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<sst xmlns="http://schemas.openxmlformats.org/spreadsheetml/2006/main" count="20454" uniqueCount="6402">
  <si>
    <t xml:space="preserve">Healthy vs white-rust-diseased mustard leaves — date 13-03-2026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</si>
  <si>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</si>
  <si>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</si>
  <si>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'date 13-03-2026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</si>
  <si>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</si>
  <si>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'date 13-03-2026 only' taken: 648 unique leaf spectra (108 healthy, 540 diseased; 48 plots: 12 healthy control, 36 inoculated; date 13-03-2026);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</si>
  <si>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</si>
  <si>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</si>
  <si>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</si>
  <si>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</si>
  <si>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</si>
  <si>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</si>
  <si>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</si>
  <si>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</si>
  <si>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</si>
  <si>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</si>
  <si>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</si>
  <si>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</si>
  <si>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</si>
  <si>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</si>
  <si>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</si>
  <si>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</si>
  <si>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</si>
  <si>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</si>
  <si>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</si>
  <si>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</si>
  <si>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</si>
  <si>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</si>
  <si>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</si>
  <si>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</si>
  <si>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</si>
  <si>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</si>
  <si>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</si>
  <si>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</si>
  <si>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</si>
  <si>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</si>
  <si>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</si>
  <si>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</si>
  <si>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</si>
  <si>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</si>
  <si>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</si>
  <si>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</si>
  <si>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</si>
  <si>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</si>
  <si>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</si>
  <si>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</si>
  <si>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</si>
  <si>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</si>
  <si>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</si>
  <si>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</si>
  <si>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</si>
  <si>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</si>
  <si>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</si>
  <si>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</si>
  <si>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</si>
  <si>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</si>
  <si>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</si>
  <si>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</si>
  <si>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</si>
  <si>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</si>
  <si>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</si>
  <si>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</si>
  <si>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</si>
  <si>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</si>
  <si>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</si>
  <si>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</si>
  <si>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</si>
  <si>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</si>
  <si>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</si>
  <si>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</si>
  <si>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</si>
  <si>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</si>
  <si>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</si>
  <si>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</si>
  <si>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</si>
  <si>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</si>
  <si>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variety</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</si>
  <si>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</si>
  <si>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</si>
  <si>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</si>
  <si>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</si>
  <si>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</si>
  <si>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</si>
  <si>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</si>
  <si>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</si>
  <si>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</si>
  <si>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</si>
  <si>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</si>
  <si>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</si>
  <si>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</si>
  <si>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</si>
  <si>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</si>
  <si>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</si>
  <si>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</si>
  <si>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</si>
  <si>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</si>
  <si>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648 (108 / 540); 48 plots (12 / 36); 1 date: 13-03-2026; growth stages: Flowering, Pod formation; varieties: V1, V2, V3</t>
  </si>
  <si>
    <t xml:space="preserve">Tier 1 — bands significant (Welch + FDR)</t>
  </si>
  <si>
    <t xml:space="preserve">1933 of 2101</t>
  </si>
  <si>
    <t xml:space="preserve">Tier 2 — CART bands (rpart, prior 0.5/0.5)</t>
  </si>
  <si>
    <t xml:space="preserve">14: 1875, 1881, 1339, 434, 2014, 1399, 1882, 404, 401, 687, 1421, 674, 1754, 717 nm</t>
  </si>
  <si>
    <t xml:space="preserve">Tier 2 — RF bands (top-17 MDI peaks)</t>
  </si>
  <si>
    <t xml:space="preserve">1369, 1878, 405, 2040, 2013, 1867, 417, 1357, 442, 1339, 1381, 428, 1891, 1992, 2409, 1850, 2390 nm</t>
  </si>
  <si>
    <t xml:space="preserve">Tier 3 — J–M healthy vs diseased (CART / RF bands)</t>
  </si>
  <si>
    <t xml:space="preserve">1.557 / 1.861 (threshold 1.90)</t>
  </si>
  <si>
    <t xml:space="preserve">Tier 4 — QDA equal priors, 10-fold CV (V1): BA CART / RF bands</t>
  </si>
  <si>
    <t xml:space="preserve">79.7 % / 93.0 %</t>
  </si>
  <si>
    <t xml:space="preserve">Honest estimate (V3 nested plot-grouped CV): QDA on CART bands</t>
  </si>
  <si>
    <t xml:space="preserve">BA 75.7 ± 1.3 %</t>
  </si>
  <si>
    <t xml:space="preserve">Part C — combined pool: features / Tier-1 significant</t>
  </si>
  <si>
    <t xml:space="preserve">4150 / 3530</t>
  </si>
  <si>
    <t xml:space="preserve">Part C — CART features</t>
  </si>
  <si>
    <t xml:space="preserve">8: (SDr − SDy)/(SDr + SDy), CR3 water 970 width, D1_1428, D1_436, D1_1080, D1_681, D1_1927, D1_2251</t>
  </si>
  <si>
    <t xml:space="preserve">Part C — QDA on RF-17 features (V3 / V4)</t>
  </si>
  <si>
    <t xml:space="preserve">76.3 % / 75.0 %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</si>
  <si>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</si>
  <si>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</si>
  <si>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</si>
  <si>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</si>
  <si>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</si>
  <si>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</si>
  <si>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</si>
  <si>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variety)</t>
  </si>
  <si>
    <t xml:space="preserve">AUC V3</t>
  </si>
  <si>
    <t xml:space="preserve">κ V3</t>
  </si>
  <si>
    <t xml:space="preserve">K5 · K4 incl. guard bands (artefact): RF</t>
  </si>
  <si>
    <t xml:space="preserve">K5 · K4 incl. guard bands (artefact): CART</t>
  </si>
  <si>
    <t xml:space="preserve">Part A · reflectance four-tier: QDA on RF-17 (RF-selected)</t>
  </si>
  <si>
    <t xml:space="preserve">Part C · combined-pool four-tier: QDA on CART-8 (CART-selected)</t>
  </si>
  <si>
    <t xml:space="preserve">K5 · K4 derivatives + edge: RF</t>
  </si>
  <si>
    <t xml:space="preserve">K5 · K-selected 15: RF</t>
  </si>
  <si>
    <t xml:space="preserve">Part C · combined-pool four-tier: RF classifier (Balanced RF)</t>
  </si>
  <si>
    <t xml:space="preserve">K5 · K1–K4 combined: RF</t>
  </si>
  <si>
    <t xml:space="preserve">Single feature · K2 best single parameter: CR3 water 970 width (threshold)</t>
  </si>
  <si>
    <t xml:space="preserve">Single feature · K4 best edge parameter: (SDr − SDy)/(SDr + SDy) (threshold)</t>
  </si>
  <si>
    <t xml:space="preserve">K5 · K3 vegetation indices: CART</t>
  </si>
  <si>
    <t xml:space="preserve">Part C · combined-pool four-tier: QDA on RF-17 (RF-selected)</t>
  </si>
  <si>
    <t xml:space="preserve">K5 · K3 vegetation indices: RF</t>
  </si>
  <si>
    <t xml:space="preserve">Part A · reflectance four-tier: QDA on CART-14 (CART-selected)</t>
  </si>
  <si>
    <t xml:space="preserve">K5 · K-selected 15: CART</t>
  </si>
  <si>
    <t xml:space="preserve">K5 · K2 continuum removal: RF</t>
  </si>
  <si>
    <t xml:space="preserve">K5 · K4 derivatives + edge: CART</t>
  </si>
  <si>
    <t xml:space="preserve">K5 · K-selected 15: QDA</t>
  </si>
  <si>
    <t xml:space="preserve">Part C · combined-pool four-tier: CART classifier (rpart)</t>
  </si>
  <si>
    <t xml:space="preserve">K5 · K1 reflectance: RF</t>
  </si>
  <si>
    <t xml:space="preserve">K5 · K1–K4 combined: CART</t>
  </si>
  <si>
    <t xml:space="preserve">Part A · reflectance four-tier: RF classifier (Balanced RF)</t>
  </si>
  <si>
    <t xml:space="preserve">K5 · full raw spectrum: RF</t>
  </si>
  <si>
    <t xml:space="preserve">K5 · K2 continuum removal: CART</t>
  </si>
  <si>
    <t xml:space="preserve">Single feature · K3 best single index: ARI (threshold)</t>
  </si>
  <si>
    <t xml:space="preserve">K5 · K1 reflectance: CART</t>
  </si>
  <si>
    <t xml:space="preserve">Single feature · K3b optimised NDSI, all pairs — brackets the 1800 nm join (search nested)</t>
  </si>
  <si>
    <t xml:space="preserve">Single feature · K3b optimised NDSI, join-free pairs (search nested)</t>
  </si>
  <si>
    <t xml:space="preserve">Part A · reflectance four-tier: CART classifier (rpart)</t>
  </si>
  <si>
    <t xml:space="preserve">K5 · full raw spectrum: CART</t>
  </si>
  <si>
    <t xml:space="preserve">Single feature · REIP best method: REIP – Lagrangian interpolation (threshold)</t>
  </si>
  <si>
    <t xml:space="preserve">V1 = leaf-level 10-fold CV with features chosen on all leaves (the paper's protocol; optimistic). V3 = nested plot-grouped CV (10-fold × 5 = 50 folds), V4 = 30 % of plots held out × 10, V5 = leave-one-variety-out (3 units: train on the other varieties, test on all leaves of the held-out variety); in V3–V5 every selection step is repeated inside the training set. Single features: threshold chosen on training plots.</t>
  </si>
  <si>
    <t xml:space="preserve">Conclusions</t>
  </si>
  <si>
    <t xml:space="preserve">1. Subset: date 13-03-2026 only — 648 leaves (108 healthy, 540 diseased; imbalance 1 : 5.0), 12 healthy and 36 diseased plots, date 13-03-2026.</t>
  </si>
  <si>
    <t xml:space="preserve">2. Tier 1: healthy and white-rust leaves differ significantly at 1933 of 2101 bands (Welch + BH-FDR); 1697 bands remain significant with a random plot effect and 1666 in ≥ 95 % of 1000 balanced subsets. The most sensitive single band (smoothed reflectance) reaches AUC 0.78 at 1881 nm.</t>
  </si>
  <si>
    <t xml:space="preserve">3. Tier 2: CART (rpart, prior 0.5/0.5) selected 14 bands (root 1875 nm): 1875, 1881, 1339, 434, 2014, 1399, 1882, 404, 401, 687, 1421, 674, 1754, 717 nm. The Balanced RF importance peaks (RF-17) were 1369, 1878, 405, 2040, 2013, 1867, 417, 1357, 442, 1339, 1381, 428, 1891, 1992, 2409, 1850, 2390 nm.</t>
  </si>
  <si>
    <t xml:space="preserve">4. Tier 3: J–M = 1.56 on the CART bands and 1.86 on the RF bands: neither set reaches the 1.90 separability threshold (Das et al. used 1.94).</t>
  </si>
  <si>
    <t xml:space="preserve">5. Tier 4: QDA with equal priors on the CART bands gives BA 79.7 % in the paper's protocol (V1; healthy recall 83.3 %, diseased recall 76.1 %) and 75.7 % ± 1.3 % (V3 nested, plot-grouped) / 75.6 % (V4 hold-out plots) on new plots.</t>
  </si>
  <si>
    <t xml:space="preserve">6. CART vs RF: as classifiers RF beats CART by +3.3 points (V3, 34 of 50 folds, p = 0.004); as band selectors for QDA the RF bands are +4.9 points vs the CART bands (p = 0.009). RF selection is more stable (Jaccard ±10 nm 0.47 vs 0.34).</t>
  </si>
  <si>
    <t xml:space="preserve">7. Disease-sensitive features (Part K): the strongest group for RF is K4 derivatives + edge parameters (BA 79.8 %, V3) vs 74.3 % for reflectance; best single features: first derivative at 626 nm (AUC 0.83), CR3 water 970 width (AUC 0.86), ARI (AUC 0.83), (SDr − SDy)/(SDr + SDy) (AUC 0.85). REIP (Lagrangian interpolation) shifts by -1.1 nm in diseased leaves (AUC 0.59).</t>
  </si>
  <si>
    <t xml:space="preserve">8. Part C (four tiers on the combined K1 + K2–K4 pool, 4150 features, 3530 significant): CART chose 8 features, RF 17 (J–M 1.44 / 1.98); QDA on the RF features reaches 76.3 % (V3) / 75.0 % (V4), -4.4 points vs QDA on RF reflectance bands; best pipeline on the pool: QDA on CART features (80.1 %, V3).</t>
  </si>
  <si>
    <t xml:space="preserve">9. Transfer (V5, leave-one-variety-out): QDA on CART reflectance bands 69.8 %, QDA on combined-pool RF features 76.1 % (close to the V3 estimate, 76.3 %), i.e. features chosen on two varieties transfer well to the third.</t>
  </si>
  <si>
    <t xml:space="preserve">10. Compared with all dates, stages and varieties pooled (V3: reflectance QDA-CART 72.0 %, combined-pool QDA-RF 83.7 %; J–M 1.27), this subset gives 75.7 % and 76.3 % (J–M 1.56): discrimination is lower than in the pooled analysis (fewer leaves and plots).</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</si>
  <si>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</si>
  <si>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</si>
  <si>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</si>
  <si>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(V3 10-fold × 5 = 50 folds, V4 10 hold-outs), not on the leaf-level V1 estimate.</t>
  </si>
  <si>
    <t xml:space="preserve">Interpret features near the ASD detector joins (≈ 1000 and 1800 nm) with care; guard zones were excluded from the rankings.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</si>
  <si>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</si>
  <si>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</si>
  <si>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</si>
  <si>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</si>
  <si>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</si>
  <si>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(108 healthy : 540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</si>
  <si>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</si>
  <si>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</si>
  <si>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</si>
  <si>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</si>
  <si>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</si>
  <si>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</si>
  <si>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</si>
  <si>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</si>
  <si>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t>
  </si>
  <si>
    <t xml:space="preserve">mixed model with random plot intercept; every honest validation grouped by plot</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</si>
  <si>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</si>
  <si>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</si>
  <si>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</si>
  <si>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</si>
  <si>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</si>
  <si>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</si>
  <si>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</si>
  <si>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</si>
  <si>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65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</si>
  <si>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</si>
  <si>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</si>
  <si>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</si>
  <si>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</si>
  <si>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</si>
  <si>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75 of them belong to this subset (75 block-2, 0 unnamed)</t>
  </si>
  <si>
    <t xml:space="preserve">a duplicate in both training and test inflates V1</t>
  </si>
  <si>
    <t xml:space="preserve">Subset</t>
  </si>
  <si>
    <t xml:space="preserve">date 13-03-2026 only: 648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</si>
  <si>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</si>
  <si>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</si>
  <si>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</si>
  <si>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</si>
  <si>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</si>
  <si>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</si>
  <si>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</si>
  <si>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</si>
  <si>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</si>
  <si>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</si>
  <si>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10-fold CV</t>
  </si>
  <si>
    <t xml:space="preserve">StratifiedGroupKFold, seed 42</t>
  </si>
  <si>
    <t xml:space="preserve">bands fixed; classifier refitted</t>
  </si>
  <si>
    <t xml:space="preserve">removes plot leakage, keeps selection bias</t>
  </si>
  <si>
    <t xml:space="preserve">V3 · nested plot-grouped CV, 10-fold × 5 = 50 folds</t>
  </si>
  <si>
    <t xml:space="preserve">StratifiedGroupKFold, seeds 101–105; k = min(10, plots of the smaller class = 12) so every test fold holds both classes</t>
  </si>
  <si>
    <t xml:space="preserve">Tier 1 + selection + classifier refitted</t>
  </si>
  <si>
    <t xml:space="preserve">honest estimate for new plots</t>
  </si>
  <si>
    <t xml:space="preserve">V4 · hold-out of 30 % of plots × 10</t>
  </si>
  <si>
    <t xml:space="preserve">4 healthy + 11 diseased plots per split, default_rng(2026)</t>
  </si>
  <si>
    <t xml:space="preserve">everything refitted on the remaining plots</t>
  </si>
  <si>
    <t xml:space="preserve">independent test plots</t>
  </si>
  <si>
    <t xml:space="preserve">V5 · new variety (additional; single date, so no date transfer)</t>
  </si>
  <si>
    <t xml:space="preserve">train: the other varieties; test: all leaves of the held-out variety</t>
  </si>
  <si>
    <t xml:space="preserve">everything refitted</t>
  </si>
  <si>
    <t xml:space="preserve">transfer to an unseen variety (its plots are unseen too)</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</si>
  <si>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</si>
  <si>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</si>
  <si>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</si>
  <si>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</si>
  <si>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</si>
  <si>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</si>
  <si>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</si>
  <si>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</si>
  <si>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</si>
  <si>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</si>
  <si>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</si>
  <si>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</si>
  <si>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</si>
  <si>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</si>
  <si>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</si>
  <si>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</si>
  <si>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10-fold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</si>
  <si>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</si>
  <si>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</si>
  <si>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</si>
  <si>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</si>
  <si>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</si>
  <si>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</si>
  <si>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</si>
  <si>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</si>
  <si>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</si>
  <si>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'date 13-03-2026 only' was then kept: 648 of 2264 unique leaf spectra (108 healthy, 540 diseased; dates 13-03-2026). Every following step uses this subset only.</t>
  </si>
  <si>
    <t xml:space="preserve">Table 0.1  Leaf spectra by class (date 13-03-2026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</si>
  <si>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</si>
  <si>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</si>
  <si>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</si>
  <si>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</si>
  <si>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</si>
  <si>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</si>
  <si>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</si>
  <si>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</si>
  <si>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</si>
  <si>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</si>
  <si>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13-03-2026</t>
  </si>
  <si>
    <t xml:space="preserve">Table 0.3  Leaf spectra by date, growth stage and class</t>
  </si>
  <si>
    <t xml:space="preserve">Growth stage</t>
  </si>
  <si>
    <t xml:space="preserve">Flowering</t>
  </si>
  <si>
    <t xml:space="preserve">Pod formation</t>
  </si>
  <si>
    <t xml:space="preserve">Table 0.4  Leaf spectra by growth stage</t>
  </si>
  <si>
    <t xml:space="preserve">Table 0.5  Leaf spectra by variety</t>
  </si>
  <si>
    <t xml:space="preserve">Variety</t>
  </si>
  <si>
    <t xml:space="preserve">V1</t>
  </si>
  <si>
    <t xml:space="preserve">V2</t>
  </si>
  <si>
    <t xml:space="preserve">V3</t>
  </si>
  <si>
    <t xml:space="preserve">Table 0.6  Data-quality checks</t>
  </si>
  <si>
    <t xml:space="preserve">Check</t>
  </si>
  <si>
    <t xml:space="preserve">Status</t>
  </si>
  <si>
    <t xml:space="preserve">Subset selected after duplicate removal on all four files</t>
  </si>
  <si>
    <t xml:space="preserve">date 13-03-2026 only: 648 of 2264 leaf spectra</t>
  </si>
  <si>
    <t xml:space="preserve">PASS</t>
  </si>
  <si>
    <t xml:space="preserve">Missing values in spectra</t>
  </si>
  <si>
    <t xml:space="preserve">Reflectance range (350–2500 nm)</t>
  </si>
  <si>
    <t xml:space="preserve">0.026 – 0.647</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</si>
  <si>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</si>
  <si>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</si>
  <si>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</si>
  <si>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</si>
  <si>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</si>
  <si>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</si>
  <si>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</si>
  <si>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</si>
  <si>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</si>
  <si>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48 of 48 plots</t>
  </si>
  <si>
    <t xml:space="preserve">Each plot has one variety on every date</t>
  </si>
  <si>
    <t xml:space="preserve">Healthy plots within 1–12, diseased plots within 13–48</t>
  </si>
  <si>
    <t xml:space="preserve">healthy plots [1, 2, 3, 4, 5, 6, 7, 8, 9, 10, 11, 12]; 36 diseased plots</t>
  </si>
  <si>
    <t xml:space="preserve">Repeated ASD file names within a date (counter restarted on 13-03-2026)</t>
  </si>
  <si>
    <t xml:space="preserve">75 names repeated; spectra differ (max |Δ| ≥ 0.025) → distinct leaves, kept</t>
  </si>
  <si>
    <t xml:space="preserve">Validation folds: V3 k, V4 hold-out, V5 transfer units</t>
  </si>
  <si>
    <t xml:space="preserve">V3 k = 10 plot-grouped folds × 5 (StratifiedGroupKFold); V4 holds out 4 healthy + 11 diseased plots; V5 by Variety: 3 units</t>
  </si>
  <si>
    <t xml:space="preserve">Table 0.7  No unnamed duplicate spectrum belongs to this subset (the 4 removed copies are plot 27, 11-02-2026).</t>
  </si>
  <si>
    <t xml:space="preserve">Table 0.8  13-03-2026 second data block — each removed spectrum and its identical block-1 copy (copies whose block-1 spectrum belongs to this subset)</t>
  </si>
  <si>
    <t xml:space="preserve">Block-2 column</t>
  </si>
  <si>
    <t xml:space="preserve">File</t>
  </si>
  <si>
    <t xml:space="preserve">Plot</t>
  </si>
  <si>
    <t xml:space="preserve">Identical to block-1 column</t>
  </si>
  <si>
    <t xml:space="preserve">Block-1 file</t>
  </si>
  <si>
    <t xml:space="preserve">ZW</t>
  </si>
  <si>
    <t xml:space="preserve">Mustard00001.asd.sco</t>
  </si>
  <si>
    <t xml:space="preserve">WT</t>
  </si>
  <si>
    <t xml:space="preserve">ZX</t>
  </si>
  <si>
    <t xml:space="preserve">Mustard00002.asd.sco</t>
  </si>
  <si>
    <t xml:space="preserve">WU</t>
  </si>
  <si>
    <t xml:space="preserve">ZY</t>
  </si>
  <si>
    <t xml:space="preserve">Mustard00003.asd.sco</t>
  </si>
  <si>
    <t xml:space="preserve">WV</t>
  </si>
  <si>
    <t xml:space="preserve">ZZ</t>
  </si>
  <si>
    <t xml:space="preserve">Mustard00004.asd.sco</t>
  </si>
  <si>
    <t xml:space="preserve">WW</t>
  </si>
  <si>
    <t xml:space="preserve">AAA</t>
  </si>
  <si>
    <t xml:space="preserve">Mustard00005.asd.sco</t>
  </si>
  <si>
    <t xml:space="preserve">WX</t>
  </si>
  <si>
    <t xml:space="preserve">AAB</t>
  </si>
  <si>
    <t xml:space="preserve">Mustard00006.asd.sco</t>
  </si>
  <si>
    <t xml:space="preserve">WY</t>
  </si>
  <si>
    <t xml:space="preserve">AAC</t>
  </si>
  <si>
    <t xml:space="preserve">Mustard00007.asd.sco</t>
  </si>
  <si>
    <t xml:space="preserve">WZ</t>
  </si>
  <si>
    <t xml:space="preserve">AAD</t>
  </si>
  <si>
    <t xml:space="preserve">Mustard00008.asd.sco</t>
  </si>
  <si>
    <t xml:space="preserve">XA</t>
  </si>
  <si>
    <t xml:space="preserve">AAE</t>
  </si>
  <si>
    <t xml:space="preserve">Mustard00009.asd.sco</t>
  </si>
  <si>
    <t xml:space="preserve">XB</t>
  </si>
  <si>
    <t xml:space="preserve">AAF</t>
  </si>
  <si>
    <t xml:space="preserve">Mustard00010.asd.sco</t>
  </si>
  <si>
    <t xml:space="preserve">XC</t>
  </si>
  <si>
    <t xml:space="preserve">AAG</t>
  </si>
  <si>
    <t xml:space="preserve">Mustard00011.asd.sco</t>
  </si>
  <si>
    <t xml:space="preserve">XD</t>
  </si>
  <si>
    <t xml:space="preserve">AAH</t>
  </si>
  <si>
    <t xml:space="preserve">Mustard00012.asd.sco</t>
  </si>
  <si>
    <t xml:space="preserve">XE</t>
  </si>
  <si>
    <t xml:space="preserve">AAI</t>
  </si>
  <si>
    <t xml:space="preserve">Mustard00013.asd.sco</t>
  </si>
  <si>
    <t xml:space="preserve">XF</t>
  </si>
  <si>
    <t xml:space="preserve">AAJ</t>
  </si>
  <si>
    <t xml:space="preserve">Mustard00014.asd.sco</t>
  </si>
  <si>
    <t xml:space="preserve">XG</t>
  </si>
  <si>
    <t xml:space="preserve">AAK</t>
  </si>
  <si>
    <t xml:space="preserve">Mustard00015.asd.sco</t>
  </si>
  <si>
    <t xml:space="preserve">XH</t>
  </si>
  <si>
    <t xml:space="preserve">AAM</t>
  </si>
  <si>
    <t xml:space="preserve">Mustard00016.asd.sco</t>
  </si>
  <si>
    <t xml:space="preserve">XJ</t>
  </si>
  <si>
    <t xml:space="preserve">AAN</t>
  </si>
  <si>
    <t xml:space="preserve">Mustard00017.asd.sco</t>
  </si>
  <si>
    <t xml:space="preserve">XK</t>
  </si>
  <si>
    <t xml:space="preserve">AAO</t>
  </si>
  <si>
    <t xml:space="preserve">Mustard00018.asd.sco</t>
  </si>
  <si>
    <t xml:space="preserve">XL</t>
  </si>
  <si>
    <t xml:space="preserve">AAP</t>
  </si>
  <si>
    <t xml:space="preserve">Mustard00019.asd.sco</t>
  </si>
  <si>
    <t xml:space="preserve">XM</t>
  </si>
  <si>
    <t xml:space="preserve">AAQ</t>
  </si>
  <si>
    <t xml:space="preserve">Mustard00020.asd.sco</t>
  </si>
  <si>
    <t xml:space="preserve">XN</t>
  </si>
  <si>
    <t xml:space="preserve">AAR</t>
  </si>
  <si>
    <t xml:space="preserve">Mustard00021.asd.sco</t>
  </si>
  <si>
    <t xml:space="preserve">XO</t>
  </si>
  <si>
    <t xml:space="preserve">AAS</t>
  </si>
  <si>
    <t xml:space="preserve">Mustard00022.asd.sco</t>
  </si>
  <si>
    <t xml:space="preserve">XP</t>
  </si>
  <si>
    <t xml:space="preserve">AAT</t>
  </si>
  <si>
    <t xml:space="preserve">Mustard00023.asd.sco</t>
  </si>
  <si>
    <t xml:space="preserve">XQ</t>
  </si>
  <si>
    <t xml:space="preserve">AAU</t>
  </si>
  <si>
    <t xml:space="preserve">Mustard00024.asd.sco</t>
  </si>
  <si>
    <t xml:space="preserve">XR</t>
  </si>
  <si>
    <t xml:space="preserve">AAV</t>
  </si>
  <si>
    <t xml:space="preserve">Mustard00025.asd.sco</t>
  </si>
  <si>
    <t xml:space="preserve">XS</t>
  </si>
  <si>
    <t xml:space="preserve">AAW</t>
  </si>
  <si>
    <t xml:space="preserve">Mustard00026.asd.sco</t>
  </si>
  <si>
    <t xml:space="preserve">XT</t>
  </si>
  <si>
    <t xml:space="preserve">AAX</t>
  </si>
  <si>
    <t xml:space="preserve">Mustard00027.asd.sco</t>
  </si>
  <si>
    <t xml:space="preserve">XU</t>
  </si>
  <si>
    <t xml:space="preserve">AAY</t>
  </si>
  <si>
    <t xml:space="preserve">Mustard00028.asd.sco</t>
  </si>
  <si>
    <t xml:space="preserve">XV</t>
  </si>
  <si>
    <t xml:space="preserve">AAZ</t>
  </si>
  <si>
    <t xml:space="preserve">Mustard00029.asd.sco</t>
  </si>
  <si>
    <t xml:space="preserve">XW</t>
  </si>
  <si>
    <t xml:space="preserve">ABA</t>
  </si>
  <si>
    <t xml:space="preserve">Mustard00030.asd.sco</t>
  </si>
  <si>
    <t xml:space="preserve">XX</t>
  </si>
  <si>
    <t xml:space="preserve">ABC</t>
  </si>
  <si>
    <t xml:space="preserve">Mustard00031.asd.sco</t>
  </si>
  <si>
    <t xml:space="preserve">XZ</t>
  </si>
  <si>
    <t xml:space="preserve">ABD</t>
  </si>
  <si>
    <t xml:space="preserve">Mustard00032.asd.sco</t>
  </si>
  <si>
    <t xml:space="preserve">YA</t>
  </si>
  <si>
    <t xml:space="preserve">ABE</t>
  </si>
  <si>
    <t xml:space="preserve">Mustard00033.asd.sco</t>
  </si>
  <si>
    <t xml:space="preserve">YB</t>
  </si>
  <si>
    <t xml:space="preserve">ABF</t>
  </si>
  <si>
    <t xml:space="preserve">Mustard00034.asd.sco</t>
  </si>
  <si>
    <t xml:space="preserve">YC</t>
  </si>
  <si>
    <t xml:space="preserve">ABG</t>
  </si>
  <si>
    <t xml:space="preserve">Mustard00035.asd.sco</t>
  </si>
  <si>
    <t xml:space="preserve">YD</t>
  </si>
  <si>
    <t xml:space="preserve">ABH</t>
  </si>
  <si>
    <t xml:space="preserve">Mustard00036.asd.sco</t>
  </si>
  <si>
    <t xml:space="preserve">YE</t>
  </si>
  <si>
    <t xml:space="preserve">ABI</t>
  </si>
  <si>
    <t xml:space="preserve">Mustard00037.asd.sco</t>
  </si>
  <si>
    <t xml:space="preserve">YF</t>
  </si>
  <si>
    <t xml:space="preserve">ABJ</t>
  </si>
  <si>
    <t xml:space="preserve">Mustard00038.asd.sco</t>
  </si>
  <si>
    <t xml:space="preserve">YG</t>
  </si>
  <si>
    <t xml:space="preserve">ABK</t>
  </si>
  <si>
    <t xml:space="preserve">Mustard00039.asd.sco</t>
  </si>
  <si>
    <t xml:space="preserve">YH</t>
  </si>
  <si>
    <t xml:space="preserve">ABL</t>
  </si>
  <si>
    <t xml:space="preserve">Mustard00040.asd.sco</t>
  </si>
  <si>
    <t xml:space="preserve">YI</t>
  </si>
  <si>
    <t xml:space="preserve">ABM</t>
  </si>
  <si>
    <t xml:space="preserve">Mustard00041.asd.sco</t>
  </si>
  <si>
    <t xml:space="preserve">YJ</t>
  </si>
  <si>
    <t xml:space="preserve">ABN</t>
  </si>
  <si>
    <t xml:space="preserve">Mustard00042.asd.sco</t>
  </si>
  <si>
    <t xml:space="preserve">YK</t>
  </si>
  <si>
    <t xml:space="preserve">ABO</t>
  </si>
  <si>
    <t xml:space="preserve">Mustard00043.asd.sco</t>
  </si>
  <si>
    <t xml:space="preserve">YL</t>
  </si>
  <si>
    <t xml:space="preserve">ABP</t>
  </si>
  <si>
    <t xml:space="preserve">Mustard00044.asd.sco</t>
  </si>
  <si>
    <t xml:space="preserve">YM</t>
  </si>
  <si>
    <t xml:space="preserve">ABQ</t>
  </si>
  <si>
    <t xml:space="preserve">Mustard00045.asd.sco</t>
  </si>
  <si>
    <t xml:space="preserve">YN</t>
  </si>
  <si>
    <t xml:space="preserve">ABS</t>
  </si>
  <si>
    <t xml:space="preserve">Mustard00046.asd.sco</t>
  </si>
  <si>
    <t xml:space="preserve">YP</t>
  </si>
  <si>
    <t xml:space="preserve">ABT</t>
  </si>
  <si>
    <t xml:space="preserve">Mustard00047.asd.sco</t>
  </si>
  <si>
    <t xml:space="preserve">YQ</t>
  </si>
  <si>
    <t xml:space="preserve">ABU</t>
  </si>
  <si>
    <t xml:space="preserve">Mustard00048.asd.sco</t>
  </si>
  <si>
    <t xml:space="preserve">YR</t>
  </si>
  <si>
    <t xml:space="preserve">ABV</t>
  </si>
  <si>
    <t xml:space="preserve">Mustard00049.asd.sco</t>
  </si>
  <si>
    <t xml:space="preserve">YS</t>
  </si>
  <si>
    <t xml:space="preserve">ABW</t>
  </si>
  <si>
    <t xml:space="preserve">Mustard00050.asd.sco</t>
  </si>
  <si>
    <t xml:space="preserve">YT</t>
  </si>
  <si>
    <t xml:space="preserve">ABX</t>
  </si>
  <si>
    <t xml:space="preserve">Mustard00051.asd.sco</t>
  </si>
  <si>
    <t xml:space="preserve">YU</t>
  </si>
  <si>
    <t xml:space="preserve">ABY</t>
  </si>
  <si>
    <t xml:space="preserve">Mustard00052.asd.sco</t>
  </si>
  <si>
    <t xml:space="preserve">YV</t>
  </si>
  <si>
    <t xml:space="preserve">ABZ</t>
  </si>
  <si>
    <t xml:space="preserve">Mustard00053.asd.sco</t>
  </si>
  <si>
    <t xml:space="preserve">YW</t>
  </si>
  <si>
    <t xml:space="preserve">ACA</t>
  </si>
  <si>
    <t xml:space="preserve">Mustard00054.asd.sco</t>
  </si>
  <si>
    <t xml:space="preserve">YX</t>
  </si>
  <si>
    <t xml:space="preserve">ACB</t>
  </si>
  <si>
    <t xml:space="preserve">Mustard00055.asd.sco</t>
  </si>
  <si>
    <t xml:space="preserve">YY</t>
  </si>
  <si>
    <t xml:space="preserve">ACC</t>
  </si>
  <si>
    <t xml:space="preserve">Mustard00056.asd.sco</t>
  </si>
  <si>
    <t xml:space="preserve">YZ</t>
  </si>
  <si>
    <t xml:space="preserve">ACD</t>
  </si>
  <si>
    <t xml:space="preserve">Mustard00057.asd.sco</t>
  </si>
  <si>
    <t xml:space="preserve">ZA</t>
  </si>
  <si>
    <t xml:space="preserve">ACE</t>
  </si>
  <si>
    <t xml:space="preserve">Mustard00058.asd.sco</t>
  </si>
  <si>
    <t xml:space="preserve">ZB</t>
  </si>
  <si>
    <t xml:space="preserve">ACF</t>
  </si>
  <si>
    <t xml:space="preserve">Mustard00059.asd.sco</t>
  </si>
  <si>
    <t xml:space="preserve">ZC</t>
  </si>
  <si>
    <t xml:space="preserve">ACG</t>
  </si>
  <si>
    <t xml:space="preserve">Mustard00060.asd.sco</t>
  </si>
  <si>
    <t xml:space="preserve">ZD</t>
  </si>
  <si>
    <t xml:space="preserve">ACI</t>
  </si>
  <si>
    <t xml:space="preserve">Mustard00061.asd.sco</t>
  </si>
  <si>
    <t xml:space="preserve">ZF</t>
  </si>
  <si>
    <t xml:space="preserve">ACJ</t>
  </si>
  <si>
    <t xml:space="preserve">Mustard00062.asd.sco</t>
  </si>
  <si>
    <t xml:space="preserve">ZG</t>
  </si>
  <si>
    <t xml:space="preserve">ACK</t>
  </si>
  <si>
    <t xml:space="preserve">Mustard00063.asd.sco</t>
  </si>
  <si>
    <t xml:space="preserve">ZH</t>
  </si>
  <si>
    <t xml:space="preserve">ACL</t>
  </si>
  <si>
    <t xml:space="preserve">Mustard00064.asd.sco</t>
  </si>
  <si>
    <t xml:space="preserve">ZI</t>
  </si>
  <si>
    <t xml:space="preserve">ACM</t>
  </si>
  <si>
    <t xml:space="preserve">Mustard00065.asd.sco</t>
  </si>
  <si>
    <t xml:space="preserve">ZJ</t>
  </si>
  <si>
    <t xml:space="preserve">ACN</t>
  </si>
  <si>
    <t xml:space="preserve">Mustard00066.asd.sco</t>
  </si>
  <si>
    <t xml:space="preserve">ZK</t>
  </si>
  <si>
    <t xml:space="preserve">ACO</t>
  </si>
  <si>
    <t xml:space="preserve">Mustard00067.asd.sco</t>
  </si>
  <si>
    <t xml:space="preserve">ZL</t>
  </si>
  <si>
    <t xml:space="preserve">ACP</t>
  </si>
  <si>
    <t xml:space="preserve">Mustard00068.asd.sco</t>
  </si>
  <si>
    <t xml:space="preserve">ZM</t>
  </si>
  <si>
    <t xml:space="preserve">ACQ</t>
  </si>
  <si>
    <t xml:space="preserve">Mustard00069.asd.sco</t>
  </si>
  <si>
    <t xml:space="preserve">ZN</t>
  </si>
  <si>
    <t xml:space="preserve">ACR</t>
  </si>
  <si>
    <t xml:space="preserve">Mustard00070.asd.sco</t>
  </si>
  <si>
    <t xml:space="preserve">ZO</t>
  </si>
  <si>
    <t xml:space="preserve">ACS</t>
  </si>
  <si>
    <t xml:space="preserve">Mustard00071.asd.sco</t>
  </si>
  <si>
    <t xml:space="preserve">ZP</t>
  </si>
  <si>
    <t xml:space="preserve">ACT</t>
  </si>
  <si>
    <t xml:space="preserve">Mustard00072.asd.sco</t>
  </si>
  <si>
    <t xml:space="preserve">ZQ</t>
  </si>
  <si>
    <t xml:space="preserve">ACU</t>
  </si>
  <si>
    <t xml:space="preserve">Mustard00073.asd.sco</t>
  </si>
  <si>
    <t xml:space="preserve">ZR</t>
  </si>
  <si>
    <t xml:space="preserve">ACV</t>
  </si>
  <si>
    <t xml:space="preserve">Mustard00074.asd.sco</t>
  </si>
  <si>
    <t xml:space="preserve">ZS</t>
  </si>
  <si>
    <t xml:space="preserve">ACW</t>
  </si>
  <si>
    <t xml:space="preserve">Mustard00075.asd.sco</t>
  </si>
  <si>
    <t xml:space="preserve">ZT</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</si>
  <si>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</si>
  <si>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</si>
  <si>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</si>
  <si>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</si>
  <si>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</si>
  <si>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</si>
  <si>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</si>
  <si>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</si>
  <si>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</si>
  <si>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</si>
  <si>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</si>
  <si>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</si>
  <si>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×65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</si>
  <si>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</si>
  <si>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</si>
  <si>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</si>
  <si>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</si>
  <si>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</si>
  <si>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</si>
  <si>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</si>
  <si>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</si>
  <si>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</si>
  <si>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</si>
  <si>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</si>
  <si>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</si>
  <si>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</si>
  <si>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</si>
  <si>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</si>
  <si>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</si>
  <si>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</si>
  <si>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</si>
  <si>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</si>
  <si>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</si>
  <si>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</si>
  <si>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</si>
  <si>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</si>
  <si>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</si>
  <si>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</si>
  <si>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</si>
  <si>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</si>
  <si>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</si>
  <si>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</si>
  <si>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</si>
  <si>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</si>
  <si>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Mustard00267.asd.sco</t>
  </si>
  <si>
    <t xml:space="preserve">Mustard00250.asd.sco</t>
  </si>
  <si>
    <t xml:space="preserve">Mustard00198.asd.sco</t>
  </si>
  <si>
    <t xml:space="preserve">Mustard00261.asd.sco</t>
  </si>
  <si>
    <t xml:space="preserve">Mustard00121.asd.sco</t>
  </si>
  <si>
    <t xml:space="preserve">Mustard00153.asd.sco</t>
  </si>
  <si>
    <t xml:space="preserve">Figure 3 (as in Das et al. 2020). Mean reflectance of healthy and diseased leaves</t>
  </si>
  <si>
    <t xml:space="preserve">Native Excel chart of the same data: sheet 37_ChartData, columns A–C.</t>
  </si>
  <si>
    <t xml:space="preserve">Table 1.5  Duplicate sensitivity run not applicable: the 4 unnamed plot-27 copies (11-02-2026) are not part of this subset.</t>
  </si>
  <si>
    <t xml:space="preserve">Das et al. (2020) used one-way ANOVA (p &lt; 0.05) + Tukey HSD for 14 genotypes; with two classes the equivalent is a t-test.</t>
  </si>
  <si>
    <t xml:space="preserve">Result in brief</t>
  </si>
  <si>
    <t xml:space="preserve">Tier 1: healthy and white-rust leaves differ significantly at 1933 of 2101 bands (Welch + BH-FDR); 1697 bands remain significant with a random plot effect and 1666 in ≥ 95 % of 1000 balanced subsets. The most sensitive single band (smoothed reflectance) reaches AUC 0.78 at 1881 nm.</t>
  </si>
  <si>
    <t xml:space="preserve">Uncorrected, 1937 bands have p &lt; 0.05; ANOVA + FDR gives 1953 (same ranking as Welch).</t>
  </si>
  <si>
    <t xml:space="preserve">At each of the 2101 bands the mean reflectance of healthy (n = 108) and diseased (n = 540) leaves was compared with Welch's t-test (unequal variances; Levene's test shows unequal variances at many bands) and the p-values were adjusted with the Benjamini–Hochberg false-discovery rate. Bands with q &lt; 0.05 go to Tier 2. Because 540 diseased leaves give high power even for tiny differences, the test was repeated on 1000 balanced random subsets (108 vs 108),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</si>
  <si>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</si>
  <si>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</si>
  <si>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</si>
  <si>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</si>
  <si>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</si>
  <si>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</si>
  <si>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</si>
  <si>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</si>
  <si>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</si>
  <si>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</si>
  <si>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(108 vs 108): significant in ≥ 95 % of 1000 subsets</t>
  </si>
  <si>
    <t xml:space="preserve">Levene test p &lt; 0.05 (unequal variances → Welch)</t>
  </si>
  <si>
    <t xml:space="preserve">Table 2.2  Contiguous ranges (Welch + FDR)</t>
  </si>
  <si>
    <t xml:space="preserve">400–517</t>
  </si>
  <si>
    <t xml:space="preserve">significant</t>
  </si>
  <si>
    <t xml:space="preserve">518–573</t>
  </si>
  <si>
    <t xml:space="preserve">not significant</t>
  </si>
  <si>
    <t xml:space="preserve">574–724</t>
  </si>
  <si>
    <t xml:space="preserve">725–836</t>
  </si>
  <si>
    <t xml:space="preserve">837–2500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</si>
  <si>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</si>
  <si>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</si>
  <si>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</si>
  <si>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</si>
  <si>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</si>
  <si>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</si>
  <si>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</si>
  <si>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</si>
  <si>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</si>
  <si>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</si>
  <si>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</si>
  <si>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</si>
  <si>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</si>
  <si>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</si>
  <si>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</si>
  <si>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</si>
  <si>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</si>
  <si>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</si>
  <si>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</si>
  <si>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</si>
  <si>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</si>
  <si>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</si>
  <si>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</si>
  <si>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</si>
  <si>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</si>
  <si>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</si>
  <si>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</si>
  <si>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</si>
  <si>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</si>
  <si>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</si>
  <si>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</si>
  <si>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</si>
  <si>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108 + 108</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</si>
  <si>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</si>
  <si>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</si>
  <si>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</si>
  <si>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</si>
  <si>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</si>
  <si>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</si>
  <si>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</si>
  <si>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</si>
  <si>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</si>
  <si>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</si>
  <si>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</si>
  <si>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</si>
  <si>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</si>
  <si>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</si>
  <si>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</si>
  <si>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</si>
  <si>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</si>
  <si>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0 of 63 training sets</t>
  </si>
  <si>
    <t xml:space="preserve">Mixed model implementation</t>
  </si>
  <si>
    <t xml:space="preserve">R nlme::lme vs Python statsmodels MixedLM (Powell), every 50th band</t>
  </si>
  <si>
    <t xml:space="preserve">Spearman ρ of p-values 1.000 (statsmodels uses a Wald z-test, nlme a t-test with 46 df, so nlme p-values are larger)</t>
  </si>
  <si>
    <t xml:space="preserve">Welch t-statistic</t>
  </si>
  <si>
    <t xml:space="preserve">SciPy ttest_ind(equal_var=False) vs vectorised formula</t>
  </si>
  <si>
    <t xml:space="preserve">max |Δt| = 3.6e-15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</si>
  <si>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</si>
  <si>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</si>
  <si>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</si>
  <si>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</si>
  <si>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</si>
  <si>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3.2e-14</t>
  </si>
  <si>
    <t xml:space="preserve">Class imbalance</t>
  </si>
  <si>
    <t xml:space="preserve">1000 balanced subsets (108 vs 108 leaves)</t>
  </si>
  <si>
    <t xml:space="preserve">median 1847 significant bands per subset vs 1933 on all leaves</t>
  </si>
  <si>
    <t xml:space="preserve">Pseudo-replication</t>
  </si>
  <si>
    <t xml:space="preserve">linear mixed model v ~ Disease + (1|plot), REML, R nlme::lme (t-test, 46 df), BH-FDR</t>
  </si>
  <si>
    <t xml:space="preserve">1697 of 2101 bands significant (Welch: 1933); plot ICC median 0.211</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</si>
  <si>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</si>
  <si>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</si>
  <si>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</si>
  <si>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</si>
  <si>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</si>
  <si>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</si>
  <si>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</si>
  <si>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</si>
  <si>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</si>
  <si>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</si>
  <si>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</si>
  <si>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</si>
  <si>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</si>
  <si>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</si>
  <si>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</si>
  <si>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</si>
  <si>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</si>
  <si>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</si>
  <si>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</si>
  <si>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</si>
  <si>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</si>
  <si>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</si>
  <si>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</si>
  <si>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Yes</t>
  </si>
  <si>
    <t xml:space="preserve">Das et al. (2020): 'To apply this technique we used the method rpart from package rpart' — the split variables are the selected wavelengths.</t>
  </si>
  <si>
    <t xml:space="preserve">Tier 2: CART (rpart, prior 0.5/0.5) selected 14 bands (root 1875 nm): 1875, 1881, 1339, 434, 2014, 1399, 1882, 404, 401, 687, 1421, 674, 1754, 717 nm. The Balanced RF importance peaks (RF-17) were 1369, 1878, 405, 2040, 2013, 1867, 417, 1357, 442, 1339, 1381, 428, 1891, 1992, 2409, 1850, 2390 nm.</t>
  </si>
  <si>
    <t xml:space="preserve">Re-selection of each CART band in plot-level bootstraps and in the nested training sets is shown in Table 3.1 and Figure 6b; bands re-selected in &lt; 50 % of the training sets should not be interpreted individually.</t>
  </si>
  <si>
    <t xml:space="preserve">Input: the 1933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50 nested training sets of V3 (a band counts as re-selected if a band within ± 10 nm is chosen).</t>
  </si>
  <si>
    <t xml:space="preserve">Table 3.1  The 14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</si>
  <si>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</si>
  <si>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</si>
  <si>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</si>
  <si>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</si>
  <si>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</si>
  <si>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</si>
  <si>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</si>
  <si>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blue/violet: chlorophyll and carotenoid absorption</t>
  </si>
  <si>
    <t xml:space="preserve">yes</t>
  </si>
  <si>
    <t xml:space="preserve">chlorophyll-a absorption well</t>
  </si>
  <si>
    <t xml:space="preserve">red edge: chlorophyll loss and leaf structure</t>
  </si>
  <si>
    <t xml:space="preserve">NIR plateau: mesophyll structure / cell damage</t>
  </si>
  <si>
    <t xml:space="preserve">leaf water absorption (≈1400 nm)</t>
  </si>
  <si>
    <t xml:space="preserve">SWIR-1: water, dry matter</t>
  </si>
  <si>
    <t xml:space="preserve">leaf water absorption (O–H, ≈1940 nm)</t>
  </si>
  <si>
    <t xml:space="preserve">SWIR-2: water wing, protein / cellulose / lignin</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</si>
  <si>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</si>
  <si>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</si>
  <si>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</si>
  <si>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</si>
  <si>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</si>
  <si>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</si>
  <si>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</si>
  <si>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WV1875</t>
  </si>
  <si>
    <t xml:space="preserve">root</t>
  </si>
  <si>
    <t xml:space="preserve">H</t>
  </si>
  <si>
    <t xml:space="preserve">WV1881</t>
  </si>
  <si>
    <t xml:space="preserve">WV1875&lt; 0.1201</t>
  </si>
  <si>
    <t xml:space="preserve">leaf</t>
  </si>
  <si>
    <t xml:space="preserve">WV1881&lt; 0.08476</t>
  </si>
  <si>
    <t xml:space="preserve">WV434</t>
  </si>
  <si>
    <t xml:space="preserve">WV1881&gt;=0.08476</t>
  </si>
  <si>
    <t xml:space="preserve">WV434&gt;=0.09251</t>
  </si>
  <si>
    <t xml:space="preserve">WV1399</t>
  </si>
  <si>
    <t xml:space="preserve">WV434&lt; 0.09251</t>
  </si>
  <si>
    <t xml:space="preserve">D</t>
  </si>
  <si>
    <t xml:space="preserve">WV1399&gt;=0.1667</t>
  </si>
  <si>
    <t xml:space="preserve">WV1399&lt; 0.1667</t>
  </si>
  <si>
    <t xml:space="preserve">WV1339</t>
  </si>
  <si>
    <t xml:space="preserve">WV1875&gt;=0.1201</t>
  </si>
  <si>
    <t xml:space="preserve">WV1339&lt; 0.365</t>
  </si>
  <si>
    <t xml:space="preserve">WV2014</t>
  </si>
  <si>
    <t xml:space="preserve">WV1339&gt;=0.365</t>
  </si>
  <si>
    <t xml:space="preserve">WV1882</t>
  </si>
  <si>
    <t xml:space="preserve">WV2014&lt; 0.08164</t>
  </si>
  <si>
    <t xml:space="preserve">WV401</t>
  </si>
  <si>
    <t xml:space="preserve">WV1882&gt;=0.09966</t>
  </si>
  <si>
    <t xml:space="preserve">WV401&gt;=0.08812</t>
  </si>
  <si>
    <t xml:space="preserve">WV1421</t>
  </si>
  <si>
    <t xml:space="preserve">WV401&lt; 0.08812</t>
  </si>
  <si>
    <t xml:space="preserve">WV1421&gt;=0.1375</t>
  </si>
  <si>
    <t xml:space="preserve">WV1421&lt; 0.1375</t>
  </si>
  <si>
    <t xml:space="preserve">WV1882&lt; 0.09966</t>
  </si>
  <si>
    <t xml:space="preserve">WV404</t>
  </si>
  <si>
    <t xml:space="preserve">WV2014&gt;=0.08164</t>
  </si>
  <si>
    <t xml:space="preserve">WV687</t>
  </si>
  <si>
    <t xml:space="preserve">WV404&gt;=0.1004</t>
  </si>
  <si>
    <t xml:space="preserve">WV674</t>
  </si>
  <si>
    <t xml:space="preserve">WV687&lt; 0.154</t>
  </si>
  <si>
    <t xml:space="preserve">WV1754</t>
  </si>
  <si>
    <t xml:space="preserve">WV674&gt;=0.1235</t>
  </si>
  <si>
    <t xml:space="preserve">WV717</t>
  </si>
  <si>
    <t xml:space="preserve">WV1754&gt;=0.2793</t>
  </si>
  <si>
    <t xml:space="preserve">WV717&lt; 0.4092</t>
  </si>
  <si>
    <t xml:space="preserve">WV717&gt;=0.4092</t>
  </si>
  <si>
    <t xml:space="preserve">WV1754&lt; 0.2793</t>
  </si>
  <si>
    <t xml:space="preserve">WV674&lt; 0.1235</t>
  </si>
  <si>
    <t xml:space="preserve">WV687&gt;=0.154</t>
  </si>
  <si>
    <t xml:space="preserve">WV404&lt; 0.1004</t>
  </si>
  <si>
    <t xml:space="preserve">Table 3.3  Complexity-parameter table (plot-grouped 10-fold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</si>
  <si>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</si>
  <si>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</si>
  <si>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</si>
  <si>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</si>
  <si>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</si>
  <si>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</si>
  <si>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</si>
  <si>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</si>
  <si>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CART-14</t>
  </si>
  <si>
    <t xml:space="preserve">1875, 1881, 1339, 434, 2014, 1399, 1882, 404, 401, 687, 1421, 674, 1754, 717</t>
  </si>
  <si>
    <t xml:space="preserve">CART-2 (1-SE)</t>
  </si>
  <si>
    <t xml:space="preserve">1875, 1339</t>
  </si>
  <si>
    <t xml:space="preserve">Table 3.5  Cross-check of the CART result with scikit-learn</t>
  </si>
  <si>
    <t xml:space="preserve">rpart (R)</t>
  </si>
  <si>
    <t xml:space="preserve">scikit-learn (balanced class weights)</t>
  </si>
  <si>
    <t xml:space="preserve">Agreement</t>
  </si>
  <si>
    <t xml:space="preserve">Root split</t>
  </si>
  <si>
    <t xml:space="preserve">WV1875 &lt; 0.12008</t>
  </si>
  <si>
    <t xml:space="preserve">identical variable</t>
  </si>
  <si>
    <t xml:space="preserve">Split of the left child</t>
  </si>
  <si>
    <t xml:space="preserve">Bands used by the trees</t>
  </si>
  <si>
    <t xml:space="preserve">14 bands (cp = 0.01)</t>
  </si>
  <si>
    <t xml:space="preserve">29 bands (depth ≤ 8)</t>
  </si>
  <si>
    <t xml:space="preserve">12 of 14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</si>
  <si>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</si>
  <si>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</si>
  <si>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</si>
  <si>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</si>
  <si>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'WV1875&lt; 0.1201' vs sklearn 'WV1875 &lt; 0.1201'</t>
  </si>
  <si>
    <t xml:space="preserve">Stability of the selected bands</t>
  </si>
  <si>
    <t xml:space="preserve">200 plot-level bootstrap trees; 50 nested-CV training sets</t>
  </si>
  <si>
    <t xml:space="preserve">1881 nm 96 %; 1882 nm 96 %; 1875 nm 94 %</t>
  </si>
  <si>
    <t xml:space="preserve">J–M = 2(1 − e^(−α)) on the 0–2 scale of the thresholds 1.90 / 1.94 used by Das et al.; √J–M (Eq. 1 printed in the paper, 0–√2) is also given.</t>
  </si>
  <si>
    <t xml:space="preserve">Tier 3: J–M = 1.56 on the CART bands and 1.86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</si>
  <si>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</si>
  <si>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(CART-14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</si>
  <si>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</si>
  <si>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</si>
  <si>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</si>
  <si>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</si>
  <si>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</si>
  <si>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</si>
  <si>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</si>
  <si>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</si>
  <si>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</si>
  <si>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</si>
  <si>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</si>
  <si>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</si>
  <si>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</si>
  <si>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</si>
  <si>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</si>
  <si>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</si>
  <si>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</si>
  <si>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</si>
  <si>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</si>
  <si>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</si>
  <si>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</si>
  <si>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3.9e-11</t>
  </si>
  <si>
    <t xml:space="preserve">Invertibility of the class covariances</t>
  </si>
  <si>
    <t xml:space="preserve">condition number of the class correlation matrices of every selected set</t>
  </si>
  <si>
    <t xml:space="preserve">max 3.7e+07 (well below the ~1e12 limit of double precision)</t>
  </si>
  <si>
    <t xml:space="preserve">J–M is scale-invariant</t>
  </si>
  <si>
    <t xml:space="preserve">J–M on raw vs standardised features of every selected set</t>
  </si>
  <si>
    <t xml:space="preserve">max |ΔJ–M| = 7.1e-11</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</si>
  <si>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</si>
  <si>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</si>
  <si>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</si>
  <si>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79.7 % in the paper's protocol (V1; healthy recall 83.3 %, diseased recall 76.1 %) and 75.7 % ± 1.3 % (V3 nested, plot-grouped) / 75.6 % (V4 hold-out plots) on new plots.</t>
  </si>
  <si>
    <t xml:space="preserve">QDA (scikit-learn; MASS::qda in R as a check) on the 14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</si>
  <si>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CART-14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</si>
  <si>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</si>
  <si>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</si>
  <si>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</si>
  <si>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</si>
  <si>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</si>
  <si>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</si>
  <si>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</si>
  <si>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</si>
  <si>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</si>
  <si>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</si>
  <si>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</si>
  <si>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</si>
  <si>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</si>
  <si>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</si>
  <si>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</si>
  <si>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</si>
  <si>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</si>
  <si>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</si>
  <si>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</si>
  <si>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</si>
  <si>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</si>
  <si>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</si>
  <si>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</si>
  <si>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</si>
  <si>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</si>
  <si>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</si>
  <si>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</si>
  <si>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</si>
  <si>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</si>
  <si>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</si>
  <si>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</si>
  <si>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</si>
  <si>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</si>
  <si>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</si>
  <si>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</si>
  <si>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</si>
  <si>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</si>
  <si>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99.84 % identical predictions; differing leaves have |P(diseased) − 0.5| ≤ 0.0011</t>
  </si>
  <si>
    <t xml:space="preserve">QDA in R</t>
  </si>
  <si>
    <t xml:space="preserve">MASS::qda on the same V1 folds (equal and sample priors)</t>
  </si>
  <si>
    <t xml:space="preserve">CART-14 equal: 99.85 % identical; CART-14 sample: 100.00 % identical; CART-2 (1-SE) equal: 100.00 % identical; CART-2 (1-SE) sample: 100.00 % identical; RF-17 equal: 99.54 % identical; RF-17 sample: 100.00 % identical — differing predictions have |P(diseased) − 0.5| ≤ 0.0259 (ties at the boundary)</t>
  </si>
  <si>
    <t xml:space="preserve">From the protocol of Das et al. (bands chosen on all leaves, leaf-level CV) to honest estimates for new plots and new dates.</t>
  </si>
  <si>
    <t xml:space="preserve">QDA on CART bands, equal priors: V1 79.7 %, V3 75.7 %, V4 75.6 %, V5 (leave-one-variety-out (train on the other varieties)) 69.8 %. Leaf-level CV is optimistic here (V1 − V3 &gt; 3 points): plot effects and selection bias matter.</t>
  </si>
  <si>
    <t xml:space="preserve">Das et al. selected bands on all data and validated QDA by 10-fold CV on the same data (V1). Here the pipeline is also validated with folds grouped by plot (V2), with the whole pipeline nested inside plot-grouped folds (V3, 10-fold × 5 = 50 folds), on independent hold-out plots (V4, 10 splits), with random under-sampling instead of equal priors (V3-RUS) and on an unseen variety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</si>
  <si>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</si>
  <si>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</si>
  <si>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</si>
  <si>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</si>
  <si>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</si>
  <si>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</si>
  <si>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</si>
  <si>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</si>
  <si>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</si>
  <si>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</si>
  <si>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10-fold, bands fixed</t>
  </si>
  <si>
    <t xml:space="preserve">V3 · nested plot-grouped 10-fold × 5 = 50 folds</t>
  </si>
  <si>
    <t xml:space="preserve">V4 · 30 % plot hold-out × 10</t>
  </si>
  <si>
    <t xml:space="preserve">V5 · leave-one-variety-out (train on the other varieties) (3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</si>
  <si>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</si>
  <si>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</si>
  <si>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</si>
  <si>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</si>
  <si>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(leave-one-variety-out (train on the other varieties), 3 units pooled) — QDA on CART bands, equal priors</t>
  </si>
  <si>
    <t xml:space="preserve">Table 6.5  Sensitivity to the band set (full pipeline repeated)</t>
  </si>
  <si>
    <t xml:space="preserve">CART bands</t>
  </si>
  <si>
    <t xml:space="preserve">BA V1</t>
  </si>
  <si>
    <t xml:space="preserve">BA V3 nested</t>
  </si>
  <si>
    <t xml:space="preserve">BA V4 hold-out</t>
  </si>
  <si>
    <t xml:space="preserve">CART bands (nm)</t>
  </si>
  <si>
    <t xml:space="preserve">400–2500 nm (main: 350–399 removed)</t>
  </si>
  <si>
    <t xml:space="preserve">401, 404, 434, 674, 687, 717, 1339, 1399, 1421, 1754, 1875, 1881, 1882, 2014</t>
  </si>
  <si>
    <t xml:space="preserve">350–2500 nm (nothing removed)</t>
  </si>
  <si>
    <t xml:space="preserve">363, 365, 434, 574, 645, 687, 693, 1339, 1399, 1875, 1881, 2035</t>
  </si>
  <si>
    <t xml:space="preserve">450–2450 nm (both detector edges trimmed)</t>
  </si>
  <si>
    <t xml:space="preserve">454, 477, 574, 684, 687, 690, 1339, 1875, 1881, 1882, 1889, 1892, 2014, 2188</t>
  </si>
  <si>
    <t xml:space="preserve">Input: the 1933 FDR-significant bands of Tier 1 (same as CART).</t>
  </si>
  <si>
    <t xml:space="preserve">A Balanced Random Forest (1000 trees, √1933 candidate bands per split, each tree grown on a balanced bootstrap of 108 + 108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</si>
  <si>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</si>
  <si>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</si>
  <si>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</si>
  <si>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</si>
  <si>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</si>
  <si>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</si>
  <si>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</si>
  <si>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1933)</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</si>
  <si>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</si>
  <si>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</si>
  <si>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</si>
  <si>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</si>
  <si>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</si>
  <si>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0.639</t>
  </si>
  <si>
    <t xml:space="preserve">14 of 17 peaks within ±10 nm</t>
  </si>
  <si>
    <t xml:space="preserve">R randomForest (stratified sampsize 108 + 108), mean decrease in Gini</t>
  </si>
  <si>
    <t xml:space="preserve">ρ = 0.648</t>
  </si>
  <si>
    <t xml:space="preserve">14 of 17 peaks within ±10 nm; R out-of-bag BA 0.744</t>
  </si>
  <si>
    <t xml:space="preserve">Permutation importance (drop in AUC, 5 plot-grouped folds) vs Gini, top-50 bands</t>
  </si>
  <si>
    <t xml:space="preserve">ρ = 0.10</t>
  </si>
  <si>
    <t xml:space="preserve">shuffling one band hardly changes the forest because its neighbours carry the same information</t>
  </si>
  <si>
    <t xml:space="preserve">Ordinary RF with class weights only (no balanced bootstrap), out-of-bag</t>
  </si>
  <si>
    <t xml:space="preserve">BA 0.755</t>
  </si>
  <si>
    <t xml:space="preserve">healthy recall 0.61</t>
  </si>
  <si>
    <t xml:space="preserve">Protocol of Das et al. (V1): bands chosen once on all leaves, QDA with equal priors in leaf-level 10-fold CV.</t>
  </si>
  <si>
    <t xml:space="preserve">Table A2.1  Band sets compared</t>
  </si>
  <si>
    <t xml:space="preserve">1369, 1878, 405, 2040, 2013, 1867, 417, 1357, 442, 1339, 1381, 428, 1891, 1992, 2409, 1850, 2390</t>
  </si>
  <si>
    <t xml:space="preserve">RF-10</t>
  </si>
  <si>
    <t xml:space="preserve">1369, 1878, 405, 2040, 2013, 1867, 417, 1357, 442, 1339</t>
  </si>
  <si>
    <t xml:space="preserve">RF-14 (size-matched)</t>
  </si>
  <si>
    <t xml:space="preserve">1369, 1878, 405, 2040, 2013, 1867, 417, 1357, 442, 1339, 1381, 428, 1891, 1992</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</si>
  <si>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</si>
  <si>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</si>
  <si>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</si>
  <si>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</si>
  <si>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</si>
  <si>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</si>
  <si>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</si>
  <si>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</si>
  <si>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</si>
  <si>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CART-14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</si>
  <si>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</si>
  <si>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</si>
  <si>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</si>
  <si>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</si>
  <si>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</si>
  <si>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WV1369</t>
  </si>
  <si>
    <t xml:space="preserve">WV1878</t>
  </si>
  <si>
    <t xml:space="preserve">WV405</t>
  </si>
  <si>
    <t xml:space="preserve">WV2040</t>
  </si>
  <si>
    <t xml:space="preserve">WV2013</t>
  </si>
  <si>
    <t xml:space="preserve">WV1867</t>
  </si>
  <si>
    <t xml:space="preserve">WV417</t>
  </si>
  <si>
    <t xml:space="preserve">WV1357</t>
  </si>
  <si>
    <t xml:space="preserve">WV442</t>
  </si>
  <si>
    <t xml:space="preserve">WV1381</t>
  </si>
  <si>
    <t xml:space="preserve">WV428</t>
  </si>
  <si>
    <t xml:space="preserve">WV1891</t>
  </si>
  <si>
    <t xml:space="preserve">WV1992</t>
  </si>
  <si>
    <t xml:space="preserve">WV2409</t>
  </si>
  <si>
    <t xml:space="preserve">WV1850</t>
  </si>
  <si>
    <t xml:space="preserve">WV2390</t>
  </si>
  <si>
    <t xml:space="preserve">Same folds everywhere: V1 leaf-level 10-fold; V3 nested plot-grouped 10-fold × 5 = 50 folds; V4 30 % plot hold-out × 10; V5 leave-one-variety-out (train on the other varieties).</t>
  </si>
  <si>
    <t xml:space="preserve">CART vs RF: as classifiers RF beats CART by +3.3 points (V3, 34 of 50 folds, p = 0.004); as band selectors for QDA the RF bands are +4.9 points vs the CART bands (p = 0.009). RF selection is more stable (Jaccard ±10 nm 0.47 vs 0.34).</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</si>
  <si>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50 V3 folds and the 10 V4 splits.</t>
  </si>
  <si>
    <t xml:space="preserve">Table A3.1  Validation results (mean over repeats; SD over repeats)</t>
  </si>
  <si>
    <t xml:space="preserve">Pipeline</t>
  </si>
  <si>
    <t xml:space="preserve">CART classifier</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</si>
  <si>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</si>
  <si>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</si>
  <si>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</si>
  <si>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</si>
  <si>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</si>
  <si>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</si>
  <si>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</si>
  <si>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</si>
  <si>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</si>
  <si>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</si>
  <si>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</si>
  <si>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</si>
  <si>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</si>
  <si>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</si>
  <si>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</si>
  <si>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</si>
  <si>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</si>
  <si>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</si>
  <si>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</si>
  <si>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</si>
  <si>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</si>
  <si>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</si>
  <si>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</si>
  <si>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</si>
  <si>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</si>
  <si>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50 nested training sets of V3 (a band counts if a band within ± 10 nm is selected).</t>
  </si>
  <si>
    <t xml:space="preserve">Mean pairwise Jaccard (±10 nm): RF 0.47, CART 0.34 over 50 nested training sets.</t>
  </si>
  <si>
    <t xml:space="preserve">Table A4.1  The CART-14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</si>
  <si>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</si>
  <si>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</si>
  <si>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</si>
  <si>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</si>
  <si>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</si>
  <si>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</si>
  <si>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</si>
  <si>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</si>
  <si>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</si>
  <si>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</si>
  <si>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</si>
  <si>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</si>
  <si>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</si>
  <si>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</si>
  <si>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</si>
  <si>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</si>
  <si>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</si>
  <si>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10–19</t>
  </si>
  <si>
    <t xml:space="preserve">RF</t>
  </si>
  <si>
    <t xml:space="preserve">17–17</t>
  </si>
  <si>
    <t xml:space="preserve">Stability index (exact) = bands selected in all 50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</si>
  <si>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</si>
  <si>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</si>
  <si>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</si>
  <si>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WV1874</t>
  </si>
  <si>
    <t xml:space="preserve">WV2021</t>
  </si>
  <si>
    <t xml:space="preserve">WV406</t>
  </si>
  <si>
    <t xml:space="preserve">WV2427</t>
  </si>
  <si>
    <t xml:space="preserve">WV1914</t>
  </si>
  <si>
    <t xml:space="preserve">WV2035</t>
  </si>
  <si>
    <t xml:space="preserve">WV400</t>
  </si>
  <si>
    <t xml:space="preserve">WV2402</t>
  </si>
  <si>
    <t xml:space="preserve">WV693</t>
  </si>
  <si>
    <t xml:space="preserve">WV691</t>
  </si>
  <si>
    <t xml:space="preserve">WV715</t>
  </si>
  <si>
    <t xml:space="preserve">WV1873</t>
  </si>
  <si>
    <t xml:space="preserve">WV512</t>
  </si>
  <si>
    <t xml:space="preserve">WV1337</t>
  </si>
  <si>
    <t xml:space="preserve">WV686</t>
  </si>
  <si>
    <t xml:space="preserve">WV446</t>
  </si>
  <si>
    <t xml:space="preserve">WV454</t>
  </si>
  <si>
    <t xml:space="preserve">WV2406</t>
  </si>
  <si>
    <t xml:space="preserve">Table A4.5  Bands most often selected by RF (exact band)</t>
  </si>
  <si>
    <t xml:space="preserve">WV1370</t>
  </si>
  <si>
    <t xml:space="preserve">WV1889</t>
  </si>
  <si>
    <t xml:space="preserve">WV429</t>
  </si>
  <si>
    <t xml:space="preserve">WV1877</t>
  </si>
  <si>
    <t xml:space="preserve">WV1385</t>
  </si>
  <si>
    <t xml:space="preserve">WV2017</t>
  </si>
  <si>
    <t xml:space="preserve">WV2019</t>
  </si>
  <si>
    <t xml:space="preserve">WV1351</t>
  </si>
  <si>
    <t xml:space="preserve">WV1386</t>
  </si>
  <si>
    <t xml:space="preserve">WV419</t>
  </si>
  <si>
    <t xml:space="preserve">WV2422</t>
  </si>
  <si>
    <t xml:space="preserve">WV2401</t>
  </si>
  <si>
    <t xml:space="preserve">WV2006</t>
  </si>
  <si>
    <t xml:space="preserve">WV1374</t>
  </si>
  <si>
    <t xml:space="preserve">WV1887</t>
  </si>
  <si>
    <t xml:space="preserve">WV1868</t>
  </si>
  <si>
    <t xml:space="preserve">WV2023</t>
  </si>
  <si>
    <t xml:space="preserve">WV2400</t>
  </si>
  <si>
    <t xml:space="preserve">WV1883</t>
  </si>
  <si>
    <t xml:space="preserve">WV1368</t>
  </si>
  <si>
    <t xml:space="preserve">WV1371</t>
  </si>
  <si>
    <t xml:space="preserve">WV1344</t>
  </si>
  <si>
    <t xml:space="preserve">WV2415</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</si>
  <si>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</si>
  <si>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</si>
  <si>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</si>
  <si>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</si>
  <si>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</si>
  <si>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</si>
  <si>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</si>
  <si>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</si>
  <si>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</si>
  <si>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</si>
  <si>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</si>
  <si>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</si>
  <si>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</si>
  <si>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</si>
  <si>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</si>
  <si>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</si>
  <si>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</si>
  <si>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</si>
  <si>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</si>
  <si>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</si>
  <si>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</si>
  <si>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</si>
  <si>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</si>
  <si>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</si>
  <si>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</si>
  <si>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</si>
  <si>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</si>
  <si>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</si>
  <si>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</si>
  <si>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</si>
  <si>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</si>
  <si>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</si>
  <si>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</si>
  <si>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</si>
  <si>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</si>
  <si>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1933 vs 1933</t>
  </si>
  <si>
    <t xml:space="preserve">K0</t>
  </si>
  <si>
    <t xml:space="preserve">Smoothing preserves the signal</t>
  </si>
  <si>
    <t xml:space="preserve">class-mean spectra raw vs smoothed; Tier-1 counts</t>
  </si>
  <si>
    <t xml:space="preserve">r ≥ 0.999994; 1933 (raw) vs 1933 (smoothed) significant bands</t>
  </si>
  <si>
    <t xml:space="preserve">Detector artefact at the 1800/1801 nm join</t>
  </si>
  <si>
    <t xml:space="preserve">slope just before vs just after the join, by date and class</t>
  </si>
  <si>
    <t xml:space="preserve">no bump detected; guard zones applied as precaution</t>
  </si>
  <si>
    <t xml:space="preserve">Splice-corrected, smoothed reflectance at every band 400–2500 nm (guard zones excluded from the ranking).</t>
  </si>
  <si>
    <t xml:space="preserve">1933 of 2101 smoothed bands significant; 1156 bands with AUC ≥ 0.70; best band 1881 nm (AUC 0.78).</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</si>
  <si>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</si>
  <si>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</si>
  <si>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</si>
  <si>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</si>
  <si>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</si>
  <si>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</si>
  <si>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</si>
  <si>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0.782 at 1881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</si>
  <si>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</si>
  <si>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</si>
  <si>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</si>
  <si>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</si>
  <si>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</si>
  <si>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</si>
  <si>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</si>
  <si>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</si>
  <si>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760–1349</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</si>
  <si>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</si>
  <si>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</si>
  <si>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</si>
  <si>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CR3 water 970 width (AUC 0.86, BA plot-grouped CV 78.3 %).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</si>
  <si>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</si>
  <si>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</si>
  <si>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</si>
  <si>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</si>
  <si>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</si>
  <si>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</si>
  <si>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</si>
  <si>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</si>
  <si>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</si>
  <si>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</si>
  <si>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</si>
  <si>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</si>
  <si>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</si>
  <si>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</si>
  <si>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</si>
  <si>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</si>
  <si>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</si>
  <si>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</si>
  <si>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</si>
  <si>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</si>
  <si>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</si>
  <si>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</si>
  <si>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CR3 water 970 width</t>
  </si>
  <si>
    <t xml:space="preserve">D &lt; H</t>
  </si>
  <si>
    <t xml:space="preserve">diseased if &lt; thr</t>
  </si>
  <si>
    <t xml:space="preserve">CR6 water 1940 area</t>
  </si>
  <si>
    <t xml:space="preserve">CR6 water 1940 width</t>
  </si>
  <si>
    <t xml:space="preserve">CR5 water 1450 depth</t>
  </si>
  <si>
    <t xml:space="preserve">CR3 water 970 area</t>
  </si>
  <si>
    <t xml:space="preserve">CR5 water 1450 area</t>
  </si>
  <si>
    <t xml:space="preserve">CR2 red depth</t>
  </si>
  <si>
    <t xml:space="preserve">CR2 red area</t>
  </si>
  <si>
    <t xml:space="preserve">CR6 water 1940 depth</t>
  </si>
  <si>
    <t xml:space="preserve">CR1 blue depth</t>
  </si>
  <si>
    <t xml:space="preserve">CR6 water 1940 position</t>
  </si>
  <si>
    <t xml:space="preserve">diseased if &gt; thr</t>
  </si>
  <si>
    <t xml:space="preserve">CR3 water 970 depth</t>
  </si>
  <si>
    <t xml:space="preserve">CR4 water 1200 position</t>
  </si>
  <si>
    <t xml:space="preserve">CR1 blue area</t>
  </si>
  <si>
    <t xml:space="preserve">CR6 water 1940 symmetry</t>
  </si>
  <si>
    <t xml:space="preserve">CR4 water 1200 depth</t>
  </si>
  <si>
    <t xml:space="preserve">CR3 water 970 symmetry</t>
  </si>
  <si>
    <t xml:space="preserve">CR4 water 1200 area</t>
  </si>
  <si>
    <t xml:space="preserve">CR2 red width</t>
  </si>
  <si>
    <t xml:space="preserve">CR5 water 1450 width</t>
  </si>
  <si>
    <t xml:space="preserve">CR4 water 1200 width</t>
  </si>
  <si>
    <t xml:space="preserve">CR4 water 1200 symmetry</t>
  </si>
  <si>
    <t xml:space="preserve">CR1 blue position</t>
  </si>
  <si>
    <t xml:space="preserve">CR1 blue symmetry</t>
  </si>
  <si>
    <t xml:space="preserve">CR1 blue width</t>
  </si>
  <si>
    <t xml:space="preserve">CR3 water 970 position</t>
  </si>
  <si>
    <t xml:space="preserve">CR2 red position</t>
  </si>
  <si>
    <t xml:space="preserve">CR2 red symmetry</t>
  </si>
  <si>
    <t xml:space="preserve">CR5 water 1450 position</t>
  </si>
  <si>
    <t xml:space="preserve">CR5 water 1450 symmetry</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</si>
  <si>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</si>
  <si>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</si>
  <si>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</si>
  <si>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</si>
  <si>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</si>
  <si>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ARI (AUC 0.83, BA plot-grouped CV 72.2 %).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</si>
  <si>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</si>
  <si>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</si>
  <si>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</si>
  <si>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</si>
  <si>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</si>
  <si>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</si>
  <si>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</si>
  <si>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</si>
  <si>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</si>
  <si>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</si>
  <si>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</si>
  <si>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</si>
  <si>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</si>
  <si>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</si>
  <si>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</si>
  <si>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</si>
  <si>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</si>
  <si>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</si>
  <si>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</si>
  <si>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</si>
  <si>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</si>
  <si>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</si>
  <si>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</si>
  <si>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</si>
  <si>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</si>
  <si>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</si>
  <si>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</si>
  <si>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</si>
  <si>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</si>
  <si>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</si>
  <si>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</si>
  <si>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</si>
  <si>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</si>
  <si>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</si>
  <si>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</si>
  <si>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</si>
  <si>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</si>
  <si>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</si>
  <si>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</si>
  <si>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</si>
  <si>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</si>
  <si>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</si>
  <si>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</si>
  <si>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</si>
  <si>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</si>
  <si>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</si>
  <si>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</si>
  <si>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</si>
  <si>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</si>
  <si>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</si>
  <si>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</si>
  <si>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</si>
  <si>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</si>
  <si>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</si>
  <si>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</si>
  <si>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</si>
  <si>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</si>
  <si>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</si>
  <si>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</si>
  <si>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</si>
  <si>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</si>
  <si>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</si>
  <si>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</si>
  <si>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</si>
  <si>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</si>
  <si>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</si>
  <si>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</si>
  <si>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</si>
  <si>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</si>
  <si>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</si>
  <si>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</si>
  <si>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</si>
  <si>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</si>
  <si>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</si>
  <si>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</si>
  <si>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</si>
  <si>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</si>
  <si>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</si>
  <si>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</si>
  <si>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</si>
  <si>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</si>
  <si>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</si>
  <si>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</si>
  <si>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</si>
  <si>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</si>
  <si>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</si>
  <si>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</si>
  <si>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</si>
  <si>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</si>
  <si>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</si>
  <si>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</si>
  <si>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</si>
  <si>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</si>
  <si>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</si>
  <si>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</si>
  <si>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</si>
  <si>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</si>
  <si>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</si>
  <si>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</si>
  <si>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</si>
  <si>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</si>
  <si>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</si>
  <si>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</si>
  <si>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</si>
  <si>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</si>
  <si>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</si>
  <si>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</si>
  <si>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</si>
  <si>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</si>
  <si>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</si>
  <si>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</si>
  <si>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</si>
  <si>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</si>
  <si>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</si>
  <si>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</si>
  <si>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</si>
  <si>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</si>
  <si>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</si>
  <si>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</si>
  <si>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</si>
  <si>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</si>
  <si>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</si>
  <si>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</si>
  <si>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</si>
  <si>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</si>
  <si>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</si>
  <si>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</si>
  <si>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</si>
  <si>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</si>
  <si>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</si>
  <si>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</si>
  <si>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</si>
  <si>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</si>
  <si>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</si>
  <si>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</si>
  <si>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</si>
  <si>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</si>
  <si>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</si>
  <si>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</si>
  <si>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</si>
  <si>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</si>
  <si>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</si>
  <si>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</si>
  <si>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</si>
  <si>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</si>
  <si>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</si>
  <si>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</si>
  <si>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</si>
  <si>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</si>
  <si>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</si>
  <si>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</si>
  <si>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</si>
  <si>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</si>
  <si>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</si>
  <si>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</si>
  <si>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</si>
  <si>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</si>
  <si>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</si>
  <si>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</si>
  <si>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</si>
  <si>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</si>
  <si>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</si>
  <si>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3.3e-16 (algebraically identical); AUC SR761 0.6703 = NDVI761 0.6703 (monotone transform)</t>
  </si>
  <si>
    <t xml:space="preserve">NDSI(i, j) = (Ri − Rj)/(Ri + Rj); DI(i, j) = Ri − Rj; all band pairs on a 5 nm grid (guard zones excluded), best pair refined at 1 nm.</t>
  </si>
  <si>
    <t xml:space="preserve">Best join-free two-band index: NDSI(585,693) (AUC 0.85); honest nested BA 70.4 % (CV) / 70.7 % (hold-out).</t>
  </si>
  <si>
    <t xml:space="preserve">Every pair of bands on a 5 nm grid (407 bands, 82,621 pairs) was scored by AUC. Choosing the best of so many pairs on all leaves is optimistic, so the search was repeated inside 20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</si>
  <si>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</si>
  <si>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</si>
  <si>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</si>
  <si>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NDSI(580, 695)</t>
  </si>
  <si>
    <t xml:space="preserve">NDSI(585, 695)</t>
  </si>
  <si>
    <t xml:space="preserve">NDSI(575, 695)</t>
  </si>
  <si>
    <t xml:space="preserve">NDSI(550, 705)</t>
  </si>
  <si>
    <t xml:space="preserve">NDSI(555, 705)</t>
  </si>
  <si>
    <t xml:space="preserve">NDSI(545, 705)</t>
  </si>
  <si>
    <t xml:space="preserve">NDSI(515, 690)</t>
  </si>
  <si>
    <t xml:space="preserve">NDSI(570, 695)</t>
  </si>
  <si>
    <t xml:space="preserve">NDSI(540, 705)</t>
  </si>
  <si>
    <t xml:space="preserve">NDSI(590, 695)</t>
  </si>
  <si>
    <t xml:space="preserve">DI(575, 695)</t>
  </si>
  <si>
    <t xml:space="preserve">DI(580, 695)</t>
  </si>
  <si>
    <t xml:space="preserve">DI(570, 695)</t>
  </si>
  <si>
    <t xml:space="preserve">DI(565, 695)</t>
  </si>
  <si>
    <t xml:space="preserve">DI(585, 695)</t>
  </si>
  <si>
    <t xml:space="preserve">DI(560, 695)</t>
  </si>
  <si>
    <t xml:space="preserve">DI(625, 630)</t>
  </si>
  <si>
    <t xml:space="preserve">DI(555, 695)</t>
  </si>
  <si>
    <t xml:space="preserve">DI(515, 690)</t>
  </si>
  <si>
    <t xml:space="preserve">DI(550, 695)</t>
  </si>
  <si>
    <t xml:space="preserve">Table K3b.2  The refined best indices (1 nm)</t>
  </si>
  <si>
    <t xml:space="preserve">DI(580,694)</t>
  </si>
  <si>
    <t xml:space="preserve">NDSI(585,693)</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</si>
  <si>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</si>
  <si>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</si>
  <si>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</si>
  <si>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</si>
  <si>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</si>
  <si>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</si>
  <si>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20 training sets</t>
  </si>
  <si>
    <t xml:space="preserve">NDSI</t>
  </si>
  <si>
    <t xml:space="preserve">(580, 695) × 9; (550, 705) × 5; (515, 690) × 2; (555, 705) × 1; (545, 705) × 1; (2205, 2225) × 1; (625, 630) × 1</t>
  </si>
  <si>
    <t xml:space="preserve">DI</t>
  </si>
  <si>
    <t xml:space="preserve">(580, 695) × 8; (575, 695) × 6; (625, 630) × 5; (570, 695) × 1</t>
  </si>
  <si>
    <t xml:space="preserve">Table K3b.4  Is the separation the same on every measurement date?</t>
  </si>
  <si>
    <t xml:space="preserve">Pair</t>
  </si>
  <si>
    <t xml:space="preserve">AUC all leaves</t>
  </si>
  <si>
    <t xml:space="preserve">AUC 13-03-2026</t>
  </si>
  <si>
    <t xml:space="preserve">Direction by date</t>
  </si>
  <si>
    <t xml:space="preserve">NDSI(585, 693)</t>
  </si>
  <si>
    <t xml:space="preserve">same on all dates</t>
  </si>
  <si>
    <t xml:space="preserve">DI(580, 694)</t>
  </si>
  <si>
    <t xml:space="preserve">Without the guard zones the best NDSI pair would be (1810, 1815) nm with AUC 0.944 — a band inside a detector-join guard zone (start-up artefact).</t>
  </si>
  <si>
    <t xml:space="preserve">Additional step K3b-JF · search repeated without pairs that straddle a detector join</t>
  </si>
  <si>
    <t xml:space="preserve">The best all-pair index DI(580,694)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</si>
  <si>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K3b.5  Ten best join-free pairs of each form (5 nm grid, all leaves)</t>
  </si>
  <si>
    <t xml:space="preserve">Table K3b.6  The refined best join-free indices (1 nm)</t>
  </si>
  <si>
    <t xml:space="preserve">Table K3b.7  Honest (nested) validation of the join-free search</t>
  </si>
  <si>
    <t xml:space="preserve">Table K3b.8  Join-free best pairs on each date</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</si>
  <si>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</si>
  <si>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</si>
  <si>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</si>
  <si>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</si>
  <si>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</si>
  <si>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</si>
  <si>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70.4 % (CV) / 70.7 % (hold-out) vs 78.7 % on all leaves</t>
  </si>
  <si>
    <t xml:space="preserve">Best pair straddles a detector join?</t>
  </si>
  <si>
    <t xml:space="preserve">pairs with one band on each side of the 1000/1001 or 1800/1801 nm join (within 100 nm) excluded and the search repeated</t>
  </si>
  <si>
    <t xml:space="preserve">all-pair best DI(580,694) does not straddle a join (same as the join-free search); join-free best NDSI(585,693) (AUC 0.854; honest BA 70.4 % CV)</t>
  </si>
  <si>
    <t xml:space="preserve">Savitzky–Golay first derivative (window 15) and second derivative (window 21) of the splice-corrected spectra; 20 edge parameters (Gong et al. 2002; Guyot &amp; Baret 1988).</t>
  </si>
  <si>
    <t xml:space="preserve">Best first-derivative band outside the guard zones: 626 nm (AUC 0.83); best edge parameter (SDr − SDy)/(SDr + SDy) (AUC 0.85).</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</si>
  <si>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</si>
  <si>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</si>
  <si>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</si>
  <si>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</si>
  <si>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</si>
  <si>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</si>
  <si>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</si>
  <si>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</si>
  <si>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</si>
  <si>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</si>
  <si>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0.939 at 1811 nm</t>
  </si>
  <si>
    <t xml:space="preserve">Second derivative (SG 21, 2)</t>
  </si>
  <si>
    <t xml:space="preserve">985–1015, 1790–1840</t>
  </si>
  <si>
    <t xml:space="preserve">0.947 at 1803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</si>
  <si>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</si>
  <si>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</si>
  <si>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</si>
  <si>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</si>
  <si>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</si>
  <si>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(SDr − SDy)/(SDr + SDy)</t>
  </si>
  <si>
    <t xml:space="preserve">SDr/SDy</t>
  </si>
  <si>
    <t xml:space="preserve">SDy (yellow-edge area)</t>
  </si>
  <si>
    <t xml:space="preserve">Dy (yellow-edge amplitude)</t>
  </si>
  <si>
    <t xml:space="preserve">Rg/Ro</t>
  </si>
  <si>
    <t xml:space="preserve">(Rg − Ro)/(Rg + Ro)</t>
  </si>
  <si>
    <t xml:space="preserve">Ro (red well reflectance)</t>
  </si>
  <si>
    <t xml:space="preserve">λg (green peak position, nm)</t>
  </si>
  <si>
    <t xml:space="preserve">λy (yellow-edge position, nm)</t>
  </si>
  <si>
    <t xml:space="preserve">Db (blue-edge amplitude)</t>
  </si>
  <si>
    <t xml:space="preserve">λb (blue-edge position, nm)</t>
  </si>
  <si>
    <t xml:space="preserve">SDb (blue-edge area)</t>
  </si>
  <si>
    <t xml:space="preserve">λr = REP (red-edge position, nm)</t>
  </si>
  <si>
    <t xml:space="preserve">Dr = REV (red-edge amplitude)</t>
  </si>
  <si>
    <t xml:space="preserve">SDr (red-edge area)</t>
  </si>
  <si>
    <t xml:space="preserve">REP, linear 4-point (nm)</t>
  </si>
  <si>
    <t xml:space="preserve">(SDr − SDb)/(SDr + SDb)</t>
  </si>
  <si>
    <t xml:space="preserve">SDr/SDb</t>
  </si>
  <si>
    <t xml:space="preserve">Rg (green peak reflectance)</t>
  </si>
  <si>
    <t xml:space="preserve">λo (red well position, nm)</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</si>
  <si>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</si>
  <si>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</si>
  <si>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</si>
  <si>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</si>
  <si>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</si>
  <si>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</si>
  <si>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</si>
  <si>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</si>
  <si>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0.906 – 0.998</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</si>
  <si>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</si>
  <si>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</si>
  <si>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</si>
  <si>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</si>
  <si>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</si>
  <si>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0.9996</t>
  </si>
  <si>
    <t xml:space="preserve">The REIP is the wavelength of maximum slope on the red edge; chlorophyll loss shifts it to shorter wavelengths ('blue shift').</t>
  </si>
  <si>
    <t xml:space="preserve">REIP – Lagrangian interpolation: healthy 704.7 nm, diseased 703.6 nm (shift -1.1 nm, AUC 0.59).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</si>
  <si>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</si>
  <si>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</si>
  <si>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</si>
  <si>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</si>
  <si>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</si>
  <si>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</si>
  <si>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REIP – linear extrapolation</t>
  </si>
  <si>
    <t xml:space="preserve">intersection of D1 lines 680–694 and 724–760 nm (Cho &amp; Skidmore 2006)</t>
  </si>
  <si>
    <t xml:space="preserve">REIP – linear 4-point interpolation</t>
  </si>
  <si>
    <t xml:space="preserve">700 + 40[(R670+R780)/2 − R700]/(R740 − R700) (Guyot &amp; Baret 1988)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</si>
  <si>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</si>
  <si>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</si>
  <si>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</si>
  <si>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</si>
  <si>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</si>
  <si>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</si>
  <si>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</si>
  <si>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</si>
  <si>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</si>
  <si>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 (this subset has a single date).</t>
  </si>
  <si>
    <t xml:space="preserve">Table K6.1  Band of maximum |r| per region</t>
  </si>
  <si>
    <t xml:space="preserve">Spectrum</t>
  </si>
  <si>
    <t xml:space="preserve">Band of max |r|</t>
  </si>
  <si>
    <t xml:space="preserve">r</t>
  </si>
  <si>
    <t xml:space="preserve">Same sign (single date)</t>
  </si>
  <si>
    <t xml:space="preserve">Reflectance</t>
  </si>
  <si>
    <t xml:space="preserve">First derivative</t>
  </si>
  <si>
    <t xml:space="preserve">K6</t>
  </si>
  <si>
    <t xml:space="preserve">Correlation vs t-test</t>
  </si>
  <si>
    <t xml:space="preserve">|r_pb| vs |Welch t| across bands (Spearman)</t>
  </si>
  <si>
    <t xml:space="preserve">ρ = 0.7939 (r_pb is a monotone function of Student's t)</t>
  </si>
  <si>
    <t xml:space="preserve">Plot-grouped CV 10-fold × 5 = 50 folds ('CV' = V3) and 10 hold-outs of 30 % of plots (V4), identical folds.</t>
  </si>
  <si>
    <t xml:space="preserve">Disease-sensitive features (Part K): the strongest group for RF is K4 derivatives + edge parameters (BA 79.8 %, V3) vs 74.3 % for reflectance; best single features: first derivative at 626 nm (AUC 0.83), CR3 water 970 width (AUC 0.86), ARI (AUC 0.83), (SDr − SDy)/(SDr + SDy) (AUC 0.85). REIP (Lagrangian interpolation) shifts by -1.1 nm in diseased leaves (AUC 0.59).</t>
  </si>
  <si>
    <t xml:space="preserve">RF vs CART on the combined pool (V3): 78.6 % vs 74.2 %; guard-zone artefact test (K4 with guard bands) RF 88.6 % vs 79.8 %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</si>
  <si>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</si>
  <si>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</si>
  <si>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</si>
  <si>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</si>
  <si>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</si>
  <si>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</si>
  <si>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</si>
  <si>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</si>
  <si>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</si>
  <si>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</si>
  <si>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</si>
  <si>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</si>
  <si>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</si>
  <si>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</si>
  <si>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</si>
  <si>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</si>
  <si>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</si>
  <si>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</si>
  <si>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</si>
  <si>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</si>
  <si>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</si>
  <si>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(50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</si>
  <si>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</si>
  <si>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</si>
  <si>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</si>
  <si>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</si>
  <si>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</si>
  <si>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</si>
  <si>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</si>
  <si>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</si>
  <si>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</si>
  <si>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</si>
  <si>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</si>
  <si>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</si>
  <si>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</si>
  <si>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</si>
  <si>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</si>
  <si>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D1_629</t>
  </si>
  <si>
    <t xml:space="preserve">D1_625</t>
  </si>
  <si>
    <t xml:space="preserve">D1_627</t>
  </si>
  <si>
    <t xml:space="preserve">D1_598</t>
  </si>
  <si>
    <t xml:space="preserve">D1_624</t>
  </si>
  <si>
    <t xml:space="preserve">D1_593</t>
  </si>
  <si>
    <t xml:space="preserve">D1_626</t>
  </si>
  <si>
    <t xml:space="preserve">D1_594</t>
  </si>
  <si>
    <t xml:space="preserve">D1_622</t>
  </si>
  <si>
    <t xml:space="preserve">D1_631</t>
  </si>
  <si>
    <t xml:space="preserve">D1_595</t>
  </si>
  <si>
    <t xml:space="preserve">D1_597</t>
  </si>
  <si>
    <t xml:space="preserve">D1_1934</t>
  </si>
  <si>
    <t xml:space="preserve">D1_623</t>
  </si>
  <si>
    <t xml:space="preserve">D1_1932</t>
  </si>
  <si>
    <t xml:space="preserve">D1_628</t>
  </si>
  <si>
    <t xml:space="preserve">Table K5.6  Features most often chosen for the compact set (60 training sets)</t>
  </si>
  <si>
    <t xml:space="preserve">Chosen in training sets</t>
  </si>
  <si>
    <t xml:space="preserve">Of</t>
  </si>
  <si>
    <t xml:space="preserve">Share</t>
  </si>
  <si>
    <t xml:space="preserve">In the all-leaf set of 15</t>
  </si>
  <si>
    <t xml:space="preserve">D1_1931</t>
  </si>
  <si>
    <t xml:space="preserve">D1_557</t>
  </si>
  <si>
    <t xml:space="preserve">R1881</t>
  </si>
  <si>
    <t xml:space="preserve">D1_797</t>
  </si>
  <si>
    <t xml:space="preserve">D1_556</t>
  </si>
  <si>
    <t xml:space="preserve">D1_2245</t>
  </si>
  <si>
    <t xml:space="preserve">D1_607</t>
  </si>
  <si>
    <t xml:space="preserve">D1_2470</t>
  </si>
  <si>
    <t xml:space="preserve">R1385</t>
  </si>
  <si>
    <t xml:space="preserve">R1882</t>
  </si>
  <si>
    <t xml:space="preserve">D1_782</t>
  </si>
  <si>
    <t xml:space="preserve">Table K5.7  CART trees fitted to all leaves</t>
  </si>
  <si>
    <t xml:space="preserve">Variables in the tree</t>
  </si>
  <si>
    <t xml:space="preserve">Variables used (order of first use)</t>
  </si>
  <si>
    <t xml:space="preserve">R1875 (raw), R541 (raw), R1339 (raw), R1881 (raw), R2014 (raw), R434 (raw), R1882 (raw), R404 (raw), R1399 (raw), R401 (raw), R687 (raw), R1421 (raw), R674 (raw), R1754 (raw), R717 (raw)</t>
  </si>
  <si>
    <t xml:space="preserve">R1874, R547, R1340, R1128, R2024, R750, R2372, R404, R1284, R484, R687, R674, R1732, R717</t>
  </si>
  <si>
    <t xml:space="preserve">CR3 water 970 width, CR2 red symmetry, CR4 water 1200 symmetry, CR1 blue symmetry, CR1 blue area, CR3 water 970 symmetry, CR4 water 1200 depth, CR6 water 1940 area, CR1 blue width, CR2 red depth</t>
  </si>
  <si>
    <t xml:space="preserve">PSRI, ARI, MTVI2, TVI, RVS1, RARSa, WI, PPR, NPQI</t>
  </si>
  <si>
    <t xml:space="preserve">(SDr − SDy)/(SDr + SDy), D1_1932, D1_1428, D1_422, D1_1927, D1_681, D1_2204, D1_1920, D1_447, D1_598, D1_1172, D1_709</t>
  </si>
  <si>
    <t xml:space="preserve">(SDr − SDy)/(SDr + SDy), CR3 water 970 width, D1_1428, D1_436, D1_1080, D1_681, D1_1927, D1_2251</t>
  </si>
  <si>
    <t xml:space="preserve">D1_1812, D1_2310, D1_973, SDr/SDy, D1_1814, D1_444</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</si>
  <si>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</si>
  <si>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</si>
  <si>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</si>
  <si>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</si>
  <si>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</si>
  <si>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</si>
  <si>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</si>
  <si>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</si>
  <si>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</si>
  <si>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</si>
  <si>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3530 of 4150 features significant (q &lt; 0.05).</t>
  </si>
  <si>
    <t xml:space="preserve">Table C1.1  Significant features by type</t>
  </si>
  <si>
    <t xml:space="preserve">Table C1.2  Five most sensitive features of each type (by AUC)</t>
  </si>
  <si>
    <t xml:space="preserve">R1880</t>
  </si>
  <si>
    <t xml:space="preserve">R1879</t>
  </si>
  <si>
    <t xml:space="preserve">R1883</t>
  </si>
  <si>
    <t xml:space="preserve">All 4150 features with their statistics: sheet 35_C_AllFeatures.</t>
  </si>
  <si>
    <t xml:space="preserve">Table C2.1  Selected feature sets</t>
  </si>
  <si>
    <t xml:space="preserve">Feature set</t>
  </si>
  <si>
    <t xml:space="preserve">Features (order of selection)</t>
  </si>
  <si>
    <t xml:space="preserve">CART-8</t>
  </si>
  <si>
    <t xml:space="preserve">CART-3 (1-SE)</t>
  </si>
  <si>
    <t xml:space="preserve">(SDr − SDy)/(SDr + SDy), CR3 water 970 width, D1_1080</t>
  </si>
  <si>
    <t xml:space="preserve">D1_626, SDr/SDy, (SDr − SDy)/(SDr + SDy), CR3 water 970 width, ARI, PSRI, D1_596, D1_1934, SIPI, D1_562, D1_2248, D1_1672, D1_983, D1_2209, SDy (yellow-edge area), Dy (yellow-edge amplitude), D1_584</t>
  </si>
  <si>
    <t xml:space="preserve">D1_626, SDr/SDy, (SDr − SDy)/(SDr + SDy), CR3 water 970 width, ARI, PSRI, D1_596, D1_1934, SIPI, D1_562</t>
  </si>
  <si>
    <t xml:space="preserve">RF-8 (size-matched)</t>
  </si>
  <si>
    <t xml:space="preserve">D1_626, SDr/SDy, (SDr − SDy)/(SDr + SDy), CR3 water 970 width, ARI, PSRI, D1_596, D1_1934</t>
  </si>
  <si>
    <t xml:space="preserve">Table C2.2  The selected features</t>
  </si>
  <si>
    <t xml:space="preserve">In CART-8</t>
  </si>
  <si>
    <t xml:space="preserve">In RF-17</t>
  </si>
  <si>
    <t xml:space="preserve">RF importance rank</t>
  </si>
  <si>
    <t xml:space="preserve">D1_1428</t>
  </si>
  <si>
    <t xml:space="preserve">D1_436</t>
  </si>
  <si>
    <t xml:space="preserve">D1_1080</t>
  </si>
  <si>
    <t xml:space="preserve">D1_681</t>
  </si>
  <si>
    <t xml:space="preserve">D1_1927</t>
  </si>
  <si>
    <t xml:space="preserve">D1_2251</t>
  </si>
  <si>
    <t xml:space="preserve">D1_596</t>
  </si>
  <si>
    <t xml:space="preserve">D1_562</t>
  </si>
  <si>
    <t xml:space="preserve">D1_2248</t>
  </si>
  <si>
    <t xml:space="preserve">D1_1672</t>
  </si>
  <si>
    <t xml:space="preserve">D1_983</t>
  </si>
  <si>
    <t xml:space="preserve">D1_2209</t>
  </si>
  <si>
    <t xml:space="preserve">D1_584</t>
  </si>
  <si>
    <t xml:space="preserve">Table C2.3  Tree nodes (rpart frame)</t>
  </si>
  <si>
    <t xml:space="preserve">(SDr − SDy)/(SDr + SDy)&gt;=1.178</t>
  </si>
  <si>
    <t xml:space="preserve">CR3 water 970 width&gt;=63.5</t>
  </si>
  <si>
    <t xml:space="preserve">D1_436&gt;=-7.124e-05</t>
  </si>
  <si>
    <t xml:space="preserve">D1_1927&lt; -1.009e-07</t>
  </si>
  <si>
    <t xml:space="preserve">D1_1927&gt;=-1.009e-07</t>
  </si>
  <si>
    <t xml:space="preserve">D1_436&lt; -7.124e-05</t>
  </si>
  <si>
    <t xml:space="preserve">CR3 water 970 width&lt; 63.5</t>
  </si>
  <si>
    <t xml:space="preserve">D1_1080&gt;=-5.463e-05</t>
  </si>
  <si>
    <t xml:space="preserve">CR3 water 970 width&gt;=61.5</t>
  </si>
  <si>
    <t xml:space="preserve">CR3 water 970 width&lt; 61.5</t>
  </si>
  <si>
    <t xml:space="preserve">D1_1080&lt; -5.463e-05</t>
  </si>
  <si>
    <t xml:space="preserve">D1_2251&gt;=-0.0003572</t>
  </si>
  <si>
    <t xml:space="preserve">D1_2251&lt; -0.0003572</t>
  </si>
  <si>
    <t xml:space="preserve">(SDr − SDy)/(SDr + SDy)&lt; 1.178</t>
  </si>
  <si>
    <t xml:space="preserve">D1_1428&gt;=-0.000384</t>
  </si>
  <si>
    <t xml:space="preserve">D1_681&lt; 0.0007742</t>
  </si>
  <si>
    <t xml:space="preserve">D1_681&gt;=0.0007742</t>
  </si>
  <si>
    <t xml:space="preserve">D1_1428&lt; -0.000384</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</si>
  <si>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</si>
  <si>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</si>
  <si>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</si>
  <si>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</si>
  <si>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</si>
  <si>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</si>
  <si>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</si>
  <si>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</si>
  <si>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</si>
  <si>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</si>
  <si>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</si>
  <si>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CART-8 (K1 + K2 + K3 + K4)</t>
  </si>
  <si>
    <t xml:space="preserve">Error matrix — QDA (equal priors) on RF-17 (K1 + K2 + K3 + K4)</t>
  </si>
  <si>
    <t xml:space="preserve">J–M implementation (Part C (combined pool))</t>
  </si>
  <si>
    <t xml:space="preserve">|Δα| = 3.6e-15</t>
  </si>
  <si>
    <t xml:space="preserve">max 1.9e+04 (well below the ~1e12 limit of double precision)</t>
  </si>
  <si>
    <t xml:space="preserve">max |ΔJ–M| = 8.9e-15</t>
  </si>
  <si>
    <t xml:space="preserve">QDA implementation (Part C (combined pool))</t>
  </si>
  <si>
    <t xml:space="preserve">100.00 % identical predictions; differing leaves have |P(diseased) − 0.5| ≤ 0.0000</t>
  </si>
  <si>
    <t xml:space="preserve">Identical folds to Part A; Tier 1 + CART/RF selection + classifier refitted inside every training set (V3, V4, V5).</t>
  </si>
  <si>
    <t xml:space="preserve">Part C (four tiers on the combined K1 + K2–K4 pool, 4150 features, 3530 significant): CART chose 8 features, RF 17 (J–M 1.44 / 1.98); QDA on the RF features reaches 76.3 % (V3) / 75.0 % (V4), -4.4 points vs QDA on RF reflectance bands; best pipeline on the pool: QDA on CART features (80.1 %,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</si>
  <si>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</si>
  <si>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</si>
  <si>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</si>
  <si>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</si>
  <si>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0.64, CART 0.28.</t>
  </si>
  <si>
    <t xml:space="preserve">Table C6.1  Stability index</t>
  </si>
  <si>
    <t xml:space="preserve">7–11</t>
  </si>
  <si>
    <t xml:space="preserve">Table C6.2  Feature types selected in the 50 nested training sets</t>
  </si>
  <si>
    <t xml:space="preserve">Selector</t>
  </si>
  <si>
    <t xml:space="preserve">Selected (50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</si>
  <si>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</si>
  <si>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</si>
  <si>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</si>
  <si>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</si>
  <si>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(50 training sets)</t>
  </si>
  <si>
    <t xml:space="preserve">none</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</si>
  <si>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</si>
  <si>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</si>
  <si>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D1_981</t>
  </si>
  <si>
    <t xml:space="preserve">D1_1938</t>
  </si>
  <si>
    <t xml:space="preserve">D1_982</t>
  </si>
  <si>
    <t xml:space="preserve">D1_675</t>
  </si>
  <si>
    <t xml:space="preserve">D1_1929</t>
  </si>
  <si>
    <t xml:space="preserve">D1_432</t>
  </si>
  <si>
    <t xml:space="preserve">D1_674</t>
  </si>
  <si>
    <t xml:space="preserve">D1_2252</t>
  </si>
  <si>
    <t xml:space="preserve">D1_1079</t>
  </si>
  <si>
    <t xml:space="preserve">R1122</t>
  </si>
  <si>
    <t xml:space="preserve">Features most often selected by RF</t>
  </si>
  <si>
    <t xml:space="preserve">D1_1933</t>
  </si>
  <si>
    <t xml:space="preserve">D1_2210</t>
  </si>
  <si>
    <t xml:space="preserve">D1_564</t>
  </si>
  <si>
    <t xml:space="preserve">D1_980</t>
  </si>
  <si>
    <t xml:space="preserve">D1_565</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</si>
  <si>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</si>
  <si>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</si>
  <si>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</si>
  <si>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</si>
  <si>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</si>
  <si>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</si>
  <si>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(50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</si>
  <si>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</si>
  <si>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</si>
  <si>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</si>
  <si>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</si>
  <si>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</si>
  <si>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</si>
  <si>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</si>
  <si>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</si>
  <si>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</si>
  <si>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Single-date subset: a date cannot be held out, so V5 holds out one variety at a time (train on the other two varieties).</t>
  </si>
  <si>
    <t xml:space="preserve">Transfer (V5, leave-one-variety-out): QDA on CART reflectance bands 69.8 %, QDA on combined-pool RF features 76.1 % (close to the V3 estimate, 76.3 %), i.e. features chosen on two varieties transfer well to the third.</t>
  </si>
  <si>
    <t xml:space="preserve">By held-out level (QDA on combined-pool RF features): V1 83.3 %; V2 70.0 %; V3 75.0 %.</t>
  </si>
  <si>
    <t xml:space="preserve">Why: within one date, the strongest test of generality is whether bands and classifiers chosen on two varieties work on the third. The held-out variety's plots are never seen in training, so the test is also on new plots.</t>
  </si>
  <si>
    <t xml:space="preserve">Table V5.1  Balanced accuracy by held-out variety</t>
  </si>
  <si>
    <t xml:space="preserve">Held-out variety</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</si>
  <si>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</si>
  <si>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</si>
  <si>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</si>
  <si>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</si>
  <si>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</si>
  <si>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</si>
  <si>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</si>
  <si>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</si>
  <si>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</si>
  <si>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</si>
  <si>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R1881</t>
  </si>
  <si>
    <t xml:space="preserve">All leaves</t>
  </si>
  <si>
    <t xml:space="preserve">all</t>
  </si>
  <si>
    <t xml:space="preserve">K4 first derivative D1_626</t>
  </si>
  <si>
    <t xml:space="preserve">K2 CR3 water 970 width</t>
  </si>
  <si>
    <t xml:space="preserve">K3 ARI</t>
  </si>
  <si>
    <t xml:space="preserve">K4 edge (SDr − SDy)/(SDr + SDy)</t>
  </si>
  <si>
    <t xml:space="preserve">REIP (Lagrangian)</t>
  </si>
  <si>
    <t xml:space="preserve">Table S.2  Classifier balanced accuracy within strata (V3 out-of-fold predictions)</t>
  </si>
  <si>
    <t xml:space="preserve">BA (V3, mean of 5 repeats)</t>
  </si>
  <si>
    <t xml:space="preserve">Out-of-fold predictions of V3 (10-fold × 5 = 50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</si>
  <si>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</si>
  <si>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</si>
  <si>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</si>
  <si>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</si>
  <si>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</si>
  <si>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</si>
  <si>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</si>
  <si>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0.639; 14 of 17 peaks within ±10 nm</t>
  </si>
  <si>
    <t xml:space="preserve">ρ = 0.648; 14 of 17 peaks within ±10 nm; R out-of-bag BA 0.744</t>
  </si>
  <si>
    <t xml:space="preserve">ρ = 0.10; shuffling one band hardly changes the forest because its neighbours carry the same information</t>
  </si>
  <si>
    <t xml:space="preserve">BA 0.755; healthy recall 0.61</t>
  </si>
  <si>
    <t xml:space="preserve">Part C · Tier 1</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</si>
  <si>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</si>
  <si>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</si>
  <si>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</si>
  <si>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</si>
  <si>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</si>
  <si>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</si>
  <si>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variety in both training and test (V5)</t>
  </si>
  <si>
    <t xml:space="preserve">assertion on every V5 unit</t>
  </si>
  <si>
    <t xml:space="preserve">passed (3 units)</t>
  </si>
  <si>
    <t xml:space="preserve">Every V3 and V4 test fold contains both classes</t>
  </si>
  <si>
    <t xml:space="preserve">assertion on every fold</t>
  </si>
  <si>
    <t xml:space="preserve">passed (50 V3 folds, k = 10;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</si>
  <si>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</si>
  <si>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</si>
  <si>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</si>
  <si>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</si>
  <si>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</si>
  <si>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</si>
  <si>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73.9 % vs 74.1 %; CART 69.5 % vs 69.9 %</t>
  </si>
  <si>
    <t xml:space="preserve">Error matrices</t>
  </si>
  <si>
    <t xml:space="preserve">Matrix sums equal the class totals</t>
  </si>
  <si>
    <t xml:space="preserve">Excel formulas (column totals) in every error matrix</t>
  </si>
  <si>
    <t xml:space="preserve">V1 totals 108 healthy / 540 diseased</t>
  </si>
  <si>
    <t xml:space="preserve">K5 artefact test</t>
  </si>
  <si>
    <t xml:space="preserve">Guard-zone bands inflate accuracy?</t>
  </si>
  <si>
    <t xml:space="preserve">K4 with vs without the guard-zone derivative bands (RF, CV)</t>
  </si>
  <si>
    <t xml:space="preserve">88.6 % with vs 79.8 % without</t>
  </si>
  <si>
    <t xml:space="preserve">Part C</t>
  </si>
  <si>
    <t xml:space="preserve">Selected features next to the guard zones</t>
  </si>
  <si>
    <t xml:space="preserve">share of fold selections within 5 nm of a guard zone</t>
  </si>
  <si>
    <t xml:space="preserve">CART: 3.2 %; RF: 1.2 %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</si>
  <si>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</si>
  <si>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</si>
  <si>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</si>
  <si>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</si>
  <si>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</si>
  <si>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</si>
  <si>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</si>
  <si>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</si>
  <si>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</si>
  <si>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</si>
  <si>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</si>
  <si>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</si>
  <si>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</si>
  <si>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</si>
  <si>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</si>
  <si>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</si>
  <si>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</si>
  <si>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</si>
  <si>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</si>
  <si>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</si>
  <si>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</si>
  <si>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</si>
  <si>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</si>
  <si>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</si>
  <si>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</si>
  <si>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</si>
  <si>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</si>
  <si>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</si>
  <si>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</si>
  <si>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</si>
  <si>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</si>
  <si>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</si>
  <si>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</si>
  <si>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</si>
  <si>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</si>
  <si>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</si>
  <si>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</si>
  <si>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</si>
  <si>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</si>
  <si>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</si>
  <si>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</si>
  <si>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</si>
  <si>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</si>
  <si>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</si>
  <si>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</si>
  <si>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</si>
  <si>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</si>
  <si>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</si>
  <si>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</si>
  <si>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</si>
  <si>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</si>
  <si>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</si>
  <si>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</si>
  <si>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</si>
  <si>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</si>
  <si>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</si>
  <si>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</si>
  <si>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</si>
  <si>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</si>
  <si>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</si>
  <si>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</si>
  <si>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</si>
  <si>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</si>
  <si>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</si>
  <si>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</si>
  <si>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</si>
  <si>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</si>
  <si>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</si>
  <si>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</si>
  <si>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</si>
  <si>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</si>
  <si>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</si>
  <si>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</si>
  <si>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</si>
  <si>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</si>
  <si>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</si>
  <si>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</si>
  <si>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</si>
  <si>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</si>
  <si>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</si>
  <si>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</si>
  <si>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</si>
  <si>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</si>
  <si>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</si>
  <si>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</si>
  <si>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</si>
  <si>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</si>
  <si>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</si>
  <si>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</si>
  <si>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</si>
  <si>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</si>
  <si>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</si>
  <si>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</si>
  <si>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</si>
  <si>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</si>
  <si>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</si>
  <si>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</si>
  <si>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</si>
  <si>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</si>
  <si>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</si>
  <si>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</si>
  <si>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</si>
  <si>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</si>
  <si>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</si>
  <si>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</si>
  <si>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</si>
  <si>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</si>
  <si>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</si>
  <si>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</si>
  <si>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</si>
  <si>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</si>
  <si>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</si>
  <si>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</si>
  <si>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</si>
  <si>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</si>
  <si>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</si>
  <si>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</si>
  <si>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</si>
  <si>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</si>
  <si>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</si>
  <si>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</si>
  <si>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</si>
  <si>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</si>
  <si>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</si>
  <si>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</si>
  <si>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</si>
  <si>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</si>
  <si>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</si>
  <si>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</si>
  <si>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</si>
  <si>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</si>
  <si>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</si>
  <si>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</si>
  <si>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</si>
  <si>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</si>
  <si>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</si>
  <si>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</si>
  <si>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</si>
  <si>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</si>
  <si>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</si>
  <si>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</si>
  <si>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</si>
  <si>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</si>
  <si>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</si>
  <si>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</si>
  <si>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</si>
  <si>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</si>
  <si>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</si>
  <si>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</si>
  <si>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</si>
  <si>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</si>
  <si>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</si>
  <si>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</si>
  <si>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</si>
  <si>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</si>
  <si>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</si>
  <si>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</si>
  <si>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</si>
  <si>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</si>
  <si>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</si>
  <si>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</si>
  <si>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</si>
  <si>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</si>
  <si>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</si>
  <si>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</si>
  <si>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</si>
  <si>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</si>
  <si>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</si>
  <si>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</si>
  <si>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</si>
  <si>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</si>
  <si>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</si>
  <si>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</si>
  <si>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</si>
  <si>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</si>
  <si>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</si>
  <si>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</si>
  <si>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</si>
  <si>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</si>
  <si>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</si>
  <si>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</si>
  <si>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</si>
  <si>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</si>
  <si>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</si>
  <si>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</si>
  <si>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</si>
  <si>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</si>
  <si>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</si>
  <si>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</si>
  <si>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</si>
  <si>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</si>
  <si>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</si>
  <si>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</si>
  <si>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</si>
  <si>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</si>
  <si>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</si>
  <si>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</si>
  <si>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</si>
  <si>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</si>
  <si>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</si>
  <si>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</si>
  <si>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</si>
  <si>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</si>
  <si>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</si>
  <si>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</si>
  <si>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</si>
  <si>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</si>
  <si>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</si>
  <si>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</si>
  <si>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</si>
  <si>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</si>
  <si>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</si>
  <si>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</si>
  <si>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</si>
  <si>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</si>
  <si>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</si>
  <si>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</si>
  <si>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</si>
  <si>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</si>
  <si>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</si>
  <si>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</si>
  <si>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</si>
  <si>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</si>
  <si>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</si>
  <si>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</si>
  <si>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</si>
  <si>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</si>
  <si>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</si>
  <si>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</si>
  <si>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</si>
  <si>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</si>
  <si>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</si>
  <si>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</si>
  <si>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</si>
  <si>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</si>
  <si>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</si>
  <si>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</si>
  <si>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</si>
  <si>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</si>
  <si>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</si>
  <si>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</si>
  <si>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</si>
  <si>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</si>
  <si>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</si>
  <si>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</si>
  <si>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</si>
  <si>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</si>
  <si>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</si>
  <si>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</si>
  <si>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</si>
  <si>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</si>
  <si>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</si>
  <si>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</si>
  <si>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</si>
  <si>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</si>
  <si>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</si>
  <si>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</si>
  <si>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</si>
  <si>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</si>
  <si>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</si>
  <si>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</si>
  <si>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</si>
  <si>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</si>
  <si>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</si>
  <si>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</si>
  <si>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</si>
  <si>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</si>
  <si>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</si>
  <si>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</si>
  <si>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</si>
  <si>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</si>
  <si>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</si>
  <si>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</si>
  <si>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</si>
  <si>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</si>
  <si>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</si>
  <si>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</si>
  <si>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</si>
  <si>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</si>
  <si>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</si>
  <si>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</si>
  <si>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</si>
  <si>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</si>
  <si>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</si>
  <si>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</si>
  <si>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</si>
  <si>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</si>
  <si>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</si>
  <si>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</si>
  <si>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</si>
  <si>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</si>
  <si>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</si>
  <si>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</si>
  <si>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</si>
  <si>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</si>
  <si>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</si>
  <si>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</si>
  <si>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</si>
  <si>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</si>
  <si>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R689</t>
  </si>
  <si>
    <t xml:space="preserve">R690</t>
  </si>
  <si>
    <t xml:space="preserve">R691</t>
  </si>
  <si>
    <t xml:space="preserve">R692</t>
  </si>
  <si>
    <t xml:space="preserve">R693</t>
  </si>
  <si>
    <t xml:space="preserve">R694</t>
  </si>
  <si>
    <t xml:space="preserve">R695</t>
  </si>
  <si>
    <t xml:space="preserve">R696</t>
  </si>
  <si>
    <t xml:space="preserve">R697</t>
  </si>
  <si>
    <t xml:space="preserve">R698</t>
  </si>
  <si>
    <t xml:space="preserve">R699</t>
  </si>
  <si>
    <t xml:space="preserve">R701</t>
  </si>
  <si>
    <t xml:space="preserve">R702</t>
  </si>
  <si>
    <t xml:space="preserve">R703</t>
  </si>
  <si>
    <t xml:space="preserve">R704</t>
  </si>
  <si>
    <t xml:space="preserve">R705</t>
  </si>
  <si>
    <t xml:space="preserve">R706</t>
  </si>
  <si>
    <t xml:space="preserve">R707</t>
  </si>
  <si>
    <t xml:space="preserve">R708</t>
  </si>
  <si>
    <t xml:space="preserve">R709</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</si>
  <si>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</si>
  <si>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</si>
  <si>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</si>
  <si>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</si>
  <si>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</si>
  <si>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</si>
  <si>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</si>
  <si>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</si>
  <si>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</si>
  <si>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</si>
  <si>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</si>
  <si>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</si>
  <si>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</si>
  <si>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</si>
  <si>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</si>
  <si>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</si>
  <si>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</si>
  <si>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</si>
  <si>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</si>
  <si>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</si>
  <si>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</si>
  <si>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</si>
  <si>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</si>
  <si>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</si>
  <si>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</si>
  <si>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</si>
  <si>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</si>
  <si>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</si>
  <si>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</si>
  <si>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</si>
  <si>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</si>
  <si>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</si>
  <si>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</si>
  <si>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</si>
  <si>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</si>
  <si>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</si>
  <si>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</si>
  <si>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</si>
  <si>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</si>
  <si>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</si>
  <si>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</si>
  <si>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</si>
  <si>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</si>
  <si>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</si>
  <si>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</si>
  <si>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</si>
  <si>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</si>
  <si>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</si>
  <si>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</si>
  <si>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</si>
  <si>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</si>
  <si>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</si>
  <si>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</si>
  <si>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</si>
  <si>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</si>
  <si>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</si>
  <si>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</si>
  <si>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</si>
  <si>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</si>
  <si>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</si>
  <si>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</si>
  <si>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</si>
  <si>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</si>
  <si>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</si>
  <si>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</si>
  <si>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</si>
  <si>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</si>
  <si>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</si>
  <si>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</si>
  <si>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</si>
  <si>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</si>
  <si>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</si>
  <si>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</si>
  <si>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</si>
  <si>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</si>
  <si>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</si>
  <si>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</si>
  <si>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</si>
  <si>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</si>
  <si>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</si>
  <si>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</si>
  <si>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</si>
  <si>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</si>
  <si>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</si>
  <si>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</si>
  <si>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</si>
  <si>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</si>
  <si>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</si>
  <si>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</si>
  <si>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</si>
  <si>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</si>
  <si>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</si>
  <si>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</si>
  <si>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</si>
  <si>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</si>
  <si>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</si>
  <si>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</si>
  <si>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</si>
  <si>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</si>
  <si>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</si>
  <si>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</si>
  <si>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</si>
  <si>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</si>
  <si>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</si>
  <si>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</si>
  <si>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</si>
  <si>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</si>
  <si>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</si>
  <si>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</si>
  <si>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</si>
  <si>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</si>
  <si>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</si>
  <si>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</si>
  <si>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</si>
  <si>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</si>
  <si>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</si>
  <si>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</si>
  <si>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</si>
  <si>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</si>
  <si>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</si>
  <si>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</si>
  <si>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</si>
  <si>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</si>
  <si>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</si>
  <si>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</si>
  <si>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</si>
  <si>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</si>
  <si>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</si>
  <si>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</si>
  <si>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</si>
  <si>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</si>
  <si>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</si>
  <si>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</si>
  <si>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</si>
  <si>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</si>
  <si>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</si>
  <si>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</si>
  <si>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</si>
  <si>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</si>
  <si>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</si>
  <si>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</si>
  <si>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</si>
  <si>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</si>
  <si>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</si>
  <si>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</si>
  <si>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</si>
  <si>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</si>
  <si>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</si>
  <si>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</si>
  <si>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</si>
  <si>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</si>
  <si>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</si>
  <si>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</si>
  <si>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</si>
  <si>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</si>
  <si>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</si>
  <si>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</si>
  <si>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</si>
  <si>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</si>
  <si>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</si>
  <si>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</si>
  <si>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</si>
  <si>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</si>
  <si>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</si>
  <si>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</si>
  <si>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</si>
  <si>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</si>
  <si>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</si>
  <si>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</si>
  <si>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</si>
  <si>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</si>
  <si>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</si>
  <si>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</si>
  <si>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</si>
  <si>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</si>
  <si>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</si>
  <si>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</si>
  <si>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</si>
  <si>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</si>
  <si>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</si>
  <si>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</si>
  <si>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</si>
  <si>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</si>
  <si>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</si>
  <si>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</si>
  <si>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</si>
  <si>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</si>
  <si>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</si>
  <si>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</si>
  <si>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</si>
  <si>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</si>
  <si>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</si>
  <si>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</si>
  <si>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</si>
  <si>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</si>
  <si>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</si>
  <si>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</si>
  <si>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</si>
  <si>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</si>
  <si>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</si>
  <si>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</si>
  <si>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</si>
  <si>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</si>
  <si>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</si>
  <si>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</si>
  <si>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</si>
  <si>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</si>
  <si>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</si>
  <si>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</si>
  <si>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</si>
  <si>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</si>
  <si>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</si>
  <si>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</si>
  <si>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</si>
  <si>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</si>
  <si>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</si>
  <si>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</si>
  <si>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</si>
  <si>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</si>
  <si>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</si>
  <si>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</si>
  <si>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</si>
  <si>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</si>
  <si>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</si>
  <si>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</si>
  <si>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</si>
  <si>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</si>
  <si>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</si>
  <si>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</si>
  <si>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</si>
  <si>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</si>
  <si>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</si>
  <si>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</si>
  <si>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</si>
  <si>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</si>
  <si>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</si>
  <si>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</si>
  <si>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</si>
  <si>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</si>
  <si>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</si>
  <si>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</si>
  <si>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</si>
  <si>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</si>
  <si>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</si>
  <si>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</si>
  <si>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</si>
  <si>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</si>
  <si>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</si>
  <si>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</si>
  <si>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</si>
  <si>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</si>
  <si>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</si>
  <si>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</si>
  <si>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</si>
  <si>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</si>
  <si>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</si>
  <si>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</si>
  <si>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</si>
  <si>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</si>
  <si>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</si>
  <si>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</si>
  <si>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</si>
  <si>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</si>
  <si>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</si>
  <si>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</si>
  <si>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</si>
  <si>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</si>
  <si>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</si>
  <si>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</si>
  <si>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</si>
  <si>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</si>
  <si>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</si>
  <si>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</si>
  <si>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</si>
  <si>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</si>
  <si>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</si>
  <si>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</si>
  <si>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</si>
  <si>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</si>
  <si>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</si>
  <si>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</si>
  <si>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</si>
  <si>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</si>
  <si>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</si>
  <si>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</si>
  <si>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</si>
  <si>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</si>
  <si>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</si>
  <si>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</si>
  <si>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</si>
  <si>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</si>
  <si>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</si>
  <si>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</si>
  <si>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</si>
  <si>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</si>
  <si>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</si>
  <si>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</si>
  <si>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</si>
  <si>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</si>
  <si>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</si>
  <si>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</si>
  <si>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</si>
  <si>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</si>
  <si>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</si>
  <si>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</si>
  <si>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</si>
  <si>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</si>
  <si>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</si>
  <si>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</si>
  <si>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</si>
  <si>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</si>
  <si>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</si>
  <si>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</si>
  <si>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</si>
  <si>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</si>
  <si>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</si>
  <si>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</si>
  <si>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</si>
  <si>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</si>
  <si>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</si>
  <si>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</si>
  <si>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</si>
  <si>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</si>
  <si>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</si>
  <si>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</si>
  <si>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</si>
  <si>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</si>
  <si>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</si>
  <si>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</si>
  <si>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</si>
  <si>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</si>
  <si>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</si>
  <si>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</si>
  <si>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</si>
  <si>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</si>
  <si>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</si>
  <si>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</si>
  <si>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</si>
  <si>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</si>
  <si>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</si>
  <si>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</si>
  <si>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</si>
  <si>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</si>
  <si>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</si>
  <si>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</si>
  <si>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</si>
  <si>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</si>
  <si>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</si>
  <si>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</si>
  <si>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</si>
  <si>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</si>
  <si>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</si>
  <si>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</si>
  <si>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</si>
  <si>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</si>
  <si>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</si>
  <si>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</si>
  <si>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</si>
  <si>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</si>
  <si>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</si>
  <si>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</si>
  <si>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</si>
  <si>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</si>
  <si>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</si>
  <si>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</si>
  <si>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</si>
  <si>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</si>
  <si>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</si>
  <si>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</si>
  <si>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</si>
  <si>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</si>
  <si>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</si>
  <si>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</si>
  <si>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</si>
  <si>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</si>
  <si>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</si>
  <si>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</si>
  <si>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</si>
  <si>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</si>
  <si>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</si>
  <si>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</si>
  <si>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</si>
  <si>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</si>
  <si>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</si>
  <si>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</si>
  <si>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</si>
  <si>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</si>
  <si>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</si>
  <si>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</si>
  <si>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</si>
  <si>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</si>
  <si>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</si>
  <si>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</si>
  <si>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</si>
  <si>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</si>
  <si>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</si>
  <si>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</si>
  <si>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</si>
  <si>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</si>
  <si>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</si>
  <si>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</si>
  <si>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</si>
  <si>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</si>
  <si>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</si>
  <si>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</si>
  <si>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</si>
  <si>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</si>
  <si>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</si>
  <si>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</si>
  <si>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</si>
  <si>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</si>
  <si>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</si>
  <si>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</si>
  <si>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</si>
  <si>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</si>
  <si>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</si>
  <si>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</si>
  <si>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</si>
  <si>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</si>
  <si>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</si>
  <si>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</si>
  <si>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</si>
  <si>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</si>
  <si>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</si>
  <si>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</si>
  <si>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</si>
  <si>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</si>
  <si>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</si>
  <si>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</si>
  <si>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</si>
  <si>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</si>
  <si>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</si>
  <si>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</si>
  <si>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</si>
  <si>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</si>
  <si>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</si>
  <si>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</si>
  <si>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</si>
  <si>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</si>
  <si>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</si>
  <si>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</si>
  <si>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</si>
  <si>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</si>
  <si>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</si>
  <si>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</si>
  <si>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</si>
  <si>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</si>
  <si>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</si>
  <si>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</si>
  <si>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</si>
  <si>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</si>
  <si>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</si>
  <si>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</si>
  <si>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</si>
  <si>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</si>
  <si>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</si>
  <si>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</si>
  <si>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</si>
  <si>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</si>
  <si>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</si>
  <si>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</si>
  <si>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</si>
  <si>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</si>
  <si>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</si>
  <si>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</si>
  <si>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</si>
  <si>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</si>
  <si>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</si>
  <si>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</si>
  <si>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</si>
  <si>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</si>
  <si>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</si>
  <si>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</si>
  <si>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</si>
  <si>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</si>
  <si>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</si>
  <si>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</si>
  <si>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</si>
  <si>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</si>
  <si>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</si>
  <si>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</si>
  <si>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</si>
  <si>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</si>
  <si>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</si>
  <si>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</si>
  <si>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</si>
  <si>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</si>
  <si>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</si>
  <si>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</si>
  <si>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</si>
  <si>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</si>
  <si>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</si>
  <si>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</si>
  <si>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</si>
  <si>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</si>
  <si>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</si>
  <si>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</si>
  <si>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</si>
  <si>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</si>
  <si>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</si>
  <si>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</si>
  <si>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</si>
  <si>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</si>
  <si>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</si>
  <si>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</si>
  <si>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</si>
  <si>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</si>
  <si>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</si>
  <si>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</si>
  <si>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</si>
  <si>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</si>
  <si>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</si>
  <si>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</si>
  <si>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</si>
  <si>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</si>
  <si>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</si>
  <si>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</si>
  <si>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</si>
  <si>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</si>
  <si>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</si>
  <si>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</si>
  <si>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</si>
  <si>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</si>
  <si>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</si>
  <si>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</si>
  <si>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</si>
  <si>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</si>
  <si>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</si>
  <si>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</si>
  <si>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</si>
  <si>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</si>
  <si>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</si>
  <si>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</si>
  <si>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</si>
  <si>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</si>
  <si>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</si>
  <si>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</si>
  <si>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</si>
  <si>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</si>
  <si>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</si>
  <si>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</si>
  <si>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</si>
  <si>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</si>
  <si>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</si>
  <si>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</si>
  <si>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</si>
  <si>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</si>
  <si>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</si>
  <si>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</si>
  <si>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</si>
  <si>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</si>
  <si>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</si>
  <si>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</si>
  <si>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</si>
  <si>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</si>
  <si>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</si>
  <si>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</si>
  <si>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</si>
  <si>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</si>
  <si>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</si>
  <si>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</si>
  <si>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</si>
  <si>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</si>
  <si>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</si>
  <si>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</si>
  <si>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</si>
  <si>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</si>
  <si>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</si>
  <si>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</si>
  <si>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</si>
  <si>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</si>
  <si>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</si>
  <si>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</si>
  <si>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</si>
  <si>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</si>
  <si>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</si>
  <si>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</si>
  <si>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</si>
  <si>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</si>
  <si>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</si>
  <si>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</si>
  <si>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</si>
  <si>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</si>
  <si>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</si>
  <si>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</si>
  <si>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</si>
  <si>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</si>
  <si>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</si>
  <si>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</si>
  <si>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</si>
  <si>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</si>
  <si>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</si>
  <si>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</si>
  <si>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</si>
  <si>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</si>
  <si>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</si>
  <si>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</si>
  <si>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</si>
  <si>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</si>
  <si>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</si>
  <si>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</si>
  <si>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</si>
  <si>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</si>
  <si>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</si>
  <si>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</si>
  <si>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</si>
  <si>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</si>
  <si>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</si>
  <si>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</si>
  <si>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</si>
  <si>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</si>
  <si>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</si>
  <si>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</si>
  <si>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</si>
  <si>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</si>
  <si>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</si>
  <si>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</si>
  <si>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</si>
  <si>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</si>
  <si>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</si>
  <si>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</si>
  <si>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</si>
  <si>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</si>
  <si>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</si>
  <si>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</si>
  <si>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</si>
  <si>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</si>
  <si>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</si>
  <si>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</si>
  <si>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</si>
  <si>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</si>
  <si>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</si>
  <si>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</si>
  <si>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</si>
  <si>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</si>
  <si>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</si>
  <si>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</si>
  <si>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</si>
  <si>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</si>
  <si>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</si>
  <si>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</si>
  <si>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</si>
  <si>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</si>
  <si>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</si>
  <si>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</si>
  <si>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</si>
  <si>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</si>
  <si>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</si>
  <si>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</si>
  <si>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</si>
  <si>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</si>
  <si>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</si>
  <si>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</si>
  <si>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</si>
  <si>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</si>
  <si>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</si>
  <si>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</si>
  <si>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</si>
  <si>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</si>
  <si>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</si>
  <si>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</si>
  <si>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</si>
  <si>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</si>
  <si>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</si>
  <si>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</si>
  <si>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</si>
  <si>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</si>
  <si>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</si>
  <si>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</si>
  <si>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</si>
  <si>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</si>
  <si>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</si>
  <si>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</si>
  <si>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</si>
  <si>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</si>
  <si>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</si>
  <si>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</si>
  <si>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</si>
  <si>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</si>
  <si>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</si>
  <si>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</si>
  <si>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</si>
  <si>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</si>
  <si>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</si>
  <si>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</si>
  <si>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</si>
  <si>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</si>
  <si>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</si>
  <si>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</si>
  <si>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</si>
  <si>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</si>
  <si>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</si>
  <si>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</si>
  <si>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</si>
  <si>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</si>
  <si>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</si>
  <si>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</si>
  <si>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</si>
  <si>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</si>
  <si>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</si>
  <si>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</si>
  <si>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</si>
  <si>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</si>
  <si>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</si>
  <si>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</si>
  <si>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</si>
  <si>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</si>
  <si>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</si>
  <si>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</si>
  <si>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</si>
  <si>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</si>
  <si>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</si>
  <si>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</si>
  <si>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</si>
  <si>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</si>
  <si>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</si>
  <si>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</si>
  <si>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</si>
  <si>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</si>
  <si>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</si>
  <si>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</si>
  <si>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</si>
  <si>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</si>
  <si>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</si>
  <si>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</si>
  <si>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</si>
  <si>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</si>
  <si>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</si>
  <si>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</si>
  <si>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</si>
  <si>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</si>
  <si>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</si>
  <si>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</si>
  <si>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</si>
  <si>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</si>
  <si>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</si>
  <si>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</si>
  <si>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</si>
  <si>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</si>
  <si>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</si>
  <si>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</si>
  <si>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</si>
  <si>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</si>
  <si>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</si>
  <si>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</si>
  <si>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</si>
  <si>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</si>
  <si>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</si>
  <si>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</si>
  <si>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</si>
  <si>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</si>
  <si>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</si>
  <si>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</si>
  <si>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</si>
  <si>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</si>
  <si>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</si>
  <si>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</si>
  <si>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</si>
  <si>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</si>
  <si>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</si>
  <si>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</si>
  <si>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</si>
  <si>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</si>
  <si>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</si>
  <si>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</si>
  <si>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</si>
  <si>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</si>
  <si>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</si>
  <si>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</si>
  <si>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</si>
  <si>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</si>
  <si>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</si>
  <si>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</si>
  <si>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</si>
  <si>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</si>
  <si>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</si>
  <si>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</si>
  <si>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</si>
  <si>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</si>
  <si>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</si>
  <si>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</si>
  <si>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</si>
  <si>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</si>
  <si>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</si>
  <si>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</si>
  <si>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</si>
  <si>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</si>
  <si>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</si>
  <si>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</si>
  <si>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</si>
  <si>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</si>
  <si>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</si>
  <si>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</si>
  <si>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</si>
  <si>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</si>
  <si>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</si>
  <si>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</si>
  <si>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</si>
  <si>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</si>
  <si>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</si>
  <si>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</si>
  <si>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</si>
  <si>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</si>
  <si>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</si>
  <si>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</si>
  <si>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</si>
  <si>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</si>
  <si>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</si>
  <si>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</si>
  <si>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</si>
  <si>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</si>
  <si>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</si>
  <si>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</si>
  <si>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</si>
  <si>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</si>
  <si>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</si>
  <si>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</si>
  <si>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</si>
  <si>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</si>
  <si>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</si>
  <si>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</si>
  <si>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</si>
  <si>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</si>
  <si>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</si>
  <si>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</si>
  <si>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</si>
  <si>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</si>
  <si>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</si>
  <si>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</si>
  <si>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</si>
  <si>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</si>
  <si>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</si>
  <si>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</si>
  <si>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</si>
  <si>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</si>
  <si>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</si>
  <si>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</si>
  <si>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</si>
  <si>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</si>
  <si>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</si>
  <si>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</si>
  <si>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</si>
  <si>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</si>
  <si>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</si>
  <si>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</si>
  <si>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</si>
  <si>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</si>
  <si>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</si>
  <si>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</si>
  <si>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</si>
  <si>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</si>
  <si>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</si>
  <si>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</si>
  <si>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</si>
  <si>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</si>
  <si>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</si>
  <si>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</si>
  <si>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</si>
  <si>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</si>
  <si>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</si>
  <si>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</si>
  <si>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</si>
  <si>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</si>
  <si>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</si>
  <si>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</si>
  <si>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</si>
  <si>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</si>
  <si>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</si>
  <si>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</si>
  <si>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</si>
  <si>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</si>
  <si>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</si>
  <si>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</si>
  <si>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</si>
  <si>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</si>
  <si>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</si>
  <si>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</si>
  <si>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</si>
  <si>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</si>
  <si>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</si>
  <si>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</si>
  <si>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</si>
  <si>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</si>
  <si>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</si>
  <si>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</si>
  <si>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</si>
  <si>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</si>
  <si>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</si>
  <si>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</si>
  <si>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</si>
  <si>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</si>
  <si>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</si>
  <si>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</si>
  <si>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</si>
  <si>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</si>
  <si>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</si>
  <si>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</si>
  <si>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</si>
  <si>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</si>
  <si>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</si>
  <si>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</si>
  <si>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</si>
  <si>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</si>
  <si>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</si>
  <si>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</si>
  <si>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</si>
  <si>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</si>
  <si>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</si>
  <si>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</si>
  <si>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</si>
  <si>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</si>
  <si>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</si>
  <si>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</si>
  <si>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</si>
  <si>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</si>
  <si>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</si>
  <si>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</si>
  <si>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</si>
  <si>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</si>
  <si>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</si>
  <si>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</si>
  <si>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</si>
  <si>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</si>
  <si>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</si>
  <si>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</si>
  <si>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</si>
  <si>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</si>
  <si>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</si>
  <si>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</si>
  <si>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</si>
  <si>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</si>
  <si>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</si>
  <si>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</si>
  <si>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</si>
  <si>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</si>
  <si>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</si>
  <si>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</si>
  <si>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</si>
  <si>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</si>
  <si>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</si>
  <si>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</si>
  <si>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</si>
  <si>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</si>
  <si>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</si>
  <si>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</si>
  <si>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</si>
  <si>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</si>
  <si>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</si>
  <si>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</si>
  <si>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</si>
  <si>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</si>
  <si>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</si>
  <si>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</si>
  <si>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</si>
  <si>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</si>
  <si>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</si>
  <si>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</si>
  <si>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</si>
  <si>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</si>
  <si>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</si>
  <si>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</si>
  <si>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</si>
  <si>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</si>
  <si>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</si>
  <si>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</si>
  <si>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</si>
  <si>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</si>
  <si>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</si>
  <si>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</si>
  <si>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</si>
  <si>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</si>
  <si>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</si>
  <si>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</si>
  <si>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</si>
  <si>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</si>
  <si>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</si>
  <si>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</si>
  <si>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</si>
  <si>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</si>
  <si>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</si>
  <si>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</si>
  <si>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</si>
  <si>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</si>
  <si>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</si>
  <si>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</si>
  <si>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</si>
  <si>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</si>
  <si>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</si>
  <si>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</si>
  <si>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</si>
  <si>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</si>
  <si>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</si>
  <si>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</si>
  <si>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</si>
  <si>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</si>
  <si>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</si>
  <si>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</si>
  <si>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</si>
  <si>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</si>
  <si>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</si>
  <si>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</si>
  <si>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</si>
  <si>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</si>
  <si>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</si>
  <si>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</si>
  <si>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</si>
  <si>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</si>
  <si>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</si>
  <si>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</si>
  <si>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</si>
  <si>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</si>
  <si>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</si>
  <si>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</si>
  <si>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</si>
  <si>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</si>
  <si>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</si>
  <si>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</si>
  <si>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</si>
  <si>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</si>
  <si>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</si>
  <si>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</si>
  <si>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</si>
  <si>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</si>
  <si>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</si>
  <si>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</si>
  <si>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</si>
  <si>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</si>
  <si>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</si>
  <si>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</si>
  <si>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</si>
  <si>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</si>
  <si>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</si>
  <si>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</si>
  <si>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</si>
  <si>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</si>
  <si>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</si>
  <si>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</si>
  <si>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</si>
  <si>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</si>
  <si>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</si>
  <si>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</si>
  <si>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</si>
  <si>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</si>
  <si>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</si>
  <si>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</si>
  <si>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</si>
  <si>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</si>
  <si>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</si>
  <si>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</si>
  <si>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</si>
  <si>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</si>
  <si>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</si>
  <si>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</si>
  <si>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</si>
  <si>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</si>
  <si>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</si>
  <si>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</si>
  <si>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</si>
  <si>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</si>
  <si>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</si>
  <si>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</si>
  <si>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</si>
  <si>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</si>
  <si>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</si>
  <si>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</si>
  <si>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</si>
  <si>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</si>
  <si>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</si>
  <si>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</si>
  <si>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</si>
  <si>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</si>
  <si>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</si>
  <si>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</si>
  <si>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</si>
  <si>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</si>
  <si>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</si>
  <si>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</si>
  <si>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</si>
  <si>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</si>
  <si>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</si>
  <si>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</si>
  <si>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</si>
  <si>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</si>
  <si>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</si>
  <si>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</si>
  <si>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</si>
  <si>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</si>
  <si>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</si>
  <si>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</si>
  <si>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</si>
  <si>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</si>
  <si>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</si>
  <si>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</si>
  <si>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</si>
  <si>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</si>
  <si>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</si>
  <si>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</si>
  <si>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</si>
  <si>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</si>
  <si>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</si>
  <si>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</si>
  <si>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</si>
  <si>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</si>
  <si>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</si>
  <si>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</si>
  <si>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</si>
  <si>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</si>
  <si>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</si>
  <si>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</si>
  <si>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</si>
  <si>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</si>
  <si>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</si>
  <si>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</si>
  <si>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</si>
  <si>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</si>
  <si>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R1903</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</si>
  <si>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</si>
  <si>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</si>
  <si>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</si>
  <si>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</si>
  <si>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</si>
  <si>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</si>
  <si>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</si>
  <si>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</si>
  <si>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</si>
  <si>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</si>
  <si>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</si>
  <si>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</si>
  <si>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</si>
  <si>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</si>
  <si>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</si>
  <si>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</si>
  <si>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</si>
  <si>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</si>
  <si>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</si>
  <si>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</si>
  <si>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</si>
  <si>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</si>
  <si>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</si>
  <si>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</si>
  <si>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</si>
  <si>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</si>
  <si>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</si>
  <si>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</si>
  <si>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</si>
  <si>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</si>
  <si>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</si>
  <si>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</si>
  <si>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</si>
  <si>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</si>
  <si>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</si>
  <si>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</si>
  <si>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</si>
  <si>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</si>
  <si>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</si>
  <si>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</si>
  <si>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</si>
  <si>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</si>
  <si>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</si>
  <si>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</si>
  <si>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</si>
  <si>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</si>
  <si>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</si>
  <si>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</si>
  <si>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</si>
  <si>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</si>
  <si>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</si>
  <si>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</si>
  <si>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</si>
  <si>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</si>
  <si>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</si>
  <si>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</si>
  <si>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</si>
  <si>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</si>
  <si>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</si>
  <si>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</si>
  <si>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</si>
  <si>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</si>
  <si>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</si>
  <si>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</si>
  <si>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</si>
  <si>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</si>
  <si>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</si>
  <si>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</si>
  <si>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</si>
  <si>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</si>
  <si>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</si>
  <si>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</si>
  <si>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</si>
  <si>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</si>
  <si>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</si>
  <si>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</si>
  <si>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</si>
  <si>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</si>
  <si>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</si>
  <si>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</si>
  <si>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</si>
  <si>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</si>
  <si>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</si>
  <si>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</si>
  <si>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</si>
  <si>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</si>
  <si>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</si>
  <si>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</si>
  <si>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</si>
  <si>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</si>
  <si>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</si>
  <si>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</si>
  <si>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</si>
  <si>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</si>
  <si>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</si>
  <si>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</si>
  <si>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</si>
  <si>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</si>
  <si>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</si>
  <si>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</si>
  <si>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</si>
  <si>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</si>
  <si>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</si>
  <si>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</si>
  <si>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</si>
  <si>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</si>
  <si>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</si>
  <si>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</si>
  <si>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</si>
  <si>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</si>
  <si>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</si>
  <si>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</si>
  <si>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</si>
  <si>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</si>
  <si>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</si>
  <si>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</si>
  <si>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</si>
  <si>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</si>
  <si>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</si>
  <si>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</si>
  <si>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</si>
  <si>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</si>
  <si>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</si>
  <si>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</si>
  <si>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</si>
  <si>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</si>
  <si>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</si>
  <si>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</si>
  <si>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</si>
  <si>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</si>
  <si>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</si>
  <si>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</si>
  <si>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</si>
  <si>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</si>
  <si>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</si>
  <si>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</si>
  <si>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</si>
  <si>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</si>
  <si>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</si>
  <si>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</si>
  <si>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</si>
  <si>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</si>
  <si>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</si>
  <si>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</si>
  <si>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</si>
  <si>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</si>
  <si>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</si>
  <si>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</si>
  <si>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</si>
  <si>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</si>
  <si>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</si>
  <si>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</si>
  <si>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</si>
  <si>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</si>
  <si>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</si>
  <si>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</si>
  <si>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</si>
  <si>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</si>
  <si>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</si>
  <si>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</si>
  <si>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</si>
  <si>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</si>
  <si>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</si>
  <si>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</si>
  <si>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</si>
  <si>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</si>
  <si>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</si>
  <si>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</si>
  <si>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</si>
  <si>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</si>
  <si>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</si>
  <si>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</si>
  <si>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</si>
  <si>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</si>
  <si>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</si>
  <si>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</si>
  <si>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</si>
  <si>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</si>
  <si>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</si>
  <si>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</si>
  <si>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</si>
  <si>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</si>
  <si>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</si>
  <si>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</si>
  <si>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</si>
  <si>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</si>
  <si>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</si>
  <si>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</si>
  <si>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</si>
  <si>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</si>
  <si>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</si>
  <si>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</si>
  <si>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</si>
  <si>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</si>
  <si>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</si>
  <si>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</si>
  <si>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</si>
  <si>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</si>
  <si>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</si>
  <si>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</si>
  <si>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</si>
  <si>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</si>
  <si>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</si>
  <si>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</si>
  <si>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</si>
  <si>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</si>
  <si>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</si>
  <si>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</si>
  <si>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</si>
  <si>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</si>
  <si>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</si>
  <si>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</si>
  <si>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</si>
  <si>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</si>
  <si>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</si>
  <si>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</si>
  <si>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</si>
  <si>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</si>
  <si>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</si>
  <si>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</si>
  <si>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</si>
  <si>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</si>
  <si>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</si>
  <si>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</si>
  <si>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</si>
  <si>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</si>
  <si>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</si>
  <si>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</si>
  <si>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</si>
  <si>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</si>
  <si>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</si>
  <si>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</si>
  <si>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</si>
  <si>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</si>
  <si>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</si>
  <si>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</si>
  <si>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</si>
  <si>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</si>
  <si>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</si>
  <si>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</si>
  <si>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</si>
  <si>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</si>
  <si>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</si>
  <si>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</si>
  <si>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</si>
  <si>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</si>
  <si>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</si>
  <si>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</si>
  <si>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</si>
  <si>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</si>
  <si>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</si>
  <si>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</si>
  <si>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</si>
  <si>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</si>
  <si>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</si>
  <si>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</si>
  <si>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</si>
  <si>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</si>
  <si>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</si>
  <si>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</si>
  <si>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</si>
  <si>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</si>
  <si>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</si>
  <si>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</si>
  <si>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</si>
  <si>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</si>
  <si>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</si>
  <si>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</si>
  <si>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</si>
  <si>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</si>
  <si>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</si>
  <si>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</si>
  <si>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</si>
  <si>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</si>
  <si>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</si>
  <si>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</si>
  <si>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</si>
  <si>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</si>
  <si>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</si>
  <si>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</si>
  <si>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</si>
  <si>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</si>
  <si>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</si>
  <si>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</si>
  <si>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</si>
  <si>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</si>
  <si>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</si>
  <si>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</si>
  <si>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</si>
  <si>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</si>
  <si>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</si>
  <si>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</si>
  <si>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</si>
  <si>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</si>
  <si>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</si>
  <si>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</si>
  <si>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</si>
  <si>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</si>
  <si>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</si>
  <si>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</si>
  <si>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</si>
  <si>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</si>
  <si>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</si>
  <si>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</si>
  <si>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</si>
  <si>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</si>
  <si>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</si>
  <si>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</si>
  <si>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</si>
  <si>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</si>
  <si>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</si>
  <si>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</si>
  <si>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</si>
  <si>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</si>
  <si>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</si>
  <si>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</si>
  <si>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</si>
  <si>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</si>
  <si>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</si>
  <si>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</si>
  <si>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</si>
  <si>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</si>
  <si>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</si>
  <si>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</si>
  <si>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</si>
  <si>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</si>
  <si>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</si>
  <si>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</si>
  <si>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</si>
  <si>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</si>
  <si>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</si>
  <si>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</si>
  <si>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</si>
  <si>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</si>
  <si>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</si>
  <si>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</si>
  <si>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</si>
  <si>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</si>
  <si>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</si>
  <si>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</si>
  <si>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</si>
  <si>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</si>
  <si>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</si>
  <si>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</si>
  <si>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</si>
  <si>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</si>
  <si>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</si>
  <si>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</si>
  <si>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</si>
  <si>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</si>
  <si>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</si>
  <si>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</si>
  <si>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</si>
  <si>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</si>
  <si>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</si>
  <si>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</si>
  <si>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</si>
  <si>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</si>
  <si>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</si>
  <si>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</si>
  <si>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</si>
  <si>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</si>
  <si>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</si>
  <si>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</si>
  <si>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</si>
  <si>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</si>
  <si>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</si>
  <si>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</si>
  <si>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</si>
  <si>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</si>
  <si>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</si>
  <si>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</si>
  <si>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</si>
  <si>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</si>
  <si>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</si>
  <si>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</si>
  <si>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</si>
  <si>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</si>
  <si>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</si>
  <si>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</si>
  <si>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</si>
  <si>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</si>
  <si>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</si>
  <si>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</si>
  <si>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</si>
  <si>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</si>
  <si>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</si>
  <si>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</si>
  <si>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</si>
  <si>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</si>
  <si>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</si>
  <si>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</si>
  <si>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</si>
  <si>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</si>
  <si>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</si>
  <si>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</si>
  <si>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</si>
  <si>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</si>
  <si>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</si>
  <si>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</si>
  <si>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</si>
  <si>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</si>
  <si>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</si>
  <si>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</si>
  <si>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</si>
  <si>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</si>
  <si>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</si>
  <si>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</si>
  <si>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</si>
  <si>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</si>
  <si>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</si>
  <si>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</si>
  <si>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</si>
  <si>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</si>
  <si>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</si>
  <si>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</si>
  <si>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</si>
  <si>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</si>
  <si>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</si>
  <si>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</si>
  <si>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</si>
  <si>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</si>
  <si>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</si>
  <si>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</si>
  <si>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</si>
  <si>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</si>
  <si>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</si>
  <si>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</si>
  <si>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</si>
  <si>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</si>
  <si>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</si>
  <si>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</si>
  <si>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</si>
  <si>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</si>
  <si>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</si>
  <si>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</si>
  <si>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</si>
  <si>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</si>
  <si>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</si>
  <si>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</si>
  <si>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</si>
  <si>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</si>
  <si>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</si>
  <si>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</si>
  <si>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</si>
  <si>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</si>
  <si>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</si>
  <si>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</si>
  <si>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</si>
  <si>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</si>
  <si>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</si>
  <si>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</si>
  <si>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</si>
  <si>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</si>
  <si>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</si>
  <si>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</si>
  <si>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</si>
  <si>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</si>
  <si>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</si>
  <si>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</si>
  <si>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</si>
  <si>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</si>
  <si>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</si>
  <si>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</si>
  <si>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</si>
  <si>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</si>
  <si>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</si>
  <si>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</si>
  <si>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</si>
  <si>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</si>
  <si>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</si>
  <si>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</si>
  <si>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</si>
  <si>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</si>
  <si>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</si>
  <si>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</si>
  <si>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</si>
  <si>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</si>
  <si>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</si>
  <si>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</si>
  <si>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</si>
  <si>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</si>
  <si>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</si>
  <si>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</si>
  <si>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</si>
  <si>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</si>
  <si>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</si>
  <si>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</si>
  <si>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</si>
  <si>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</si>
  <si>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</si>
  <si>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</si>
  <si>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</si>
  <si>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</si>
  <si>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</si>
  <si>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</si>
  <si>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</si>
  <si>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</si>
  <si>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</si>
  <si>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</si>
  <si>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</si>
  <si>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</si>
  <si>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</si>
  <si>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</si>
  <si>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</si>
  <si>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</si>
  <si>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</si>
  <si>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</si>
  <si>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</si>
  <si>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</si>
  <si>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</si>
  <si>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</si>
  <si>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</si>
  <si>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</si>
  <si>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</si>
  <si>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</si>
  <si>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</si>
  <si>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</si>
  <si>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</si>
  <si>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</si>
  <si>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</si>
  <si>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</si>
  <si>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</si>
  <si>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</si>
  <si>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</si>
  <si>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</si>
  <si>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</si>
  <si>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</si>
  <si>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</si>
  <si>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</si>
  <si>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</si>
  <si>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</si>
  <si>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</si>
  <si>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</si>
  <si>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</si>
  <si>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</si>
  <si>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</si>
  <si>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</si>
  <si>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</si>
  <si>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</si>
  <si>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</si>
  <si>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</si>
  <si>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</si>
  <si>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</si>
  <si>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</si>
  <si>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</si>
  <si>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</si>
  <si>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</si>
  <si>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</si>
  <si>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</si>
  <si>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</si>
  <si>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</si>
  <si>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</si>
  <si>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</si>
  <si>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</si>
  <si>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</si>
  <si>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</si>
  <si>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</si>
  <si>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</si>
  <si>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</si>
  <si>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</si>
  <si>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</si>
  <si>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</si>
  <si>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</si>
  <si>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</si>
  <si>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</si>
  <si>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</si>
  <si>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</si>
  <si>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</si>
  <si>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</si>
  <si>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</si>
  <si>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</si>
  <si>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</si>
  <si>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</si>
  <si>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</si>
  <si>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</si>
  <si>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</si>
  <si>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</si>
  <si>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</si>
  <si>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</si>
  <si>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</si>
  <si>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</si>
  <si>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</si>
  <si>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</si>
  <si>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</si>
  <si>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</si>
  <si>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</si>
  <si>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</si>
  <si>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</si>
  <si>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</si>
  <si>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</si>
  <si>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</si>
  <si>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</si>
  <si>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</si>
  <si>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</si>
  <si>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</si>
  <si>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</si>
  <si>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</si>
  <si>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</si>
  <si>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</si>
  <si>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</si>
  <si>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</si>
  <si>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</si>
  <si>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</si>
  <si>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</si>
  <si>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</si>
  <si>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</si>
  <si>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</si>
  <si>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</si>
  <si>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</si>
  <si>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</si>
  <si>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</si>
  <si>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</si>
  <si>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</si>
  <si>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</si>
  <si>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</si>
  <si>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</si>
  <si>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</si>
  <si>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</si>
  <si>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</si>
  <si>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</si>
  <si>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</si>
  <si>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</si>
  <si>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</si>
  <si>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</si>
  <si>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</si>
  <si>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</si>
  <si>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</si>
  <si>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</si>
  <si>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D1_433</t>
  </si>
  <si>
    <t xml:space="preserve">D1_434</t>
  </si>
  <si>
    <t xml:space="preserve">D1_435</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</si>
  <si>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</si>
  <si>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</si>
  <si>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</si>
  <si>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</si>
  <si>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</si>
  <si>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</si>
  <si>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</si>
  <si>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</si>
  <si>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</si>
  <si>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</si>
  <si>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</si>
  <si>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</si>
  <si>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</si>
  <si>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</si>
  <si>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</si>
  <si>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</si>
  <si>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</si>
  <si>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</si>
  <si>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</si>
  <si>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</si>
  <si>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</si>
  <si>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</si>
  <si>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</si>
  <si>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</si>
  <si>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</si>
  <si>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</si>
  <si>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</si>
  <si>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</si>
  <si>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</si>
  <si>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</si>
  <si>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</si>
  <si>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</si>
  <si>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</si>
  <si>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</si>
  <si>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</si>
  <si>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</si>
  <si>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</si>
  <si>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</si>
  <si>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</si>
  <si>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</si>
  <si>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</si>
  <si>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</si>
  <si>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</si>
  <si>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</si>
  <si>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</si>
  <si>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</si>
  <si>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</si>
  <si>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</si>
  <si>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</si>
  <si>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</si>
  <si>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</si>
  <si>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</si>
  <si>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</si>
  <si>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</si>
  <si>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</si>
  <si>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</si>
  <si>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</si>
  <si>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</si>
  <si>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</si>
  <si>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</si>
  <si>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</si>
  <si>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</si>
  <si>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</si>
  <si>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</si>
  <si>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</si>
  <si>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</si>
  <si>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</si>
  <si>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</si>
  <si>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</si>
  <si>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</si>
  <si>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</si>
  <si>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</si>
  <si>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</si>
  <si>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</si>
  <si>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</si>
  <si>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</si>
  <si>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</si>
  <si>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</si>
  <si>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</si>
  <si>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</si>
  <si>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</si>
  <si>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</si>
  <si>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</si>
  <si>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</si>
  <si>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</si>
  <si>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</si>
  <si>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</si>
  <si>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</si>
  <si>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</si>
  <si>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</si>
  <si>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</si>
  <si>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</si>
  <si>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</si>
  <si>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</si>
  <si>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</si>
  <si>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</si>
  <si>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</si>
  <si>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</si>
  <si>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</si>
  <si>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</si>
  <si>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</si>
  <si>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</si>
  <si>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</si>
  <si>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</si>
  <si>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</si>
  <si>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</si>
  <si>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</si>
  <si>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</si>
  <si>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</si>
  <si>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</si>
  <si>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</si>
  <si>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</si>
  <si>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</si>
  <si>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</si>
  <si>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</si>
  <si>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</si>
  <si>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</si>
  <si>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</si>
  <si>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</si>
  <si>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D1_558</t>
  </si>
  <si>
    <t xml:space="preserve">D1_559</t>
  </si>
  <si>
    <t xml:space="preserve">D1_560</t>
  </si>
  <si>
    <t xml:space="preserve">D1_561</t>
  </si>
  <si>
    <t xml:space="preserve">D1_563</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</si>
  <si>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</si>
  <si>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</si>
  <si>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</si>
  <si>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</si>
  <si>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</si>
  <si>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</si>
  <si>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</si>
  <si>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</si>
  <si>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</si>
  <si>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</si>
  <si>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</si>
  <si>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</si>
  <si>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</si>
  <si>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</si>
  <si>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</si>
  <si>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</si>
  <si>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</si>
  <si>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</si>
  <si>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</si>
  <si>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</si>
  <si>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</si>
  <si>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</si>
  <si>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</si>
  <si>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</si>
  <si>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</si>
  <si>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</si>
  <si>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</si>
  <si>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</si>
  <si>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</si>
  <si>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</si>
  <si>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</si>
  <si>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</si>
  <si>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</si>
  <si>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</si>
  <si>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</si>
  <si>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</si>
  <si>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</si>
  <si>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</si>
  <si>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</si>
  <si>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</si>
  <si>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</si>
  <si>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</si>
  <si>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</si>
  <si>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</si>
  <si>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</si>
  <si>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</si>
  <si>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</si>
  <si>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</si>
  <si>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D1_630</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</si>
  <si>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</si>
  <si>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</si>
  <si>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</si>
  <si>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</si>
  <si>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</si>
  <si>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</si>
  <si>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</si>
  <si>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</si>
  <si>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</si>
  <si>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</si>
  <si>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</si>
  <si>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</si>
  <si>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</si>
  <si>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</si>
  <si>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</si>
  <si>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</si>
  <si>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</si>
  <si>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</si>
  <si>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</si>
  <si>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</si>
  <si>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</si>
  <si>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</si>
  <si>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</si>
  <si>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</si>
  <si>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</si>
  <si>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</si>
  <si>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</si>
  <si>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</si>
  <si>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</si>
  <si>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</si>
  <si>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</si>
  <si>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</si>
  <si>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</si>
  <si>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</si>
  <si>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</si>
  <si>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</si>
  <si>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</si>
  <si>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</si>
  <si>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</si>
  <si>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</si>
  <si>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</si>
  <si>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</si>
  <si>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D1_676</t>
  </si>
  <si>
    <t xml:space="preserve">D1_677</t>
  </si>
  <si>
    <t xml:space="preserve">D1_678</t>
  </si>
  <si>
    <t xml:space="preserve">D1_679</t>
  </si>
  <si>
    <t xml:space="preserve">D1_680</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</si>
  <si>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</si>
  <si>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</si>
  <si>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</si>
  <si>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</si>
  <si>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</si>
  <si>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</si>
  <si>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</si>
  <si>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</si>
  <si>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</si>
  <si>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</si>
  <si>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</si>
  <si>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</si>
  <si>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</si>
  <si>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</si>
  <si>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</si>
  <si>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</si>
  <si>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</si>
  <si>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</si>
  <si>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</si>
  <si>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</si>
  <si>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</si>
  <si>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</si>
  <si>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</si>
  <si>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</si>
  <si>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</si>
  <si>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</si>
  <si>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</si>
  <si>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</si>
  <si>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</si>
  <si>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</si>
  <si>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</si>
  <si>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</si>
  <si>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</si>
  <si>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</si>
  <si>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</si>
  <si>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</si>
  <si>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</si>
  <si>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</si>
  <si>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</si>
  <si>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</si>
  <si>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</si>
  <si>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</si>
  <si>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</si>
  <si>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</si>
  <si>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</si>
  <si>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</si>
  <si>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</si>
  <si>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</si>
  <si>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</si>
  <si>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</si>
  <si>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</si>
  <si>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</si>
  <si>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</si>
  <si>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</si>
  <si>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</si>
  <si>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</si>
  <si>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</si>
  <si>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</si>
  <si>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</si>
  <si>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</si>
  <si>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</si>
  <si>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</si>
  <si>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</si>
  <si>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</si>
  <si>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</si>
  <si>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</si>
  <si>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</si>
  <si>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</si>
  <si>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</si>
  <si>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</si>
  <si>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</si>
  <si>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</si>
  <si>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</si>
  <si>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</si>
  <si>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</si>
  <si>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</si>
  <si>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</si>
  <si>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</si>
  <si>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</si>
  <si>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</si>
  <si>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</si>
  <si>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</si>
  <si>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</si>
  <si>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</si>
  <si>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</si>
  <si>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</si>
  <si>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</si>
  <si>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</si>
  <si>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</si>
  <si>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</si>
  <si>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</si>
  <si>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</si>
  <si>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D1_774</t>
  </si>
  <si>
    <t xml:space="preserve">D1_775</t>
  </si>
  <si>
    <t xml:space="preserve">D1_776</t>
  </si>
  <si>
    <t xml:space="preserve">D1_777</t>
  </si>
  <si>
    <t xml:space="preserve">D1_778</t>
  </si>
  <si>
    <t xml:space="preserve">D1_779</t>
  </si>
  <si>
    <t xml:space="preserve">D1_780</t>
  </si>
  <si>
    <t xml:space="preserve">D1_781</t>
  </si>
  <si>
    <t xml:space="preserve">D1_783</t>
  </si>
  <si>
    <t xml:space="preserve">D1_784</t>
  </si>
  <si>
    <t xml:space="preserve">D1_785</t>
  </si>
  <si>
    <t xml:space="preserve">D1_786</t>
  </si>
  <si>
    <t xml:space="preserve">D1_787</t>
  </si>
  <si>
    <t xml:space="preserve">D1_788</t>
  </si>
  <si>
    <t xml:space="preserve">D1_789</t>
  </si>
  <si>
    <t xml:space="preserve">D1_790</t>
  </si>
  <si>
    <t xml:space="preserve">D1_791</t>
  </si>
  <si>
    <t xml:space="preserve">D1_792</t>
  </si>
  <si>
    <t xml:space="preserve">D1_793</t>
  </si>
  <si>
    <t xml:space="preserve">D1_794</t>
  </si>
  <si>
    <t xml:space="preserve">D1_795</t>
  </si>
  <si>
    <t xml:space="preserve">D1_796</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</si>
  <si>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</si>
  <si>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</si>
  <si>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</si>
  <si>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</si>
  <si>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</si>
  <si>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</si>
  <si>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</si>
  <si>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</si>
  <si>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</si>
  <si>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</si>
  <si>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</si>
  <si>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D1_809</t>
  </si>
  <si>
    <t xml:space="preserve">D1_810</t>
  </si>
  <si>
    <t xml:space="preserve">D1_811</t>
  </si>
  <si>
    <t xml:space="preserve">D1_812</t>
  </si>
  <si>
    <t xml:space="preserve">D1_813</t>
  </si>
  <si>
    <t xml:space="preserve">D1_814</t>
  </si>
  <si>
    <t xml:space="preserve">D1_815</t>
  </si>
  <si>
    <t xml:space="preserve">D1_816</t>
  </si>
  <si>
    <t xml:space="preserve">D1_817</t>
  </si>
  <si>
    <t xml:space="preserve">D1_818</t>
  </si>
  <si>
    <t xml:space="preserve">D1_819</t>
  </si>
  <si>
    <t xml:space="preserve">D1_820</t>
  </si>
  <si>
    <t xml:space="preserve">D1_821</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</si>
  <si>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</si>
  <si>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</si>
  <si>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</si>
  <si>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</si>
  <si>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</si>
  <si>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</si>
  <si>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</si>
  <si>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</si>
  <si>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</si>
  <si>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</si>
  <si>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</si>
  <si>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</si>
  <si>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D1_834</t>
  </si>
  <si>
    <t xml:space="preserve">D1_835</t>
  </si>
  <si>
    <t xml:space="preserve">D1_836</t>
  </si>
  <si>
    <t xml:space="preserve">D1_837</t>
  </si>
  <si>
    <t xml:space="preserve">D1_838</t>
  </si>
  <si>
    <t xml:space="preserve">D1_839</t>
  </si>
  <si>
    <t xml:space="preserve">D1_840</t>
  </si>
  <si>
    <t xml:space="preserve">D1_841</t>
  </si>
  <si>
    <t xml:space="preserve">D1_842</t>
  </si>
  <si>
    <t xml:space="preserve">D1_843</t>
  </si>
  <si>
    <t xml:space="preserve">D1_844</t>
  </si>
  <si>
    <t xml:space="preserve">D1_845</t>
  </si>
  <si>
    <t xml:space="preserve">D1_846</t>
  </si>
  <si>
    <t xml:space="preserve">D1_847</t>
  </si>
  <si>
    <t xml:space="preserve">D1_848</t>
  </si>
  <si>
    <t xml:space="preserve">D1_849</t>
  </si>
  <si>
    <t xml:space="preserve">D1_850</t>
  </si>
  <si>
    <t xml:space="preserve">D1_851</t>
  </si>
  <si>
    <t xml:space="preserve">D1_852</t>
  </si>
  <si>
    <t xml:space="preserve">D1_853</t>
  </si>
  <si>
    <t xml:space="preserve">D1_854</t>
  </si>
  <si>
    <t xml:space="preserve">D1_855</t>
  </si>
  <si>
    <t xml:space="preserve">D1_856</t>
  </si>
  <si>
    <t xml:space="preserve">D1_857</t>
  </si>
  <si>
    <t xml:space="preserve">D1_858</t>
  </si>
  <si>
    <t xml:space="preserve">D1_859</t>
  </si>
  <si>
    <t xml:space="preserve">D1_860</t>
  </si>
  <si>
    <t xml:space="preserve">D1_861</t>
  </si>
  <si>
    <t xml:space="preserve">D1_862</t>
  </si>
  <si>
    <t xml:space="preserve">D1_863</t>
  </si>
  <si>
    <t xml:space="preserve">D1_864</t>
  </si>
  <si>
    <t xml:space="preserve">D1_865</t>
  </si>
  <si>
    <t xml:space="preserve">D1_866</t>
  </si>
  <si>
    <t xml:space="preserve">D1_867</t>
  </si>
  <si>
    <t xml:space="preserve">D1_868</t>
  </si>
  <si>
    <t xml:space="preserve">D1_869</t>
  </si>
  <si>
    <t xml:space="preserve">D1_870</t>
  </si>
  <si>
    <t xml:space="preserve">D1_871</t>
  </si>
  <si>
    <t xml:space="preserve">D1_872</t>
  </si>
  <si>
    <t xml:space="preserve">D1_873</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</si>
  <si>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</si>
  <si>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</si>
  <si>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</si>
  <si>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</si>
  <si>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</si>
  <si>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</si>
  <si>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</si>
  <si>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</si>
  <si>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D1_882</t>
  </si>
  <si>
    <t xml:space="preserve">D1_883</t>
  </si>
  <si>
    <t xml:space="preserve">D1_884</t>
  </si>
  <si>
    <t xml:space="preserve">D1_885</t>
  </si>
  <si>
    <t xml:space="preserve">D1_886</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</si>
  <si>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</si>
  <si>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</si>
  <si>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</si>
  <si>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</si>
  <si>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</si>
  <si>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</si>
  <si>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</si>
  <si>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</si>
  <si>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</si>
  <si>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</si>
  <si>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D1_897</t>
  </si>
  <si>
    <t xml:space="preserve">D1_898</t>
  </si>
  <si>
    <t xml:space="preserve">D1_899</t>
  </si>
  <si>
    <t xml:space="preserve">D1_900</t>
  </si>
  <si>
    <t xml:space="preserve">D1_901</t>
  </si>
  <si>
    <t xml:space="preserve">D1_902</t>
  </si>
  <si>
    <t xml:space="preserve">D1_903</t>
  </si>
  <si>
    <t xml:space="preserve">D1_904</t>
  </si>
  <si>
    <t xml:space="preserve">D1_905</t>
  </si>
  <si>
    <t xml:space="preserve">D1_906</t>
  </si>
  <si>
    <t xml:space="preserve">D1_907</t>
  </si>
  <si>
    <t xml:space="preserve">D1_908</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</si>
  <si>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</si>
  <si>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</si>
  <si>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</si>
  <si>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</si>
  <si>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</si>
  <si>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</si>
  <si>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</si>
  <si>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</si>
  <si>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</si>
  <si>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D1_918</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</si>
  <si>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</si>
  <si>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</si>
  <si>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</si>
  <si>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</si>
  <si>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</si>
  <si>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</si>
  <si>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</si>
  <si>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</si>
  <si>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</si>
  <si>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</si>
  <si>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</si>
  <si>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</si>
  <si>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</si>
  <si>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</si>
  <si>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</si>
  <si>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</si>
  <si>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</si>
  <si>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</si>
  <si>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</si>
  <si>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</si>
  <si>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</si>
  <si>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</si>
  <si>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</si>
  <si>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</si>
  <si>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</si>
  <si>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</si>
  <si>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</si>
  <si>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</si>
  <si>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</si>
  <si>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</si>
  <si>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</si>
  <si>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</si>
  <si>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</si>
  <si>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</si>
  <si>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</si>
  <si>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</si>
  <si>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</si>
  <si>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</si>
  <si>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</si>
  <si>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</si>
  <si>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</si>
  <si>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</si>
  <si>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</si>
  <si>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</si>
  <si>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</si>
  <si>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</si>
  <si>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</si>
  <si>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</si>
  <si>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</si>
  <si>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</si>
  <si>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</si>
  <si>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</si>
  <si>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D1_971</t>
  </si>
  <si>
    <t xml:space="preserve">D1_972</t>
  </si>
  <si>
    <t xml:space="preserve">D1_973</t>
  </si>
  <si>
    <t xml:space="preserve">D1_974</t>
  </si>
  <si>
    <t xml:space="preserve">D1_975</t>
  </si>
  <si>
    <t xml:space="preserve">D1_976</t>
  </si>
  <si>
    <t xml:space="preserve">D1_977</t>
  </si>
  <si>
    <t xml:space="preserve">D1_978</t>
  </si>
  <si>
    <t xml:space="preserve">D1_979</t>
  </si>
  <si>
    <t xml:space="preserve">D1_984</t>
  </si>
  <si>
    <t xml:space="preserve">D1_985</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</si>
  <si>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</si>
  <si>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</si>
  <si>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</si>
  <si>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</si>
  <si>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</si>
  <si>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</si>
  <si>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</si>
  <si>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</si>
  <si>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</si>
  <si>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</si>
  <si>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</si>
  <si>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</si>
  <si>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</si>
  <si>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</si>
  <si>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</si>
  <si>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</si>
  <si>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</si>
  <si>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</si>
  <si>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</si>
  <si>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</si>
  <si>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</si>
  <si>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</si>
  <si>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</si>
  <si>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</si>
  <si>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</si>
  <si>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</si>
  <si>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</si>
  <si>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</si>
  <si>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</si>
  <si>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</si>
  <si>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</si>
  <si>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</si>
  <si>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</si>
  <si>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</si>
  <si>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</si>
  <si>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</si>
  <si>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D1_1047</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</si>
  <si>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</si>
  <si>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</si>
  <si>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</si>
  <si>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</si>
  <si>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</si>
  <si>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</si>
  <si>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</si>
  <si>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</si>
  <si>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</si>
  <si>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D1_1057</t>
  </si>
  <si>
    <t xml:space="preserve">D1_1058</t>
  </si>
  <si>
    <t xml:space="preserve">D1_1059</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</si>
  <si>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</si>
  <si>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</si>
  <si>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</si>
  <si>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</si>
  <si>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</si>
  <si>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</si>
  <si>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</si>
  <si>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</si>
  <si>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</si>
  <si>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</si>
  <si>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D1_1070</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</si>
  <si>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</si>
  <si>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</si>
  <si>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</si>
  <si>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</si>
  <si>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</si>
  <si>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</si>
  <si>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</si>
  <si>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</si>
  <si>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</si>
  <si>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</si>
  <si>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</si>
  <si>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</si>
  <si>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</si>
  <si>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</si>
  <si>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</si>
  <si>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</si>
  <si>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</si>
  <si>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</si>
  <si>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</si>
  <si>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</si>
  <si>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</si>
  <si>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</si>
  <si>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</si>
  <si>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</si>
  <si>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</si>
  <si>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</si>
  <si>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</si>
  <si>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</si>
  <si>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</si>
  <si>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</si>
  <si>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</si>
  <si>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</si>
  <si>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</si>
  <si>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</si>
  <si>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</si>
  <si>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</si>
  <si>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</si>
  <si>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</si>
  <si>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</si>
  <si>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</si>
  <si>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</si>
  <si>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</si>
  <si>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</si>
  <si>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</si>
  <si>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</si>
  <si>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</si>
  <si>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</si>
  <si>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</si>
  <si>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</si>
  <si>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</si>
  <si>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</si>
  <si>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</si>
  <si>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</si>
  <si>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</si>
  <si>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</si>
  <si>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</si>
  <si>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</si>
  <si>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</si>
  <si>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</si>
  <si>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</si>
  <si>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</si>
  <si>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</si>
  <si>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</si>
  <si>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</si>
  <si>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</si>
  <si>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</si>
  <si>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</si>
  <si>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</si>
  <si>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</si>
  <si>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</si>
  <si>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</si>
  <si>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</si>
  <si>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</si>
  <si>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</si>
  <si>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</si>
  <si>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</si>
  <si>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</si>
  <si>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</si>
  <si>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</si>
  <si>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</si>
  <si>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</si>
  <si>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</si>
  <si>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</si>
  <si>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</si>
  <si>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</si>
  <si>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</si>
  <si>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</si>
  <si>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</si>
  <si>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</si>
  <si>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</si>
  <si>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</si>
  <si>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</si>
  <si>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</si>
  <si>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</si>
  <si>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</si>
  <si>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</si>
  <si>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</si>
  <si>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</si>
  <si>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</si>
  <si>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</si>
  <si>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</si>
  <si>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</si>
  <si>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</si>
  <si>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</si>
  <si>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</si>
  <si>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</si>
  <si>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</si>
  <si>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</si>
  <si>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</si>
  <si>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</si>
  <si>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</si>
  <si>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</si>
  <si>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</si>
  <si>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</si>
  <si>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</si>
  <si>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</si>
  <si>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</si>
  <si>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</si>
  <si>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</si>
  <si>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</si>
  <si>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</si>
  <si>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</si>
  <si>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</si>
  <si>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</si>
  <si>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</si>
  <si>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</si>
  <si>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</si>
  <si>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</si>
  <si>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</si>
  <si>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</si>
  <si>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</si>
  <si>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</si>
  <si>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</si>
  <si>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</si>
  <si>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</si>
  <si>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</si>
  <si>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</si>
  <si>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</si>
  <si>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</si>
  <si>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</si>
  <si>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</si>
  <si>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</si>
  <si>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</si>
  <si>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</si>
  <si>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</si>
  <si>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</si>
  <si>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</si>
  <si>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</si>
  <si>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</si>
  <si>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</si>
  <si>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</si>
  <si>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</si>
  <si>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</si>
  <si>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</si>
  <si>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</si>
  <si>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</si>
  <si>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</si>
  <si>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</si>
  <si>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</si>
  <si>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</si>
  <si>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</si>
  <si>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</si>
  <si>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</si>
  <si>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</si>
  <si>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</si>
  <si>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</si>
  <si>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</si>
  <si>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</si>
  <si>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</si>
  <si>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</si>
  <si>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</si>
  <si>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</si>
  <si>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</si>
  <si>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</si>
  <si>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</si>
  <si>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</si>
  <si>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</si>
  <si>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</si>
  <si>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</si>
  <si>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</si>
  <si>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</si>
  <si>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</si>
  <si>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</si>
  <si>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</si>
  <si>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</si>
  <si>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</si>
  <si>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</si>
  <si>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</si>
  <si>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</si>
  <si>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</si>
  <si>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</si>
  <si>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</si>
  <si>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</si>
  <si>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</si>
  <si>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</si>
  <si>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</si>
  <si>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</si>
  <si>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</si>
  <si>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</si>
  <si>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</si>
  <si>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</si>
  <si>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</si>
  <si>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</si>
  <si>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</si>
  <si>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</si>
  <si>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</si>
  <si>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</si>
  <si>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</si>
  <si>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</si>
  <si>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</si>
  <si>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</si>
  <si>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</si>
  <si>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</si>
  <si>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</si>
  <si>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</si>
  <si>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</si>
  <si>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</si>
  <si>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</si>
  <si>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</si>
  <si>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</si>
  <si>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</si>
  <si>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</si>
  <si>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</si>
  <si>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</si>
  <si>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</si>
  <si>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</si>
  <si>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</si>
  <si>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</si>
  <si>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</si>
  <si>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</si>
  <si>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</si>
  <si>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</si>
  <si>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</si>
  <si>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</si>
  <si>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</si>
  <si>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</si>
  <si>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</si>
  <si>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</si>
  <si>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</si>
  <si>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</si>
  <si>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</si>
  <si>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</si>
  <si>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</si>
  <si>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</si>
  <si>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</si>
  <si>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</si>
  <si>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</si>
  <si>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</si>
  <si>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</si>
  <si>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</si>
  <si>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</si>
  <si>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</si>
  <si>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</si>
  <si>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</si>
  <si>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</si>
  <si>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</si>
  <si>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</si>
  <si>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</si>
  <si>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</si>
  <si>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</si>
  <si>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</si>
  <si>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</si>
  <si>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</si>
  <si>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</si>
  <si>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</si>
  <si>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</si>
  <si>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</si>
  <si>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</si>
  <si>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</si>
  <si>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</si>
  <si>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</si>
  <si>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</si>
  <si>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</si>
  <si>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</si>
  <si>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</si>
  <si>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</si>
  <si>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</si>
  <si>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</si>
  <si>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</si>
  <si>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</si>
  <si>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</si>
  <si>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</si>
  <si>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</si>
  <si>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</si>
  <si>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</si>
  <si>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</si>
  <si>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</si>
  <si>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</si>
  <si>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</si>
  <si>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</si>
  <si>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</si>
  <si>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</si>
  <si>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</si>
  <si>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</si>
  <si>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</si>
  <si>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</si>
  <si>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</si>
  <si>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</si>
  <si>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</si>
  <si>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</si>
  <si>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</si>
  <si>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</si>
  <si>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</si>
  <si>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</si>
  <si>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</si>
  <si>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</si>
  <si>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</si>
  <si>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</si>
  <si>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</si>
  <si>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</si>
  <si>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</si>
  <si>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</si>
  <si>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</si>
  <si>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</si>
  <si>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</si>
  <si>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</si>
  <si>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</si>
  <si>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</si>
  <si>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</si>
  <si>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</si>
  <si>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</si>
  <si>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</si>
  <si>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</si>
  <si>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</si>
  <si>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</si>
  <si>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</si>
  <si>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</si>
  <si>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</si>
  <si>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</si>
  <si>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</si>
  <si>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</si>
  <si>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</si>
  <si>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</si>
  <si>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</si>
  <si>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</si>
  <si>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</si>
  <si>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</si>
  <si>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</si>
  <si>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</si>
  <si>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</si>
  <si>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</si>
  <si>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</si>
  <si>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</si>
  <si>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</si>
  <si>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</si>
  <si>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</si>
  <si>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</si>
  <si>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</si>
  <si>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</si>
  <si>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</si>
  <si>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</si>
  <si>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</si>
  <si>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</si>
  <si>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</si>
  <si>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</si>
  <si>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</si>
  <si>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</si>
  <si>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</si>
  <si>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</si>
  <si>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</si>
  <si>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</si>
  <si>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</si>
  <si>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</si>
  <si>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</si>
  <si>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</si>
  <si>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</si>
  <si>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</si>
  <si>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</si>
  <si>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</si>
  <si>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</si>
  <si>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</si>
  <si>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</si>
  <si>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</si>
  <si>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</si>
  <si>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</si>
  <si>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</si>
  <si>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</si>
  <si>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</si>
  <si>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</si>
  <si>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</si>
  <si>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</si>
  <si>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</si>
  <si>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</si>
  <si>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</si>
  <si>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</si>
  <si>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</si>
  <si>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</si>
  <si>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</si>
  <si>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</si>
  <si>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</si>
  <si>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</si>
  <si>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</si>
  <si>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</si>
  <si>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</si>
  <si>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</si>
  <si>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</si>
  <si>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</si>
  <si>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</si>
  <si>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</si>
  <si>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</si>
  <si>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</si>
  <si>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</si>
  <si>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</si>
  <si>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</si>
  <si>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</si>
  <si>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</si>
  <si>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</si>
  <si>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</si>
  <si>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</si>
  <si>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</si>
  <si>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</si>
  <si>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</si>
  <si>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</si>
  <si>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</si>
  <si>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</si>
  <si>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</si>
  <si>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</si>
  <si>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</si>
  <si>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</si>
  <si>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</si>
  <si>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</si>
  <si>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</si>
  <si>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</si>
  <si>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</si>
  <si>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</si>
  <si>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</si>
  <si>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</si>
  <si>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</si>
  <si>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</si>
  <si>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</si>
  <si>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</si>
  <si>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</si>
  <si>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</si>
  <si>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</si>
  <si>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</si>
  <si>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</si>
  <si>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</si>
  <si>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</si>
  <si>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</si>
  <si>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</si>
  <si>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</si>
  <si>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</si>
  <si>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</si>
  <si>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</si>
  <si>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</si>
  <si>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</si>
  <si>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</si>
  <si>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</si>
  <si>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</si>
  <si>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</si>
  <si>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</si>
  <si>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</si>
  <si>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</si>
  <si>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</si>
  <si>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</si>
  <si>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</si>
  <si>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</si>
  <si>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</si>
  <si>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</si>
  <si>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</si>
  <si>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</si>
  <si>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</si>
  <si>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</si>
  <si>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</si>
  <si>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</si>
  <si>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</si>
  <si>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</si>
  <si>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</si>
  <si>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</si>
  <si>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</si>
  <si>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</si>
  <si>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</si>
  <si>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</si>
  <si>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</si>
  <si>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</si>
  <si>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</si>
  <si>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</si>
  <si>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</si>
  <si>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</si>
  <si>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</si>
  <si>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</si>
  <si>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</si>
  <si>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</si>
  <si>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</si>
  <si>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</si>
  <si>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</si>
  <si>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</si>
  <si>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</si>
  <si>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</si>
  <si>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</si>
  <si>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</si>
  <si>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</si>
  <si>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</si>
  <si>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</si>
  <si>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</si>
  <si>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</si>
  <si>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</si>
  <si>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</si>
  <si>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</si>
  <si>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</si>
  <si>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</si>
  <si>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</si>
  <si>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</si>
  <si>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</si>
  <si>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</si>
  <si>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</si>
  <si>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</si>
  <si>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</si>
  <si>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</si>
  <si>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</si>
  <si>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</si>
  <si>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</si>
  <si>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</si>
  <si>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</si>
  <si>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</si>
  <si>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</si>
  <si>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</si>
  <si>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</si>
  <si>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</si>
  <si>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</si>
  <si>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</si>
  <si>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</si>
  <si>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</si>
  <si>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</si>
  <si>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</si>
  <si>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</si>
  <si>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</si>
  <si>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</si>
  <si>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</si>
  <si>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</si>
  <si>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</si>
  <si>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</si>
  <si>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</si>
  <si>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</si>
  <si>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</si>
  <si>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</si>
  <si>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</si>
  <si>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</si>
  <si>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</si>
  <si>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</si>
  <si>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</si>
  <si>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</si>
  <si>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</si>
  <si>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</si>
  <si>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</si>
  <si>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</si>
  <si>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</si>
  <si>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</si>
  <si>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</si>
  <si>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</si>
  <si>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</si>
  <si>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</si>
  <si>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</si>
  <si>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</si>
  <si>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</si>
  <si>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</si>
  <si>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</si>
  <si>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</si>
  <si>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</si>
  <si>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</si>
  <si>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</si>
  <si>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</si>
  <si>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</si>
  <si>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</si>
  <si>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</si>
  <si>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</si>
  <si>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</si>
  <si>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</si>
  <si>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</si>
  <si>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</si>
  <si>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</si>
  <si>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</si>
  <si>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</si>
  <si>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</si>
  <si>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</si>
  <si>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</si>
  <si>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</si>
  <si>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</si>
  <si>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</si>
  <si>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</si>
  <si>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</si>
  <si>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</si>
  <si>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</si>
  <si>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</si>
  <si>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</si>
  <si>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</si>
  <si>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</si>
  <si>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</si>
  <si>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</si>
  <si>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</si>
  <si>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</si>
  <si>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</si>
  <si>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</si>
  <si>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</si>
  <si>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</si>
  <si>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</si>
  <si>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</si>
  <si>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</si>
  <si>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</si>
  <si>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</si>
  <si>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</si>
  <si>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</si>
  <si>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</si>
  <si>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</si>
  <si>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</si>
  <si>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</si>
  <si>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</si>
  <si>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</si>
  <si>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</si>
  <si>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</si>
  <si>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</si>
  <si>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</si>
  <si>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</si>
  <si>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</si>
  <si>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</si>
  <si>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</si>
  <si>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</si>
  <si>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</si>
  <si>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</si>
  <si>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</si>
  <si>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</si>
  <si>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</si>
  <si>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</si>
  <si>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</si>
  <si>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</si>
  <si>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</si>
  <si>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</si>
  <si>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</si>
  <si>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</si>
  <si>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</si>
  <si>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</si>
  <si>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</si>
  <si>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</si>
  <si>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</si>
  <si>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</si>
  <si>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</si>
  <si>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</si>
  <si>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</si>
  <si>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</si>
  <si>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</si>
  <si>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</si>
  <si>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</si>
  <si>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</si>
  <si>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</si>
  <si>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</si>
  <si>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</si>
  <si>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</si>
  <si>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</si>
  <si>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</si>
  <si>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D1_1724</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</si>
  <si>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</si>
  <si>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</si>
  <si>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</si>
  <si>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</si>
  <si>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</si>
  <si>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</si>
  <si>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</si>
  <si>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</si>
  <si>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</si>
  <si>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</si>
  <si>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</si>
  <si>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</si>
  <si>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</si>
  <si>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</si>
  <si>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</si>
  <si>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</si>
  <si>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</si>
  <si>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</si>
  <si>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</si>
  <si>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</si>
  <si>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</si>
  <si>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</si>
  <si>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</si>
  <si>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</si>
  <si>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</si>
  <si>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</si>
  <si>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</si>
  <si>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</si>
  <si>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</si>
  <si>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</si>
  <si>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</si>
  <si>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</si>
  <si>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</si>
  <si>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</si>
  <si>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</si>
  <si>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</si>
  <si>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</si>
  <si>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</si>
  <si>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</si>
  <si>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</si>
  <si>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</si>
  <si>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</si>
  <si>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</si>
  <si>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</si>
  <si>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</si>
  <si>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</si>
  <si>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</si>
  <si>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</si>
  <si>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</si>
  <si>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</si>
  <si>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</si>
  <si>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</si>
  <si>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</si>
  <si>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</si>
  <si>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</si>
  <si>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</si>
  <si>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</si>
  <si>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</si>
  <si>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</si>
  <si>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</si>
  <si>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</si>
  <si>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</si>
  <si>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</si>
  <si>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</si>
  <si>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</si>
  <si>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</si>
  <si>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</si>
  <si>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</si>
  <si>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D1_1838</t>
  </si>
  <si>
    <t xml:space="preserve">D1_1839</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</si>
  <si>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</si>
  <si>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</si>
  <si>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</si>
  <si>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</si>
  <si>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</si>
  <si>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</si>
  <si>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</si>
  <si>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</si>
  <si>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</si>
  <si>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</si>
  <si>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</si>
  <si>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</si>
  <si>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</si>
  <si>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</si>
  <si>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</si>
  <si>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</si>
  <si>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</si>
  <si>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</si>
  <si>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</si>
  <si>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</si>
  <si>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</si>
  <si>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</si>
  <si>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</si>
  <si>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</si>
  <si>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</si>
  <si>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</si>
  <si>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</si>
  <si>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</si>
  <si>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</si>
  <si>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</si>
  <si>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</si>
  <si>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</si>
  <si>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</si>
  <si>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</si>
  <si>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</si>
  <si>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</si>
  <si>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</si>
  <si>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</si>
  <si>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</si>
  <si>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</si>
  <si>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</si>
  <si>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</si>
  <si>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</si>
  <si>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</si>
  <si>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</si>
  <si>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</si>
  <si>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</si>
  <si>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</si>
  <si>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</si>
  <si>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</si>
  <si>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</si>
  <si>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</si>
  <si>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</si>
  <si>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</si>
  <si>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</si>
  <si>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</si>
  <si>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</si>
  <si>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</si>
  <si>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</si>
  <si>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</si>
  <si>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</si>
  <si>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</si>
  <si>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</si>
  <si>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</si>
  <si>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</si>
  <si>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D1_1905</t>
  </si>
  <si>
    <t xml:space="preserve">D1_1906</t>
  </si>
  <si>
    <t xml:space="preserve">D1_1907</t>
  </si>
  <si>
    <t xml:space="preserve">D1_1908</t>
  </si>
  <si>
    <t xml:space="preserve">D1_1909</t>
  </si>
  <si>
    <t xml:space="preserve">D1_1910</t>
  </si>
  <si>
    <t xml:space="preserve">D1_1911</t>
  </si>
  <si>
    <t xml:space="preserve">D1_1912</t>
  </si>
  <si>
    <t xml:space="preserve">D1_1913</t>
  </si>
  <si>
    <t xml:space="preserve">D1_1914</t>
  </si>
  <si>
    <t xml:space="preserve">D1_1915</t>
  </si>
  <si>
    <t xml:space="preserve">D1_1916</t>
  </si>
  <si>
    <t xml:space="preserve">D1_1917</t>
  </si>
  <si>
    <t xml:space="preserve">D1_1918</t>
  </si>
  <si>
    <t xml:space="preserve">D1_1919</t>
  </si>
  <si>
    <t xml:space="preserve">D1_1920</t>
  </si>
  <si>
    <t xml:space="preserve">D1_1921</t>
  </si>
  <si>
    <t xml:space="preserve">D1_1922</t>
  </si>
  <si>
    <t xml:space="preserve">D1_1923</t>
  </si>
  <si>
    <t xml:space="preserve">D1_1924</t>
  </si>
  <si>
    <t xml:space="preserve">D1_1925</t>
  </si>
  <si>
    <t xml:space="preserve">D1_1926</t>
  </si>
  <si>
    <t xml:space="preserve">D1_1928</t>
  </si>
  <si>
    <t xml:space="preserve">D1_1930</t>
  </si>
  <si>
    <t xml:space="preserve">D1_1935</t>
  </si>
  <si>
    <t xml:space="preserve">D1_1936</t>
  </si>
  <si>
    <t xml:space="preserve">D1_1937</t>
  </si>
  <si>
    <t xml:space="preserve">D1_1939</t>
  </si>
  <si>
    <t xml:space="preserve">D1_1940</t>
  </si>
  <si>
    <t xml:space="preserve">D1_1941</t>
  </si>
  <si>
    <t xml:space="preserve">D1_1942</t>
  </si>
  <si>
    <t xml:space="preserve">D1_1943</t>
  </si>
  <si>
    <t xml:space="preserve">D1_1944</t>
  </si>
  <si>
    <t xml:space="preserve">D1_1945</t>
  </si>
  <si>
    <t xml:space="preserve">D1_1946</t>
  </si>
  <si>
    <t xml:space="preserve">D1_1947</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</si>
  <si>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</si>
  <si>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</si>
  <si>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</si>
  <si>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</si>
  <si>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</si>
  <si>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</si>
  <si>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</si>
  <si>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</si>
  <si>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</si>
  <si>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</si>
  <si>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</si>
  <si>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</si>
  <si>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</si>
  <si>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</si>
  <si>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</si>
  <si>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</si>
  <si>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</si>
  <si>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</si>
  <si>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</si>
  <si>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</si>
  <si>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</si>
  <si>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</si>
  <si>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</si>
  <si>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</si>
  <si>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</si>
  <si>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</si>
  <si>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</si>
  <si>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</si>
  <si>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</si>
  <si>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</si>
  <si>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</si>
  <si>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</si>
  <si>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</si>
  <si>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</si>
  <si>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</si>
  <si>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</si>
  <si>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</si>
  <si>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</si>
  <si>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</si>
  <si>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</si>
  <si>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</si>
  <si>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</si>
  <si>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</si>
  <si>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</si>
  <si>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</si>
  <si>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</si>
  <si>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</si>
  <si>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</si>
  <si>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</si>
  <si>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</si>
  <si>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</si>
  <si>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</si>
  <si>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</si>
  <si>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</si>
  <si>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</si>
  <si>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</si>
  <si>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</si>
  <si>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</si>
  <si>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</si>
  <si>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</si>
  <si>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</si>
  <si>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</si>
  <si>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</si>
  <si>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</si>
  <si>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</si>
  <si>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</si>
  <si>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</si>
  <si>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</si>
  <si>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</si>
  <si>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</si>
  <si>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</si>
  <si>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</si>
  <si>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</si>
  <si>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</si>
  <si>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</si>
  <si>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</si>
  <si>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</si>
  <si>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</si>
  <si>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</si>
  <si>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</si>
  <si>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</si>
  <si>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</si>
  <si>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</si>
  <si>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</si>
  <si>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</si>
  <si>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</si>
  <si>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</si>
  <si>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</si>
  <si>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</si>
  <si>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</si>
  <si>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</si>
  <si>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</si>
  <si>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</si>
  <si>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</si>
  <si>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</si>
  <si>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</si>
  <si>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</si>
  <si>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</si>
  <si>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</si>
  <si>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</si>
  <si>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</si>
  <si>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</si>
  <si>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</si>
  <si>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</si>
  <si>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</si>
  <si>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</si>
  <si>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</si>
  <si>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</si>
  <si>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</si>
  <si>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</si>
  <si>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</si>
  <si>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</si>
  <si>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</si>
  <si>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</si>
  <si>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</si>
  <si>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</si>
  <si>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</si>
  <si>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</si>
  <si>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</si>
  <si>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</si>
  <si>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</si>
  <si>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</si>
  <si>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</si>
  <si>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</si>
  <si>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</si>
  <si>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</si>
  <si>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</si>
  <si>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</si>
  <si>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</si>
  <si>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</si>
  <si>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</si>
  <si>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</si>
  <si>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</si>
  <si>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</si>
  <si>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</si>
  <si>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</si>
  <si>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</si>
  <si>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</si>
  <si>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</si>
  <si>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</si>
  <si>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</si>
  <si>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</si>
  <si>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</si>
  <si>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</si>
  <si>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</si>
  <si>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</si>
  <si>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</si>
  <si>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</si>
  <si>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</si>
  <si>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</si>
  <si>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</si>
  <si>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</si>
  <si>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</si>
  <si>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</si>
  <si>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</si>
  <si>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</si>
  <si>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</si>
  <si>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</si>
  <si>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</si>
  <si>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</si>
  <si>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</si>
  <si>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</si>
  <si>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</si>
  <si>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</si>
  <si>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</si>
  <si>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</si>
  <si>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</si>
  <si>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</si>
  <si>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</si>
  <si>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</si>
  <si>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</si>
  <si>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</si>
  <si>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</si>
  <si>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</si>
  <si>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</si>
  <si>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</si>
  <si>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</si>
  <si>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</si>
  <si>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</si>
  <si>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</si>
  <si>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</si>
  <si>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</si>
  <si>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</si>
  <si>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</si>
  <si>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</si>
  <si>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</si>
  <si>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</si>
  <si>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</si>
  <si>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</si>
  <si>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</si>
  <si>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</si>
  <si>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</si>
  <si>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</si>
  <si>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</si>
  <si>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</si>
  <si>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</si>
  <si>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</si>
  <si>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</si>
  <si>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</si>
  <si>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</si>
  <si>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</si>
  <si>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</si>
  <si>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</si>
  <si>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</si>
  <si>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</si>
  <si>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</si>
  <si>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</si>
  <si>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</si>
  <si>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</si>
  <si>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</si>
  <si>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</si>
  <si>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</si>
  <si>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</si>
  <si>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</si>
  <si>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</si>
  <si>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</si>
  <si>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</si>
  <si>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</si>
  <si>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</si>
  <si>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</si>
  <si>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</si>
  <si>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</si>
  <si>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</si>
  <si>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</si>
  <si>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</si>
  <si>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</si>
  <si>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</si>
  <si>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</si>
  <si>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</si>
  <si>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</si>
  <si>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</si>
  <si>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</si>
  <si>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</si>
  <si>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</si>
  <si>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</si>
  <si>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</si>
  <si>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</si>
  <si>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</si>
  <si>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</si>
  <si>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</si>
  <si>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</si>
  <si>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</si>
  <si>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</si>
  <si>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</si>
  <si>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</si>
  <si>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</si>
  <si>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</si>
  <si>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</si>
  <si>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</si>
  <si>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</si>
  <si>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</si>
  <si>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</si>
  <si>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</si>
  <si>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</si>
  <si>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</si>
  <si>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</si>
  <si>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</si>
  <si>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</si>
  <si>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</si>
  <si>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</si>
  <si>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</si>
  <si>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</si>
  <si>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</si>
  <si>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</si>
  <si>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</si>
  <si>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</si>
  <si>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</si>
  <si>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</si>
  <si>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</si>
  <si>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</si>
  <si>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</si>
  <si>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D1_2221</t>
  </si>
  <si>
    <t xml:space="preserve">D1_2222</t>
  </si>
  <si>
    <t xml:space="preserve">D1_2223</t>
  </si>
  <si>
    <t xml:space="preserve">D1_2224</t>
  </si>
  <si>
    <t xml:space="preserve">D1_2225</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</si>
  <si>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</si>
  <si>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</si>
  <si>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</si>
  <si>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</si>
  <si>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</si>
  <si>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</si>
  <si>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</si>
  <si>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</si>
  <si>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</si>
  <si>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</si>
  <si>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</si>
  <si>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</si>
  <si>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</si>
  <si>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</si>
  <si>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</si>
  <si>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</si>
  <si>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</si>
  <si>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</si>
  <si>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</si>
  <si>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D1_2246</t>
  </si>
  <si>
    <t xml:space="preserve">D1_2247</t>
  </si>
  <si>
    <t xml:space="preserve">D1_2249</t>
  </si>
  <si>
    <t xml:space="preserve">D1_2250</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</si>
  <si>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</si>
  <si>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</si>
  <si>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</si>
  <si>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</si>
  <si>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</si>
  <si>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</si>
  <si>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</si>
  <si>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</si>
  <si>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</si>
  <si>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</si>
  <si>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</si>
  <si>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</si>
  <si>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</si>
  <si>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</si>
  <si>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</si>
  <si>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</si>
  <si>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</si>
  <si>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</si>
  <si>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</si>
  <si>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</si>
  <si>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</si>
  <si>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</si>
  <si>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</si>
  <si>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</si>
  <si>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</si>
  <si>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</si>
  <si>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</si>
  <si>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</si>
  <si>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</si>
  <si>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</si>
  <si>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</si>
  <si>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</si>
  <si>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</si>
  <si>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</si>
  <si>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</si>
  <si>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</si>
  <si>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</si>
  <si>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</si>
  <si>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</si>
  <si>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</si>
  <si>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</si>
  <si>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</si>
  <si>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</si>
  <si>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</si>
  <si>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</si>
  <si>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</si>
  <si>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</si>
  <si>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</si>
  <si>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</si>
  <si>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</si>
  <si>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</si>
  <si>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</si>
  <si>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</si>
  <si>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</si>
  <si>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</si>
  <si>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</si>
  <si>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</si>
  <si>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</si>
  <si>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</si>
  <si>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</si>
  <si>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</si>
  <si>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</si>
  <si>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</si>
  <si>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</si>
  <si>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</si>
  <si>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</si>
  <si>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</si>
  <si>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</si>
  <si>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</si>
  <si>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</si>
  <si>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</si>
  <si>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</si>
  <si>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</si>
  <si>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</si>
  <si>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</si>
  <si>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</si>
  <si>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</si>
  <si>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</si>
  <si>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</si>
  <si>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</si>
  <si>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</si>
  <si>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</si>
  <si>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</si>
  <si>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</si>
  <si>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</si>
  <si>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</si>
  <si>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</si>
  <si>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</si>
  <si>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</si>
  <si>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</si>
  <si>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</si>
  <si>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</si>
  <si>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</si>
  <si>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</si>
  <si>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</si>
  <si>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</si>
  <si>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</si>
  <si>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</si>
  <si>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</si>
  <si>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</si>
  <si>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</si>
  <si>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</si>
  <si>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</si>
  <si>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</si>
  <si>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</si>
  <si>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</si>
  <si>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</si>
  <si>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</si>
  <si>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</si>
  <si>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</si>
  <si>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</si>
  <si>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</si>
  <si>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</si>
  <si>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</si>
  <si>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</si>
  <si>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</si>
  <si>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</si>
  <si>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</si>
  <si>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</si>
  <si>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</si>
  <si>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</si>
  <si>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</si>
  <si>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</si>
  <si>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</si>
  <si>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</si>
  <si>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</si>
  <si>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</si>
  <si>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</si>
  <si>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</si>
  <si>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</si>
  <si>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</si>
  <si>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</si>
  <si>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</si>
  <si>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</si>
  <si>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</si>
  <si>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</si>
  <si>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</si>
  <si>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</si>
  <si>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</si>
  <si>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</si>
  <si>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</si>
  <si>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</si>
  <si>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</si>
  <si>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</si>
  <si>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</si>
  <si>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</si>
  <si>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</si>
  <si>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</si>
  <si>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</si>
  <si>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</si>
  <si>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</si>
  <si>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</si>
  <si>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</si>
  <si>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</si>
  <si>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</si>
  <si>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</si>
  <si>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</si>
  <si>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</si>
  <si>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</si>
  <si>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</si>
  <si>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</si>
  <si>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</si>
  <si>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</si>
  <si>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</si>
  <si>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</si>
  <si>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</si>
  <si>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</si>
  <si>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</si>
  <si>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</si>
  <si>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</si>
  <si>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</si>
  <si>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</si>
  <si>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</si>
  <si>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</si>
  <si>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</si>
  <si>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</si>
  <si>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</si>
  <si>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</si>
  <si>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</si>
  <si>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</si>
  <si>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</si>
  <si>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</si>
  <si>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</si>
  <si>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</si>
  <si>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</si>
  <si>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</si>
  <si>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</si>
  <si>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</si>
  <si>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</si>
  <si>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</si>
  <si>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</si>
  <si>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</si>
  <si>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</si>
  <si>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</si>
  <si>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</si>
  <si>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</si>
  <si>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</si>
  <si>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</si>
  <si>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</si>
  <si>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</si>
  <si>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</si>
  <si>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</si>
  <si>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</si>
  <si>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</si>
  <si>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</si>
  <si>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</si>
  <si>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</si>
  <si>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</si>
  <si>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</si>
  <si>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</si>
  <si>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</si>
  <si>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</si>
  <si>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</si>
  <si>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</si>
  <si>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</si>
  <si>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</si>
  <si>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</si>
  <si>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</si>
  <si>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</si>
  <si>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</si>
  <si>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</si>
  <si>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</si>
  <si>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</si>
  <si>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</si>
  <si>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</si>
  <si>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</si>
  <si>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</si>
  <si>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</si>
  <si>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</si>
  <si>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</si>
  <si>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</si>
  <si>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</si>
  <si>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</si>
  <si>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</si>
  <si>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</si>
  <si>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</si>
  <si>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</si>
  <si>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</si>
  <si>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</si>
  <si>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</si>
  <si>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D1_2494</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</si>
  <si>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</si>
  <si>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</si>
  <si>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</si>
  <si>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</si>
  <si>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</si>
  <si>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</si>
  <si>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</si>
  <si>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</si>
  <si>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</si>
  <si>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</si>
  <si>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</si>
  <si>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</si>
  <si>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</si>
  <si>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</si>
  <si>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</si>
  <si>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</si>
  <si>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</si>
  <si>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</si>
  <si>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</si>
  <si>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</si>
  <si>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</si>
  <si>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</si>
  <si>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</si>
  <si>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</si>
  <si>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</si>
  <si>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1</t>
  </si>
  <si>
    <t xml:space="preserve">2</t>
  </si>
  <si>
    <t xml:space="preserve">3</t>
  </si>
  <si>
    <t xml:space="preserve">4</t>
  </si>
  <si>
    <t xml:space="preserve">5</t>
  </si>
  <si>
    <t xml:space="preserve">6</t>
  </si>
  <si>
    <t xml:space="preserve">7</t>
  </si>
  <si>
    <t xml:space="preserve">8</t>
  </si>
  <si>
    <t xml:space="preserve">9</t>
  </si>
  <si>
    <t xml:space="preserve">Mustard00076.asd.sco</t>
  </si>
  <si>
    <t xml:space="preserve">Mustard00077.asd.sco</t>
  </si>
  <si>
    <t xml:space="preserve">Mustard00078.asd.sco</t>
  </si>
  <si>
    <t xml:space="preserve">Mustard00079.asd.sco</t>
  </si>
  <si>
    <t xml:space="preserve">Mustard00080.asd.sco</t>
  </si>
  <si>
    <t xml:space="preserve">Mustard00081.asd.sco</t>
  </si>
  <si>
    <t xml:space="preserve">Mustard00082.asd.sco</t>
  </si>
  <si>
    <t xml:space="preserve">10</t>
  </si>
  <si>
    <t xml:space="preserve">Mustard00083.asd.sco</t>
  </si>
  <si>
    <t xml:space="preserve">Mustard00084.asd.sco</t>
  </si>
  <si>
    <t xml:space="preserve">Mustard00085.asd.sco</t>
  </si>
  <si>
    <t xml:space="preserve">Mustard00086.asd.sco</t>
  </si>
  <si>
    <t xml:space="preserve">Mustard00087.asd.sco</t>
  </si>
  <si>
    <t xml:space="preserve">Mustard00088.asd.sco</t>
  </si>
  <si>
    <t xml:space="preserve">Mustard00089.asd.sco</t>
  </si>
  <si>
    <t xml:space="preserve">Mustard00090.asd.sco</t>
  </si>
  <si>
    <t xml:space="preserve">Mustard00091.asd.sco</t>
  </si>
  <si>
    <t xml:space="preserve">11</t>
  </si>
  <si>
    <t xml:space="preserve">Mustard00092.asd.sco</t>
  </si>
  <si>
    <t xml:space="preserve">Mustard00093.asd.sco</t>
  </si>
  <si>
    <t xml:space="preserve">Mustard00094.asd.sco</t>
  </si>
  <si>
    <t xml:space="preserve">Mustard00095.asd.sco</t>
  </si>
  <si>
    <t xml:space="preserve">Mustard00096.asd.sco</t>
  </si>
  <si>
    <t xml:space="preserve">Mustard00097.asd.sco</t>
  </si>
  <si>
    <t xml:space="preserve">Mustard00098.asd.sco</t>
  </si>
  <si>
    <t xml:space="preserve">Mustard00099.asd.sco</t>
  </si>
  <si>
    <t xml:space="preserve">Mustard00100.asd.sco</t>
  </si>
  <si>
    <t xml:space="preserve">12</t>
  </si>
  <si>
    <t xml:space="preserve">Mustard00101.asd.sco</t>
  </si>
  <si>
    <t xml:space="preserve">Mustard00102.asd.sco</t>
  </si>
  <si>
    <t xml:space="preserve">Mustard00103.asd.sco</t>
  </si>
  <si>
    <t xml:space="preserve">Mustard00104.asd.sco</t>
  </si>
  <si>
    <t xml:space="preserve">Mustard00105.asd.sco</t>
  </si>
  <si>
    <t xml:space="preserve">Mustard00106.asd.sco</t>
  </si>
  <si>
    <t xml:space="preserve">Mustard00107.asd.sco</t>
  </si>
  <si>
    <t xml:space="preserve">Mustard00108.asd.sco</t>
  </si>
  <si>
    <t xml:space="preserve">Mustard00109.asd.sco</t>
  </si>
  <si>
    <t xml:space="preserve">14</t>
  </si>
  <si>
    <t xml:space="preserve">Mustard00110.asd.sco</t>
  </si>
  <si>
    <t xml:space="preserve">Mustard00111.asd.sco</t>
  </si>
  <si>
    <t xml:space="preserve">Mustard00112.asd.sco</t>
  </si>
  <si>
    <t xml:space="preserve">Mustard00113.asd.sco</t>
  </si>
  <si>
    <t xml:space="preserve">Mustard00114.asd.sco</t>
  </si>
  <si>
    <t xml:space="preserve">Mustard00115.asd.sco</t>
  </si>
  <si>
    <t xml:space="preserve">Mustard00116.asd.sco</t>
  </si>
  <si>
    <t xml:space="preserve">Mustard00117.asd.sco</t>
  </si>
  <si>
    <t xml:space="preserve">Mustard00118.asd.sco</t>
  </si>
  <si>
    <t xml:space="preserve">Mustard00119.asd.sco</t>
  </si>
  <si>
    <t xml:space="preserve">Mustard00120.asd.sco</t>
  </si>
  <si>
    <t xml:space="preserve">Mustard00122.asd.sco</t>
  </si>
  <si>
    <t xml:space="preserve">Mustard00123.asd.sco</t>
  </si>
  <si>
    <t xml:space="preserve">Mustard00124.asd.sco</t>
  </si>
  <si>
    <t xml:space="preserve">15</t>
  </si>
  <si>
    <t xml:space="preserve">Mustard00125.asd.sco</t>
  </si>
  <si>
    <t xml:space="preserve">Mustard00126.asd.sco</t>
  </si>
  <si>
    <t xml:space="preserve">Mustard00127.asd.sco</t>
  </si>
  <si>
    <t xml:space="preserve">Mustard00128.asd.sco</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</si>
  <si>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</si>
  <si>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</si>
  <si>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</si>
  <si>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</si>
  <si>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</si>
  <si>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</si>
  <si>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</si>
  <si>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</si>
  <si>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</si>
  <si>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Mustard00138.asd.sco</t>
  </si>
  <si>
    <t xml:space="preserve">Mustard00139.asd.sco</t>
  </si>
  <si>
    <t xml:space="preserve">16</t>
  </si>
  <si>
    <t xml:space="preserve">Mustard00140.asd.sco</t>
  </si>
  <si>
    <t xml:space="preserve">Mustard00141.asd.sco</t>
  </si>
  <si>
    <t xml:space="preserve">Mustard00142.asd.sco</t>
  </si>
  <si>
    <t xml:space="preserve">Mustard00143.asd.sco</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</si>
  <si>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</si>
  <si>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</si>
  <si>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</si>
  <si>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</si>
  <si>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</si>
  <si>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</si>
  <si>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</si>
  <si>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</si>
  <si>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</si>
  <si>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Mustard00154.asd.sco</t>
  </si>
  <si>
    <t xml:space="preserve">17</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</si>
  <si>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</si>
  <si>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</si>
  <si>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</si>
  <si>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</si>
  <si>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</si>
  <si>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</si>
  <si>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</si>
  <si>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Mustard00162.asd.sco</t>
  </si>
  <si>
    <t xml:space="preserve">Mustard00163.asd.sco</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</si>
  <si>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</si>
  <si>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</si>
  <si>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</si>
  <si>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</si>
  <si>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</si>
  <si>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</si>
  <si>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18</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</si>
  <si>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</si>
  <si>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</si>
  <si>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</si>
  <si>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</si>
  <si>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</si>
  <si>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</si>
  <si>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Mustard00176.asd.sco</t>
  </si>
  <si>
    <t xml:space="preserve">Mustard00177.asd.sco</t>
  </si>
  <si>
    <t xml:space="preserve">Mustard00178.asd.sco</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</si>
  <si>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</si>
  <si>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</si>
  <si>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</si>
  <si>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</si>
  <si>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</si>
  <si>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</si>
  <si>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19</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</si>
  <si>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</si>
  <si>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</si>
  <si>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</si>
  <si>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</si>
  <si>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</si>
  <si>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</si>
  <si>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</si>
  <si>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</si>
  <si>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Mustard00193.asd.sco</t>
  </si>
  <si>
    <t xml:space="preserve">Mustard00194.asd.sco</t>
  </si>
  <si>
    <t xml:space="preserve">Mustard00195.asd.sco</t>
  </si>
  <si>
    <t xml:space="preserve">Mustard00196.asd.sco</t>
  </si>
  <si>
    <t xml:space="preserve">Mustard00197.asd.sco</t>
  </si>
  <si>
    <t xml:space="preserve">Mustard00199.asd.sco</t>
  </si>
  <si>
    <t xml:space="preserve">20</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</si>
  <si>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</si>
  <si>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</si>
  <si>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</si>
  <si>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</si>
  <si>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</si>
  <si>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</si>
  <si>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</si>
  <si>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</si>
  <si>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Mustard00208.asd.sco</t>
  </si>
  <si>
    <t xml:space="preserve">Mustard00209.asd.sco</t>
  </si>
  <si>
    <t xml:space="preserve">Mustard00210.asd.sco</t>
  </si>
  <si>
    <t xml:space="preserve">Mustard00211.asd.sco</t>
  </si>
  <si>
    <t xml:space="preserve">Mustard00212.asd.sco</t>
  </si>
  <si>
    <t xml:space="preserve">Mustard00213.asd.sco</t>
  </si>
  <si>
    <t xml:space="preserve">Mustard00214.asd.sco</t>
  </si>
  <si>
    <t xml:space="preserve">21</t>
  </si>
  <si>
    <t xml:space="preserve">Mustard00215.asd.sco</t>
  </si>
  <si>
    <t xml:space="preserve">Mustard00216.asd.sco</t>
  </si>
  <si>
    <t xml:space="preserve">Mustard00217.asd.sco</t>
  </si>
  <si>
    <t xml:space="preserve">Mustard00218.asd.sco</t>
  </si>
  <si>
    <t xml:space="preserve">Mustard00219.asd.sco</t>
  </si>
  <si>
    <t xml:space="preserve">Mustard00220.asd.sco</t>
  </si>
  <si>
    <t xml:space="preserve">Mustard00221.asd.sco</t>
  </si>
  <si>
    <t xml:space="preserve">Mustard00222.asd.sco</t>
  </si>
  <si>
    <t xml:space="preserve">Mustard00223.asd.sco</t>
  </si>
  <si>
    <t xml:space="preserve">Mustard00224.asd.sco</t>
  </si>
  <si>
    <t xml:space="preserve">Mustard00225.asd.sco</t>
  </si>
  <si>
    <t xml:space="preserve">Mustard00226.asd.sco</t>
  </si>
  <si>
    <t xml:space="preserve">Mustard00227.asd.sco</t>
  </si>
  <si>
    <t xml:space="preserve">Mustard00228.asd.sco</t>
  </si>
  <si>
    <t xml:space="preserve">Mustard00229.asd.sco</t>
  </si>
  <si>
    <t xml:space="preserve">22</t>
  </si>
  <si>
    <t xml:space="preserve">Mustard00230.asd.sco</t>
  </si>
  <si>
    <t xml:space="preserve">Mustard00231.asd.sco</t>
  </si>
  <si>
    <t xml:space="preserve">Mustard00232.asd.sco</t>
  </si>
  <si>
    <t xml:space="preserve">Mustard00233.asd.sco</t>
  </si>
  <si>
    <t xml:space="preserve">Mustard00234.asd.sco</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</si>
  <si>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</si>
  <si>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</si>
  <si>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</si>
  <si>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</si>
  <si>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</si>
  <si>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</si>
  <si>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Mustard00241.asd.sco</t>
  </si>
  <si>
    <t xml:space="preserve">Mustard00242.asd.sco</t>
  </si>
  <si>
    <t xml:space="preserve">Mustard00243.asd.sco</t>
  </si>
  <si>
    <t xml:space="preserve">Mustard00244.asd.sco</t>
  </si>
  <si>
    <t xml:space="preserve">23</t>
  </si>
  <si>
    <t xml:space="preserve">Mustard00245.asd.sco</t>
  </si>
  <si>
    <t xml:space="preserve">Mustard00246.asd.sco</t>
  </si>
  <si>
    <t xml:space="preserve">Mustard00247.asd.sco</t>
  </si>
  <si>
    <t xml:space="preserve">Mustard00248.asd.sco</t>
  </si>
  <si>
    <t xml:space="preserve">Mustard00249.asd.sco</t>
  </si>
  <si>
    <t xml:space="preserve">Mustard00251.asd.sco</t>
  </si>
  <si>
    <t xml:space="preserve">Mustard00252.asd.sco</t>
  </si>
  <si>
    <t xml:space="preserve">Mustard00253.asd.sco</t>
  </si>
  <si>
    <t xml:space="preserve">Mustard00254.asd.sco</t>
  </si>
  <si>
    <t xml:space="preserve">Mustard00255.asd.sco</t>
  </si>
  <si>
    <t xml:space="preserve">Mustard00256.asd.sco</t>
  </si>
  <si>
    <t xml:space="preserve">Mustard00257.asd.sco</t>
  </si>
  <si>
    <t xml:space="preserve">Mustard00258.asd.sco</t>
  </si>
  <si>
    <t xml:space="preserve">Mustard00259.asd.sco</t>
  </si>
  <si>
    <t xml:space="preserve">24</t>
  </si>
  <si>
    <t xml:space="preserve">Mustard00260.asd.sco</t>
  </si>
  <si>
    <t xml:space="preserve">Mustard00262.asd.sco</t>
  </si>
  <si>
    <t xml:space="preserve">Mustard00263.asd.sco</t>
  </si>
  <si>
    <t xml:space="preserve">Mustard00264.asd.sco</t>
  </si>
  <si>
    <t xml:space="preserve">Mustard00265.asd.sco</t>
  </si>
  <si>
    <t xml:space="preserve">Mustard00266.asd.sco</t>
  </si>
  <si>
    <t xml:space="preserve">Mustard00268.asd.sco</t>
  </si>
  <si>
    <t xml:space="preserve">Mustard00269.asd.sco</t>
  </si>
  <si>
    <t xml:space="preserve">Mustard00270.asd.sco</t>
  </si>
  <si>
    <t xml:space="preserve">Mustard00271.asd.sco</t>
  </si>
  <si>
    <t xml:space="preserve">Mustard00272.asd.sco</t>
  </si>
  <si>
    <t xml:space="preserve">Mustard00273.asd.sco</t>
  </si>
  <si>
    <t xml:space="preserve">Mustard00274.asd.sco</t>
  </si>
  <si>
    <t xml:space="preserve">25</t>
  </si>
  <si>
    <t xml:space="preserve">Mustard00275.asd.sco</t>
  </si>
  <si>
    <t xml:space="preserve">Mustard00276.asd.sco</t>
  </si>
  <si>
    <t xml:space="preserve">Mustard00277.asd.sco</t>
  </si>
  <si>
    <t xml:space="preserve">Mustard00278.asd.sco</t>
  </si>
  <si>
    <t xml:space="preserve">Mustard00279.asd.sco</t>
  </si>
  <si>
    <t xml:space="preserve">Mustard00280.asd.sco</t>
  </si>
  <si>
    <t xml:space="preserve">Mustard00281.asd.sco</t>
  </si>
  <si>
    <t xml:space="preserve">Mustard00282.asd.sco</t>
  </si>
  <si>
    <t xml:space="preserve">Mustard00283.asd.sco</t>
  </si>
  <si>
    <t xml:space="preserve">Mustard00284.asd.sco</t>
  </si>
  <si>
    <t xml:space="preserve">Mustard00285.asd.sco</t>
  </si>
  <si>
    <t xml:space="preserve">Mustard00286.asd.sco</t>
  </si>
  <si>
    <t xml:space="preserve">Mustard00287.asd.sco</t>
  </si>
  <si>
    <t xml:space="preserve">Mustard00288.asd.sco</t>
  </si>
  <si>
    <t xml:space="preserve">Mustard00289.asd.sco</t>
  </si>
  <si>
    <t xml:space="preserve">26</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</si>
  <si>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</si>
  <si>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</si>
  <si>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</si>
  <si>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</si>
  <si>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</si>
  <si>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</si>
  <si>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Mustard00296.asd.sco</t>
  </si>
  <si>
    <t xml:space="preserve">Mustard00297.asd.sco</t>
  </si>
  <si>
    <t xml:space="preserve">Mustard00298.asd.sco</t>
  </si>
  <si>
    <t xml:space="preserve">Mustard00299.asd.sco</t>
  </si>
  <si>
    <t xml:space="preserve">Mustard00300.asd.sco</t>
  </si>
  <si>
    <t xml:space="preserve">Mustard00301.asd.sco</t>
  </si>
  <si>
    <t xml:space="preserve">Mustard00302.asd.sco</t>
  </si>
  <si>
    <t xml:space="preserve">Mustard00303.asd.sco</t>
  </si>
  <si>
    <t xml:space="preserve">Mustard00304.asd.sco</t>
  </si>
  <si>
    <t xml:space="preserve">27</t>
  </si>
  <si>
    <t xml:space="preserve">Mustard00305.asd.sco</t>
  </si>
  <si>
    <t xml:space="preserve">Mustard00306.asd.sco</t>
  </si>
  <si>
    <t xml:space="preserve">Mustard00307.asd.sco</t>
  </si>
  <si>
    <t xml:space="preserve">Mustard00308.asd.sco</t>
  </si>
  <si>
    <t xml:space="preserve">Mustard00309.asd.sco</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</si>
  <si>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</si>
  <si>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</si>
  <si>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</si>
  <si>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</si>
  <si>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</si>
  <si>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</si>
  <si>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</si>
  <si>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</si>
  <si>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</si>
  <si>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Mustard00319.asd.sco</t>
  </si>
  <si>
    <t xml:space="preserve">28</t>
  </si>
  <si>
    <t xml:space="preserve">Mustard00320.asd.sco</t>
  </si>
  <si>
    <t xml:space="preserve">Mustard00321.asd.sco</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</si>
  <si>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</si>
  <si>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</si>
  <si>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</si>
  <si>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</si>
  <si>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</si>
  <si>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</si>
  <si>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</si>
  <si>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</si>
  <si>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</si>
  <si>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Mustard00331.asd.sco</t>
  </si>
  <si>
    <t xml:space="preserve">Mustard00332.asd.sco</t>
  </si>
  <si>
    <t xml:space="preserve">Mustard00333.asd.sco</t>
  </si>
  <si>
    <t xml:space="preserve">Mustard00334.asd.sco</t>
  </si>
  <si>
    <t xml:space="preserve">29</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</si>
  <si>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</si>
  <si>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</si>
  <si>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</si>
  <si>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</si>
  <si>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</si>
  <si>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</si>
  <si>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Mustard00341.asd.sco</t>
  </si>
  <si>
    <t xml:space="preserve">Mustard00342.asd.sco</t>
  </si>
  <si>
    <t xml:space="preserve">Mustard00343.asd.sco</t>
  </si>
  <si>
    <t xml:space="preserve">Mustard00344.asd.sco</t>
  </si>
  <si>
    <t xml:space="preserve">Mustard00345.asd.sco</t>
  </si>
  <si>
    <t xml:space="preserve">Mustard00346.asd.sco</t>
  </si>
  <si>
    <t xml:space="preserve">Mustard00347.asd.sco</t>
  </si>
  <si>
    <t xml:space="preserve">Mustard00348.asd.sco</t>
  </si>
  <si>
    <t xml:space="preserve">Mustard00349.asd.sco</t>
  </si>
  <si>
    <t xml:space="preserve">30</t>
  </si>
  <si>
    <t xml:space="preserve">Mustard00350.asd.sco</t>
  </si>
  <si>
    <t xml:space="preserve">Mustard00351.asd.sco</t>
  </si>
  <si>
    <t xml:space="preserve">Mustard00352.asd.sco</t>
  </si>
  <si>
    <t xml:space="preserve">Mustard00353.asd.sco</t>
  </si>
  <si>
    <t xml:space="preserve">Mustard00354.asd.sco</t>
  </si>
  <si>
    <t xml:space="preserve">Mustard00355.asd.sco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</si>
  <si>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</si>
  <si>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</si>
  <si>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</si>
  <si>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</si>
  <si>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</si>
  <si>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</si>
  <si>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</si>
  <si>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</si>
  <si>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Mustard00364.asd.sco</t>
  </si>
  <si>
    <t xml:space="preserve">31</t>
  </si>
  <si>
    <t xml:space="preserve">Mustard00365.asd.sco</t>
  </si>
  <si>
    <t xml:space="preserve">Mustard00366.asd.sco</t>
  </si>
  <si>
    <t xml:space="preserve">Mustard00367.asd.sco</t>
  </si>
  <si>
    <t xml:space="preserve">Mustard00368.asd.sco</t>
  </si>
  <si>
    <t xml:space="preserve">Mustard00369.asd.sco</t>
  </si>
  <si>
    <t xml:space="preserve">Mustard00370.asd.sco</t>
  </si>
  <si>
    <t xml:space="preserve">Mustard00371.asd.sco</t>
  </si>
  <si>
    <t xml:space="preserve">Mustard00372.asd.sco</t>
  </si>
  <si>
    <t xml:space="preserve">Mustard00373.asd.sco</t>
  </si>
  <si>
    <t xml:space="preserve">Mustard00374.asd.sco</t>
  </si>
  <si>
    <t xml:space="preserve">Mustard00375.asd.sco</t>
  </si>
  <si>
    <t xml:space="preserve">Mustard00376.asd.sco</t>
  </si>
  <si>
    <t xml:space="preserve">Mustard00377.asd.sco</t>
  </si>
  <si>
    <t xml:space="preserve">Mustard00378.asd.sco</t>
  </si>
  <si>
    <t xml:space="preserve">Mustard00379.asd.sco</t>
  </si>
  <si>
    <t xml:space="preserve">32</t>
  </si>
  <si>
    <t xml:space="preserve">Mustard00380.asd.sco</t>
  </si>
  <si>
    <t xml:space="preserve">Mustard00381.asd.sco</t>
  </si>
  <si>
    <t xml:space="preserve">Mustard00382.asd.sco</t>
  </si>
  <si>
    <t xml:space="preserve">Mustard00383.asd.sco</t>
  </si>
  <si>
    <t xml:space="preserve">Mustard00384.asd.sco</t>
  </si>
  <si>
    <t xml:space="preserve">Mustard00385.asd.sco</t>
  </si>
  <si>
    <t xml:space="preserve">Mustard00386.asd.sco</t>
  </si>
  <si>
    <t xml:space="preserve">Mustard00387.asd.sco</t>
  </si>
  <si>
    <t xml:space="preserve">Mustard00388.asd.sco</t>
  </si>
  <si>
    <t xml:space="preserve">Mustard00389.asd.sco</t>
  </si>
  <si>
    <t xml:space="preserve">Mustard00390.asd.sco</t>
  </si>
  <si>
    <t xml:space="preserve">Mustard00391.asd.sco</t>
  </si>
  <si>
    <t xml:space="preserve">Mustard00392.asd.sco</t>
  </si>
  <si>
    <t xml:space="preserve">Mustard00393.asd.sco</t>
  </si>
  <si>
    <t xml:space="preserve">Mustard00394.asd.sco</t>
  </si>
  <si>
    <t xml:space="preserve">33</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</si>
  <si>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</si>
  <si>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</si>
  <si>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</si>
  <si>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</si>
  <si>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</si>
  <si>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</si>
  <si>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Mustard00401.asd.sco</t>
  </si>
  <si>
    <t xml:space="preserve">Mustard00402.asd.sco</t>
  </si>
  <si>
    <t xml:space="preserve">Mustard00403.asd.sco</t>
  </si>
  <si>
    <t xml:space="preserve">Mustard00404.asd.sco</t>
  </si>
  <si>
    <t xml:space="preserve">Mustard00405.asd.sco</t>
  </si>
  <si>
    <t xml:space="preserve">Mustard00406.asd.sco</t>
  </si>
  <si>
    <t xml:space="preserve">Mustard00407.asd.sco</t>
  </si>
  <si>
    <t xml:space="preserve">Mustard00408.asd.sco</t>
  </si>
  <si>
    <t xml:space="preserve">Mustard00409.asd.sco</t>
  </si>
  <si>
    <t xml:space="preserve">35</t>
  </si>
  <si>
    <t xml:space="preserve">Mustard00410.asd.sco</t>
  </si>
  <si>
    <t xml:space="preserve">Mustard00411.asd.sco</t>
  </si>
  <si>
    <t xml:space="preserve">Mustard00412.asd.sco</t>
  </si>
  <si>
    <t xml:space="preserve">Mustard00413.asd.sco</t>
  </si>
  <si>
    <t xml:space="preserve">Mustard00414.asd.sco</t>
  </si>
  <si>
    <t xml:space="preserve">Mustard00415.asd.sco</t>
  </si>
  <si>
    <t xml:space="preserve">Mustard00416.asd.sco</t>
  </si>
  <si>
    <t xml:space="preserve">Mustard00417.asd.sco</t>
  </si>
  <si>
    <t xml:space="preserve">Mustard00418.asd.sco</t>
  </si>
  <si>
    <t xml:space="preserve">Mustard00419.asd.sco</t>
  </si>
  <si>
    <t xml:space="preserve">Mustard00420.asd.sco</t>
  </si>
  <si>
    <t xml:space="preserve">Mustard00421.asd.sco</t>
  </si>
  <si>
    <t xml:space="preserve">Mustard00422.asd.sco</t>
  </si>
  <si>
    <t xml:space="preserve">Mustard00423.asd.sco</t>
  </si>
  <si>
    <t xml:space="preserve">Mustard00424.asd.sco</t>
  </si>
  <si>
    <t xml:space="preserve">36</t>
  </si>
  <si>
    <t xml:space="preserve">Mustard00425.asd.sco</t>
  </si>
  <si>
    <t xml:space="preserve">Mustard00426.asd.sco</t>
  </si>
  <si>
    <t xml:space="preserve">Mustard00427.asd.sco</t>
  </si>
  <si>
    <t xml:space="preserve">Mustard00428.asd.sco</t>
  </si>
  <si>
    <t xml:space="preserve">Mustard00429.asd.sco</t>
  </si>
  <si>
    <t xml:space="preserve">Mustard00430.asd.sco</t>
  </si>
  <si>
    <t xml:space="preserve">Mustard00431.asd.sco</t>
  </si>
  <si>
    <t xml:space="preserve">Mustard00432.asd.sco</t>
  </si>
  <si>
    <t xml:space="preserve">Mustard00433.asd.sco</t>
  </si>
  <si>
    <t xml:space="preserve">Mustard00434.asd.sco</t>
  </si>
  <si>
    <t xml:space="preserve">Mustard00435.asd.sco</t>
  </si>
  <si>
    <t xml:space="preserve">Mustard00436.asd.sco</t>
  </si>
  <si>
    <t xml:space="preserve">Mustard00437.asd.sco</t>
  </si>
  <si>
    <t xml:space="preserve">Mustard00438.asd.sco</t>
  </si>
  <si>
    <t xml:space="preserve">Mustard00439.asd.sco</t>
  </si>
  <si>
    <t xml:space="preserve">37</t>
  </si>
  <si>
    <t xml:space="preserve">Mustard00440.asd.sco</t>
  </si>
  <si>
    <t xml:space="preserve">Mustard00441.asd.sco</t>
  </si>
  <si>
    <t xml:space="preserve">Mustard00442.asd.sco</t>
  </si>
  <si>
    <t xml:space="preserve">Mustard00443.asd.sco</t>
  </si>
  <si>
    <t xml:space="preserve">Mustard00444.asd.sco</t>
  </si>
  <si>
    <t xml:space="preserve">Mustard00445.asd.sco</t>
  </si>
  <si>
    <t xml:space="preserve">Mustard00446.asd.sco</t>
  </si>
  <si>
    <t xml:space="preserve">Mustard00447.asd.sco</t>
  </si>
  <si>
    <t xml:space="preserve">Mustard00448.asd.sco</t>
  </si>
  <si>
    <t xml:space="preserve">Mustard00449.asd.sco</t>
  </si>
  <si>
    <t xml:space="preserve">Mustard00450.asd.sco</t>
  </si>
  <si>
    <t xml:space="preserve">Mustard00451.asd.sco</t>
  </si>
  <si>
    <t xml:space="preserve">Mustard00452.asd.sco</t>
  </si>
  <si>
    <t xml:space="preserve">Mustard00453.asd.sco</t>
  </si>
  <si>
    <t xml:space="preserve">Mustard00454.asd.sco</t>
  </si>
  <si>
    <t xml:space="preserve">39</t>
  </si>
  <si>
    <t xml:space="preserve">Mustard00455.asd.sco</t>
  </si>
  <si>
    <t xml:space="preserve">Mustard00456.asd.sco</t>
  </si>
  <si>
    <t xml:space="preserve">Mustard00457.asd.sco</t>
  </si>
  <si>
    <t xml:space="preserve">Mustard00458.asd.sco</t>
  </si>
  <si>
    <t xml:space="preserve">Mustard00459.asd.sco</t>
  </si>
  <si>
    <t xml:space="preserve">Mustard00460.asd.sco</t>
  </si>
  <si>
    <t xml:space="preserve">Mustard00461.asd.sco</t>
  </si>
  <si>
    <t xml:space="preserve">Mustard00462.asd.sco</t>
  </si>
  <si>
    <t xml:space="preserve">Mustard00463.asd.sco</t>
  </si>
  <si>
    <t xml:space="preserve">Mustard00464.asd.sco</t>
  </si>
  <si>
    <t xml:space="preserve">Mustard00465.asd.sco</t>
  </si>
  <si>
    <t xml:space="preserve">Mustard00466.asd.sco</t>
  </si>
  <si>
    <t xml:space="preserve">Mustard00467.asd.sco</t>
  </si>
  <si>
    <t xml:space="preserve">Mustard00468.asd.sco</t>
  </si>
  <si>
    <t xml:space="preserve">Mustard00469.asd.sco</t>
  </si>
  <si>
    <t xml:space="preserve">40</t>
  </si>
  <si>
    <t xml:space="preserve">Mustard00470.asd.sco</t>
  </si>
  <si>
    <t xml:space="preserve">Mustard00471.asd.sco</t>
  </si>
  <si>
    <t xml:space="preserve">Mustard00472.asd.sco</t>
  </si>
  <si>
    <t xml:space="preserve">Mustard00473.asd.sco</t>
  </si>
  <si>
    <t xml:space="preserve">Mustard00474.asd.sco</t>
  </si>
  <si>
    <t xml:space="preserve">Mustard00475.asd.sco</t>
  </si>
  <si>
    <t xml:space="preserve">Mustard00476.asd.sco</t>
  </si>
  <si>
    <t xml:space="preserve">Mustard00477.asd.sco</t>
  </si>
  <si>
    <t xml:space="preserve">Mustard00478.asd.sco</t>
  </si>
  <si>
    <t xml:space="preserve">Mustard00479.asd.sco</t>
  </si>
  <si>
    <t xml:space="preserve">Mustard00480.asd.sco</t>
  </si>
  <si>
    <t xml:space="preserve">Mustard00481.asd.sco</t>
  </si>
  <si>
    <t xml:space="preserve">Mustard00482.asd.sco</t>
  </si>
  <si>
    <t xml:space="preserve">Mustard00483.asd.sco</t>
  </si>
  <si>
    <t xml:space="preserve">Mustard00484.asd.sco</t>
  </si>
  <si>
    <t xml:space="preserve">43</t>
  </si>
  <si>
    <t xml:space="preserve">Mustard00485.asd.sco</t>
  </si>
  <si>
    <t xml:space="preserve">Mustard00486.asd.sco</t>
  </si>
  <si>
    <t xml:space="preserve">Mustard00487.asd.sco</t>
  </si>
  <si>
    <t xml:space="preserve">Mustard00488.asd.sco</t>
  </si>
  <si>
    <t xml:space="preserve">Mustard00489.asd.sco</t>
  </si>
  <si>
    <t xml:space="preserve">Mustard00490.asd.sco</t>
  </si>
  <si>
    <t xml:space="preserve">Mustard00491.asd.sco</t>
  </si>
  <si>
    <t xml:space="preserve">Mustard00492.asd.sco</t>
  </si>
  <si>
    <t xml:space="preserve">Mustard00493.asd.sco</t>
  </si>
  <si>
    <t xml:space="preserve">Mustard00494.asd.sco</t>
  </si>
  <si>
    <t xml:space="preserve">Mustard00495.asd.sco</t>
  </si>
  <si>
    <t xml:space="preserve">Mustard00496.asd.sco</t>
  </si>
  <si>
    <t xml:space="preserve">Mustard00497.asd.sco</t>
  </si>
  <si>
    <t xml:space="preserve">Mustard00498.asd.sco</t>
  </si>
  <si>
    <t xml:space="preserve">Mustard00499.asd.sco</t>
  </si>
  <si>
    <t xml:space="preserve">44</t>
  </si>
  <si>
    <t xml:space="preserve">Mustard00500.asd.sco</t>
  </si>
  <si>
    <t xml:space="preserve">Mustard00501.asd.sco</t>
  </si>
  <si>
    <t xml:space="preserve">Mustard00502.asd.sco</t>
  </si>
  <si>
    <t xml:space="preserve">Mustard00503.asd.sco</t>
  </si>
  <si>
    <t xml:space="preserve">Mustard00504.asd.sco</t>
  </si>
  <si>
    <t xml:space="preserve">Mustard00505.asd.sco</t>
  </si>
  <si>
    <t xml:space="preserve">Mustard00506.asd.sco</t>
  </si>
  <si>
    <t xml:space="preserve">Mustard00507.asd.sco</t>
  </si>
  <si>
    <t xml:space="preserve">Mustard00508.asd.sco</t>
  </si>
  <si>
    <t xml:space="preserve">Mustard00509.asd.sco</t>
  </si>
  <si>
    <t xml:space="preserve">Mustard00510.asd.sco</t>
  </si>
  <si>
    <t xml:space="preserve">Mustard00511.asd.sco</t>
  </si>
  <si>
    <t xml:space="preserve">Mustard00512.asd.sco</t>
  </si>
  <si>
    <t xml:space="preserve">Mustard00513.asd.sco</t>
  </si>
  <si>
    <t xml:space="preserve">Mustard00514.asd.sco</t>
  </si>
  <si>
    <t xml:space="preserve">45</t>
  </si>
  <si>
    <t xml:space="preserve">Mustard00515.asd.sco</t>
  </si>
  <si>
    <t xml:space="preserve">Mustard00516.asd.sco</t>
  </si>
  <si>
    <t xml:space="preserve">Mustard00517.asd.sco</t>
  </si>
  <si>
    <t xml:space="preserve">Mustard00518.asd.sco</t>
  </si>
  <si>
    <t xml:space="preserve">Mustard00519.asd.sco</t>
  </si>
  <si>
    <t xml:space="preserve">Mustard00520.asd.sco</t>
  </si>
  <si>
    <t xml:space="preserve">Mustard00521.asd.sco</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</si>
  <si>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</si>
  <si>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</si>
  <si>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</si>
  <si>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</si>
  <si>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</si>
  <si>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</si>
  <si>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Mustard00528.asd.sco</t>
  </si>
  <si>
    <t xml:space="preserve">Mustard00529.asd.sco</t>
  </si>
  <si>
    <t xml:space="preserve">46</t>
  </si>
  <si>
    <t xml:space="preserve">Mustard00530.asd.sco</t>
  </si>
  <si>
    <t xml:space="preserve">Mustard00531.asd.sco</t>
  </si>
  <si>
    <t xml:space="preserve">Mustard00532.asd.sco</t>
  </si>
  <si>
    <t xml:space="preserve">Mustard00533.asd.sco</t>
  </si>
  <si>
    <t xml:space="preserve">Mustard00534.asd.sco</t>
  </si>
  <si>
    <t xml:space="preserve">Mustard00535.asd.sco</t>
  </si>
  <si>
    <t xml:space="preserve">Mustard00536.asd.sco</t>
  </si>
  <si>
    <t xml:space="preserve">Mustard00537.asd.sco</t>
  </si>
  <si>
    <t xml:space="preserve">Mustard00538.asd.sco</t>
  </si>
  <si>
    <t xml:space="preserve">Mustard00539.asd.sco</t>
  </si>
  <si>
    <t xml:space="preserve">Mustard00540.asd.sco</t>
  </si>
  <si>
    <t xml:space="preserve">Mustard00541.asd.sco</t>
  </si>
  <si>
    <t xml:space="preserve">Mustard00542.asd.sco</t>
  </si>
  <si>
    <t xml:space="preserve">Mustard00543.asd.sco</t>
  </si>
  <si>
    <t xml:space="preserve">Mustard00544.asd.sco</t>
  </si>
  <si>
    <t xml:space="preserve">47</t>
  </si>
  <si>
    <t xml:space="preserve">Mustard00545.asd.sco</t>
  </si>
  <si>
    <t xml:space="preserve">Mustard00546.asd.sco</t>
  </si>
  <si>
    <t xml:space="preserve">Mustard00547.asd.sco</t>
  </si>
  <si>
    <t xml:space="preserve">Mustard00548.asd.sco</t>
  </si>
  <si>
    <t xml:space="preserve">Mustard00549.asd.sco</t>
  </si>
  <si>
    <t xml:space="preserve">Mustard00550.asd.sco</t>
  </si>
  <si>
    <t xml:space="preserve">Mustard00551.asd.sco</t>
  </si>
  <si>
    <t xml:space="preserve">Mustard00552.asd.sco</t>
  </si>
  <si>
    <t xml:space="preserve">Mustard00553.asd.sco</t>
  </si>
  <si>
    <t xml:space="preserve">Mustard00554.asd.sco</t>
  </si>
  <si>
    <t xml:space="preserve">Mustard00555.asd.sco</t>
  </si>
  <si>
    <t xml:space="preserve">Mustard00556.asd.sco</t>
  </si>
  <si>
    <t xml:space="preserve">Mustard00557.asd.sco</t>
  </si>
  <si>
    <t xml:space="preserve">Mustard00558.asd.sco</t>
  </si>
  <si>
    <t xml:space="preserve">Mustard00559.asd.sco</t>
  </si>
  <si>
    <t xml:space="preserve">48</t>
  </si>
  <si>
    <t xml:space="preserve">Mustard00560.asd.sco</t>
  </si>
  <si>
    <t xml:space="preserve">Mustard00561.asd.sco</t>
  </si>
  <si>
    <t xml:space="preserve">Mustard00562.asd.sco</t>
  </si>
  <si>
    <t xml:space="preserve">Mustard00563.asd.sco</t>
  </si>
  <si>
    <t xml:space="preserve">Mustard00564.asd.sco</t>
  </si>
  <si>
    <t xml:space="preserve">Mustard00565.asd.sco</t>
  </si>
  <si>
    <t xml:space="preserve">Mustard00566.asd.sco</t>
  </si>
  <si>
    <t xml:space="preserve">Mustard00567.asd.sco</t>
  </si>
  <si>
    <t xml:space="preserve">Mustard00568.asd.sco</t>
  </si>
  <si>
    <t xml:space="preserve">Mustard00569.asd.sco</t>
  </si>
  <si>
    <t xml:space="preserve">Mustard00570.asd.sco</t>
  </si>
  <si>
    <t xml:space="preserve">Mustard00571.asd.sco</t>
  </si>
  <si>
    <t xml:space="preserve">Mustard00572.asd.sco</t>
  </si>
  <si>
    <t xml:space="preserve">Mustard00573.asd.sco</t>
  </si>
  <si>
    <t xml:space="preserve">13</t>
  </si>
  <si>
    <t xml:space="preserve">34</t>
  </si>
  <si>
    <t xml:space="preserve">38</t>
  </si>
  <si>
    <t xml:space="preserve">41</t>
  </si>
  <si>
    <t xml:space="preserve">42</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</si>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</sst>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0.0879817857855448</c:v>
                </c:pt>
                <c:pt idx="1">
                  <c:v>0.0886058763566393</c:v>
                </c:pt>
                <c:pt idx="2">
                  <c:v>0.0889203235920933</c:v>
                </c:pt>
                <c:pt idx="3">
                  <c:v>0.0893399124896085</c:v>
                </c:pt>
                <c:pt idx="4">
                  <c:v>0.0900693247439685</c:v>
                </c:pt>
                <c:pt idx="5">
                  <c:v>0.0909657578708397</c:v>
                </c:pt>
                <c:pt idx="6">
                  <c:v>0.091302877292037</c:v>
                </c:pt>
                <c:pt idx="7">
                  <c:v>0.0910528975849351</c:v>
                </c:pt>
                <c:pt idx="8">
                  <c:v>0.0908968714583251</c:v>
                </c:pt>
                <c:pt idx="9">
                  <c:v>0.0916068588073055</c:v>
                </c:pt>
                <c:pt idx="10">
                  <c:v>0.0925700363047697</c:v>
                </c:pt>
                <c:pt idx="11">
                  <c:v>0.0928680873303502</c:v>
                </c:pt>
                <c:pt idx="12">
                  <c:v>0.0926260666024906</c:v>
                </c:pt>
                <c:pt idx="13">
                  <c:v>0.0932541571005627</c:v>
                </c:pt>
                <c:pt idx="14">
                  <c:v>0.0933387940749526</c:v>
                </c:pt>
                <c:pt idx="15">
                  <c:v>0.092990653278927</c:v>
                </c:pt>
                <c:pt idx="16">
                  <c:v>0.0927616618573666</c:v>
                </c:pt>
                <c:pt idx="17">
                  <c:v>0.0933291427791119</c:v>
                </c:pt>
                <c:pt idx="18">
                  <c:v>0.0938055960254537</c:v>
                </c:pt>
                <c:pt idx="19">
                  <c:v>0.0939739948414542</c:v>
                </c:pt>
                <c:pt idx="20">
                  <c:v>0.0941536665238716</c:v>
                </c:pt>
                <c:pt idx="21">
                  <c:v>0.0941836416928304</c:v>
                </c:pt>
                <c:pt idx="22">
                  <c:v>0.0941249146298678</c:v>
                </c:pt>
                <c:pt idx="23">
                  <c:v>0.0941635964921227</c:v>
                </c:pt>
                <c:pt idx="24">
                  <c:v>0.0947441252431384</c:v>
                </c:pt>
                <c:pt idx="25">
                  <c:v>0.0953412554399283</c:v>
                </c:pt>
                <c:pt idx="26">
                  <c:v>0.0955157420011582</c:v>
                </c:pt>
                <c:pt idx="27">
                  <c:v>0.0950409999048268</c:v>
                </c:pt>
                <c:pt idx="28">
                  <c:v>0.0949264120103584</c:v>
                </c:pt>
                <c:pt idx="29">
                  <c:v>0.0947106966955794</c:v>
                </c:pt>
                <c:pt idx="30">
                  <c:v>0.0944080623556618</c:v>
                </c:pt>
                <c:pt idx="31">
                  <c:v>0.0950704240412624</c:v>
                </c:pt>
                <c:pt idx="32">
                  <c:v>0.0952258791636538</c:v>
                </c:pt>
                <c:pt idx="33">
                  <c:v>0.094901143849172</c:v>
                </c:pt>
                <c:pt idx="34">
                  <c:v>0.0946311948269054</c:v>
                </c:pt>
                <c:pt idx="35">
                  <c:v>0.0949627813986606</c:v>
                </c:pt>
                <c:pt idx="36">
                  <c:v>0.0953311552811</c:v>
                </c:pt>
                <c:pt idx="37">
                  <c:v>0.0954577806923125</c:v>
                </c:pt>
                <c:pt idx="38">
                  <c:v>0.0954140334700545</c:v>
                </c:pt>
                <c:pt idx="39">
                  <c:v>0.0952161899940283</c:v>
                </c:pt>
                <c:pt idx="40">
                  <c:v>0.0951692178431484</c:v>
                </c:pt>
                <c:pt idx="41">
                  <c:v>0.095415274888553</c:v>
                </c:pt>
                <c:pt idx="42">
                  <c:v>0.095407842003085</c:v>
                </c:pt>
                <c:pt idx="43">
                  <c:v>0.0955773257753916</c:v>
                </c:pt>
                <c:pt idx="44">
                  <c:v>0.0958463220201708</c:v>
                </c:pt>
                <c:pt idx="45">
                  <c:v>0.0958277033297</c:v>
                </c:pt>
                <c:pt idx="46">
                  <c:v>0.0958807916139011</c:v>
                </c:pt>
                <c:pt idx="47">
                  <c:v>0.0960768449499651</c:v>
                </c:pt>
                <c:pt idx="48">
                  <c:v>0.0963636275932745</c:v>
                </c:pt>
                <c:pt idx="49">
                  <c:v>0.0965082612647503</c:v>
                </c:pt>
                <c:pt idx="50">
                  <c:v>0.0967910400143376</c:v>
                </c:pt>
                <c:pt idx="51">
                  <c:v>0.0970815558124472</c:v>
                </c:pt>
                <c:pt idx="52">
                  <c:v>0.0971276352044057</c:v>
                </c:pt>
                <c:pt idx="53">
                  <c:v>0.097260844445339</c:v>
                </c:pt>
                <c:pt idx="54">
                  <c:v>0.0974814166763315</c:v>
                </c:pt>
                <c:pt idx="55">
                  <c:v>0.097681710669012</c:v>
                </c:pt>
                <c:pt idx="56">
                  <c:v>0.0976157577846337</c:v>
                </c:pt>
                <c:pt idx="57">
                  <c:v>0.0978096246857334</c:v>
                </c:pt>
                <c:pt idx="58">
                  <c:v>0.0980707204521255</c:v>
                </c:pt>
                <c:pt idx="59">
                  <c:v>0.0980679785004921</c:v>
                </c:pt>
                <c:pt idx="60">
                  <c:v>0.0980806613203</c:v>
                </c:pt>
                <c:pt idx="61">
                  <c:v>0.0979900885787275</c:v>
                </c:pt>
                <c:pt idx="62">
                  <c:v>0.0978460936565642</c:v>
                </c:pt>
                <c:pt idx="63">
                  <c:v>0.097901596032359</c:v>
                </c:pt>
                <c:pt idx="64">
                  <c:v>0.097922888101527</c:v>
                </c:pt>
                <c:pt idx="65">
                  <c:v>0.0979311871859763</c:v>
                </c:pt>
                <c:pt idx="66">
                  <c:v>0.0979959641548771</c:v>
                </c:pt>
                <c:pt idx="67">
                  <c:v>0.0981552920959614</c:v>
                </c:pt>
                <c:pt idx="68">
                  <c:v>0.0981717934073122</c:v>
                </c:pt>
                <c:pt idx="69">
                  <c:v>0.0980819768996702</c:v>
                </c:pt>
                <c:pt idx="70">
                  <c:v>0.0981288956892159</c:v>
                </c:pt>
                <c:pt idx="71">
                  <c:v>0.0981738786040633</c:v>
                </c:pt>
                <c:pt idx="72">
                  <c:v>0.0981758646667003</c:v>
                </c:pt>
                <c:pt idx="73">
                  <c:v>0.0981379975392311</c:v>
                </c:pt>
                <c:pt idx="74">
                  <c:v>0.0981247932822616</c:v>
                </c:pt>
                <c:pt idx="75">
                  <c:v>0.0981845601151387</c:v>
                </c:pt>
                <c:pt idx="76">
                  <c:v>0.0982370359685134</c:v>
                </c:pt>
                <c:pt idx="77">
                  <c:v>0.0981632497644535</c:v>
                </c:pt>
                <c:pt idx="78">
                  <c:v>0.0982033557913922</c:v>
                </c:pt>
                <c:pt idx="79">
                  <c:v>0.0982708666749574</c:v>
                </c:pt>
                <c:pt idx="80">
                  <c:v>0.0983056096636035</c:v>
                </c:pt>
                <c:pt idx="81">
                  <c:v>0.0983688330139827</c:v>
                </c:pt>
                <c:pt idx="82">
                  <c:v>0.0984661959939533</c:v>
                </c:pt>
                <c:pt idx="83">
                  <c:v>0.0985242828243861</c:v>
                </c:pt>
                <c:pt idx="84">
                  <c:v>0.098492946855172</c:v>
                </c:pt>
                <c:pt idx="85">
                  <c:v>0.0986477075903504</c:v>
                </c:pt>
                <c:pt idx="86">
                  <c:v>0.0989293152535403</c:v>
                </c:pt>
                <c:pt idx="87">
                  <c:v>0.0992118302318785</c:v>
                </c:pt>
                <c:pt idx="88">
                  <c:v>0.0993139659296031</c:v>
                </c:pt>
                <c:pt idx="89">
                  <c:v>0.0995499666228338</c:v>
                </c:pt>
                <c:pt idx="90">
                  <c:v>0.0998173625449891</c:v>
                </c:pt>
                <c:pt idx="91">
                  <c:v>0.0999998454763382</c:v>
                </c:pt>
                <c:pt idx="92">
                  <c:v>0.100460890128657</c:v>
                </c:pt>
                <c:pt idx="93">
                  <c:v>0.100936883508607</c:v>
                </c:pt>
                <c:pt idx="94">
                  <c:v>0.101408458383823</c:v>
                </c:pt>
                <c:pt idx="95">
                  <c:v>0.102091032839208</c:v>
                </c:pt>
                <c:pt idx="96">
                  <c:v>0.102573269426271</c:v>
                </c:pt>
                <c:pt idx="97">
                  <c:v>0.103059804067016</c:v>
                </c:pt>
                <c:pt idx="98">
                  <c:v>0.103771176051211</c:v>
                </c:pt>
                <c:pt idx="99">
                  <c:v>0.104556188608209</c:v>
                </c:pt>
                <c:pt idx="100">
                  <c:v>0.105413952635394</c:v>
                </c:pt>
                <c:pt idx="101">
                  <c:v>0.10633441247046</c:v>
                </c:pt>
                <c:pt idx="102">
                  <c:v>0.107307380410256</c:v>
                </c:pt>
                <c:pt idx="103">
                  <c:v>0.108403133366395</c:v>
                </c:pt>
                <c:pt idx="104">
                  <c:v>0.109595664535408</c:v>
                </c:pt>
                <c:pt idx="105">
                  <c:v>0.1108971806588</c:v>
                </c:pt>
                <c:pt idx="106">
                  <c:v>0.112472971211429</c:v>
                </c:pt>
                <c:pt idx="107">
                  <c:v>0.11394722380296</c:v>
                </c:pt>
                <c:pt idx="108">
                  <c:v>0.115492562797886</c:v>
                </c:pt>
                <c:pt idx="109">
                  <c:v>0.117468854688384</c:v>
                </c:pt>
                <c:pt idx="110">
                  <c:v>0.119495262150411</c:v>
                </c:pt>
                <c:pt idx="111">
                  <c:v>0.121549500152469</c:v>
                </c:pt>
                <c:pt idx="112">
                  <c:v>0.123685089457366</c:v>
                </c:pt>
                <c:pt idx="113">
                  <c:v>0.126019152640193</c:v>
                </c:pt>
                <c:pt idx="114">
                  <c:v>0.128531600245171</c:v>
                </c:pt>
                <c:pt idx="115">
                  <c:v>0.131208209665837</c:v>
                </c:pt>
                <c:pt idx="116">
                  <c:v>0.134037807652796</c:v>
                </c:pt>
                <c:pt idx="117">
                  <c:v>0.137043792271504</c:v>
                </c:pt>
                <c:pt idx="118">
                  <c:v>0.140127231677373</c:v>
                </c:pt>
                <c:pt idx="119">
                  <c:v>0.143269612626345</c:v>
                </c:pt>
                <c:pt idx="120">
                  <c:v>0.146546805967335</c:v>
                </c:pt>
                <c:pt idx="121">
                  <c:v>0.149781392404327</c:v>
                </c:pt>
                <c:pt idx="122">
                  <c:v>0.153028241393191</c:v>
                </c:pt>
                <c:pt idx="123">
                  <c:v>0.156333176419139</c:v>
                </c:pt>
                <c:pt idx="124">
                  <c:v>0.159465434512606</c:v>
                </c:pt>
                <c:pt idx="125">
                  <c:v>0.16250025363708</c:v>
                </c:pt>
                <c:pt idx="126">
                  <c:v>0.165463164241778</c:v>
                </c:pt>
                <c:pt idx="127">
                  <c:v>0.168330068872483</c:v>
                </c:pt>
                <c:pt idx="128">
                  <c:v>0.170980406580148</c:v>
                </c:pt>
                <c:pt idx="129">
                  <c:v>0.173463516903144</c:v>
                </c:pt>
                <c:pt idx="130">
                  <c:v>0.175814160042339</c:v>
                </c:pt>
                <c:pt idx="131">
                  <c:v>0.17790609901702</c:v>
                </c:pt>
                <c:pt idx="132">
                  <c:v>0.179802941365374</c:v>
                </c:pt>
                <c:pt idx="133">
                  <c:v>0.181511024082149</c:v>
                </c:pt>
                <c:pt idx="134">
                  <c:v>0.183008056133986</c:v>
                </c:pt>
                <c:pt idx="135">
                  <c:v>0.184410390754541</c:v>
                </c:pt>
                <c:pt idx="136">
                  <c:v>0.185656627709115</c:v>
                </c:pt>
                <c:pt idx="137">
                  <c:v>0.186721519325618</c:v>
                </c:pt>
                <c:pt idx="138">
                  <c:v>0.187722758976398</c:v>
                </c:pt>
                <c:pt idx="139">
                  <c:v>0.188594610050873</c:v>
                </c:pt>
                <c:pt idx="140">
                  <c:v>0.189362696613427</c:v>
                </c:pt>
                <c:pt idx="141">
                  <c:v>0.190087507306426</c:v>
                </c:pt>
                <c:pt idx="142">
                  <c:v>0.19074125284398</c:v>
                </c:pt>
                <c:pt idx="143">
                  <c:v>0.191339737287274</c:v>
                </c:pt>
                <c:pt idx="144">
                  <c:v>0.191910139526482</c:v>
                </c:pt>
                <c:pt idx="145">
                  <c:v>0.192489836364985</c:v>
                </c:pt>
                <c:pt idx="146">
                  <c:v>0.193111633536992</c:v>
                </c:pt>
                <c:pt idx="147">
                  <c:v>0.193688763236558</c:v>
                </c:pt>
                <c:pt idx="148">
                  <c:v>0.19413055755474</c:v>
                </c:pt>
                <c:pt idx="149">
                  <c:v>0.194610216827304</c:v>
                </c:pt>
                <c:pt idx="150">
                  <c:v>0.19499916486718</c:v>
                </c:pt>
                <c:pt idx="151">
                  <c:v>0.195247640764272</c:v>
                </c:pt>
                <c:pt idx="152">
                  <c:v>0.195430970164361</c:v>
                </c:pt>
                <c:pt idx="153">
                  <c:v>0.195463399368304</c:v>
                </c:pt>
                <c:pt idx="154">
                  <c:v>0.195312531595981</c:v>
                </c:pt>
                <c:pt idx="155">
                  <c:v>0.194983730437579</c:v>
                </c:pt>
                <c:pt idx="156">
                  <c:v>0.194574175609483</c:v>
                </c:pt>
                <c:pt idx="157">
                  <c:v>0.193964592284626</c:v>
                </c:pt>
                <c:pt idx="158">
                  <c:v>0.193157648598706</c:v>
                </c:pt>
                <c:pt idx="159">
                  <c:v>0.192276144883147</c:v>
                </c:pt>
                <c:pt idx="160">
                  <c:v>0.191282128294309</c:v>
                </c:pt>
                <c:pt idx="161">
                  <c:v>0.190108502490653</c:v>
                </c:pt>
                <c:pt idx="162">
                  <c:v>0.188741556748196</c:v>
                </c:pt>
                <c:pt idx="163">
                  <c:v>0.18735281350436</c:v>
                </c:pt>
                <c:pt idx="164">
                  <c:v>0.185867326541079</c:v>
                </c:pt>
                <c:pt idx="165">
                  <c:v>0.184267323050234</c:v>
                </c:pt>
                <c:pt idx="166">
                  <c:v>0.182574298922662</c:v>
                </c:pt>
                <c:pt idx="167">
                  <c:v>0.180778285971394</c:v>
                </c:pt>
                <c:pt idx="168">
                  <c:v>0.178916105379661</c:v>
                </c:pt>
                <c:pt idx="169">
                  <c:v>0.17702305054775</c:v>
                </c:pt>
                <c:pt idx="170">
                  <c:v>0.175107799056504</c:v>
                </c:pt>
                <c:pt idx="171">
                  <c:v>0.1731712764336</c:v>
                </c:pt>
                <c:pt idx="172">
                  <c:v>0.171225172846958</c:v>
                </c:pt>
                <c:pt idx="173">
                  <c:v>0.169295318079767</c:v>
                </c:pt>
                <c:pt idx="174">
                  <c:v>0.167414329256173</c:v>
                </c:pt>
                <c:pt idx="175">
                  <c:v>0.16560945107981</c:v>
                </c:pt>
                <c:pt idx="176">
                  <c:v>0.163903613609296</c:v>
                </c:pt>
                <c:pt idx="177">
                  <c:v>0.162322825441758</c:v>
                </c:pt>
                <c:pt idx="178">
                  <c:v>0.160856060821701</c:v>
                </c:pt>
                <c:pt idx="179">
                  <c:v>0.159475190427016</c:v>
                </c:pt>
                <c:pt idx="180">
                  <c:v>0.158153046957321</c:v>
                </c:pt>
                <c:pt idx="181">
                  <c:v>0.156936844396922</c:v>
                </c:pt>
                <c:pt idx="182">
                  <c:v>0.155779650089917</c:v>
                </c:pt>
                <c:pt idx="183">
                  <c:v>0.154661963452344</c:v>
                </c:pt>
                <c:pt idx="184">
                  <c:v>0.153615767619124</c:v>
                </c:pt>
                <c:pt idx="185">
                  <c:v>0.152620434899021</c:v>
                </c:pt>
                <c:pt idx="186">
                  <c:v>0.151676994575946</c:v>
                </c:pt>
                <c:pt idx="187">
                  <c:v>0.150799757559542</c:v>
                </c:pt>
                <c:pt idx="188">
                  <c:v>0.150041534806843</c:v>
                </c:pt>
                <c:pt idx="189">
                  <c:v>0.149329192936421</c:v>
                </c:pt>
                <c:pt idx="190">
                  <c:v>0.148665881819195</c:v>
                </c:pt>
                <c:pt idx="191">
                  <c:v>0.148129942999394</c:v>
                </c:pt>
                <c:pt idx="192">
                  <c:v>0.147592494471206</c:v>
                </c:pt>
                <c:pt idx="193">
                  <c:v>0.14710110867465</c:v>
                </c:pt>
                <c:pt idx="194">
                  <c:v>0.146705034361393</c:v>
                </c:pt>
                <c:pt idx="195">
                  <c:v>0.146317975388633</c:v>
                </c:pt>
                <c:pt idx="196">
                  <c:v>0.14592781069654</c:v>
                </c:pt>
                <c:pt idx="197">
                  <c:v>0.145549265460836</c:v>
                </c:pt>
                <c:pt idx="198">
                  <c:v>0.145211704765205</c:v>
                </c:pt>
                <c:pt idx="199">
                  <c:v>0.14482321397022</c:v>
                </c:pt>
                <c:pt idx="200">
                  <c:v>0.144387893447721</c:v>
                </c:pt>
                <c:pt idx="201">
                  <c:v>0.143923226605963</c:v>
                </c:pt>
                <c:pt idx="202">
                  <c:v>0.143439872811238</c:v>
                </c:pt>
                <c:pt idx="203">
                  <c:v>0.142885931664043</c:v>
                </c:pt>
                <c:pt idx="204">
                  <c:v>0.142250474956301</c:v>
                </c:pt>
                <c:pt idx="205">
                  <c:v>0.141546804871824</c:v>
                </c:pt>
                <c:pt idx="206">
                  <c:v>0.140780652010882</c:v>
                </c:pt>
                <c:pt idx="207">
                  <c:v>0.139951539122396</c:v>
                </c:pt>
                <c:pt idx="208">
                  <c:v>0.139060809587439</c:v>
                </c:pt>
                <c:pt idx="209">
                  <c:v>0.138110104534361</c:v>
                </c:pt>
                <c:pt idx="210">
                  <c:v>0.137181864085573</c:v>
                </c:pt>
                <c:pt idx="211">
                  <c:v>0.13624679248918</c:v>
                </c:pt>
                <c:pt idx="212">
                  <c:v>0.135250013045691</c:v>
                </c:pt>
                <c:pt idx="213">
                  <c:v>0.134251368404539</c:v>
                </c:pt>
                <c:pt idx="214">
                  <c:v>0.133299227665972</c:v>
                </c:pt>
                <c:pt idx="215">
                  <c:v>0.132403954518614</c:v>
                </c:pt>
                <c:pt idx="216">
                  <c:v>0.131530845882716</c:v>
                </c:pt>
                <c:pt idx="217">
                  <c:v>0.130722488587101</c:v>
                </c:pt>
                <c:pt idx="218">
                  <c:v>0.129975897570451</c:v>
                </c:pt>
                <c:pt idx="219">
                  <c:v>0.129285743253099</c:v>
                </c:pt>
                <c:pt idx="220">
                  <c:v>0.128695600148704</c:v>
                </c:pt>
                <c:pt idx="221">
                  <c:v>0.128167391444246</c:v>
                </c:pt>
                <c:pt idx="222">
                  <c:v>0.127695387643245</c:v>
                </c:pt>
                <c:pt idx="223">
                  <c:v>0.127304561505163</c:v>
                </c:pt>
                <c:pt idx="224">
                  <c:v>0.127003190418084</c:v>
                </c:pt>
                <c:pt idx="225">
                  <c:v>0.126788708484835</c:v>
                </c:pt>
                <c:pt idx="226">
                  <c:v>0.126635877277564</c:v>
                </c:pt>
                <c:pt idx="227">
                  <c:v>0.126458255091199</c:v>
                </c:pt>
                <c:pt idx="228">
                  <c:v>0.126365382086348</c:v>
                </c:pt>
                <c:pt idx="229">
                  <c:v>0.12632351603221</c:v>
                </c:pt>
                <c:pt idx="230">
                  <c:v>0.126217314559552</c:v>
                </c:pt>
                <c:pt idx="231">
                  <c:v>0.126087847269244</c:v>
                </c:pt>
                <c:pt idx="232">
                  <c:v>0.125934714865353</c:v>
                </c:pt>
                <c:pt idx="233">
                  <c:v>0.125719236209989</c:v>
                </c:pt>
                <c:pt idx="234">
                  <c:v>0.125329091869019</c:v>
                </c:pt>
                <c:pt idx="235">
                  <c:v>0.124838495834006</c:v>
                </c:pt>
                <c:pt idx="236">
                  <c:v>0.124228928928022</c:v>
                </c:pt>
                <c:pt idx="237">
                  <c:v>0.123458514334979</c:v>
                </c:pt>
                <c:pt idx="238">
                  <c:v>0.122572128281549</c:v>
                </c:pt>
                <c:pt idx="239">
                  <c:v>0.121597821168877</c:v>
                </c:pt>
                <c:pt idx="240">
                  <c:v>0.120558955327228</c:v>
                </c:pt>
                <c:pt idx="241">
                  <c:v>0.1194748731537</c:v>
                </c:pt>
                <c:pt idx="242">
                  <c:v>0.118338986748347</c:v>
                </c:pt>
                <c:pt idx="243">
                  <c:v>0.117182217400383</c:v>
                </c:pt>
                <c:pt idx="244">
                  <c:v>0.116036471186413</c:v>
                </c:pt>
                <c:pt idx="245">
                  <c:v>0.114888958632946</c:v>
                </c:pt>
                <c:pt idx="246">
                  <c:v>0.113789229274348</c:v>
                </c:pt>
                <c:pt idx="247">
                  <c:v>0.112758822118243</c:v>
                </c:pt>
                <c:pt idx="248">
                  <c:v>0.111789832098617</c:v>
                </c:pt>
                <c:pt idx="249">
                  <c:v>0.110901703230209</c:v>
                </c:pt>
                <c:pt idx="250">
                  <c:v>0.110120505094528</c:v>
                </c:pt>
                <c:pt idx="251">
                  <c:v>0.109451045799587</c:v>
                </c:pt>
                <c:pt idx="252">
                  <c:v>0.108837892749795</c:v>
                </c:pt>
                <c:pt idx="253">
                  <c:v>0.108269615995663</c:v>
                </c:pt>
                <c:pt idx="254">
                  <c:v>0.107716920613139</c:v>
                </c:pt>
                <c:pt idx="255">
                  <c:v>0.107138582332819</c:v>
                </c:pt>
                <c:pt idx="256">
                  <c:v>0.106489621585718</c:v>
                </c:pt>
                <c:pt idx="257">
                  <c:v>0.10575327070223</c:v>
                </c:pt>
                <c:pt idx="258">
                  <c:v>0.104936522362685</c:v>
                </c:pt>
                <c:pt idx="259">
                  <c:v>0.104077699421733</c:v>
                </c:pt>
                <c:pt idx="260">
                  <c:v>0.103182251151237</c:v>
                </c:pt>
                <c:pt idx="261">
                  <c:v>0.102287260022152</c:v>
                </c:pt>
                <c:pt idx="262">
                  <c:v>0.101434295445129</c:v>
                </c:pt>
                <c:pt idx="263">
                  <c:v>0.100602781641539</c:v>
                </c:pt>
                <c:pt idx="264">
                  <c:v>0.0998279885561378</c:v>
                </c:pt>
                <c:pt idx="265">
                  <c:v>0.099140426316471</c:v>
                </c:pt>
                <c:pt idx="266">
                  <c:v>0.0985592131468433</c:v>
                </c:pt>
                <c:pt idx="267">
                  <c:v>0.0980784324929118</c:v>
                </c:pt>
                <c:pt idx="268">
                  <c:v>0.097685552995514</c:v>
                </c:pt>
                <c:pt idx="269">
                  <c:v>0.0973771910217625</c:v>
                </c:pt>
                <c:pt idx="270">
                  <c:v>0.0971936574550691</c:v>
                </c:pt>
                <c:pt idx="271">
                  <c:v>0.0971090193079026</c:v>
                </c:pt>
                <c:pt idx="272">
                  <c:v>0.097101052671119</c:v>
                </c:pt>
                <c:pt idx="273">
                  <c:v>0.0971533157690256</c:v>
                </c:pt>
                <c:pt idx="274">
                  <c:v>0.0972581939702784</c:v>
                </c:pt>
                <c:pt idx="275">
                  <c:v>0.0974532037421509</c:v>
                </c:pt>
                <c:pt idx="276">
                  <c:v>0.0977515405457881</c:v>
                </c:pt>
                <c:pt idx="277">
                  <c:v>0.0980756638088712</c:v>
                </c:pt>
                <c:pt idx="278">
                  <c:v>0.0984971610553287</c:v>
                </c:pt>
                <c:pt idx="279">
                  <c:v>0.0990318958475082</c:v>
                </c:pt>
                <c:pt idx="280">
                  <c:v>0.0996701068555316</c:v>
                </c:pt>
                <c:pt idx="281">
                  <c:v>0.100446292164701</c:v>
                </c:pt>
                <c:pt idx="282">
                  <c:v>0.101358271100455</c:v>
                </c:pt>
                <c:pt idx="283">
                  <c:v>0.102431758962296</c:v>
                </c:pt>
                <c:pt idx="284">
                  <c:v>0.1037432514476</c:v>
                </c:pt>
                <c:pt idx="285">
                  <c:v>0.105295574602981</c:v>
                </c:pt>
                <c:pt idx="286">
                  <c:v>0.107193632430776</c:v>
                </c:pt>
                <c:pt idx="287">
                  <c:v>0.109558784471894</c:v>
                </c:pt>
                <c:pt idx="288">
                  <c:v>0.112409105455434</c:v>
                </c:pt>
                <c:pt idx="289">
                  <c:v>0.115829838301849</c:v>
                </c:pt>
                <c:pt idx="290">
                  <c:v>0.119906868026764</c:v>
                </c:pt>
                <c:pt idx="291">
                  <c:v>0.124730051115707</c:v>
                </c:pt>
                <c:pt idx="292">
                  <c:v>0.130314231815713</c:v>
                </c:pt>
                <c:pt idx="293">
                  <c:v>0.136633200846889</c:v>
                </c:pt>
                <c:pt idx="294">
                  <c:v>0.143650652081878</c:v>
                </c:pt>
                <c:pt idx="295">
                  <c:v>0.151355962303502</c:v>
                </c:pt>
                <c:pt idx="296">
                  <c:v>0.159674802726066</c:v>
                </c:pt>
                <c:pt idx="297">
                  <c:v>0.168520191201457</c:v>
                </c:pt>
                <c:pt idx="298">
                  <c:v>0.177792513467096</c:v>
                </c:pt>
                <c:pt idx="299">
                  <c:v>0.187417594233045</c:v>
                </c:pt>
                <c:pt idx="300">
                  <c:v>0.19730260361124</c:v>
                </c:pt>
                <c:pt idx="301">
                  <c:v>0.207356888248965</c:v>
                </c:pt>
                <c:pt idx="302">
                  <c:v>0.217501178245854</c:v>
                </c:pt>
                <c:pt idx="303">
                  <c:v>0.227668129183628</c:v>
                </c:pt>
                <c:pt idx="304">
                  <c:v>0.237803113819272</c:v>
                </c:pt>
                <c:pt idx="305">
                  <c:v>0.247859823069087</c:v>
                </c:pt>
                <c:pt idx="306">
                  <c:v>0.2578299983784</c:v>
                </c:pt>
                <c:pt idx="307">
                  <c:v>0.267673292507728</c:v>
                </c:pt>
                <c:pt idx="308">
                  <c:v>0.277384644995133</c:v>
                </c:pt>
                <c:pt idx="309">
                  <c:v>0.286992621780546</c:v>
                </c:pt>
                <c:pt idx="310">
                  <c:v>0.29653081615214</c:v>
                </c:pt>
                <c:pt idx="311">
                  <c:v>0.305943574756384</c:v>
                </c:pt>
                <c:pt idx="312">
                  <c:v>0.315187176206598</c:v>
                </c:pt>
                <c:pt idx="313">
                  <c:v>0.324332641506637</c:v>
                </c:pt>
                <c:pt idx="314">
                  <c:v>0.333334471340533</c:v>
                </c:pt>
                <c:pt idx="315">
                  <c:v>0.342158736730063</c:v>
                </c:pt>
                <c:pt idx="316">
                  <c:v>0.350780659803638</c:v>
                </c:pt>
                <c:pt idx="317">
                  <c:v>0.359188026852078</c:v>
                </c:pt>
                <c:pt idx="318">
                  <c:v>0.367417182911325</c:v>
                </c:pt>
                <c:pt idx="319">
                  <c:v>0.37546269485244</c:v>
                </c:pt>
                <c:pt idx="320">
                  <c:v>0.383199623889393</c:v>
                </c:pt>
                <c:pt idx="321">
                  <c:v>0.390716299414635</c:v>
                </c:pt>
                <c:pt idx="322">
                  <c:v>0.397990725658558</c:v>
                </c:pt>
                <c:pt idx="323">
                  <c:v>0.404968746006489</c:v>
                </c:pt>
                <c:pt idx="324">
                  <c:v>0.411629254067386</c:v>
                </c:pt>
                <c:pt idx="325">
                  <c:v>0.417993219638312</c:v>
                </c:pt>
                <c:pt idx="326">
                  <c:v>0.424061754511462</c:v>
                </c:pt>
                <c:pt idx="327">
                  <c:v>0.429812879750022</c:v>
                </c:pt>
                <c:pt idx="328">
                  <c:v>0.435206009282006</c:v>
                </c:pt>
                <c:pt idx="329">
                  <c:v>0.440303629471196</c:v>
                </c:pt>
                <c:pt idx="330">
                  <c:v>0.445144805643294</c:v>
                </c:pt>
                <c:pt idx="331">
                  <c:v>0.449648307153472</c:v>
                </c:pt>
                <c:pt idx="332">
                  <c:v>0.453869331766058</c:v>
                </c:pt>
                <c:pt idx="333">
                  <c:v>0.457819121303382</c:v>
                </c:pt>
                <c:pt idx="334">
                  <c:v>0.461488587988748</c:v>
                </c:pt>
                <c:pt idx="335">
                  <c:v>0.46488874460812</c:v>
                </c:pt>
                <c:pt idx="336">
                  <c:v>0.468046181179859</c:v>
                </c:pt>
                <c:pt idx="337">
                  <c:v>0.47098259103519</c:v>
                </c:pt>
                <c:pt idx="338">
                  <c:v>0.473712449272474</c:v>
                </c:pt>
                <c:pt idx="339">
                  <c:v>0.476200280090173</c:v>
                </c:pt>
                <c:pt idx="340">
                  <c:v>0.478504455199948</c:v>
                </c:pt>
                <c:pt idx="341">
                  <c:v>0.480672665216305</c:v>
                </c:pt>
                <c:pt idx="342">
                  <c:v>0.482597332309794</c:v>
                </c:pt>
                <c:pt idx="343">
                  <c:v>0.484320051140255</c:v>
                </c:pt>
                <c:pt idx="344">
                  <c:v>0.485889830799015</c:v>
                </c:pt>
                <c:pt idx="345">
                  <c:v>0.487351867611762</c:v>
                </c:pt>
                <c:pt idx="346">
                  <c:v>0.488636252780755</c:v>
                </c:pt>
                <c:pt idx="347">
                  <c:v>0.489747388219392</c:v>
                </c:pt>
                <c:pt idx="348">
                  <c:v>0.490728860376058</c:v>
                </c:pt>
                <c:pt idx="349">
                  <c:v>0.491686300822982</c:v>
                </c:pt>
                <c:pt idx="350">
                  <c:v>0.492506874104341</c:v>
                </c:pt>
                <c:pt idx="351">
                  <c:v>0.493195073472129</c:v>
                </c:pt>
                <c:pt idx="352">
                  <c:v>0.493803191516135</c:v>
                </c:pt>
                <c:pt idx="353">
                  <c:v>0.494377089871301</c:v>
                </c:pt>
                <c:pt idx="354">
                  <c:v>0.494883844697917</c:v>
                </c:pt>
                <c:pt idx="355">
                  <c:v>0.495311852406572</c:v>
                </c:pt>
                <c:pt idx="356">
                  <c:v>0.495676178899076</c:v>
                </c:pt>
                <c:pt idx="357">
                  <c:v>0.495991268091732</c:v>
                </c:pt>
                <c:pt idx="358">
                  <c:v>0.496295062204202</c:v>
                </c:pt>
                <c:pt idx="359">
                  <c:v>0.49659286742961</c:v>
                </c:pt>
                <c:pt idx="360">
                  <c:v>0.496798864117375</c:v>
                </c:pt>
                <c:pt idx="361">
                  <c:v>0.496944822922901</c:v>
                </c:pt>
                <c:pt idx="362">
                  <c:v>0.49707310370825</c:v>
                </c:pt>
                <c:pt idx="363">
                  <c:v>0.497224978826664</c:v>
                </c:pt>
                <c:pt idx="364">
                  <c:v>0.497390850826546</c:v>
                </c:pt>
                <c:pt idx="365">
                  <c:v>0.497478978777373</c:v>
                </c:pt>
                <c:pt idx="366">
                  <c:v>0.49748480623519</c:v>
                </c:pt>
                <c:pt idx="367">
                  <c:v>0.497517996088222</c:v>
                </c:pt>
                <c:pt idx="368">
                  <c:v>0.497579416467084</c:v>
                </c:pt>
                <c:pt idx="369">
                  <c:v>0.497625567294933</c:v>
                </c:pt>
                <c:pt idx="370">
                  <c:v>0.497626276479827</c:v>
                </c:pt>
                <c:pt idx="371">
                  <c:v>0.497632972068257</c:v>
                </c:pt>
                <c:pt idx="372">
                  <c:v>0.497645022416556</c:v>
                </c:pt>
                <c:pt idx="373">
                  <c:v>0.497667065097226</c:v>
                </c:pt>
                <c:pt idx="374">
                  <c:v>0.497703838679526</c:v>
                </c:pt>
                <c:pt idx="375">
                  <c:v>0.497747688105813</c:v>
                </c:pt>
                <c:pt idx="376">
                  <c:v>0.497779143629251</c:v>
                </c:pt>
                <c:pt idx="377">
                  <c:v>0.497786571306211</c:v>
                </c:pt>
                <c:pt idx="378">
                  <c:v>0.497769997903594</c:v>
                </c:pt>
                <c:pt idx="379">
                  <c:v>0.497787157142604</c:v>
                </c:pt>
                <c:pt idx="380">
                  <c:v>0.497831156408345</c:v>
                </c:pt>
                <c:pt idx="381">
                  <c:v>0.497879521162422</c:v>
                </c:pt>
                <c:pt idx="382">
                  <c:v>0.497928908577672</c:v>
                </c:pt>
                <c:pt idx="383">
                  <c:v>0.497979833020104</c:v>
                </c:pt>
                <c:pt idx="384">
                  <c:v>0.49802510716297</c:v>
                </c:pt>
                <c:pt idx="385">
                  <c:v>0.498055428266525</c:v>
                </c:pt>
                <c:pt idx="386">
                  <c:v>0.498087647336501</c:v>
                </c:pt>
                <c:pt idx="387">
                  <c:v>0.498118510676755</c:v>
                </c:pt>
                <c:pt idx="388">
                  <c:v>0.498156727464111</c:v>
                </c:pt>
                <c:pt idx="389">
                  <c:v>0.498234273382911</c:v>
                </c:pt>
                <c:pt idx="390">
                  <c:v>0.49826904275903</c:v>
                </c:pt>
                <c:pt idx="391">
                  <c:v>0.498296217785941</c:v>
                </c:pt>
                <c:pt idx="392">
                  <c:v>0.498361250316655</c:v>
                </c:pt>
                <c:pt idx="393">
                  <c:v>0.498419646311689</c:v>
                </c:pt>
                <c:pt idx="394">
                  <c:v>0.498458481221287</c:v>
                </c:pt>
                <c:pt idx="395">
                  <c:v>0.498488485813141</c:v>
                </c:pt>
                <c:pt idx="396">
                  <c:v>0.498532408641444</c:v>
                </c:pt>
                <c:pt idx="397">
                  <c:v>0.498561702944614</c:v>
                </c:pt>
                <c:pt idx="398">
                  <c:v>0.498619809746742</c:v>
                </c:pt>
                <c:pt idx="399">
                  <c:v>0.498713236716059</c:v>
                </c:pt>
                <c:pt idx="400">
                  <c:v>0.498783708446556</c:v>
                </c:pt>
                <c:pt idx="401">
                  <c:v>0.498776444682369</c:v>
                </c:pt>
                <c:pt idx="402">
                  <c:v>0.498773626431271</c:v>
                </c:pt>
                <c:pt idx="403">
                  <c:v>0.498845399805793</c:v>
                </c:pt>
                <c:pt idx="404">
                  <c:v>0.498880670026497</c:v>
                </c:pt>
                <c:pt idx="405">
                  <c:v>0.498903195063273</c:v>
                </c:pt>
                <c:pt idx="406">
                  <c:v>0.498936063989445</c:v>
                </c:pt>
                <c:pt idx="407">
                  <c:v>0.498994407830415</c:v>
                </c:pt>
                <c:pt idx="408">
                  <c:v>0.499030609925588</c:v>
                </c:pt>
                <c:pt idx="409">
                  <c:v>0.499064606372957</c:v>
                </c:pt>
                <c:pt idx="410">
                  <c:v>0.499095496756059</c:v>
                </c:pt>
                <c:pt idx="411">
                  <c:v>0.499085470758103</c:v>
                </c:pt>
                <c:pt idx="412">
                  <c:v>0.499112036493089</c:v>
                </c:pt>
                <c:pt idx="413">
                  <c:v>0.499144165328255</c:v>
                </c:pt>
                <c:pt idx="414">
                  <c:v>0.499147285465841</c:v>
                </c:pt>
                <c:pt idx="415">
                  <c:v>0.499164479750174</c:v>
                </c:pt>
                <c:pt idx="416">
                  <c:v>0.499148809799442</c:v>
                </c:pt>
                <c:pt idx="417">
                  <c:v>0.499148123794132</c:v>
                </c:pt>
                <c:pt idx="418">
                  <c:v>0.499228408215223</c:v>
                </c:pt>
                <c:pt idx="419">
                  <c:v>0.499246844814883</c:v>
                </c:pt>
                <c:pt idx="420">
                  <c:v>0.499214826634637</c:v>
                </c:pt>
                <c:pt idx="421">
                  <c:v>0.499168742310118</c:v>
                </c:pt>
                <c:pt idx="422">
                  <c:v>0.499155887575061</c:v>
                </c:pt>
                <c:pt idx="423">
                  <c:v>0.499190655019548</c:v>
                </c:pt>
                <c:pt idx="424">
                  <c:v>0.499208237837862</c:v>
                </c:pt>
                <c:pt idx="425">
                  <c:v>0.499178222208111</c:v>
                </c:pt>
                <c:pt idx="426">
                  <c:v>0.499202163131149</c:v>
                </c:pt>
                <c:pt idx="427">
                  <c:v>0.499153863776613</c:v>
                </c:pt>
                <c:pt idx="428">
                  <c:v>0.499045582281219</c:v>
                </c:pt>
                <c:pt idx="429">
                  <c:v>0.498942156080846</c:v>
                </c:pt>
                <c:pt idx="430">
                  <c:v>0.498866922601506</c:v>
                </c:pt>
                <c:pt idx="431">
                  <c:v>0.498821798849989</c:v>
                </c:pt>
                <c:pt idx="432">
                  <c:v>0.498794606990284</c:v>
                </c:pt>
                <c:pt idx="433">
                  <c:v>0.498766626472826</c:v>
                </c:pt>
                <c:pt idx="434">
                  <c:v>0.49878142029047</c:v>
                </c:pt>
                <c:pt idx="435">
                  <c:v>0.498771515157488</c:v>
                </c:pt>
                <c:pt idx="436">
                  <c:v>0.498701403262439</c:v>
                </c:pt>
                <c:pt idx="437">
                  <c:v>0.498614623038857</c:v>
                </c:pt>
                <c:pt idx="438">
                  <c:v>0.498588339598091</c:v>
                </c:pt>
                <c:pt idx="439">
                  <c:v>0.498596467905574</c:v>
                </c:pt>
                <c:pt idx="440">
                  <c:v>0.49859733576024</c:v>
                </c:pt>
                <c:pt idx="441">
                  <c:v>0.498620796810698</c:v>
                </c:pt>
                <c:pt idx="442">
                  <c:v>0.49864871993109</c:v>
                </c:pt>
                <c:pt idx="443">
                  <c:v>0.498663715466305</c:v>
                </c:pt>
                <c:pt idx="444">
                  <c:v>0.498654146713239</c:v>
                </c:pt>
                <c:pt idx="445">
                  <c:v>0.498639033348472</c:v>
                </c:pt>
                <c:pt idx="446">
                  <c:v>0.498621873833515</c:v>
                </c:pt>
                <c:pt idx="447">
                  <c:v>0.498610497072891</c:v>
                </c:pt>
                <c:pt idx="448">
                  <c:v>0.498616727138007</c:v>
                </c:pt>
                <c:pt idx="449">
                  <c:v>0.498604285220305</c:v>
                </c:pt>
                <c:pt idx="450">
                  <c:v>0.498598466868754</c:v>
                </c:pt>
                <c:pt idx="451">
                  <c:v>0.498602209267793</c:v>
                </c:pt>
                <c:pt idx="452">
                  <c:v>0.498540983983764</c:v>
                </c:pt>
                <c:pt idx="453">
                  <c:v>0.498477983529921</c:v>
                </c:pt>
                <c:pt idx="454">
                  <c:v>0.498471211228106</c:v>
                </c:pt>
                <c:pt idx="455">
                  <c:v>0.498534732118801</c:v>
                </c:pt>
                <c:pt idx="456">
                  <c:v>0.498521332663518</c:v>
                </c:pt>
                <c:pt idx="457">
                  <c:v>0.498482440632802</c:v>
                </c:pt>
                <c:pt idx="458">
                  <c:v>0.498471366862456</c:v>
                </c:pt>
                <c:pt idx="459">
                  <c:v>0.498519266093219</c:v>
                </c:pt>
                <c:pt idx="460">
                  <c:v>0.498507146206167</c:v>
                </c:pt>
                <c:pt idx="461">
                  <c:v>0.498457402266838</c:v>
                </c:pt>
                <c:pt idx="462">
                  <c:v>0.498410985149719</c:v>
                </c:pt>
                <c:pt idx="463">
                  <c:v>0.498407286074426</c:v>
                </c:pt>
                <c:pt idx="464">
                  <c:v>0.498408398142567</c:v>
                </c:pt>
                <c:pt idx="465">
                  <c:v>0.498381971485085</c:v>
                </c:pt>
                <c:pt idx="466">
                  <c:v>0.498332231960915</c:v>
                </c:pt>
                <c:pt idx="467">
                  <c:v>0.498343407555863</c:v>
                </c:pt>
                <c:pt idx="468">
                  <c:v>0.498340552603757</c:v>
                </c:pt>
                <c:pt idx="469">
                  <c:v>0.498309063138785</c:v>
                </c:pt>
                <c:pt idx="470">
                  <c:v>0.498263039798648</c:v>
                </c:pt>
                <c:pt idx="471">
                  <c:v>0.498242477851885</c:v>
                </c:pt>
                <c:pt idx="472">
                  <c:v>0.498198478310197</c:v>
                </c:pt>
                <c:pt idx="473">
                  <c:v>0.498143891493479</c:v>
                </c:pt>
                <c:pt idx="474">
                  <c:v>0.498119942016072</c:v>
                </c:pt>
                <c:pt idx="475">
                  <c:v>0.498057972501825</c:v>
                </c:pt>
                <c:pt idx="476">
                  <c:v>0.497989263247561</c:v>
                </c:pt>
                <c:pt idx="477">
                  <c:v>0.497960553125099</c:v>
                </c:pt>
                <c:pt idx="478">
                  <c:v>0.498011277229698</c:v>
                </c:pt>
                <c:pt idx="479">
                  <c:v>0.497950019659819</c:v>
                </c:pt>
                <c:pt idx="480">
                  <c:v>0.497898428804345</c:v>
                </c:pt>
                <c:pt idx="481">
                  <c:v>0.497917349415797</c:v>
                </c:pt>
                <c:pt idx="482">
                  <c:v>0.497836607749815</c:v>
                </c:pt>
                <c:pt idx="483">
                  <c:v>0.497741574766459</c:v>
                </c:pt>
                <c:pt idx="484">
                  <c:v>0.497687073769393</c:v>
                </c:pt>
                <c:pt idx="485">
                  <c:v>0.497697320249346</c:v>
                </c:pt>
                <c:pt idx="486">
                  <c:v>0.497739650309086</c:v>
                </c:pt>
                <c:pt idx="487">
                  <c:v>0.497670009456299</c:v>
                </c:pt>
                <c:pt idx="488">
                  <c:v>0.497537414784785</c:v>
                </c:pt>
                <c:pt idx="489">
                  <c:v>0.49747435224277</c:v>
                </c:pt>
                <c:pt idx="490">
                  <c:v>0.497475801794617</c:v>
                </c:pt>
                <c:pt idx="491">
                  <c:v>0.497475747432974</c:v>
                </c:pt>
                <c:pt idx="492">
                  <c:v>0.497434067781325</c:v>
                </c:pt>
                <c:pt idx="493">
                  <c:v>0.49734823902448</c:v>
                </c:pt>
                <c:pt idx="494">
                  <c:v>0.497298056328738</c:v>
                </c:pt>
                <c:pt idx="495">
                  <c:v>0.497234753436512</c:v>
                </c:pt>
                <c:pt idx="496">
                  <c:v>0.49716297150762</c:v>
                </c:pt>
                <c:pt idx="497">
                  <c:v>0.497173439021464</c:v>
                </c:pt>
                <c:pt idx="498">
                  <c:v>0.497151700710809</c:v>
                </c:pt>
                <c:pt idx="499">
                  <c:v>0.497126526302762</c:v>
                </c:pt>
                <c:pt idx="500">
                  <c:v>0.497101818797765</c:v>
                </c:pt>
                <c:pt idx="501">
                  <c:v>0.496958770409778</c:v>
                </c:pt>
                <c:pt idx="502">
                  <c:v>0.496863694930518</c:v>
                </c:pt>
                <c:pt idx="503">
                  <c:v>0.496831596173622</c:v>
                </c:pt>
                <c:pt idx="504">
                  <c:v>0.496818771792783</c:v>
                </c:pt>
                <c:pt idx="505">
                  <c:v>0.496767491654113</c:v>
                </c:pt>
                <c:pt idx="506">
                  <c:v>0.49671086365426</c:v>
                </c:pt>
                <c:pt idx="507">
                  <c:v>0.496682049499618</c:v>
                </c:pt>
                <c:pt idx="508">
                  <c:v>0.496687736500193</c:v>
                </c:pt>
                <c:pt idx="509">
                  <c:v>0.496611003246572</c:v>
                </c:pt>
                <c:pt idx="510">
                  <c:v>0.496503759313513</c:v>
                </c:pt>
                <c:pt idx="511">
                  <c:v>0.496417887508869</c:v>
                </c:pt>
                <c:pt idx="512">
                  <c:v>0.49638249338777</c:v>
                </c:pt>
                <c:pt idx="513">
                  <c:v>0.496311707905045</c:v>
                </c:pt>
                <c:pt idx="514">
                  <c:v>0.496266033086512</c:v>
                </c:pt>
                <c:pt idx="515">
                  <c:v>0.4962186973404</c:v>
                </c:pt>
                <c:pt idx="516">
                  <c:v>0.496047726107968</c:v>
                </c:pt>
                <c:pt idx="517">
                  <c:v>0.495927735611245</c:v>
                </c:pt>
                <c:pt idx="518">
                  <c:v>0.49582683350201</c:v>
                </c:pt>
                <c:pt idx="519">
                  <c:v>0.49569691579651</c:v>
                </c:pt>
                <c:pt idx="520">
                  <c:v>0.49552633723727</c:v>
                </c:pt>
                <c:pt idx="521">
                  <c:v>0.495372728893051</c:v>
                </c:pt>
                <c:pt idx="522">
                  <c:v>0.495207093932011</c:v>
                </c:pt>
                <c:pt idx="523">
                  <c:v>0.495012227859762</c:v>
                </c:pt>
                <c:pt idx="524">
                  <c:v>0.494855470955372</c:v>
                </c:pt>
                <c:pt idx="525">
                  <c:v>0.494629747613713</c:v>
                </c:pt>
                <c:pt idx="526">
                  <c:v>0.494406974150075</c:v>
                </c:pt>
                <c:pt idx="527">
                  <c:v>0.494250377571141</c:v>
                </c:pt>
                <c:pt idx="528">
                  <c:v>0.493985442651643</c:v>
                </c:pt>
                <c:pt idx="529">
                  <c:v>0.493701621062226</c:v>
                </c:pt>
                <c:pt idx="530">
                  <c:v>0.493416404006658</c:v>
                </c:pt>
                <c:pt idx="531">
                  <c:v>0.493110685436814</c:v>
                </c:pt>
                <c:pt idx="532">
                  <c:v>0.492759751224959</c:v>
                </c:pt>
                <c:pt idx="533">
                  <c:v>0.492408056777936</c:v>
                </c:pt>
                <c:pt idx="534">
                  <c:v>0.49208974065604</c:v>
                </c:pt>
                <c:pt idx="535">
                  <c:v>0.491803215609657</c:v>
                </c:pt>
                <c:pt idx="536">
                  <c:v>0.491393313639694</c:v>
                </c:pt>
                <c:pt idx="537">
                  <c:v>0.490990881842596</c:v>
                </c:pt>
                <c:pt idx="538">
                  <c:v>0.490614017954579</c:v>
                </c:pt>
                <c:pt idx="539">
                  <c:v>0.490171014710709</c:v>
                </c:pt>
                <c:pt idx="540">
                  <c:v>0.489695994942277</c:v>
                </c:pt>
                <c:pt idx="541">
                  <c:v>0.489240104677501</c:v>
                </c:pt>
                <c:pt idx="542">
                  <c:v>0.488815354528251</c:v>
                </c:pt>
                <c:pt idx="543">
                  <c:v>0.488378841291975</c:v>
                </c:pt>
                <c:pt idx="544">
                  <c:v>0.487809209084069</c:v>
                </c:pt>
                <c:pt idx="545">
                  <c:v>0.487193793886238</c:v>
                </c:pt>
                <c:pt idx="546">
                  <c:v>0.486603532952291</c:v>
                </c:pt>
                <c:pt idx="547">
                  <c:v>0.486021350379343</c:v>
                </c:pt>
                <c:pt idx="548">
                  <c:v>0.485297014315923</c:v>
                </c:pt>
                <c:pt idx="549">
                  <c:v>0.484533002531087</c:v>
                </c:pt>
                <c:pt idx="550">
                  <c:v>0.483795578281085</c:v>
                </c:pt>
                <c:pt idx="551">
                  <c:v>0.482968843921467</c:v>
                </c:pt>
                <c:pt idx="552">
                  <c:v>0.482278288238578</c:v>
                </c:pt>
                <c:pt idx="553">
                  <c:v>0.48155298691105</c:v>
                </c:pt>
                <c:pt idx="554">
                  <c:v>0.48064710944891</c:v>
                </c:pt>
                <c:pt idx="555">
                  <c:v>0.479726120277687</c:v>
                </c:pt>
                <c:pt idx="556">
                  <c:v>0.478959648697465</c:v>
                </c:pt>
                <c:pt idx="557">
                  <c:v>0.478320722502691</c:v>
                </c:pt>
                <c:pt idx="558">
                  <c:v>0.477716657022635</c:v>
                </c:pt>
                <c:pt idx="559">
                  <c:v>0.477095028592481</c:v>
                </c:pt>
                <c:pt idx="560">
                  <c:v>0.476520288321707</c:v>
                </c:pt>
                <c:pt idx="561">
                  <c:v>0.476071667616014</c:v>
                </c:pt>
                <c:pt idx="562">
                  <c:v>0.475774187732626</c:v>
                </c:pt>
                <c:pt idx="563">
                  <c:v>0.475448304856265</c:v>
                </c:pt>
                <c:pt idx="564">
                  <c:v>0.47522665836193</c:v>
                </c:pt>
                <c:pt idx="565">
                  <c:v>0.475012860364384</c:v>
                </c:pt>
                <c:pt idx="566">
                  <c:v>0.474701803039622</c:v>
                </c:pt>
                <c:pt idx="567">
                  <c:v>0.474614710719497</c:v>
                </c:pt>
                <c:pt idx="568">
                  <c:v>0.474514025228995</c:v>
                </c:pt>
                <c:pt idx="569">
                  <c:v>0.474372364580631</c:v>
                </c:pt>
                <c:pt idx="570">
                  <c:v>0.474269437845107</c:v>
                </c:pt>
                <c:pt idx="571">
                  <c:v>0.474154383496002</c:v>
                </c:pt>
                <c:pt idx="572">
                  <c:v>0.474108106560177</c:v>
                </c:pt>
                <c:pt idx="573">
                  <c:v>0.474103174275822</c:v>
                </c:pt>
                <c:pt idx="574">
                  <c:v>0.474070202145312</c:v>
                </c:pt>
                <c:pt idx="575">
                  <c:v>0.474128137860033</c:v>
                </c:pt>
                <c:pt idx="576">
                  <c:v>0.474172672187841</c:v>
                </c:pt>
                <c:pt idx="577">
                  <c:v>0.47422012410782</c:v>
                </c:pt>
                <c:pt idx="578">
                  <c:v>0.474343226739654</c:v>
                </c:pt>
                <c:pt idx="579">
                  <c:v>0.474352292992451</c:v>
                </c:pt>
                <c:pt idx="580">
                  <c:v>0.474391731399077</c:v>
                </c:pt>
                <c:pt idx="581">
                  <c:v>0.474549043233748</c:v>
                </c:pt>
                <c:pt idx="582">
                  <c:v>0.474800219138463</c:v>
                </c:pt>
                <c:pt idx="583">
                  <c:v>0.47485679415641</c:v>
                </c:pt>
                <c:pt idx="584">
                  <c:v>0.474981115096145</c:v>
                </c:pt>
                <c:pt idx="585">
                  <c:v>0.475177305992003</c:v>
                </c:pt>
                <c:pt idx="586">
                  <c:v>0.475246073747123</c:v>
                </c:pt>
                <c:pt idx="587">
                  <c:v>0.475471149440165</c:v>
                </c:pt>
                <c:pt idx="588">
                  <c:v>0.475719238045039</c:v>
                </c:pt>
                <c:pt idx="589">
                  <c:v>0.475882976695343</c:v>
                </c:pt>
                <c:pt idx="590">
                  <c:v>0.475957683666989</c:v>
                </c:pt>
                <c:pt idx="591">
                  <c:v>0.476216604036314</c:v>
                </c:pt>
                <c:pt idx="592">
                  <c:v>0.476424638595846</c:v>
                </c:pt>
                <c:pt idx="593">
                  <c:v>0.476601089868281</c:v>
                </c:pt>
                <c:pt idx="594">
                  <c:v>0.476985043397656</c:v>
                </c:pt>
                <c:pt idx="595">
                  <c:v>0.477229604290591</c:v>
                </c:pt>
                <c:pt idx="596">
                  <c:v>0.477525151714131</c:v>
                </c:pt>
                <c:pt idx="597">
                  <c:v>0.477875824879717</c:v>
                </c:pt>
                <c:pt idx="598">
                  <c:v>0.478083216757686</c:v>
                </c:pt>
                <c:pt idx="599">
                  <c:v>0.478195712798172</c:v>
                </c:pt>
                <c:pt idx="600">
                  <c:v>0.478469990745739</c:v>
                </c:pt>
                <c:pt idx="601">
                  <c:v>0.477469036148654</c:v>
                </c:pt>
                <c:pt idx="602">
                  <c:v>0.477741392950217</c:v>
                </c:pt>
                <c:pt idx="603">
                  <c:v>0.478026489692706</c:v>
                </c:pt>
                <c:pt idx="604">
                  <c:v>0.478308831927953</c:v>
                </c:pt>
                <c:pt idx="605">
                  <c:v>0.478604143692388</c:v>
                </c:pt>
                <c:pt idx="606">
                  <c:v>0.478886916405625</c:v>
                </c:pt>
                <c:pt idx="607">
                  <c:v>0.479155171248648</c:v>
                </c:pt>
                <c:pt idx="608">
                  <c:v>0.479433346953657</c:v>
                </c:pt>
                <c:pt idx="609">
                  <c:v>0.479716387059954</c:v>
                </c:pt>
                <c:pt idx="610">
                  <c:v>0.480007342442318</c:v>
                </c:pt>
                <c:pt idx="611">
                  <c:v>0.48029496162026</c:v>
                </c:pt>
                <c:pt idx="612">
                  <c:v>0.480594428877036</c:v>
                </c:pt>
                <c:pt idx="613">
                  <c:v>0.48087517613614</c:v>
                </c:pt>
                <c:pt idx="614">
                  <c:v>0.481140167348915</c:v>
                </c:pt>
                <c:pt idx="615">
                  <c:v>0.481412761465267</c:v>
                </c:pt>
                <c:pt idx="616">
                  <c:v>0.481693192488617</c:v>
                </c:pt>
                <c:pt idx="617">
                  <c:v>0.481975341836612</c:v>
                </c:pt>
                <c:pt idx="618">
                  <c:v>0.482269970079263</c:v>
                </c:pt>
                <c:pt idx="619">
                  <c:v>0.482555056059802</c:v>
                </c:pt>
                <c:pt idx="620">
                  <c:v>0.482827943508272</c:v>
                </c:pt>
                <c:pt idx="621">
                  <c:v>0.483113405605157</c:v>
                </c:pt>
                <c:pt idx="622">
                  <c:v>0.483396360167751</c:v>
                </c:pt>
                <c:pt idx="623">
                  <c:v>0.483666027033771</c:v>
                </c:pt>
                <c:pt idx="624">
                  <c:v>0.483926368532357</c:v>
                </c:pt>
                <c:pt idx="625">
                  <c:v>0.484180308602474</c:v>
                </c:pt>
                <c:pt idx="626">
                  <c:v>0.484424889639572</c:v>
                </c:pt>
                <c:pt idx="627">
                  <c:v>0.484657329817613</c:v>
                </c:pt>
                <c:pt idx="628">
                  <c:v>0.48488321872773</c:v>
                </c:pt>
                <c:pt idx="629">
                  <c:v>0.485110880876029</c:v>
                </c:pt>
                <c:pt idx="630">
                  <c:v>0.485333726085998</c:v>
                </c:pt>
                <c:pt idx="631">
                  <c:v>0.485553135474523</c:v>
                </c:pt>
                <c:pt idx="632">
                  <c:v>0.485764748244374</c:v>
                </c:pt>
                <c:pt idx="633">
                  <c:v>0.485969331805353</c:v>
                </c:pt>
                <c:pt idx="634">
                  <c:v>0.486152297092809</c:v>
                </c:pt>
                <c:pt idx="635">
                  <c:v>0.486314298929992</c:v>
                </c:pt>
                <c:pt idx="636">
                  <c:v>0.486489602813014</c:v>
                </c:pt>
                <c:pt idx="637">
                  <c:v>0.486659684114986</c:v>
                </c:pt>
                <c:pt idx="638">
                  <c:v>0.48681873690199</c:v>
                </c:pt>
                <c:pt idx="639">
                  <c:v>0.486967901940699</c:v>
                </c:pt>
                <c:pt idx="640">
                  <c:v>0.487115984989537</c:v>
                </c:pt>
                <c:pt idx="641">
                  <c:v>0.487235365642442</c:v>
                </c:pt>
                <c:pt idx="642">
                  <c:v>0.487342994798113</c:v>
                </c:pt>
                <c:pt idx="643">
                  <c:v>0.487453816665543</c:v>
                </c:pt>
                <c:pt idx="644">
                  <c:v>0.487558419505755</c:v>
                </c:pt>
                <c:pt idx="645">
                  <c:v>0.487661312575694</c:v>
                </c:pt>
                <c:pt idx="646">
                  <c:v>0.487757804217162</c:v>
                </c:pt>
                <c:pt idx="647">
                  <c:v>0.487839366274851</c:v>
                </c:pt>
                <c:pt idx="648">
                  <c:v>0.487914191903891</c:v>
                </c:pt>
                <c:pt idx="649">
                  <c:v>0.487980966766675</c:v>
                </c:pt>
                <c:pt idx="650">
                  <c:v>0.488045318535081</c:v>
                </c:pt>
                <c:pt idx="651">
                  <c:v>0.488119887808959</c:v>
                </c:pt>
                <c:pt idx="652">
                  <c:v>0.488181052660501</c:v>
                </c:pt>
                <c:pt idx="653">
                  <c:v>0.488231078066208</c:v>
                </c:pt>
                <c:pt idx="654">
                  <c:v>0.488272676589312</c:v>
                </c:pt>
                <c:pt idx="655">
                  <c:v>0.488313585795738</c:v>
                </c:pt>
                <c:pt idx="656">
                  <c:v>0.48834592545474</c:v>
                </c:pt>
                <c:pt idx="657">
                  <c:v>0.488378942288734</c:v>
                </c:pt>
                <c:pt idx="658">
                  <c:v>0.48841290369078</c:v>
                </c:pt>
                <c:pt idx="659">
                  <c:v>0.488440829570647</c:v>
                </c:pt>
                <c:pt idx="660">
                  <c:v>0.488455756394951</c:v>
                </c:pt>
                <c:pt idx="661">
                  <c:v>0.48846856477084</c:v>
                </c:pt>
                <c:pt idx="662">
                  <c:v>0.4884715480385</c:v>
                </c:pt>
                <c:pt idx="663">
                  <c:v>0.488453075565674</c:v>
                </c:pt>
                <c:pt idx="664">
                  <c:v>0.488440781279847</c:v>
                </c:pt>
                <c:pt idx="665">
                  <c:v>0.488424436913596</c:v>
                </c:pt>
                <c:pt idx="666">
                  <c:v>0.488399544523822</c:v>
                </c:pt>
                <c:pt idx="667">
                  <c:v>0.488374853299724</c:v>
                </c:pt>
                <c:pt idx="668">
                  <c:v>0.488344935079416</c:v>
                </c:pt>
                <c:pt idx="669">
                  <c:v>0.488304856198805</c:v>
                </c:pt>
                <c:pt idx="670">
                  <c:v>0.488263370538199</c:v>
                </c:pt>
                <c:pt idx="671">
                  <c:v>0.488223714133104</c:v>
                </c:pt>
                <c:pt idx="672">
                  <c:v>0.488185747906014</c:v>
                </c:pt>
                <c:pt idx="673">
                  <c:v>0.488148549088725</c:v>
                </c:pt>
                <c:pt idx="674">
                  <c:v>0.488096518648995</c:v>
                </c:pt>
                <c:pt idx="675">
                  <c:v>0.488040254347854</c:v>
                </c:pt>
                <c:pt idx="676">
                  <c:v>0.487975816207903</c:v>
                </c:pt>
                <c:pt idx="677">
                  <c:v>0.487901053770825</c:v>
                </c:pt>
                <c:pt idx="678">
                  <c:v>0.48782867524359</c:v>
                </c:pt>
                <c:pt idx="679">
                  <c:v>0.487741648323006</c:v>
                </c:pt>
                <c:pt idx="680">
                  <c:v>0.487654258531553</c:v>
                </c:pt>
                <c:pt idx="681">
                  <c:v>0.487569765636215</c:v>
                </c:pt>
                <c:pt idx="682">
                  <c:v>0.487492663164934</c:v>
                </c:pt>
                <c:pt idx="683">
                  <c:v>0.487393055249144</c:v>
                </c:pt>
                <c:pt idx="684">
                  <c:v>0.487292256344248</c:v>
                </c:pt>
                <c:pt idx="685">
                  <c:v>0.487178297782386</c:v>
                </c:pt>
                <c:pt idx="686">
                  <c:v>0.487030963378924</c:v>
                </c:pt>
                <c:pt idx="687">
                  <c:v>0.486884038481448</c:v>
                </c:pt>
                <c:pt idx="688">
                  <c:v>0.486733909834314</c:v>
                </c:pt>
                <c:pt idx="689">
                  <c:v>0.486581246334094</c:v>
                </c:pt>
                <c:pt idx="690">
                  <c:v>0.486441968215836</c:v>
                </c:pt>
                <c:pt idx="691">
                  <c:v>0.486296445131302</c:v>
                </c:pt>
                <c:pt idx="692">
                  <c:v>0.486153886274055</c:v>
                </c:pt>
                <c:pt idx="693">
                  <c:v>0.486021838530346</c:v>
                </c:pt>
                <c:pt idx="694">
                  <c:v>0.485872955785857</c:v>
                </c:pt>
                <c:pt idx="695">
                  <c:v>0.485719495073513</c:v>
                </c:pt>
                <c:pt idx="696">
                  <c:v>0.485557955448274</c:v>
                </c:pt>
                <c:pt idx="697">
                  <c:v>0.48538148485952</c:v>
                </c:pt>
                <c:pt idx="698">
                  <c:v>0.485204848702307</c:v>
                </c:pt>
                <c:pt idx="699">
                  <c:v>0.485025053774869</c:v>
                </c:pt>
                <c:pt idx="700">
                  <c:v>0.484841755970761</c:v>
                </c:pt>
                <c:pt idx="701">
                  <c:v>0.48465668492847</c:v>
                </c:pt>
                <c:pt idx="702">
                  <c:v>0.484466044715157</c:v>
                </c:pt>
                <c:pt idx="703">
                  <c:v>0.484267033912517</c:v>
                </c:pt>
                <c:pt idx="704">
                  <c:v>0.48407520574552</c:v>
                </c:pt>
                <c:pt idx="705">
                  <c:v>0.483884635346907</c:v>
                </c:pt>
                <c:pt idx="706">
                  <c:v>0.483688362218716</c:v>
                </c:pt>
                <c:pt idx="707">
                  <c:v>0.483488035422784</c:v>
                </c:pt>
                <c:pt idx="708">
                  <c:v>0.483278429618588</c:v>
                </c:pt>
                <c:pt idx="709">
                  <c:v>0.483060871285421</c:v>
                </c:pt>
                <c:pt idx="710">
                  <c:v>0.482835216930619</c:v>
                </c:pt>
                <c:pt idx="711">
                  <c:v>0.482598606910971</c:v>
                </c:pt>
                <c:pt idx="712">
                  <c:v>0.482355419132445</c:v>
                </c:pt>
                <c:pt idx="713">
                  <c:v>0.48210152073039</c:v>
                </c:pt>
                <c:pt idx="714">
                  <c:v>0.481840921496903</c:v>
                </c:pt>
                <c:pt idx="715">
                  <c:v>0.481561310037419</c:v>
                </c:pt>
                <c:pt idx="716">
                  <c:v>0.481268551890497</c:v>
                </c:pt>
                <c:pt idx="717">
                  <c:v>0.4809547715165</c:v>
                </c:pt>
                <c:pt idx="718">
                  <c:v>0.480617421368758</c:v>
                </c:pt>
                <c:pt idx="719">
                  <c:v>0.480247096331031</c:v>
                </c:pt>
                <c:pt idx="720">
                  <c:v>0.479835535089175</c:v>
                </c:pt>
                <c:pt idx="721">
                  <c:v>0.479392907961651</c:v>
                </c:pt>
                <c:pt idx="722">
                  <c:v>0.478895026776526</c:v>
                </c:pt>
                <c:pt idx="723">
                  <c:v>0.478359705596058</c:v>
                </c:pt>
                <c:pt idx="724">
                  <c:v>0.477751680270389</c:v>
                </c:pt>
                <c:pt idx="725">
                  <c:v>0.477108481305617</c:v>
                </c:pt>
                <c:pt idx="726">
                  <c:v>0.476370942261484</c:v>
                </c:pt>
                <c:pt idx="727">
                  <c:v>0.475580999144801</c:v>
                </c:pt>
                <c:pt idx="728">
                  <c:v>0.474686014431494</c:v>
                </c:pt>
                <c:pt idx="729">
                  <c:v>0.473704277641243</c:v>
                </c:pt>
                <c:pt idx="730">
                  <c:v>0.472644543758145</c:v>
                </c:pt>
                <c:pt idx="731">
                  <c:v>0.471506445772118</c:v>
                </c:pt>
                <c:pt idx="732">
                  <c:v>0.47025026574179</c:v>
                </c:pt>
                <c:pt idx="733">
                  <c:v>0.46890891150192</c:v>
                </c:pt>
                <c:pt idx="734">
                  <c:v>0.467483407093419</c:v>
                </c:pt>
                <c:pt idx="735">
                  <c:v>0.465959007541339</c:v>
                </c:pt>
                <c:pt idx="736">
                  <c:v>0.464381035003397</c:v>
                </c:pt>
                <c:pt idx="737">
                  <c:v>0.46274502409829</c:v>
                </c:pt>
                <c:pt idx="738">
                  <c:v>0.461022823221154</c:v>
                </c:pt>
                <c:pt idx="739">
                  <c:v>0.459308068509455</c:v>
                </c:pt>
                <c:pt idx="740">
                  <c:v>0.4575231919686</c:v>
                </c:pt>
                <c:pt idx="741">
                  <c:v>0.455761309851099</c:v>
                </c:pt>
                <c:pt idx="742">
                  <c:v>0.453958161451198</c:v>
                </c:pt>
                <c:pt idx="743">
                  <c:v>0.452228593329589</c:v>
                </c:pt>
                <c:pt idx="744">
                  <c:v>0.450479772907716</c:v>
                </c:pt>
                <c:pt idx="745">
                  <c:v>0.44883293548116</c:v>
                </c:pt>
                <c:pt idx="746">
                  <c:v>0.447240347387614</c:v>
                </c:pt>
                <c:pt idx="747">
                  <c:v>0.445719833175341</c:v>
                </c:pt>
                <c:pt idx="748">
                  <c:v>0.444302663483002</c:v>
                </c:pt>
                <c:pt idx="749">
                  <c:v>0.442948057419724</c:v>
                </c:pt>
                <c:pt idx="750">
                  <c:v>0.441704497845085</c:v>
                </c:pt>
                <c:pt idx="751">
                  <c:v>0.440574878067882</c:v>
                </c:pt>
                <c:pt idx="752">
                  <c:v>0.439546635857335</c:v>
                </c:pt>
                <c:pt idx="753">
                  <c:v>0.438617901669608</c:v>
                </c:pt>
                <c:pt idx="754">
                  <c:v>0.437784770848575</c:v>
                </c:pt>
                <c:pt idx="755">
                  <c:v>0.437067606658847</c:v>
                </c:pt>
                <c:pt idx="756">
                  <c:v>0.436414550299998</c:v>
                </c:pt>
                <c:pt idx="757">
                  <c:v>0.435852694014708</c:v>
                </c:pt>
                <c:pt idx="758">
                  <c:v>0.435348141248579</c:v>
                </c:pt>
                <c:pt idx="759">
                  <c:v>0.434932405474009</c:v>
                </c:pt>
                <c:pt idx="760">
                  <c:v>0.434557452245995</c:v>
                </c:pt>
                <c:pt idx="761">
                  <c:v>0.434255965329983</c:v>
                </c:pt>
                <c:pt idx="762">
                  <c:v>0.433979813147474</c:v>
                </c:pt>
                <c:pt idx="763">
                  <c:v>0.433751941003181</c:v>
                </c:pt>
                <c:pt idx="764">
                  <c:v>0.433562056885825</c:v>
                </c:pt>
                <c:pt idx="765">
                  <c:v>0.433392319690298</c:v>
                </c:pt>
                <c:pt idx="766">
                  <c:v>0.43323945088519</c:v>
                </c:pt>
                <c:pt idx="767">
                  <c:v>0.43310086981014</c:v>
                </c:pt>
                <c:pt idx="768">
                  <c:v>0.432985639406575</c:v>
                </c:pt>
                <c:pt idx="769">
                  <c:v>0.432873658559941</c:v>
                </c:pt>
                <c:pt idx="770">
                  <c:v>0.432779824016271</c:v>
                </c:pt>
                <c:pt idx="771">
                  <c:v>0.432683169565819</c:v>
                </c:pt>
                <c:pt idx="772">
                  <c:v>0.432597760525015</c:v>
                </c:pt>
                <c:pt idx="773">
                  <c:v>0.432505721847216</c:v>
                </c:pt>
                <c:pt idx="774">
                  <c:v>0.43241738665987</c:v>
                </c:pt>
                <c:pt idx="775">
                  <c:v>0.432319746249252</c:v>
                </c:pt>
                <c:pt idx="776">
                  <c:v>0.432217568710998</c:v>
                </c:pt>
                <c:pt idx="777">
                  <c:v>0.432114394450629</c:v>
                </c:pt>
                <c:pt idx="778">
                  <c:v>0.432003649572531</c:v>
                </c:pt>
                <c:pt idx="779">
                  <c:v>0.431896487043964</c:v>
                </c:pt>
                <c:pt idx="780">
                  <c:v>0.431786519785722</c:v>
                </c:pt>
                <c:pt idx="781">
                  <c:v>0.431675924195184</c:v>
                </c:pt>
                <c:pt idx="782">
                  <c:v>0.431566352645556</c:v>
                </c:pt>
                <c:pt idx="783">
                  <c:v>0.431450957501376</c:v>
                </c:pt>
                <c:pt idx="784">
                  <c:v>0.431346857437381</c:v>
                </c:pt>
                <c:pt idx="785">
                  <c:v>0.431244992823513</c:v>
                </c:pt>
                <c:pt idx="786">
                  <c:v>0.431153385175599</c:v>
                </c:pt>
                <c:pt idx="787">
                  <c:v>0.431068426756947</c:v>
                </c:pt>
                <c:pt idx="788">
                  <c:v>0.430992437733544</c:v>
                </c:pt>
                <c:pt idx="789">
                  <c:v>0.430916129163018</c:v>
                </c:pt>
                <c:pt idx="790">
                  <c:v>0.430863177610768</c:v>
                </c:pt>
                <c:pt idx="791">
                  <c:v>0.430820067171697</c:v>
                </c:pt>
                <c:pt idx="792">
                  <c:v>0.430796003176106</c:v>
                </c:pt>
                <c:pt idx="793">
                  <c:v>0.43079220034458</c:v>
                </c:pt>
                <c:pt idx="794">
                  <c:v>0.43080204670076</c:v>
                </c:pt>
                <c:pt idx="795">
                  <c:v>0.430826821812877</c:v>
                </c:pt>
                <c:pt idx="796">
                  <c:v>0.430865014040912</c:v>
                </c:pt>
                <c:pt idx="797">
                  <c:v>0.43091582727653</c:v>
                </c:pt>
                <c:pt idx="798">
                  <c:v>0.430986828274197</c:v>
                </c:pt>
                <c:pt idx="799">
                  <c:v>0.431067951299526</c:v>
                </c:pt>
                <c:pt idx="800">
                  <c:v>0.431159307835279</c:v>
                </c:pt>
                <c:pt idx="801">
                  <c:v>0.43127196861638</c:v>
                </c:pt>
                <c:pt idx="802">
                  <c:v>0.43140579180585</c:v>
                </c:pt>
                <c:pt idx="803">
                  <c:v>0.431541380231027</c:v>
                </c:pt>
                <c:pt idx="804">
                  <c:v>0.431696724008631</c:v>
                </c:pt>
                <c:pt idx="805">
                  <c:v>0.431848056062504</c:v>
                </c:pt>
                <c:pt idx="806">
                  <c:v>0.432000594282592</c:v>
                </c:pt>
                <c:pt idx="807">
                  <c:v>0.432160368396176</c:v>
                </c:pt>
                <c:pt idx="808">
                  <c:v>0.432327592262515</c:v>
                </c:pt>
                <c:pt idx="809">
                  <c:v>0.432496881595364</c:v>
                </c:pt>
                <c:pt idx="810">
                  <c:v>0.432673683321035</c:v>
                </c:pt>
                <c:pt idx="811">
                  <c:v>0.432848903591986</c:v>
                </c:pt>
                <c:pt idx="812">
                  <c:v>0.433025581141313</c:v>
                </c:pt>
                <c:pt idx="813">
                  <c:v>0.43320307025203</c:v>
                </c:pt>
                <c:pt idx="814">
                  <c:v>0.433381460331104</c:v>
                </c:pt>
                <c:pt idx="815">
                  <c:v>0.433560277300852</c:v>
                </c:pt>
                <c:pt idx="816">
                  <c:v>0.43374003580323</c:v>
                </c:pt>
                <c:pt idx="817">
                  <c:v>0.433920380142</c:v>
                </c:pt>
                <c:pt idx="818">
                  <c:v>0.434104545800774</c:v>
                </c:pt>
                <c:pt idx="819">
                  <c:v>0.434291233619054</c:v>
                </c:pt>
                <c:pt idx="820">
                  <c:v>0.434476841103148</c:v>
                </c:pt>
                <c:pt idx="821">
                  <c:v>0.434667045871417</c:v>
                </c:pt>
                <c:pt idx="822">
                  <c:v>0.434852518693165</c:v>
                </c:pt>
                <c:pt idx="823">
                  <c:v>0.435036926909729</c:v>
                </c:pt>
                <c:pt idx="824">
                  <c:v>0.435217977122024</c:v>
                </c:pt>
                <c:pt idx="825">
                  <c:v>0.435393552813265</c:v>
                </c:pt>
                <c:pt idx="826">
                  <c:v>0.435573986559003</c:v>
                </c:pt>
                <c:pt idx="827">
                  <c:v>0.435754664518215</c:v>
                </c:pt>
                <c:pt idx="828">
                  <c:v>0.435934013790555</c:v>
                </c:pt>
                <c:pt idx="829">
                  <c:v>0.436117696817275</c:v>
                </c:pt>
                <c:pt idx="830">
                  <c:v>0.436298030670042</c:v>
                </c:pt>
                <c:pt idx="831">
                  <c:v>0.436475687004902</c:v>
                </c:pt>
                <c:pt idx="832">
                  <c:v>0.436652460859882</c:v>
                </c:pt>
                <c:pt idx="833">
                  <c:v>0.43682302341417</c:v>
                </c:pt>
                <c:pt idx="834">
                  <c:v>0.436991599698861</c:v>
                </c:pt>
                <c:pt idx="835">
                  <c:v>0.437155772966367</c:v>
                </c:pt>
                <c:pt idx="836">
                  <c:v>0.437311195664936</c:v>
                </c:pt>
                <c:pt idx="837">
                  <c:v>0.437472946665905</c:v>
                </c:pt>
                <c:pt idx="838">
                  <c:v>0.437636005381743</c:v>
                </c:pt>
                <c:pt idx="839">
                  <c:v>0.437796610924933</c:v>
                </c:pt>
                <c:pt idx="840">
                  <c:v>0.437963390791858</c:v>
                </c:pt>
                <c:pt idx="841">
                  <c:v>0.438115558966442</c:v>
                </c:pt>
                <c:pt idx="842">
                  <c:v>0.438261825453352</c:v>
                </c:pt>
                <c:pt idx="843">
                  <c:v>0.438402116022728</c:v>
                </c:pt>
                <c:pt idx="844">
                  <c:v>0.438530469658198</c:v>
                </c:pt>
                <c:pt idx="845">
                  <c:v>0.438659352836785</c:v>
                </c:pt>
                <c:pt idx="846">
                  <c:v>0.438788238774847</c:v>
                </c:pt>
                <c:pt idx="847">
                  <c:v>0.438908340202438</c:v>
                </c:pt>
                <c:pt idx="848">
                  <c:v>0.439025395170406</c:v>
                </c:pt>
                <c:pt idx="849">
                  <c:v>0.439133634721791</c:v>
                </c:pt>
                <c:pt idx="850">
                  <c:v>0.439233156266036</c:v>
                </c:pt>
                <c:pt idx="851">
                  <c:v>0.439327007366551</c:v>
                </c:pt>
                <c:pt idx="852">
                  <c:v>0.439413253355909</c:v>
                </c:pt>
                <c:pt idx="853">
                  <c:v>0.439495044174018</c:v>
                </c:pt>
                <c:pt idx="854">
                  <c:v>0.439562082014702</c:v>
                </c:pt>
                <c:pt idx="855">
                  <c:v>0.439621446309266</c:v>
                </c:pt>
                <c:pt idx="856">
                  <c:v>0.439666575303784</c:v>
                </c:pt>
                <c:pt idx="857">
                  <c:v>0.439696000406036</c:v>
                </c:pt>
                <c:pt idx="858">
                  <c:v>0.439721098100698</c:v>
                </c:pt>
                <c:pt idx="859">
                  <c:v>0.439740277550839</c:v>
                </c:pt>
                <c:pt idx="860">
                  <c:v>0.439743663977694</c:v>
                </c:pt>
                <c:pt idx="861">
                  <c:v>0.439741972419951</c:v>
                </c:pt>
                <c:pt idx="862">
                  <c:v>0.439718666727896</c:v>
                </c:pt>
                <c:pt idx="863">
                  <c:v>0.439679518617966</c:v>
                </c:pt>
                <c:pt idx="864">
                  <c:v>0.439622627364265</c:v>
                </c:pt>
                <c:pt idx="865">
                  <c:v>0.439546928085663</c:v>
                </c:pt>
                <c:pt idx="866">
                  <c:v>0.439457182255056</c:v>
                </c:pt>
                <c:pt idx="867">
                  <c:v>0.439350169289995</c:v>
                </c:pt>
                <c:pt idx="868">
                  <c:v>0.439228420180303</c:v>
                </c:pt>
                <c:pt idx="869">
                  <c:v>0.439091508863149</c:v>
                </c:pt>
                <c:pt idx="870">
                  <c:v>0.438937821597965</c:v>
                </c:pt>
                <c:pt idx="871">
                  <c:v>0.438775674060539</c:v>
                </c:pt>
                <c:pt idx="872">
                  <c:v>0.438598521329739</c:v>
                </c:pt>
                <c:pt idx="873">
                  <c:v>0.438411693054217</c:v>
                </c:pt>
                <c:pt idx="874">
                  <c:v>0.438217583905768</c:v>
                </c:pt>
                <c:pt idx="875">
                  <c:v>0.438003595780443</c:v>
                </c:pt>
                <c:pt idx="876">
                  <c:v>0.437776718702581</c:v>
                </c:pt>
                <c:pt idx="877">
                  <c:v>0.437529842058818</c:v>
                </c:pt>
                <c:pt idx="878">
                  <c:v>0.43726542012559</c:v>
                </c:pt>
                <c:pt idx="879">
                  <c:v>0.436984666795642</c:v>
                </c:pt>
                <c:pt idx="880">
                  <c:v>0.436690276419675</c:v>
                </c:pt>
                <c:pt idx="881">
                  <c:v>0.43637101545378</c:v>
                </c:pt>
                <c:pt idx="882">
                  <c:v>0.436029717326164</c:v>
                </c:pt>
                <c:pt idx="883">
                  <c:v>0.435674125397647</c:v>
                </c:pt>
                <c:pt idx="884">
                  <c:v>0.435301740136411</c:v>
                </c:pt>
                <c:pt idx="885">
                  <c:v>0.434905730739788</c:v>
                </c:pt>
                <c:pt idx="886">
                  <c:v>0.434497897823652</c:v>
                </c:pt>
                <c:pt idx="887">
                  <c:v>0.434061729797611</c:v>
                </c:pt>
                <c:pt idx="888">
                  <c:v>0.433600442828956</c:v>
                </c:pt>
                <c:pt idx="889">
                  <c:v>0.433112501270241</c:v>
                </c:pt>
                <c:pt idx="890">
                  <c:v>0.432604684321969</c:v>
                </c:pt>
                <c:pt idx="891">
                  <c:v>0.432074179251989</c:v>
                </c:pt>
                <c:pt idx="892">
                  <c:v>0.431523917725793</c:v>
                </c:pt>
                <c:pt idx="893">
                  <c:v>0.43095478111947</c:v>
                </c:pt>
                <c:pt idx="894">
                  <c:v>0.430357376734416</c:v>
                </c:pt>
                <c:pt idx="895">
                  <c:v>0.429738761650192</c:v>
                </c:pt>
                <c:pt idx="896">
                  <c:v>0.429094543887509</c:v>
                </c:pt>
                <c:pt idx="897">
                  <c:v>0.428429495681215</c:v>
                </c:pt>
                <c:pt idx="898">
                  <c:v>0.427728685239951</c:v>
                </c:pt>
                <c:pt idx="899">
                  <c:v>0.427001080027333</c:v>
                </c:pt>
                <c:pt idx="900">
                  <c:v>0.426246878173616</c:v>
                </c:pt>
                <c:pt idx="901">
                  <c:v>0.425466841845601</c:v>
                </c:pt>
                <c:pt idx="902">
                  <c:v>0.424650441165324</c:v>
                </c:pt>
                <c:pt idx="903">
                  <c:v>0.423803161691736</c:v>
                </c:pt>
                <c:pt idx="904">
                  <c:v>0.42293222386528</c:v>
                </c:pt>
                <c:pt idx="905">
                  <c:v>0.422035544006913</c:v>
                </c:pt>
                <c:pt idx="906">
                  <c:v>0.421098952768026</c:v>
                </c:pt>
                <c:pt idx="907">
                  <c:v>0.420139274663395</c:v>
                </c:pt>
                <c:pt idx="908">
                  <c:v>0.419142678380013</c:v>
                </c:pt>
                <c:pt idx="909">
                  <c:v>0.418096610517414</c:v>
                </c:pt>
                <c:pt idx="910">
                  <c:v>0.417036726518914</c:v>
                </c:pt>
                <c:pt idx="911">
                  <c:v>0.41593247210538</c:v>
                </c:pt>
                <c:pt idx="912">
                  <c:v>0.41480183104674</c:v>
                </c:pt>
                <c:pt idx="913">
                  <c:v>0.413624346256256</c:v>
                </c:pt>
                <c:pt idx="914">
                  <c:v>0.412407919764519</c:v>
                </c:pt>
                <c:pt idx="915">
                  <c:v>0.411149062768177</c:v>
                </c:pt>
                <c:pt idx="916">
                  <c:v>0.409846380904869</c:v>
                </c:pt>
                <c:pt idx="917">
                  <c:v>0.408518428327861</c:v>
                </c:pt>
                <c:pt idx="918">
                  <c:v>0.407157371441523</c:v>
                </c:pt>
                <c:pt idx="919">
                  <c:v>0.40575865490569</c:v>
                </c:pt>
                <c:pt idx="920">
                  <c:v>0.404323687156041</c:v>
                </c:pt>
                <c:pt idx="921">
                  <c:v>0.402865673656817</c:v>
                </c:pt>
                <c:pt idx="922">
                  <c:v>0.401372602140462</c:v>
                </c:pt>
                <c:pt idx="923">
                  <c:v>0.39985085968618</c:v>
                </c:pt>
                <c:pt idx="924">
                  <c:v>0.398299631421213</c:v>
                </c:pt>
                <c:pt idx="925">
                  <c:v>0.39673371364673</c:v>
                </c:pt>
                <c:pt idx="926">
                  <c:v>0.395139373287007</c:v>
                </c:pt>
                <c:pt idx="927">
                  <c:v>0.39352718492349</c:v>
                </c:pt>
                <c:pt idx="928">
                  <c:v>0.39188715512002</c:v>
                </c:pt>
                <c:pt idx="929">
                  <c:v>0.39024946976591</c:v>
                </c:pt>
                <c:pt idx="930">
                  <c:v>0.38861103631832</c:v>
                </c:pt>
                <c:pt idx="931">
                  <c:v>0.386931900072981</c:v>
                </c:pt>
                <c:pt idx="932">
                  <c:v>0.385265113578902</c:v>
                </c:pt>
                <c:pt idx="933">
                  <c:v>0.383596568195908</c:v>
                </c:pt>
                <c:pt idx="934">
                  <c:v>0.38193477138325</c:v>
                </c:pt>
                <c:pt idx="935">
                  <c:v>0.380262512851644</c:v>
                </c:pt>
                <c:pt idx="936">
                  <c:v>0.378606202977675</c:v>
                </c:pt>
                <c:pt idx="937">
                  <c:v>0.376953767405616</c:v>
                </c:pt>
                <c:pt idx="938">
                  <c:v>0.375323646598392</c:v>
                </c:pt>
                <c:pt idx="939">
                  <c:v>0.373697954195517</c:v>
                </c:pt>
                <c:pt idx="940">
                  <c:v>0.372088102002939</c:v>
                </c:pt>
                <c:pt idx="941">
                  <c:v>0.370494270214328</c:v>
                </c:pt>
                <c:pt idx="942">
                  <c:v>0.368921279079384</c:v>
                </c:pt>
                <c:pt idx="943">
                  <c:v>0.367355431119601</c:v>
                </c:pt>
                <c:pt idx="944">
                  <c:v>0.36581326800364</c:v>
                </c:pt>
                <c:pt idx="945">
                  <c:v>0.364291310310364</c:v>
                </c:pt>
                <c:pt idx="946">
                  <c:v>0.362788011906324</c:v>
                </c:pt>
                <c:pt idx="947">
                  <c:v>0.361309898396333</c:v>
                </c:pt>
                <c:pt idx="948">
                  <c:v>0.359825407741246</c:v>
                </c:pt>
                <c:pt idx="949">
                  <c:v>0.358349268083219</c:v>
                </c:pt>
                <c:pt idx="950">
                  <c:v>0.356884969053445</c:v>
                </c:pt>
                <c:pt idx="951">
                  <c:v>0.355417828592989</c:v>
                </c:pt>
                <c:pt idx="952">
                  <c:v>0.353967630752811</c:v>
                </c:pt>
                <c:pt idx="953">
                  <c:v>0.352516406388195</c:v>
                </c:pt>
                <c:pt idx="954">
                  <c:v>0.351050072522075</c:v>
                </c:pt>
                <c:pt idx="955">
                  <c:v>0.349561792280939</c:v>
                </c:pt>
                <c:pt idx="956">
                  <c:v>0.348064102784351</c:v>
                </c:pt>
                <c:pt idx="957">
                  <c:v>0.346512841129745</c:v>
                </c:pt>
                <c:pt idx="958">
                  <c:v>0.344954339994325</c:v>
                </c:pt>
                <c:pt idx="959">
                  <c:v>0.343319541602223</c:v>
                </c:pt>
                <c:pt idx="960">
                  <c:v>0.341657064027256</c:v>
                </c:pt>
                <c:pt idx="961">
                  <c:v>0.339891332719061</c:v>
                </c:pt>
                <c:pt idx="962">
                  <c:v>0.338087439812996</c:v>
                </c:pt>
                <c:pt idx="963">
                  <c:v>0.336157669347745</c:v>
                </c:pt>
                <c:pt idx="964">
                  <c:v>0.334171914943942</c:v>
                </c:pt>
                <c:pt idx="965">
                  <c:v>0.332010046475463</c:v>
                </c:pt>
                <c:pt idx="966">
                  <c:v>0.329755107561747</c:v>
                </c:pt>
                <c:pt idx="967">
                  <c:v>0.32732756767008</c:v>
                </c:pt>
                <c:pt idx="968">
                  <c:v>0.32479104841197</c:v>
                </c:pt>
                <c:pt idx="969">
                  <c:v>0.322025804332009</c:v>
                </c:pt>
                <c:pt idx="970">
                  <c:v>0.31910813268688</c:v>
                </c:pt>
                <c:pt idx="971">
                  <c:v>0.315964695756082</c:v>
                </c:pt>
                <c:pt idx="972">
                  <c:v>0.312632514922707</c:v>
                </c:pt>
                <c:pt idx="973">
                  <c:v>0.309022264072189</c:v>
                </c:pt>
                <c:pt idx="974">
                  <c:v>0.305173740894706</c:v>
                </c:pt>
                <c:pt idx="975">
                  <c:v>0.301088192396694</c:v>
                </c:pt>
                <c:pt idx="976">
                  <c:v>0.296706625984775</c:v>
                </c:pt>
                <c:pt idx="977">
                  <c:v>0.292131429055223</c:v>
                </c:pt>
                <c:pt idx="978">
                  <c:v>0.28725637840452</c:v>
                </c:pt>
                <c:pt idx="979">
                  <c:v>0.282135457628303</c:v>
                </c:pt>
                <c:pt idx="980">
                  <c:v>0.276815011131543</c:v>
                </c:pt>
                <c:pt idx="981">
                  <c:v>0.271220746553607</c:v>
                </c:pt>
                <c:pt idx="982">
                  <c:v>0.265483212139871</c:v>
                </c:pt>
                <c:pt idx="983">
                  <c:v>0.259545272837083</c:v>
                </c:pt>
                <c:pt idx="984">
                  <c:v>0.253547390991891</c:v>
                </c:pt>
                <c:pt idx="985">
                  <c:v>0.247372951496531</c:v>
                </c:pt>
                <c:pt idx="986">
                  <c:v>0.241189655882341</c:v>
                </c:pt>
                <c:pt idx="987">
                  <c:v>0.23488530240677</c:v>
                </c:pt>
                <c:pt idx="988">
                  <c:v>0.228667440237822</c:v>
                </c:pt>
                <c:pt idx="989">
                  <c:v>0.222360287413553</c:v>
                </c:pt>
                <c:pt idx="990">
                  <c:v>0.216179356944782</c:v>
                </c:pt>
                <c:pt idx="991">
                  <c:v>0.209997292332075</c:v>
                </c:pt>
                <c:pt idx="992">
                  <c:v>0.204023201570467</c:v>
                </c:pt>
                <c:pt idx="993">
                  <c:v>0.198089276336961</c:v>
                </c:pt>
                <c:pt idx="994">
                  <c:v>0.192401417289619</c:v>
                </c:pt>
                <c:pt idx="995">
                  <c:v>0.186850378358806</c:v>
                </c:pt>
                <c:pt idx="996">
                  <c:v>0.181582797870592</c:v>
                </c:pt>
                <c:pt idx="997">
                  <c:v>0.176510390032221</c:v>
                </c:pt>
                <c:pt idx="998">
                  <c:v>0.171687758355229</c:v>
                </c:pt>
                <c:pt idx="999">
                  <c:v>0.167106931270273</c:v>
                </c:pt>
                <c:pt idx="1000">
                  <c:v>0.162812722432945</c:v>
                </c:pt>
                <c:pt idx="1001">
                  <c:v>0.158726303527753</c:v>
                </c:pt>
                <c:pt idx="1002">
                  <c:v>0.154942377159993</c:v>
                </c:pt>
                <c:pt idx="1003">
                  <c:v>0.151395160152956</c:v>
                </c:pt>
                <c:pt idx="1004">
                  <c:v>0.148077426340293</c:v>
                </c:pt>
                <c:pt idx="1005">
                  <c:v>0.144989457257368</c:v>
                </c:pt>
                <c:pt idx="1006">
                  <c:v>0.142128184161804</c:v>
                </c:pt>
                <c:pt idx="1007">
                  <c:v>0.139458472599034</c:v>
                </c:pt>
                <c:pt idx="1008">
                  <c:v>0.137032046362206</c:v>
                </c:pt>
                <c:pt idx="1009">
                  <c:v>0.134761516073788</c:v>
                </c:pt>
                <c:pt idx="1010">
                  <c:v>0.132688761309341</c:v>
                </c:pt>
                <c:pt idx="1011">
                  <c:v>0.130756916961184</c:v>
                </c:pt>
                <c:pt idx="1012">
                  <c:v>0.129015080975714</c:v>
                </c:pt>
                <c:pt idx="1013">
                  <c:v>0.127387211002685</c:v>
                </c:pt>
                <c:pt idx="1014">
                  <c:v>0.12591442272619</c:v>
                </c:pt>
                <c:pt idx="1015">
                  <c:v>0.12453209988221</c:v>
                </c:pt>
                <c:pt idx="1016">
                  <c:v>0.123293466521082</c:v>
                </c:pt>
                <c:pt idx="1017">
                  <c:v>0.12213016487658</c:v>
                </c:pt>
                <c:pt idx="1018">
                  <c:v>0.121074058667377</c:v>
                </c:pt>
                <c:pt idx="1019">
                  <c:v>0.120086506078089</c:v>
                </c:pt>
                <c:pt idx="1020">
                  <c:v>0.119197683477843</c:v>
                </c:pt>
                <c:pt idx="1021">
                  <c:v>0.118366037598915</c:v>
                </c:pt>
                <c:pt idx="1022">
                  <c:v>0.117612845436842</c:v>
                </c:pt>
                <c:pt idx="1023">
                  <c:v>0.116907186944176</c:v>
                </c:pt>
                <c:pt idx="1024">
                  <c:v>0.116272148158815</c:v>
                </c:pt>
                <c:pt idx="1025">
                  <c:v>0.115681004607015</c:v>
                </c:pt>
                <c:pt idx="1026">
                  <c:v>0.115138833169584</c:v>
                </c:pt>
                <c:pt idx="1027">
                  <c:v>0.114649260416627</c:v>
                </c:pt>
                <c:pt idx="1028">
                  <c:v>0.11420137386907</c:v>
                </c:pt>
                <c:pt idx="1029">
                  <c:v>0.113794300843168</c:v>
                </c:pt>
                <c:pt idx="1030">
                  <c:v>0.113430647317458</c:v>
                </c:pt>
                <c:pt idx="1031">
                  <c:v>0.113097100622124</c:v>
                </c:pt>
                <c:pt idx="1032">
                  <c:v>0.112801109751066</c:v>
                </c:pt>
                <c:pt idx="1033">
                  <c:v>0.112542034230299</c:v>
                </c:pt>
                <c:pt idx="1034">
                  <c:v>0.112309308929576</c:v>
                </c:pt>
                <c:pt idx="1035">
                  <c:v>0.112107752028991</c:v>
                </c:pt>
                <c:pt idx="1036">
                  <c:v>0.111931898734636</c:v>
                </c:pt>
                <c:pt idx="1037">
                  <c:v>0.111788315008636</c:v>
                </c:pt>
                <c:pt idx="1038">
                  <c:v>0.111664145633026</c:v>
                </c:pt>
                <c:pt idx="1039">
                  <c:v>0.111566226584492</c:v>
                </c:pt>
                <c:pt idx="1040">
                  <c:v>0.1114866119568</c:v>
                </c:pt>
                <c:pt idx="1041">
                  <c:v>0.111432012860422</c:v>
                </c:pt>
                <c:pt idx="1042">
                  <c:v>0.111392089821122</c:v>
                </c:pt>
                <c:pt idx="1043">
                  <c:v>0.111371601069415</c:v>
                </c:pt>
                <c:pt idx="1044">
                  <c:v>0.111367139965296</c:v>
                </c:pt>
                <c:pt idx="1045">
                  <c:v>0.111381938543033</c:v>
                </c:pt>
                <c:pt idx="1046">
                  <c:v>0.1114092833466</c:v>
                </c:pt>
                <c:pt idx="1047">
                  <c:v>0.111453074616967</c:v>
                </c:pt>
                <c:pt idx="1048">
                  <c:v>0.111510435878127</c:v>
                </c:pt>
                <c:pt idx="1049">
                  <c:v>0.111578384414315</c:v>
                </c:pt>
                <c:pt idx="1050">
                  <c:v>0.111666560448982</c:v>
                </c:pt>
                <c:pt idx="1051">
                  <c:v>0.111766238179472</c:v>
                </c:pt>
                <c:pt idx="1052">
                  <c:v>0.111891627104746</c:v>
                </c:pt>
                <c:pt idx="1053">
                  <c:v>0.112033949475046</c:v>
                </c:pt>
                <c:pt idx="1054">
                  <c:v>0.112204358119656</c:v>
                </c:pt>
                <c:pt idx="1055">
                  <c:v>0.112393040554943</c:v>
                </c:pt>
                <c:pt idx="1056">
                  <c:v>0.112617871137681</c:v>
                </c:pt>
                <c:pt idx="1057">
                  <c:v>0.112870991230011</c:v>
                </c:pt>
                <c:pt idx="1058">
                  <c:v>0.113155656804641</c:v>
                </c:pt>
                <c:pt idx="1059">
                  <c:v>0.113475532305461</c:v>
                </c:pt>
                <c:pt idx="1060">
                  <c:v>0.113828753776572</c:v>
                </c:pt>
                <c:pt idx="1061">
                  <c:v>0.114223557627863</c:v>
                </c:pt>
                <c:pt idx="1062">
                  <c:v>0.114655938068474</c:v>
                </c:pt>
                <c:pt idx="1063">
                  <c:v>0.115129259311491</c:v>
                </c:pt>
                <c:pt idx="1064">
                  <c:v>0.11564526817313</c:v>
                </c:pt>
                <c:pt idx="1065">
                  <c:v>0.116200237017539</c:v>
                </c:pt>
                <c:pt idx="1066">
                  <c:v>0.116796137006195</c:v>
                </c:pt>
                <c:pt idx="1067">
                  <c:v>0.117425162759092</c:v>
                </c:pt>
                <c:pt idx="1068">
                  <c:v>0.118093684936563</c:v>
                </c:pt>
                <c:pt idx="1069">
                  <c:v>0.118796272686234</c:v>
                </c:pt>
                <c:pt idx="1070">
                  <c:v>0.119537510046804</c:v>
                </c:pt>
                <c:pt idx="1071">
                  <c:v>0.120305228357514</c:v>
                </c:pt>
                <c:pt idx="1072">
                  <c:v>0.121111624701707</c:v>
                </c:pt>
                <c:pt idx="1073">
                  <c:v>0.121943462019165</c:v>
                </c:pt>
                <c:pt idx="1074">
                  <c:v>0.122806639307075</c:v>
                </c:pt>
                <c:pt idx="1075">
                  <c:v>0.123688993906533</c:v>
                </c:pt>
                <c:pt idx="1076">
                  <c:v>0.12459896615258</c:v>
                </c:pt>
                <c:pt idx="1077">
                  <c:v>0.125531558706253</c:v>
                </c:pt>
                <c:pt idx="1078">
                  <c:v>0.126490723893598</c:v>
                </c:pt>
                <c:pt idx="1079">
                  <c:v>0.12746491290077</c:v>
                </c:pt>
                <c:pt idx="1080">
                  <c:v>0.128464449473001</c:v>
                </c:pt>
                <c:pt idx="1081">
                  <c:v>0.129483285670479</c:v>
                </c:pt>
                <c:pt idx="1082">
                  <c:v>0.130522361508122</c:v>
                </c:pt>
                <c:pt idx="1083">
                  <c:v>0.13157236451904</c:v>
                </c:pt>
                <c:pt idx="1084">
                  <c:v>0.132639137131197</c:v>
                </c:pt>
                <c:pt idx="1085">
                  <c:v>0.133725068083516</c:v>
                </c:pt>
                <c:pt idx="1086">
                  <c:v>0.134828000156968</c:v>
                </c:pt>
                <c:pt idx="1087">
                  <c:v>0.135943178432407</c:v>
                </c:pt>
                <c:pt idx="1088">
                  <c:v>0.13707936844892</c:v>
                </c:pt>
                <c:pt idx="1089">
                  <c:v>0.13823131458075</c:v>
                </c:pt>
                <c:pt idx="1090">
                  <c:v>0.13939848024812</c:v>
                </c:pt>
                <c:pt idx="1091">
                  <c:v>0.140572767980673</c:v>
                </c:pt>
                <c:pt idx="1092">
                  <c:v>0.14176968988721</c:v>
                </c:pt>
                <c:pt idx="1093">
                  <c:v>0.142963176110277</c:v>
                </c:pt>
                <c:pt idx="1094">
                  <c:v>0.144179022836464</c:v>
                </c:pt>
                <c:pt idx="1095">
                  <c:v>0.145406651345116</c:v>
                </c:pt>
                <c:pt idx="1096">
                  <c:v>0.146633454012098</c:v>
                </c:pt>
                <c:pt idx="1097">
                  <c:v>0.147897818091291</c:v>
                </c:pt>
                <c:pt idx="1098">
                  <c:v>0.149160053098091</c:v>
                </c:pt>
                <c:pt idx="1099">
                  <c:v>0.150428475674104</c:v>
                </c:pt>
                <c:pt idx="1100">
                  <c:v>0.151704033974696</c:v>
                </c:pt>
                <c:pt idx="1101">
                  <c:v>0.152990886803579</c:v>
                </c:pt>
                <c:pt idx="1102">
                  <c:v>0.154285524178434</c:v>
                </c:pt>
                <c:pt idx="1103">
                  <c:v>0.155588909293766</c:v>
                </c:pt>
                <c:pt idx="1104">
                  <c:v>0.156891799704344</c:v>
                </c:pt>
                <c:pt idx="1105">
                  <c:v>0.158205959738957</c:v>
                </c:pt>
                <c:pt idx="1106">
                  <c:v>0.159525115111912</c:v>
                </c:pt>
                <c:pt idx="1107">
                  <c:v>0.16084371086348</c:v>
                </c:pt>
                <c:pt idx="1108">
                  <c:v>0.16216636483592</c:v>
                </c:pt>
                <c:pt idx="1109">
                  <c:v>0.163497003554194</c:v>
                </c:pt>
                <c:pt idx="1110">
                  <c:v>0.164831431237636</c:v>
                </c:pt>
                <c:pt idx="1111">
                  <c:v>0.166168869852468</c:v>
                </c:pt>
                <c:pt idx="1112">
                  <c:v>0.167506577447057</c:v>
                </c:pt>
                <c:pt idx="1113">
                  <c:v>0.168852610099647</c:v>
                </c:pt>
                <c:pt idx="1114">
                  <c:v>0.170201165325664</c:v>
                </c:pt>
                <c:pt idx="1115">
                  <c:v>0.171550061277769</c:v>
                </c:pt>
                <c:pt idx="1116">
                  <c:v>0.172895836678368</c:v>
                </c:pt>
                <c:pt idx="1117">
                  <c:v>0.174242288288143</c:v>
                </c:pt>
                <c:pt idx="1118">
                  <c:v>0.175593328075828</c:v>
                </c:pt>
                <c:pt idx="1119">
                  <c:v>0.176946699067398</c:v>
                </c:pt>
                <c:pt idx="1120">
                  <c:v>0.178294291650808</c:v>
                </c:pt>
                <c:pt idx="1121">
                  <c:v>0.179646948421443</c:v>
                </c:pt>
                <c:pt idx="1122">
                  <c:v>0.180998695531377</c:v>
                </c:pt>
                <c:pt idx="1123">
                  <c:v>0.182344664164164</c:v>
                </c:pt>
                <c:pt idx="1124">
                  <c:v>0.183686183282623</c:v>
                </c:pt>
                <c:pt idx="1125">
                  <c:v>0.185024853933741</c:v>
                </c:pt>
                <c:pt idx="1126">
                  <c:v>0.186365712985948</c:v>
                </c:pt>
                <c:pt idx="1127">
                  <c:v>0.187707601322068</c:v>
                </c:pt>
                <c:pt idx="1128">
                  <c:v>0.189040253145827</c:v>
                </c:pt>
                <c:pt idx="1129">
                  <c:v>0.190370970992027</c:v>
                </c:pt>
                <c:pt idx="1130">
                  <c:v>0.191704355180264</c:v>
                </c:pt>
                <c:pt idx="1131">
                  <c:v>0.193037385879843</c:v>
                </c:pt>
                <c:pt idx="1132">
                  <c:v>0.194353126265385</c:v>
                </c:pt>
                <c:pt idx="1133">
                  <c:v>0.195681478690218</c:v>
                </c:pt>
                <c:pt idx="1134">
                  <c:v>0.196987023370134</c:v>
                </c:pt>
                <c:pt idx="1135">
                  <c:v>0.198296212073829</c:v>
                </c:pt>
                <c:pt idx="1136">
                  <c:v>0.199605851813599</c:v>
                </c:pt>
                <c:pt idx="1137">
                  <c:v>0.200897865411308</c:v>
                </c:pt>
                <c:pt idx="1138">
                  <c:v>0.202208422124386</c:v>
                </c:pt>
                <c:pt idx="1139">
                  <c:v>0.203497625059552</c:v>
                </c:pt>
                <c:pt idx="1140">
                  <c:v>0.204770902930586</c:v>
                </c:pt>
                <c:pt idx="1141">
                  <c:v>0.206041795512041</c:v>
                </c:pt>
                <c:pt idx="1142">
                  <c:v>0.207307809480914</c:v>
                </c:pt>
                <c:pt idx="1143">
                  <c:v>0.208569042384625</c:v>
                </c:pt>
                <c:pt idx="1144">
                  <c:v>0.209824233143418</c:v>
                </c:pt>
                <c:pt idx="1145">
                  <c:v>0.211068395939138</c:v>
                </c:pt>
                <c:pt idx="1146">
                  <c:v>0.212307910262435</c:v>
                </c:pt>
                <c:pt idx="1147">
                  <c:v>0.213543227011407</c:v>
                </c:pt>
                <c:pt idx="1148">
                  <c:v>0.214768788466851</c:v>
                </c:pt>
                <c:pt idx="1149">
                  <c:v>0.215985122378226</c:v>
                </c:pt>
                <c:pt idx="1150">
                  <c:v>0.217199320456496</c:v>
                </c:pt>
                <c:pt idx="1151">
                  <c:v>0.218401057162771</c:v>
                </c:pt>
                <c:pt idx="1152">
                  <c:v>0.219590774288884</c:v>
                </c:pt>
                <c:pt idx="1153">
                  <c:v>0.220768492116972</c:v>
                </c:pt>
                <c:pt idx="1154">
                  <c:v>0.221938370692509</c:v>
                </c:pt>
                <c:pt idx="1155">
                  <c:v>0.223100814830374</c:v>
                </c:pt>
                <c:pt idx="1156">
                  <c:v>0.224251662277513</c:v>
                </c:pt>
                <c:pt idx="1157">
                  <c:v>0.22538911137316</c:v>
                </c:pt>
                <c:pt idx="1158">
                  <c:v>0.226518125859676</c:v>
                </c:pt>
                <c:pt idx="1159">
                  <c:v>0.22763629368058</c:v>
                </c:pt>
                <c:pt idx="1160">
                  <c:v>0.228739382354198</c:v>
                </c:pt>
                <c:pt idx="1161">
                  <c:v>0.229832487525763</c:v>
                </c:pt>
                <c:pt idx="1162">
                  <c:v>0.230916389712581</c:v>
                </c:pt>
                <c:pt idx="1163">
                  <c:v>0.231995219985644</c:v>
                </c:pt>
                <c:pt idx="1164">
                  <c:v>0.233064182792549</c:v>
                </c:pt>
                <c:pt idx="1165">
                  <c:v>0.234120287553028</c:v>
                </c:pt>
                <c:pt idx="1166">
                  <c:v>0.235170795685715</c:v>
                </c:pt>
                <c:pt idx="1167">
                  <c:v>0.236208604717696</c:v>
                </c:pt>
                <c:pt idx="1168">
                  <c:v>0.237232360574934</c:v>
                </c:pt>
                <c:pt idx="1169">
                  <c:v>0.238243216441737</c:v>
                </c:pt>
                <c:pt idx="1170">
                  <c:v>0.239242946660077</c:v>
                </c:pt>
                <c:pt idx="1171">
                  <c:v>0.240234761188428</c:v>
                </c:pt>
                <c:pt idx="1172">
                  <c:v>0.241213451795004</c:v>
                </c:pt>
                <c:pt idx="1173">
                  <c:v>0.242179686272586</c:v>
                </c:pt>
                <c:pt idx="1174">
                  <c:v>0.243136844149342</c:v>
                </c:pt>
                <c:pt idx="1175">
                  <c:v>0.244083059192808</c:v>
                </c:pt>
                <c:pt idx="1176">
                  <c:v>0.24501501382501</c:v>
                </c:pt>
                <c:pt idx="1177">
                  <c:v>0.245936135450999</c:v>
                </c:pt>
                <c:pt idx="1178">
                  <c:v>0.246845631135835</c:v>
                </c:pt>
                <c:pt idx="1179">
                  <c:v>0.247749597524051</c:v>
                </c:pt>
                <c:pt idx="1180">
                  <c:v>0.248645647394436</c:v>
                </c:pt>
                <c:pt idx="1181">
                  <c:v>0.249526751538118</c:v>
                </c:pt>
                <c:pt idx="1182">
                  <c:v>0.250396004567544</c:v>
                </c:pt>
                <c:pt idx="1183">
                  <c:v>0.251258593328573</c:v>
                </c:pt>
                <c:pt idx="1184">
                  <c:v>0.25210825657403</c:v>
                </c:pt>
                <c:pt idx="1185">
                  <c:v>0.252947898374663</c:v>
                </c:pt>
                <c:pt idx="1186">
                  <c:v>0.253780251989762</c:v>
                </c:pt>
                <c:pt idx="1187">
                  <c:v>0.254605595436361</c:v>
                </c:pt>
                <c:pt idx="1188">
                  <c:v>0.255421630762242</c:v>
                </c:pt>
                <c:pt idx="1189">
                  <c:v>0.256224639161869</c:v>
                </c:pt>
                <c:pt idx="1190">
                  <c:v>0.257023982289765</c:v>
                </c:pt>
                <c:pt idx="1191">
                  <c:v>0.257803173942698</c:v>
                </c:pt>
                <c:pt idx="1192">
                  <c:v>0.258574763243949</c:v>
                </c:pt>
                <c:pt idx="1193">
                  <c:v>0.259338983783016</c:v>
                </c:pt>
                <c:pt idx="1194">
                  <c:v>0.260090208439915</c:v>
                </c:pt>
                <c:pt idx="1195">
                  <c:v>0.260834896730052</c:v>
                </c:pt>
                <c:pt idx="1196">
                  <c:v>0.261565777852579</c:v>
                </c:pt>
                <c:pt idx="1197">
                  <c:v>0.262281953598614</c:v>
                </c:pt>
                <c:pt idx="1198">
                  <c:v>0.262988232076168</c:v>
                </c:pt>
                <c:pt idx="1199">
                  <c:v>0.263682643296542</c:v>
                </c:pt>
                <c:pt idx="1200">
                  <c:v>0.264373396143869</c:v>
                </c:pt>
                <c:pt idx="1201">
                  <c:v>0.265053918792142</c:v>
                </c:pt>
                <c:pt idx="1202">
                  <c:v>0.265725492465275</c:v>
                </c:pt>
                <c:pt idx="1203">
                  <c:v>0.266393221776795</c:v>
                </c:pt>
                <c:pt idx="1204">
                  <c:v>0.26704853028059</c:v>
                </c:pt>
                <c:pt idx="1205">
                  <c:v>0.267689544431589</c:v>
                </c:pt>
                <c:pt idx="1206">
                  <c:v>0.268325570694826</c:v>
                </c:pt>
                <c:pt idx="1207">
                  <c:v>0.268956285245993</c:v>
                </c:pt>
                <c:pt idx="1208">
                  <c:v>0.269574883083503</c:v>
                </c:pt>
                <c:pt idx="1209">
                  <c:v>0.270185991569802</c:v>
                </c:pt>
                <c:pt idx="1210">
                  <c:v>0.270778876487856</c:v>
                </c:pt>
                <c:pt idx="1211">
                  <c:v>0.271356308901752</c:v>
                </c:pt>
                <c:pt idx="1212">
                  <c:v>0.271929928963935</c:v>
                </c:pt>
                <c:pt idx="1213">
                  <c:v>0.272489460944026</c:v>
                </c:pt>
                <c:pt idx="1214">
                  <c:v>0.273043109586945</c:v>
                </c:pt>
                <c:pt idx="1215">
                  <c:v>0.273592380047948</c:v>
                </c:pt>
                <c:pt idx="1216">
                  <c:v>0.274131758483472</c:v>
                </c:pt>
                <c:pt idx="1217">
                  <c:v>0.274660359102267</c:v>
                </c:pt>
                <c:pt idx="1218">
                  <c:v>0.275179314392584</c:v>
                </c:pt>
                <c:pt idx="1219">
                  <c:v>0.275689330227949</c:v>
                </c:pt>
                <c:pt idx="1220">
                  <c:v>0.27619455313241</c:v>
                </c:pt>
                <c:pt idx="1221">
                  <c:v>0.276686769530729</c:v>
                </c:pt>
                <c:pt idx="1222">
                  <c:v>0.277179084304306</c:v>
                </c:pt>
                <c:pt idx="1223">
                  <c:v>0.277672160554815</c:v>
                </c:pt>
                <c:pt idx="1224">
                  <c:v>0.278153462680402</c:v>
                </c:pt>
                <c:pt idx="1225">
                  <c:v>0.278628735492627</c:v>
                </c:pt>
                <c:pt idx="1226">
                  <c:v>0.279092680800844</c:v>
                </c:pt>
                <c:pt idx="1227">
                  <c:v>0.279543216719672</c:v>
                </c:pt>
                <c:pt idx="1228">
                  <c:v>0.279994616491927</c:v>
                </c:pt>
                <c:pt idx="1229">
                  <c:v>0.280439009820973</c:v>
                </c:pt>
                <c:pt idx="1230">
                  <c:v>0.280879077536089</c:v>
                </c:pt>
                <c:pt idx="1231">
                  <c:v>0.281321113584218</c:v>
                </c:pt>
                <c:pt idx="1232">
                  <c:v>0.281748478887258</c:v>
                </c:pt>
                <c:pt idx="1233">
                  <c:v>0.282165319969257</c:v>
                </c:pt>
                <c:pt idx="1234">
                  <c:v>0.282574434109308</c:v>
                </c:pt>
                <c:pt idx="1235">
                  <c:v>0.282973408147141</c:v>
                </c:pt>
                <c:pt idx="1236">
                  <c:v>0.283365956749077</c:v>
                </c:pt>
                <c:pt idx="1237">
                  <c:v>0.283752343996807</c:v>
                </c:pt>
                <c:pt idx="1238">
                  <c:v>0.284127308814614</c:v>
                </c:pt>
                <c:pt idx="1239">
                  <c:v>0.284493747546717</c:v>
                </c:pt>
                <c:pt idx="1240">
                  <c:v>0.284849942558342</c:v>
                </c:pt>
                <c:pt idx="1241">
                  <c:v>0.285194753220788</c:v>
                </c:pt>
                <c:pt idx="1242">
                  <c:v>0.285530841184987</c:v>
                </c:pt>
                <c:pt idx="1243">
                  <c:v>0.285859093208004</c:v>
                </c:pt>
                <c:pt idx="1244">
                  <c:v>0.28617469759451</c:v>
                </c:pt>
                <c:pt idx="1245">
                  <c:v>0.286479057399211</c:v>
                </c:pt>
                <c:pt idx="1246">
                  <c:v>0.286772716652464</c:v>
                </c:pt>
                <c:pt idx="1247">
                  <c:v>0.287055693014904</c:v>
                </c:pt>
                <c:pt idx="1248">
                  <c:v>0.287326301965449</c:v>
                </c:pt>
                <c:pt idx="1249">
                  <c:v>0.28758544060919</c:v>
                </c:pt>
                <c:pt idx="1250">
                  <c:v>0.287832505725048</c:v>
                </c:pt>
                <c:pt idx="1251">
                  <c:v>0.288068135579427</c:v>
                </c:pt>
                <c:pt idx="1252">
                  <c:v>0.28828901797533</c:v>
                </c:pt>
                <c:pt idx="1253">
                  <c:v>0.288495699012721</c:v>
                </c:pt>
                <c:pt idx="1254">
                  <c:v>0.28869210018052</c:v>
                </c:pt>
                <c:pt idx="1255">
                  <c:v>0.288872286953308</c:v>
                </c:pt>
                <c:pt idx="1256">
                  <c:v>0.289046212202973</c:v>
                </c:pt>
                <c:pt idx="1257">
                  <c:v>0.289212753513345</c:v>
                </c:pt>
                <c:pt idx="1258">
                  <c:v>0.289365776297119</c:v>
                </c:pt>
                <c:pt idx="1259">
                  <c:v>0.289506910023866</c:v>
                </c:pt>
                <c:pt idx="1260">
                  <c:v>0.289638955146074</c:v>
                </c:pt>
                <c:pt idx="1261">
                  <c:v>0.289758835953695</c:v>
                </c:pt>
                <c:pt idx="1262">
                  <c:v>0.289869347656215</c:v>
                </c:pt>
                <c:pt idx="1263">
                  <c:v>0.289975479797081</c:v>
                </c:pt>
                <c:pt idx="1264">
                  <c:v>0.290061099523747</c:v>
                </c:pt>
                <c:pt idx="1265">
                  <c:v>0.290130907876624</c:v>
                </c:pt>
                <c:pt idx="1266">
                  <c:v>0.290187601138044</c:v>
                </c:pt>
                <c:pt idx="1267">
                  <c:v>0.290227073210257</c:v>
                </c:pt>
                <c:pt idx="1268">
                  <c:v>0.290253780644249</c:v>
                </c:pt>
                <c:pt idx="1269">
                  <c:v>0.290267420863664</c:v>
                </c:pt>
                <c:pt idx="1270">
                  <c:v>0.29026744707867</c:v>
                </c:pt>
                <c:pt idx="1271">
                  <c:v>0.290252016374358</c:v>
                </c:pt>
                <c:pt idx="1272">
                  <c:v>0.2902233676502</c:v>
                </c:pt>
                <c:pt idx="1273">
                  <c:v>0.290183463996207</c:v>
                </c:pt>
                <c:pt idx="1274">
                  <c:v>0.290125916125598</c:v>
                </c:pt>
                <c:pt idx="1275">
                  <c:v>0.290052491481657</c:v>
                </c:pt>
                <c:pt idx="1276">
                  <c:v>0.289963832745949</c:v>
                </c:pt>
                <c:pt idx="1277">
                  <c:v>0.289856683324885</c:v>
                </c:pt>
                <c:pt idx="1278">
                  <c:v>0.28973826241714</c:v>
                </c:pt>
                <c:pt idx="1279">
                  <c:v>0.289608410387128</c:v>
                </c:pt>
                <c:pt idx="1280">
                  <c:v>0.289459218029623</c:v>
                </c:pt>
                <c:pt idx="1281">
                  <c:v>0.289290596075632</c:v>
                </c:pt>
                <c:pt idx="1282">
                  <c:v>0.289112620331623</c:v>
                </c:pt>
                <c:pt idx="1283">
                  <c:v>0.288915667958834</c:v>
                </c:pt>
                <c:pt idx="1284">
                  <c:v>0.288711677132933</c:v>
                </c:pt>
                <c:pt idx="1285">
                  <c:v>0.288497306544472</c:v>
                </c:pt>
                <c:pt idx="1286">
                  <c:v>0.288275905229427</c:v>
                </c:pt>
                <c:pt idx="1287">
                  <c:v>0.288039749695195</c:v>
                </c:pt>
                <c:pt idx="1288">
                  <c:v>0.28780294554653</c:v>
                </c:pt>
                <c:pt idx="1289">
                  <c:v>0.287562082625098</c:v>
                </c:pt>
                <c:pt idx="1290">
                  <c:v>0.287315622110058</c:v>
                </c:pt>
                <c:pt idx="1291">
                  <c:v>0.287067843532121</c:v>
                </c:pt>
                <c:pt idx="1292">
                  <c:v>0.286809385650688</c:v>
                </c:pt>
                <c:pt idx="1293">
                  <c:v>0.286545865927581</c:v>
                </c:pt>
                <c:pt idx="1294">
                  <c:v>0.286268911151974</c:v>
                </c:pt>
                <c:pt idx="1295">
                  <c:v>0.285981825518387</c:v>
                </c:pt>
                <c:pt idx="1296">
                  <c:v>0.285681774908746</c:v>
                </c:pt>
                <c:pt idx="1297">
                  <c:v>0.285366416943294</c:v>
                </c:pt>
                <c:pt idx="1298">
                  <c:v>0.285045573970786</c:v>
                </c:pt>
                <c:pt idx="1299">
                  <c:v>0.284716128751084</c:v>
                </c:pt>
                <c:pt idx="1300">
                  <c:v>0.284377113122631</c:v>
                </c:pt>
                <c:pt idx="1301">
                  <c:v>0.28403070182712</c:v>
                </c:pt>
                <c:pt idx="1302">
                  <c:v>0.2836733173441</c:v>
                </c:pt>
                <c:pt idx="1303">
                  <c:v>0.283302745747346</c:v>
                </c:pt>
                <c:pt idx="1304">
                  <c:v>0.28292428329587</c:v>
                </c:pt>
                <c:pt idx="1305">
                  <c:v>0.282535177827985</c:v>
                </c:pt>
                <c:pt idx="1306">
                  <c:v>0.282140633160317</c:v>
                </c:pt>
                <c:pt idx="1307">
                  <c:v>0.281743987015</c:v>
                </c:pt>
                <c:pt idx="1308">
                  <c:v>0.281329207950168</c:v>
                </c:pt>
                <c:pt idx="1309">
                  <c:v>0.280901601331102</c:v>
                </c:pt>
                <c:pt idx="1310">
                  <c:v>0.280465046426764</c:v>
                </c:pt>
                <c:pt idx="1311">
                  <c:v>0.280011470947001</c:v>
                </c:pt>
                <c:pt idx="1312">
                  <c:v>0.279551604555713</c:v>
                </c:pt>
                <c:pt idx="1313">
                  <c:v>0.279084817816814</c:v>
                </c:pt>
                <c:pt idx="1314">
                  <c:v>0.278608631204676</c:v>
                </c:pt>
                <c:pt idx="1315">
                  <c:v>0.278126008532665</c:v>
                </c:pt>
                <c:pt idx="1316">
                  <c:v>0.277625989582804</c:v>
                </c:pt>
                <c:pt idx="1317">
                  <c:v>0.277114392844615</c:v>
                </c:pt>
                <c:pt idx="1318">
                  <c:v>0.276589900255203</c:v>
                </c:pt>
                <c:pt idx="1319">
                  <c:v>0.276049766689539</c:v>
                </c:pt>
                <c:pt idx="1320">
                  <c:v>0.275493955170667</c:v>
                </c:pt>
                <c:pt idx="1321">
                  <c:v>0.274923738782053</c:v>
                </c:pt>
                <c:pt idx="1322">
                  <c:v>0.274345130418186</c:v>
                </c:pt>
                <c:pt idx="1323">
                  <c:v>0.273753262228436</c:v>
                </c:pt>
                <c:pt idx="1324">
                  <c:v>0.273147624537901</c:v>
                </c:pt>
                <c:pt idx="1325">
                  <c:v>0.272527535618455</c:v>
                </c:pt>
                <c:pt idx="1326">
                  <c:v>0.271902734206783</c:v>
                </c:pt>
                <c:pt idx="1327">
                  <c:v>0.271267172363069</c:v>
                </c:pt>
                <c:pt idx="1328">
                  <c:v>0.270614854301568</c:v>
                </c:pt>
                <c:pt idx="1329">
                  <c:v>0.269952876010427</c:v>
                </c:pt>
                <c:pt idx="1330">
                  <c:v>0.269284324375568</c:v>
                </c:pt>
                <c:pt idx="1331">
                  <c:v>0.268604151490662</c:v>
                </c:pt>
                <c:pt idx="1332">
                  <c:v>0.267908209589896</c:v>
                </c:pt>
                <c:pt idx="1333">
                  <c:v>0.267205297257061</c:v>
                </c:pt>
                <c:pt idx="1334">
                  <c:v>0.266486454065199</c:v>
                </c:pt>
                <c:pt idx="1335">
                  <c:v>0.265746902674437</c:v>
                </c:pt>
                <c:pt idx="1336">
                  <c:v>0.264992784156844</c:v>
                </c:pt>
                <c:pt idx="1337">
                  <c:v>0.264231759226984</c:v>
                </c:pt>
                <c:pt idx="1338">
                  <c:v>0.263450771708179</c:v>
                </c:pt>
                <c:pt idx="1339">
                  <c:v>0.262649957366564</c:v>
                </c:pt>
                <c:pt idx="1340">
                  <c:v>0.261833629260461</c:v>
                </c:pt>
                <c:pt idx="1341">
                  <c:v>0.26100006175262</c:v>
                </c:pt>
                <c:pt idx="1342">
                  <c:v>0.260156533370415</c:v>
                </c:pt>
                <c:pt idx="1343">
                  <c:v>0.2592883259058</c:v>
                </c:pt>
                <c:pt idx="1344">
                  <c:v>0.258419373659072</c:v>
                </c:pt>
                <c:pt idx="1345">
                  <c:v>0.257545766041235</c:v>
                </c:pt>
                <c:pt idx="1346">
                  <c:v>0.256661247737982</c:v>
                </c:pt>
                <c:pt idx="1347">
                  <c:v>0.255769757622922</c:v>
                </c:pt>
                <c:pt idx="1348">
                  <c:v>0.254870061383203</c:v>
                </c:pt>
                <c:pt idx="1349">
                  <c:v>0.253950583300105</c:v>
                </c:pt>
                <c:pt idx="1350">
                  <c:v>0.253045418334228</c:v>
                </c:pt>
                <c:pt idx="1351">
                  <c:v>0.252135888707859</c:v>
                </c:pt>
                <c:pt idx="1352">
                  <c:v>0.251227880103721</c:v>
                </c:pt>
                <c:pt idx="1353">
                  <c:v>0.250329174653248</c:v>
                </c:pt>
                <c:pt idx="1354">
                  <c:v>0.249424618013479</c:v>
                </c:pt>
                <c:pt idx="1355">
                  <c:v>0.248512064417203</c:v>
                </c:pt>
                <c:pt idx="1356">
                  <c:v>0.247614156178854</c:v>
                </c:pt>
                <c:pt idx="1357">
                  <c:v>0.246715661000322</c:v>
                </c:pt>
                <c:pt idx="1358">
                  <c:v>0.24584526002959</c:v>
                </c:pt>
                <c:pt idx="1359">
                  <c:v>0.244969659519416</c:v>
                </c:pt>
                <c:pt idx="1360">
                  <c:v>0.244107180309516</c:v>
                </c:pt>
                <c:pt idx="1361">
                  <c:v>0.243265705114162</c:v>
                </c:pt>
                <c:pt idx="1362">
                  <c:v>0.242432057167645</c:v>
                </c:pt>
                <c:pt idx="1363">
                  <c:v>0.241625511673866</c:v>
                </c:pt>
                <c:pt idx="1364">
                  <c:v>0.24083316422723</c:v>
                </c:pt>
                <c:pt idx="1365">
                  <c:v>0.240054657337842</c:v>
                </c:pt>
                <c:pt idx="1366">
                  <c:v>0.23930385267293</c:v>
                </c:pt>
                <c:pt idx="1367">
                  <c:v>0.238557521805719</c:v>
                </c:pt>
                <c:pt idx="1368">
                  <c:v>0.237835027829365</c:v>
                </c:pt>
                <c:pt idx="1369">
                  <c:v>0.237142528234809</c:v>
                </c:pt>
                <c:pt idx="1370">
                  <c:v>0.236463634090291</c:v>
                </c:pt>
                <c:pt idx="1371">
                  <c:v>0.235821191497423</c:v>
                </c:pt>
                <c:pt idx="1372">
                  <c:v>0.235203511599037</c:v>
                </c:pt>
                <c:pt idx="1373">
                  <c:v>0.234607138429527</c:v>
                </c:pt>
                <c:pt idx="1374">
                  <c:v>0.234048581371705</c:v>
                </c:pt>
                <c:pt idx="1375">
                  <c:v>0.233505367404885</c:v>
                </c:pt>
                <c:pt idx="1376">
                  <c:v>0.232990632868475</c:v>
                </c:pt>
                <c:pt idx="1377">
                  <c:v>0.232518724959206</c:v>
                </c:pt>
                <c:pt idx="1378">
                  <c:v>0.232070734931363</c:v>
                </c:pt>
                <c:pt idx="1379">
                  <c:v>0.231656098669326</c:v>
                </c:pt>
                <c:pt idx="1380">
                  <c:v>0.231272438058147</c:v>
                </c:pt>
                <c:pt idx="1381">
                  <c:v>0.230913308345609</c:v>
                </c:pt>
                <c:pt idx="1382">
                  <c:v>0.230585115513316</c:v>
                </c:pt>
                <c:pt idx="1383">
                  <c:v>0.230274514329654</c:v>
                </c:pt>
                <c:pt idx="1384">
                  <c:v>0.229996011350994</c:v>
                </c:pt>
                <c:pt idx="1385">
                  <c:v>0.229745742761427</c:v>
                </c:pt>
                <c:pt idx="1386">
                  <c:v>0.229504718548722</c:v>
                </c:pt>
                <c:pt idx="1387">
                  <c:v>0.229293185389704</c:v>
                </c:pt>
                <c:pt idx="1388">
                  <c:v>0.229102456459293</c:v>
                </c:pt>
                <c:pt idx="1389">
                  <c:v>0.228925560911497</c:v>
                </c:pt>
                <c:pt idx="1390">
                  <c:v>0.228775008409112</c:v>
                </c:pt>
                <c:pt idx="1391">
                  <c:v>0.228642193807496</c:v>
                </c:pt>
                <c:pt idx="1392">
                  <c:v>0.228527816909331</c:v>
                </c:pt>
                <c:pt idx="1393">
                  <c:v>0.228429932975107</c:v>
                </c:pt>
                <c:pt idx="1394">
                  <c:v>0.228346931713599</c:v>
                </c:pt>
                <c:pt idx="1395">
                  <c:v>0.228283920497806</c:v>
                </c:pt>
                <c:pt idx="1396">
                  <c:v>0.228233926136185</c:v>
                </c:pt>
                <c:pt idx="1397">
                  <c:v>0.228193502597235</c:v>
                </c:pt>
                <c:pt idx="1398">
                  <c:v>0.228172567983468</c:v>
                </c:pt>
                <c:pt idx="1399">
                  <c:v>0.228151927115741</c:v>
                </c:pt>
                <c:pt idx="1400">
                  <c:v>0.228146067096127</c:v>
                </c:pt>
                <c:pt idx="1401">
                  <c:v>0.228215339973017</c:v>
                </c:pt>
                <c:pt idx="1402">
                  <c:v>0.228192863089067</c:v>
                </c:pt>
                <c:pt idx="1403">
                  <c:v>0.228174048579402</c:v>
                </c:pt>
                <c:pt idx="1404">
                  <c:v>0.228162118958102</c:v>
                </c:pt>
                <c:pt idx="1405">
                  <c:v>0.228153621984853</c:v>
                </c:pt>
                <c:pt idx="1406">
                  <c:v>0.228148120834872</c:v>
                </c:pt>
                <c:pt idx="1407">
                  <c:v>0.228154412436265</c:v>
                </c:pt>
                <c:pt idx="1408">
                  <c:v>0.228156322406398</c:v>
                </c:pt>
                <c:pt idx="1409">
                  <c:v>0.228154883754474</c:v>
                </c:pt>
                <c:pt idx="1410">
                  <c:v>0.228156648852207</c:v>
                </c:pt>
                <c:pt idx="1411">
                  <c:v>0.228147537895927</c:v>
                </c:pt>
                <c:pt idx="1412">
                  <c:v>0.228139765974548</c:v>
                </c:pt>
                <c:pt idx="1413">
                  <c:v>0.228115266947835</c:v>
                </c:pt>
                <c:pt idx="1414">
                  <c:v>0.228089536919638</c:v>
                </c:pt>
                <c:pt idx="1415">
                  <c:v>0.22804066511216</c:v>
                </c:pt>
                <c:pt idx="1416">
                  <c:v>0.227979705703479</c:v>
                </c:pt>
                <c:pt idx="1417">
                  <c:v>0.227900885321476</c:v>
                </c:pt>
                <c:pt idx="1418">
                  <c:v>0.227802243773584</c:v>
                </c:pt>
                <c:pt idx="1419">
                  <c:v>0.227682058182028</c:v>
                </c:pt>
                <c:pt idx="1420">
                  <c:v>0.227540256110606</c:v>
                </c:pt>
                <c:pt idx="1421">
                  <c:v>0.227379793508185</c:v>
                </c:pt>
                <c:pt idx="1422">
                  <c:v>0.227195233796482</c:v>
                </c:pt>
                <c:pt idx="1423">
                  <c:v>0.226998091571861</c:v>
                </c:pt>
                <c:pt idx="1424">
                  <c:v>0.226763515974637</c:v>
                </c:pt>
                <c:pt idx="1425">
                  <c:v>0.226501419588372</c:v>
                </c:pt>
                <c:pt idx="1426">
                  <c:v>0.226215862979492</c:v>
                </c:pt>
                <c:pt idx="1427">
                  <c:v>0.225902778958833</c:v>
                </c:pt>
                <c:pt idx="1428">
                  <c:v>0.225551623713087</c:v>
                </c:pt>
                <c:pt idx="1429">
                  <c:v>0.225164336324842</c:v>
                </c:pt>
                <c:pt idx="1430">
                  <c:v>0.224754165030188</c:v>
                </c:pt>
                <c:pt idx="1431">
                  <c:v>0.224291126347251</c:v>
                </c:pt>
                <c:pt idx="1432">
                  <c:v>0.223795716961225</c:v>
                </c:pt>
                <c:pt idx="1433">
                  <c:v>0.223243811478217</c:v>
                </c:pt>
                <c:pt idx="1434">
                  <c:v>0.222648974370073</c:v>
                </c:pt>
                <c:pt idx="1435">
                  <c:v>0.222003066843307</c:v>
                </c:pt>
                <c:pt idx="1436">
                  <c:v>0.221317854054548</c:v>
                </c:pt>
                <c:pt idx="1437">
                  <c:v>0.220562380911024</c:v>
                </c:pt>
                <c:pt idx="1438">
                  <c:v>0.219748972190751</c:v>
                </c:pt>
                <c:pt idx="1439">
                  <c:v>0.218883280262903</c:v>
                </c:pt>
                <c:pt idx="1440">
                  <c:v>0.217946536011166</c:v>
                </c:pt>
                <c:pt idx="1441">
                  <c:v>0.216962864415513</c:v>
                </c:pt>
                <c:pt idx="1442">
                  <c:v>0.21588444530412</c:v>
                </c:pt>
                <c:pt idx="1443">
                  <c:v>0.214752081505678</c:v>
                </c:pt>
                <c:pt idx="1444">
                  <c:v>0.213518639681516</c:v>
                </c:pt>
                <c:pt idx="1445">
                  <c:v>0.212218715774792</c:v>
                </c:pt>
                <c:pt idx="1446">
                  <c:v>0.21079408377409</c:v>
                </c:pt>
                <c:pt idx="1447">
                  <c:v>0.209280194645679</c:v>
                </c:pt>
                <c:pt idx="1448">
                  <c:v>0.207671825670534</c:v>
                </c:pt>
                <c:pt idx="1449">
                  <c:v>0.205936740256018</c:v>
                </c:pt>
                <c:pt idx="1450">
                  <c:v>0.204125829041004</c:v>
                </c:pt>
                <c:pt idx="1451">
                  <c:v>0.202169301057303</c:v>
                </c:pt>
                <c:pt idx="1452">
                  <c:v>0.200100558775443</c:v>
                </c:pt>
                <c:pt idx="1453">
                  <c:v>0.197904985536028</c:v>
                </c:pt>
                <c:pt idx="1454">
                  <c:v>0.195607253798732</c:v>
                </c:pt>
                <c:pt idx="1455">
                  <c:v>0.19312839789523</c:v>
                </c:pt>
                <c:pt idx="1456">
                  <c:v>0.19052939793026</c:v>
                </c:pt>
                <c:pt idx="1457">
                  <c:v>0.187817351409683</c:v>
                </c:pt>
                <c:pt idx="1458">
                  <c:v>0.184945907581736</c:v>
                </c:pt>
                <c:pt idx="1459">
                  <c:v>0.181997432752892</c:v>
                </c:pt>
                <c:pt idx="1460">
                  <c:v>0.178890359484487</c:v>
                </c:pt>
                <c:pt idx="1461">
                  <c:v>0.175637821218482</c:v>
                </c:pt>
                <c:pt idx="1462">
                  <c:v>0.172276164508528</c:v>
                </c:pt>
                <c:pt idx="1463">
                  <c:v>0.168758886831778</c:v>
                </c:pt>
                <c:pt idx="1464">
                  <c:v>0.165109193849343</c:v>
                </c:pt>
                <c:pt idx="1465">
                  <c:v>0.161317502803825</c:v>
                </c:pt>
                <c:pt idx="1466">
                  <c:v>0.157429206426497</c:v>
                </c:pt>
                <c:pt idx="1467">
                  <c:v>0.153384110924822</c:v>
                </c:pt>
                <c:pt idx="1468">
                  <c:v>0.149310405400616</c:v>
                </c:pt>
                <c:pt idx="1469">
                  <c:v>0.145120522490254</c:v>
                </c:pt>
                <c:pt idx="1470">
                  <c:v>0.140852776114587</c:v>
                </c:pt>
                <c:pt idx="1471">
                  <c:v>0.136598252311901</c:v>
                </c:pt>
                <c:pt idx="1472">
                  <c:v>0.132232883048278</c:v>
                </c:pt>
                <c:pt idx="1473">
                  <c:v>0.127926160132995</c:v>
                </c:pt>
                <c:pt idx="1474">
                  <c:v>0.123626472842362</c:v>
                </c:pt>
                <c:pt idx="1475">
                  <c:v>0.11940951914423</c:v>
                </c:pt>
                <c:pt idx="1476">
                  <c:v>0.115224593353492</c:v>
                </c:pt>
                <c:pt idx="1477">
                  <c:v>0.11121369794839</c:v>
                </c:pt>
                <c:pt idx="1478">
                  <c:v>0.107286157293452</c:v>
                </c:pt>
                <c:pt idx="1479">
                  <c:v>0.103461107584061</c:v>
                </c:pt>
                <c:pt idx="1480">
                  <c:v>0.099806948185519</c:v>
                </c:pt>
                <c:pt idx="1481">
                  <c:v>0.096209931532266</c:v>
                </c:pt>
                <c:pt idx="1482">
                  <c:v>0.0927755593632658</c:v>
                </c:pt>
                <c:pt idx="1483">
                  <c:v>0.0895307594220396</c:v>
                </c:pt>
                <c:pt idx="1484">
                  <c:v>0.0864586057486358</c:v>
                </c:pt>
                <c:pt idx="1485">
                  <c:v>0.083512517278669</c:v>
                </c:pt>
                <c:pt idx="1486">
                  <c:v>0.0807897380242745</c:v>
                </c:pt>
                <c:pt idx="1487">
                  <c:v>0.0782443444003109</c:v>
                </c:pt>
                <c:pt idx="1488">
                  <c:v>0.075852514244616</c:v>
                </c:pt>
                <c:pt idx="1489">
                  <c:v>0.0736691101488692</c:v>
                </c:pt>
                <c:pt idx="1490">
                  <c:v>0.0716159839390053</c:v>
                </c:pt>
                <c:pt idx="1491">
                  <c:v>0.0697503167170065</c:v>
                </c:pt>
                <c:pt idx="1492">
                  <c:v>0.0680744254064781</c:v>
                </c:pt>
                <c:pt idx="1493">
                  <c:v>0.0665388947214793</c:v>
                </c:pt>
                <c:pt idx="1494">
                  <c:v>0.0651704971851022</c:v>
                </c:pt>
                <c:pt idx="1495">
                  <c:v>0.0639186164847127</c:v>
                </c:pt>
                <c:pt idx="1496">
                  <c:v>0.0628192574820585</c:v>
                </c:pt>
                <c:pt idx="1497">
                  <c:v>0.0618267343552024</c:v>
                </c:pt>
                <c:pt idx="1498">
                  <c:v>0.0609458134406143</c:v>
                </c:pt>
                <c:pt idx="1499">
                  <c:v>0.060145044837285</c:v>
                </c:pt>
                <c:pt idx="1500">
                  <c:v>0.0594351086075659</c:v>
                </c:pt>
                <c:pt idx="1501">
                  <c:v>0.0588134368536649</c:v>
                </c:pt>
                <c:pt idx="1502">
                  <c:v>0.0582525078379722</c:v>
                </c:pt>
                <c:pt idx="1503">
                  <c:v>0.0577626667951268</c:v>
                </c:pt>
                <c:pt idx="1504">
                  <c:v>0.0573263620371344</c:v>
                </c:pt>
                <c:pt idx="1505">
                  <c:v>0.0569303360836649</c:v>
                </c:pt>
                <c:pt idx="1506">
                  <c:v>0.0565883787003932</c:v>
                </c:pt>
                <c:pt idx="1507">
                  <c:v>0.0562861906709495</c:v>
                </c:pt>
                <c:pt idx="1508">
                  <c:v>0.0560131954477617</c:v>
                </c:pt>
                <c:pt idx="1509">
                  <c:v>0.0557722870812372</c:v>
                </c:pt>
                <c:pt idx="1510">
                  <c:v>0.0555605529462574</c:v>
                </c:pt>
                <c:pt idx="1511">
                  <c:v>0.055367267207691</c:v>
                </c:pt>
                <c:pt idx="1512">
                  <c:v>0.0551972613083544</c:v>
                </c:pt>
                <c:pt idx="1513">
                  <c:v>0.0550429518851969</c:v>
                </c:pt>
                <c:pt idx="1514">
                  <c:v>0.0549029522333984</c:v>
                </c:pt>
                <c:pt idx="1515">
                  <c:v>0.0547777757703982</c:v>
                </c:pt>
                <c:pt idx="1516">
                  <c:v>0.0546619240711961</c:v>
                </c:pt>
                <c:pt idx="1517">
                  <c:v>0.054557580207647</c:v>
                </c:pt>
                <c:pt idx="1518">
                  <c:v>0.0544638980559453</c:v>
                </c:pt>
                <c:pt idx="1519">
                  <c:v>0.0543821437491311</c:v>
                </c:pt>
                <c:pt idx="1520">
                  <c:v>0.0543089431917502</c:v>
                </c:pt>
                <c:pt idx="1521">
                  <c:v>0.0542466481975107</c:v>
                </c:pt>
                <c:pt idx="1522">
                  <c:v>0.0541951919009012</c:v>
                </c:pt>
                <c:pt idx="1523">
                  <c:v>0.0541534611989779</c:v>
                </c:pt>
                <c:pt idx="1524">
                  <c:v>0.0541208246032949</c:v>
                </c:pt>
                <c:pt idx="1525">
                  <c:v>0.0540952429658285</c:v>
                </c:pt>
                <c:pt idx="1526">
                  <c:v>0.0540776921919099</c:v>
                </c:pt>
                <c:pt idx="1527">
                  <c:v>0.0540664845698134</c:v>
                </c:pt>
                <c:pt idx="1528">
                  <c:v>0.054062619926063</c:v>
                </c:pt>
                <c:pt idx="1529">
                  <c:v>0.0540634751561339</c:v>
                </c:pt>
                <c:pt idx="1530">
                  <c:v>0.0540711588778154</c:v>
                </c:pt>
                <c:pt idx="1531">
                  <c:v>0.05408541644337</c:v>
                </c:pt>
                <c:pt idx="1532">
                  <c:v>0.054104062176689</c:v>
                </c:pt>
                <c:pt idx="1533">
                  <c:v>0.0541268475871119</c:v>
                </c:pt>
                <c:pt idx="1534">
                  <c:v>0.0541569242184913</c:v>
                </c:pt>
                <c:pt idx="1535">
                  <c:v>0.0541934320806629</c:v>
                </c:pt>
                <c:pt idx="1536">
                  <c:v>0.0542353361810523</c:v>
                </c:pt>
                <c:pt idx="1537">
                  <c:v>0.0542841418646276</c:v>
                </c:pt>
                <c:pt idx="1538">
                  <c:v>0.0543373253334452</c:v>
                </c:pt>
                <c:pt idx="1539">
                  <c:v>0.0543953413661155</c:v>
                </c:pt>
                <c:pt idx="1540">
                  <c:v>0.0544587512914505</c:v>
                </c:pt>
                <c:pt idx="1541">
                  <c:v>0.0545276065391523</c:v>
                </c:pt>
                <c:pt idx="1542">
                  <c:v>0.0546011032398652</c:v>
                </c:pt>
                <c:pt idx="1543">
                  <c:v>0.0546801528134556</c:v>
                </c:pt>
                <c:pt idx="1544">
                  <c:v>0.0547618844753338</c:v>
                </c:pt>
                <c:pt idx="1545">
                  <c:v>0.0548469344567922</c:v>
                </c:pt>
                <c:pt idx="1546">
                  <c:v>0.0549362192654775</c:v>
                </c:pt>
                <c:pt idx="1547">
                  <c:v>0.0550291742784558</c:v>
                </c:pt>
                <c:pt idx="1548">
                  <c:v>0.0551283010799024</c:v>
                </c:pt>
                <c:pt idx="1549">
                  <c:v>0.0552306586566071</c:v>
                </c:pt>
                <c:pt idx="1550">
                  <c:v>0.0553373939150737</c:v>
                </c:pt>
                <c:pt idx="1551">
                  <c:v>0.0554476856702456</c:v>
                </c:pt>
                <c:pt idx="1552">
                  <c:v>0.05556269897217</c:v>
                </c:pt>
                <c:pt idx="1553">
                  <c:v>0.0556790990479015</c:v>
                </c:pt>
                <c:pt idx="1554">
                  <c:v>0.0557998655605371</c:v>
                </c:pt>
                <c:pt idx="1555">
                  <c:v>0.0559253667101816</c:v>
                </c:pt>
                <c:pt idx="1556">
                  <c:v>0.0560521192641722</c:v>
                </c:pt>
                <c:pt idx="1557">
                  <c:v>0.056184396509909</c:v>
                </c:pt>
                <c:pt idx="1558">
                  <c:v>0.0563203282826753</c:v>
                </c:pt>
                <c:pt idx="1559">
                  <c:v>0.0564600957074651</c:v>
                </c:pt>
                <c:pt idx="1560">
                  <c:v>0.0566074183486678</c:v>
                </c:pt>
                <c:pt idx="1561">
                  <c:v>0.0567568398977595</c:v>
                </c:pt>
                <c:pt idx="1562">
                  <c:v>0.0569091112766829</c:v>
                </c:pt>
                <c:pt idx="1563">
                  <c:v>0.0570651958869011</c:v>
                </c:pt>
                <c:pt idx="1564">
                  <c:v>0.0572239673972406</c:v>
                </c:pt>
                <c:pt idx="1565">
                  <c:v>0.0573832720035204</c:v>
                </c:pt>
                <c:pt idx="1566">
                  <c:v>0.0575500665991395</c:v>
                </c:pt>
                <c:pt idx="1567">
                  <c:v>0.0577219282276928</c:v>
                </c:pt>
                <c:pt idx="1568">
                  <c:v>0.0578977846781965</c:v>
                </c:pt>
                <c:pt idx="1569">
                  <c:v>0.0580816488816506</c:v>
                </c:pt>
                <c:pt idx="1570">
                  <c:v>0.0582685396247716</c:v>
                </c:pt>
                <c:pt idx="1571">
                  <c:v>0.0584584596152935</c:v>
                </c:pt>
                <c:pt idx="1572">
                  <c:v>0.0586537035803</c:v>
                </c:pt>
                <c:pt idx="1573">
                  <c:v>0.0588515043707082</c:v>
                </c:pt>
                <c:pt idx="1574">
                  <c:v>0.0590525402997931</c:v>
                </c:pt>
                <c:pt idx="1575">
                  <c:v>0.0592579362155111</c:v>
                </c:pt>
                <c:pt idx="1576">
                  <c:v>0.0594671456212247</c:v>
                </c:pt>
                <c:pt idx="1577">
                  <c:v>0.0596785465669301</c:v>
                </c:pt>
                <c:pt idx="1578">
                  <c:v>0.059898942777956</c:v>
                </c:pt>
                <c:pt idx="1579">
                  <c:v>0.0601225891667936</c:v>
                </c:pt>
                <c:pt idx="1580">
                  <c:v>0.0603516697538672</c:v>
                </c:pt>
                <c:pt idx="1581">
                  <c:v>0.0605875386477069</c:v>
                </c:pt>
                <c:pt idx="1582">
                  <c:v>0.0608207868688084</c:v>
                </c:pt>
                <c:pt idx="1583">
                  <c:v>0.0610592021710343</c:v>
                </c:pt>
                <c:pt idx="1584">
                  <c:v>0.0613036139833706</c:v>
                </c:pt>
                <c:pt idx="1585">
                  <c:v>0.0615496401571565</c:v>
                </c:pt>
                <c:pt idx="1586">
                  <c:v>0.061804649454576</c:v>
                </c:pt>
                <c:pt idx="1587">
                  <c:v>0.0620714514343827</c:v>
                </c:pt>
                <c:pt idx="1588">
                  <c:v>0.0623354957335525</c:v>
                </c:pt>
                <c:pt idx="1589">
                  <c:v>0.0626027546823025</c:v>
                </c:pt>
                <c:pt idx="1590">
                  <c:v>0.0628736675199535</c:v>
                </c:pt>
                <c:pt idx="1591">
                  <c:v>0.0631425291713741</c:v>
                </c:pt>
                <c:pt idx="1592">
                  <c:v>0.0634193114453444</c:v>
                </c:pt>
                <c:pt idx="1593">
                  <c:v>0.0637018671259284</c:v>
                </c:pt>
                <c:pt idx="1594">
                  <c:v>0.0639872845883171</c:v>
                </c:pt>
                <c:pt idx="1595">
                  <c:v>0.0642826171867826</c:v>
                </c:pt>
                <c:pt idx="1596">
                  <c:v>0.06457994122886</c:v>
                </c:pt>
                <c:pt idx="1597">
                  <c:v>0.0648813324945944</c:v>
                </c:pt>
                <c:pt idx="1598">
                  <c:v>0.0651892391205938</c:v>
                </c:pt>
                <c:pt idx="1599">
                  <c:v>0.0654980567870317</c:v>
                </c:pt>
                <c:pt idx="1600">
                  <c:v>0.0658085041300014</c:v>
                </c:pt>
                <c:pt idx="1601">
                  <c:v>0.0661248085261495</c:v>
                </c:pt>
                <c:pt idx="1602">
                  <c:v>0.0664452538584118</c:v>
                </c:pt>
                <c:pt idx="1603">
                  <c:v>0.0667661617820462</c:v>
                </c:pt>
                <c:pt idx="1604">
                  <c:v>0.0670981192616401</c:v>
                </c:pt>
                <c:pt idx="1605">
                  <c:v>0.0674311594554672</c:v>
                </c:pt>
                <c:pt idx="1606">
                  <c:v>0.0677657367799569</c:v>
                </c:pt>
                <c:pt idx="1607">
                  <c:v>0.0681075079504539</c:v>
                </c:pt>
                <c:pt idx="1608">
                  <c:v>0.068445637891138</c:v>
                </c:pt>
                <c:pt idx="1609">
                  <c:v>0.0687902290029106</c:v>
                </c:pt>
                <c:pt idx="1610">
                  <c:v>0.0691380676709943</c:v>
                </c:pt>
                <c:pt idx="1611">
                  <c:v>0.0694867176245208</c:v>
                </c:pt>
                <c:pt idx="1612">
                  <c:v>0.0698421051104864</c:v>
                </c:pt>
                <c:pt idx="1613">
                  <c:v>0.0702066259734609</c:v>
                </c:pt>
                <c:pt idx="1614">
                  <c:v>0.0705683769451247</c:v>
                </c:pt>
                <c:pt idx="1615">
                  <c:v>0.0709310240905594</c:v>
                </c:pt>
                <c:pt idx="1616">
                  <c:v>0.0713013250518728</c:v>
                </c:pt>
                <c:pt idx="1617">
                  <c:v>0.071666173774887</c:v>
                </c:pt>
                <c:pt idx="1618">
                  <c:v>0.0720354343454043</c:v>
                </c:pt>
                <c:pt idx="1619">
                  <c:v>0.0724098100844357</c:v>
                </c:pt>
                <c:pt idx="1620">
                  <c:v>0.0727840038361373</c:v>
                </c:pt>
                <c:pt idx="1621">
                  <c:v>0.0731695437527917</c:v>
                </c:pt>
                <c:pt idx="1622">
                  <c:v>0.0735571360284532</c:v>
                </c:pt>
                <c:pt idx="1623">
                  <c:v>0.0739448276451892</c:v>
                </c:pt>
                <c:pt idx="1624">
                  <c:v>0.0743384160515335</c:v>
                </c:pt>
                <c:pt idx="1625">
                  <c:v>0.0747289921122569</c:v>
                </c:pt>
                <c:pt idx="1626">
                  <c:v>0.0751150373231482</c:v>
                </c:pt>
                <c:pt idx="1627">
                  <c:v>0.0755081136055567</c:v>
                </c:pt>
                <c:pt idx="1628">
                  <c:v>0.0759051011668311</c:v>
                </c:pt>
                <c:pt idx="1629">
                  <c:v>0.0762999202642176</c:v>
                </c:pt>
                <c:pt idx="1630">
                  <c:v>0.0767026863716267</c:v>
                </c:pt>
                <c:pt idx="1631">
                  <c:v>0.0771054665868481</c:v>
                </c:pt>
                <c:pt idx="1632">
                  <c:v>0.0775042246613238</c:v>
                </c:pt>
                <c:pt idx="1633">
                  <c:v>0.0779065898861046</c:v>
                </c:pt>
                <c:pt idx="1634">
                  <c:v>0.0783053261262399</c:v>
                </c:pt>
                <c:pt idx="1635">
                  <c:v>0.0787076532357821</c:v>
                </c:pt>
                <c:pt idx="1636">
                  <c:v>0.0791123810534676</c:v>
                </c:pt>
                <c:pt idx="1637">
                  <c:v>0.079517091727919</c:v>
                </c:pt>
                <c:pt idx="1638">
                  <c:v>0.0799268876650819</c:v>
                </c:pt>
                <c:pt idx="1639">
                  <c:v>0.0803427244709046</c:v>
                </c:pt>
                <c:pt idx="1640">
                  <c:v>0.0807565913225214</c:v>
                </c:pt>
                <c:pt idx="1641">
                  <c:v>0.0811748902347905</c:v>
                </c:pt>
                <c:pt idx="1642">
                  <c:v>0.0815912379227854</c:v>
                </c:pt>
                <c:pt idx="1643">
                  <c:v>0.0820030055733191</c:v>
                </c:pt>
                <c:pt idx="1644">
                  <c:v>0.0824214593265896</c:v>
                </c:pt>
                <c:pt idx="1645">
                  <c:v>0.0828427325727211</c:v>
                </c:pt>
                <c:pt idx="1646">
                  <c:v>0.0832618395970376</c:v>
                </c:pt>
                <c:pt idx="1647">
                  <c:v>0.0836954290323235</c:v>
                </c:pt>
                <c:pt idx="1648">
                  <c:v>0.0841290180881818</c:v>
                </c:pt>
                <c:pt idx="1649">
                  <c:v>0.0845635892754352</c:v>
                </c:pt>
                <c:pt idx="1650">
                  <c:v>0.0850044026349982</c:v>
                </c:pt>
                <c:pt idx="1651">
                  <c:v>0.0854421265561272</c:v>
                </c:pt>
                <c:pt idx="1652">
                  <c:v>0.085874429869431</c:v>
                </c:pt>
                <c:pt idx="1653">
                  <c:v>0.0863166563557806</c:v>
                </c:pt>
                <c:pt idx="1654">
                  <c:v>0.0867583721324249</c:v>
                </c:pt>
                <c:pt idx="1655">
                  <c:v>0.0872081683396741</c:v>
                </c:pt>
                <c:pt idx="1656">
                  <c:v>0.0876685708968176</c:v>
                </c:pt>
                <c:pt idx="1657">
                  <c:v>0.0881295990957706</c:v>
                </c:pt>
                <c:pt idx="1658">
                  <c:v>0.0885882261381657</c:v>
                </c:pt>
                <c:pt idx="1659">
                  <c:v>0.0890565643569937</c:v>
                </c:pt>
                <c:pt idx="1660">
                  <c:v>0.0895195124946811</c:v>
                </c:pt>
                <c:pt idx="1661">
                  <c:v>0.0899881087243557</c:v>
                </c:pt>
                <c:pt idx="1662">
                  <c:v>0.0904609247076291</c:v>
                </c:pt>
                <c:pt idx="1663">
                  <c:v>0.0909351509547344</c:v>
                </c:pt>
                <c:pt idx="1664">
                  <c:v>0.0914172480848653</c:v>
                </c:pt>
                <c:pt idx="1665">
                  <c:v>0.0919088681952821</c:v>
                </c:pt>
                <c:pt idx="1666">
                  <c:v>0.0923970813897473</c:v>
                </c:pt>
                <c:pt idx="1667">
                  <c:v>0.0928911366327493</c:v>
                </c:pt>
                <c:pt idx="1668">
                  <c:v>0.0933836184924951</c:v>
                </c:pt>
                <c:pt idx="1669">
                  <c:v>0.093871107497425</c:v>
                </c:pt>
                <c:pt idx="1670">
                  <c:v>0.0943666038068908</c:v>
                </c:pt>
                <c:pt idx="1671">
                  <c:v>0.0948663179728168</c:v>
                </c:pt>
                <c:pt idx="1672">
                  <c:v>0.0953659151715261</c:v>
                </c:pt>
                <c:pt idx="1673">
                  <c:v>0.0958780312772703</c:v>
                </c:pt>
                <c:pt idx="1674">
                  <c:v>0.0963914810024478</c:v>
                </c:pt>
                <c:pt idx="1675">
                  <c:v>0.0969053188821784</c:v>
                </c:pt>
                <c:pt idx="1676">
                  <c:v>0.0974253298093875</c:v>
                </c:pt>
                <c:pt idx="1677">
                  <c:v>0.0979401251232183</c:v>
                </c:pt>
                <c:pt idx="1678">
                  <c:v>0.0984499525554754</c:v>
                </c:pt>
                <c:pt idx="1679">
                  <c:v>0.0989693719203826</c:v>
                </c:pt>
                <c:pt idx="1680">
                  <c:v>0.0994879428849176</c:v>
                </c:pt>
                <c:pt idx="1681">
                  <c:v>0.100013809485568</c:v>
                </c:pt>
                <c:pt idx="1682">
                  <c:v>0.100552294127367</c:v>
                </c:pt>
                <c:pt idx="1683">
                  <c:v>0.101083925890702</c:v>
                </c:pt>
                <c:pt idx="1684">
                  <c:v>0.101619562961989</c:v>
                </c:pt>
                <c:pt idx="1685">
                  <c:v>0.102150833165204</c:v>
                </c:pt>
                <c:pt idx="1686">
                  <c:v>0.102676323028626</c:v>
                </c:pt>
                <c:pt idx="1687">
                  <c:v>0.103204460676622</c:v>
                </c:pt>
                <c:pt idx="1688">
                  <c:v>0.103735128624572</c:v>
                </c:pt>
                <c:pt idx="1689">
                  <c:v>0.104261332639942</c:v>
                </c:pt>
                <c:pt idx="1690">
                  <c:v>0.104800874643304</c:v>
                </c:pt>
                <c:pt idx="1691">
                  <c:v>0.105339778311275</c:v>
                </c:pt>
                <c:pt idx="1692">
                  <c:v>0.105875917192962</c:v>
                </c:pt>
                <c:pt idx="1693">
                  <c:v>0.106414901023662</c:v>
                </c:pt>
                <c:pt idx="1694">
                  <c:v>0.10694961125652</c:v>
                </c:pt>
                <c:pt idx="1695">
                  <c:v>0.107477159204858</c:v>
                </c:pt>
                <c:pt idx="1696">
                  <c:v>0.108012094955753</c:v>
                </c:pt>
                <c:pt idx="1697">
                  <c:v>0.108545963204017</c:v>
                </c:pt>
                <c:pt idx="1698">
                  <c:v>0.109084667155036</c:v>
                </c:pt>
                <c:pt idx="1699">
                  <c:v>0.109633184072596</c:v>
                </c:pt>
                <c:pt idx="1700">
                  <c:v>0.110174652051043</c:v>
                </c:pt>
                <c:pt idx="1701">
                  <c:v>0.110714240827494</c:v>
                </c:pt>
                <c:pt idx="1702">
                  <c:v>0.111257687417997</c:v>
                </c:pt>
                <c:pt idx="1703">
                  <c:v>0.111789658527683</c:v>
                </c:pt>
                <c:pt idx="1704">
                  <c:v>0.112324400563483</c:v>
                </c:pt>
                <c:pt idx="1705">
                  <c:v>0.112860998207772</c:v>
                </c:pt>
                <c:pt idx="1706">
                  <c:v>0.113390944070286</c:v>
                </c:pt>
                <c:pt idx="1707">
                  <c:v>0.113928518154555</c:v>
                </c:pt>
                <c:pt idx="1708">
                  <c:v>0.114472057808329</c:v>
                </c:pt>
                <c:pt idx="1709">
                  <c:v>0.1150101657129</c:v>
                </c:pt>
                <c:pt idx="1710">
                  <c:v>0.115552289549399</c:v>
                </c:pt>
                <c:pt idx="1711">
                  <c:v>0.116087875156491</c:v>
                </c:pt>
                <c:pt idx="1712">
                  <c:v>0.116617589292151</c:v>
                </c:pt>
                <c:pt idx="1713">
                  <c:v>0.117149695271143</c:v>
                </c:pt>
                <c:pt idx="1714">
                  <c:v>0.117678170609805</c:v>
                </c:pt>
                <c:pt idx="1715">
                  <c:v>0.118207884331544</c:v>
                </c:pt>
                <c:pt idx="1716">
                  <c:v>0.118743600806704</c:v>
                </c:pt>
                <c:pt idx="1717">
                  <c:v>0.119270481997066</c:v>
                </c:pt>
                <c:pt idx="1718">
                  <c:v>0.119793091797166</c:v>
                </c:pt>
                <c:pt idx="1719">
                  <c:v>0.12031698440788</c:v>
                </c:pt>
                <c:pt idx="1720">
                  <c:v>0.120825724469291</c:v>
                </c:pt>
                <c:pt idx="1721">
                  <c:v>0.121332870244428</c:v>
                </c:pt>
                <c:pt idx="1722">
                  <c:v>0.1218351357513</c:v>
                </c:pt>
                <c:pt idx="1723">
                  <c:v>0.122323894528327</c:v>
                </c:pt>
                <c:pt idx="1724">
                  <c:v>0.122814847018432</c:v>
                </c:pt>
                <c:pt idx="1725">
                  <c:v>0.123307633041232</c:v>
                </c:pt>
                <c:pt idx="1726">
                  <c:v>0.123784016748821</c:v>
                </c:pt>
                <c:pt idx="1727">
                  <c:v>0.124257216850917</c:v>
                </c:pt>
                <c:pt idx="1728">
                  <c:v>0.124715417071625</c:v>
                </c:pt>
                <c:pt idx="1729">
                  <c:v>0.125156205078518</c:v>
                </c:pt>
                <c:pt idx="1730">
                  <c:v>0.125593969391452</c:v>
                </c:pt>
                <c:pt idx="1731">
                  <c:v>0.126022073267787</c:v>
                </c:pt>
                <c:pt idx="1732">
                  <c:v>0.12644194846076</c:v>
                </c:pt>
                <c:pt idx="1733">
                  <c:v>0.126858388108236</c:v>
                </c:pt>
                <c:pt idx="1734">
                  <c:v>0.127260036559569</c:v>
                </c:pt>
                <c:pt idx="1735">
                  <c:v>0.127647935447318</c:v>
                </c:pt>
                <c:pt idx="1736">
                  <c:v>0.128030184518408</c:v>
                </c:pt>
                <c:pt idx="1737">
                  <c:v>0.128396460234567</c:v>
                </c:pt>
                <c:pt idx="1738">
                  <c:v>0.128754463391724</c:v>
                </c:pt>
                <c:pt idx="1739">
                  <c:v>0.129105999720869</c:v>
                </c:pt>
                <c:pt idx="1740">
                  <c:v>0.129446825909394</c:v>
                </c:pt>
                <c:pt idx="1741">
                  <c:v>0.129781718814263</c:v>
                </c:pt>
                <c:pt idx="1742">
                  <c:v>0.130111574436779</c:v>
                </c:pt>
                <c:pt idx="1743">
                  <c:v>0.130428049575399</c:v>
                </c:pt>
                <c:pt idx="1744">
                  <c:v>0.130735834853517</c:v>
                </c:pt>
                <c:pt idx="1745">
                  <c:v>0.131032025855449</c:v>
                </c:pt>
                <c:pt idx="1746">
                  <c:v>0.131314873488413</c:v>
                </c:pt>
                <c:pt idx="1747">
                  <c:v>0.131591086310369</c:v>
                </c:pt>
                <c:pt idx="1748">
                  <c:v>0.131856480958285</c:v>
                </c:pt>
                <c:pt idx="1749">
                  <c:v>0.132114164393257</c:v>
                </c:pt>
                <c:pt idx="1750">
                  <c:v>0.132364122128045</c:v>
                </c:pt>
                <c:pt idx="1751">
                  <c:v>0.132604428670473</c:v>
                </c:pt>
                <c:pt idx="1752">
                  <c:v>0.13283387709547</c:v>
                </c:pt>
                <c:pt idx="1753">
                  <c:v>0.133059280545071</c:v>
                </c:pt>
                <c:pt idx="1754">
                  <c:v>0.133270339005523</c:v>
                </c:pt>
                <c:pt idx="1755">
                  <c:v>0.133472589224025</c:v>
                </c:pt>
                <c:pt idx="1756">
                  <c:v>0.13366493527536</c:v>
                </c:pt>
                <c:pt idx="1757">
                  <c:v>0.133844320696813</c:v>
                </c:pt>
                <c:pt idx="1758">
                  <c:v>0.134021114282034</c:v>
                </c:pt>
                <c:pt idx="1759">
                  <c:v>0.134189810120949</c:v>
                </c:pt>
                <c:pt idx="1760">
                  <c:v>0.134354997978166</c:v>
                </c:pt>
                <c:pt idx="1761">
                  <c:v>0.134517193737405</c:v>
                </c:pt>
                <c:pt idx="1762">
                  <c:v>0.134668390852986</c:v>
                </c:pt>
                <c:pt idx="1763">
                  <c:v>0.134809173988523</c:v>
                </c:pt>
                <c:pt idx="1764">
                  <c:v>0.134949891379586</c:v>
                </c:pt>
                <c:pt idx="1765">
                  <c:v>0.135081151845279</c:v>
                </c:pt>
                <c:pt idx="1766">
                  <c:v>0.135213444768279</c:v>
                </c:pt>
                <c:pt idx="1767">
                  <c:v>0.135345018986199</c:v>
                </c:pt>
                <c:pt idx="1768">
                  <c:v>0.135474584306832</c:v>
                </c:pt>
                <c:pt idx="1769">
                  <c:v>0.135601387600656</c:v>
                </c:pt>
                <c:pt idx="1770">
                  <c:v>0.135726955822772</c:v>
                </c:pt>
                <c:pt idx="1771">
                  <c:v>0.135852398419822</c:v>
                </c:pt>
                <c:pt idx="1772">
                  <c:v>0.135975139422549</c:v>
                </c:pt>
                <c:pt idx="1773">
                  <c:v>0.136093937964351</c:v>
                </c:pt>
                <c:pt idx="1774">
                  <c:v>0.136208692220626</c:v>
                </c:pt>
                <c:pt idx="1775">
                  <c:v>0.136324128067052</c:v>
                </c:pt>
                <c:pt idx="1776">
                  <c:v>0.13643655512068</c:v>
                </c:pt>
                <c:pt idx="1777">
                  <c:v>0.136546583639251</c:v>
                </c:pt>
                <c:pt idx="1778">
                  <c:v>0.1366565634531</c:v>
                </c:pt>
                <c:pt idx="1779">
                  <c:v>0.13676099665463</c:v>
                </c:pt>
                <c:pt idx="1780">
                  <c:v>0.136860511507149</c:v>
                </c:pt>
                <c:pt idx="1781">
                  <c:v>0.13695893312494</c:v>
                </c:pt>
                <c:pt idx="1782">
                  <c:v>0.137055323976609</c:v>
                </c:pt>
                <c:pt idx="1783">
                  <c:v>0.137146766194039</c:v>
                </c:pt>
                <c:pt idx="1784">
                  <c:v>0.137235519717689</c:v>
                </c:pt>
                <c:pt idx="1785">
                  <c:v>0.137320544294737</c:v>
                </c:pt>
                <c:pt idx="1786">
                  <c:v>0.137399276166602</c:v>
                </c:pt>
                <c:pt idx="1787">
                  <c:v>0.137477933808609</c:v>
                </c:pt>
                <c:pt idx="1788">
                  <c:v>0.137554521086039</c:v>
                </c:pt>
                <c:pt idx="1789">
                  <c:v>0.137628943900819</c:v>
                </c:pt>
                <c:pt idx="1790">
                  <c:v>0.137702055551388</c:v>
                </c:pt>
                <c:pt idx="1791">
                  <c:v>0.137772738174708</c:v>
                </c:pt>
                <c:pt idx="1792">
                  <c:v>0.137839272066399</c:v>
                </c:pt>
                <c:pt idx="1793">
                  <c:v>0.137901693858482</c:v>
                </c:pt>
                <c:pt idx="1794">
                  <c:v>0.13795861636323</c:v>
                </c:pt>
                <c:pt idx="1795">
                  <c:v>0.138008619693142</c:v>
                </c:pt>
                <c:pt idx="1796">
                  <c:v>0.138053355462573</c:v>
                </c:pt>
                <c:pt idx="1797">
                  <c:v>0.13809422182816</c:v>
                </c:pt>
                <c:pt idx="1798">
                  <c:v>0.13813297395353</c:v>
                </c:pt>
                <c:pt idx="1799">
                  <c:v>0.138167934768178</c:v>
                </c:pt>
                <c:pt idx="1800">
                  <c:v>0.138200500911033</c:v>
                </c:pt>
                <c:pt idx="1801">
                  <c:v>0.138230298473327</c:v>
                </c:pt>
                <c:pt idx="1802">
                  <c:v>0.138256444009366</c:v>
                </c:pt>
                <c:pt idx="1803">
                  <c:v>0.138278980291</c:v>
                </c:pt>
                <c:pt idx="1804">
                  <c:v>0.138297962714677</c:v>
                </c:pt>
                <c:pt idx="1805">
                  <c:v>0.138316838829606</c:v>
                </c:pt>
                <c:pt idx="1806">
                  <c:v>0.138326716229872</c:v>
                </c:pt>
                <c:pt idx="1807">
                  <c:v>0.138329477290864</c:v>
                </c:pt>
                <c:pt idx="1808">
                  <c:v>0.138328012492922</c:v>
                </c:pt>
                <c:pt idx="1809">
                  <c:v>0.138318237193205</c:v>
                </c:pt>
                <c:pt idx="1810">
                  <c:v>0.13830654323101</c:v>
                </c:pt>
                <c:pt idx="1811">
                  <c:v>0.138291725267967</c:v>
                </c:pt>
                <c:pt idx="1812">
                  <c:v>0.138274461927789</c:v>
                </c:pt>
                <c:pt idx="1813">
                  <c:v>0.138248657876695</c:v>
                </c:pt>
                <c:pt idx="1814">
                  <c:v>0.138214289383204</c:v>
                </c:pt>
                <c:pt idx="1815">
                  <c:v>0.138174071287116</c:v>
                </c:pt>
                <c:pt idx="1816">
                  <c:v>0.138125629750667</c:v>
                </c:pt>
                <c:pt idx="1817">
                  <c:v>0.138071343371714</c:v>
                </c:pt>
                <c:pt idx="1818">
                  <c:v>0.138008395485856</c:v>
                </c:pt>
                <c:pt idx="1819">
                  <c:v>0.137937118333799</c:v>
                </c:pt>
                <c:pt idx="1820">
                  <c:v>0.137855913007149</c:v>
                </c:pt>
                <c:pt idx="1821">
                  <c:v>0.137768387518547</c:v>
                </c:pt>
                <c:pt idx="1822">
                  <c:v>0.137673993974372</c:v>
                </c:pt>
                <c:pt idx="1823">
                  <c:v>0.137572074722913</c:v>
                </c:pt>
                <c:pt idx="1824">
                  <c:v>0.137463368613411</c:v>
                </c:pt>
                <c:pt idx="1825">
                  <c:v>0.137343463108495</c:v>
                </c:pt>
                <c:pt idx="1826">
                  <c:v>0.137214355722622</c:v>
                </c:pt>
                <c:pt idx="1827">
                  <c:v>0.137075669511601</c:v>
                </c:pt>
                <c:pt idx="1828">
                  <c:v>0.136925873312133</c:v>
                </c:pt>
                <c:pt idx="1829">
                  <c:v>0.1367687922385</c:v>
                </c:pt>
                <c:pt idx="1830">
                  <c:v>0.136603452472223</c:v>
                </c:pt>
                <c:pt idx="1831">
                  <c:v>0.136427166492299</c:v>
                </c:pt>
                <c:pt idx="1832">
                  <c:v>0.136244771933114</c:v>
                </c:pt>
                <c:pt idx="1833">
                  <c:v>0.136046100407839</c:v>
                </c:pt>
                <c:pt idx="1834">
                  <c:v>0.135831596812716</c:v>
                </c:pt>
                <c:pt idx="1835">
                  <c:v>0.135610616317502</c:v>
                </c:pt>
                <c:pt idx="1836">
                  <c:v>0.135376479959598</c:v>
                </c:pt>
                <c:pt idx="1837">
                  <c:v>0.135129804136577</c:v>
                </c:pt>
                <c:pt idx="1838">
                  <c:v>0.134882050048974</c:v>
                </c:pt>
                <c:pt idx="1839">
                  <c:v>0.134623329396601</c:v>
                </c:pt>
                <c:pt idx="1840">
                  <c:v>0.134355013362236</c:v>
                </c:pt>
                <c:pt idx="1841">
                  <c:v>0.134082336806589</c:v>
                </c:pt>
                <c:pt idx="1842">
                  <c:v>0.133791180327535</c:v>
                </c:pt>
                <c:pt idx="1843">
                  <c:v>0.133492581408333</c:v>
                </c:pt>
                <c:pt idx="1844">
                  <c:v>0.133187621831894</c:v>
                </c:pt>
                <c:pt idx="1845">
                  <c:v>0.132871279355001</c:v>
                </c:pt>
                <c:pt idx="1846">
                  <c:v>0.132550273366548</c:v>
                </c:pt>
                <c:pt idx="1847">
                  <c:v>0.132225844595167</c:v>
                </c:pt>
                <c:pt idx="1848">
                  <c:v>0.131886993431383</c:v>
                </c:pt>
                <c:pt idx="1849">
                  <c:v>0.131537803207283</c:v>
                </c:pt>
                <c:pt idx="1850">
                  <c:v>0.131181366534697</c:v>
                </c:pt>
                <c:pt idx="1851">
                  <c:v>0.130811042117852</c:v>
                </c:pt>
                <c:pt idx="1852">
                  <c:v>0.130440656716625</c:v>
                </c:pt>
                <c:pt idx="1853">
                  <c:v>0.130064548993552</c:v>
                </c:pt>
                <c:pt idx="1854">
                  <c:v>0.129683011521896</c:v>
                </c:pt>
                <c:pt idx="1855">
                  <c:v>0.129295684052286</c:v>
                </c:pt>
                <c:pt idx="1856">
                  <c:v>0.128904281322051</c:v>
                </c:pt>
                <c:pt idx="1857">
                  <c:v>0.128507956793463</c:v>
                </c:pt>
                <c:pt idx="1858">
                  <c:v>0.128107605019101</c:v>
                </c:pt>
                <c:pt idx="1859">
                  <c:v>0.127698757996162</c:v>
                </c:pt>
                <c:pt idx="1860">
                  <c:v>0.12729293183872</c:v>
                </c:pt>
                <c:pt idx="1861">
                  <c:v>0.126887510496157</c:v>
                </c:pt>
                <c:pt idx="1862">
                  <c:v>0.12647594884038</c:v>
                </c:pt>
                <c:pt idx="1863">
                  <c:v>0.126072191667778</c:v>
                </c:pt>
                <c:pt idx="1864">
                  <c:v>0.125665788366287</c:v>
                </c:pt>
                <c:pt idx="1865">
                  <c:v>0.125254185456369</c:v>
                </c:pt>
                <c:pt idx="1866">
                  <c:v>0.124845243783461</c:v>
                </c:pt>
                <c:pt idx="1867">
                  <c:v>0.124427597348889</c:v>
                </c:pt>
                <c:pt idx="1868">
                  <c:v>0.124012832840284</c:v>
                </c:pt>
                <c:pt idx="1869">
                  <c:v>0.123605063392056</c:v>
                </c:pt>
                <c:pt idx="1870">
                  <c:v>0.12319717142317</c:v>
                </c:pt>
                <c:pt idx="1871">
                  <c:v>0.122797043994069</c:v>
                </c:pt>
                <c:pt idx="1872">
                  <c:v>0.122394739270762</c:v>
                </c:pt>
                <c:pt idx="1873">
                  <c:v>0.121994770028525</c:v>
                </c:pt>
                <c:pt idx="1874">
                  <c:v>0.121599122950876</c:v>
                </c:pt>
                <c:pt idx="1875">
                  <c:v>0.121197749274197</c:v>
                </c:pt>
                <c:pt idx="1876">
                  <c:v>0.120792492327315</c:v>
                </c:pt>
                <c:pt idx="1877">
                  <c:v>0.120393998369023</c:v>
                </c:pt>
                <c:pt idx="1878">
                  <c:v>0.119994210769181</c:v>
                </c:pt>
                <c:pt idx="1879">
                  <c:v>0.119595173332426</c:v>
                </c:pt>
                <c:pt idx="1880">
                  <c:v>0.119201703479997</c:v>
                </c:pt>
                <c:pt idx="1881">
                  <c:v>0.118805319553724</c:v>
                </c:pt>
                <c:pt idx="1882">
                  <c:v>0.118409361207375</c:v>
                </c:pt>
                <c:pt idx="1883">
                  <c:v>0.118008614138321</c:v>
                </c:pt>
                <c:pt idx="1884">
                  <c:v>0.117606273748809</c:v>
                </c:pt>
                <c:pt idx="1885">
                  <c:v>0.117202535064684</c:v>
                </c:pt>
                <c:pt idx="1886">
                  <c:v>0.116790821361873</c:v>
                </c:pt>
                <c:pt idx="1887">
                  <c:v>0.116381782624457</c:v>
                </c:pt>
                <c:pt idx="1888">
                  <c:v>0.115977842360735</c:v>
                </c:pt>
                <c:pt idx="1889">
                  <c:v>0.115565418093293</c:v>
                </c:pt>
                <c:pt idx="1890">
                  <c:v>0.115148642686782</c:v>
                </c:pt>
                <c:pt idx="1891">
                  <c:v>0.114733836234168</c:v>
                </c:pt>
                <c:pt idx="1892">
                  <c:v>0.114302713423967</c:v>
                </c:pt>
                <c:pt idx="1893">
                  <c:v>0.113869570057701</c:v>
                </c:pt>
                <c:pt idx="1894">
                  <c:v>0.1134377643466</c:v>
                </c:pt>
                <c:pt idx="1895">
                  <c:v>0.113001891722282</c:v>
                </c:pt>
                <c:pt idx="1896">
                  <c:v>0.112575886426149</c:v>
                </c:pt>
                <c:pt idx="1897">
                  <c:v>0.112146333756822</c:v>
                </c:pt>
                <c:pt idx="1898">
                  <c:v>0.111713268759626</c:v>
                </c:pt>
                <c:pt idx="1899">
                  <c:v>0.111278534901363</c:v>
                </c:pt>
                <c:pt idx="1900">
                  <c:v>0.11082772931291</c:v>
                </c:pt>
                <c:pt idx="1901">
                  <c:v>0.110378488415369</c:v>
                </c:pt>
                <c:pt idx="1902">
                  <c:v>0.109932229267778</c:v>
                </c:pt>
                <c:pt idx="1903">
                  <c:v>0.10947794549995</c:v>
                </c:pt>
                <c:pt idx="1904">
                  <c:v>0.109033153357881</c:v>
                </c:pt>
                <c:pt idx="1905">
                  <c:v>0.108591153527852</c:v>
                </c:pt>
                <c:pt idx="1906">
                  <c:v>0.108151429091339</c:v>
                </c:pt>
                <c:pt idx="1907">
                  <c:v>0.107715782674926</c:v>
                </c:pt>
                <c:pt idx="1908">
                  <c:v>0.107278274993102</c:v>
                </c:pt>
                <c:pt idx="1909">
                  <c:v>0.106851840529729</c:v>
                </c:pt>
                <c:pt idx="1910">
                  <c:v>0.106433545825658</c:v>
                </c:pt>
                <c:pt idx="1911">
                  <c:v>0.106018089309887</c:v>
                </c:pt>
                <c:pt idx="1912">
                  <c:v>0.105620381387847</c:v>
                </c:pt>
                <c:pt idx="1913">
                  <c:v>0.105241667548264</c:v>
                </c:pt>
                <c:pt idx="1914">
                  <c:v>0.104858416029149</c:v>
                </c:pt>
                <c:pt idx="1915">
                  <c:v>0.104488818112899</c:v>
                </c:pt>
                <c:pt idx="1916">
                  <c:v>0.104114702868241</c:v>
                </c:pt>
                <c:pt idx="1917">
                  <c:v>0.103739680722356</c:v>
                </c:pt>
                <c:pt idx="1918">
                  <c:v>0.103366159661501</c:v>
                </c:pt>
                <c:pt idx="1919">
                  <c:v>0.102995848490132</c:v>
                </c:pt>
                <c:pt idx="1920">
                  <c:v>0.102619175902671</c:v>
                </c:pt>
                <c:pt idx="1921">
                  <c:v>0.102239505974231</c:v>
                </c:pt>
                <c:pt idx="1922">
                  <c:v>0.101858063497477</c:v>
                </c:pt>
                <c:pt idx="1923">
                  <c:v>0.101480169221759</c:v>
                </c:pt>
                <c:pt idx="1924">
                  <c:v>0.101091456082132</c:v>
                </c:pt>
                <c:pt idx="1925">
                  <c:v>0.100692058189048</c:v>
                </c:pt>
                <c:pt idx="1926">
                  <c:v>0.100297002466741</c:v>
                </c:pt>
                <c:pt idx="1927">
                  <c:v>0.0998980236688146</c:v>
                </c:pt>
                <c:pt idx="1928">
                  <c:v>0.09949331185608</c:v>
                </c:pt>
                <c:pt idx="1929">
                  <c:v>0.0991003132528729</c:v>
                </c:pt>
                <c:pt idx="1930">
                  <c:v>0.0987045657993467</c:v>
                </c:pt>
                <c:pt idx="1931">
                  <c:v>0.0983056416390119</c:v>
                </c:pt>
                <c:pt idx="1932">
                  <c:v>0.0979070498573559</c:v>
                </c:pt>
                <c:pt idx="1933">
                  <c:v>0.0974936596359368</c:v>
                </c:pt>
                <c:pt idx="1934">
                  <c:v>0.097084643871144</c:v>
                </c:pt>
                <c:pt idx="1935">
                  <c:v>0.0966820509897338</c:v>
                </c:pt>
                <c:pt idx="1936">
                  <c:v>0.0962712135579851</c:v>
                </c:pt>
                <c:pt idx="1937">
                  <c:v>0.0958662351110467</c:v>
                </c:pt>
                <c:pt idx="1938">
                  <c:v>0.0954600169012944</c:v>
                </c:pt>
                <c:pt idx="1939">
                  <c:v>0.095049268324618</c:v>
                </c:pt>
                <c:pt idx="1940">
                  <c:v>0.0946390067951547</c:v>
                </c:pt>
                <c:pt idx="1941">
                  <c:v>0.0942234946069894</c:v>
                </c:pt>
                <c:pt idx="1942">
                  <c:v>0.0938080307786111</c:v>
                </c:pt>
                <c:pt idx="1943">
                  <c:v>0.0933864657525663</c:v>
                </c:pt>
                <c:pt idx="1944">
                  <c:v>0.0929599893106906</c:v>
                </c:pt>
                <c:pt idx="1945">
                  <c:v>0.0925433292846989</c:v>
                </c:pt>
                <c:pt idx="1946">
                  <c:v>0.0921291561659287</c:v>
                </c:pt>
                <c:pt idx="1947">
                  <c:v>0.0917182754794205</c:v>
                </c:pt>
                <c:pt idx="1948">
                  <c:v>0.0913159702387121</c:v>
                </c:pt>
                <c:pt idx="1949">
                  <c:v>0.0909070635421409</c:v>
                </c:pt>
                <c:pt idx="1950">
                  <c:v>0.0905016479944741</c:v>
                </c:pt>
                <c:pt idx="1951">
                  <c:v>0.0901034845522156</c:v>
                </c:pt>
                <c:pt idx="1952">
                  <c:v>0.0897032011783233</c:v>
                </c:pt>
                <c:pt idx="1953">
                  <c:v>0.0893152981168694</c:v>
                </c:pt>
                <c:pt idx="1954">
                  <c:v>0.088931241210688</c:v>
                </c:pt>
                <c:pt idx="1955">
                  <c:v>0.0885480208046458</c:v>
                </c:pt>
                <c:pt idx="1956">
                  <c:v>0.0881703457346669</c:v>
                </c:pt>
                <c:pt idx="1957">
                  <c:v>0.0877876719459892</c:v>
                </c:pt>
                <c:pt idx="1958">
                  <c:v>0.0874101433351084</c:v>
                </c:pt>
                <c:pt idx="1959">
                  <c:v>0.0870339196796218</c:v>
                </c:pt>
                <c:pt idx="1960">
                  <c:v>0.0866572981079419</c:v>
                </c:pt>
                <c:pt idx="1961">
                  <c:v>0.0862914371752629</c:v>
                </c:pt>
                <c:pt idx="1962">
                  <c:v>0.0859198135634263</c:v>
                </c:pt>
                <c:pt idx="1963">
                  <c:v>0.0855497488820994</c:v>
                </c:pt>
                <c:pt idx="1964">
                  <c:v>0.085184173003115</c:v>
                </c:pt>
                <c:pt idx="1965">
                  <c:v>0.0848078958138272</c:v>
                </c:pt>
                <c:pt idx="1966">
                  <c:v>0.0844370622739748</c:v>
                </c:pt>
                <c:pt idx="1967">
                  <c:v>0.0840670244630288</c:v>
                </c:pt>
                <c:pt idx="1968">
                  <c:v>0.0836995502381965</c:v>
                </c:pt>
                <c:pt idx="1969">
                  <c:v>0.0833448106078086</c:v>
                </c:pt>
                <c:pt idx="1970">
                  <c:v>0.0829817125642741</c:v>
                </c:pt>
                <c:pt idx="1971">
                  <c:v>0.0826228894983177</c:v>
                </c:pt>
                <c:pt idx="1972">
                  <c:v>0.0822733004956886</c:v>
                </c:pt>
                <c:pt idx="1973">
                  <c:v>0.0819180025546639</c:v>
                </c:pt>
                <c:pt idx="1974">
                  <c:v>0.0815553912479016</c:v>
                </c:pt>
                <c:pt idx="1975">
                  <c:v>0.0812027614080796</c:v>
                </c:pt>
                <c:pt idx="1976">
                  <c:v>0.080851366467498</c:v>
                </c:pt>
                <c:pt idx="1977">
                  <c:v>0.0805026179662457</c:v>
                </c:pt>
                <c:pt idx="1978">
                  <c:v>0.0801620316795177</c:v>
                </c:pt>
                <c:pt idx="1979">
                  <c:v>0.0798200566873506</c:v>
                </c:pt>
                <c:pt idx="1980">
                  <c:v>0.0794830652712672</c:v>
                </c:pt>
                <c:pt idx="1981">
                  <c:v>0.0791397788389413</c:v>
                </c:pt>
                <c:pt idx="1982">
                  <c:v>0.0787877838851677</c:v>
                </c:pt>
                <c:pt idx="1983">
                  <c:v>0.0784490317520168</c:v>
                </c:pt>
                <c:pt idx="1984">
                  <c:v>0.0781131146337699</c:v>
                </c:pt>
                <c:pt idx="1985">
                  <c:v>0.0777809673713313</c:v>
                </c:pt>
                <c:pt idx="1986">
                  <c:v>0.0774626835352845</c:v>
                </c:pt>
                <c:pt idx="1987">
                  <c:v>0.077134276740253</c:v>
                </c:pt>
                <c:pt idx="1988">
                  <c:v>0.0768022513086045</c:v>
                </c:pt>
                <c:pt idx="1989">
                  <c:v>0.0764748983223129</c:v>
                </c:pt>
                <c:pt idx="1990">
                  <c:v>0.0761437499205823</c:v>
                </c:pt>
                <c:pt idx="1991">
                  <c:v>0.0758221638561399</c:v>
                </c:pt>
                <c:pt idx="1992">
                  <c:v>0.0755090390987419</c:v>
                </c:pt>
                <c:pt idx="1993">
                  <c:v>0.0751939618408128</c:v>
                </c:pt>
                <c:pt idx="1994">
                  <c:v>0.0748875845154678</c:v>
                </c:pt>
                <c:pt idx="1995">
                  <c:v>0.074580040656858</c:v>
                </c:pt>
                <c:pt idx="1996">
                  <c:v>0.0742729543880732</c:v>
                </c:pt>
                <c:pt idx="1997">
                  <c:v>0.0739665989660554</c:v>
                </c:pt>
                <c:pt idx="1998">
                  <c:v>0.0736550003014229</c:v>
                </c:pt>
                <c:pt idx="1999">
                  <c:v>0.0733482170574091</c:v>
                </c:pt>
                <c:pt idx="2000">
                  <c:v>0.0730424060106829</c:v>
                </c:pt>
                <c:pt idx="2001">
                  <c:v>0.0727400699699367</c:v>
                </c:pt>
                <c:pt idx="2002">
                  <c:v>0.0724437302323403</c:v>
                </c:pt>
                <c:pt idx="2003">
                  <c:v>0.0721447259118711</c:v>
                </c:pt>
                <c:pt idx="2004">
                  <c:v>0.0718525983048258</c:v>
                </c:pt>
                <c:pt idx="2005">
                  <c:v>0.071562801660211</c:v>
                </c:pt>
                <c:pt idx="2006">
                  <c:v>0.0712586832405241</c:v>
                </c:pt>
                <c:pt idx="2007">
                  <c:v>0.0709614100072671</c:v>
                </c:pt>
                <c:pt idx="2008">
                  <c:v>0.0706745444072617</c:v>
                </c:pt>
                <c:pt idx="2009">
                  <c:v>0.0703799467257879</c:v>
                </c:pt>
                <c:pt idx="2010">
                  <c:v>0.070099548333221</c:v>
                </c:pt>
                <c:pt idx="2011">
                  <c:v>0.0698228006906532</c:v>
                </c:pt>
                <c:pt idx="2012">
                  <c:v>0.0695365371389522</c:v>
                </c:pt>
                <c:pt idx="2013">
                  <c:v>0.0692597699731037</c:v>
                </c:pt>
                <c:pt idx="2014">
                  <c:v>0.0689750485881059</c:v>
                </c:pt>
                <c:pt idx="2015">
                  <c:v>0.0686937210460504</c:v>
                </c:pt>
                <c:pt idx="2016">
                  <c:v>0.0684250940879186</c:v>
                </c:pt>
                <c:pt idx="2017">
                  <c:v>0.0681501730793604</c:v>
                </c:pt>
                <c:pt idx="2018">
                  <c:v>0.0678821399256035</c:v>
                </c:pt>
                <c:pt idx="2019">
                  <c:v>0.0676169208837328</c:v>
                </c:pt>
                <c:pt idx="2020">
                  <c:v>0.0673437564875241</c:v>
                </c:pt>
                <c:pt idx="2021">
                  <c:v>0.0670682864470614</c:v>
                </c:pt>
                <c:pt idx="2022">
                  <c:v>0.0667983176255668</c:v>
                </c:pt>
                <c:pt idx="2023">
                  <c:v>0.066534957503555</c:v>
                </c:pt>
                <c:pt idx="2024">
                  <c:v>0.0662662034371385</c:v>
                </c:pt>
                <c:pt idx="2025">
                  <c:v>0.0660014421230665</c:v>
                </c:pt>
                <c:pt idx="2026">
                  <c:v>0.0657478794455528</c:v>
                </c:pt>
                <c:pt idx="2027">
                  <c:v>0.0654893795166303</c:v>
                </c:pt>
                <c:pt idx="2028">
                  <c:v>0.0652382098897188</c:v>
                </c:pt>
                <c:pt idx="2029">
                  <c:v>0.0650000681203825</c:v>
                </c:pt>
                <c:pt idx="2030">
                  <c:v>0.0647398275150745</c:v>
                </c:pt>
                <c:pt idx="2031">
                  <c:v>0.0644737772160658</c:v>
                </c:pt>
                <c:pt idx="2032">
                  <c:v>0.0642258506613197</c:v>
                </c:pt>
                <c:pt idx="2033">
                  <c:v>0.0639785699960258</c:v>
                </c:pt>
                <c:pt idx="2034">
                  <c:v>0.0637416946529238</c:v>
                </c:pt>
                <c:pt idx="2035">
                  <c:v>0.0635109079518804</c:v>
                </c:pt>
                <c:pt idx="2036">
                  <c:v>0.0632821538106159</c:v>
                </c:pt>
                <c:pt idx="2037">
                  <c:v>0.0630472777066407</c:v>
                </c:pt>
                <c:pt idx="2038">
                  <c:v>0.0627959736933311</c:v>
                </c:pt>
                <c:pt idx="2039">
                  <c:v>0.0625572529862876</c:v>
                </c:pt>
                <c:pt idx="2040">
                  <c:v>0.0623138924646709</c:v>
                </c:pt>
                <c:pt idx="2041">
                  <c:v>0.0620590966125881</c:v>
                </c:pt>
                <c:pt idx="2042">
                  <c:v>0.0618315111086876</c:v>
                </c:pt>
                <c:pt idx="2043">
                  <c:v>0.0616058333328477</c:v>
                </c:pt>
                <c:pt idx="2044">
                  <c:v>0.0613759080017054</c:v>
                </c:pt>
                <c:pt idx="2045">
                  <c:v>0.0611724917328468</c:v>
                </c:pt>
                <c:pt idx="2046">
                  <c:v>0.0609545434514682</c:v>
                </c:pt>
                <c:pt idx="2047">
                  <c:v>0.0607376519452643</c:v>
                </c:pt>
                <c:pt idx="2048">
                  <c:v>0.0605247392905531</c:v>
                </c:pt>
                <c:pt idx="2049">
                  <c:v>0.0603081282504179</c:v>
                </c:pt>
                <c:pt idx="2050">
                  <c:v>0.0600940041175043</c:v>
                </c:pt>
                <c:pt idx="2051">
                  <c:v>0.0598884953392877</c:v>
                </c:pt>
                <c:pt idx="2052">
                  <c:v>0.0596782619271565</c:v>
                </c:pt>
                <c:pt idx="2053">
                  <c:v>0.0594597530240814</c:v>
                </c:pt>
                <c:pt idx="2054">
                  <c:v>0.0592469823098293</c:v>
                </c:pt>
                <c:pt idx="2055">
                  <c:v>0.0590328574870472</c:v>
                </c:pt>
                <c:pt idx="2056">
                  <c:v>0.058826575745587</c:v>
                </c:pt>
                <c:pt idx="2057">
                  <c:v>0.0586320016602123</c:v>
                </c:pt>
                <c:pt idx="2058">
                  <c:v>0.0584358260104502</c:v>
                </c:pt>
                <c:pt idx="2059">
                  <c:v>0.0582391348219028</c:v>
                </c:pt>
                <c:pt idx="2060">
                  <c:v>0.0580489119100902</c:v>
                </c:pt>
                <c:pt idx="2061">
                  <c:v>0.0578623107393031</c:v>
                </c:pt>
                <c:pt idx="2062">
                  <c:v>0.0576782271059023</c:v>
                </c:pt>
                <c:pt idx="2063">
                  <c:v>0.0574988161593124</c:v>
                </c:pt>
                <c:pt idx="2064">
                  <c:v>0.0573301797870685</c:v>
                </c:pt>
                <c:pt idx="2065">
                  <c:v>0.0571590375362171</c:v>
                </c:pt>
                <c:pt idx="2066">
                  <c:v>0.056980704612754</c:v>
                </c:pt>
                <c:pt idx="2067">
                  <c:v>0.0568175850505078</c:v>
                </c:pt>
                <c:pt idx="2068">
                  <c:v>0.0566553962934348</c:v>
                </c:pt>
                <c:pt idx="2069">
                  <c:v>0.0564916158198483</c:v>
                </c:pt>
                <c:pt idx="2070">
                  <c:v>0.0563382533102952</c:v>
                </c:pt>
                <c:pt idx="2071">
                  <c:v>0.0561943237531792</c:v>
                </c:pt>
                <c:pt idx="2072">
                  <c:v>0.056047930934087</c:v>
                </c:pt>
                <c:pt idx="2073">
                  <c:v>0.0559089408187127</c:v>
                </c:pt>
                <c:pt idx="2074">
                  <c:v>0.0557881122523988</c:v>
                </c:pt>
                <c:pt idx="2075">
                  <c:v>0.0556474104523659</c:v>
                </c:pt>
                <c:pt idx="2076">
                  <c:v>0.0554977366355834</c:v>
                </c:pt>
                <c:pt idx="2077">
                  <c:v>0.0553542671345726</c:v>
                </c:pt>
                <c:pt idx="2078">
                  <c:v>0.0551939761024658</c:v>
                </c:pt>
                <c:pt idx="2079">
                  <c:v>0.0550500542373845</c:v>
                </c:pt>
                <c:pt idx="2080">
                  <c:v>0.0549489037409701</c:v>
                </c:pt>
                <c:pt idx="2081">
                  <c:v>0.0548456293116841</c:v>
                </c:pt>
                <c:pt idx="2082">
                  <c:v>0.0547488523405735</c:v>
                </c:pt>
                <c:pt idx="2083">
                  <c:v>0.0546491035708675</c:v>
                </c:pt>
                <c:pt idx="2084">
                  <c:v>0.0545173498491446</c:v>
                </c:pt>
                <c:pt idx="2085">
                  <c:v>0.0543986619450152</c:v>
                </c:pt>
                <c:pt idx="2086">
                  <c:v>0.0542832356532691</c:v>
                </c:pt>
                <c:pt idx="2087">
                  <c:v>0.0541786389011476</c:v>
                </c:pt>
                <c:pt idx="2088">
                  <c:v>0.0540976017989494</c:v>
                </c:pt>
                <c:pt idx="2089">
                  <c:v>0.053997207450232</c:v>
                </c:pt>
                <c:pt idx="2090">
                  <c:v>0.0538874072781592</c:v>
                </c:pt>
                <c:pt idx="2091">
                  <c:v>0.0538031878122301</c:v>
                </c:pt>
                <c:pt idx="2092">
                  <c:v>0.0537194050676017</c:v>
                </c:pt>
                <c:pt idx="2093">
                  <c:v>0.0536257430945558</c:v>
                </c:pt>
                <c:pt idx="2094">
                  <c:v>0.0535475098079553</c:v>
                </c:pt>
                <c:pt idx="2095">
                  <c:v>0.0534782101124249</c:v>
                </c:pt>
                <c:pt idx="2096">
                  <c:v>0.0534104356300776</c:v>
                </c:pt>
                <c:pt idx="2097">
                  <c:v>0.0533496800948072</c:v>
                </c:pt>
                <c:pt idx="2098">
                  <c:v>0.0533072343786006</c:v>
                </c:pt>
                <c:pt idx="2099">
                  <c:v>0.0532549074850977</c:v>
                </c:pt>
                <c:pt idx="2100">
                  <c:v>0.0532041059427515</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0.0920949655895432</c:v>
                </c:pt>
                <c:pt idx="1">
                  <c:v>0.0924425770770069</c:v>
                </c:pt>
                <c:pt idx="2">
                  <c:v>0.092863864534431</c:v>
                </c:pt>
                <c:pt idx="3">
                  <c:v>0.0933700578839139</c:v>
                </c:pt>
                <c:pt idx="4">
                  <c:v>0.0940353160724044</c:v>
                </c:pt>
                <c:pt idx="5">
                  <c:v>0.0947508798360273</c:v>
                </c:pt>
                <c:pt idx="6">
                  <c:v>0.0950473294765861</c:v>
                </c:pt>
                <c:pt idx="7">
                  <c:v>0.0948894588414718</c:v>
                </c:pt>
                <c:pt idx="8">
                  <c:v>0.0948275601560319</c:v>
                </c:pt>
                <c:pt idx="9">
                  <c:v>0.0954738566513967</c:v>
                </c:pt>
                <c:pt idx="10">
                  <c:v>0.096226244357725</c:v>
                </c:pt>
                <c:pt idx="11">
                  <c:v>0.0965610944148567</c:v>
                </c:pt>
                <c:pt idx="12">
                  <c:v>0.0965492742825989</c:v>
                </c:pt>
                <c:pt idx="13">
                  <c:v>0.0969629413068846</c:v>
                </c:pt>
                <c:pt idx="14">
                  <c:v>0.0971406410137812</c:v>
                </c:pt>
                <c:pt idx="15">
                  <c:v>0.0970121475281539</c:v>
                </c:pt>
                <c:pt idx="16">
                  <c:v>0.096830535210945</c:v>
                </c:pt>
                <c:pt idx="17">
                  <c:v>0.0974800521783807</c:v>
                </c:pt>
                <c:pt idx="18">
                  <c:v>0.0979345251840574</c:v>
                </c:pt>
                <c:pt idx="19">
                  <c:v>0.0980227526208317</c:v>
                </c:pt>
                <c:pt idx="20">
                  <c:v>0.098239392766522</c:v>
                </c:pt>
                <c:pt idx="21">
                  <c:v>0.0982142000286667</c:v>
                </c:pt>
                <c:pt idx="22">
                  <c:v>0.0981328732644518</c:v>
                </c:pt>
                <c:pt idx="23">
                  <c:v>0.0982401547539565</c:v>
                </c:pt>
                <c:pt idx="24">
                  <c:v>0.0987398721829609</c:v>
                </c:pt>
                <c:pt idx="25">
                  <c:v>0.0993815376940701</c:v>
                </c:pt>
                <c:pt idx="26">
                  <c:v>0.0996843821472592</c:v>
                </c:pt>
                <c:pt idx="27">
                  <c:v>0.0992548827978748</c:v>
                </c:pt>
                <c:pt idx="28">
                  <c:v>0.0992179923518388</c:v>
                </c:pt>
                <c:pt idx="29">
                  <c:v>0.0990362466485412</c:v>
                </c:pt>
                <c:pt idx="30">
                  <c:v>0.0986894163889465</c:v>
                </c:pt>
                <c:pt idx="31">
                  <c:v>0.0992689266800881</c:v>
                </c:pt>
                <c:pt idx="32">
                  <c:v>0.0994983602453161</c:v>
                </c:pt>
                <c:pt idx="33">
                  <c:v>0.0993160515747689</c:v>
                </c:pt>
                <c:pt idx="34">
                  <c:v>0.0991045538680973</c:v>
                </c:pt>
                <c:pt idx="35">
                  <c:v>0.0994280828576949</c:v>
                </c:pt>
                <c:pt idx="36">
                  <c:v>0.0997940655383799</c:v>
                </c:pt>
                <c:pt idx="37">
                  <c:v>0.0999466402939072</c:v>
                </c:pt>
                <c:pt idx="38">
                  <c:v>0.0999276912046803</c:v>
                </c:pt>
                <c:pt idx="39">
                  <c:v>0.0998181418274288</c:v>
                </c:pt>
                <c:pt idx="40">
                  <c:v>0.0998382582570668</c:v>
                </c:pt>
                <c:pt idx="41">
                  <c:v>0.100076778019192</c:v>
                </c:pt>
                <c:pt idx="42">
                  <c:v>0.100133692831905</c:v>
                </c:pt>
                <c:pt idx="43">
                  <c:v>0.100348648980812</c:v>
                </c:pt>
                <c:pt idx="44">
                  <c:v>0.100653849569736</c:v>
                </c:pt>
                <c:pt idx="45">
                  <c:v>0.100731658542322</c:v>
                </c:pt>
                <c:pt idx="46">
                  <c:v>0.100842237079309</c:v>
                </c:pt>
                <c:pt idx="47">
                  <c:v>0.101059572605623</c:v>
                </c:pt>
                <c:pt idx="48">
                  <c:v>0.10135112506234</c:v>
                </c:pt>
                <c:pt idx="49">
                  <c:v>0.101500332748724</c:v>
                </c:pt>
                <c:pt idx="50">
                  <c:v>0.101802915776217</c:v>
                </c:pt>
                <c:pt idx="51">
                  <c:v>0.102118749261178</c:v>
                </c:pt>
                <c:pt idx="52">
                  <c:v>0.102176655532309</c:v>
                </c:pt>
                <c:pt idx="53">
                  <c:v>0.102318545292925</c:v>
                </c:pt>
                <c:pt idx="54">
                  <c:v>0.102564787161019</c:v>
                </c:pt>
                <c:pt idx="55">
                  <c:v>0.102813002998354</c:v>
                </c:pt>
                <c:pt idx="56">
                  <c:v>0.102800007668082</c:v>
                </c:pt>
                <c:pt idx="57">
                  <c:v>0.103036357345129</c:v>
                </c:pt>
                <c:pt idx="58">
                  <c:v>0.103334462670264</c:v>
                </c:pt>
                <c:pt idx="59">
                  <c:v>0.103377071906019</c:v>
                </c:pt>
                <c:pt idx="60">
                  <c:v>0.10345709854392</c:v>
                </c:pt>
                <c:pt idx="61">
                  <c:v>0.103448239417264</c:v>
                </c:pt>
                <c:pt idx="62">
                  <c:v>0.103386236175343</c:v>
                </c:pt>
                <c:pt idx="63">
                  <c:v>0.103504605094592</c:v>
                </c:pt>
                <c:pt idx="64">
                  <c:v>0.103586598347735</c:v>
                </c:pt>
                <c:pt idx="65">
                  <c:v>0.103678707060991</c:v>
                </c:pt>
                <c:pt idx="66">
                  <c:v>0.103845147802322</c:v>
                </c:pt>
                <c:pt idx="67">
                  <c:v>0.103995885803468</c:v>
                </c:pt>
                <c:pt idx="68">
                  <c:v>0.104064871205224</c:v>
                </c:pt>
                <c:pt idx="69">
                  <c:v>0.104082496753997</c:v>
                </c:pt>
                <c:pt idx="70">
                  <c:v>0.104150939270578</c:v>
                </c:pt>
                <c:pt idx="71">
                  <c:v>0.104234178274594</c:v>
                </c:pt>
                <c:pt idx="72">
                  <c:v>0.104297319854851</c:v>
                </c:pt>
                <c:pt idx="73">
                  <c:v>0.10432223762489</c:v>
                </c:pt>
                <c:pt idx="74">
                  <c:v>0.104322562994504</c:v>
                </c:pt>
                <c:pt idx="75">
                  <c:v>0.1044015183217</c:v>
                </c:pt>
                <c:pt idx="76">
                  <c:v>0.104506624952235</c:v>
                </c:pt>
                <c:pt idx="77">
                  <c:v>0.10451969228409</c:v>
                </c:pt>
                <c:pt idx="78">
                  <c:v>0.10457699769349</c:v>
                </c:pt>
                <c:pt idx="79">
                  <c:v>0.104661295687159</c:v>
                </c:pt>
                <c:pt idx="80">
                  <c:v>0.104749514811017</c:v>
                </c:pt>
                <c:pt idx="81">
                  <c:v>0.104844008206769</c:v>
                </c:pt>
                <c:pt idx="82">
                  <c:v>0.104932766614689</c:v>
                </c:pt>
                <c:pt idx="83">
                  <c:v>0.105015777292903</c:v>
                </c:pt>
                <c:pt idx="84">
                  <c:v>0.105111253999726</c:v>
                </c:pt>
                <c:pt idx="85">
                  <c:v>0.105302133342182</c:v>
                </c:pt>
                <c:pt idx="86">
                  <c:v>0.105569130837641</c:v>
                </c:pt>
                <c:pt idx="87">
                  <c:v>0.10585363060236</c:v>
                </c:pt>
                <c:pt idx="88">
                  <c:v>0.1060552475767</c:v>
                </c:pt>
                <c:pt idx="89">
                  <c:v>0.106341723518239</c:v>
                </c:pt>
                <c:pt idx="90">
                  <c:v>0.106650593173173</c:v>
                </c:pt>
                <c:pt idx="91">
                  <c:v>0.106926406092114</c:v>
                </c:pt>
                <c:pt idx="92">
                  <c:v>0.107442766938497</c:v>
                </c:pt>
                <c:pt idx="93">
                  <c:v>0.107943768964873</c:v>
                </c:pt>
                <c:pt idx="94">
                  <c:v>0.108425426331383</c:v>
                </c:pt>
                <c:pt idx="95">
                  <c:v>0.109123666529302</c:v>
                </c:pt>
                <c:pt idx="96">
                  <c:v>0.109675993370237</c:v>
                </c:pt>
                <c:pt idx="97">
                  <c:v>0.110229302708198</c:v>
                </c:pt>
                <c:pt idx="98">
                  <c:v>0.110955190327432</c:v>
                </c:pt>
                <c:pt idx="99">
                  <c:v>0.111754280273561</c:v>
                </c:pt>
                <c:pt idx="100">
                  <c:v>0.11261699921279</c:v>
                </c:pt>
                <c:pt idx="101">
                  <c:v>0.113547045599531</c:v>
                </c:pt>
                <c:pt idx="102">
                  <c:v>0.114554504774235</c:v>
                </c:pt>
                <c:pt idx="103">
                  <c:v>0.115609166440037</c:v>
                </c:pt>
                <c:pt idx="104">
                  <c:v>0.116751816413469</c:v>
                </c:pt>
                <c:pt idx="105">
                  <c:v>0.118033329066303</c:v>
                </c:pt>
                <c:pt idx="106">
                  <c:v>0.119532321034758</c:v>
                </c:pt>
                <c:pt idx="107">
                  <c:v>0.12092662209438</c:v>
                </c:pt>
                <c:pt idx="108">
                  <c:v>0.122389510894815</c:v>
                </c:pt>
                <c:pt idx="109">
                  <c:v>0.124257884078004</c:v>
                </c:pt>
                <c:pt idx="110">
                  <c:v>0.126137536750348</c:v>
                </c:pt>
                <c:pt idx="111">
                  <c:v>0.128025925614768</c:v>
                </c:pt>
                <c:pt idx="112">
                  <c:v>0.129982852094151</c:v>
                </c:pt>
                <c:pt idx="113">
                  <c:v>0.13210284701652</c:v>
                </c:pt>
                <c:pt idx="114">
                  <c:v>0.134374344155744</c:v>
                </c:pt>
                <c:pt idx="115">
                  <c:v>0.136782885177268</c:v>
                </c:pt>
                <c:pt idx="116">
                  <c:v>0.139316283594127</c:v>
                </c:pt>
                <c:pt idx="117">
                  <c:v>0.142011322067292</c:v>
                </c:pt>
                <c:pt idx="118">
                  <c:v>0.144738269707671</c:v>
                </c:pt>
                <c:pt idx="119">
                  <c:v>0.147473308126684</c:v>
                </c:pt>
                <c:pt idx="120">
                  <c:v>0.150322352266974</c:v>
                </c:pt>
                <c:pt idx="121">
                  <c:v>0.153169656448342</c:v>
                </c:pt>
                <c:pt idx="122">
                  <c:v>0.156011211747925</c:v>
                </c:pt>
                <c:pt idx="123">
                  <c:v>0.158842818094073</c:v>
                </c:pt>
                <c:pt idx="124">
                  <c:v>0.161553690430743</c:v>
                </c:pt>
                <c:pt idx="125">
                  <c:v>0.164184132149374</c:v>
                </c:pt>
                <c:pt idx="126">
                  <c:v>0.166738954103655</c:v>
                </c:pt>
                <c:pt idx="127">
                  <c:v>0.169190970891052</c:v>
                </c:pt>
                <c:pt idx="128">
                  <c:v>0.171473698428384</c:v>
                </c:pt>
                <c:pt idx="129">
                  <c:v>0.173604879790434</c:v>
                </c:pt>
                <c:pt idx="130">
                  <c:v>0.175601071243485</c:v>
                </c:pt>
                <c:pt idx="131">
                  <c:v>0.177411991454385</c:v>
                </c:pt>
                <c:pt idx="132">
                  <c:v>0.179056821597947</c:v>
                </c:pt>
                <c:pt idx="133">
                  <c:v>0.180529314514112</c:v>
                </c:pt>
                <c:pt idx="134">
                  <c:v>0.181816158581663</c:v>
                </c:pt>
                <c:pt idx="135">
                  <c:v>0.183041045097289</c:v>
                </c:pt>
                <c:pt idx="136">
                  <c:v>0.184141389087394</c:v>
                </c:pt>
                <c:pt idx="137">
                  <c:v>0.18508270184199</c:v>
                </c:pt>
                <c:pt idx="138">
                  <c:v>0.185957489700781</c:v>
                </c:pt>
                <c:pt idx="139">
                  <c:v>0.186735157930741</c:v>
                </c:pt>
                <c:pt idx="140">
                  <c:v>0.187436401223143</c:v>
                </c:pt>
                <c:pt idx="141">
                  <c:v>0.18809889657078</c:v>
                </c:pt>
                <c:pt idx="142">
                  <c:v>0.188693895232346</c:v>
                </c:pt>
                <c:pt idx="143">
                  <c:v>0.189250229036918</c:v>
                </c:pt>
                <c:pt idx="144">
                  <c:v>0.189794031337456</c:v>
                </c:pt>
                <c:pt idx="145">
                  <c:v>0.190335232543725</c:v>
                </c:pt>
                <c:pt idx="146">
                  <c:v>0.190913882934385</c:v>
                </c:pt>
                <c:pt idx="147">
                  <c:v>0.191458749357197</c:v>
                </c:pt>
                <c:pt idx="148">
                  <c:v>0.191894179196269</c:v>
                </c:pt>
                <c:pt idx="149">
                  <c:v>0.192382142913562</c:v>
                </c:pt>
                <c:pt idx="150">
                  <c:v>0.192791310256278</c:v>
                </c:pt>
                <c:pt idx="151">
                  <c:v>0.19307467451802</c:v>
                </c:pt>
                <c:pt idx="152">
                  <c:v>0.19331600356985</c:v>
                </c:pt>
                <c:pt idx="153">
                  <c:v>0.193446210164715</c:v>
                </c:pt>
                <c:pt idx="154">
                  <c:v>0.193434179767414</c:v>
                </c:pt>
                <c:pt idx="155">
                  <c:v>0.193278493677025</c:v>
                </c:pt>
                <c:pt idx="156">
                  <c:v>0.19305814973734</c:v>
                </c:pt>
                <c:pt idx="157">
                  <c:v>0.192680960976415</c:v>
                </c:pt>
                <c:pt idx="158">
                  <c:v>0.192148363576443</c:v>
                </c:pt>
                <c:pt idx="159">
                  <c:v>0.191554116940609</c:v>
                </c:pt>
                <c:pt idx="160">
                  <c:v>0.190874527643124</c:v>
                </c:pt>
                <c:pt idx="161">
                  <c:v>0.190060474778767</c:v>
                </c:pt>
                <c:pt idx="162">
                  <c:v>0.18909912833737</c:v>
                </c:pt>
                <c:pt idx="163">
                  <c:v>0.18810781672321</c:v>
                </c:pt>
                <c:pt idx="164">
                  <c:v>0.187042162043077</c:v>
                </c:pt>
                <c:pt idx="165">
                  <c:v>0.185893506777507</c:v>
                </c:pt>
                <c:pt idx="166">
                  <c:v>0.184675426725988</c:v>
                </c:pt>
                <c:pt idx="167">
                  <c:v>0.183352009138023</c:v>
                </c:pt>
                <c:pt idx="168">
                  <c:v>0.181958979726942</c:v>
                </c:pt>
                <c:pt idx="169">
                  <c:v>0.180535702269386</c:v>
                </c:pt>
                <c:pt idx="170">
                  <c:v>0.17909842700594</c:v>
                </c:pt>
                <c:pt idx="171">
                  <c:v>0.177628821893423</c:v>
                </c:pt>
                <c:pt idx="172">
                  <c:v>0.176136125251651</c:v>
                </c:pt>
                <c:pt idx="173">
                  <c:v>0.174649374035222</c:v>
                </c:pt>
                <c:pt idx="174">
                  <c:v>0.173190676517509</c:v>
                </c:pt>
                <c:pt idx="175">
                  <c:v>0.171783162653446</c:v>
                </c:pt>
                <c:pt idx="176">
                  <c:v>0.170453773866649</c:v>
                </c:pt>
                <c:pt idx="177">
                  <c:v>0.169244031911647</c:v>
                </c:pt>
                <c:pt idx="178">
                  <c:v>0.168129771202803</c:v>
                </c:pt>
                <c:pt idx="179">
                  <c:v>0.167078458821332</c:v>
                </c:pt>
                <c:pt idx="180">
                  <c:v>0.166064165532589</c:v>
                </c:pt>
                <c:pt idx="181">
                  <c:v>0.165144601505664</c:v>
                </c:pt>
                <c:pt idx="182">
                  <c:v>0.16427196636796</c:v>
                </c:pt>
                <c:pt idx="183">
                  <c:v>0.163425269474586</c:v>
                </c:pt>
                <c:pt idx="184">
                  <c:v>0.162633034738678</c:v>
                </c:pt>
                <c:pt idx="185">
                  <c:v>0.161886538371996</c:v>
                </c:pt>
                <c:pt idx="186">
                  <c:v>0.161183519054342</c:v>
                </c:pt>
                <c:pt idx="187">
                  <c:v>0.160531576943618</c:v>
                </c:pt>
                <c:pt idx="188">
                  <c:v>0.159981209412217</c:v>
                </c:pt>
                <c:pt idx="189">
                  <c:v>0.159472213409565</c:v>
                </c:pt>
                <c:pt idx="190">
                  <c:v>0.159007291964911</c:v>
                </c:pt>
                <c:pt idx="191">
                  <c:v>0.158651436989506</c:v>
                </c:pt>
                <c:pt idx="192">
                  <c:v>0.158294632630768</c:v>
                </c:pt>
                <c:pt idx="193">
                  <c:v>0.157979598186082</c:v>
                </c:pt>
                <c:pt idx="194">
                  <c:v>0.157747159829294</c:v>
                </c:pt>
                <c:pt idx="195">
                  <c:v>0.157511635552402</c:v>
                </c:pt>
                <c:pt idx="196">
                  <c:v>0.157277218293813</c:v>
                </c:pt>
                <c:pt idx="197">
                  <c:v>0.157059273344499</c:v>
                </c:pt>
                <c:pt idx="198">
                  <c:v>0.156876277964976</c:v>
                </c:pt>
                <c:pt idx="199">
                  <c:v>0.156647021902932</c:v>
                </c:pt>
                <c:pt idx="200">
                  <c:v>0.156384040636045</c:v>
                </c:pt>
                <c:pt idx="201">
                  <c:v>0.156104822318863</c:v>
                </c:pt>
                <c:pt idx="202">
                  <c:v>0.155799911019427</c:v>
                </c:pt>
                <c:pt idx="203">
                  <c:v>0.155439437539489</c:v>
                </c:pt>
                <c:pt idx="204">
                  <c:v>0.15501685310845</c:v>
                </c:pt>
                <c:pt idx="205">
                  <c:v>0.154538689291588</c:v>
                </c:pt>
                <c:pt idx="206">
                  <c:v>0.153995051014203</c:v>
                </c:pt>
                <c:pt idx="207">
                  <c:v>0.153396565605093</c:v>
                </c:pt>
                <c:pt idx="208">
                  <c:v>0.152750834933034</c:v>
                </c:pt>
                <c:pt idx="209">
                  <c:v>0.152052776280929</c:v>
                </c:pt>
                <c:pt idx="210">
                  <c:v>0.151362964345349</c:v>
                </c:pt>
                <c:pt idx="211">
                  <c:v>0.150662273044388</c:v>
                </c:pt>
                <c:pt idx="212">
                  <c:v>0.149914434276245</c:v>
                </c:pt>
                <c:pt idx="213">
                  <c:v>0.149169651584493</c:v>
                </c:pt>
                <c:pt idx="214">
                  <c:v>0.148456529293347</c:v>
                </c:pt>
                <c:pt idx="215">
                  <c:v>0.147780823266065</c:v>
                </c:pt>
                <c:pt idx="216">
                  <c:v>0.147122663783806</c:v>
                </c:pt>
                <c:pt idx="217">
                  <c:v>0.146521222205074</c:v>
                </c:pt>
                <c:pt idx="218">
                  <c:v>0.145976745571803</c:v>
                </c:pt>
                <c:pt idx="219">
                  <c:v>0.14548592577102</c:v>
                </c:pt>
                <c:pt idx="220">
                  <c:v>0.145083205622655</c:v>
                </c:pt>
                <c:pt idx="221">
                  <c:v>0.144735089827467</c:v>
                </c:pt>
                <c:pt idx="222">
                  <c:v>0.14443984998873</c:v>
                </c:pt>
                <c:pt idx="223">
                  <c:v>0.144225199962104</c:v>
                </c:pt>
                <c:pt idx="224">
                  <c:v>0.144089368399647</c:v>
                </c:pt>
                <c:pt idx="225">
                  <c:v>0.144025416892988</c:v>
                </c:pt>
                <c:pt idx="226">
                  <c:v>0.144013024411268</c:v>
                </c:pt>
                <c:pt idx="227">
                  <c:v>0.143995367666638</c:v>
                </c:pt>
                <c:pt idx="228">
                  <c:v>0.144045830407628</c:v>
                </c:pt>
                <c:pt idx="229">
                  <c:v>0.144134269378803</c:v>
                </c:pt>
                <c:pt idx="230">
                  <c:v>0.144171186301995</c:v>
                </c:pt>
                <c:pt idx="231">
                  <c:v>0.144179509649122</c:v>
                </c:pt>
                <c:pt idx="232">
                  <c:v>0.144150238042628</c:v>
                </c:pt>
                <c:pt idx="233">
                  <c:v>0.144047347483812</c:v>
                </c:pt>
                <c:pt idx="234">
                  <c:v>0.14378348885587</c:v>
                </c:pt>
                <c:pt idx="235">
                  <c:v>0.143402020205502</c:v>
                </c:pt>
                <c:pt idx="236">
                  <c:v>0.142889227566344</c:v>
                </c:pt>
                <c:pt idx="237">
                  <c:v>0.1422180355561</c:v>
                </c:pt>
                <c:pt idx="238">
                  <c:v>0.141412001530881</c:v>
                </c:pt>
                <c:pt idx="239">
                  <c:v>0.140497453331395</c:v>
                </c:pt>
                <c:pt idx="240">
                  <c:v>0.139499268487648</c:v>
                </c:pt>
                <c:pt idx="241">
                  <c:v>0.138439777107151</c:v>
                </c:pt>
                <c:pt idx="242">
                  <c:v>0.137321835576936</c:v>
                </c:pt>
                <c:pt idx="243">
                  <c:v>0.136170558810786</c:v>
                </c:pt>
                <c:pt idx="244">
                  <c:v>0.135012195204143</c:v>
                </c:pt>
                <c:pt idx="245">
                  <c:v>0.133852361556557</c:v>
                </c:pt>
                <c:pt idx="246">
                  <c:v>0.13272553284963</c:v>
                </c:pt>
                <c:pt idx="247">
                  <c:v>0.131662339082471</c:v>
                </c:pt>
                <c:pt idx="248">
                  <c:v>0.130687027424574</c:v>
                </c:pt>
                <c:pt idx="249">
                  <c:v>0.129787736192898</c:v>
                </c:pt>
                <c:pt idx="250">
                  <c:v>0.129000333006735</c:v>
                </c:pt>
                <c:pt idx="251">
                  <c:v>0.128339088128673</c:v>
                </c:pt>
                <c:pt idx="252">
                  <c:v>0.127731663471571</c:v>
                </c:pt>
                <c:pt idx="253">
                  <c:v>0.127164667223891</c:v>
                </c:pt>
                <c:pt idx="254">
                  <c:v>0.126604489112894</c:v>
                </c:pt>
                <c:pt idx="255">
                  <c:v>0.126005734420485</c:v>
                </c:pt>
                <c:pt idx="256">
                  <c:v>0.125335356524145</c:v>
                </c:pt>
                <c:pt idx="257">
                  <c:v>0.124566805955988</c:v>
                </c:pt>
                <c:pt idx="258">
                  <c:v>0.123698628431669</c:v>
                </c:pt>
                <c:pt idx="259">
                  <c:v>0.122769177636063</c:v>
                </c:pt>
                <c:pt idx="260">
                  <c:v>0.121788814084397</c:v>
                </c:pt>
                <c:pt idx="261">
                  <c:v>0.120794930902344</c:v>
                </c:pt>
                <c:pt idx="262">
                  <c:v>0.119830669752426</c:v>
                </c:pt>
                <c:pt idx="263">
                  <c:v>0.118896275124064</c:v>
                </c:pt>
                <c:pt idx="264">
                  <c:v>0.118015740204741</c:v>
                </c:pt>
                <c:pt idx="265">
                  <c:v>0.117218104763715</c:v>
                </c:pt>
                <c:pt idx="266">
                  <c:v>0.116537577603702</c:v>
                </c:pt>
                <c:pt idx="267">
                  <c:v>0.115971225541499</c:v>
                </c:pt>
                <c:pt idx="268">
                  <c:v>0.115509388333669</c:v>
                </c:pt>
                <c:pt idx="269">
                  <c:v>0.115149423976739</c:v>
                </c:pt>
                <c:pt idx="270">
                  <c:v>0.11492631468508</c:v>
                </c:pt>
                <c:pt idx="271">
                  <c:v>0.114822216083606</c:v>
                </c:pt>
                <c:pt idx="272">
                  <c:v>0.114815359659217</c:v>
                </c:pt>
                <c:pt idx="273">
                  <c:v>0.114883308512745</c:v>
                </c:pt>
                <c:pt idx="274">
                  <c:v>0.115029700638519</c:v>
                </c:pt>
                <c:pt idx="275">
                  <c:v>0.115275342610699</c:v>
                </c:pt>
                <c:pt idx="276">
                  <c:v>0.115625532233605</c:v>
                </c:pt>
                <c:pt idx="277">
                  <c:v>0.116031544255438</c:v>
                </c:pt>
                <c:pt idx="278">
                  <c:v>0.116549866108431</c:v>
                </c:pt>
                <c:pt idx="279">
                  <c:v>0.117199017659382</c:v>
                </c:pt>
                <c:pt idx="280">
                  <c:v>0.117982255929598</c:v>
                </c:pt>
                <c:pt idx="281">
                  <c:v>0.118946734043183</c:v>
                </c:pt>
                <c:pt idx="282">
                  <c:v>0.120100632779024</c:v>
                </c:pt>
                <c:pt idx="283">
                  <c:v>0.121475630419122</c:v>
                </c:pt>
                <c:pt idx="284">
                  <c:v>0.123148709052691</c:v>
                </c:pt>
                <c:pt idx="285">
                  <c:v>0.125125557736114</c:v>
                </c:pt>
                <c:pt idx="286">
                  <c:v>0.127502293153494</c:v>
                </c:pt>
                <c:pt idx="287">
                  <c:v>0.130383592912996</c:v>
                </c:pt>
                <c:pt idx="288">
                  <c:v>0.133763484325674</c:v>
                </c:pt>
                <c:pt idx="289">
                  <c:v>0.137720397156146</c:v>
                </c:pt>
                <c:pt idx="290">
                  <c:v>0.142318065947405</c:v>
                </c:pt>
                <c:pt idx="291">
                  <c:v>0.147608656518989</c:v>
                </c:pt>
                <c:pt idx="292">
                  <c:v>0.15358875233818</c:v>
                </c:pt>
                <c:pt idx="293">
                  <c:v>0.160230816652378</c:v>
                </c:pt>
                <c:pt idx="294">
                  <c:v>0.167495105608746</c:v>
                </c:pt>
                <c:pt idx="295">
                  <c:v>0.175346188647328</c:v>
                </c:pt>
                <c:pt idx="296">
                  <c:v>0.183706654456479</c:v>
                </c:pt>
                <c:pt idx="297">
                  <c:v>0.192496242870887</c:v>
                </c:pt>
                <c:pt idx="298">
                  <c:v>0.201628099423316</c:v>
                </c:pt>
                <c:pt idx="299">
                  <c:v>0.21102953310366</c:v>
                </c:pt>
                <c:pt idx="300">
                  <c:v>0.220614838903701</c:v>
                </c:pt>
                <c:pt idx="301">
                  <c:v>0.230299791086603</c:v>
                </c:pt>
                <c:pt idx="302">
                  <c:v>0.240010579095946</c:v>
                </c:pt>
                <c:pt idx="303">
                  <c:v>0.249697199519034</c:v>
                </c:pt>
                <c:pt idx="304">
                  <c:v>0.259310006046737</c:v>
                </c:pt>
                <c:pt idx="305">
                  <c:v>0.268805988960796</c:v>
                </c:pt>
                <c:pt idx="306">
                  <c:v>0.278189483505708</c:v>
                </c:pt>
                <c:pt idx="307">
                  <c:v>0.287421677261591</c:v>
                </c:pt>
                <c:pt idx="308">
                  <c:v>0.296498417164441</c:v>
                </c:pt>
                <c:pt idx="309">
                  <c:v>0.305450103625103</c:v>
                </c:pt>
                <c:pt idx="310">
                  <c:v>0.314310126199766</c:v>
                </c:pt>
                <c:pt idx="311">
                  <c:v>0.323030672912245</c:v>
                </c:pt>
                <c:pt idx="312">
                  <c:v>0.331575874846291</c:v>
                </c:pt>
                <c:pt idx="313">
                  <c:v>0.340018826336772</c:v>
                </c:pt>
                <c:pt idx="314">
                  <c:v>0.348306762565065</c:v>
                </c:pt>
                <c:pt idx="315">
                  <c:v>0.356413017792834</c:v>
                </c:pt>
                <c:pt idx="316">
                  <c:v>0.364328816809036</c:v>
                </c:pt>
                <c:pt idx="317">
                  <c:v>0.372043973704179</c:v>
                </c:pt>
                <c:pt idx="318">
                  <c:v>0.379578907401473</c:v>
                </c:pt>
                <c:pt idx="319">
                  <c:v>0.386928519882538</c:v>
                </c:pt>
                <c:pt idx="320">
                  <c:v>0.394006737569968</c:v>
                </c:pt>
                <c:pt idx="321">
                  <c:v>0.400868059032493</c:v>
                </c:pt>
                <c:pt idx="322">
                  <c:v>0.407508890606739</c:v>
                </c:pt>
                <c:pt idx="323">
                  <c:v>0.413898562557168</c:v>
                </c:pt>
                <c:pt idx="324">
                  <c:v>0.419971160535459</c:v>
                </c:pt>
                <c:pt idx="325">
                  <c:v>0.425779960111336</c:v>
                </c:pt>
                <c:pt idx="326">
                  <c:v>0.431335628860527</c:v>
                </c:pt>
                <c:pt idx="327">
                  <c:v>0.436600330196045</c:v>
                </c:pt>
                <c:pt idx="328">
                  <c:v>0.441542930459535</c:v>
                </c:pt>
                <c:pt idx="329">
                  <c:v>0.446216937126937</c:v>
                </c:pt>
                <c:pt idx="330">
                  <c:v>0.450656652340183</c:v>
                </c:pt>
                <c:pt idx="331">
                  <c:v>0.454797066085868</c:v>
                </c:pt>
                <c:pt idx="332">
                  <c:v>0.458687733389713</c:v>
                </c:pt>
                <c:pt idx="333">
                  <c:v>0.462338813532282</c:v>
                </c:pt>
                <c:pt idx="334">
                  <c:v>0.465741677251127</c:v>
                </c:pt>
                <c:pt idx="335">
                  <c:v>0.468904460745829</c:v>
                </c:pt>
                <c:pt idx="336">
                  <c:v>0.471842986786807</c:v>
                </c:pt>
                <c:pt idx="337">
                  <c:v>0.47457991750152</c:v>
                </c:pt>
                <c:pt idx="338">
                  <c:v>0.477148652076721</c:v>
                </c:pt>
                <c:pt idx="339">
                  <c:v>0.479496772311352</c:v>
                </c:pt>
                <c:pt idx="340">
                  <c:v>0.481675357288785</c:v>
                </c:pt>
                <c:pt idx="341">
                  <c:v>0.483732493994413</c:v>
                </c:pt>
                <c:pt idx="342">
                  <c:v>0.485581880973445</c:v>
                </c:pt>
                <c:pt idx="343">
                  <c:v>0.487239625056585</c:v>
                </c:pt>
                <c:pt idx="344">
                  <c:v>0.488753260561714</c:v>
                </c:pt>
                <c:pt idx="345">
                  <c:v>0.490184692045053</c:v>
                </c:pt>
                <c:pt idx="346">
                  <c:v>0.491459886288201</c:v>
                </c:pt>
                <c:pt idx="347">
                  <c:v>0.492573278976811</c:v>
                </c:pt>
                <c:pt idx="348">
                  <c:v>0.493561345780337</c:v>
                </c:pt>
                <c:pt idx="349">
                  <c:v>0.49452963438299</c:v>
                </c:pt>
                <c:pt idx="350">
                  <c:v>0.495371129556939</c:v>
                </c:pt>
                <c:pt idx="351">
                  <c:v>0.496094144825582</c:v>
                </c:pt>
                <c:pt idx="352">
                  <c:v>0.496750831162488</c:v>
                </c:pt>
                <c:pt idx="353">
                  <c:v>0.497371226107633</c:v>
                </c:pt>
                <c:pt idx="354">
                  <c:v>0.497939530732455</c:v>
                </c:pt>
                <c:pt idx="355">
                  <c:v>0.498441363319203</c:v>
                </c:pt>
                <c:pt idx="356">
                  <c:v>0.498868411337888</c:v>
                </c:pt>
                <c:pt idx="357">
                  <c:v>0.499260845228478</c:v>
                </c:pt>
                <c:pt idx="358">
                  <c:v>0.499643452741482</c:v>
                </c:pt>
                <c:pt idx="359">
                  <c:v>0.500012933490453</c:v>
                </c:pt>
                <c:pt idx="360">
                  <c:v>0.500307384685234</c:v>
                </c:pt>
                <c:pt idx="361">
                  <c:v>0.500546836190754</c:v>
                </c:pt>
                <c:pt idx="362">
                  <c:v>0.500759514669577</c:v>
                </c:pt>
                <c:pt idx="363">
                  <c:v>0.500977385982319</c:v>
                </c:pt>
                <c:pt idx="364">
                  <c:v>0.501220879069081</c:v>
                </c:pt>
                <c:pt idx="365">
                  <c:v>0.501400575207339</c:v>
                </c:pt>
                <c:pt idx="366">
                  <c:v>0.501505380537775</c:v>
                </c:pt>
                <c:pt idx="367">
                  <c:v>0.50163133000886</c:v>
                </c:pt>
                <c:pt idx="368">
                  <c:v>0.501784237722556</c:v>
                </c:pt>
                <c:pt idx="369">
                  <c:v>0.501925601341106</c:v>
                </c:pt>
                <c:pt idx="370">
                  <c:v>0.502024311986234</c:v>
                </c:pt>
                <c:pt idx="371">
                  <c:v>0.502110751249172</c:v>
                </c:pt>
                <c:pt idx="372">
                  <c:v>0.502210167988583</c:v>
                </c:pt>
                <c:pt idx="373">
                  <c:v>0.5023256589969</c:v>
                </c:pt>
                <c:pt idx="374">
                  <c:v>0.502446296535156</c:v>
                </c:pt>
                <c:pt idx="375">
                  <c:v>0.502573883423099</c:v>
                </c:pt>
                <c:pt idx="376">
                  <c:v>0.502696781688266</c:v>
                </c:pt>
                <c:pt idx="377">
                  <c:v>0.502801448217145</c:v>
                </c:pt>
                <c:pt idx="378">
                  <c:v>0.502872553964456</c:v>
                </c:pt>
                <c:pt idx="379">
                  <c:v>0.502977137929863</c:v>
                </c:pt>
                <c:pt idx="380">
                  <c:v>0.503102034661505</c:v>
                </c:pt>
                <c:pt idx="381">
                  <c:v>0.503222651890031</c:v>
                </c:pt>
                <c:pt idx="382">
                  <c:v>0.503360756017544</c:v>
                </c:pt>
                <c:pt idx="383">
                  <c:v>0.503508648441898</c:v>
                </c:pt>
                <c:pt idx="384">
                  <c:v>0.503649986673284</c:v>
                </c:pt>
                <c:pt idx="385">
                  <c:v>0.503766473575875</c:v>
                </c:pt>
                <c:pt idx="386">
                  <c:v>0.503872577680482</c:v>
                </c:pt>
                <c:pt idx="387">
                  <c:v>0.503985821538501</c:v>
                </c:pt>
                <c:pt idx="388">
                  <c:v>0.504115789190487</c:v>
                </c:pt>
                <c:pt idx="389">
                  <c:v>0.504261090634046</c:v>
                </c:pt>
                <c:pt idx="390">
                  <c:v>0.504368034281113</c:v>
                </c:pt>
                <c:pt idx="391">
                  <c:v>0.504477341307534</c:v>
                </c:pt>
                <c:pt idx="392">
                  <c:v>0.504629543092516</c:v>
                </c:pt>
                <c:pt idx="393">
                  <c:v>0.504761554355975</c:v>
                </c:pt>
                <c:pt idx="394">
                  <c:v>0.504880951565725</c:v>
                </c:pt>
                <c:pt idx="395">
                  <c:v>0.504998864950957</c:v>
                </c:pt>
                <c:pt idx="396">
                  <c:v>0.50512523871881</c:v>
                </c:pt>
                <c:pt idx="397">
                  <c:v>0.505230469173855</c:v>
                </c:pt>
                <c:pt idx="398">
                  <c:v>0.505363013236611</c:v>
                </c:pt>
                <c:pt idx="399">
                  <c:v>0.505533035927349</c:v>
                </c:pt>
                <c:pt idx="400">
                  <c:v>0.505682528239709</c:v>
                </c:pt>
                <c:pt idx="401">
                  <c:v>0.505758721740158</c:v>
                </c:pt>
                <c:pt idx="402">
                  <c:v>0.505836015498197</c:v>
                </c:pt>
                <c:pt idx="403">
                  <c:v>0.505978590415584</c:v>
                </c:pt>
                <c:pt idx="404">
                  <c:v>0.506083990467919</c:v>
                </c:pt>
                <c:pt idx="405">
                  <c:v>0.506180938692005</c:v>
                </c:pt>
                <c:pt idx="406">
                  <c:v>0.506291480307226</c:v>
                </c:pt>
                <c:pt idx="407">
                  <c:v>0.506425076833478</c:v>
                </c:pt>
                <c:pt idx="408">
                  <c:v>0.506525471199442</c:v>
                </c:pt>
                <c:pt idx="409">
                  <c:v>0.506626655658086</c:v>
                </c:pt>
                <c:pt idx="410">
                  <c:v>0.506732889899501</c:v>
                </c:pt>
                <c:pt idx="411">
                  <c:v>0.50679623214183</c:v>
                </c:pt>
                <c:pt idx="412">
                  <c:v>0.506896043320497</c:v>
                </c:pt>
                <c:pt idx="413">
                  <c:v>0.507003110316065</c:v>
                </c:pt>
                <c:pt idx="414">
                  <c:v>0.507081216904852</c:v>
                </c:pt>
                <c:pt idx="415">
                  <c:v>0.507159434866022</c:v>
                </c:pt>
                <c:pt idx="416">
                  <c:v>0.507216440858664</c:v>
                </c:pt>
                <c:pt idx="417">
                  <c:v>0.507293659227866</c:v>
                </c:pt>
                <c:pt idx="418">
                  <c:v>0.50743614208919</c:v>
                </c:pt>
                <c:pt idx="419">
                  <c:v>0.507502326258907</c:v>
                </c:pt>
                <c:pt idx="420">
                  <c:v>0.507526086657136</c:v>
                </c:pt>
                <c:pt idx="421">
                  <c:v>0.5075517433661</c:v>
                </c:pt>
                <c:pt idx="422">
                  <c:v>0.507615100454401</c:v>
                </c:pt>
                <c:pt idx="423">
                  <c:v>0.507705171406269</c:v>
                </c:pt>
                <c:pt idx="424">
                  <c:v>0.507777094399488</c:v>
                </c:pt>
                <c:pt idx="425">
                  <c:v>0.507816210996222</c:v>
                </c:pt>
                <c:pt idx="426">
                  <c:v>0.507905369058803</c:v>
                </c:pt>
                <c:pt idx="427">
                  <c:v>0.507927288942867</c:v>
                </c:pt>
                <c:pt idx="428">
                  <c:v>0.507897348591575</c:v>
                </c:pt>
                <c:pt idx="429">
                  <c:v>0.507876674389398</c:v>
                </c:pt>
                <c:pt idx="430">
                  <c:v>0.507863248112025</c:v>
                </c:pt>
                <c:pt idx="431">
                  <c:v>0.507875919893936</c:v>
                </c:pt>
                <c:pt idx="432">
                  <c:v>0.507905859472575</c:v>
                </c:pt>
                <c:pt idx="433">
                  <c:v>0.507926106121805</c:v>
                </c:pt>
                <c:pt idx="434">
                  <c:v>0.507995900842879</c:v>
                </c:pt>
                <c:pt idx="435">
                  <c:v>0.508053005348753</c:v>
                </c:pt>
                <c:pt idx="436">
                  <c:v>0.508056520587868</c:v>
                </c:pt>
                <c:pt idx="437">
                  <c:v>0.508030627226388</c:v>
                </c:pt>
                <c:pt idx="438">
                  <c:v>0.508058790034718</c:v>
                </c:pt>
                <c:pt idx="439">
                  <c:v>0.508112397017302</c:v>
                </c:pt>
                <c:pt idx="440">
                  <c:v>0.508151924554949</c:v>
                </c:pt>
                <c:pt idx="441">
                  <c:v>0.508232658218454</c:v>
                </c:pt>
                <c:pt idx="442">
                  <c:v>0.508312027542679</c:v>
                </c:pt>
                <c:pt idx="443">
                  <c:v>0.508370431209052</c:v>
                </c:pt>
                <c:pt idx="444">
                  <c:v>0.508407706739726</c:v>
                </c:pt>
                <c:pt idx="445">
                  <c:v>0.508452029029528</c:v>
                </c:pt>
                <c:pt idx="446">
                  <c:v>0.508483953222081</c:v>
                </c:pt>
                <c:pt idx="447">
                  <c:v>0.508507933495221</c:v>
                </c:pt>
                <c:pt idx="448">
                  <c:v>0.508557479083538</c:v>
                </c:pt>
                <c:pt idx="449">
                  <c:v>0.508606665277923</c:v>
                </c:pt>
                <c:pt idx="450">
                  <c:v>0.508655168888746</c:v>
                </c:pt>
                <c:pt idx="451">
                  <c:v>0.508692616500236</c:v>
                </c:pt>
                <c:pt idx="452">
                  <c:v>0.508672662079334</c:v>
                </c:pt>
                <c:pt idx="453">
                  <c:v>0.508668101496167</c:v>
                </c:pt>
                <c:pt idx="454">
                  <c:v>0.508716180258327</c:v>
                </c:pt>
                <c:pt idx="455">
                  <c:v>0.508810539322871</c:v>
                </c:pt>
                <c:pt idx="456">
                  <c:v>0.508835044282454</c:v>
                </c:pt>
                <c:pt idx="457">
                  <c:v>0.508836324181822</c:v>
                </c:pt>
                <c:pt idx="458">
                  <c:v>0.508860341818244</c:v>
                </c:pt>
                <c:pt idx="459">
                  <c:v>0.508933614139204</c:v>
                </c:pt>
                <c:pt idx="460">
                  <c:v>0.50896349499623</c:v>
                </c:pt>
                <c:pt idx="461">
                  <c:v>0.508968795891161</c:v>
                </c:pt>
                <c:pt idx="462">
                  <c:v>0.508974901007281</c:v>
                </c:pt>
                <c:pt idx="463">
                  <c:v>0.508998066628421</c:v>
                </c:pt>
                <c:pt idx="464">
                  <c:v>0.509040401489646</c:v>
                </c:pt>
                <c:pt idx="465">
                  <c:v>0.509069183082492</c:v>
                </c:pt>
                <c:pt idx="466">
                  <c:v>0.509072986741861</c:v>
                </c:pt>
                <c:pt idx="467">
                  <c:v>0.509105957106308</c:v>
                </c:pt>
                <c:pt idx="468">
                  <c:v>0.509131067439362</c:v>
                </c:pt>
                <c:pt idx="469">
                  <c:v>0.509134613639779</c:v>
                </c:pt>
                <c:pt idx="470">
                  <c:v>0.509120708759184</c:v>
                </c:pt>
                <c:pt idx="471">
                  <c:v>0.509131632524508</c:v>
                </c:pt>
                <c:pt idx="472">
                  <c:v>0.50912595440944</c:v>
                </c:pt>
                <c:pt idx="473">
                  <c:v>0.509111764861478</c:v>
                </c:pt>
                <c:pt idx="474">
                  <c:v>0.509120916050893</c:v>
                </c:pt>
                <c:pt idx="475">
                  <c:v>0.509103789263302</c:v>
                </c:pt>
                <c:pt idx="476">
                  <c:v>0.5090764435905</c:v>
                </c:pt>
                <c:pt idx="477">
                  <c:v>0.509081619977951</c:v>
                </c:pt>
                <c:pt idx="478">
                  <c:v>0.509170635872417</c:v>
                </c:pt>
                <c:pt idx="479">
                  <c:v>0.509152019520601</c:v>
                </c:pt>
                <c:pt idx="480">
                  <c:v>0.509135271884777</c:v>
                </c:pt>
                <c:pt idx="481">
                  <c:v>0.509180655302825</c:v>
                </c:pt>
                <c:pt idx="482">
                  <c:v>0.509143514324118</c:v>
                </c:pt>
                <c:pt idx="483">
                  <c:v>0.509090908644376</c:v>
                </c:pt>
                <c:pt idx="484">
                  <c:v>0.509067285612778</c:v>
                </c:pt>
                <c:pt idx="485">
                  <c:v>0.509096197176863</c:v>
                </c:pt>
                <c:pt idx="486">
                  <c:v>0.509164293055181</c:v>
                </c:pt>
                <c:pt idx="487">
                  <c:v>0.509144566456477</c:v>
                </c:pt>
                <c:pt idx="488">
                  <c:v>0.509072562610662</c:v>
                </c:pt>
                <c:pt idx="489">
                  <c:v>0.509055480636932</c:v>
                </c:pt>
                <c:pt idx="490">
                  <c:v>0.509094711586281</c:v>
                </c:pt>
                <c:pt idx="491">
                  <c:v>0.509115477016679</c:v>
                </c:pt>
                <c:pt idx="492">
                  <c:v>0.50909177666461</c:v>
                </c:pt>
                <c:pt idx="493">
                  <c:v>0.509049582371005</c:v>
                </c:pt>
                <c:pt idx="494">
                  <c:v>0.509043662084474</c:v>
                </c:pt>
                <c:pt idx="495">
                  <c:v>0.50903157564225</c:v>
                </c:pt>
                <c:pt idx="496">
                  <c:v>0.509010875004309</c:v>
                </c:pt>
                <c:pt idx="497">
                  <c:v>0.509045051755729</c:v>
                </c:pt>
                <c:pt idx="498">
                  <c:v>0.509054478285489</c:v>
                </c:pt>
                <c:pt idx="499">
                  <c:v>0.509061383318018</c:v>
                </c:pt>
                <c:pt idx="500">
                  <c:v>0.509067392790759</c:v>
                </c:pt>
                <c:pt idx="501">
                  <c:v>0.50898086031278</c:v>
                </c:pt>
                <c:pt idx="502">
                  <c:v>0.508925162145385</c:v>
                </c:pt>
                <c:pt idx="503">
                  <c:v>0.50893029625769</c:v>
                </c:pt>
                <c:pt idx="504">
                  <c:v>0.508971744444635</c:v>
                </c:pt>
                <c:pt idx="505">
                  <c:v>0.508959190326708</c:v>
                </c:pt>
                <c:pt idx="506">
                  <c:v>0.508942230818448</c:v>
                </c:pt>
                <c:pt idx="507">
                  <c:v>0.50895230996388</c:v>
                </c:pt>
                <c:pt idx="508">
                  <c:v>0.508988904456298</c:v>
                </c:pt>
                <c:pt idx="509">
                  <c:v>0.508945895841828</c:v>
                </c:pt>
                <c:pt idx="510">
                  <c:v>0.508877627937882</c:v>
                </c:pt>
                <c:pt idx="511">
                  <c:v>0.50883500934751</c:v>
                </c:pt>
                <c:pt idx="512">
                  <c:v>0.508842865018933</c:v>
                </c:pt>
                <c:pt idx="513">
                  <c:v>0.508804387240498</c:v>
                </c:pt>
                <c:pt idx="514">
                  <c:v>0.508796072392552</c:v>
                </c:pt>
                <c:pt idx="515">
                  <c:v>0.50879705382718</c:v>
                </c:pt>
                <c:pt idx="516">
                  <c:v>0.508676634949667</c:v>
                </c:pt>
                <c:pt idx="517">
                  <c:v>0.508611231821555</c:v>
                </c:pt>
                <c:pt idx="518">
                  <c:v>0.508556033119007</c:v>
                </c:pt>
                <c:pt idx="519">
                  <c:v>0.508466073098006</c:v>
                </c:pt>
                <c:pt idx="520">
                  <c:v>0.508360704062162</c:v>
                </c:pt>
                <c:pt idx="521">
                  <c:v>0.508251813937117</c:v>
                </c:pt>
                <c:pt idx="522">
                  <c:v>0.508124140843197</c:v>
                </c:pt>
                <c:pt idx="523">
                  <c:v>0.50797741352408</c:v>
                </c:pt>
                <c:pt idx="524">
                  <c:v>0.507865976680208</c:v>
                </c:pt>
                <c:pt idx="525">
                  <c:v>0.507702393940202</c:v>
                </c:pt>
                <c:pt idx="526">
                  <c:v>0.507549394115254</c:v>
                </c:pt>
                <c:pt idx="527">
                  <c:v>0.507452611956332</c:v>
                </c:pt>
                <c:pt idx="528">
                  <c:v>0.507227226926221</c:v>
                </c:pt>
                <c:pt idx="529">
                  <c:v>0.50697808055966</c:v>
                </c:pt>
                <c:pt idx="530">
                  <c:v>0.506732067189835</c:v>
                </c:pt>
                <c:pt idx="531">
                  <c:v>0.506477250048408</c:v>
                </c:pt>
                <c:pt idx="532">
                  <c:v>0.506202326935751</c:v>
                </c:pt>
                <c:pt idx="533">
                  <c:v>0.505928559932444</c:v>
                </c:pt>
                <c:pt idx="534">
                  <c:v>0.505668838046215</c:v>
                </c:pt>
                <c:pt idx="535">
                  <c:v>0.505414375497235</c:v>
                </c:pt>
                <c:pt idx="536">
                  <c:v>0.505068063791151</c:v>
                </c:pt>
                <c:pt idx="537">
                  <c:v>0.504721053551745</c:v>
                </c:pt>
                <c:pt idx="538">
                  <c:v>0.504390707225711</c:v>
                </c:pt>
                <c:pt idx="539">
                  <c:v>0.504020623476417</c:v>
                </c:pt>
                <c:pt idx="540">
                  <c:v>0.503622751158697</c:v>
                </c:pt>
                <c:pt idx="541">
                  <c:v>0.503235740628507</c:v>
                </c:pt>
                <c:pt idx="542">
                  <c:v>0.50287223894287</c:v>
                </c:pt>
                <c:pt idx="543">
                  <c:v>0.502503678368198</c:v>
                </c:pt>
                <c:pt idx="544">
                  <c:v>0.502015570578752</c:v>
                </c:pt>
                <c:pt idx="545">
                  <c:v>0.501492065191269</c:v>
                </c:pt>
                <c:pt idx="546">
                  <c:v>0.50099652354364</c:v>
                </c:pt>
                <c:pt idx="547">
                  <c:v>0.50050220914461</c:v>
                </c:pt>
                <c:pt idx="548">
                  <c:v>0.499877080818017</c:v>
                </c:pt>
                <c:pt idx="549">
                  <c:v>0.499207618887778</c:v>
                </c:pt>
                <c:pt idx="550">
                  <c:v>0.498552066032533</c:v>
                </c:pt>
                <c:pt idx="551">
                  <c:v>0.497815644133974</c:v>
                </c:pt>
                <c:pt idx="552">
                  <c:v>0.497190706652624</c:v>
                </c:pt>
                <c:pt idx="553">
                  <c:v>0.496540388520117</c:v>
                </c:pt>
                <c:pt idx="554">
                  <c:v>0.495746941478164</c:v>
                </c:pt>
                <c:pt idx="555">
                  <c:v>0.494948779543241</c:v>
                </c:pt>
                <c:pt idx="556">
                  <c:v>0.494273050791687</c:v>
                </c:pt>
                <c:pt idx="557">
                  <c:v>0.493698549988093</c:v>
                </c:pt>
                <c:pt idx="558">
                  <c:v>0.493154362285579</c:v>
                </c:pt>
                <c:pt idx="559">
                  <c:v>0.492598487216014</c:v>
                </c:pt>
                <c:pt idx="560">
                  <c:v>0.492101610148395</c:v>
                </c:pt>
                <c:pt idx="561">
                  <c:v>0.491728291743332</c:v>
                </c:pt>
                <c:pt idx="562">
                  <c:v>0.491487389913312</c:v>
                </c:pt>
                <c:pt idx="563">
                  <c:v>0.491212291298089</c:v>
                </c:pt>
                <c:pt idx="564">
                  <c:v>0.491013612349828</c:v>
                </c:pt>
                <c:pt idx="565">
                  <c:v>0.490829177255984</c:v>
                </c:pt>
                <c:pt idx="566">
                  <c:v>0.490587146304272</c:v>
                </c:pt>
                <c:pt idx="567">
                  <c:v>0.490522596350423</c:v>
                </c:pt>
                <c:pt idx="568">
                  <c:v>0.490477549091533</c:v>
                </c:pt>
                <c:pt idx="569">
                  <c:v>0.490396932595306</c:v>
                </c:pt>
                <c:pt idx="570">
                  <c:v>0.490297613762043</c:v>
                </c:pt>
                <c:pt idx="571">
                  <c:v>0.490202924940321</c:v>
                </c:pt>
                <c:pt idx="572">
                  <c:v>0.490199068299046</c:v>
                </c:pt>
                <c:pt idx="573">
                  <c:v>0.490235347162794</c:v>
                </c:pt>
                <c:pt idx="574">
                  <c:v>0.490212457709842</c:v>
                </c:pt>
                <c:pt idx="575">
                  <c:v>0.490277812823101</c:v>
                </c:pt>
                <c:pt idx="576">
                  <c:v>0.490327913010562</c:v>
                </c:pt>
                <c:pt idx="577">
                  <c:v>0.490386977571028</c:v>
                </c:pt>
                <c:pt idx="578">
                  <c:v>0.49054025930387</c:v>
                </c:pt>
                <c:pt idx="579">
                  <c:v>0.49060961427512</c:v>
                </c:pt>
                <c:pt idx="580">
                  <c:v>0.490678326344049</c:v>
                </c:pt>
                <c:pt idx="581">
                  <c:v>0.490836571322547</c:v>
                </c:pt>
                <c:pt idx="582">
                  <c:v>0.491111631636267</c:v>
                </c:pt>
                <c:pt idx="583">
                  <c:v>0.491208172341188</c:v>
                </c:pt>
                <c:pt idx="584">
                  <c:v>0.491360348407869</c:v>
                </c:pt>
                <c:pt idx="585">
                  <c:v>0.491580165425936</c:v>
                </c:pt>
                <c:pt idx="586">
                  <c:v>0.491696126648673</c:v>
                </c:pt>
                <c:pt idx="587">
                  <c:v>0.491920566558838</c:v>
                </c:pt>
                <c:pt idx="588">
                  <c:v>0.492174115942584</c:v>
                </c:pt>
                <c:pt idx="589">
                  <c:v>0.492366595731841</c:v>
                </c:pt>
                <c:pt idx="590">
                  <c:v>0.492464476878996</c:v>
                </c:pt>
                <c:pt idx="591">
                  <c:v>0.49271226061715</c:v>
                </c:pt>
                <c:pt idx="592">
                  <c:v>0.492923737124161</c:v>
                </c:pt>
                <c:pt idx="593">
                  <c:v>0.493126193571974</c:v>
                </c:pt>
                <c:pt idx="594">
                  <c:v>0.49352314742627</c:v>
                </c:pt>
                <c:pt idx="595">
                  <c:v>0.493767078993497</c:v>
                </c:pt>
                <c:pt idx="596">
                  <c:v>0.494065430539626</c:v>
                </c:pt>
                <c:pt idx="597">
                  <c:v>0.494425017745407</c:v>
                </c:pt>
                <c:pt idx="598">
                  <c:v>0.494638014501996</c:v>
                </c:pt>
                <c:pt idx="599">
                  <c:v>0.49478059830489</c:v>
                </c:pt>
                <c:pt idx="600">
                  <c:v>0.495075599683656</c:v>
                </c:pt>
                <c:pt idx="601">
                  <c:v>0.494055541356405</c:v>
                </c:pt>
                <c:pt idx="602">
                  <c:v>0.494317917415389</c:v>
                </c:pt>
                <c:pt idx="603">
                  <c:v>0.494592758240523</c:v>
                </c:pt>
                <c:pt idx="604">
                  <c:v>0.4948686743776</c:v>
                </c:pt>
                <c:pt idx="605">
                  <c:v>0.495149769496035</c:v>
                </c:pt>
                <c:pt idx="606">
                  <c:v>0.495417661909704</c:v>
                </c:pt>
                <c:pt idx="607">
                  <c:v>0.495678191714817</c:v>
                </c:pt>
                <c:pt idx="608">
                  <c:v>0.495945781248587</c:v>
                </c:pt>
                <c:pt idx="609">
                  <c:v>0.496220645032547</c:v>
                </c:pt>
                <c:pt idx="610">
                  <c:v>0.496506097802409</c:v>
                </c:pt>
                <c:pt idx="611">
                  <c:v>0.496784974027563</c:v>
                </c:pt>
                <c:pt idx="612">
                  <c:v>0.497071049390016</c:v>
                </c:pt>
                <c:pt idx="613">
                  <c:v>0.497346255569546</c:v>
                </c:pt>
                <c:pt idx="614">
                  <c:v>0.497610655095842</c:v>
                </c:pt>
                <c:pt idx="615">
                  <c:v>0.497875310922111</c:v>
                </c:pt>
                <c:pt idx="616">
                  <c:v>0.498150611310094</c:v>
                </c:pt>
                <c:pt idx="617">
                  <c:v>0.498430815725415</c:v>
                </c:pt>
                <c:pt idx="618">
                  <c:v>0.498717242368945</c:v>
                </c:pt>
                <c:pt idx="619">
                  <c:v>0.498994407940794</c:v>
                </c:pt>
                <c:pt idx="620">
                  <c:v>0.499260195868987</c:v>
                </c:pt>
                <c:pt idx="621">
                  <c:v>0.499534137271069</c:v>
                </c:pt>
                <c:pt idx="622">
                  <c:v>0.499808028395529</c:v>
                </c:pt>
                <c:pt idx="623">
                  <c:v>0.50006966309415</c:v>
                </c:pt>
                <c:pt idx="624">
                  <c:v>0.500320338816555</c:v>
                </c:pt>
                <c:pt idx="625">
                  <c:v>0.500567018102717</c:v>
                </c:pt>
                <c:pt idx="626">
                  <c:v>0.500800362118968</c:v>
                </c:pt>
                <c:pt idx="627">
                  <c:v>0.501018154069229</c:v>
                </c:pt>
                <c:pt idx="628">
                  <c:v>0.501229759719637</c:v>
                </c:pt>
                <c:pt idx="629">
                  <c:v>0.501443393749219</c:v>
                </c:pt>
                <c:pt idx="630">
                  <c:v>0.501650787006926</c:v>
                </c:pt>
                <c:pt idx="631">
                  <c:v>0.501853261943217</c:v>
                </c:pt>
                <c:pt idx="632">
                  <c:v>0.502046822011471</c:v>
                </c:pt>
                <c:pt idx="633">
                  <c:v>0.502232019548063</c:v>
                </c:pt>
                <c:pt idx="634">
                  <c:v>0.502399988748409</c:v>
                </c:pt>
                <c:pt idx="635">
                  <c:v>0.502548276439861</c:v>
                </c:pt>
                <c:pt idx="636">
                  <c:v>0.502705726413815</c:v>
                </c:pt>
                <c:pt idx="637">
                  <c:v>0.502858359725387</c:v>
                </c:pt>
                <c:pt idx="638">
                  <c:v>0.502995818742999</c:v>
                </c:pt>
                <c:pt idx="639">
                  <c:v>0.503126618376485</c:v>
                </c:pt>
                <c:pt idx="640">
                  <c:v>0.503255947210171</c:v>
                </c:pt>
                <c:pt idx="641">
                  <c:v>0.503362224664953</c:v>
                </c:pt>
                <c:pt idx="642">
                  <c:v>0.503455627185327</c:v>
                </c:pt>
                <c:pt idx="643">
                  <c:v>0.503555676065109</c:v>
                </c:pt>
                <c:pt idx="644">
                  <c:v>0.503648890720473</c:v>
                </c:pt>
                <c:pt idx="645">
                  <c:v>0.503736849515526</c:v>
                </c:pt>
                <c:pt idx="646">
                  <c:v>0.503818963136938</c:v>
                </c:pt>
                <c:pt idx="647">
                  <c:v>0.503887345393499</c:v>
                </c:pt>
                <c:pt idx="648">
                  <c:v>0.503950407438808</c:v>
                </c:pt>
                <c:pt idx="649">
                  <c:v>0.504003492880751</c:v>
                </c:pt>
                <c:pt idx="650">
                  <c:v>0.504054145735723</c:v>
                </c:pt>
                <c:pt idx="651">
                  <c:v>0.504113603466087</c:v>
                </c:pt>
                <c:pt idx="652">
                  <c:v>0.504157749977377</c:v>
                </c:pt>
                <c:pt idx="653">
                  <c:v>0.504194376590075</c:v>
                </c:pt>
                <c:pt idx="654">
                  <c:v>0.504224797972926</c:v>
                </c:pt>
                <c:pt idx="655">
                  <c:v>0.504255686203639</c:v>
                </c:pt>
                <c:pt idx="656">
                  <c:v>0.50427815273956</c:v>
                </c:pt>
                <c:pt idx="657">
                  <c:v>0.504304850984503</c:v>
                </c:pt>
                <c:pt idx="658">
                  <c:v>0.504332253060959</c:v>
                </c:pt>
                <c:pt idx="659">
                  <c:v>0.50435409054712</c:v>
                </c:pt>
                <c:pt idx="660">
                  <c:v>0.504367513568313</c:v>
                </c:pt>
                <c:pt idx="661">
                  <c:v>0.504376860680404</c:v>
                </c:pt>
                <c:pt idx="662">
                  <c:v>0.504378780391481</c:v>
                </c:pt>
                <c:pt idx="663">
                  <c:v>0.504366560666649</c:v>
                </c:pt>
                <c:pt idx="664">
                  <c:v>0.504357014210136</c:v>
                </c:pt>
                <c:pt idx="665">
                  <c:v>0.504343867853836</c:v>
                </c:pt>
                <c:pt idx="666">
                  <c:v>0.504327425029543</c:v>
                </c:pt>
                <c:pt idx="667">
                  <c:v>0.504312792585956</c:v>
                </c:pt>
                <c:pt idx="668">
                  <c:v>0.50429519812266</c:v>
                </c:pt>
                <c:pt idx="669">
                  <c:v>0.50427226335914</c:v>
                </c:pt>
                <c:pt idx="670">
                  <c:v>0.504249374402894</c:v>
                </c:pt>
                <c:pt idx="671">
                  <c:v>0.504225927370566</c:v>
                </c:pt>
                <c:pt idx="672">
                  <c:v>0.504199219467463</c:v>
                </c:pt>
                <c:pt idx="673">
                  <c:v>0.504172003489954</c:v>
                </c:pt>
                <c:pt idx="674">
                  <c:v>0.504135383499993</c:v>
                </c:pt>
                <c:pt idx="675">
                  <c:v>0.504094649464996</c:v>
                </c:pt>
                <c:pt idx="676">
                  <c:v>0.504046597856062</c:v>
                </c:pt>
                <c:pt idx="677">
                  <c:v>0.503989426957236</c:v>
                </c:pt>
                <c:pt idx="678">
                  <c:v>0.503932179676162</c:v>
                </c:pt>
                <c:pt idx="679">
                  <c:v>0.503863422351855</c:v>
                </c:pt>
                <c:pt idx="680">
                  <c:v>0.503793305158615</c:v>
                </c:pt>
                <c:pt idx="681">
                  <c:v>0.503726224159753</c:v>
                </c:pt>
                <c:pt idx="682">
                  <c:v>0.503667540737876</c:v>
                </c:pt>
                <c:pt idx="683">
                  <c:v>0.50358756935155</c:v>
                </c:pt>
                <c:pt idx="684">
                  <c:v>0.503504357514558</c:v>
                </c:pt>
                <c:pt idx="685">
                  <c:v>0.503412653229855</c:v>
                </c:pt>
                <c:pt idx="686">
                  <c:v>0.503291413022412</c:v>
                </c:pt>
                <c:pt idx="687">
                  <c:v>0.503167435692416</c:v>
                </c:pt>
                <c:pt idx="688">
                  <c:v>0.503043334903541</c:v>
                </c:pt>
                <c:pt idx="689">
                  <c:v>0.502915269191618</c:v>
                </c:pt>
                <c:pt idx="690">
                  <c:v>0.502798996258665</c:v>
                </c:pt>
                <c:pt idx="691">
                  <c:v>0.502679743479799</c:v>
                </c:pt>
                <c:pt idx="692">
                  <c:v>0.502563850636835</c:v>
                </c:pt>
                <c:pt idx="693">
                  <c:v>0.502457411973565</c:v>
                </c:pt>
                <c:pt idx="694">
                  <c:v>0.502335475385189</c:v>
                </c:pt>
                <c:pt idx="695">
                  <c:v>0.502211424929124</c:v>
                </c:pt>
                <c:pt idx="696">
                  <c:v>0.502076993110003</c:v>
                </c:pt>
                <c:pt idx="697">
                  <c:v>0.501925978726811</c:v>
                </c:pt>
                <c:pt idx="698">
                  <c:v>0.501776809217753</c:v>
                </c:pt>
                <c:pt idx="699">
                  <c:v>0.501625011530187</c:v>
                </c:pt>
                <c:pt idx="700">
                  <c:v>0.501468848740613</c:v>
                </c:pt>
                <c:pt idx="701">
                  <c:v>0.501312505536609</c:v>
                </c:pt>
                <c:pt idx="702">
                  <c:v>0.501151017955056</c:v>
                </c:pt>
                <c:pt idx="703">
                  <c:v>0.500977357559734</c:v>
                </c:pt>
                <c:pt idx="704">
                  <c:v>0.500807511254593</c:v>
                </c:pt>
                <c:pt idx="705">
                  <c:v>0.500636643833584</c:v>
                </c:pt>
                <c:pt idx="706">
                  <c:v>0.500460965655468</c:v>
                </c:pt>
                <c:pt idx="707">
                  <c:v>0.500283815628952</c:v>
                </c:pt>
                <c:pt idx="708">
                  <c:v>0.50009690269276</c:v>
                </c:pt>
                <c:pt idx="709">
                  <c:v>0.499901147021188</c:v>
                </c:pt>
                <c:pt idx="710">
                  <c:v>0.499696400044141</c:v>
                </c:pt>
                <c:pt idx="711">
                  <c:v>0.499482667446137</c:v>
                </c:pt>
                <c:pt idx="712">
                  <c:v>0.499261619095449</c:v>
                </c:pt>
                <c:pt idx="713">
                  <c:v>0.499032048549917</c:v>
                </c:pt>
                <c:pt idx="714">
                  <c:v>0.498798340890143</c:v>
                </c:pt>
                <c:pt idx="715">
                  <c:v>0.498545769243329</c:v>
                </c:pt>
                <c:pt idx="716">
                  <c:v>0.498281272749106</c:v>
                </c:pt>
                <c:pt idx="717">
                  <c:v>0.497995203843823</c:v>
                </c:pt>
                <c:pt idx="718">
                  <c:v>0.497685743537214</c:v>
                </c:pt>
                <c:pt idx="719">
                  <c:v>0.497347813844681</c:v>
                </c:pt>
                <c:pt idx="720">
                  <c:v>0.496972284604002</c:v>
                </c:pt>
                <c:pt idx="721">
                  <c:v>0.496569727361202</c:v>
                </c:pt>
                <c:pt idx="722">
                  <c:v>0.496115724190518</c:v>
                </c:pt>
                <c:pt idx="723">
                  <c:v>0.49562993430429</c:v>
                </c:pt>
                <c:pt idx="724">
                  <c:v>0.495073299882589</c:v>
                </c:pt>
                <c:pt idx="725">
                  <c:v>0.494482119657375</c:v>
                </c:pt>
                <c:pt idx="726">
                  <c:v>0.493804109262096</c:v>
                </c:pt>
                <c:pt idx="727">
                  <c:v>0.493077050480578</c:v>
                </c:pt>
                <c:pt idx="728">
                  <c:v>0.492252207188695</c:v>
                </c:pt>
                <c:pt idx="729">
                  <c:v>0.491348423450082</c:v>
                </c:pt>
                <c:pt idx="730">
                  <c:v>0.490367990235488</c:v>
                </c:pt>
                <c:pt idx="731">
                  <c:v>0.489314123546636</c:v>
                </c:pt>
                <c:pt idx="732">
                  <c:v>0.488151602226275</c:v>
                </c:pt>
                <c:pt idx="733">
                  <c:v>0.486907737950484</c:v>
                </c:pt>
                <c:pt idx="734">
                  <c:v>0.485587181647619</c:v>
                </c:pt>
                <c:pt idx="735">
                  <c:v>0.484175627043954</c:v>
                </c:pt>
                <c:pt idx="736">
                  <c:v>0.482713033921189</c:v>
                </c:pt>
                <c:pt idx="737">
                  <c:v>0.481194376117653</c:v>
                </c:pt>
                <c:pt idx="738">
                  <c:v>0.479596168741032</c:v>
                </c:pt>
                <c:pt idx="739">
                  <c:v>0.477999987977522</c:v>
                </c:pt>
                <c:pt idx="740">
                  <c:v>0.476335433180685</c:v>
                </c:pt>
                <c:pt idx="741">
                  <c:v>0.474689910202115</c:v>
                </c:pt>
                <c:pt idx="742">
                  <c:v>0.473002644655881</c:v>
                </c:pt>
                <c:pt idx="743">
                  <c:v>0.471382806643292</c:v>
                </c:pt>
                <c:pt idx="744">
                  <c:v>0.46974282424759</c:v>
                </c:pt>
                <c:pt idx="745">
                  <c:v>0.468196707412049</c:v>
                </c:pt>
                <c:pt idx="746">
                  <c:v>0.46669983069102</c:v>
                </c:pt>
                <c:pt idx="747">
                  <c:v>0.465267394096763</c:v>
                </c:pt>
                <c:pt idx="748">
                  <c:v>0.463930891288651</c:v>
                </c:pt>
                <c:pt idx="749">
                  <c:v>0.462651722795434</c:v>
                </c:pt>
                <c:pt idx="750">
                  <c:v>0.46147692071067</c:v>
                </c:pt>
                <c:pt idx="751">
                  <c:v>0.460409077781218</c:v>
                </c:pt>
                <c:pt idx="752">
                  <c:v>0.459434315727817</c:v>
                </c:pt>
                <c:pt idx="753">
                  <c:v>0.458553350854803</c:v>
                </c:pt>
                <c:pt idx="754">
                  <c:v>0.457759148434356</c:v>
                </c:pt>
                <c:pt idx="755">
                  <c:v>0.457070356441869</c:v>
                </c:pt>
                <c:pt idx="756">
                  <c:v>0.456442016418333</c:v>
                </c:pt>
                <c:pt idx="757">
                  <c:v>0.455897678048522</c:v>
                </c:pt>
                <c:pt idx="758">
                  <c:v>0.455407067305512</c:v>
                </c:pt>
                <c:pt idx="759">
                  <c:v>0.454998947017723</c:v>
                </c:pt>
                <c:pt idx="760">
                  <c:v>0.454629680845473</c:v>
                </c:pt>
                <c:pt idx="761">
                  <c:v>0.45432854074019</c:v>
                </c:pt>
                <c:pt idx="762">
                  <c:v>0.454052343191924</c:v>
                </c:pt>
                <c:pt idx="763">
                  <c:v>0.453822352930352</c:v>
                </c:pt>
                <c:pt idx="764">
                  <c:v>0.453627702373045</c:v>
                </c:pt>
                <c:pt idx="765">
                  <c:v>0.453451632459958</c:v>
                </c:pt>
                <c:pt idx="766">
                  <c:v>0.45329315022186</c:v>
                </c:pt>
                <c:pt idx="767">
                  <c:v>0.453148478435146</c:v>
                </c:pt>
                <c:pt idx="768">
                  <c:v>0.45302560357032</c:v>
                </c:pt>
                <c:pt idx="769">
                  <c:v>0.452906458190194</c:v>
                </c:pt>
                <c:pt idx="770">
                  <c:v>0.45280609815209</c:v>
                </c:pt>
                <c:pt idx="771">
                  <c:v>0.452702312337028</c:v>
                </c:pt>
                <c:pt idx="772">
                  <c:v>0.452608290259485</c:v>
                </c:pt>
                <c:pt idx="773">
                  <c:v>0.452509372322648</c:v>
                </c:pt>
                <c:pt idx="774">
                  <c:v>0.452412670961133</c:v>
                </c:pt>
                <c:pt idx="775">
                  <c:v>0.452311062867995</c:v>
                </c:pt>
                <c:pt idx="776">
                  <c:v>0.45220844955356</c:v>
                </c:pt>
                <c:pt idx="777">
                  <c:v>0.452104201085038</c:v>
                </c:pt>
                <c:pt idx="778">
                  <c:v>0.451995658322617</c:v>
                </c:pt>
                <c:pt idx="779">
                  <c:v>0.451889880774198</c:v>
                </c:pt>
                <c:pt idx="780">
                  <c:v>0.451778803710584</c:v>
                </c:pt>
                <c:pt idx="781">
                  <c:v>0.451664384095757</c:v>
                </c:pt>
                <c:pt idx="782">
                  <c:v>0.451551048954328</c:v>
                </c:pt>
                <c:pt idx="783">
                  <c:v>0.451434696162189</c:v>
                </c:pt>
                <c:pt idx="784">
                  <c:v>0.451328870433348</c:v>
                </c:pt>
                <c:pt idx="785">
                  <c:v>0.451224988478201</c:v>
                </c:pt>
                <c:pt idx="786">
                  <c:v>0.45113346322819</c:v>
                </c:pt>
                <c:pt idx="787">
                  <c:v>0.451049874943716</c:v>
                </c:pt>
                <c:pt idx="788">
                  <c:v>0.450974326773926</c:v>
                </c:pt>
                <c:pt idx="789">
                  <c:v>0.450900136817385</c:v>
                </c:pt>
                <c:pt idx="790">
                  <c:v>0.450848020447625</c:v>
                </c:pt>
                <c:pt idx="791">
                  <c:v>0.450806267449149</c:v>
                </c:pt>
                <c:pt idx="792">
                  <c:v>0.45078066819244</c:v>
                </c:pt>
                <c:pt idx="793">
                  <c:v>0.450773298188492</c:v>
                </c:pt>
                <c:pt idx="794">
                  <c:v>0.450779829201875</c:v>
                </c:pt>
                <c:pt idx="795">
                  <c:v>0.45079883000365</c:v>
                </c:pt>
                <c:pt idx="796">
                  <c:v>0.45083179468358</c:v>
                </c:pt>
                <c:pt idx="797">
                  <c:v>0.450877941592976</c:v>
                </c:pt>
                <c:pt idx="798">
                  <c:v>0.45094431920184</c:v>
                </c:pt>
                <c:pt idx="799">
                  <c:v>0.451020499732759</c:v>
                </c:pt>
                <c:pt idx="800">
                  <c:v>0.451106520217878</c:v>
                </c:pt>
                <c:pt idx="801">
                  <c:v>0.451213218768438</c:v>
                </c:pt>
                <c:pt idx="802">
                  <c:v>0.451340270594314</c:v>
                </c:pt>
                <c:pt idx="803">
                  <c:v>0.451470917297734</c:v>
                </c:pt>
                <c:pt idx="804">
                  <c:v>0.451619846953286</c:v>
                </c:pt>
                <c:pt idx="805">
                  <c:v>0.45176827504679</c:v>
                </c:pt>
                <c:pt idx="806">
                  <c:v>0.451922264143273</c:v>
                </c:pt>
                <c:pt idx="807">
                  <c:v>0.452080567015542</c:v>
                </c:pt>
                <c:pt idx="808">
                  <c:v>0.452246408109312</c:v>
                </c:pt>
                <c:pt idx="809">
                  <c:v>0.452414420633404</c:v>
                </c:pt>
                <c:pt idx="810">
                  <c:v>0.45258671409554</c:v>
                </c:pt>
                <c:pt idx="811">
                  <c:v>0.452761577676844</c:v>
                </c:pt>
                <c:pt idx="812">
                  <c:v>0.452942156846877</c:v>
                </c:pt>
                <c:pt idx="813">
                  <c:v>0.453121560646428</c:v>
                </c:pt>
                <c:pt idx="814">
                  <c:v>0.453303417066733</c:v>
                </c:pt>
                <c:pt idx="815">
                  <c:v>0.453484730643255</c:v>
                </c:pt>
                <c:pt idx="816">
                  <c:v>0.453665959283158</c:v>
                </c:pt>
                <c:pt idx="817">
                  <c:v>0.453845288521714</c:v>
                </c:pt>
                <c:pt idx="818">
                  <c:v>0.454031064112981</c:v>
                </c:pt>
                <c:pt idx="819">
                  <c:v>0.454221044811938</c:v>
                </c:pt>
                <c:pt idx="820">
                  <c:v>0.454407348621775</c:v>
                </c:pt>
                <c:pt idx="821">
                  <c:v>0.454597794788855</c:v>
                </c:pt>
                <c:pt idx="822">
                  <c:v>0.454783215180591</c:v>
                </c:pt>
                <c:pt idx="823">
                  <c:v>0.454964993397395</c:v>
                </c:pt>
                <c:pt idx="824">
                  <c:v>0.45514600712944</c:v>
                </c:pt>
                <c:pt idx="825">
                  <c:v>0.455324103048554</c:v>
                </c:pt>
                <c:pt idx="826">
                  <c:v>0.455504743202969</c:v>
                </c:pt>
                <c:pt idx="827">
                  <c:v>0.455685121428084</c:v>
                </c:pt>
                <c:pt idx="828">
                  <c:v>0.455864161142597</c:v>
                </c:pt>
                <c:pt idx="829">
                  <c:v>0.456046061052216</c:v>
                </c:pt>
                <c:pt idx="830">
                  <c:v>0.456225301546079</c:v>
                </c:pt>
                <c:pt idx="831">
                  <c:v>0.456402337827064</c:v>
                </c:pt>
                <c:pt idx="832">
                  <c:v>0.456578311710446</c:v>
                </c:pt>
                <c:pt idx="833">
                  <c:v>0.456749627159702</c:v>
                </c:pt>
                <c:pt idx="834">
                  <c:v>0.456919142383116</c:v>
                </c:pt>
                <c:pt idx="835">
                  <c:v>0.457085556619697</c:v>
                </c:pt>
                <c:pt idx="836">
                  <c:v>0.457245567551366</c:v>
                </c:pt>
                <c:pt idx="837">
                  <c:v>0.45740980649436</c:v>
                </c:pt>
                <c:pt idx="838">
                  <c:v>0.457574311837002</c:v>
                </c:pt>
                <c:pt idx="839">
                  <c:v>0.457738119198216</c:v>
                </c:pt>
                <c:pt idx="840">
                  <c:v>0.457907749546899</c:v>
                </c:pt>
                <c:pt idx="841">
                  <c:v>0.458064365386963</c:v>
                </c:pt>
                <c:pt idx="842">
                  <c:v>0.458217210791729</c:v>
                </c:pt>
                <c:pt idx="843">
                  <c:v>0.458363497864317</c:v>
                </c:pt>
                <c:pt idx="844">
                  <c:v>0.458499272554009</c:v>
                </c:pt>
                <c:pt idx="845">
                  <c:v>0.458633591841768</c:v>
                </c:pt>
                <c:pt idx="846">
                  <c:v>0.458767368009797</c:v>
                </c:pt>
                <c:pt idx="847">
                  <c:v>0.458891918703362</c:v>
                </c:pt>
                <c:pt idx="848">
                  <c:v>0.459012816404855</c:v>
                </c:pt>
                <c:pt idx="849">
                  <c:v>0.459123492240906</c:v>
                </c:pt>
                <c:pt idx="850">
                  <c:v>0.4592256375485</c:v>
                </c:pt>
                <c:pt idx="851">
                  <c:v>0.459319928619597</c:v>
                </c:pt>
                <c:pt idx="852">
                  <c:v>0.459405322593671</c:v>
                </c:pt>
                <c:pt idx="853">
                  <c:v>0.459483731234515</c:v>
                </c:pt>
                <c:pt idx="854">
                  <c:v>0.459548518172017</c:v>
                </c:pt>
                <c:pt idx="855">
                  <c:v>0.459604574077659</c:v>
                </c:pt>
                <c:pt idx="856">
                  <c:v>0.459647253376466</c:v>
                </c:pt>
                <c:pt idx="857">
                  <c:v>0.459675357297615</c:v>
                </c:pt>
                <c:pt idx="858">
                  <c:v>0.459697044337237</c:v>
                </c:pt>
                <c:pt idx="859">
                  <c:v>0.459712287176538</c:v>
                </c:pt>
                <c:pt idx="860">
                  <c:v>0.459710922450931</c:v>
                </c:pt>
                <c:pt idx="861">
                  <c:v>0.459702204995685</c:v>
                </c:pt>
                <c:pt idx="862">
                  <c:v>0.459673323785817</c:v>
                </c:pt>
                <c:pt idx="863">
                  <c:v>0.459627803277086</c:v>
                </c:pt>
                <c:pt idx="864">
                  <c:v>0.459566466675864</c:v>
                </c:pt>
                <c:pt idx="865">
                  <c:v>0.459487392394631</c:v>
                </c:pt>
                <c:pt idx="866">
                  <c:v>0.459394924839338</c:v>
                </c:pt>
                <c:pt idx="867">
                  <c:v>0.459285316754271</c:v>
                </c:pt>
                <c:pt idx="868">
                  <c:v>0.459163478789506</c:v>
                </c:pt>
                <c:pt idx="869">
                  <c:v>0.459028057422903</c:v>
                </c:pt>
                <c:pt idx="870">
                  <c:v>0.458877006669839</c:v>
                </c:pt>
                <c:pt idx="871">
                  <c:v>0.458718776206176</c:v>
                </c:pt>
                <c:pt idx="872">
                  <c:v>0.458547726604674</c:v>
                </c:pt>
                <c:pt idx="873">
                  <c:v>0.458367883110488</c:v>
                </c:pt>
                <c:pt idx="874">
                  <c:v>0.458181371677805</c:v>
                </c:pt>
                <c:pt idx="875">
                  <c:v>0.457976735576435</c:v>
                </c:pt>
                <c:pt idx="876">
                  <c:v>0.457761400606897</c:v>
                </c:pt>
                <c:pt idx="877">
                  <c:v>0.457526570668927</c:v>
                </c:pt>
                <c:pt idx="878">
                  <c:v>0.457274267077446</c:v>
                </c:pt>
                <c:pt idx="879">
                  <c:v>0.457008464358471</c:v>
                </c:pt>
                <c:pt idx="880">
                  <c:v>0.456730452897372</c:v>
                </c:pt>
                <c:pt idx="881">
                  <c:v>0.456429982185364</c:v>
                </c:pt>
                <c:pt idx="882">
                  <c:v>0.45611022197538</c:v>
                </c:pt>
                <c:pt idx="883">
                  <c:v>0.455777232680056</c:v>
                </c:pt>
                <c:pt idx="884">
                  <c:v>0.455428510959502</c:v>
                </c:pt>
                <c:pt idx="885">
                  <c:v>0.455058958519388</c:v>
                </c:pt>
                <c:pt idx="886">
                  <c:v>0.454679225992273</c:v>
                </c:pt>
                <c:pt idx="887">
                  <c:v>0.454273721410169</c:v>
                </c:pt>
                <c:pt idx="888">
                  <c:v>0.45384595024365</c:v>
                </c:pt>
                <c:pt idx="889">
                  <c:v>0.453393162290255</c:v>
                </c:pt>
                <c:pt idx="890">
                  <c:v>0.452923887471358</c:v>
                </c:pt>
                <c:pt idx="891">
                  <c:v>0.452433837619093</c:v>
                </c:pt>
                <c:pt idx="892">
                  <c:v>0.451927980725412</c:v>
                </c:pt>
                <c:pt idx="893">
                  <c:v>0.451406908090468</c:v>
                </c:pt>
                <c:pt idx="894">
                  <c:v>0.450859645505746</c:v>
                </c:pt>
                <c:pt idx="895">
                  <c:v>0.450294403621444</c:v>
                </c:pt>
                <c:pt idx="896">
                  <c:v>0.449705141617192</c:v>
                </c:pt>
                <c:pt idx="897">
                  <c:v>0.449097614431823</c:v>
                </c:pt>
                <c:pt idx="898">
                  <c:v>0.448455645475123</c:v>
                </c:pt>
                <c:pt idx="899">
                  <c:v>0.447788636607153</c:v>
                </c:pt>
                <c:pt idx="900">
                  <c:v>0.447096860574351</c:v>
                </c:pt>
                <c:pt idx="901">
                  <c:v>0.446380732015327</c:v>
                </c:pt>
                <c:pt idx="902">
                  <c:v>0.445630283874494</c:v>
                </c:pt>
                <c:pt idx="903">
                  <c:v>0.444852250483301</c:v>
                </c:pt>
                <c:pt idx="904">
                  <c:v>0.444049786527952</c:v>
                </c:pt>
                <c:pt idx="905">
                  <c:v>0.443221159610483</c:v>
                </c:pt>
                <c:pt idx="906">
                  <c:v>0.442355748900661</c:v>
                </c:pt>
                <c:pt idx="907">
                  <c:v>0.441467742345951</c:v>
                </c:pt>
                <c:pt idx="908">
                  <c:v>0.440545176687064</c:v>
                </c:pt>
                <c:pt idx="909">
                  <c:v>0.439577171813559</c:v>
                </c:pt>
                <c:pt idx="910">
                  <c:v>0.438595494572763</c:v>
                </c:pt>
                <c:pt idx="911">
                  <c:v>0.437569938048169</c:v>
                </c:pt>
                <c:pt idx="912">
                  <c:v>0.436518076834855</c:v>
                </c:pt>
                <c:pt idx="913">
                  <c:v>0.435422325299846</c:v>
                </c:pt>
                <c:pt idx="914">
                  <c:v>0.434289313797598</c:v>
                </c:pt>
                <c:pt idx="915">
                  <c:v>0.433114338969743</c:v>
                </c:pt>
                <c:pt idx="916">
                  <c:v>0.43189778747382</c:v>
                </c:pt>
                <c:pt idx="917">
                  <c:v>0.430655737607567</c:v>
                </c:pt>
                <c:pt idx="918">
                  <c:v>0.429380528684016</c:v>
                </c:pt>
                <c:pt idx="919">
                  <c:v>0.428068385080055</c:v>
                </c:pt>
                <c:pt idx="920">
                  <c:v>0.426722489738906</c:v>
                </c:pt>
                <c:pt idx="921">
                  <c:v>0.425350894033909</c:v>
                </c:pt>
                <c:pt idx="922">
                  <c:v>0.423942680822478</c:v>
                </c:pt>
                <c:pt idx="923">
                  <c:v>0.422506658401754</c:v>
                </c:pt>
                <c:pt idx="924">
                  <c:v>0.421040415432718</c:v>
                </c:pt>
                <c:pt idx="925">
                  <c:v>0.419559325995269</c:v>
                </c:pt>
                <c:pt idx="926">
                  <c:v>0.418051343107665</c:v>
                </c:pt>
                <c:pt idx="927">
                  <c:v>0.416523429254691</c:v>
                </c:pt>
                <c:pt idx="928">
                  <c:v>0.414966749703443</c:v>
                </c:pt>
                <c:pt idx="929">
                  <c:v>0.413410975756469</c:v>
                </c:pt>
                <c:pt idx="930">
                  <c:v>0.41185218035071</c:v>
                </c:pt>
                <c:pt idx="931">
                  <c:v>0.410253623293506</c:v>
                </c:pt>
                <c:pt idx="932">
                  <c:v>0.408664990464846</c:v>
                </c:pt>
                <c:pt idx="933">
                  <c:v>0.407074103366446</c:v>
                </c:pt>
                <c:pt idx="934">
                  <c:v>0.40548579543829</c:v>
                </c:pt>
                <c:pt idx="935">
                  <c:v>0.403885308349574</c:v>
                </c:pt>
                <c:pt idx="936">
                  <c:v>0.402297153461863</c:v>
                </c:pt>
                <c:pt idx="937">
                  <c:v>0.400710316333506</c:v>
                </c:pt>
                <c:pt idx="938">
                  <c:v>0.399141186586133</c:v>
                </c:pt>
                <c:pt idx="939">
                  <c:v>0.397575365338061</c:v>
                </c:pt>
                <c:pt idx="940">
                  <c:v>0.396017308864329</c:v>
                </c:pt>
                <c:pt idx="941">
                  <c:v>0.394470086638574</c:v>
                </c:pt>
                <c:pt idx="942">
                  <c:v>0.392937813312919</c:v>
                </c:pt>
                <c:pt idx="943">
                  <c:v>0.391409361803973</c:v>
                </c:pt>
                <c:pt idx="944">
                  <c:v>0.389893853333261</c:v>
                </c:pt>
                <c:pt idx="945">
                  <c:v>0.388390417562591</c:v>
                </c:pt>
                <c:pt idx="946">
                  <c:v>0.38690007444885</c:v>
                </c:pt>
                <c:pt idx="947">
                  <c:v>0.385423861388807</c:v>
                </c:pt>
                <c:pt idx="948">
                  <c:v>0.383939792822909</c:v>
                </c:pt>
                <c:pt idx="949">
                  <c:v>0.382459391543159</c:v>
                </c:pt>
                <c:pt idx="950">
                  <c:v>0.380987924668524</c:v>
                </c:pt>
                <c:pt idx="951">
                  <c:v>0.379506376772015</c:v>
                </c:pt>
                <c:pt idx="952">
                  <c:v>0.378042394916217</c:v>
                </c:pt>
                <c:pt idx="953">
                  <c:v>0.376580990105867</c:v>
                </c:pt>
                <c:pt idx="954">
                  <c:v>0.375106298564761</c:v>
                </c:pt>
                <c:pt idx="955">
                  <c:v>0.373620142456558</c:v>
                </c:pt>
                <c:pt idx="956">
                  <c:v>0.37213057205081</c:v>
                </c:pt>
                <c:pt idx="957">
                  <c:v>0.370597853318409</c:v>
                </c:pt>
                <c:pt idx="958">
                  <c:v>0.369062321136395</c:v>
                </c:pt>
                <c:pt idx="959">
                  <c:v>0.36746816513715</c:v>
                </c:pt>
                <c:pt idx="960">
                  <c:v>0.365855293334634</c:v>
                </c:pt>
                <c:pt idx="961">
                  <c:v>0.36415756902209</c:v>
                </c:pt>
                <c:pt idx="962">
                  <c:v>0.36243826871117</c:v>
                </c:pt>
                <c:pt idx="963">
                  <c:v>0.360603644919616</c:v>
                </c:pt>
                <c:pt idx="964">
                  <c:v>0.358729450459834</c:v>
                </c:pt>
                <c:pt idx="965">
                  <c:v>0.356686307517467</c:v>
                </c:pt>
                <c:pt idx="966">
                  <c:v>0.354565075315811</c:v>
                </c:pt>
                <c:pt idx="967">
                  <c:v>0.352270941049964</c:v>
                </c:pt>
                <c:pt idx="968">
                  <c:v>0.349881047148396</c:v>
                </c:pt>
                <c:pt idx="969">
                  <c:v>0.347255051218801</c:v>
                </c:pt>
                <c:pt idx="970">
                  <c:v>0.344481542430542</c:v>
                </c:pt>
                <c:pt idx="971">
                  <c:v>0.341472706033124</c:v>
                </c:pt>
                <c:pt idx="972">
                  <c:v>0.33827028506332</c:v>
                </c:pt>
                <c:pt idx="973">
                  <c:v>0.334786606911156</c:v>
                </c:pt>
                <c:pt idx="974">
                  <c:v>0.331058678803621</c:v>
                </c:pt>
                <c:pt idx="975">
                  <c:v>0.327090649720695</c:v>
                </c:pt>
                <c:pt idx="976">
                  <c:v>0.322825772867159</c:v>
                </c:pt>
                <c:pt idx="977">
                  <c:v>0.318367781931603</c:v>
                </c:pt>
                <c:pt idx="978">
                  <c:v>0.313612726330757</c:v>
                </c:pt>
                <c:pt idx="979">
                  <c:v>0.308614855535604</c:v>
                </c:pt>
                <c:pt idx="980">
                  <c:v>0.303423609750138</c:v>
                </c:pt>
                <c:pt idx="981">
                  <c:v>0.29796439036727</c:v>
                </c:pt>
                <c:pt idx="982">
                  <c:v>0.292363152763358</c:v>
                </c:pt>
                <c:pt idx="983">
                  <c:v>0.286570192376773</c:v>
                </c:pt>
                <c:pt idx="984">
                  <c:v>0.280704650862349</c:v>
                </c:pt>
                <c:pt idx="985">
                  <c:v>0.274666971575331</c:v>
                </c:pt>
                <c:pt idx="986">
                  <c:v>0.268599541844041</c:v>
                </c:pt>
                <c:pt idx="987">
                  <c:v>0.262405638065603</c:v>
                </c:pt>
                <c:pt idx="988">
                  <c:v>0.256273629875095</c:v>
                </c:pt>
                <c:pt idx="989">
                  <c:v>0.250040240199478</c:v>
                </c:pt>
                <c:pt idx="990">
                  <c:v>0.24390727436101</c:v>
                </c:pt>
                <c:pt idx="991">
                  <c:v>0.237749067914707</c:v>
                </c:pt>
                <c:pt idx="992">
                  <c:v>0.23178390065829</c:v>
                </c:pt>
                <c:pt idx="993">
                  <c:v>0.225837758928537</c:v>
                </c:pt>
                <c:pt idx="994">
                  <c:v>0.220123498666066</c:v>
                </c:pt>
                <c:pt idx="995">
                  <c:v>0.214528012137722</c:v>
                </c:pt>
                <c:pt idx="996">
                  <c:v>0.209204304301077</c:v>
                </c:pt>
                <c:pt idx="997">
                  <c:v>0.204056301740585</c:v>
                </c:pt>
                <c:pt idx="998">
                  <c:v>0.199152429512254</c:v>
                </c:pt>
                <c:pt idx="999">
                  <c:v>0.194478955644148</c:v>
                </c:pt>
                <c:pt idx="1000">
                  <c:v>0.190084648794598</c:v>
                </c:pt>
                <c:pt idx="1001">
                  <c:v>0.18589127841923</c:v>
                </c:pt>
                <c:pt idx="1002">
                  <c:v>0.181995569721416</c:v>
                </c:pt>
                <c:pt idx="1003">
                  <c:v>0.178331058417206</c:v>
                </c:pt>
                <c:pt idx="1004">
                  <c:v>0.174893014726264</c:v>
                </c:pt>
                <c:pt idx="1005">
                  <c:v>0.171684297243202</c:v>
                </c:pt>
                <c:pt idx="1006">
                  <c:v>0.16869790672704</c:v>
                </c:pt>
                <c:pt idx="1007">
                  <c:v>0.165906656091964</c:v>
                </c:pt>
                <c:pt idx="1008">
                  <c:v>0.163357747898058</c:v>
                </c:pt>
                <c:pt idx="1009">
                  <c:v>0.16096831470452</c:v>
                </c:pt>
                <c:pt idx="1010">
                  <c:v>0.158776922799923</c:v>
                </c:pt>
                <c:pt idx="1011">
                  <c:v>0.15673209209409</c:v>
                </c:pt>
                <c:pt idx="1012">
                  <c:v>0.154879224438358</c:v>
                </c:pt>
                <c:pt idx="1013">
                  <c:v>0.153145952412376</c:v>
                </c:pt>
                <c:pt idx="1014">
                  <c:v>0.151572701583306</c:v>
                </c:pt>
                <c:pt idx="1015">
                  <c:v>0.150093103338171</c:v>
                </c:pt>
                <c:pt idx="1016">
                  <c:v>0.148760133236647</c:v>
                </c:pt>
                <c:pt idx="1017">
                  <c:v>0.147508339211345</c:v>
                </c:pt>
                <c:pt idx="1018">
                  <c:v>0.146368284689056</c:v>
                </c:pt>
                <c:pt idx="1019">
                  <c:v>0.14530098537604</c:v>
                </c:pt>
                <c:pt idx="1020">
                  <c:v>0.14433732016219</c:v>
                </c:pt>
                <c:pt idx="1021">
                  <c:v>0.143435128184932</c:v>
                </c:pt>
                <c:pt idx="1022">
                  <c:v>0.142615770879719</c:v>
                </c:pt>
                <c:pt idx="1023">
                  <c:v>0.14184710032962</c:v>
                </c:pt>
                <c:pt idx="1024">
                  <c:v>0.141153420273353</c:v>
                </c:pt>
                <c:pt idx="1025">
                  <c:v>0.140507271941061</c:v>
                </c:pt>
                <c:pt idx="1026">
                  <c:v>0.139912909890215</c:v>
                </c:pt>
                <c:pt idx="1027">
                  <c:v>0.139375372713915</c:v>
                </c:pt>
                <c:pt idx="1028">
                  <c:v>0.138884766234292</c:v>
                </c:pt>
                <c:pt idx="1029">
                  <c:v>0.13843775867588</c:v>
                </c:pt>
                <c:pt idx="1030">
                  <c:v>0.138037404969887</c:v>
                </c:pt>
                <c:pt idx="1031">
                  <c:v>0.137671344023612</c:v>
                </c:pt>
                <c:pt idx="1032">
                  <c:v>0.137345881773918</c:v>
                </c:pt>
                <c:pt idx="1033">
                  <c:v>0.137060590378112</c:v>
                </c:pt>
                <c:pt idx="1034">
                  <c:v>0.136804503768131</c:v>
                </c:pt>
                <c:pt idx="1035">
                  <c:v>0.136583453444419</c:v>
                </c:pt>
                <c:pt idx="1036">
                  <c:v>0.136389562156465</c:v>
                </c:pt>
                <c:pt idx="1037">
                  <c:v>0.136230450026967</c:v>
                </c:pt>
                <c:pt idx="1038">
                  <c:v>0.136092631918965</c:v>
                </c:pt>
                <c:pt idx="1039">
                  <c:v>0.135983464163211</c:v>
                </c:pt>
                <c:pt idx="1040">
                  <c:v>0.135894190754603</c:v>
                </c:pt>
                <c:pt idx="1041">
                  <c:v>0.135831825435162</c:v>
                </c:pt>
                <c:pt idx="1042">
                  <c:v>0.135786209007104</c:v>
                </c:pt>
                <c:pt idx="1043">
                  <c:v>0.135762567031715</c:v>
                </c:pt>
                <c:pt idx="1044">
                  <c:v>0.135755374310193</c:v>
                </c:pt>
                <c:pt idx="1045">
                  <c:v>0.135768617206702</c:v>
                </c:pt>
                <c:pt idx="1046">
                  <c:v>0.135796309276312</c:v>
                </c:pt>
                <c:pt idx="1047">
                  <c:v>0.135841168007917</c:v>
                </c:pt>
                <c:pt idx="1048">
                  <c:v>0.135901975921459</c:v>
                </c:pt>
                <c:pt idx="1049">
                  <c:v>0.135976715551482</c:v>
                </c:pt>
                <c:pt idx="1050">
                  <c:v>0.136071426945704</c:v>
                </c:pt>
                <c:pt idx="1051">
                  <c:v>0.136178538782729</c:v>
                </c:pt>
                <c:pt idx="1052">
                  <c:v>0.136312677683654</c:v>
                </c:pt>
                <c:pt idx="1053">
                  <c:v>0.136464404535514</c:v>
                </c:pt>
                <c:pt idx="1054">
                  <c:v>0.136645427111674</c:v>
                </c:pt>
                <c:pt idx="1055">
                  <c:v>0.136846416567763</c:v>
                </c:pt>
                <c:pt idx="1056">
                  <c:v>0.137084257602692</c:v>
                </c:pt>
                <c:pt idx="1057">
                  <c:v>0.137350825592876</c:v>
                </c:pt>
                <c:pt idx="1058">
                  <c:v>0.137650316691509</c:v>
                </c:pt>
                <c:pt idx="1059">
                  <c:v>0.137987063769941</c:v>
                </c:pt>
                <c:pt idx="1060">
                  <c:v>0.138357831068613</c:v>
                </c:pt>
                <c:pt idx="1061">
                  <c:v>0.138773558606152</c:v>
                </c:pt>
                <c:pt idx="1062">
                  <c:v>0.13922897046087</c:v>
                </c:pt>
                <c:pt idx="1063">
                  <c:v>0.139726381528157</c:v>
                </c:pt>
                <c:pt idx="1064">
                  <c:v>0.140268033218605</c:v>
                </c:pt>
                <c:pt idx="1065">
                  <c:v>0.140851529135748</c:v>
                </c:pt>
                <c:pt idx="1066">
                  <c:v>0.141477352353158</c:v>
                </c:pt>
                <c:pt idx="1067">
                  <c:v>0.142139368863018</c:v>
                </c:pt>
                <c:pt idx="1068">
                  <c:v>0.14284458766105</c:v>
                </c:pt>
                <c:pt idx="1069">
                  <c:v>0.143584291471375</c:v>
                </c:pt>
                <c:pt idx="1070">
                  <c:v>0.144364832672808</c:v>
                </c:pt>
                <c:pt idx="1071">
                  <c:v>0.145172206215836</c:v>
                </c:pt>
                <c:pt idx="1072">
                  <c:v>0.146019320603874</c:v>
                </c:pt>
                <c:pt idx="1073">
                  <c:v>0.14689337739514</c:v>
                </c:pt>
                <c:pt idx="1074">
                  <c:v>0.147800532962989</c:v>
                </c:pt>
                <c:pt idx="1075">
                  <c:v>0.148726453411358</c:v>
                </c:pt>
                <c:pt idx="1076">
                  <c:v>0.149681202956924</c:v>
                </c:pt>
                <c:pt idx="1077">
                  <c:v>0.150658560323495</c:v>
                </c:pt>
                <c:pt idx="1078">
                  <c:v>0.151662583000682</c:v>
                </c:pt>
                <c:pt idx="1079">
                  <c:v>0.152681592824283</c:v>
                </c:pt>
                <c:pt idx="1080">
                  <c:v>0.153727524893151</c:v>
                </c:pt>
                <c:pt idx="1081">
                  <c:v>0.15479072537963</c:v>
                </c:pt>
                <c:pt idx="1082">
                  <c:v>0.155872861751252</c:v>
                </c:pt>
                <c:pt idx="1083">
                  <c:v>0.156965915486217</c:v>
                </c:pt>
                <c:pt idx="1084">
                  <c:v>0.15807495166858</c:v>
                </c:pt>
                <c:pt idx="1085">
                  <c:v>0.159202667160167</c:v>
                </c:pt>
                <c:pt idx="1086">
                  <c:v>0.160347804385755</c:v>
                </c:pt>
                <c:pt idx="1087">
                  <c:v>0.161503483989724</c:v>
                </c:pt>
                <c:pt idx="1088">
                  <c:v>0.162678876574393</c:v>
                </c:pt>
                <c:pt idx="1089">
                  <c:v>0.163869547623175</c:v>
                </c:pt>
                <c:pt idx="1090">
                  <c:v>0.165074702711017</c:v>
                </c:pt>
                <c:pt idx="1091">
                  <c:v>0.166285655592327</c:v>
                </c:pt>
                <c:pt idx="1092">
                  <c:v>0.167518490442523</c:v>
                </c:pt>
                <c:pt idx="1093">
                  <c:v>0.168746878413691</c:v>
                </c:pt>
                <c:pt idx="1094">
                  <c:v>0.169997763661323</c:v>
                </c:pt>
                <c:pt idx="1095">
                  <c:v>0.171259024960023</c:v>
                </c:pt>
                <c:pt idx="1096">
                  <c:v>0.172518029960769</c:v>
                </c:pt>
                <c:pt idx="1097">
                  <c:v>0.173814592331096</c:v>
                </c:pt>
                <c:pt idx="1098">
                  <c:v>0.175108072685975</c:v>
                </c:pt>
                <c:pt idx="1099">
                  <c:v>0.176406631177222</c:v>
                </c:pt>
                <c:pt idx="1100">
                  <c:v>0.177710690597693</c:v>
                </c:pt>
                <c:pt idx="1101">
                  <c:v>0.179026265856293</c:v>
                </c:pt>
                <c:pt idx="1102">
                  <c:v>0.180346120107505</c:v>
                </c:pt>
                <c:pt idx="1103">
                  <c:v>0.181671530022113</c:v>
                </c:pt>
                <c:pt idx="1104">
                  <c:v>0.182996232255741</c:v>
                </c:pt>
                <c:pt idx="1105">
                  <c:v>0.184330449860405</c:v>
                </c:pt>
                <c:pt idx="1106">
                  <c:v>0.185668920504826</c:v>
                </c:pt>
                <c:pt idx="1107">
                  <c:v>0.187006457729472</c:v>
                </c:pt>
                <c:pt idx="1108">
                  <c:v>0.188345366247274</c:v>
                </c:pt>
                <c:pt idx="1109">
                  <c:v>0.18969014543626</c:v>
                </c:pt>
                <c:pt idx="1110">
                  <c:v>0.191038098351823</c:v>
                </c:pt>
                <c:pt idx="1111">
                  <c:v>0.192387542294131</c:v>
                </c:pt>
                <c:pt idx="1112">
                  <c:v>0.193735553931307</c:v>
                </c:pt>
                <c:pt idx="1113">
                  <c:v>0.195090759435186</c:v>
                </c:pt>
                <c:pt idx="1114">
                  <c:v>0.196447216360657</c:v>
                </c:pt>
                <c:pt idx="1115">
                  <c:v>0.197801769524813</c:v>
                </c:pt>
                <c:pt idx="1116">
                  <c:v>0.199152599992576</c:v>
                </c:pt>
                <c:pt idx="1117">
                  <c:v>0.200504217158865</c:v>
                </c:pt>
                <c:pt idx="1118">
                  <c:v>0.201857725420484</c:v>
                </c:pt>
                <c:pt idx="1119">
                  <c:v>0.203210776933917</c:v>
                </c:pt>
                <c:pt idx="1120">
                  <c:v>0.204558067189323</c:v>
                </c:pt>
                <c:pt idx="1121">
                  <c:v>0.20590885852774</c:v>
                </c:pt>
                <c:pt idx="1122">
                  <c:v>0.207258225011605</c:v>
                </c:pt>
                <c:pt idx="1123">
                  <c:v>0.208602067552231</c:v>
                </c:pt>
                <c:pt idx="1124">
                  <c:v>0.209939464540393</c:v>
                </c:pt>
                <c:pt idx="1125">
                  <c:v>0.211272650018886</c:v>
                </c:pt>
                <c:pt idx="1126">
                  <c:v>0.212606685139515</c:v>
                </c:pt>
                <c:pt idx="1127">
                  <c:v>0.213939428274278</c:v>
                </c:pt>
                <c:pt idx="1128">
                  <c:v>0.215263124334591</c:v>
                </c:pt>
                <c:pt idx="1129">
                  <c:v>0.21658447417948</c:v>
                </c:pt>
                <c:pt idx="1130">
                  <c:v>0.217906976049697</c:v>
                </c:pt>
                <c:pt idx="1131">
                  <c:v>0.219227874279022</c:v>
                </c:pt>
                <c:pt idx="1132">
                  <c:v>0.220531635924622</c:v>
                </c:pt>
                <c:pt idx="1133">
                  <c:v>0.221846492229788</c:v>
                </c:pt>
                <c:pt idx="1134">
                  <c:v>0.223139255549069</c:v>
                </c:pt>
                <c:pt idx="1135">
                  <c:v>0.224434589511818</c:v>
                </c:pt>
                <c:pt idx="1136">
                  <c:v>0.22572924428516</c:v>
                </c:pt>
                <c:pt idx="1137">
                  <c:v>0.227006266707623</c:v>
                </c:pt>
                <c:pt idx="1138">
                  <c:v>0.228300716838351</c:v>
                </c:pt>
                <c:pt idx="1139">
                  <c:v>0.229573463289826</c:v>
                </c:pt>
                <c:pt idx="1140">
                  <c:v>0.230831081530562</c:v>
                </c:pt>
                <c:pt idx="1141">
                  <c:v>0.232083283530341</c:v>
                </c:pt>
                <c:pt idx="1142">
                  <c:v>0.233328618578337</c:v>
                </c:pt>
                <c:pt idx="1143">
                  <c:v>0.234568665452578</c:v>
                </c:pt>
                <c:pt idx="1144">
                  <c:v>0.235801142895663</c:v>
                </c:pt>
                <c:pt idx="1145">
                  <c:v>0.237022150335489</c:v>
                </c:pt>
                <c:pt idx="1146">
                  <c:v>0.238237943251928</c:v>
                </c:pt>
                <c:pt idx="1147">
                  <c:v>0.239447973006302</c:v>
                </c:pt>
                <c:pt idx="1148">
                  <c:v>0.240646451435707</c:v>
                </c:pt>
                <c:pt idx="1149">
                  <c:v>0.24183653259167</c:v>
                </c:pt>
                <c:pt idx="1150">
                  <c:v>0.243023378070858</c:v>
                </c:pt>
                <c:pt idx="1151">
                  <c:v>0.244198507456868</c:v>
                </c:pt>
                <c:pt idx="1152">
                  <c:v>0.245362652948609</c:v>
                </c:pt>
                <c:pt idx="1153">
                  <c:v>0.246513563946441</c:v>
                </c:pt>
                <c:pt idx="1154">
                  <c:v>0.247655749790095</c:v>
                </c:pt>
                <c:pt idx="1155">
                  <c:v>0.248791104775888</c:v>
                </c:pt>
                <c:pt idx="1156">
                  <c:v>0.249915042133243</c:v>
                </c:pt>
                <c:pt idx="1157">
                  <c:v>0.251024681495296</c:v>
                </c:pt>
                <c:pt idx="1158">
                  <c:v>0.252126048781254</c:v>
                </c:pt>
                <c:pt idx="1159">
                  <c:v>0.253215788663537</c:v>
                </c:pt>
                <c:pt idx="1160">
                  <c:v>0.254288963366438</c:v>
                </c:pt>
                <c:pt idx="1161">
                  <c:v>0.255352888559854</c:v>
                </c:pt>
                <c:pt idx="1162">
                  <c:v>0.25640733393806</c:v>
                </c:pt>
                <c:pt idx="1163">
                  <c:v>0.257457377871981</c:v>
                </c:pt>
                <c:pt idx="1164">
                  <c:v>0.258497746840671</c:v>
                </c:pt>
                <c:pt idx="1165">
                  <c:v>0.2595256673793</c:v>
                </c:pt>
                <c:pt idx="1166">
                  <c:v>0.260547847880258</c:v>
                </c:pt>
                <c:pt idx="1167">
                  <c:v>0.261558880353416</c:v>
                </c:pt>
                <c:pt idx="1168">
                  <c:v>0.262557329678977</c:v>
                </c:pt>
                <c:pt idx="1169">
                  <c:v>0.263542399858987</c:v>
                </c:pt>
                <c:pt idx="1170">
                  <c:v>0.264517663060515</c:v>
                </c:pt>
                <c:pt idx="1171">
                  <c:v>0.265484162889145</c:v>
                </c:pt>
                <c:pt idx="1172">
                  <c:v>0.266435605701473</c:v>
                </c:pt>
                <c:pt idx="1173">
                  <c:v>0.267376894972943</c:v>
                </c:pt>
                <c:pt idx="1174">
                  <c:v>0.268310245705975</c:v>
                </c:pt>
                <c:pt idx="1175">
                  <c:v>0.269233061456018</c:v>
                </c:pt>
                <c:pt idx="1176">
                  <c:v>0.27014333958979</c:v>
                </c:pt>
                <c:pt idx="1177">
                  <c:v>0.271042286494264</c:v>
                </c:pt>
                <c:pt idx="1178">
                  <c:v>0.271929714111266</c:v>
                </c:pt>
                <c:pt idx="1179">
                  <c:v>0.272811491042376</c:v>
                </c:pt>
                <c:pt idx="1180">
                  <c:v>0.273685674838446</c:v>
                </c:pt>
                <c:pt idx="1181">
                  <c:v>0.274544562868498</c:v>
                </c:pt>
                <c:pt idx="1182">
                  <c:v>0.275390381945504</c:v>
                </c:pt>
                <c:pt idx="1183">
                  <c:v>0.276231003828623</c:v>
                </c:pt>
                <c:pt idx="1184">
                  <c:v>0.277059967871066</c:v>
                </c:pt>
                <c:pt idx="1185">
                  <c:v>0.277878099293621</c:v>
                </c:pt>
                <c:pt idx="1186">
                  <c:v>0.278689042506395</c:v>
                </c:pt>
                <c:pt idx="1187">
                  <c:v>0.279493555040271</c:v>
                </c:pt>
                <c:pt idx="1188">
                  <c:v>0.280287205869401</c:v>
                </c:pt>
                <c:pt idx="1189">
                  <c:v>0.281069825065357</c:v>
                </c:pt>
                <c:pt idx="1190">
                  <c:v>0.281850601429189</c:v>
                </c:pt>
                <c:pt idx="1191">
                  <c:v>0.282611873911487</c:v>
                </c:pt>
                <c:pt idx="1192">
                  <c:v>0.283366156314258</c:v>
                </c:pt>
                <c:pt idx="1193">
                  <c:v>0.284114928598757</c:v>
                </c:pt>
                <c:pt idx="1194">
                  <c:v>0.284850151726493</c:v>
                </c:pt>
                <c:pt idx="1195">
                  <c:v>0.285579340353056</c:v>
                </c:pt>
                <c:pt idx="1196">
                  <c:v>0.286294982858278</c:v>
                </c:pt>
                <c:pt idx="1197">
                  <c:v>0.286996118475994</c:v>
                </c:pt>
                <c:pt idx="1198">
                  <c:v>0.287687692101355</c:v>
                </c:pt>
                <c:pt idx="1199">
                  <c:v>0.288368454437565</c:v>
                </c:pt>
                <c:pt idx="1200">
                  <c:v>0.289043719459463</c:v>
                </c:pt>
                <c:pt idx="1201">
                  <c:v>0.289707991398043</c:v>
                </c:pt>
                <c:pt idx="1202">
                  <c:v>0.290364019655519</c:v>
                </c:pt>
                <c:pt idx="1203">
                  <c:v>0.291015091621214</c:v>
                </c:pt>
                <c:pt idx="1204">
                  <c:v>0.291655399043251</c:v>
                </c:pt>
                <c:pt idx="1205">
                  <c:v>0.292283101462656</c:v>
                </c:pt>
                <c:pt idx="1206">
                  <c:v>0.292904302533026</c:v>
                </c:pt>
                <c:pt idx="1207">
                  <c:v>0.293520111894166</c:v>
                </c:pt>
                <c:pt idx="1208">
                  <c:v>0.294123384466878</c:v>
                </c:pt>
                <c:pt idx="1209">
                  <c:v>0.294717767337958</c:v>
                </c:pt>
                <c:pt idx="1210">
                  <c:v>0.295296189547689</c:v>
                </c:pt>
                <c:pt idx="1211">
                  <c:v>0.295860862897502</c:v>
                </c:pt>
                <c:pt idx="1212">
                  <c:v>0.296419299504271</c:v>
                </c:pt>
                <c:pt idx="1213">
                  <c:v>0.296964335193237</c:v>
                </c:pt>
                <c:pt idx="1214">
                  <c:v>0.297501451328949</c:v>
                </c:pt>
                <c:pt idx="1215">
                  <c:v>0.298031758572216</c:v>
                </c:pt>
                <c:pt idx="1216">
                  <c:v>0.29855237826705</c:v>
                </c:pt>
                <c:pt idx="1217">
                  <c:v>0.299060750449145</c:v>
                </c:pt>
                <c:pt idx="1218">
                  <c:v>0.29956179321916</c:v>
                </c:pt>
                <c:pt idx="1219">
                  <c:v>0.300053572847887</c:v>
                </c:pt>
                <c:pt idx="1220">
                  <c:v>0.300542172982737</c:v>
                </c:pt>
                <c:pt idx="1221">
                  <c:v>0.301020599129023</c:v>
                </c:pt>
                <c:pt idx="1222">
                  <c:v>0.30149745143674</c:v>
                </c:pt>
                <c:pt idx="1223">
                  <c:v>0.301974002603028</c:v>
                </c:pt>
                <c:pt idx="1224">
                  <c:v>0.302440741603021</c:v>
                </c:pt>
                <c:pt idx="1225">
                  <c:v>0.302901929368575</c:v>
                </c:pt>
                <c:pt idx="1226">
                  <c:v>0.303352699897907</c:v>
                </c:pt>
                <c:pt idx="1227">
                  <c:v>0.303791494005256</c:v>
                </c:pt>
                <c:pt idx="1228">
                  <c:v>0.304231501067126</c:v>
                </c:pt>
                <c:pt idx="1229">
                  <c:v>0.304665820604121</c:v>
                </c:pt>
                <c:pt idx="1230">
                  <c:v>0.305094369859607</c:v>
                </c:pt>
                <c:pt idx="1231">
                  <c:v>0.305524496182247</c:v>
                </c:pt>
                <c:pt idx="1232">
                  <c:v>0.305940887801073</c:v>
                </c:pt>
                <c:pt idx="1233">
                  <c:v>0.306345939249904</c:v>
                </c:pt>
                <c:pt idx="1234">
                  <c:v>0.30674449260588</c:v>
                </c:pt>
                <c:pt idx="1235">
                  <c:v>0.307134801535695</c:v>
                </c:pt>
                <c:pt idx="1236">
                  <c:v>0.307517800011017</c:v>
                </c:pt>
                <c:pt idx="1237">
                  <c:v>0.307895087864664</c:v>
                </c:pt>
                <c:pt idx="1238">
                  <c:v>0.308259536933016</c:v>
                </c:pt>
                <c:pt idx="1239">
                  <c:v>0.308614858488242</c:v>
                </c:pt>
                <c:pt idx="1240">
                  <c:v>0.308959764242172</c:v>
                </c:pt>
                <c:pt idx="1241">
                  <c:v>0.309292353358534</c:v>
                </c:pt>
                <c:pt idx="1242">
                  <c:v>0.309615902823431</c:v>
                </c:pt>
                <c:pt idx="1243">
                  <c:v>0.309931393685164</c:v>
                </c:pt>
                <c:pt idx="1244">
                  <c:v>0.310234183818102</c:v>
                </c:pt>
                <c:pt idx="1245">
                  <c:v>0.310524675995112</c:v>
                </c:pt>
                <c:pt idx="1246">
                  <c:v>0.310805253463763</c:v>
                </c:pt>
                <c:pt idx="1247">
                  <c:v>0.311076110877373</c:v>
                </c:pt>
                <c:pt idx="1248">
                  <c:v>0.311333644114159</c:v>
                </c:pt>
                <c:pt idx="1249">
                  <c:v>0.311580038539789</c:v>
                </c:pt>
                <c:pt idx="1250">
                  <c:v>0.311812879393498</c:v>
                </c:pt>
                <c:pt idx="1251">
                  <c:v>0.312032504158991</c:v>
                </c:pt>
                <c:pt idx="1252">
                  <c:v>0.312238516217029</c:v>
                </c:pt>
                <c:pt idx="1253">
                  <c:v>0.31243019581393</c:v>
                </c:pt>
                <c:pt idx="1254">
                  <c:v>0.31261114994133</c:v>
                </c:pt>
                <c:pt idx="1255">
                  <c:v>0.312776881042454</c:v>
                </c:pt>
                <c:pt idx="1256">
                  <c:v>0.312934773829248</c:v>
                </c:pt>
                <c:pt idx="1257">
                  <c:v>0.313083804702317</c:v>
                </c:pt>
                <c:pt idx="1258">
                  <c:v>0.313219373038522</c:v>
                </c:pt>
                <c:pt idx="1259">
                  <c:v>0.313342689364045</c:v>
                </c:pt>
                <c:pt idx="1260">
                  <c:v>0.313456187921542</c:v>
                </c:pt>
                <c:pt idx="1261">
                  <c:v>0.313556037815633</c:v>
                </c:pt>
                <c:pt idx="1262">
                  <c:v>0.313647777835528</c:v>
                </c:pt>
                <c:pt idx="1263">
                  <c:v>0.313734801417148</c:v>
                </c:pt>
                <c:pt idx="1264">
                  <c:v>0.31380231399779</c:v>
                </c:pt>
                <c:pt idx="1265">
                  <c:v>0.313856299663032</c:v>
                </c:pt>
                <c:pt idx="1266">
                  <c:v>0.313895287226748</c:v>
                </c:pt>
                <c:pt idx="1267">
                  <c:v>0.31391659207918</c:v>
                </c:pt>
                <c:pt idx="1268">
                  <c:v>0.313924749747471</c:v>
                </c:pt>
                <c:pt idx="1269">
                  <c:v>0.31391905584821</c:v>
                </c:pt>
                <c:pt idx="1270">
                  <c:v>0.313899321026272</c:v>
                </c:pt>
                <c:pt idx="1271">
                  <c:v>0.313864104311775</c:v>
                </c:pt>
                <c:pt idx="1272">
                  <c:v>0.313814743939373</c:v>
                </c:pt>
                <c:pt idx="1273">
                  <c:v>0.313752779750912</c:v>
                </c:pt>
                <c:pt idx="1274">
                  <c:v>0.313673554222893</c:v>
                </c:pt>
                <c:pt idx="1275">
                  <c:v>0.31357784031166</c:v>
                </c:pt>
                <c:pt idx="1276">
                  <c:v>0.313467505739795</c:v>
                </c:pt>
                <c:pt idx="1277">
                  <c:v>0.31333931579634</c:v>
                </c:pt>
                <c:pt idx="1278">
                  <c:v>0.313199277580888</c:v>
                </c:pt>
                <c:pt idx="1279">
                  <c:v>0.313045795730971</c:v>
                </c:pt>
                <c:pt idx="1280">
                  <c:v>0.312876727625176</c:v>
                </c:pt>
                <c:pt idx="1281">
                  <c:v>0.312689701274589</c:v>
                </c:pt>
                <c:pt idx="1282">
                  <c:v>0.312494163491108</c:v>
                </c:pt>
                <c:pt idx="1283">
                  <c:v>0.312281899402539</c:v>
                </c:pt>
                <c:pt idx="1284">
                  <c:v>0.312064010373972</c:v>
                </c:pt>
                <c:pt idx="1285">
                  <c:v>0.311835404954575</c:v>
                </c:pt>
                <c:pt idx="1286">
                  <c:v>0.311603160781993</c:v>
                </c:pt>
                <c:pt idx="1287">
                  <c:v>0.311362907869948</c:v>
                </c:pt>
                <c:pt idx="1288">
                  <c:v>0.311116734754156</c:v>
                </c:pt>
                <c:pt idx="1289">
                  <c:v>0.310863866519045</c:v>
                </c:pt>
                <c:pt idx="1290">
                  <c:v>0.310608276310894</c:v>
                </c:pt>
                <c:pt idx="1291">
                  <c:v>0.310348046322664</c:v>
                </c:pt>
                <c:pt idx="1292">
                  <c:v>0.310081933907889</c:v>
                </c:pt>
                <c:pt idx="1293">
                  <c:v>0.309816006984976</c:v>
                </c:pt>
                <c:pt idx="1294">
                  <c:v>0.309536813116736</c:v>
                </c:pt>
                <c:pt idx="1295">
                  <c:v>0.30924911926742</c:v>
                </c:pt>
                <c:pt idx="1296">
                  <c:v>0.308949563017598</c:v>
                </c:pt>
                <c:pt idx="1297">
                  <c:v>0.308637225407141</c:v>
                </c:pt>
                <c:pt idx="1298">
                  <c:v>0.308318393815447</c:v>
                </c:pt>
                <c:pt idx="1299">
                  <c:v>0.307991421829771</c:v>
                </c:pt>
                <c:pt idx="1300">
                  <c:v>0.307654658208291</c:v>
                </c:pt>
                <c:pt idx="1301">
                  <c:v>0.307310902161731</c:v>
                </c:pt>
                <c:pt idx="1302">
                  <c:v>0.306955114779649</c:v>
                </c:pt>
                <c:pt idx="1303">
                  <c:v>0.306587163358927</c:v>
                </c:pt>
                <c:pt idx="1304">
                  <c:v>0.306208139520001</c:v>
                </c:pt>
                <c:pt idx="1305">
                  <c:v>0.305816870072374</c:v>
                </c:pt>
                <c:pt idx="1306">
                  <c:v>0.305418109314309</c:v>
                </c:pt>
                <c:pt idx="1307">
                  <c:v>0.305012583042736</c:v>
                </c:pt>
                <c:pt idx="1308">
                  <c:v>0.304591773836701</c:v>
                </c:pt>
                <c:pt idx="1309">
                  <c:v>0.304156850995841</c:v>
                </c:pt>
                <c:pt idx="1310">
                  <c:v>0.303715408924553</c:v>
                </c:pt>
                <c:pt idx="1311">
                  <c:v>0.303259535464976</c:v>
                </c:pt>
                <c:pt idx="1312">
                  <c:v>0.302797200447983</c:v>
                </c:pt>
                <c:pt idx="1313">
                  <c:v>0.302328838518372</c:v>
                </c:pt>
                <c:pt idx="1314">
                  <c:v>0.301851671823749</c:v>
                </c:pt>
                <c:pt idx="1315">
                  <c:v>0.301367985126045</c:v>
                </c:pt>
                <c:pt idx="1316">
                  <c:v>0.300868678479283</c:v>
                </c:pt>
                <c:pt idx="1317">
                  <c:v>0.30035879076631</c:v>
                </c:pt>
                <c:pt idx="1318">
                  <c:v>0.299837244495198</c:v>
                </c:pt>
                <c:pt idx="1319">
                  <c:v>0.299302271725955</c:v>
                </c:pt>
                <c:pt idx="1320">
                  <c:v>0.298751435787589</c:v>
                </c:pt>
                <c:pt idx="1321">
                  <c:v>0.298187379925339</c:v>
                </c:pt>
                <c:pt idx="1322">
                  <c:v>0.297614296415338</c:v>
                </c:pt>
                <c:pt idx="1323">
                  <c:v>0.297025831512831</c:v>
                </c:pt>
                <c:pt idx="1324">
                  <c:v>0.296428156561322</c:v>
                </c:pt>
                <c:pt idx="1325">
                  <c:v>0.295816920808068</c:v>
                </c:pt>
                <c:pt idx="1326">
                  <c:v>0.295204430873747</c:v>
                </c:pt>
                <c:pt idx="1327">
                  <c:v>0.29458438563678</c:v>
                </c:pt>
                <c:pt idx="1328">
                  <c:v>0.293951403929128</c:v>
                </c:pt>
                <c:pt idx="1329">
                  <c:v>0.293312897671152</c:v>
                </c:pt>
                <c:pt idx="1330">
                  <c:v>0.292667850410497</c:v>
                </c:pt>
                <c:pt idx="1331">
                  <c:v>0.292014123996099</c:v>
                </c:pt>
                <c:pt idx="1332">
                  <c:v>0.291346312231488</c:v>
                </c:pt>
                <c:pt idx="1333">
                  <c:v>0.290672476037785</c:v>
                </c:pt>
                <c:pt idx="1334">
                  <c:v>0.289984863941316</c:v>
                </c:pt>
                <c:pt idx="1335">
                  <c:v>0.28928041226334</c:v>
                </c:pt>
                <c:pt idx="1336">
                  <c:v>0.288560692662442</c:v>
                </c:pt>
                <c:pt idx="1337">
                  <c:v>0.287834916788119</c:v>
                </c:pt>
                <c:pt idx="1338">
                  <c:v>0.287087803803108</c:v>
                </c:pt>
                <c:pt idx="1339">
                  <c:v>0.286320435145387</c:v>
                </c:pt>
                <c:pt idx="1340">
                  <c:v>0.28553969586889</c:v>
                </c:pt>
                <c:pt idx="1341">
                  <c:v>0.284741685484295</c:v>
                </c:pt>
                <c:pt idx="1342">
                  <c:v>0.283933272267933</c:v>
                </c:pt>
                <c:pt idx="1343">
                  <c:v>0.283103152888793</c:v>
                </c:pt>
                <c:pt idx="1344">
                  <c:v>0.282269504335192</c:v>
                </c:pt>
                <c:pt idx="1345">
                  <c:v>0.281428399875208</c:v>
                </c:pt>
                <c:pt idx="1346">
                  <c:v>0.280578025430441</c:v>
                </c:pt>
                <c:pt idx="1347">
                  <c:v>0.279720206365541</c:v>
                </c:pt>
                <c:pt idx="1348">
                  <c:v>0.278854744964176</c:v>
                </c:pt>
                <c:pt idx="1349">
                  <c:v>0.277969928251373</c:v>
                </c:pt>
                <c:pt idx="1350">
                  <c:v>0.277100841066352</c:v>
                </c:pt>
                <c:pt idx="1351">
                  <c:v>0.27622846097306</c:v>
                </c:pt>
                <c:pt idx="1352">
                  <c:v>0.2753572969249</c:v>
                </c:pt>
                <c:pt idx="1353">
                  <c:v>0.27449681231821</c:v>
                </c:pt>
                <c:pt idx="1354">
                  <c:v>0.273628295378553</c:v>
                </c:pt>
                <c:pt idx="1355">
                  <c:v>0.272751267419921</c:v>
                </c:pt>
                <c:pt idx="1356">
                  <c:v>0.271887851423687</c:v>
                </c:pt>
                <c:pt idx="1357">
                  <c:v>0.271021783324303</c:v>
                </c:pt>
                <c:pt idx="1358">
                  <c:v>0.270181942703547</c:v>
                </c:pt>
                <c:pt idx="1359">
                  <c:v>0.269339773665976</c:v>
                </c:pt>
                <c:pt idx="1360">
                  <c:v>0.268510620158028</c:v>
                </c:pt>
                <c:pt idx="1361">
                  <c:v>0.267703590210941</c:v>
                </c:pt>
                <c:pt idx="1362">
                  <c:v>0.266903999392633</c:v>
                </c:pt>
                <c:pt idx="1363">
                  <c:v>0.266130275969152</c:v>
                </c:pt>
                <c:pt idx="1364">
                  <c:v>0.265370517417237</c:v>
                </c:pt>
                <c:pt idx="1365">
                  <c:v>0.264626815997892</c:v>
                </c:pt>
                <c:pt idx="1366">
                  <c:v>0.263910280719951</c:v>
                </c:pt>
                <c:pt idx="1367">
                  <c:v>0.263197125273722</c:v>
                </c:pt>
                <c:pt idx="1368">
                  <c:v>0.262507575529593</c:v>
                </c:pt>
                <c:pt idx="1369">
                  <c:v>0.26184554113834</c:v>
                </c:pt>
                <c:pt idx="1370">
                  <c:v>0.261196765027664</c:v>
                </c:pt>
                <c:pt idx="1371">
                  <c:v>0.260582780672444</c:v>
                </c:pt>
                <c:pt idx="1372">
                  <c:v>0.259990411417352</c:v>
                </c:pt>
                <c:pt idx="1373">
                  <c:v>0.25941682342026</c:v>
                </c:pt>
                <c:pt idx="1374">
                  <c:v>0.258879271453178</c:v>
                </c:pt>
                <c:pt idx="1375">
                  <c:v>0.258355106551338</c:v>
                </c:pt>
                <c:pt idx="1376">
                  <c:v>0.257858882347743</c:v>
                </c:pt>
                <c:pt idx="1377">
                  <c:v>0.257404515478346</c:v>
                </c:pt>
                <c:pt idx="1378">
                  <c:v>0.256971859048914</c:v>
                </c:pt>
                <c:pt idx="1379">
                  <c:v>0.256573705651142</c:v>
                </c:pt>
                <c:pt idx="1380">
                  <c:v>0.256207180657872</c:v>
                </c:pt>
                <c:pt idx="1381">
                  <c:v>0.255864044140886</c:v>
                </c:pt>
                <c:pt idx="1382">
                  <c:v>0.255550357837368</c:v>
                </c:pt>
                <c:pt idx="1383">
                  <c:v>0.25525316722967</c:v>
                </c:pt>
                <c:pt idx="1384">
                  <c:v>0.254986224544269</c:v>
                </c:pt>
                <c:pt idx="1385">
                  <c:v>0.254746667985563</c:v>
                </c:pt>
                <c:pt idx="1386">
                  <c:v>0.254517206687618</c:v>
                </c:pt>
                <c:pt idx="1387">
                  <c:v>0.254316016479775</c:v>
                </c:pt>
                <c:pt idx="1388">
                  <c:v>0.254134692941551</c:v>
                </c:pt>
                <c:pt idx="1389">
                  <c:v>0.253964982816467</c:v>
                </c:pt>
                <c:pt idx="1390">
                  <c:v>0.253818776458502</c:v>
                </c:pt>
                <c:pt idx="1391">
                  <c:v>0.25368876338557</c:v>
                </c:pt>
                <c:pt idx="1392">
                  <c:v>0.253575003009152</c:v>
                </c:pt>
                <c:pt idx="1393">
                  <c:v>0.253477610840842</c:v>
                </c:pt>
                <c:pt idx="1394">
                  <c:v>0.253397348192003</c:v>
                </c:pt>
                <c:pt idx="1395">
                  <c:v>0.253334962687007</c:v>
                </c:pt>
                <c:pt idx="1396">
                  <c:v>0.253281091401974</c:v>
                </c:pt>
                <c:pt idx="1397">
                  <c:v>0.253238822216237</c:v>
                </c:pt>
                <c:pt idx="1398">
                  <c:v>0.25321193177391</c:v>
                </c:pt>
                <c:pt idx="1399">
                  <c:v>0.253186575323343</c:v>
                </c:pt>
                <c:pt idx="1400">
                  <c:v>0.253179582015232</c:v>
                </c:pt>
                <c:pt idx="1401">
                  <c:v>0.25324870797771</c:v>
                </c:pt>
                <c:pt idx="1402">
                  <c:v>0.253226451934488</c:v>
                </c:pt>
                <c:pt idx="1403">
                  <c:v>0.253206594260754</c:v>
                </c:pt>
                <c:pt idx="1404">
                  <c:v>0.253204801844226</c:v>
                </c:pt>
                <c:pt idx="1405">
                  <c:v>0.253211447348197</c:v>
                </c:pt>
                <c:pt idx="1406">
                  <c:v>0.253231496805394</c:v>
                </c:pt>
                <c:pt idx="1407">
                  <c:v>0.253271774644101</c:v>
                </c:pt>
                <c:pt idx="1408">
                  <c:v>0.253313605928863</c:v>
                </c:pt>
                <c:pt idx="1409">
                  <c:v>0.253360568124939</c:v>
                </c:pt>
                <c:pt idx="1410">
                  <c:v>0.253421105168484</c:v>
                </c:pt>
                <c:pt idx="1411">
                  <c:v>0.253473627456912</c:v>
                </c:pt>
                <c:pt idx="1412">
                  <c:v>0.253540330573365</c:v>
                </c:pt>
                <c:pt idx="1413">
                  <c:v>0.253581343618808</c:v>
                </c:pt>
                <c:pt idx="1414">
                  <c:v>0.25362818174892</c:v>
                </c:pt>
                <c:pt idx="1415">
                  <c:v>0.253641971642221</c:v>
                </c:pt>
                <c:pt idx="1416">
                  <c:v>0.253637499307041</c:v>
                </c:pt>
                <c:pt idx="1417">
                  <c:v>0.253612617099727</c:v>
                </c:pt>
                <c:pt idx="1418">
                  <c:v>0.253562156028218</c:v>
                </c:pt>
                <c:pt idx="1419">
                  <c:v>0.253488010140481</c:v>
                </c:pt>
                <c:pt idx="1420">
                  <c:v>0.253387046522564</c:v>
                </c:pt>
                <c:pt idx="1421">
                  <c:v>0.253262893993546</c:v>
                </c:pt>
                <c:pt idx="1422">
                  <c:v>0.253110678411192</c:v>
                </c:pt>
                <c:pt idx="1423">
                  <c:v>0.252941452104736</c:v>
                </c:pt>
                <c:pt idx="1424">
                  <c:v>0.252731925856184</c:v>
                </c:pt>
                <c:pt idx="1425">
                  <c:v>0.252490952721349</c:v>
                </c:pt>
                <c:pt idx="1426">
                  <c:v>0.25222325887945</c:v>
                </c:pt>
                <c:pt idx="1427">
                  <c:v>0.251926772379213</c:v>
                </c:pt>
                <c:pt idx="1428">
                  <c:v>0.251589078263</c:v>
                </c:pt>
                <c:pt idx="1429">
                  <c:v>0.251214369634787</c:v>
                </c:pt>
                <c:pt idx="1430">
                  <c:v>0.250813062958143</c:v>
                </c:pt>
                <c:pt idx="1431">
                  <c:v>0.250362975177942</c:v>
                </c:pt>
                <c:pt idx="1432">
                  <c:v>0.249876958849254</c:v>
                </c:pt>
                <c:pt idx="1433">
                  <c:v>0.249341657674975</c:v>
                </c:pt>
                <c:pt idx="1434">
                  <c:v>0.24876727660497</c:v>
                </c:pt>
                <c:pt idx="1435">
                  <c:v>0.248143434800484</c:v>
                </c:pt>
                <c:pt idx="1436">
                  <c:v>0.247484066144184</c:v>
                </c:pt>
                <c:pt idx="1437">
                  <c:v>0.246762237063161</c:v>
                </c:pt>
                <c:pt idx="1438">
                  <c:v>0.245987607124779</c:v>
                </c:pt>
                <c:pt idx="1439">
                  <c:v>0.245164615191795</c:v>
                </c:pt>
                <c:pt idx="1440">
                  <c:v>0.244276131661954</c:v>
                </c:pt>
                <c:pt idx="1441">
                  <c:v>0.243348120539277</c:v>
                </c:pt>
                <c:pt idx="1442">
                  <c:v>0.2423246871818</c:v>
                </c:pt>
                <c:pt idx="1443">
                  <c:v>0.241253871857016</c:v>
                </c:pt>
                <c:pt idx="1444">
                  <c:v>0.240079139062652</c:v>
                </c:pt>
                <c:pt idx="1445">
                  <c:v>0.23883731837074</c:v>
                </c:pt>
                <c:pt idx="1446">
                  <c:v>0.237473048904428</c:v>
                </c:pt>
                <c:pt idx="1447">
                  <c:v>0.236020367509789</c:v>
                </c:pt>
                <c:pt idx="1448">
                  <c:v>0.23446941687553</c:v>
                </c:pt>
                <c:pt idx="1449">
                  <c:v>0.232792521599266</c:v>
                </c:pt>
                <c:pt idx="1450">
                  <c:v>0.231039013823977</c:v>
                </c:pt>
                <c:pt idx="1451">
                  <c:v>0.229135498183745</c:v>
                </c:pt>
                <c:pt idx="1452">
                  <c:v>0.227116664581829</c:v>
                </c:pt>
                <c:pt idx="1453">
                  <c:v>0.224968776493161</c:v>
                </c:pt>
                <c:pt idx="1454">
                  <c:v>0.22271720468998</c:v>
                </c:pt>
                <c:pt idx="1455">
                  <c:v>0.220280414129849</c:v>
                </c:pt>
                <c:pt idx="1456">
                  <c:v>0.217718894807277</c:v>
                </c:pt>
                <c:pt idx="1457">
                  <c:v>0.215038895827753</c:v>
                </c:pt>
                <c:pt idx="1458">
                  <c:v>0.212190731863181</c:v>
                </c:pt>
                <c:pt idx="1459">
                  <c:v>0.209254274903624</c:v>
                </c:pt>
                <c:pt idx="1460">
                  <c:v>0.206150496585502</c:v>
                </c:pt>
                <c:pt idx="1461">
                  <c:v>0.202889330464381</c:v>
                </c:pt>
                <c:pt idx="1462">
                  <c:v>0.199503317309751</c:v>
                </c:pt>
                <c:pt idx="1463">
                  <c:v>0.195951212363111</c:v>
                </c:pt>
                <c:pt idx="1464">
                  <c:v>0.192247989166666</c:v>
                </c:pt>
                <c:pt idx="1465">
                  <c:v>0.188385464251041</c:v>
                </c:pt>
                <c:pt idx="1466">
                  <c:v>0.184412789041245</c:v>
                </c:pt>
                <c:pt idx="1467">
                  <c:v>0.180269135879698</c:v>
                </c:pt>
                <c:pt idx="1468">
                  <c:v>0.176085380299224</c:v>
                </c:pt>
                <c:pt idx="1469">
                  <c:v>0.171773123382418</c:v>
                </c:pt>
                <c:pt idx="1470">
                  <c:v>0.167371078111507</c:v>
                </c:pt>
                <c:pt idx="1471">
                  <c:v>0.162975460677235</c:v>
                </c:pt>
                <c:pt idx="1472">
                  <c:v>0.15845279827438</c:v>
                </c:pt>
                <c:pt idx="1473">
                  <c:v>0.153974751534837</c:v>
                </c:pt>
                <c:pt idx="1474">
                  <c:v>0.149494098595999</c:v>
                </c:pt>
                <c:pt idx="1475">
                  <c:v>0.145080582493985</c:v>
                </c:pt>
                <c:pt idx="1476">
                  <c:v>0.140679225836087</c:v>
                </c:pt>
                <c:pt idx="1477">
                  <c:v>0.136436067562964</c:v>
                </c:pt>
                <c:pt idx="1478">
                  <c:v>0.132251903704471</c:v>
                </c:pt>
                <c:pt idx="1479">
                  <c:v>0.128148689631511</c:v>
                </c:pt>
                <c:pt idx="1480">
                  <c:v>0.124194126976309</c:v>
                </c:pt>
                <c:pt idx="1481">
                  <c:v>0.120268418888251</c:v>
                </c:pt>
                <c:pt idx="1482">
                  <c:v>0.116481296814702</c:v>
                </c:pt>
                <c:pt idx="1483">
                  <c:v>0.112868188942472</c:v>
                </c:pt>
                <c:pt idx="1484">
                  <c:v>0.109415739360783</c:v>
                </c:pt>
                <c:pt idx="1485">
                  <c:v>0.106066184076998</c:v>
                </c:pt>
                <c:pt idx="1486">
                  <c:v>0.102937688354265</c:v>
                </c:pt>
                <c:pt idx="1487">
                  <c:v>0.0999789251497498</c:v>
                </c:pt>
                <c:pt idx="1488">
                  <c:v>0.0971660492389842</c:v>
                </c:pt>
                <c:pt idx="1489">
                  <c:v>0.0945668399954835</c:v>
                </c:pt>
                <c:pt idx="1490">
                  <c:v>0.0920922664718496</c:v>
                </c:pt>
                <c:pt idx="1491">
                  <c:v>0.0898140006250253</c:v>
                </c:pt>
                <c:pt idx="1492">
                  <c:v>0.0877383853067403</c:v>
                </c:pt>
                <c:pt idx="1493">
                  <c:v>0.0858124416873411</c:v>
                </c:pt>
                <c:pt idx="1494">
                  <c:v>0.0840714977778218</c:v>
                </c:pt>
                <c:pt idx="1495">
                  <c:v>0.0824608609563223</c:v>
                </c:pt>
                <c:pt idx="1496">
                  <c:v>0.0810166426416901</c:v>
                </c:pt>
                <c:pt idx="1497">
                  <c:v>0.0796942413198175</c:v>
                </c:pt>
                <c:pt idx="1498">
                  <c:v>0.0785047408745245</c:v>
                </c:pt>
                <c:pt idx="1499">
                  <c:v>0.0774064763138692</c:v>
                </c:pt>
                <c:pt idx="1500">
                  <c:v>0.0764205359681337</c:v>
                </c:pt>
                <c:pt idx="1501">
                  <c:v>0.0755447637703684</c:v>
                </c:pt>
                <c:pt idx="1502">
                  <c:v>0.0747450210981899</c:v>
                </c:pt>
                <c:pt idx="1503">
                  <c:v>0.0740387119421804</c:v>
                </c:pt>
                <c:pt idx="1504">
                  <c:v>0.0734051961589743</c:v>
                </c:pt>
                <c:pt idx="1505">
                  <c:v>0.0728260684620451</c:v>
                </c:pt>
                <c:pt idx="1506">
                  <c:v>0.0723183407758673</c:v>
                </c:pt>
                <c:pt idx="1507">
                  <c:v>0.0718673868794684</c:v>
                </c:pt>
                <c:pt idx="1508">
                  <c:v>0.0714542651928409</c:v>
                </c:pt>
                <c:pt idx="1509">
                  <c:v>0.071085199613676</c:v>
                </c:pt>
                <c:pt idx="1510">
                  <c:v>0.0707586039823514</c:v>
                </c:pt>
                <c:pt idx="1511">
                  <c:v>0.0704557575112968</c:v>
                </c:pt>
                <c:pt idx="1512">
                  <c:v>0.0701882798259181</c:v>
                </c:pt>
                <c:pt idx="1513">
                  <c:v>0.0699460645102792</c:v>
                </c:pt>
                <c:pt idx="1514">
                  <c:v>0.0697237000179787</c:v>
                </c:pt>
                <c:pt idx="1515">
                  <c:v>0.0695237682166475</c:v>
                </c:pt>
                <c:pt idx="1516">
                  <c:v>0.0693393760015843</c:v>
                </c:pt>
                <c:pt idx="1517">
                  <c:v>0.0691727090316514</c:v>
                </c:pt>
                <c:pt idx="1518">
                  <c:v>0.0690232819877565</c:v>
                </c:pt>
                <c:pt idx="1519">
                  <c:v>0.0688938588559352</c:v>
                </c:pt>
                <c:pt idx="1520">
                  <c:v>0.0687794741898499</c:v>
                </c:pt>
                <c:pt idx="1521">
                  <c:v>0.0686833353920115</c:v>
                </c:pt>
                <c:pt idx="1522">
                  <c:v>0.0686048517383083</c:v>
                </c:pt>
                <c:pt idx="1523">
                  <c:v>0.0685409214485575</c:v>
                </c:pt>
                <c:pt idx="1524">
                  <c:v>0.0684911743841238</c:v>
                </c:pt>
                <c:pt idx="1525">
                  <c:v>0.0684523626782552</c:v>
                </c:pt>
                <c:pt idx="1526">
                  <c:v>0.0684261692273948</c:v>
                </c:pt>
                <c:pt idx="1527">
                  <c:v>0.0684109576598362</c:v>
                </c:pt>
                <c:pt idx="1528">
                  <c:v>0.0684079631093752</c:v>
                </c:pt>
                <c:pt idx="1529">
                  <c:v>0.0684134260302892</c:v>
                </c:pt>
                <c:pt idx="1530">
                  <c:v>0.0684293880265344</c:v>
                </c:pt>
                <c:pt idx="1531">
                  <c:v>0.0684542658704299</c:v>
                </c:pt>
                <c:pt idx="1532">
                  <c:v>0.0684860323590261</c:v>
                </c:pt>
                <c:pt idx="1533">
                  <c:v>0.0685262092458153</c:v>
                </c:pt>
                <c:pt idx="1534">
                  <c:v>0.0685777586677836</c:v>
                </c:pt>
                <c:pt idx="1535">
                  <c:v>0.0686376946805804</c:v>
                </c:pt>
                <c:pt idx="1536">
                  <c:v>0.068706784773342</c:v>
                </c:pt>
                <c:pt idx="1537">
                  <c:v>0.0687857118607671</c:v>
                </c:pt>
                <c:pt idx="1538">
                  <c:v>0.0688719029227893</c:v>
                </c:pt>
                <c:pt idx="1539">
                  <c:v>0.0689663981673894</c:v>
                </c:pt>
                <c:pt idx="1540">
                  <c:v>0.0690695024026489</c:v>
                </c:pt>
                <c:pt idx="1541">
                  <c:v>0.0691818562646707</c:v>
                </c:pt>
                <c:pt idx="1542">
                  <c:v>0.0692988895742154</c:v>
                </c:pt>
                <c:pt idx="1543">
                  <c:v>0.0694260840304196</c:v>
                </c:pt>
                <c:pt idx="1544">
                  <c:v>0.0695574137727144</c:v>
                </c:pt>
                <c:pt idx="1545">
                  <c:v>0.0696926608750666</c:v>
                </c:pt>
                <c:pt idx="1546">
                  <c:v>0.0698357454121665</c:v>
                </c:pt>
                <c:pt idx="1547">
                  <c:v>0.0699816468896137</c:v>
                </c:pt>
                <c:pt idx="1548">
                  <c:v>0.0701336160060708</c:v>
                </c:pt>
                <c:pt idx="1549">
                  <c:v>0.0702919499948621</c:v>
                </c:pt>
                <c:pt idx="1550">
                  <c:v>0.0704560648649931</c:v>
                </c:pt>
                <c:pt idx="1551">
                  <c:v>0.0706254147476068</c:v>
                </c:pt>
                <c:pt idx="1552">
                  <c:v>0.0708018700281779</c:v>
                </c:pt>
                <c:pt idx="1553">
                  <c:v>0.0709823012317496</c:v>
                </c:pt>
                <c:pt idx="1554">
                  <c:v>0.0711660104113873</c:v>
                </c:pt>
                <c:pt idx="1555">
                  <c:v>0.0713565589446161</c:v>
                </c:pt>
                <c:pt idx="1556">
                  <c:v>0.0715492606507959</c:v>
                </c:pt>
                <c:pt idx="1557">
                  <c:v>0.0717476824712422</c:v>
                </c:pt>
                <c:pt idx="1558">
                  <c:v>0.0719526903427861</c:v>
                </c:pt>
                <c:pt idx="1559">
                  <c:v>0.0721608875733283</c:v>
                </c:pt>
                <c:pt idx="1560">
                  <c:v>0.0723775732089524</c:v>
                </c:pt>
                <c:pt idx="1561">
                  <c:v>0.0725990593640341</c:v>
                </c:pt>
                <c:pt idx="1562">
                  <c:v>0.0728243379198291</c:v>
                </c:pt>
                <c:pt idx="1563">
                  <c:v>0.0730543680833998</c:v>
                </c:pt>
                <c:pt idx="1564">
                  <c:v>0.0732889746074323</c:v>
                </c:pt>
                <c:pt idx="1565">
                  <c:v>0.0735261478771766</c:v>
                </c:pt>
                <c:pt idx="1566">
                  <c:v>0.0737715171167144</c:v>
                </c:pt>
                <c:pt idx="1567">
                  <c:v>0.0740239256992936</c:v>
                </c:pt>
                <c:pt idx="1568">
                  <c:v>0.0742805909503389</c:v>
                </c:pt>
                <c:pt idx="1569">
                  <c:v>0.0745477388371472</c:v>
                </c:pt>
                <c:pt idx="1570">
                  <c:v>0.0748191546648741</c:v>
                </c:pt>
                <c:pt idx="1571">
                  <c:v>0.0750926580487026</c:v>
                </c:pt>
                <c:pt idx="1572">
                  <c:v>0.0753728478112155</c:v>
                </c:pt>
                <c:pt idx="1573">
                  <c:v>0.0756553901428426</c:v>
                </c:pt>
                <c:pt idx="1574">
                  <c:v>0.0759407269044055</c:v>
                </c:pt>
                <c:pt idx="1575">
                  <c:v>0.0762317248309652</c:v>
                </c:pt>
                <c:pt idx="1576">
                  <c:v>0.076527485465286</c:v>
                </c:pt>
                <c:pt idx="1577">
                  <c:v>0.0768251421895844</c:v>
                </c:pt>
                <c:pt idx="1578">
                  <c:v>0.0771337484940887</c:v>
                </c:pt>
                <c:pt idx="1579">
                  <c:v>0.0774455633704309</c:v>
                </c:pt>
                <c:pt idx="1580">
                  <c:v>0.077760853121678</c:v>
                </c:pt>
                <c:pt idx="1581">
                  <c:v>0.0780838809562502</c:v>
                </c:pt>
                <c:pt idx="1582">
                  <c:v>0.0784033583201192</c:v>
                </c:pt>
                <c:pt idx="1583">
                  <c:v>0.0787286497307597</c:v>
                </c:pt>
                <c:pt idx="1584">
                  <c:v>0.079060925701978</c:v>
                </c:pt>
                <c:pt idx="1585">
                  <c:v>0.0793953176242886</c:v>
                </c:pt>
                <c:pt idx="1586">
                  <c:v>0.07973940524928</c:v>
                </c:pt>
                <c:pt idx="1587">
                  <c:v>0.0800968576291645</c:v>
                </c:pt>
                <c:pt idx="1588">
                  <c:v>0.0804509736045643</c:v>
                </c:pt>
                <c:pt idx="1589">
                  <c:v>0.0808083797839505</c:v>
                </c:pt>
                <c:pt idx="1590">
                  <c:v>0.0811711416200355</c:v>
                </c:pt>
                <c:pt idx="1591">
                  <c:v>0.081529513615425</c:v>
                </c:pt>
                <c:pt idx="1592">
                  <c:v>0.0818946691160953</c:v>
                </c:pt>
                <c:pt idx="1593">
                  <c:v>0.0822667253652105</c:v>
                </c:pt>
                <c:pt idx="1594">
                  <c:v>0.0826403802122783</c:v>
                </c:pt>
                <c:pt idx="1595">
                  <c:v>0.0830263769736996</c:v>
                </c:pt>
                <c:pt idx="1596">
                  <c:v>0.0834154415254792</c:v>
                </c:pt>
                <c:pt idx="1597">
                  <c:v>0.0838063834304059</c:v>
                </c:pt>
                <c:pt idx="1598">
                  <c:v>0.0842033959097333</c:v>
                </c:pt>
                <c:pt idx="1599">
                  <c:v>0.0846004553070223</c:v>
                </c:pt>
                <c:pt idx="1600">
                  <c:v>0.0849973296677625</c:v>
                </c:pt>
                <c:pt idx="1601">
                  <c:v>0.0854006248008874</c:v>
                </c:pt>
                <c:pt idx="1602">
                  <c:v>0.0858078846845914</c:v>
                </c:pt>
                <c:pt idx="1603">
                  <c:v>0.086214595184558</c:v>
                </c:pt>
                <c:pt idx="1604">
                  <c:v>0.0866342615957061</c:v>
                </c:pt>
                <c:pt idx="1605">
                  <c:v>0.0870533097535372</c:v>
                </c:pt>
                <c:pt idx="1606">
                  <c:v>0.0874730197091897</c:v>
                </c:pt>
                <c:pt idx="1607">
                  <c:v>0.0879008186291213</c:v>
                </c:pt>
                <c:pt idx="1608">
                  <c:v>0.0883217530394042</c:v>
                </c:pt>
                <c:pt idx="1609">
                  <c:v>0.0887480139111479</c:v>
                </c:pt>
                <c:pt idx="1610">
                  <c:v>0.0891770508209312</c:v>
                </c:pt>
                <c:pt idx="1611">
                  <c:v>0.0896051439767083</c:v>
                </c:pt>
                <c:pt idx="1612">
                  <c:v>0.0900398364911477</c:v>
                </c:pt>
                <c:pt idx="1613">
                  <c:v>0.0904840488400724</c:v>
                </c:pt>
                <c:pt idx="1614">
                  <c:v>0.090923933595143</c:v>
                </c:pt>
                <c:pt idx="1615">
                  <c:v>0.0913633602153924</c:v>
                </c:pt>
                <c:pt idx="1616">
                  <c:v>0.0918104983383307</c:v>
                </c:pt>
                <c:pt idx="1617">
                  <c:v>0.0922500004646955</c:v>
                </c:pt>
                <c:pt idx="1618">
                  <c:v>0.0926924250606034</c:v>
                </c:pt>
                <c:pt idx="1619">
                  <c:v>0.0931400490027887</c:v>
                </c:pt>
                <c:pt idx="1620">
                  <c:v>0.0935851380711904</c:v>
                </c:pt>
                <c:pt idx="1621">
                  <c:v>0.0940414061010988</c:v>
                </c:pt>
                <c:pt idx="1622">
                  <c:v>0.0944990432441787</c:v>
                </c:pt>
                <c:pt idx="1623">
                  <c:v>0.094954561283467</c:v>
                </c:pt>
                <c:pt idx="1624">
                  <c:v>0.0954133406281471</c:v>
                </c:pt>
                <c:pt idx="1625">
                  <c:v>0.0958693029979865</c:v>
                </c:pt>
                <c:pt idx="1626">
                  <c:v>0.0963199425971618</c:v>
                </c:pt>
                <c:pt idx="1627">
                  <c:v>0.0967763430404442</c:v>
                </c:pt>
                <c:pt idx="1628">
                  <c:v>0.0972355800577336</c:v>
                </c:pt>
                <c:pt idx="1629">
                  <c:v>0.0976916319380204</c:v>
                </c:pt>
                <c:pt idx="1630">
                  <c:v>0.098155997334807</c:v>
                </c:pt>
                <c:pt idx="1631">
                  <c:v>0.0986183920668231</c:v>
                </c:pt>
                <c:pt idx="1632">
                  <c:v>0.0990761601055662</c:v>
                </c:pt>
                <c:pt idx="1633">
                  <c:v>0.0995378121043797</c:v>
                </c:pt>
                <c:pt idx="1634">
                  <c:v>0.0999923775248506</c:v>
                </c:pt>
                <c:pt idx="1635">
                  <c:v>0.100448967074906</c:v>
                </c:pt>
                <c:pt idx="1636">
                  <c:v>0.100906838262799</c:v>
                </c:pt>
                <c:pt idx="1637">
                  <c:v>0.101362353825459</c:v>
                </c:pt>
                <c:pt idx="1638">
                  <c:v>0.101823086070794</c:v>
                </c:pt>
                <c:pt idx="1639">
                  <c:v>0.102289216827463</c:v>
                </c:pt>
                <c:pt idx="1640">
                  <c:v>0.102752026349858</c:v>
                </c:pt>
                <c:pt idx="1641">
                  <c:v>0.103218587805276</c:v>
                </c:pt>
                <c:pt idx="1642">
                  <c:v>0.103682215228953</c:v>
                </c:pt>
                <c:pt idx="1643">
                  <c:v>0.104139551789396</c:v>
                </c:pt>
                <c:pt idx="1644">
                  <c:v>0.104603609511698</c:v>
                </c:pt>
                <c:pt idx="1645">
                  <c:v>0.105070331113206</c:v>
                </c:pt>
                <c:pt idx="1646">
                  <c:v>0.105532617032252</c:v>
                </c:pt>
                <c:pt idx="1647">
                  <c:v>0.106009359140363</c:v>
                </c:pt>
                <c:pt idx="1648">
                  <c:v>0.106486242830201</c:v>
                </c:pt>
                <c:pt idx="1649">
                  <c:v>0.106963695123516</c:v>
                </c:pt>
                <c:pt idx="1650">
                  <c:v>0.107446252568452</c:v>
                </c:pt>
                <c:pt idx="1651">
                  <c:v>0.107927022267271</c:v>
                </c:pt>
                <c:pt idx="1652">
                  <c:v>0.108403442869032</c:v>
                </c:pt>
                <c:pt idx="1653">
                  <c:v>0.108888554186733</c:v>
                </c:pt>
                <c:pt idx="1654">
                  <c:v>0.109372399609398</c:v>
                </c:pt>
                <c:pt idx="1655">
                  <c:v>0.109865820421665</c:v>
                </c:pt>
                <c:pt idx="1656">
                  <c:v>0.110370171152883</c:v>
                </c:pt>
                <c:pt idx="1657">
                  <c:v>0.11087422657896</c:v>
                </c:pt>
                <c:pt idx="1658">
                  <c:v>0.111378498099468</c:v>
                </c:pt>
                <c:pt idx="1659">
                  <c:v>0.111892029850019</c:v>
                </c:pt>
                <c:pt idx="1660">
                  <c:v>0.112397647345508</c:v>
                </c:pt>
                <c:pt idx="1661">
                  <c:v>0.112910493863402</c:v>
                </c:pt>
                <c:pt idx="1662">
                  <c:v>0.113427906993915</c:v>
                </c:pt>
                <c:pt idx="1663">
                  <c:v>0.113946598036974</c:v>
                </c:pt>
                <c:pt idx="1664">
                  <c:v>0.114473471514605</c:v>
                </c:pt>
                <c:pt idx="1665">
                  <c:v>0.115011633656643</c:v>
                </c:pt>
                <c:pt idx="1666">
                  <c:v>0.115544321898509</c:v>
                </c:pt>
                <c:pt idx="1667">
                  <c:v>0.116082166811382</c:v>
                </c:pt>
                <c:pt idx="1668">
                  <c:v>0.116617692882816</c:v>
                </c:pt>
                <c:pt idx="1669">
                  <c:v>0.117146969269271</c:v>
                </c:pt>
                <c:pt idx="1670">
                  <c:v>0.117684680154478</c:v>
                </c:pt>
                <c:pt idx="1671">
                  <c:v>0.118226094502542</c:v>
                </c:pt>
                <c:pt idx="1672">
                  <c:v>0.11876733151299</c:v>
                </c:pt>
                <c:pt idx="1673">
                  <c:v>0.119321519826297</c:v>
                </c:pt>
                <c:pt idx="1674">
                  <c:v>0.119875259435287</c:v>
                </c:pt>
                <c:pt idx="1675">
                  <c:v>0.120428629247127</c:v>
                </c:pt>
                <c:pt idx="1676">
                  <c:v>0.120988408282951</c:v>
                </c:pt>
                <c:pt idx="1677">
                  <c:v>0.121542256408268</c:v>
                </c:pt>
                <c:pt idx="1678">
                  <c:v>0.122091300261241</c:v>
                </c:pt>
                <c:pt idx="1679">
                  <c:v>0.122648021275247</c:v>
                </c:pt>
                <c:pt idx="1680">
                  <c:v>0.123202756364588</c:v>
                </c:pt>
                <c:pt idx="1681">
                  <c:v>0.123764225274876</c:v>
                </c:pt>
                <c:pt idx="1682">
                  <c:v>0.124337795183614</c:v>
                </c:pt>
                <c:pt idx="1683">
                  <c:v>0.124902376146228</c:v>
                </c:pt>
                <c:pt idx="1684">
                  <c:v>0.125468406108794</c:v>
                </c:pt>
                <c:pt idx="1685">
                  <c:v>0.126031179767516</c:v>
                </c:pt>
                <c:pt idx="1686">
                  <c:v>0.126587093552506</c:v>
                </c:pt>
                <c:pt idx="1687">
                  <c:v>0.127145563852456</c:v>
                </c:pt>
                <c:pt idx="1688">
                  <c:v>0.127706412639883</c:v>
                </c:pt>
                <c:pt idx="1689">
                  <c:v>0.12826366779153</c:v>
                </c:pt>
                <c:pt idx="1690">
                  <c:v>0.128833125724837</c:v>
                </c:pt>
                <c:pt idx="1691">
                  <c:v>0.129400694949759</c:v>
                </c:pt>
                <c:pt idx="1692">
                  <c:v>0.12996661087705</c:v>
                </c:pt>
                <c:pt idx="1693">
                  <c:v>0.130536767881778</c:v>
                </c:pt>
                <c:pt idx="1694">
                  <c:v>0.131101202550862</c:v>
                </c:pt>
                <c:pt idx="1695">
                  <c:v>0.131658253735966</c:v>
                </c:pt>
                <c:pt idx="1696">
                  <c:v>0.132221849000564</c:v>
                </c:pt>
                <c:pt idx="1697">
                  <c:v>0.132782220454128</c:v>
                </c:pt>
                <c:pt idx="1698">
                  <c:v>0.13334966685485</c:v>
                </c:pt>
                <c:pt idx="1699">
                  <c:v>0.133927517577454</c:v>
                </c:pt>
                <c:pt idx="1700">
                  <c:v>0.134498371763362</c:v>
                </c:pt>
                <c:pt idx="1701">
                  <c:v>0.135068640940719</c:v>
                </c:pt>
                <c:pt idx="1702">
                  <c:v>0.135643010986624</c:v>
                </c:pt>
                <c:pt idx="1703">
                  <c:v>0.136204236124953</c:v>
                </c:pt>
                <c:pt idx="1704">
                  <c:v>0.136768234079635</c:v>
                </c:pt>
                <c:pt idx="1705">
                  <c:v>0.137334581395542</c:v>
                </c:pt>
                <c:pt idx="1706">
                  <c:v>0.137895133636064</c:v>
                </c:pt>
                <c:pt idx="1707">
                  <c:v>0.138463693553651</c:v>
                </c:pt>
                <c:pt idx="1708">
                  <c:v>0.139039344768281</c:v>
                </c:pt>
                <c:pt idx="1709">
                  <c:v>0.139608614229494</c:v>
                </c:pt>
                <c:pt idx="1710">
                  <c:v>0.140182453918236</c:v>
                </c:pt>
                <c:pt idx="1711">
                  <c:v>0.140748570307537</c:v>
                </c:pt>
                <c:pt idx="1712">
                  <c:v>0.141307656784301</c:v>
                </c:pt>
                <c:pt idx="1713">
                  <c:v>0.141869613514454</c:v>
                </c:pt>
                <c:pt idx="1714">
                  <c:v>0.14242794767574</c:v>
                </c:pt>
                <c:pt idx="1715">
                  <c:v>0.142986668508362</c:v>
                </c:pt>
                <c:pt idx="1716">
                  <c:v>0.143552099844372</c:v>
                </c:pt>
                <c:pt idx="1717">
                  <c:v>0.144107085273222</c:v>
                </c:pt>
                <c:pt idx="1718">
                  <c:v>0.144656072819123</c:v>
                </c:pt>
                <c:pt idx="1719">
                  <c:v>0.145205949026126</c:v>
                </c:pt>
                <c:pt idx="1720">
                  <c:v>0.145741791374705</c:v>
                </c:pt>
                <c:pt idx="1721">
                  <c:v>0.146274584918111</c:v>
                </c:pt>
                <c:pt idx="1722">
                  <c:v>0.146801485328211</c:v>
                </c:pt>
                <c:pt idx="1723">
                  <c:v>0.147315750271082</c:v>
                </c:pt>
                <c:pt idx="1724">
                  <c:v>0.147829946613422</c:v>
                </c:pt>
                <c:pt idx="1725">
                  <c:v>0.148343656915757</c:v>
                </c:pt>
                <c:pt idx="1726">
                  <c:v>0.148841013924943</c:v>
                </c:pt>
                <c:pt idx="1727">
                  <c:v>0.14933507318298</c:v>
                </c:pt>
                <c:pt idx="1728">
                  <c:v>0.149812034103606</c:v>
                </c:pt>
                <c:pt idx="1729">
                  <c:v>0.150270732009301</c:v>
                </c:pt>
                <c:pt idx="1730">
                  <c:v>0.150724483515929</c:v>
                </c:pt>
                <c:pt idx="1731">
                  <c:v>0.151166143309739</c:v>
                </c:pt>
                <c:pt idx="1732">
                  <c:v>0.151599236839899</c:v>
                </c:pt>
                <c:pt idx="1733">
                  <c:v>0.152027926318072</c:v>
                </c:pt>
                <c:pt idx="1734">
                  <c:v>0.152440355731933</c:v>
                </c:pt>
                <c:pt idx="1735">
                  <c:v>0.152837815052933</c:v>
                </c:pt>
                <c:pt idx="1736">
                  <c:v>0.15322877910954</c:v>
                </c:pt>
                <c:pt idx="1737">
                  <c:v>0.15360219873212</c:v>
                </c:pt>
                <c:pt idx="1738">
                  <c:v>0.153966757668941</c:v>
                </c:pt>
                <c:pt idx="1739">
                  <c:v>0.154324581405079</c:v>
                </c:pt>
                <c:pt idx="1740">
                  <c:v>0.154670936531491</c:v>
                </c:pt>
                <c:pt idx="1741">
                  <c:v>0.155010098646636</c:v>
                </c:pt>
                <c:pt idx="1742">
                  <c:v>0.1553431040021</c:v>
                </c:pt>
                <c:pt idx="1743">
                  <c:v>0.155661756283155</c:v>
                </c:pt>
                <c:pt idx="1744">
                  <c:v>0.155969452595821</c:v>
                </c:pt>
                <c:pt idx="1745">
                  <c:v>0.156267218843654</c:v>
                </c:pt>
                <c:pt idx="1746">
                  <c:v>0.156552259913749</c:v>
                </c:pt>
                <c:pt idx="1747">
                  <c:v>0.156829511526006</c:v>
                </c:pt>
                <c:pt idx="1748">
                  <c:v>0.157096223836696</c:v>
                </c:pt>
                <c:pt idx="1749">
                  <c:v>0.157354547469704</c:v>
                </c:pt>
                <c:pt idx="1750">
                  <c:v>0.157604059701165</c:v>
                </c:pt>
                <c:pt idx="1751">
                  <c:v>0.157843440660724</c:v>
                </c:pt>
                <c:pt idx="1752">
                  <c:v>0.158072580645482</c:v>
                </c:pt>
                <c:pt idx="1753">
                  <c:v>0.158295830008056</c:v>
                </c:pt>
                <c:pt idx="1754">
                  <c:v>0.158503457172601</c:v>
                </c:pt>
                <c:pt idx="1755">
                  <c:v>0.15869984815794</c:v>
                </c:pt>
                <c:pt idx="1756">
                  <c:v>0.158882760918803</c:v>
                </c:pt>
                <c:pt idx="1757">
                  <c:v>0.159051270617379</c:v>
                </c:pt>
                <c:pt idx="1758">
                  <c:v>0.15921637646302</c:v>
                </c:pt>
                <c:pt idx="1759">
                  <c:v>0.159371778617303</c:v>
                </c:pt>
                <c:pt idx="1760">
                  <c:v>0.159520912653318</c:v>
                </c:pt>
                <c:pt idx="1761">
                  <c:v>0.159664710762876</c:v>
                </c:pt>
                <c:pt idx="1762">
                  <c:v>0.159798317030072</c:v>
                </c:pt>
                <c:pt idx="1763">
                  <c:v>0.15991821580187</c:v>
                </c:pt>
                <c:pt idx="1764">
                  <c:v>0.160040275904316</c:v>
                </c:pt>
                <c:pt idx="1765">
                  <c:v>0.160153301612095</c:v>
                </c:pt>
                <c:pt idx="1766">
                  <c:v>0.160269328758672</c:v>
                </c:pt>
                <c:pt idx="1767">
                  <c:v>0.160385693940851</c:v>
                </c:pt>
                <c:pt idx="1768">
                  <c:v>0.160500434151402</c:v>
                </c:pt>
                <c:pt idx="1769">
                  <c:v>0.160613837824376</c:v>
                </c:pt>
                <c:pt idx="1770">
                  <c:v>0.160727106283108</c:v>
                </c:pt>
                <c:pt idx="1771">
                  <c:v>0.160840304361449</c:v>
                </c:pt>
                <c:pt idx="1772">
                  <c:v>0.160951856868687</c:v>
                </c:pt>
                <c:pt idx="1773">
                  <c:v>0.161062312788434</c:v>
                </c:pt>
                <c:pt idx="1774">
                  <c:v>0.161171119218623</c:v>
                </c:pt>
                <c:pt idx="1775">
                  <c:v>0.161278527230024</c:v>
                </c:pt>
                <c:pt idx="1776">
                  <c:v>0.161384166777134</c:v>
                </c:pt>
                <c:pt idx="1777">
                  <c:v>0.161489045826925</c:v>
                </c:pt>
                <c:pt idx="1778">
                  <c:v>0.161594371814971</c:v>
                </c:pt>
                <c:pt idx="1779">
                  <c:v>0.161694885417819</c:v>
                </c:pt>
                <c:pt idx="1780">
                  <c:v>0.161793382327866</c:v>
                </c:pt>
                <c:pt idx="1781">
                  <c:v>0.16188890506272</c:v>
                </c:pt>
                <c:pt idx="1782">
                  <c:v>0.161980689454962</c:v>
                </c:pt>
                <c:pt idx="1783">
                  <c:v>0.162069905369922</c:v>
                </c:pt>
                <c:pt idx="1784">
                  <c:v>0.162157413501431</c:v>
                </c:pt>
                <c:pt idx="1785">
                  <c:v>0.162241275691324</c:v>
                </c:pt>
                <c:pt idx="1786">
                  <c:v>0.162320468933494</c:v>
                </c:pt>
                <c:pt idx="1787">
                  <c:v>0.162399183310292</c:v>
                </c:pt>
                <c:pt idx="1788">
                  <c:v>0.162475594436681</c:v>
                </c:pt>
                <c:pt idx="1789">
                  <c:v>0.162550077739137</c:v>
                </c:pt>
                <c:pt idx="1790">
                  <c:v>0.162623717829033</c:v>
                </c:pt>
                <c:pt idx="1791">
                  <c:v>0.162694345552612</c:v>
                </c:pt>
                <c:pt idx="1792">
                  <c:v>0.162760615086666</c:v>
                </c:pt>
                <c:pt idx="1793">
                  <c:v>0.162825597933045</c:v>
                </c:pt>
                <c:pt idx="1794">
                  <c:v>0.162887039559859</c:v>
                </c:pt>
                <c:pt idx="1795">
                  <c:v>0.162942120087919</c:v>
                </c:pt>
                <c:pt idx="1796">
                  <c:v>0.162993621439846</c:v>
                </c:pt>
                <c:pt idx="1797">
                  <c:v>0.16304306956353</c:v>
                </c:pt>
                <c:pt idx="1798">
                  <c:v>0.163090294682317</c:v>
                </c:pt>
                <c:pt idx="1799">
                  <c:v>0.163135080246462</c:v>
                </c:pt>
                <c:pt idx="1800">
                  <c:v>0.16317612985494</c:v>
                </c:pt>
                <c:pt idx="1801">
                  <c:v>0.163214215029169</c:v>
                </c:pt>
                <c:pt idx="1802">
                  <c:v>0.163248660415411</c:v>
                </c:pt>
                <c:pt idx="1803">
                  <c:v>0.163278029196792</c:v>
                </c:pt>
                <c:pt idx="1804">
                  <c:v>0.163305910800894</c:v>
                </c:pt>
                <c:pt idx="1805">
                  <c:v>0.16333394602493</c:v>
                </c:pt>
                <c:pt idx="1806">
                  <c:v>0.163355069414333</c:v>
                </c:pt>
                <c:pt idx="1807">
                  <c:v>0.163371155990495</c:v>
                </c:pt>
                <c:pt idx="1808">
                  <c:v>0.163383029042571</c:v>
                </c:pt>
                <c:pt idx="1809">
                  <c:v>0.163390295166108</c:v>
                </c:pt>
                <c:pt idx="1810">
                  <c:v>0.163391793588245</c:v>
                </c:pt>
                <c:pt idx="1811">
                  <c:v>0.163388382878017</c:v>
                </c:pt>
                <c:pt idx="1812">
                  <c:v>0.163381602201197</c:v>
                </c:pt>
                <c:pt idx="1813">
                  <c:v>0.163366685062647</c:v>
                </c:pt>
                <c:pt idx="1814">
                  <c:v>0.163343491170693</c:v>
                </c:pt>
                <c:pt idx="1815">
                  <c:v>0.16331412129932</c:v>
                </c:pt>
                <c:pt idx="1816">
                  <c:v>0.163277775504523</c:v>
                </c:pt>
                <c:pt idx="1817">
                  <c:v>0.163232654719441</c:v>
                </c:pt>
                <c:pt idx="1818">
                  <c:v>0.163175480867978</c:v>
                </c:pt>
                <c:pt idx="1819">
                  <c:v>0.163109883969581</c:v>
                </c:pt>
                <c:pt idx="1820">
                  <c:v>0.163032817343871</c:v>
                </c:pt>
                <c:pt idx="1821">
                  <c:v>0.162950169433046</c:v>
                </c:pt>
                <c:pt idx="1822">
                  <c:v>0.162860261096999</c:v>
                </c:pt>
                <c:pt idx="1823">
                  <c:v>0.162761558330169</c:v>
                </c:pt>
                <c:pt idx="1824">
                  <c:v>0.162657645151571</c:v>
                </c:pt>
                <c:pt idx="1825">
                  <c:v>0.162537997326365</c:v>
                </c:pt>
                <c:pt idx="1826">
                  <c:v>0.162405943760166</c:v>
                </c:pt>
                <c:pt idx="1827">
                  <c:v>0.16226273017625</c:v>
                </c:pt>
                <c:pt idx="1828">
                  <c:v>0.162105684686038</c:v>
                </c:pt>
                <c:pt idx="1829">
                  <c:v>0.161940240873783</c:v>
                </c:pt>
                <c:pt idx="1830">
                  <c:v>0.161766713057403</c:v>
                </c:pt>
                <c:pt idx="1831">
                  <c:v>0.161577649552513</c:v>
                </c:pt>
                <c:pt idx="1832">
                  <c:v>0.161378104598434</c:v>
                </c:pt>
                <c:pt idx="1833">
                  <c:v>0.161161681126665</c:v>
                </c:pt>
                <c:pt idx="1834">
                  <c:v>0.16092567573543</c:v>
                </c:pt>
                <c:pt idx="1835">
                  <c:v>0.160682207028623</c:v>
                </c:pt>
                <c:pt idx="1836">
                  <c:v>0.160427783457217</c:v>
                </c:pt>
                <c:pt idx="1837">
                  <c:v>0.160160561444031</c:v>
                </c:pt>
                <c:pt idx="1838">
                  <c:v>0.159889789408556</c:v>
                </c:pt>
                <c:pt idx="1839">
                  <c:v>0.159605212592416</c:v>
                </c:pt>
                <c:pt idx="1840">
                  <c:v>0.159306406367708</c:v>
                </c:pt>
                <c:pt idx="1841">
                  <c:v>0.159001597196416</c:v>
                </c:pt>
                <c:pt idx="1842">
                  <c:v>0.158676752737827</c:v>
                </c:pt>
                <c:pt idx="1843">
                  <c:v>0.158339628494448</c:v>
                </c:pt>
                <c:pt idx="1844">
                  <c:v>0.157995334446982</c:v>
                </c:pt>
                <c:pt idx="1845">
                  <c:v>0.157636536740594</c:v>
                </c:pt>
                <c:pt idx="1846">
                  <c:v>0.157274081958113</c:v>
                </c:pt>
                <c:pt idx="1847">
                  <c:v>0.156906954695781</c:v>
                </c:pt>
                <c:pt idx="1848">
                  <c:v>0.156525221398031</c:v>
                </c:pt>
                <c:pt idx="1849">
                  <c:v>0.15613387082186</c:v>
                </c:pt>
                <c:pt idx="1850">
                  <c:v>0.155732697648583</c:v>
                </c:pt>
                <c:pt idx="1851">
                  <c:v>0.155314672034648</c:v>
                </c:pt>
                <c:pt idx="1852">
                  <c:v>0.154898918171724</c:v>
                </c:pt>
                <c:pt idx="1853">
                  <c:v>0.154476529939307</c:v>
                </c:pt>
                <c:pt idx="1854">
                  <c:v>0.154049537192892</c:v>
                </c:pt>
                <c:pt idx="1855">
                  <c:v>0.153618650400528</c:v>
                </c:pt>
                <c:pt idx="1856">
                  <c:v>0.153182293115943</c:v>
                </c:pt>
                <c:pt idx="1857">
                  <c:v>0.152738633448327</c:v>
                </c:pt>
                <c:pt idx="1858">
                  <c:v>0.152294743516379</c:v>
                </c:pt>
                <c:pt idx="1859">
                  <c:v>0.151844540638504</c:v>
                </c:pt>
                <c:pt idx="1860">
                  <c:v>0.151396942249051</c:v>
                </c:pt>
                <c:pt idx="1861">
                  <c:v>0.150950464647677</c:v>
                </c:pt>
                <c:pt idx="1862">
                  <c:v>0.150498540975429</c:v>
                </c:pt>
                <c:pt idx="1863">
                  <c:v>0.150053701342808</c:v>
                </c:pt>
                <c:pt idx="1864">
                  <c:v>0.14960931248411</c:v>
                </c:pt>
                <c:pt idx="1865">
                  <c:v>0.149163081814294</c:v>
                </c:pt>
                <c:pt idx="1866">
                  <c:v>0.148720571012409</c:v>
                </c:pt>
                <c:pt idx="1867">
                  <c:v>0.148270786553621</c:v>
                </c:pt>
                <c:pt idx="1868">
                  <c:v>0.147824166052871</c:v>
                </c:pt>
                <c:pt idx="1869">
                  <c:v>0.147384882814906</c:v>
                </c:pt>
                <c:pt idx="1870">
                  <c:v>0.146948575476805</c:v>
                </c:pt>
                <c:pt idx="1871">
                  <c:v>0.146524434633277</c:v>
                </c:pt>
                <c:pt idx="1872">
                  <c:v>0.146099102980009</c:v>
                </c:pt>
                <c:pt idx="1873">
                  <c:v>0.145674251061347</c:v>
                </c:pt>
                <c:pt idx="1874">
                  <c:v>0.145255119960617</c:v>
                </c:pt>
                <c:pt idx="1875">
                  <c:v>0.144829272423629</c:v>
                </c:pt>
                <c:pt idx="1876">
                  <c:v>0.144396533927432</c:v>
                </c:pt>
                <c:pt idx="1877">
                  <c:v>0.143973561541902</c:v>
                </c:pt>
                <c:pt idx="1878">
                  <c:v>0.143550412646598</c:v>
                </c:pt>
                <c:pt idx="1879">
                  <c:v>0.143130086196794</c:v>
                </c:pt>
                <c:pt idx="1880">
                  <c:v>0.142717629560718</c:v>
                </c:pt>
                <c:pt idx="1881">
                  <c:v>0.142300217391716</c:v>
                </c:pt>
                <c:pt idx="1882">
                  <c:v>0.141883839032164</c:v>
                </c:pt>
                <c:pt idx="1883">
                  <c:v>0.141463483897624</c:v>
                </c:pt>
                <c:pt idx="1884">
                  <c:v>0.141040892388534</c:v>
                </c:pt>
                <c:pt idx="1885">
                  <c:v>0.140617447070502</c:v>
                </c:pt>
                <c:pt idx="1886">
                  <c:v>0.140189610269887</c:v>
                </c:pt>
                <c:pt idx="1887">
                  <c:v>0.139760977043598</c:v>
                </c:pt>
                <c:pt idx="1888">
                  <c:v>0.139333496118585</c:v>
                </c:pt>
                <c:pt idx="1889">
                  <c:v>0.13889954323294</c:v>
                </c:pt>
                <c:pt idx="1890">
                  <c:v>0.138462290278188</c:v>
                </c:pt>
                <c:pt idx="1891">
                  <c:v>0.138024118749632</c:v>
                </c:pt>
                <c:pt idx="1892">
                  <c:v>0.137569136986578</c:v>
                </c:pt>
                <c:pt idx="1893">
                  <c:v>0.137113935872912</c:v>
                </c:pt>
                <c:pt idx="1894">
                  <c:v>0.136658371184711</c:v>
                </c:pt>
                <c:pt idx="1895">
                  <c:v>0.136193986788944</c:v>
                </c:pt>
                <c:pt idx="1896">
                  <c:v>0.135738956886861</c:v>
                </c:pt>
                <c:pt idx="1897">
                  <c:v>0.135281984646011</c:v>
                </c:pt>
                <c:pt idx="1898">
                  <c:v>0.134818535656841</c:v>
                </c:pt>
                <c:pt idx="1899">
                  <c:v>0.134355368644551</c:v>
                </c:pt>
                <c:pt idx="1900">
                  <c:v>0.133880633557284</c:v>
                </c:pt>
                <c:pt idx="1901">
                  <c:v>0.13340320068377</c:v>
                </c:pt>
                <c:pt idx="1902">
                  <c:v>0.132925123748956</c:v>
                </c:pt>
                <c:pt idx="1903">
                  <c:v>0.132441730355775</c:v>
                </c:pt>
                <c:pt idx="1904">
                  <c:v>0.131966706765471</c:v>
                </c:pt>
                <c:pt idx="1905">
                  <c:v>0.131494061938591</c:v>
                </c:pt>
                <c:pt idx="1906">
                  <c:v>0.131028860669445</c:v>
                </c:pt>
                <c:pt idx="1907">
                  <c:v>0.130569950463595</c:v>
                </c:pt>
                <c:pt idx="1908">
                  <c:v>0.130108078914108</c:v>
                </c:pt>
                <c:pt idx="1909">
                  <c:v>0.129660045383153</c:v>
                </c:pt>
                <c:pt idx="1910">
                  <c:v>0.129224436619767</c:v>
                </c:pt>
                <c:pt idx="1911">
                  <c:v>0.128795237646059</c:v>
                </c:pt>
                <c:pt idx="1912">
                  <c:v>0.128384122128288</c:v>
                </c:pt>
                <c:pt idx="1913">
                  <c:v>0.127994858321768</c:v>
                </c:pt>
                <c:pt idx="1914">
                  <c:v>0.127604994922876</c:v>
                </c:pt>
                <c:pt idx="1915">
                  <c:v>0.127231587000467</c:v>
                </c:pt>
                <c:pt idx="1916">
                  <c:v>0.126855116682472</c:v>
                </c:pt>
                <c:pt idx="1917">
                  <c:v>0.126482163466237</c:v>
                </c:pt>
                <c:pt idx="1918">
                  <c:v>0.126110295551243</c:v>
                </c:pt>
                <c:pt idx="1919">
                  <c:v>0.125743801353706</c:v>
                </c:pt>
                <c:pt idx="1920">
                  <c:v>0.125368199042148</c:v>
                </c:pt>
                <c:pt idx="1921">
                  <c:v>0.124993198847881</c:v>
                </c:pt>
                <c:pt idx="1922">
                  <c:v>0.124610527770387</c:v>
                </c:pt>
                <c:pt idx="1923">
                  <c:v>0.124225190516423</c:v>
                </c:pt>
                <c:pt idx="1924">
                  <c:v>0.123827433296376</c:v>
                </c:pt>
                <c:pt idx="1925">
                  <c:v>0.123414779813201</c:v>
                </c:pt>
                <c:pt idx="1926">
                  <c:v>0.123007624858507</c:v>
                </c:pt>
                <c:pt idx="1927">
                  <c:v>0.122595198135133</c:v>
                </c:pt>
                <c:pt idx="1928">
                  <c:v>0.122178498476192</c:v>
                </c:pt>
                <c:pt idx="1929">
                  <c:v>0.121769274647037</c:v>
                </c:pt>
                <c:pt idx="1930">
                  <c:v>0.121354350364871</c:v>
                </c:pt>
                <c:pt idx="1931">
                  <c:v>0.120934625038946</c:v>
                </c:pt>
                <c:pt idx="1932">
                  <c:v>0.120514521899599</c:v>
                </c:pt>
                <c:pt idx="1933">
                  <c:v>0.120084237417689</c:v>
                </c:pt>
                <c:pt idx="1934">
                  <c:v>0.119657073335515</c:v>
                </c:pt>
                <c:pt idx="1935">
                  <c:v>0.119230730555676</c:v>
                </c:pt>
                <c:pt idx="1936">
                  <c:v>0.118800396623987</c:v>
                </c:pt>
                <c:pt idx="1937">
                  <c:v>0.118377023259247</c:v>
                </c:pt>
                <c:pt idx="1938">
                  <c:v>0.11794693660405</c:v>
                </c:pt>
                <c:pt idx="1939">
                  <c:v>0.117512681597361</c:v>
                </c:pt>
                <c:pt idx="1940">
                  <c:v>0.11707389469224</c:v>
                </c:pt>
                <c:pt idx="1941">
                  <c:v>0.11662097044841</c:v>
                </c:pt>
                <c:pt idx="1942">
                  <c:v>0.116174085134709</c:v>
                </c:pt>
                <c:pt idx="1943">
                  <c:v>0.115728053188434</c:v>
                </c:pt>
                <c:pt idx="1944">
                  <c:v>0.115273488947639</c:v>
                </c:pt>
                <c:pt idx="1945">
                  <c:v>0.11482904812804</c:v>
                </c:pt>
                <c:pt idx="1946">
                  <c:v>0.114384829998016</c:v>
                </c:pt>
                <c:pt idx="1947">
                  <c:v>0.113938071330388</c:v>
                </c:pt>
                <c:pt idx="1948">
                  <c:v>0.113501277607348</c:v>
                </c:pt>
                <c:pt idx="1949">
                  <c:v>0.113059934766756</c:v>
                </c:pt>
                <c:pt idx="1950">
                  <c:v>0.112623920940139</c:v>
                </c:pt>
                <c:pt idx="1951">
                  <c:v>0.112198686323784</c:v>
                </c:pt>
                <c:pt idx="1952">
                  <c:v>0.11177102788179</c:v>
                </c:pt>
                <c:pt idx="1953">
                  <c:v>0.11135313777184</c:v>
                </c:pt>
                <c:pt idx="1954">
                  <c:v>0.110940221200387</c:v>
                </c:pt>
                <c:pt idx="1955">
                  <c:v>0.11052939320604</c:v>
                </c:pt>
                <c:pt idx="1956">
                  <c:v>0.110124484297854</c:v>
                </c:pt>
                <c:pt idx="1957">
                  <c:v>0.109716444835067</c:v>
                </c:pt>
                <c:pt idx="1958">
                  <c:v>0.109312738547171</c:v>
                </c:pt>
                <c:pt idx="1959">
                  <c:v>0.108910230436811</c:v>
                </c:pt>
                <c:pt idx="1960">
                  <c:v>0.108506039295484</c:v>
                </c:pt>
                <c:pt idx="1961">
                  <c:v>0.108109140051184</c:v>
                </c:pt>
                <c:pt idx="1962">
                  <c:v>0.107708930927846</c:v>
                </c:pt>
                <c:pt idx="1963">
                  <c:v>0.107307859620562</c:v>
                </c:pt>
                <c:pt idx="1964">
                  <c:v>0.10690969205289</c:v>
                </c:pt>
                <c:pt idx="1965">
                  <c:v>0.106503180179883</c:v>
                </c:pt>
                <c:pt idx="1966">
                  <c:v>0.106100309640169</c:v>
                </c:pt>
                <c:pt idx="1967">
                  <c:v>0.10569929526084</c:v>
                </c:pt>
                <c:pt idx="1968">
                  <c:v>0.105293563753367</c:v>
                </c:pt>
                <c:pt idx="1969">
                  <c:v>0.104899333858932</c:v>
                </c:pt>
                <c:pt idx="1970">
                  <c:v>0.104503167130881</c:v>
                </c:pt>
                <c:pt idx="1971">
                  <c:v>0.104107107166891</c:v>
                </c:pt>
                <c:pt idx="1972">
                  <c:v>0.103717528752707</c:v>
                </c:pt>
                <c:pt idx="1973">
                  <c:v>0.103323504066578</c:v>
                </c:pt>
                <c:pt idx="1974">
                  <c:v>0.102923006240141</c:v>
                </c:pt>
                <c:pt idx="1975">
                  <c:v>0.102526840643474</c:v>
                </c:pt>
                <c:pt idx="1976">
                  <c:v>0.102127166582203</c:v>
                </c:pt>
                <c:pt idx="1977">
                  <c:v>0.10173240982134</c:v>
                </c:pt>
                <c:pt idx="1978">
                  <c:v>0.101345491236835</c:v>
                </c:pt>
                <c:pt idx="1979">
                  <c:v>0.100956192240119</c:v>
                </c:pt>
                <c:pt idx="1980">
                  <c:v>0.100570821803477</c:v>
                </c:pt>
                <c:pt idx="1981">
                  <c:v>0.100182041525841</c:v>
                </c:pt>
                <c:pt idx="1982">
                  <c:v>0.0997845858749416</c:v>
                </c:pt>
                <c:pt idx="1983">
                  <c:v>0.0993983579385612</c:v>
                </c:pt>
                <c:pt idx="1984">
                  <c:v>0.0990174697643077</c:v>
                </c:pt>
                <c:pt idx="1985">
                  <c:v>0.0986385916187255</c:v>
                </c:pt>
                <c:pt idx="1986">
                  <c:v>0.0982683948965536</c:v>
                </c:pt>
                <c:pt idx="1987">
                  <c:v>0.0978926978315468</c:v>
                </c:pt>
                <c:pt idx="1988">
                  <c:v>0.0975181054254925</c:v>
                </c:pt>
                <c:pt idx="1989">
                  <c:v>0.0971431955764139</c:v>
                </c:pt>
                <c:pt idx="1990">
                  <c:v>0.0967634512249518</c:v>
                </c:pt>
                <c:pt idx="1991">
                  <c:v>0.0963947597753119</c:v>
                </c:pt>
                <c:pt idx="1992">
                  <c:v>0.0960325807470966</c:v>
                </c:pt>
                <c:pt idx="1993">
                  <c:v>0.0956656645224602</c:v>
                </c:pt>
                <c:pt idx="1994">
                  <c:v>0.0953097703970141</c:v>
                </c:pt>
                <c:pt idx="1995">
                  <c:v>0.0949476916963856</c:v>
                </c:pt>
                <c:pt idx="1996">
                  <c:v>0.0945828938166853</c:v>
                </c:pt>
                <c:pt idx="1997">
                  <c:v>0.0942240803123073</c:v>
                </c:pt>
                <c:pt idx="1998">
                  <c:v>0.093859846531241</c:v>
                </c:pt>
                <c:pt idx="1999">
                  <c:v>0.0935051587720712</c:v>
                </c:pt>
                <c:pt idx="2000">
                  <c:v>0.0931545341801312</c:v>
                </c:pt>
                <c:pt idx="2001">
                  <c:v>0.0927981949238866</c:v>
                </c:pt>
                <c:pt idx="2002">
                  <c:v>0.0924489820858947</c:v>
                </c:pt>
                <c:pt idx="2003">
                  <c:v>0.0920986445068761</c:v>
                </c:pt>
                <c:pt idx="2004">
                  <c:v>0.0917479590961227</c:v>
                </c:pt>
                <c:pt idx="2005">
                  <c:v>0.0913994925096631</c:v>
                </c:pt>
                <c:pt idx="2006">
                  <c:v>0.0910393946907587</c:v>
                </c:pt>
                <c:pt idx="2007">
                  <c:v>0.0906830629747775</c:v>
                </c:pt>
                <c:pt idx="2008">
                  <c:v>0.0903339733473129</c:v>
                </c:pt>
                <c:pt idx="2009">
                  <c:v>0.0899830434195421</c:v>
                </c:pt>
                <c:pt idx="2010">
                  <c:v>0.0896442049424406</c:v>
                </c:pt>
                <c:pt idx="2011">
                  <c:v>0.089304828222979</c:v>
                </c:pt>
                <c:pt idx="2012">
                  <c:v>0.088958750244368</c:v>
                </c:pt>
                <c:pt idx="2013">
                  <c:v>0.0886168335529941</c:v>
                </c:pt>
                <c:pt idx="2014">
                  <c:v>0.0882667472379075</c:v>
                </c:pt>
                <c:pt idx="2015">
                  <c:v>0.0879211933248573</c:v>
                </c:pt>
                <c:pt idx="2016">
                  <c:v>0.0875866855046263</c:v>
                </c:pt>
                <c:pt idx="2017">
                  <c:v>0.0872473572415334</c:v>
                </c:pt>
                <c:pt idx="2018">
                  <c:v>0.0869155833704604</c:v>
                </c:pt>
                <c:pt idx="2019">
                  <c:v>0.0865890074245356</c:v>
                </c:pt>
                <c:pt idx="2020">
                  <c:v>0.0862578441492385</c:v>
                </c:pt>
                <c:pt idx="2021">
                  <c:v>0.085925958795404</c:v>
                </c:pt>
                <c:pt idx="2022">
                  <c:v>0.0855913339389695</c:v>
                </c:pt>
                <c:pt idx="2023">
                  <c:v>0.0852639161533228</c:v>
                </c:pt>
                <c:pt idx="2024">
                  <c:v>0.0849368326848856</c:v>
                </c:pt>
                <c:pt idx="2025">
                  <c:v>0.0846093241884201</c:v>
                </c:pt>
                <c:pt idx="2026">
                  <c:v>0.0842935611804326</c:v>
                </c:pt>
                <c:pt idx="2027">
                  <c:v>0.0839710491054036</c:v>
                </c:pt>
                <c:pt idx="2028">
                  <c:v>0.0836482840555686</c:v>
                </c:pt>
                <c:pt idx="2029">
                  <c:v>0.0833357421957232</c:v>
                </c:pt>
                <c:pt idx="2030">
                  <c:v>0.0830140389364075</c:v>
                </c:pt>
                <c:pt idx="2031">
                  <c:v>0.0826882498545779</c:v>
                </c:pt>
                <c:pt idx="2032">
                  <c:v>0.0823714210755295</c:v>
                </c:pt>
                <c:pt idx="2033">
                  <c:v>0.0820583283970201</c:v>
                </c:pt>
                <c:pt idx="2034">
                  <c:v>0.0817477199835358</c:v>
                </c:pt>
                <c:pt idx="2035">
                  <c:v>0.081442672221197</c:v>
                </c:pt>
                <c:pt idx="2036">
                  <c:v>0.0811422178521752</c:v>
                </c:pt>
                <c:pt idx="2037">
                  <c:v>0.0808380198285536</c:v>
                </c:pt>
                <c:pt idx="2038">
                  <c:v>0.0805324257110004</c:v>
                </c:pt>
                <c:pt idx="2039">
                  <c:v>0.0802342290334679</c:v>
                </c:pt>
                <c:pt idx="2040">
                  <c:v>0.0799364341146968</c:v>
                </c:pt>
                <c:pt idx="2041">
                  <c:v>0.0796373956388345</c:v>
                </c:pt>
                <c:pt idx="2042">
                  <c:v>0.0793420592391932</c:v>
                </c:pt>
                <c:pt idx="2043">
                  <c:v>0.0790456987917423</c:v>
                </c:pt>
                <c:pt idx="2044">
                  <c:v>0.0787538966784875</c:v>
                </c:pt>
                <c:pt idx="2045">
                  <c:v>0.078473258011595</c:v>
                </c:pt>
                <c:pt idx="2046">
                  <c:v>0.0781858771970427</c:v>
                </c:pt>
                <c:pt idx="2047">
                  <c:v>0.0779039634253692</c:v>
                </c:pt>
                <c:pt idx="2048">
                  <c:v>0.0776249584086515</c:v>
                </c:pt>
                <c:pt idx="2049">
                  <c:v>0.0773408951858679</c:v>
                </c:pt>
                <c:pt idx="2050">
                  <c:v>0.0770611095483656</c:v>
                </c:pt>
                <c:pt idx="2051">
                  <c:v>0.0767895697029652</c:v>
                </c:pt>
                <c:pt idx="2052">
                  <c:v>0.0765195398556965</c:v>
                </c:pt>
                <c:pt idx="2053">
                  <c:v>0.0762493747527953</c:v>
                </c:pt>
                <c:pt idx="2054">
                  <c:v>0.0759819046352749</c:v>
                </c:pt>
                <c:pt idx="2055">
                  <c:v>0.0757206783664447</c:v>
                </c:pt>
                <c:pt idx="2056">
                  <c:v>0.0754557141620252</c:v>
                </c:pt>
                <c:pt idx="2057">
                  <c:v>0.0751969082901875</c:v>
                </c:pt>
                <c:pt idx="2058">
                  <c:v>0.0749453975094689</c:v>
                </c:pt>
                <c:pt idx="2059">
                  <c:v>0.0746985199412814</c:v>
                </c:pt>
                <c:pt idx="2060">
                  <c:v>0.0744545376825112</c:v>
                </c:pt>
                <c:pt idx="2061">
                  <c:v>0.0742066465111242</c:v>
                </c:pt>
                <c:pt idx="2062">
                  <c:v>0.0739634055161366</c:v>
                </c:pt>
                <c:pt idx="2063">
                  <c:v>0.073726108180428</c:v>
                </c:pt>
                <c:pt idx="2064">
                  <c:v>0.0734924253076315</c:v>
                </c:pt>
                <c:pt idx="2065">
                  <c:v>0.0732641595381278</c:v>
                </c:pt>
                <c:pt idx="2066">
                  <c:v>0.0730333508233781</c:v>
                </c:pt>
                <c:pt idx="2067">
                  <c:v>0.0728080500400177</c:v>
                </c:pt>
                <c:pt idx="2068">
                  <c:v>0.0725918728444311</c:v>
                </c:pt>
                <c:pt idx="2069">
                  <c:v>0.072379793137036</c:v>
                </c:pt>
                <c:pt idx="2070">
                  <c:v>0.0721758894898273</c:v>
                </c:pt>
                <c:pt idx="2071">
                  <c:v>0.0719747912069714</c:v>
                </c:pt>
                <c:pt idx="2072">
                  <c:v>0.0717732439576476</c:v>
                </c:pt>
                <c:pt idx="2073">
                  <c:v>0.0715787706620715</c:v>
                </c:pt>
                <c:pt idx="2074">
                  <c:v>0.0713837976532954</c:v>
                </c:pt>
                <c:pt idx="2075">
                  <c:v>0.0711834410136497</c:v>
                </c:pt>
                <c:pt idx="2076">
                  <c:v>0.0709934275597334</c:v>
                </c:pt>
                <c:pt idx="2077">
                  <c:v>0.0708150282640148</c:v>
                </c:pt>
                <c:pt idx="2078">
                  <c:v>0.0706403605157027</c:v>
                </c:pt>
                <c:pt idx="2079">
                  <c:v>0.0704679218500301</c:v>
                </c:pt>
                <c:pt idx="2080">
                  <c:v>0.070302089565882</c:v>
                </c:pt>
                <c:pt idx="2081">
                  <c:v>0.0701350312473046</c:v>
                </c:pt>
                <c:pt idx="2082">
                  <c:v>0.0699738780864411</c:v>
                </c:pt>
                <c:pt idx="2083">
                  <c:v>0.0698269792108072</c:v>
                </c:pt>
                <c:pt idx="2084">
                  <c:v>0.0696765298437741</c:v>
                </c:pt>
                <c:pt idx="2085">
                  <c:v>0.0695250633690092</c:v>
                </c:pt>
                <c:pt idx="2086">
                  <c:v>0.069374554383534</c:v>
                </c:pt>
                <c:pt idx="2087">
                  <c:v>0.0692335906335049</c:v>
                </c:pt>
                <c:pt idx="2088">
                  <c:v>0.0691084462528428</c:v>
                </c:pt>
                <c:pt idx="2089">
                  <c:v>0.0689860730328494</c:v>
                </c:pt>
                <c:pt idx="2090">
                  <c:v>0.0688694972406935</c:v>
                </c:pt>
                <c:pt idx="2091">
                  <c:v>0.0687545769261541</c:v>
                </c:pt>
                <c:pt idx="2092">
                  <c:v>0.068637242720083</c:v>
                </c:pt>
                <c:pt idx="2093">
                  <c:v>0.0685297981663435</c:v>
                </c:pt>
                <c:pt idx="2094">
                  <c:v>0.0684300101948557</c:v>
                </c:pt>
                <c:pt idx="2095">
                  <c:v>0.0683316960378929</c:v>
                </c:pt>
                <c:pt idx="2096">
                  <c:v>0.0682413017377257</c:v>
                </c:pt>
                <c:pt idx="2097">
                  <c:v>0.0681538499201889</c:v>
                </c:pt>
                <c:pt idx="2098">
                  <c:v>0.0680540396659463</c:v>
                </c:pt>
                <c:pt idx="2099">
                  <c:v>0.067966837035837</c:v>
                </c:pt>
                <c:pt idx="2100">
                  <c:v>0.0679008658561442</c:v>
                </c:pt>
              </c:numCache>
            </c:numRef>
          </c:yVal>
          <c:smooth val="0"/>
        </c:ser>
        <c:axId val="31605401"/>
        <c:axId val="7776019"/>
      </c:scatterChart>
      <c:valAx>
        <c:axId val="31605401"/>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6019"/>
        <c:crosses val="autoZero"/>
        <c:crossBetween val="midCat"/>
      </c:valAx>
      <c:valAx>
        <c:axId val="77760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60540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2.06721551962467</c:v>
                </c:pt>
                <c:pt idx="1">
                  <c:v>1.84118907767417</c:v>
                </c:pt>
                <c:pt idx="2">
                  <c:v>1.8938501290641</c:v>
                </c:pt>
                <c:pt idx="3">
                  <c:v>1.97517937817471</c:v>
                </c:pt>
                <c:pt idx="4">
                  <c:v>1.9157313549026</c:v>
                </c:pt>
                <c:pt idx="5">
                  <c:v>1.73508780481903</c:v>
                </c:pt>
                <c:pt idx="6">
                  <c:v>1.75472213748275</c:v>
                </c:pt>
                <c:pt idx="7">
                  <c:v>1.82086426013627</c:v>
                </c:pt>
                <c:pt idx="8">
                  <c:v>1.85898082401425</c:v>
                </c:pt>
                <c:pt idx="9">
                  <c:v>1.82363363707983</c:v>
                </c:pt>
                <c:pt idx="10">
                  <c:v>1.68568518380247</c:v>
                </c:pt>
                <c:pt idx="11">
                  <c:v>1.69752378021294</c:v>
                </c:pt>
                <c:pt idx="12">
                  <c:v>1.82618751840159</c:v>
                </c:pt>
                <c:pt idx="13">
                  <c:v>1.64915932586075</c:v>
                </c:pt>
                <c:pt idx="14">
                  <c:v>1.71114494815947</c:v>
                </c:pt>
                <c:pt idx="15">
                  <c:v>1.86529902790326</c:v>
                </c:pt>
                <c:pt idx="16">
                  <c:v>1.87678683487245</c:v>
                </c:pt>
                <c:pt idx="17">
                  <c:v>1.94707504666026</c:v>
                </c:pt>
                <c:pt idx="18">
                  <c:v>1.92940742961343</c:v>
                </c:pt>
                <c:pt idx="19">
                  <c:v>1.85682459543166</c:v>
                </c:pt>
                <c:pt idx="20">
                  <c:v>1.89260413950856</c:v>
                </c:pt>
                <c:pt idx="21">
                  <c:v>1.83939780893241</c:v>
                </c:pt>
                <c:pt idx="22">
                  <c:v>1.806220748368</c:v>
                </c:pt>
                <c:pt idx="23">
                  <c:v>1.84813871635753</c:v>
                </c:pt>
                <c:pt idx="24">
                  <c:v>1.77230613742302</c:v>
                </c:pt>
                <c:pt idx="25">
                  <c:v>1.81002112346856</c:v>
                </c:pt>
                <c:pt idx="26">
                  <c:v>1.91711546964429</c:v>
                </c:pt>
                <c:pt idx="27">
                  <c:v>1.92850235827587</c:v>
                </c:pt>
                <c:pt idx="28">
                  <c:v>1.9644831123422</c:v>
                </c:pt>
                <c:pt idx="29">
                  <c:v>1.97236202801964</c:v>
                </c:pt>
                <c:pt idx="30">
                  <c:v>1.93235883018797</c:v>
                </c:pt>
                <c:pt idx="31">
                  <c:v>1.88693926130014</c:v>
                </c:pt>
                <c:pt idx="32">
                  <c:v>1.93334340875534</c:v>
                </c:pt>
                <c:pt idx="33">
                  <c:v>2.02206721958493</c:v>
                </c:pt>
                <c:pt idx="34">
                  <c:v>2.06506968179682</c:v>
                </c:pt>
                <c:pt idx="35">
                  <c:v>2.04433807436342</c:v>
                </c:pt>
                <c:pt idx="36">
                  <c:v>2.03535322957184</c:v>
                </c:pt>
                <c:pt idx="37">
                  <c:v>2.05660862014103</c:v>
                </c:pt>
                <c:pt idx="38">
                  <c:v>2.06596251550316</c:v>
                </c:pt>
                <c:pt idx="39">
                  <c:v>2.11820125924753</c:v>
                </c:pt>
                <c:pt idx="40">
                  <c:v>2.15957201957876</c:v>
                </c:pt>
                <c:pt idx="41">
                  <c:v>2.15114223645093</c:v>
                </c:pt>
                <c:pt idx="42">
                  <c:v>2.17362295955232</c:v>
                </c:pt>
                <c:pt idx="43">
                  <c:v>2.20439214639492</c:v>
                </c:pt>
                <c:pt idx="44">
                  <c:v>2.24382396607806</c:v>
                </c:pt>
                <c:pt idx="45">
                  <c:v>2.30278621270454</c:v>
                </c:pt>
                <c:pt idx="46">
                  <c:v>2.34249732472335</c:v>
                </c:pt>
                <c:pt idx="47">
                  <c:v>2.35399765119113</c:v>
                </c:pt>
                <c:pt idx="48">
                  <c:v>2.34387508721826</c:v>
                </c:pt>
                <c:pt idx="49">
                  <c:v>2.33832188404629</c:v>
                </c:pt>
                <c:pt idx="50">
                  <c:v>2.34731715752514</c:v>
                </c:pt>
                <c:pt idx="51">
                  <c:v>2.36311824878654</c:v>
                </c:pt>
                <c:pt idx="52">
                  <c:v>2.36949535995719</c:v>
                </c:pt>
                <c:pt idx="53">
                  <c:v>2.3543840871616</c:v>
                </c:pt>
                <c:pt idx="54">
                  <c:v>2.36245529495273</c:v>
                </c:pt>
                <c:pt idx="55">
                  <c:v>2.4047073864756</c:v>
                </c:pt>
                <c:pt idx="56">
                  <c:v>2.43352210576107</c:v>
                </c:pt>
                <c:pt idx="57">
                  <c:v>2.45210999756416</c:v>
                </c:pt>
                <c:pt idx="58">
                  <c:v>2.46822545940311</c:v>
                </c:pt>
                <c:pt idx="59">
                  <c:v>2.49501246863501</c:v>
                </c:pt>
                <c:pt idx="60">
                  <c:v>2.54933899658587</c:v>
                </c:pt>
                <c:pt idx="61">
                  <c:v>2.60922848860973</c:v>
                </c:pt>
                <c:pt idx="62">
                  <c:v>2.66167542702518</c:v>
                </c:pt>
                <c:pt idx="63">
                  <c:v>2.70760960626344</c:v>
                </c:pt>
                <c:pt idx="64">
                  <c:v>2.74894688266926</c:v>
                </c:pt>
                <c:pt idx="65">
                  <c:v>2.80499135753281</c:v>
                </c:pt>
                <c:pt idx="66">
                  <c:v>2.87669302319017</c:v>
                </c:pt>
                <c:pt idx="67">
                  <c:v>2.87096495230065</c:v>
                </c:pt>
                <c:pt idx="68">
                  <c:v>2.91159710647135</c:v>
                </c:pt>
                <c:pt idx="69">
                  <c:v>2.99266476600847</c:v>
                </c:pt>
                <c:pt idx="70">
                  <c:v>3.00737117723541</c:v>
                </c:pt>
                <c:pt idx="71">
                  <c:v>3.02873528125178</c:v>
                </c:pt>
                <c:pt idx="72">
                  <c:v>3.07393623279688</c:v>
                </c:pt>
                <c:pt idx="73">
                  <c:v>3.13034872450921</c:v>
                </c:pt>
                <c:pt idx="74">
                  <c:v>3.12785842036227</c:v>
                </c:pt>
                <c:pt idx="75">
                  <c:v>3.13824899565537</c:v>
                </c:pt>
                <c:pt idx="76">
                  <c:v>3.18267052178556</c:v>
                </c:pt>
                <c:pt idx="77">
                  <c:v>3.24646233158322</c:v>
                </c:pt>
                <c:pt idx="78">
                  <c:v>3.24786786294716</c:v>
                </c:pt>
                <c:pt idx="79">
                  <c:v>3.2550405610645</c:v>
                </c:pt>
                <c:pt idx="80">
                  <c:v>3.29998181817783</c:v>
                </c:pt>
                <c:pt idx="81">
                  <c:v>3.31311272869518</c:v>
                </c:pt>
                <c:pt idx="82">
                  <c:v>3.30083158387287</c:v>
                </c:pt>
                <c:pt idx="83">
                  <c:v>3.3186877708746</c:v>
                </c:pt>
                <c:pt idx="84">
                  <c:v>3.41221670088043</c:v>
                </c:pt>
                <c:pt idx="85">
                  <c:v>3.43557740306015</c:v>
                </c:pt>
                <c:pt idx="86">
                  <c:v>3.42032387446798</c:v>
                </c:pt>
                <c:pt idx="87">
                  <c:v>3.41661595297257</c:v>
                </c:pt>
                <c:pt idx="88">
                  <c:v>3.48186348326332</c:v>
                </c:pt>
                <c:pt idx="89">
                  <c:v>3.50945914091733</c:v>
                </c:pt>
                <c:pt idx="90">
                  <c:v>3.53373544226553</c:v>
                </c:pt>
                <c:pt idx="91">
                  <c:v>3.60235631617079</c:v>
                </c:pt>
                <c:pt idx="92">
                  <c:v>3.63573793446551</c:v>
                </c:pt>
                <c:pt idx="93">
                  <c:v>3.63753015161754</c:v>
                </c:pt>
                <c:pt idx="94">
                  <c:v>3.62489830554049</c:v>
                </c:pt>
                <c:pt idx="95">
                  <c:v>3.62463172822967</c:v>
                </c:pt>
                <c:pt idx="96">
                  <c:v>3.65870438670413</c:v>
                </c:pt>
                <c:pt idx="97">
                  <c:v>3.68561491958453</c:v>
                </c:pt>
                <c:pt idx="98">
                  <c:v>3.67397061770854</c:v>
                </c:pt>
                <c:pt idx="99">
                  <c:v>3.66554865938178</c:v>
                </c:pt>
                <c:pt idx="100">
                  <c:v>3.63850130482238</c:v>
                </c:pt>
                <c:pt idx="101">
                  <c:v>3.60929579764112</c:v>
                </c:pt>
                <c:pt idx="102">
                  <c:v>3.60956847902493</c:v>
                </c:pt>
                <c:pt idx="103">
                  <c:v>3.54177056576905</c:v>
                </c:pt>
                <c:pt idx="104">
                  <c:v>3.45709077288119</c:v>
                </c:pt>
                <c:pt idx="105">
                  <c:v>3.38968424927981</c:v>
                </c:pt>
                <c:pt idx="106">
                  <c:v>3.28869596388929</c:v>
                </c:pt>
                <c:pt idx="107">
                  <c:v>3.17844807695219</c:v>
                </c:pt>
                <c:pt idx="108">
                  <c:v>3.06227099083772</c:v>
                </c:pt>
                <c:pt idx="109">
                  <c:v>2.93349425697535</c:v>
                </c:pt>
                <c:pt idx="110">
                  <c:v>2.78233913753979</c:v>
                </c:pt>
                <c:pt idx="111">
                  <c:v>2.61986244618731</c:v>
                </c:pt>
                <c:pt idx="112">
                  <c:v>2.45097238871686</c:v>
                </c:pt>
                <c:pt idx="113">
                  <c:v>2.2676170039687</c:v>
                </c:pt>
                <c:pt idx="114">
                  <c:v>2.08003721703824</c:v>
                </c:pt>
                <c:pt idx="115">
                  <c:v>1.89020204481228</c:v>
                </c:pt>
                <c:pt idx="116">
                  <c:v>1.69868970569281</c:v>
                </c:pt>
                <c:pt idx="117">
                  <c:v>1.51265214525929</c:v>
                </c:pt>
                <c:pt idx="118">
                  <c:v>1.32219412900191</c:v>
                </c:pt>
                <c:pt idx="119">
                  <c:v>1.12843822086575</c:v>
                </c:pt>
                <c:pt idx="120">
                  <c:v>0.944394994292489</c:v>
                </c:pt>
                <c:pt idx="121">
                  <c:v>0.794145255522546</c:v>
                </c:pt>
                <c:pt idx="122">
                  <c:v>0.653218004012695</c:v>
                </c:pt>
                <c:pt idx="123">
                  <c:v>0.507878905334745</c:v>
                </c:pt>
                <c:pt idx="124">
                  <c:v>0.39320025045858</c:v>
                </c:pt>
                <c:pt idx="125">
                  <c:v>0.295993891823959</c:v>
                </c:pt>
                <c:pt idx="126">
                  <c:v>0.209352775350961</c:v>
                </c:pt>
                <c:pt idx="127">
                  <c:v>0.131592705009771</c:v>
                </c:pt>
                <c:pt idx="128">
                  <c:v>0.0707192544236652</c:v>
                </c:pt>
                <c:pt idx="129">
                  <c:v>0.0190611691269089</c:v>
                </c:pt>
                <c:pt idx="130">
                  <c:v>0.0288240790990067</c:v>
                </c:pt>
                <c:pt idx="131">
                  <c:v>0.0692032407390545</c:v>
                </c:pt>
                <c:pt idx="132">
                  <c:v>0.107636392604048</c:v>
                </c:pt>
                <c:pt idx="133">
                  <c:v>0.145352294222246</c:v>
                </c:pt>
                <c:pt idx="134">
                  <c:v>0.180325803845405</c:v>
                </c:pt>
                <c:pt idx="135">
                  <c:v>0.211014489565823</c:v>
                </c:pt>
                <c:pt idx="136">
                  <c:v>0.236867828257548</c:v>
                </c:pt>
                <c:pt idx="137">
                  <c:v>0.259008244063637</c:v>
                </c:pt>
                <c:pt idx="138">
                  <c:v>0.282558351861675</c:v>
                </c:pt>
                <c:pt idx="139">
                  <c:v>0.299972519207614</c:v>
                </c:pt>
                <c:pt idx="140">
                  <c:v>0.31196382124203</c:v>
                </c:pt>
                <c:pt idx="141">
                  <c:v>0.323355913129654</c:v>
                </c:pt>
                <c:pt idx="142">
                  <c:v>0.334186131348393</c:v>
                </c:pt>
                <c:pt idx="143">
                  <c:v>0.34174062036489</c:v>
                </c:pt>
                <c:pt idx="144">
                  <c:v>0.346124505893684</c:v>
                </c:pt>
                <c:pt idx="145">
                  <c:v>0.352783920943956</c:v>
                </c:pt>
                <c:pt idx="146">
                  <c:v>0.360828361511712</c:v>
                </c:pt>
                <c:pt idx="147">
                  <c:v>0.36677743004867</c:v>
                </c:pt>
                <c:pt idx="148">
                  <c:v>0.367023709404982</c:v>
                </c:pt>
                <c:pt idx="149">
                  <c:v>0.364440350222147</c:v>
                </c:pt>
                <c:pt idx="150">
                  <c:v>0.359485237095159</c:v>
                </c:pt>
                <c:pt idx="151">
                  <c:v>0.351617933982633</c:v>
                </c:pt>
                <c:pt idx="152">
                  <c:v>0.339395478115193</c:v>
                </c:pt>
                <c:pt idx="153">
                  <c:v>0.319637050329784</c:v>
                </c:pt>
                <c:pt idx="154">
                  <c:v>0.292352372132579</c:v>
                </c:pt>
                <c:pt idx="155">
                  <c:v>0.259443016465189</c:v>
                </c:pt>
                <c:pt idx="156">
                  <c:v>0.225347436398648</c:v>
                </c:pt>
                <c:pt idx="157">
                  <c:v>0.185327346205012</c:v>
                </c:pt>
                <c:pt idx="158">
                  <c:v>0.140651958559808</c:v>
                </c:pt>
                <c:pt idx="159">
                  <c:v>0.0969589087001529</c:v>
                </c:pt>
                <c:pt idx="160">
                  <c:v>0.0525258719635749</c:v>
                </c:pt>
                <c:pt idx="161">
                  <c:v>0.00589680053682448</c:v>
                </c:pt>
                <c:pt idx="162">
                  <c:v>0.0458912587476894</c:v>
                </c:pt>
                <c:pt idx="163">
                  <c:v>0.10245675141676</c:v>
                </c:pt>
                <c:pt idx="164">
                  <c:v>0.16884079131364</c:v>
                </c:pt>
                <c:pt idx="165">
                  <c:v>0.248162927539078</c:v>
                </c:pt>
                <c:pt idx="166">
                  <c:v>0.341169733340487</c:v>
                </c:pt>
                <c:pt idx="167">
                  <c:v>0.443625880330563</c:v>
                </c:pt>
                <c:pt idx="168">
                  <c:v>0.555678484827241</c:v>
                </c:pt>
                <c:pt idx="169">
                  <c:v>0.678865512376789</c:v>
                </c:pt>
                <c:pt idx="170">
                  <c:v>0.815359794848037</c:v>
                </c:pt>
                <c:pt idx="171">
                  <c:v>0.960357927755959</c:v>
                </c:pt>
                <c:pt idx="172">
                  <c:v>1.11264587433166</c:v>
                </c:pt>
                <c:pt idx="173">
                  <c:v>1.27237236895715</c:v>
                </c:pt>
                <c:pt idx="174">
                  <c:v>1.43430375072733</c:v>
                </c:pt>
                <c:pt idx="175">
                  <c:v>1.59667567772124</c:v>
                </c:pt>
                <c:pt idx="176">
                  <c:v>1.76020034869472</c:v>
                </c:pt>
                <c:pt idx="177">
                  <c:v>1.92798520816833</c:v>
                </c:pt>
                <c:pt idx="178">
                  <c:v>2.09512594943898</c:v>
                </c:pt>
                <c:pt idx="179">
                  <c:v>2.25798782682397</c:v>
                </c:pt>
                <c:pt idx="180">
                  <c:v>2.41496237634388</c:v>
                </c:pt>
                <c:pt idx="181">
                  <c:v>2.57321900676435</c:v>
                </c:pt>
                <c:pt idx="182">
                  <c:v>2.72965006407502</c:v>
                </c:pt>
                <c:pt idx="183">
                  <c:v>2.88210288119313</c:v>
                </c:pt>
                <c:pt idx="184">
                  <c:v>3.0303206015348</c:v>
                </c:pt>
                <c:pt idx="185">
                  <c:v>3.18037324138566</c:v>
                </c:pt>
                <c:pt idx="186">
                  <c:v>3.32863331123473</c:v>
                </c:pt>
                <c:pt idx="187">
                  <c:v>3.46923652699793</c:v>
                </c:pt>
                <c:pt idx="188">
                  <c:v>3.60230446598878</c:v>
                </c:pt>
                <c:pt idx="189">
                  <c:v>3.73312340470568</c:v>
                </c:pt>
                <c:pt idx="190">
                  <c:v>3.86203159526785</c:v>
                </c:pt>
                <c:pt idx="191">
                  <c:v>3.98445768298875</c:v>
                </c:pt>
                <c:pt idx="192">
                  <c:v>4.10808248401548</c:v>
                </c:pt>
                <c:pt idx="193">
                  <c:v>4.2283788016548</c:v>
                </c:pt>
                <c:pt idx="194">
                  <c:v>4.33966259256944</c:v>
                </c:pt>
                <c:pt idx="195">
                  <c:v>4.4443196510906</c:v>
                </c:pt>
                <c:pt idx="196">
                  <c:v>4.55346481994124</c:v>
                </c:pt>
                <c:pt idx="197">
                  <c:v>4.66674788930769</c:v>
                </c:pt>
                <c:pt idx="198">
                  <c:v>4.77514858241553</c:v>
                </c:pt>
                <c:pt idx="199">
                  <c:v>4.8909557307026</c:v>
                </c:pt>
                <c:pt idx="200">
                  <c:v>5.01666030807159</c:v>
                </c:pt>
                <c:pt idx="201">
                  <c:v>5.15051955139534</c:v>
                </c:pt>
                <c:pt idx="202">
                  <c:v>5.28473022875854</c:v>
                </c:pt>
                <c:pt idx="203">
                  <c:v>5.43262095294942</c:v>
                </c:pt>
                <c:pt idx="204">
                  <c:v>5.59647360714112</c:v>
                </c:pt>
                <c:pt idx="205">
                  <c:v>5.77154223044446</c:v>
                </c:pt>
                <c:pt idx="206">
                  <c:v>5.95281806982092</c:v>
                </c:pt>
                <c:pt idx="207">
                  <c:v>6.14430814800124</c:v>
                </c:pt>
                <c:pt idx="208">
                  <c:v>6.34884091324897</c:v>
                </c:pt>
                <c:pt idx="209">
                  <c:v>6.56654798842947</c:v>
                </c:pt>
                <c:pt idx="210">
                  <c:v>6.77856029491622</c:v>
                </c:pt>
                <c:pt idx="211">
                  <c:v>6.99037763248205</c:v>
                </c:pt>
                <c:pt idx="212">
                  <c:v>7.21561716979642</c:v>
                </c:pt>
                <c:pt idx="213">
                  <c:v>7.45270004333825</c:v>
                </c:pt>
                <c:pt idx="214">
                  <c:v>7.68259864563175</c:v>
                </c:pt>
                <c:pt idx="215">
                  <c:v>7.89824044979168</c:v>
                </c:pt>
                <c:pt idx="216">
                  <c:v>8.11020811719839</c:v>
                </c:pt>
                <c:pt idx="217">
                  <c:v>8.31907131244344</c:v>
                </c:pt>
                <c:pt idx="218">
                  <c:v>8.52450555582185</c:v>
                </c:pt>
                <c:pt idx="219">
                  <c:v>8.72455864136772</c:v>
                </c:pt>
                <c:pt idx="220">
                  <c:v>8.91373327761112</c:v>
                </c:pt>
                <c:pt idx="221">
                  <c:v>9.09087041253898</c:v>
                </c:pt>
                <c:pt idx="222">
                  <c:v>9.25961189525937</c:v>
                </c:pt>
                <c:pt idx="223">
                  <c:v>9.42790681770308</c:v>
                </c:pt>
                <c:pt idx="224">
                  <c:v>9.58254551264514</c:v>
                </c:pt>
                <c:pt idx="225">
                  <c:v>9.72020009811207</c:v>
                </c:pt>
                <c:pt idx="226">
                  <c:v>9.8458078451111</c:v>
                </c:pt>
                <c:pt idx="227">
                  <c:v>9.98308480732298</c:v>
                </c:pt>
                <c:pt idx="228">
                  <c:v>10.1043978863718</c:v>
                </c:pt>
                <c:pt idx="229">
                  <c:v>10.2139973993323</c:v>
                </c:pt>
                <c:pt idx="230">
                  <c:v>10.3347787455563</c:v>
                </c:pt>
                <c:pt idx="231">
                  <c:v>10.4582599938134</c:v>
                </c:pt>
                <c:pt idx="232">
                  <c:v>10.5808457592066</c:v>
                </c:pt>
                <c:pt idx="233">
                  <c:v>10.7051548697637</c:v>
                </c:pt>
                <c:pt idx="234">
                  <c:v>10.8459908780347</c:v>
                </c:pt>
                <c:pt idx="235">
                  <c:v>10.9926343819658</c:v>
                </c:pt>
                <c:pt idx="236">
                  <c:v>11.1491700439501</c:v>
                </c:pt>
                <c:pt idx="237">
                  <c:v>11.3223103504851</c:v>
                </c:pt>
                <c:pt idx="238">
                  <c:v>11.4974710005163</c:v>
                </c:pt>
                <c:pt idx="239">
                  <c:v>11.6726309723607</c:v>
                </c:pt>
                <c:pt idx="240">
                  <c:v>11.8451693408135</c:v>
                </c:pt>
                <c:pt idx="241">
                  <c:v>12.0094130948691</c:v>
                </c:pt>
                <c:pt idx="242">
                  <c:v>12.1770990739587</c:v>
                </c:pt>
                <c:pt idx="243">
                  <c:v>12.3314777375107</c:v>
                </c:pt>
                <c:pt idx="244">
                  <c:v>12.4559599632837</c:v>
                </c:pt>
                <c:pt idx="245">
                  <c:v>12.5866178164969</c:v>
                </c:pt>
                <c:pt idx="246">
                  <c:v>12.6941401488494</c:v>
                </c:pt>
                <c:pt idx="247">
                  <c:v>12.7820685749812</c:v>
                </c:pt>
                <c:pt idx="248">
                  <c:v>12.888554600578</c:v>
                </c:pt>
                <c:pt idx="249">
                  <c:v>12.9691224275579</c:v>
                </c:pt>
                <c:pt idx="250">
                  <c:v>13.0384937757217</c:v>
                </c:pt>
                <c:pt idx="251">
                  <c:v>13.1127777359217</c:v>
                </c:pt>
                <c:pt idx="252">
                  <c:v>13.1716424593375</c:v>
                </c:pt>
                <c:pt idx="253">
                  <c:v>13.2181488748048</c:v>
                </c:pt>
                <c:pt idx="254">
                  <c:v>13.2499127863194</c:v>
                </c:pt>
                <c:pt idx="255">
                  <c:v>13.2639579247718</c:v>
                </c:pt>
                <c:pt idx="256">
                  <c:v>13.2912959173192</c:v>
                </c:pt>
                <c:pt idx="257">
                  <c:v>13.3157699069964</c:v>
                </c:pt>
                <c:pt idx="258">
                  <c:v>13.3227298508825</c:v>
                </c:pt>
                <c:pt idx="259">
                  <c:v>13.3159676371682</c:v>
                </c:pt>
                <c:pt idx="260">
                  <c:v>13.2969481507541</c:v>
                </c:pt>
                <c:pt idx="261">
                  <c:v>13.2662413010197</c:v>
                </c:pt>
                <c:pt idx="262">
                  <c:v>13.226061405196</c:v>
                </c:pt>
                <c:pt idx="263">
                  <c:v>13.1958504905618</c:v>
                </c:pt>
                <c:pt idx="264">
                  <c:v>13.1527576228691</c:v>
                </c:pt>
                <c:pt idx="265">
                  <c:v>13.0941534095676</c:v>
                </c:pt>
                <c:pt idx="266">
                  <c:v>13.0503713175381</c:v>
                </c:pt>
                <c:pt idx="267">
                  <c:v>13.0103355216203</c:v>
                </c:pt>
                <c:pt idx="268">
                  <c:v>12.9801741363866</c:v>
                </c:pt>
                <c:pt idx="269">
                  <c:v>12.9657386631632</c:v>
                </c:pt>
                <c:pt idx="270">
                  <c:v>12.9538480980901</c:v>
                </c:pt>
                <c:pt idx="271">
                  <c:v>12.9569165377477</c:v>
                </c:pt>
                <c:pt idx="272">
                  <c:v>12.9783843765039</c:v>
                </c:pt>
                <c:pt idx="273">
                  <c:v>13.0136368152515</c:v>
                </c:pt>
                <c:pt idx="274">
                  <c:v>13.0696487783385</c:v>
                </c:pt>
                <c:pt idx="275">
                  <c:v>13.1326137784679</c:v>
                </c:pt>
                <c:pt idx="276">
                  <c:v>13.195859667595</c:v>
                </c:pt>
                <c:pt idx="277">
                  <c:v>13.2805068789857</c:v>
                </c:pt>
                <c:pt idx="278">
                  <c:v>13.3810925789201</c:v>
                </c:pt>
                <c:pt idx="279">
                  <c:v>13.4968305244043</c:v>
                </c:pt>
                <c:pt idx="280">
                  <c:v>13.6304837569623</c:v>
                </c:pt>
                <c:pt idx="281">
                  <c:v>13.7959741068988</c:v>
                </c:pt>
                <c:pt idx="282">
                  <c:v>13.9977301063338</c:v>
                </c:pt>
                <c:pt idx="283">
                  <c:v>14.2339457876506</c:v>
                </c:pt>
                <c:pt idx="284">
                  <c:v>14.4952091592941</c:v>
                </c:pt>
                <c:pt idx="285">
                  <c:v>14.7669675923151</c:v>
                </c:pt>
                <c:pt idx="286">
                  <c:v>15.0255118391484</c:v>
                </c:pt>
                <c:pt idx="287">
                  <c:v>15.2368351373707</c:v>
                </c:pt>
                <c:pt idx="288">
                  <c:v>15.3455357881187</c:v>
                </c:pt>
                <c:pt idx="289">
                  <c:v>15.3362714087665</c:v>
                </c:pt>
                <c:pt idx="290">
                  <c:v>15.1893282594594</c:v>
                </c:pt>
                <c:pt idx="291">
                  <c:v>14.8845619843502</c:v>
                </c:pt>
                <c:pt idx="292">
                  <c:v>14.4388822588022</c:v>
                </c:pt>
                <c:pt idx="293">
                  <c:v>13.8924602145715</c:v>
                </c:pt>
                <c:pt idx="294">
                  <c:v>13.283210032304</c:v>
                </c:pt>
                <c:pt idx="295">
                  <c:v>12.6269131282075</c:v>
                </c:pt>
                <c:pt idx="296">
                  <c:v>11.9541889818646</c:v>
                </c:pt>
                <c:pt idx="297">
                  <c:v>11.2908071209862</c:v>
                </c:pt>
                <c:pt idx="298">
                  <c:v>10.6569359531732</c:v>
                </c:pt>
                <c:pt idx="299">
                  <c:v>10.05673655665</c:v>
                </c:pt>
                <c:pt idx="300">
                  <c:v>9.49334171552025</c:v>
                </c:pt>
                <c:pt idx="301">
                  <c:v>8.96680272150168</c:v>
                </c:pt>
                <c:pt idx="302">
                  <c:v>8.4751664192959</c:v>
                </c:pt>
                <c:pt idx="303">
                  <c:v>8.01562825590317</c:v>
                </c:pt>
                <c:pt idx="304">
                  <c:v>7.58589330251068</c:v>
                </c:pt>
                <c:pt idx="305">
                  <c:v>7.18311653233451</c:v>
                </c:pt>
                <c:pt idx="306">
                  <c:v>6.80099073979773</c:v>
                </c:pt>
                <c:pt idx="307">
                  <c:v>6.43617538908732</c:v>
                </c:pt>
                <c:pt idx="308">
                  <c:v>6.08374719890179</c:v>
                </c:pt>
                <c:pt idx="309">
                  <c:v>5.73813462974629</c:v>
                </c:pt>
                <c:pt idx="310">
                  <c:v>5.39743215765637</c:v>
                </c:pt>
                <c:pt idx="311">
                  <c:v>5.06263463070821</c:v>
                </c:pt>
                <c:pt idx="312">
                  <c:v>4.73459000981012</c:v>
                </c:pt>
                <c:pt idx="313">
                  <c:v>4.41203139564085</c:v>
                </c:pt>
                <c:pt idx="314">
                  <c:v>4.09090820975882</c:v>
                </c:pt>
                <c:pt idx="315">
                  <c:v>3.77455941876613</c:v>
                </c:pt>
                <c:pt idx="316">
                  <c:v>3.47028719933211</c:v>
                </c:pt>
                <c:pt idx="317">
                  <c:v>3.17897962776652</c:v>
                </c:pt>
                <c:pt idx="318">
                  <c:v>2.89356360183798</c:v>
                </c:pt>
                <c:pt idx="319">
                  <c:v>2.61530563512073</c:v>
                </c:pt>
                <c:pt idx="320">
                  <c:v>2.35991002609986</c:v>
                </c:pt>
                <c:pt idx="321">
                  <c:v>2.11584783093728</c:v>
                </c:pt>
                <c:pt idx="322">
                  <c:v>1.88986490575213</c:v>
                </c:pt>
                <c:pt idx="323">
                  <c:v>1.6886560237101</c:v>
                </c:pt>
                <c:pt idx="324">
                  <c:v>1.49861034972544</c:v>
                </c:pt>
                <c:pt idx="325">
                  <c:v>1.32880006392448</c:v>
                </c:pt>
                <c:pt idx="326">
                  <c:v>1.18036789646252</c:v>
                </c:pt>
                <c:pt idx="327">
                  <c:v>1.04793159195856</c:v>
                </c:pt>
                <c:pt idx="328">
                  <c:v>0.932479074801996</c:v>
                </c:pt>
                <c:pt idx="329">
                  <c:v>0.830396136022012</c:v>
                </c:pt>
                <c:pt idx="330">
                  <c:v>0.739539362913407</c:v>
                </c:pt>
                <c:pt idx="331">
                  <c:v>0.66209117257804</c:v>
                </c:pt>
                <c:pt idx="332">
                  <c:v>0.595411385780012</c:v>
                </c:pt>
                <c:pt idx="333">
                  <c:v>0.538177364433297</c:v>
                </c:pt>
                <c:pt idx="334">
                  <c:v>0.48949982477795</c:v>
                </c:pt>
                <c:pt idx="335">
                  <c:v>0.447981374860299</c:v>
                </c:pt>
                <c:pt idx="336">
                  <c:v>0.411432764587653</c:v>
                </c:pt>
                <c:pt idx="337">
                  <c:v>0.379496737604915</c:v>
                </c:pt>
                <c:pt idx="338">
                  <c:v>0.354117438036669</c:v>
                </c:pt>
                <c:pt idx="339">
                  <c:v>0.332752039650698</c:v>
                </c:pt>
                <c:pt idx="340">
                  <c:v>0.314108590564333</c:v>
                </c:pt>
                <c:pt idx="341">
                  <c:v>0.297949523022009</c:v>
                </c:pt>
                <c:pt idx="342">
                  <c:v>0.286690143877071</c:v>
                </c:pt>
                <c:pt idx="343">
                  <c:v>0.277107413326898</c:v>
                </c:pt>
                <c:pt idx="344">
                  <c:v>0.268896880549762</c:v>
                </c:pt>
                <c:pt idx="345">
                  <c:v>0.263804104645365</c:v>
                </c:pt>
                <c:pt idx="346">
                  <c:v>0.261335975574455</c:v>
                </c:pt>
                <c:pt idx="347">
                  <c:v>0.260369824259072</c:v>
                </c:pt>
                <c:pt idx="348">
                  <c:v>0.260076466563832</c:v>
                </c:pt>
                <c:pt idx="349">
                  <c:v>0.260301856524825</c:v>
                </c:pt>
                <c:pt idx="350">
                  <c:v>0.26175208250285</c:v>
                </c:pt>
                <c:pt idx="351">
                  <c:v>0.264852844312615</c:v>
                </c:pt>
                <c:pt idx="352">
                  <c:v>0.269578639144176</c:v>
                </c:pt>
                <c:pt idx="353">
                  <c:v>0.274162935843</c:v>
                </c:pt>
                <c:pt idx="354">
                  <c:v>0.280508533004717</c:v>
                </c:pt>
                <c:pt idx="355">
                  <c:v>0.288347793102926</c:v>
                </c:pt>
                <c:pt idx="356">
                  <c:v>0.29510075215855</c:v>
                </c:pt>
                <c:pt idx="357">
                  <c:v>0.303604567516447</c:v>
                </c:pt>
                <c:pt idx="358">
                  <c:v>0.312375703752267</c:v>
                </c:pt>
                <c:pt idx="359">
                  <c:v>0.320437833849529</c:v>
                </c:pt>
                <c:pt idx="360">
                  <c:v>0.330611512464102</c:v>
                </c:pt>
                <c:pt idx="361">
                  <c:v>0.341601320817428</c:v>
                </c:pt>
                <c:pt idx="362">
                  <c:v>0.351657172838968</c:v>
                </c:pt>
                <c:pt idx="363">
                  <c:v>0.359512484707552</c:v>
                </c:pt>
                <c:pt idx="364">
                  <c:v>0.368928726884641</c:v>
                </c:pt>
                <c:pt idx="365">
                  <c:v>0.380235740499041</c:v>
                </c:pt>
                <c:pt idx="366">
                  <c:v>0.39265202882285</c:v>
                </c:pt>
                <c:pt idx="367">
                  <c:v>0.4044522814897</c:v>
                </c:pt>
                <c:pt idx="368">
                  <c:v>0.416149555941094</c:v>
                </c:pt>
                <c:pt idx="369">
                  <c:v>0.428504924374022</c:v>
                </c:pt>
                <c:pt idx="370">
                  <c:v>0.44150904323641</c:v>
                </c:pt>
                <c:pt idx="371">
                  <c:v>0.452189298015596</c:v>
                </c:pt>
                <c:pt idx="372">
                  <c:v>0.463952919032559</c:v>
                </c:pt>
                <c:pt idx="373">
                  <c:v>0.4766661958029</c:v>
                </c:pt>
                <c:pt idx="374">
                  <c:v>0.488274464558524</c:v>
                </c:pt>
                <c:pt idx="375">
                  <c:v>0.500029598490582</c:v>
                </c:pt>
                <c:pt idx="376">
                  <c:v>0.512936523089098</c:v>
                </c:pt>
                <c:pt idx="377">
                  <c:v>0.52675155900604</c:v>
                </c:pt>
                <c:pt idx="378">
                  <c:v>0.539443984102176</c:v>
                </c:pt>
                <c:pt idx="379">
                  <c:v>0.552245555575975</c:v>
                </c:pt>
                <c:pt idx="380">
                  <c:v>0.56418166879548</c:v>
                </c:pt>
                <c:pt idx="381">
                  <c:v>0.574879049707751</c:v>
                </c:pt>
                <c:pt idx="382">
                  <c:v>0.588051439939321</c:v>
                </c:pt>
                <c:pt idx="383">
                  <c:v>0.602661148753603</c:v>
                </c:pt>
                <c:pt idx="384">
                  <c:v>0.617392599901962</c:v>
                </c:pt>
                <c:pt idx="385">
                  <c:v>0.630813302195401</c:v>
                </c:pt>
                <c:pt idx="386">
                  <c:v>0.642390357353916</c:v>
                </c:pt>
                <c:pt idx="387">
                  <c:v>0.65537689712246</c:v>
                </c:pt>
                <c:pt idx="388">
                  <c:v>0.669963085667307</c:v>
                </c:pt>
                <c:pt idx="389">
                  <c:v>0.680780368150173</c:v>
                </c:pt>
                <c:pt idx="390">
                  <c:v>0.692543304519691</c:v>
                </c:pt>
                <c:pt idx="391">
                  <c:v>0.706005097092369</c:v>
                </c:pt>
                <c:pt idx="392">
                  <c:v>0.720242332450295</c:v>
                </c:pt>
                <c:pt idx="393">
                  <c:v>0.732579503015317</c:v>
                </c:pt>
                <c:pt idx="394">
                  <c:v>0.746045688014083</c:v>
                </c:pt>
                <c:pt idx="395">
                  <c:v>0.76080551872949</c:v>
                </c:pt>
                <c:pt idx="396">
                  <c:v>0.775023498544638</c:v>
                </c:pt>
                <c:pt idx="397">
                  <c:v>0.78809254564662</c:v>
                </c:pt>
                <c:pt idx="398">
                  <c:v>0.800903390596251</c:v>
                </c:pt>
                <c:pt idx="399">
                  <c:v>0.81415817433166</c:v>
                </c:pt>
                <c:pt idx="400">
                  <c:v>0.827913606065</c:v>
                </c:pt>
                <c:pt idx="401">
                  <c:v>0.842813098433259</c:v>
                </c:pt>
                <c:pt idx="402">
                  <c:v>0.857269244951075</c:v>
                </c:pt>
                <c:pt idx="403">
                  <c:v>0.869962501688403</c:v>
                </c:pt>
                <c:pt idx="404">
                  <c:v>0.882742814620867</c:v>
                </c:pt>
                <c:pt idx="405">
                  <c:v>0.896353158644649</c:v>
                </c:pt>
                <c:pt idx="406">
                  <c:v>0.910664549787314</c:v>
                </c:pt>
                <c:pt idx="407">
                  <c:v>0.924792879876552</c:v>
                </c:pt>
                <c:pt idx="408">
                  <c:v>0.93698656858361</c:v>
                </c:pt>
                <c:pt idx="409">
                  <c:v>0.949677473782379</c:v>
                </c:pt>
                <c:pt idx="410">
                  <c:v>0.963952658722752</c:v>
                </c:pt>
                <c:pt idx="411">
                  <c:v>0.978385017826674</c:v>
                </c:pt>
                <c:pt idx="412">
                  <c:v>0.992604305007978</c:v>
                </c:pt>
                <c:pt idx="413">
                  <c:v>1.00703064691839</c:v>
                </c:pt>
                <c:pt idx="414">
                  <c:v>1.02163960724598</c:v>
                </c:pt>
                <c:pt idx="415">
                  <c:v>1.03396435799842</c:v>
                </c:pt>
                <c:pt idx="416">
                  <c:v>1.04857564143694</c:v>
                </c:pt>
                <c:pt idx="417">
                  <c:v>1.06415708856967</c:v>
                </c:pt>
                <c:pt idx="418">
                  <c:v>1.07669617761359</c:v>
                </c:pt>
                <c:pt idx="419">
                  <c:v>1.08673888488559</c:v>
                </c:pt>
                <c:pt idx="420">
                  <c:v>1.09855120761955</c:v>
                </c:pt>
                <c:pt idx="421">
                  <c:v>1.11360851308355</c:v>
                </c:pt>
                <c:pt idx="422">
                  <c:v>1.12960109897703</c:v>
                </c:pt>
                <c:pt idx="423">
                  <c:v>1.14124924882911</c:v>
                </c:pt>
                <c:pt idx="424">
                  <c:v>1.15303801398283</c:v>
                </c:pt>
                <c:pt idx="425">
                  <c:v>1.16835436202001</c:v>
                </c:pt>
                <c:pt idx="426">
                  <c:v>1.18232157064847</c:v>
                </c:pt>
                <c:pt idx="427">
                  <c:v>1.19779707309364</c:v>
                </c:pt>
                <c:pt idx="428">
                  <c:v>1.21529318199355</c:v>
                </c:pt>
                <c:pt idx="429">
                  <c:v>1.23359203330643</c:v>
                </c:pt>
                <c:pt idx="430">
                  <c:v>1.24795095662541</c:v>
                </c:pt>
                <c:pt idx="431">
                  <c:v>1.26141759302798</c:v>
                </c:pt>
                <c:pt idx="432">
                  <c:v>1.27454522826955</c:v>
                </c:pt>
                <c:pt idx="433">
                  <c:v>1.28575544344782</c:v>
                </c:pt>
                <c:pt idx="434">
                  <c:v>1.29843729424399</c:v>
                </c:pt>
                <c:pt idx="435">
                  <c:v>1.31388459916867</c:v>
                </c:pt>
                <c:pt idx="436">
                  <c:v>1.33097340717104</c:v>
                </c:pt>
                <c:pt idx="437">
                  <c:v>1.34524890066565</c:v>
                </c:pt>
                <c:pt idx="438">
                  <c:v>1.35794402495165</c:v>
                </c:pt>
                <c:pt idx="439">
                  <c:v>1.36881896864432</c:v>
                </c:pt>
                <c:pt idx="440">
                  <c:v>1.37851793826748</c:v>
                </c:pt>
                <c:pt idx="441">
                  <c:v>1.39184868538968</c:v>
                </c:pt>
                <c:pt idx="442">
                  <c:v>1.40389626157952</c:v>
                </c:pt>
                <c:pt idx="443">
                  <c:v>1.41424152646859</c:v>
                </c:pt>
                <c:pt idx="444">
                  <c:v>1.42534567063367</c:v>
                </c:pt>
                <c:pt idx="445">
                  <c:v>1.43959523784514</c:v>
                </c:pt>
                <c:pt idx="446">
                  <c:v>1.45163440437841</c:v>
                </c:pt>
                <c:pt idx="447">
                  <c:v>1.46050079514339</c:v>
                </c:pt>
                <c:pt idx="448">
                  <c:v>1.47105574282134</c:v>
                </c:pt>
                <c:pt idx="449">
                  <c:v>1.48590727086169</c:v>
                </c:pt>
                <c:pt idx="450">
                  <c:v>1.49912845639718</c:v>
                </c:pt>
                <c:pt idx="451">
                  <c:v>1.50760781921473</c:v>
                </c:pt>
                <c:pt idx="452">
                  <c:v>1.5181244032611</c:v>
                </c:pt>
                <c:pt idx="453">
                  <c:v>1.53282022507193</c:v>
                </c:pt>
                <c:pt idx="454">
                  <c:v>1.54646358361822</c:v>
                </c:pt>
                <c:pt idx="455">
                  <c:v>1.55403816595691</c:v>
                </c:pt>
                <c:pt idx="456">
                  <c:v>1.56398768875579</c:v>
                </c:pt>
                <c:pt idx="457">
                  <c:v>1.57469879628463</c:v>
                </c:pt>
                <c:pt idx="458">
                  <c:v>1.583983371896</c:v>
                </c:pt>
                <c:pt idx="459">
                  <c:v>1.59048898706449</c:v>
                </c:pt>
                <c:pt idx="460">
                  <c:v>1.60137202801273</c:v>
                </c:pt>
                <c:pt idx="461">
                  <c:v>1.61552320161872</c:v>
                </c:pt>
                <c:pt idx="462">
                  <c:v>1.62896086245297</c:v>
                </c:pt>
                <c:pt idx="463">
                  <c:v>1.63605065105067</c:v>
                </c:pt>
                <c:pt idx="464">
                  <c:v>1.64727014802029</c:v>
                </c:pt>
                <c:pt idx="465">
                  <c:v>1.66177156598337</c:v>
                </c:pt>
                <c:pt idx="466">
                  <c:v>1.6752707153843</c:v>
                </c:pt>
                <c:pt idx="467">
                  <c:v>1.68145133223519</c:v>
                </c:pt>
                <c:pt idx="468">
                  <c:v>1.68886827948634</c:v>
                </c:pt>
                <c:pt idx="469">
                  <c:v>1.69830366953382</c:v>
                </c:pt>
                <c:pt idx="470">
                  <c:v>1.70786762307681</c:v>
                </c:pt>
                <c:pt idx="471">
                  <c:v>1.71690846721823</c:v>
                </c:pt>
                <c:pt idx="472">
                  <c:v>1.72766355447619</c:v>
                </c:pt>
                <c:pt idx="473">
                  <c:v>1.73909393494873</c:v>
                </c:pt>
                <c:pt idx="474">
                  <c:v>1.74874434474553</c:v>
                </c:pt>
                <c:pt idx="475">
                  <c:v>1.76088335535473</c:v>
                </c:pt>
                <c:pt idx="476">
                  <c:v>1.77217054908021</c:v>
                </c:pt>
                <c:pt idx="477">
                  <c:v>1.78165722999626</c:v>
                </c:pt>
                <c:pt idx="478">
                  <c:v>1.79192142916071</c:v>
                </c:pt>
                <c:pt idx="479">
                  <c:v>1.80438222010561</c:v>
                </c:pt>
                <c:pt idx="480">
                  <c:v>1.81478472784112</c:v>
                </c:pt>
                <c:pt idx="481">
                  <c:v>1.82229349976992</c:v>
                </c:pt>
                <c:pt idx="482">
                  <c:v>1.83474441752241</c:v>
                </c:pt>
                <c:pt idx="483">
                  <c:v>1.8468106533461</c:v>
                </c:pt>
                <c:pt idx="484">
                  <c:v>1.85606218490541</c:v>
                </c:pt>
                <c:pt idx="485">
                  <c:v>1.86251675130366</c:v>
                </c:pt>
                <c:pt idx="486">
                  <c:v>1.87035938700069</c:v>
                </c:pt>
                <c:pt idx="487">
                  <c:v>1.8846609127724</c:v>
                </c:pt>
                <c:pt idx="488">
                  <c:v>1.90208010253081</c:v>
                </c:pt>
                <c:pt idx="489">
                  <c:v>1.91574953555682</c:v>
                </c:pt>
                <c:pt idx="490">
                  <c:v>1.9266073253866</c:v>
                </c:pt>
                <c:pt idx="491">
                  <c:v>1.93289080599195</c:v>
                </c:pt>
                <c:pt idx="492">
                  <c:v>1.93893549863041</c:v>
                </c:pt>
                <c:pt idx="493">
                  <c:v>1.9526439232511</c:v>
                </c:pt>
                <c:pt idx="494">
                  <c:v>1.96560090697993</c:v>
                </c:pt>
                <c:pt idx="495">
                  <c:v>1.98034213129631</c:v>
                </c:pt>
                <c:pt idx="496">
                  <c:v>1.99541199687711</c:v>
                </c:pt>
                <c:pt idx="497">
                  <c:v>2.00285157550745</c:v>
                </c:pt>
                <c:pt idx="498">
                  <c:v>2.01263169384986</c:v>
                </c:pt>
                <c:pt idx="499">
                  <c:v>2.02299496386802</c:v>
                </c:pt>
                <c:pt idx="500">
                  <c:v>2.03310758434698</c:v>
                </c:pt>
                <c:pt idx="501">
                  <c:v>2.05003125770242</c:v>
                </c:pt>
                <c:pt idx="502">
                  <c:v>2.06212332915289</c:v>
                </c:pt>
                <c:pt idx="503">
                  <c:v>2.0738786762814</c:v>
                </c:pt>
                <c:pt idx="504">
                  <c:v>2.09080421563771</c:v>
                </c:pt>
                <c:pt idx="505">
                  <c:v>2.10304898747751</c:v>
                </c:pt>
                <c:pt idx="506">
                  <c:v>2.11507249491637</c:v>
                </c:pt>
                <c:pt idx="507">
                  <c:v>2.12692064270971</c:v>
                </c:pt>
                <c:pt idx="508">
                  <c:v>2.13720679378605</c:v>
                </c:pt>
                <c:pt idx="509">
                  <c:v>2.14838339660881</c:v>
                </c:pt>
                <c:pt idx="510">
                  <c:v>2.16153234919903</c:v>
                </c:pt>
                <c:pt idx="511">
                  <c:v>2.17599153582708</c:v>
                </c:pt>
                <c:pt idx="512">
                  <c:v>2.18973334500938</c:v>
                </c:pt>
                <c:pt idx="513">
                  <c:v>2.20072520802751</c:v>
                </c:pt>
                <c:pt idx="514">
                  <c:v>2.21353695380375</c:v>
                </c:pt>
                <c:pt idx="515">
                  <c:v>2.22993871551866</c:v>
                </c:pt>
                <c:pt idx="516">
                  <c:v>2.24757319535225</c:v>
                </c:pt>
                <c:pt idx="517">
                  <c:v>2.26547174031061</c:v>
                </c:pt>
                <c:pt idx="518">
                  <c:v>2.28085921383868</c:v>
                </c:pt>
                <c:pt idx="519">
                  <c:v>2.29539838518338</c:v>
                </c:pt>
                <c:pt idx="520">
                  <c:v>2.31781026045568</c:v>
                </c:pt>
                <c:pt idx="521">
                  <c:v>2.3342807732831</c:v>
                </c:pt>
                <c:pt idx="522">
                  <c:v>2.34920909423244</c:v>
                </c:pt>
                <c:pt idx="523">
                  <c:v>2.36787411994564</c:v>
                </c:pt>
                <c:pt idx="524">
                  <c:v>2.38579286703618</c:v>
                </c:pt>
                <c:pt idx="525">
                  <c:v>2.40944972951265</c:v>
                </c:pt>
                <c:pt idx="526">
                  <c:v>2.43484538818103</c:v>
                </c:pt>
                <c:pt idx="527">
                  <c:v>2.45617020868459</c:v>
                </c:pt>
                <c:pt idx="528">
                  <c:v>2.47477814876554</c:v>
                </c:pt>
                <c:pt idx="529">
                  <c:v>2.49244916178034</c:v>
                </c:pt>
                <c:pt idx="530">
                  <c:v>2.51080202662583</c:v>
                </c:pt>
                <c:pt idx="531">
                  <c:v>2.53220678474625</c:v>
                </c:pt>
                <c:pt idx="532">
                  <c:v>2.56355906777554</c:v>
                </c:pt>
                <c:pt idx="533">
                  <c:v>2.59482723221072</c:v>
                </c:pt>
                <c:pt idx="534">
                  <c:v>2.6197274390472</c:v>
                </c:pt>
                <c:pt idx="535">
                  <c:v>2.63835724760835</c:v>
                </c:pt>
                <c:pt idx="536">
                  <c:v>2.6683040663676</c:v>
                </c:pt>
                <c:pt idx="537">
                  <c:v>2.69535498358102</c:v>
                </c:pt>
                <c:pt idx="538">
                  <c:v>2.71905574371629</c:v>
                </c:pt>
                <c:pt idx="539">
                  <c:v>2.75211468095738</c:v>
                </c:pt>
                <c:pt idx="540">
                  <c:v>2.78748724098146</c:v>
                </c:pt>
                <c:pt idx="541">
                  <c:v>2.8208215479734</c:v>
                </c:pt>
                <c:pt idx="542">
                  <c:v>2.85228603775174</c:v>
                </c:pt>
                <c:pt idx="543">
                  <c:v>2.88699232053626</c:v>
                </c:pt>
                <c:pt idx="544">
                  <c:v>2.92715160777979</c:v>
                </c:pt>
                <c:pt idx="545">
                  <c:v>2.97167538054378</c:v>
                </c:pt>
                <c:pt idx="546">
                  <c:v>3.01848454495277</c:v>
                </c:pt>
                <c:pt idx="547">
                  <c:v>3.06532900238502</c:v>
                </c:pt>
                <c:pt idx="548">
                  <c:v>3.11689720880267</c:v>
                </c:pt>
                <c:pt idx="549">
                  <c:v>3.16890098364101</c:v>
                </c:pt>
                <c:pt idx="550">
                  <c:v>3.21910822041483</c:v>
                </c:pt>
                <c:pt idx="551">
                  <c:v>3.27332935269</c:v>
                </c:pt>
                <c:pt idx="552">
                  <c:v>3.31768637048048</c:v>
                </c:pt>
                <c:pt idx="553">
                  <c:v>3.36682924294364</c:v>
                </c:pt>
                <c:pt idx="554">
                  <c:v>3.43277335810483</c:v>
                </c:pt>
                <c:pt idx="555">
                  <c:v>3.50143184776358</c:v>
                </c:pt>
                <c:pt idx="556">
                  <c:v>3.55775191516235</c:v>
                </c:pt>
                <c:pt idx="557">
                  <c:v>3.60276628948752</c:v>
                </c:pt>
                <c:pt idx="558">
                  <c:v>3.64401430291454</c:v>
                </c:pt>
                <c:pt idx="559">
                  <c:v>3.68693476655863</c:v>
                </c:pt>
                <c:pt idx="560">
                  <c:v>3.73306758139858</c:v>
                </c:pt>
                <c:pt idx="561">
                  <c:v>3.77634221801337</c:v>
                </c:pt>
                <c:pt idx="562">
                  <c:v>3.81037209157551</c:v>
                </c:pt>
                <c:pt idx="563">
                  <c:v>3.84091464026179</c:v>
                </c:pt>
                <c:pt idx="564">
                  <c:v>3.85942727736132</c:v>
                </c:pt>
                <c:pt idx="565">
                  <c:v>3.87992678861204</c:v>
                </c:pt>
                <c:pt idx="566">
                  <c:v>3.91570856743253</c:v>
                </c:pt>
                <c:pt idx="567">
                  <c:v>3.92977390435751</c:v>
                </c:pt>
                <c:pt idx="568">
                  <c:v>3.95536134339214</c:v>
                </c:pt>
                <c:pt idx="569">
                  <c:v>3.98527577240678</c:v>
                </c:pt>
                <c:pt idx="570">
                  <c:v>3.9964142636556</c:v>
                </c:pt>
                <c:pt idx="571">
                  <c:v>4.00799953913972</c:v>
                </c:pt>
                <c:pt idx="572">
                  <c:v>4.02611289152382</c:v>
                </c:pt>
                <c:pt idx="573">
                  <c:v>4.04471271451249</c:v>
                </c:pt>
                <c:pt idx="574">
                  <c:v>4.0526299312002</c:v>
                </c:pt>
                <c:pt idx="575">
                  <c:v>4.05358316680155</c:v>
                </c:pt>
                <c:pt idx="576">
                  <c:v>4.05797607684264</c:v>
                </c:pt>
                <c:pt idx="577">
                  <c:v>4.06606908168655</c:v>
                </c:pt>
                <c:pt idx="578">
                  <c:v>4.07311631290131</c:v>
                </c:pt>
                <c:pt idx="579">
                  <c:v>4.09568320578515</c:v>
                </c:pt>
                <c:pt idx="580">
                  <c:v>4.10695082518434</c:v>
                </c:pt>
                <c:pt idx="581">
                  <c:v>4.10566449633011</c:v>
                </c:pt>
                <c:pt idx="582">
                  <c:v>4.11146073877186</c:v>
                </c:pt>
                <c:pt idx="583">
                  <c:v>4.12363126592428</c:v>
                </c:pt>
                <c:pt idx="584">
                  <c:v>4.13125657127576</c:v>
                </c:pt>
                <c:pt idx="585">
                  <c:v>4.1361319136375</c:v>
                </c:pt>
                <c:pt idx="586">
                  <c:v>4.14780163956286</c:v>
                </c:pt>
                <c:pt idx="587">
                  <c:v>4.14449079483968</c:v>
                </c:pt>
                <c:pt idx="588">
                  <c:v>4.14154569836665</c:v>
                </c:pt>
                <c:pt idx="589">
                  <c:v>4.14569960952021</c:v>
                </c:pt>
                <c:pt idx="590">
                  <c:v>4.1507522356383</c:v>
                </c:pt>
                <c:pt idx="591">
                  <c:v>4.14056128324325</c:v>
                </c:pt>
                <c:pt idx="592">
                  <c:v>4.13531776397191</c:v>
                </c:pt>
                <c:pt idx="593">
                  <c:v>4.13942003664249</c:v>
                </c:pt>
                <c:pt idx="594">
                  <c:v>4.13945521837399</c:v>
                </c:pt>
                <c:pt idx="595">
                  <c:v>4.13193906047662</c:v>
                </c:pt>
                <c:pt idx="596">
                  <c:v>4.12580248985426</c:v>
                </c:pt>
                <c:pt idx="597">
                  <c:v>4.12310082203717</c:v>
                </c:pt>
                <c:pt idx="598">
                  <c:v>4.11955654755172</c:v>
                </c:pt>
                <c:pt idx="599">
                  <c:v>4.12655531591902</c:v>
                </c:pt>
                <c:pt idx="600">
                  <c:v>4.12863954841081</c:v>
                </c:pt>
                <c:pt idx="601">
                  <c:v>4.14933196405894</c:v>
                </c:pt>
                <c:pt idx="602">
                  <c:v>4.13705290682057</c:v>
                </c:pt>
                <c:pt idx="603">
                  <c:v>4.12435688396602</c:v>
                </c:pt>
                <c:pt idx="604">
                  <c:v>4.11358479328924</c:v>
                </c:pt>
                <c:pt idx="605">
                  <c:v>4.09971115161053</c:v>
                </c:pt>
                <c:pt idx="606">
                  <c:v>4.08547218627771</c:v>
                </c:pt>
                <c:pt idx="607">
                  <c:v>4.07433345326751</c:v>
                </c:pt>
                <c:pt idx="608">
                  <c:v>4.06120513018407</c:v>
                </c:pt>
                <c:pt idx="609">
                  <c:v>4.04865169180023</c:v>
                </c:pt>
                <c:pt idx="610">
                  <c:v>4.03743231820792</c:v>
                </c:pt>
                <c:pt idx="611">
                  <c:v>4.02473653152334</c:v>
                </c:pt>
                <c:pt idx="612">
                  <c:v>4.00957784463154</c:v>
                </c:pt>
                <c:pt idx="613">
                  <c:v>3.99845366817575</c:v>
                </c:pt>
                <c:pt idx="614">
                  <c:v>3.98967995465711</c:v>
                </c:pt>
                <c:pt idx="615">
                  <c:v>3.97812115990628</c:v>
                </c:pt>
                <c:pt idx="616">
                  <c:v>3.96797290507621</c:v>
                </c:pt>
                <c:pt idx="617">
                  <c:v>3.95893251851009</c:v>
                </c:pt>
                <c:pt idx="618">
                  <c:v>3.94702921387284</c:v>
                </c:pt>
                <c:pt idx="619">
                  <c:v>3.93526481545745</c:v>
                </c:pt>
                <c:pt idx="620">
                  <c:v>3.92399423406745</c:v>
                </c:pt>
                <c:pt idx="621">
                  <c:v>3.91101586536715</c:v>
                </c:pt>
                <c:pt idx="622">
                  <c:v>3.89950962265461</c:v>
                </c:pt>
                <c:pt idx="623">
                  <c:v>3.88867579871871</c:v>
                </c:pt>
                <c:pt idx="624">
                  <c:v>3.87753955566926</c:v>
                </c:pt>
                <c:pt idx="625">
                  <c:v>3.86771500569833</c:v>
                </c:pt>
                <c:pt idx="626">
                  <c:v>3.85649230163633</c:v>
                </c:pt>
                <c:pt idx="627">
                  <c:v>3.84427757933169</c:v>
                </c:pt>
                <c:pt idx="628">
                  <c:v>3.83218563612427</c:v>
                </c:pt>
                <c:pt idx="629">
                  <c:v>3.82045313179159</c:v>
                </c:pt>
                <c:pt idx="630">
                  <c:v>3.80863703227213</c:v>
                </c:pt>
                <c:pt idx="631">
                  <c:v>3.7963585938185</c:v>
                </c:pt>
                <c:pt idx="632">
                  <c:v>3.78426935335143</c:v>
                </c:pt>
                <c:pt idx="633">
                  <c:v>3.7722800688343</c:v>
                </c:pt>
                <c:pt idx="634">
                  <c:v>3.7623071697194</c:v>
                </c:pt>
                <c:pt idx="635">
                  <c:v>3.75341871911509</c:v>
                </c:pt>
                <c:pt idx="636">
                  <c:v>3.74299538086123</c:v>
                </c:pt>
                <c:pt idx="637">
                  <c:v>3.73246812793984</c:v>
                </c:pt>
                <c:pt idx="638">
                  <c:v>3.72039365285455</c:v>
                </c:pt>
                <c:pt idx="639">
                  <c:v>3.70991780887922</c:v>
                </c:pt>
                <c:pt idx="640">
                  <c:v>3.69928643431175</c:v>
                </c:pt>
                <c:pt idx="641">
                  <c:v>3.69148802539193</c:v>
                </c:pt>
                <c:pt idx="642">
                  <c:v>3.68402041783718</c:v>
                </c:pt>
                <c:pt idx="643">
                  <c:v>3.67787120760981</c:v>
                </c:pt>
                <c:pt idx="644">
                  <c:v>3.67171498961827</c:v>
                </c:pt>
                <c:pt idx="645">
                  <c:v>3.66449903679556</c:v>
                </c:pt>
                <c:pt idx="646">
                  <c:v>3.65712343325472</c:v>
                </c:pt>
                <c:pt idx="647">
                  <c:v>3.65055077225491</c:v>
                </c:pt>
                <c:pt idx="648">
                  <c:v>3.64518175555041</c:v>
                </c:pt>
                <c:pt idx="649">
                  <c:v>3.63900686752919</c:v>
                </c:pt>
                <c:pt idx="650">
                  <c:v>3.63307848855172</c:v>
                </c:pt>
                <c:pt idx="651">
                  <c:v>3.62689905586835</c:v>
                </c:pt>
                <c:pt idx="652">
                  <c:v>3.61975623460005</c:v>
                </c:pt>
                <c:pt idx="653">
                  <c:v>3.61438759264746</c:v>
                </c:pt>
                <c:pt idx="654">
                  <c:v>3.61009294865606</c:v>
                </c:pt>
                <c:pt idx="655">
                  <c:v>3.60650787525923</c:v>
                </c:pt>
                <c:pt idx="656">
                  <c:v>3.6030009023488</c:v>
                </c:pt>
                <c:pt idx="657">
                  <c:v>3.60089581505793</c:v>
                </c:pt>
                <c:pt idx="658">
                  <c:v>3.59836179019099</c:v>
                </c:pt>
                <c:pt idx="659">
                  <c:v>3.59576863355827</c:v>
                </c:pt>
                <c:pt idx="660">
                  <c:v>3.59527247707593</c:v>
                </c:pt>
                <c:pt idx="661">
                  <c:v>3.59429440919999</c:v>
                </c:pt>
                <c:pt idx="662">
                  <c:v>3.59444035272264</c:v>
                </c:pt>
                <c:pt idx="663">
                  <c:v>3.59776375636439</c:v>
                </c:pt>
                <c:pt idx="664">
                  <c:v>3.59917915957275</c:v>
                </c:pt>
                <c:pt idx="665">
                  <c:v>3.60077482063276</c:v>
                </c:pt>
                <c:pt idx="666">
                  <c:v>3.60466103752436</c:v>
                </c:pt>
                <c:pt idx="667">
                  <c:v>3.60918051969519</c:v>
                </c:pt>
                <c:pt idx="668">
                  <c:v>3.61456868058744</c:v>
                </c:pt>
                <c:pt idx="669">
                  <c:v>3.62209076842483</c:v>
                </c:pt>
                <c:pt idx="670">
                  <c:v>3.63008544437263</c:v>
                </c:pt>
                <c:pt idx="671">
                  <c:v>3.63685429876544</c:v>
                </c:pt>
                <c:pt idx="672">
                  <c:v>3.64205148208575</c:v>
                </c:pt>
                <c:pt idx="673">
                  <c:v>3.64702791413023</c:v>
                </c:pt>
                <c:pt idx="674">
                  <c:v>3.65423115144616</c:v>
                </c:pt>
                <c:pt idx="675">
                  <c:v>3.66139315462135</c:v>
                </c:pt>
                <c:pt idx="676">
                  <c:v>3.66883079101274</c:v>
                </c:pt>
                <c:pt idx="677">
                  <c:v>3.67686516794665</c:v>
                </c:pt>
                <c:pt idx="678">
                  <c:v>3.68421384547948</c:v>
                </c:pt>
                <c:pt idx="679">
                  <c:v>3.69312769635905</c:v>
                </c:pt>
                <c:pt idx="680">
                  <c:v>3.70180051644531</c:v>
                </c:pt>
                <c:pt idx="681">
                  <c:v>3.71075386407844</c:v>
                </c:pt>
                <c:pt idx="682">
                  <c:v>3.72024084624326</c:v>
                </c:pt>
                <c:pt idx="683">
                  <c:v>3.73043776562605</c:v>
                </c:pt>
                <c:pt idx="684">
                  <c:v>3.74002071662792</c:v>
                </c:pt>
                <c:pt idx="685">
                  <c:v>3.7517716012278</c:v>
                </c:pt>
                <c:pt idx="686">
                  <c:v>3.76520403887331</c:v>
                </c:pt>
                <c:pt idx="687">
                  <c:v>3.77740175031904</c:v>
                </c:pt>
                <c:pt idx="688">
                  <c:v>3.79099852841094</c:v>
                </c:pt>
                <c:pt idx="689">
                  <c:v>3.80427033642918</c:v>
                </c:pt>
                <c:pt idx="690">
                  <c:v>3.81694821306865</c:v>
                </c:pt>
                <c:pt idx="691">
                  <c:v>3.83086301595056</c:v>
                </c:pt>
                <c:pt idx="692">
                  <c:v>3.84507635071034</c:v>
                </c:pt>
                <c:pt idx="693">
                  <c:v>3.85883334818676</c:v>
                </c:pt>
                <c:pt idx="694">
                  <c:v>3.87333235013738</c:v>
                </c:pt>
                <c:pt idx="695">
                  <c:v>3.88888640954522</c:v>
                </c:pt>
                <c:pt idx="696">
                  <c:v>3.90385899482161</c:v>
                </c:pt>
                <c:pt idx="697">
                  <c:v>3.91844750448466</c:v>
                </c:pt>
                <c:pt idx="698">
                  <c:v>3.93395557563832</c:v>
                </c:pt>
                <c:pt idx="699">
                  <c:v>3.94993974081735</c:v>
                </c:pt>
                <c:pt idx="700">
                  <c:v>3.96560135972403</c:v>
                </c:pt>
                <c:pt idx="701">
                  <c:v>3.98197751887086</c:v>
                </c:pt>
                <c:pt idx="702">
                  <c:v>3.99860341979193</c:v>
                </c:pt>
                <c:pt idx="703">
                  <c:v>4.01383679710173</c:v>
                </c:pt>
                <c:pt idx="704">
                  <c:v>4.02789299307099</c:v>
                </c:pt>
                <c:pt idx="705">
                  <c:v>4.0413923200512</c:v>
                </c:pt>
                <c:pt idx="706">
                  <c:v>4.05535973414229</c:v>
                </c:pt>
                <c:pt idx="707">
                  <c:v>4.07065359943642</c:v>
                </c:pt>
                <c:pt idx="708">
                  <c:v>4.08636554695314</c:v>
                </c:pt>
                <c:pt idx="709">
                  <c:v>4.10171692220107</c:v>
                </c:pt>
                <c:pt idx="710">
                  <c:v>4.11687460291878</c:v>
                </c:pt>
                <c:pt idx="711">
                  <c:v>4.13302229598919</c:v>
                </c:pt>
                <c:pt idx="712">
                  <c:v>4.14872213955407</c:v>
                </c:pt>
                <c:pt idx="713">
                  <c:v>4.166116532041</c:v>
                </c:pt>
                <c:pt idx="714">
                  <c:v>4.18476583930478</c:v>
                </c:pt>
                <c:pt idx="715">
                  <c:v>4.20442712150144</c:v>
                </c:pt>
                <c:pt idx="716">
                  <c:v>4.22526313386707</c:v>
                </c:pt>
                <c:pt idx="717">
                  <c:v>4.24647288937525</c:v>
                </c:pt>
                <c:pt idx="718">
                  <c:v>4.26866295893026</c:v>
                </c:pt>
                <c:pt idx="719">
                  <c:v>4.2937901112099</c:v>
                </c:pt>
                <c:pt idx="720">
                  <c:v>4.3221285669378</c:v>
                </c:pt>
                <c:pt idx="721">
                  <c:v>4.35357134095458</c:v>
                </c:pt>
                <c:pt idx="722">
                  <c:v>4.38816685865431</c:v>
                </c:pt>
                <c:pt idx="723">
                  <c:v>4.42618303091231</c:v>
                </c:pt>
                <c:pt idx="724">
                  <c:v>4.46823754448001</c:v>
                </c:pt>
                <c:pt idx="725">
                  <c:v>4.51196676589804</c:v>
                </c:pt>
                <c:pt idx="726">
                  <c:v>4.56270522423888</c:v>
                </c:pt>
                <c:pt idx="727">
                  <c:v>4.61784919652995</c:v>
                </c:pt>
                <c:pt idx="728">
                  <c:v>4.6798899545994</c:v>
                </c:pt>
                <c:pt idx="729">
                  <c:v>4.74879532168321</c:v>
                </c:pt>
                <c:pt idx="730">
                  <c:v>4.82240911236513</c:v>
                </c:pt>
                <c:pt idx="731">
                  <c:v>4.90185519943686</c:v>
                </c:pt>
                <c:pt idx="732">
                  <c:v>4.99109302665867</c:v>
                </c:pt>
                <c:pt idx="733">
                  <c:v>5.08658714422289</c:v>
                </c:pt>
                <c:pt idx="734">
                  <c:v>5.18991418552925</c:v>
                </c:pt>
                <c:pt idx="735">
                  <c:v>5.30242194803558</c:v>
                </c:pt>
                <c:pt idx="736">
                  <c:v>5.41957008925736</c:v>
                </c:pt>
                <c:pt idx="737">
                  <c:v>5.54214053735216</c:v>
                </c:pt>
                <c:pt idx="738">
                  <c:v>5.67357490752974</c:v>
                </c:pt>
                <c:pt idx="739">
                  <c:v>5.80432551845388</c:v>
                </c:pt>
                <c:pt idx="740">
                  <c:v>5.94154492976559</c:v>
                </c:pt>
                <c:pt idx="741">
                  <c:v>6.07742907733756</c:v>
                </c:pt>
                <c:pt idx="742">
                  <c:v>6.21682984628827</c:v>
                </c:pt>
                <c:pt idx="743">
                  <c:v>6.35164261470084</c:v>
                </c:pt>
                <c:pt idx="744">
                  <c:v>6.48810576432626</c:v>
                </c:pt>
                <c:pt idx="745">
                  <c:v>6.6178496433124</c:v>
                </c:pt>
                <c:pt idx="746">
                  <c:v>6.74388434954132</c:v>
                </c:pt>
                <c:pt idx="747">
                  <c:v>6.86420409854219</c:v>
                </c:pt>
                <c:pt idx="748">
                  <c:v>6.97709237692152</c:v>
                </c:pt>
                <c:pt idx="749">
                  <c:v>7.08443037734128</c:v>
                </c:pt>
                <c:pt idx="750">
                  <c:v>7.1834759830761</c:v>
                </c:pt>
                <c:pt idx="751">
                  <c:v>7.27424158924296</c:v>
                </c:pt>
                <c:pt idx="752">
                  <c:v>7.35586815474412</c:v>
                </c:pt>
                <c:pt idx="753">
                  <c:v>7.42979305966207</c:v>
                </c:pt>
                <c:pt idx="754">
                  <c:v>7.49424896885139</c:v>
                </c:pt>
                <c:pt idx="755">
                  <c:v>7.54714232174304</c:v>
                </c:pt>
                <c:pt idx="756">
                  <c:v>7.59458233267256</c:v>
                </c:pt>
                <c:pt idx="757">
                  <c:v>7.63279234838182</c:v>
                </c:pt>
                <c:pt idx="758">
                  <c:v>7.66679771952084</c:v>
                </c:pt>
                <c:pt idx="759">
                  <c:v>7.69277906958408</c:v>
                </c:pt>
                <c:pt idx="760">
                  <c:v>7.71562953830613</c:v>
                </c:pt>
                <c:pt idx="761">
                  <c:v>7.73200385052303</c:v>
                </c:pt>
                <c:pt idx="762">
                  <c:v>7.74679444134911</c:v>
                </c:pt>
                <c:pt idx="763">
                  <c:v>7.75745015511288</c:v>
                </c:pt>
                <c:pt idx="764">
                  <c:v>7.76551121169382</c:v>
                </c:pt>
                <c:pt idx="765">
                  <c:v>7.77147848862104</c:v>
                </c:pt>
                <c:pt idx="766">
                  <c:v>7.77702145573299</c:v>
                </c:pt>
                <c:pt idx="767">
                  <c:v>7.78182712703036</c:v>
                </c:pt>
                <c:pt idx="768">
                  <c:v>7.78465627021396</c:v>
                </c:pt>
                <c:pt idx="769">
                  <c:v>7.78750404098597</c:v>
                </c:pt>
                <c:pt idx="770">
                  <c:v>7.79020129395592</c:v>
                </c:pt>
                <c:pt idx="771">
                  <c:v>7.79231707247264</c:v>
                </c:pt>
                <c:pt idx="772">
                  <c:v>7.79277514111313</c:v>
                </c:pt>
                <c:pt idx="773">
                  <c:v>7.7945130764466</c:v>
                </c:pt>
                <c:pt idx="774">
                  <c:v>7.79481022769192</c:v>
                </c:pt>
                <c:pt idx="775">
                  <c:v>7.7985507129875</c:v>
                </c:pt>
                <c:pt idx="776">
                  <c:v>7.80478013634969</c:v>
                </c:pt>
                <c:pt idx="777">
                  <c:v>7.81061768915773</c:v>
                </c:pt>
                <c:pt idx="778">
                  <c:v>7.81893205230433</c:v>
                </c:pt>
                <c:pt idx="779">
                  <c:v>7.8265895614423</c:v>
                </c:pt>
                <c:pt idx="780">
                  <c:v>7.83296584901247</c:v>
                </c:pt>
                <c:pt idx="781">
                  <c:v>7.83773207139081</c:v>
                </c:pt>
                <c:pt idx="782">
                  <c:v>7.84270376754508</c:v>
                </c:pt>
                <c:pt idx="783">
                  <c:v>7.85017375169555</c:v>
                </c:pt>
                <c:pt idx="784">
                  <c:v>7.85597861967992</c:v>
                </c:pt>
                <c:pt idx="785">
                  <c:v>7.86136268180794</c:v>
                </c:pt>
                <c:pt idx="786">
                  <c:v>7.86724401676699</c:v>
                </c:pt>
                <c:pt idx="787">
                  <c:v>7.87300793068444</c:v>
                </c:pt>
                <c:pt idx="788">
                  <c:v>7.87813314580162</c:v>
                </c:pt>
                <c:pt idx="789">
                  <c:v>7.88426231830808</c:v>
                </c:pt>
                <c:pt idx="790">
                  <c:v>7.88854754496752</c:v>
                </c:pt>
                <c:pt idx="791">
                  <c:v>7.89291356842791</c:v>
                </c:pt>
                <c:pt idx="792">
                  <c:v>7.89440721278896</c:v>
                </c:pt>
                <c:pt idx="793">
                  <c:v>7.89377254185928</c:v>
                </c:pt>
                <c:pt idx="794">
                  <c:v>7.892241626891</c:v>
                </c:pt>
                <c:pt idx="795">
                  <c:v>7.8881429776395</c:v>
                </c:pt>
                <c:pt idx="796">
                  <c:v>7.8838367515332</c:v>
                </c:pt>
                <c:pt idx="797">
                  <c:v>7.87930980299362</c:v>
                </c:pt>
                <c:pt idx="798">
                  <c:v>7.87341646794111</c:v>
                </c:pt>
                <c:pt idx="799">
                  <c:v>7.86659250399681</c:v>
                </c:pt>
                <c:pt idx="800">
                  <c:v>7.85862193446156</c:v>
                </c:pt>
                <c:pt idx="801">
                  <c:v>7.85007609232244</c:v>
                </c:pt>
                <c:pt idx="802">
                  <c:v>7.84006603173281</c:v>
                </c:pt>
                <c:pt idx="803">
                  <c:v>7.83108200452517</c:v>
                </c:pt>
                <c:pt idx="804">
                  <c:v>7.82117549231218</c:v>
                </c:pt>
                <c:pt idx="805">
                  <c:v>7.81266307423783</c:v>
                </c:pt>
                <c:pt idx="806">
                  <c:v>7.80577225582924</c:v>
                </c:pt>
                <c:pt idx="807">
                  <c:v>7.7973291430919</c:v>
                </c:pt>
                <c:pt idx="808">
                  <c:v>7.78878691796519</c:v>
                </c:pt>
                <c:pt idx="809">
                  <c:v>7.78001201283271</c:v>
                </c:pt>
                <c:pt idx="810">
                  <c:v>7.76908447171869</c:v>
                </c:pt>
                <c:pt idx="811">
                  <c:v>7.7605230455786</c:v>
                </c:pt>
                <c:pt idx="812">
                  <c:v>7.75421572233277</c:v>
                </c:pt>
                <c:pt idx="813">
                  <c:v>7.74662705862675</c:v>
                </c:pt>
                <c:pt idx="814">
                  <c:v>7.73979231305995</c:v>
                </c:pt>
                <c:pt idx="815">
                  <c:v>7.73222217249761</c:v>
                </c:pt>
                <c:pt idx="816">
                  <c:v>7.72430768577124</c:v>
                </c:pt>
                <c:pt idx="817">
                  <c:v>7.71493079176966</c:v>
                </c:pt>
                <c:pt idx="818">
                  <c:v>7.70689800224282</c:v>
                </c:pt>
                <c:pt idx="819">
                  <c:v>7.70010545473027</c:v>
                </c:pt>
                <c:pt idx="820">
                  <c:v>7.691290470843</c:v>
                </c:pt>
                <c:pt idx="821">
                  <c:v>7.68160343136651</c:v>
                </c:pt>
                <c:pt idx="822">
                  <c:v>7.67215312192407</c:v>
                </c:pt>
                <c:pt idx="823">
                  <c:v>7.66096328386527</c:v>
                </c:pt>
                <c:pt idx="824">
                  <c:v>7.65180807970855</c:v>
                </c:pt>
                <c:pt idx="825">
                  <c:v>7.6446068310814</c:v>
                </c:pt>
                <c:pt idx="826">
                  <c:v>7.63586293356545</c:v>
                </c:pt>
                <c:pt idx="827">
                  <c:v>7.62725172914127</c:v>
                </c:pt>
                <c:pt idx="828">
                  <c:v>7.61819441071231</c:v>
                </c:pt>
                <c:pt idx="829">
                  <c:v>7.60778805604716</c:v>
                </c:pt>
                <c:pt idx="830">
                  <c:v>7.59804746829997</c:v>
                </c:pt>
                <c:pt idx="831">
                  <c:v>7.58834197956947</c:v>
                </c:pt>
                <c:pt idx="832">
                  <c:v>7.57878994616342</c:v>
                </c:pt>
                <c:pt idx="833">
                  <c:v>7.57068658318201</c:v>
                </c:pt>
                <c:pt idx="834">
                  <c:v>7.56315810427888</c:v>
                </c:pt>
                <c:pt idx="835">
                  <c:v>7.55613303379494</c:v>
                </c:pt>
                <c:pt idx="836">
                  <c:v>7.55076124316891</c:v>
                </c:pt>
                <c:pt idx="837">
                  <c:v>7.54412633949974</c:v>
                </c:pt>
                <c:pt idx="838">
                  <c:v>7.53665023338392</c:v>
                </c:pt>
                <c:pt idx="839">
                  <c:v>7.53059628267229</c:v>
                </c:pt>
                <c:pt idx="840">
                  <c:v>7.52460613678596</c:v>
                </c:pt>
                <c:pt idx="841">
                  <c:v>7.51967134702088</c:v>
                </c:pt>
                <c:pt idx="842">
                  <c:v>7.51613848934287</c:v>
                </c:pt>
                <c:pt idx="843">
                  <c:v>7.51234715785717</c:v>
                </c:pt>
                <c:pt idx="844">
                  <c:v>7.50958437367843</c:v>
                </c:pt>
                <c:pt idx="845">
                  <c:v>7.50576759598294</c:v>
                </c:pt>
                <c:pt idx="846">
                  <c:v>7.50145524719489</c:v>
                </c:pt>
                <c:pt idx="847">
                  <c:v>7.49743357104001</c:v>
                </c:pt>
                <c:pt idx="848">
                  <c:v>7.49310129994256</c:v>
                </c:pt>
                <c:pt idx="849">
                  <c:v>7.48867672663503</c:v>
                </c:pt>
                <c:pt idx="850">
                  <c:v>7.4848473963135</c:v>
                </c:pt>
                <c:pt idx="851">
                  <c:v>7.4804180212005</c:v>
                </c:pt>
                <c:pt idx="852">
                  <c:v>7.47538110533559</c:v>
                </c:pt>
                <c:pt idx="853">
                  <c:v>7.4691737636931</c:v>
                </c:pt>
                <c:pt idx="854">
                  <c:v>7.46454807599081</c:v>
                </c:pt>
                <c:pt idx="855">
                  <c:v>7.45957883898048</c:v>
                </c:pt>
                <c:pt idx="856">
                  <c:v>7.45615904725939</c:v>
                </c:pt>
                <c:pt idx="857">
                  <c:v>7.454345576852</c:v>
                </c:pt>
                <c:pt idx="858">
                  <c:v>7.45197933572227</c:v>
                </c:pt>
                <c:pt idx="859">
                  <c:v>7.44982587764501</c:v>
                </c:pt>
                <c:pt idx="860">
                  <c:v>7.44825339887266</c:v>
                </c:pt>
                <c:pt idx="861">
                  <c:v>7.44634057010913</c:v>
                </c:pt>
                <c:pt idx="862">
                  <c:v>7.44598105156451</c:v>
                </c:pt>
                <c:pt idx="863">
                  <c:v>7.44588857849226</c:v>
                </c:pt>
                <c:pt idx="864">
                  <c:v>7.44790063052347</c:v>
                </c:pt>
                <c:pt idx="865">
                  <c:v>7.45126197922716</c:v>
                </c:pt>
                <c:pt idx="866">
                  <c:v>7.45612031747735</c:v>
                </c:pt>
                <c:pt idx="867">
                  <c:v>7.46240097039746</c:v>
                </c:pt>
                <c:pt idx="868">
                  <c:v>7.47065262651101</c:v>
                </c:pt>
                <c:pt idx="869">
                  <c:v>7.48062282171313</c:v>
                </c:pt>
                <c:pt idx="870">
                  <c:v>7.49236832964705</c:v>
                </c:pt>
                <c:pt idx="871">
                  <c:v>7.50496620692257</c:v>
                </c:pt>
                <c:pt idx="872">
                  <c:v>7.51930154222651</c:v>
                </c:pt>
                <c:pt idx="873">
                  <c:v>7.53496612480092</c:v>
                </c:pt>
                <c:pt idx="874">
                  <c:v>7.55173886735074</c:v>
                </c:pt>
                <c:pt idx="875">
                  <c:v>7.56979325838896</c:v>
                </c:pt>
                <c:pt idx="876">
                  <c:v>7.58952827985542</c:v>
                </c:pt>
                <c:pt idx="877">
                  <c:v>7.61064636578743</c:v>
                </c:pt>
                <c:pt idx="878">
                  <c:v>7.63219557009856</c:v>
                </c:pt>
                <c:pt idx="879">
                  <c:v>7.65652663112098</c:v>
                </c:pt>
                <c:pt idx="880">
                  <c:v>7.68307990160608</c:v>
                </c:pt>
                <c:pt idx="881">
                  <c:v>7.71144445581825</c:v>
                </c:pt>
                <c:pt idx="882">
                  <c:v>7.74198548288276</c:v>
                </c:pt>
                <c:pt idx="883">
                  <c:v>7.77403719646095</c:v>
                </c:pt>
                <c:pt idx="884">
                  <c:v>7.80737100410532</c:v>
                </c:pt>
                <c:pt idx="885">
                  <c:v>7.84339465784536</c:v>
                </c:pt>
                <c:pt idx="886">
                  <c:v>7.8810451315532</c:v>
                </c:pt>
                <c:pt idx="887">
                  <c:v>7.92151078641475</c:v>
                </c:pt>
                <c:pt idx="888">
                  <c:v>7.96463611140105</c:v>
                </c:pt>
                <c:pt idx="889">
                  <c:v>8.01018407681394</c:v>
                </c:pt>
                <c:pt idx="890">
                  <c:v>8.05868500705754</c:v>
                </c:pt>
                <c:pt idx="891">
                  <c:v>8.10963795403179</c:v>
                </c:pt>
                <c:pt idx="892">
                  <c:v>8.16366532055224</c:v>
                </c:pt>
                <c:pt idx="893">
                  <c:v>8.2205615905725</c:v>
                </c:pt>
                <c:pt idx="894">
                  <c:v>8.28058682494269</c:v>
                </c:pt>
                <c:pt idx="895">
                  <c:v>8.34380069581393</c:v>
                </c:pt>
                <c:pt idx="896">
                  <c:v>8.40927813319331</c:v>
                </c:pt>
                <c:pt idx="897">
                  <c:v>8.47796926209103</c:v>
                </c:pt>
                <c:pt idx="898">
                  <c:v>8.54863027910603</c:v>
                </c:pt>
                <c:pt idx="899">
                  <c:v>8.62083985629298</c:v>
                </c:pt>
                <c:pt idx="900">
                  <c:v>8.69677865376358</c:v>
                </c:pt>
                <c:pt idx="901">
                  <c:v>8.77515446128718</c:v>
                </c:pt>
                <c:pt idx="902">
                  <c:v>8.85721280760737</c:v>
                </c:pt>
                <c:pt idx="903">
                  <c:v>8.94427446952324</c:v>
                </c:pt>
                <c:pt idx="904">
                  <c:v>9.03169121614956</c:v>
                </c:pt>
                <c:pt idx="905">
                  <c:v>9.12013642920718</c:v>
                </c:pt>
                <c:pt idx="906">
                  <c:v>9.21292369171752</c:v>
                </c:pt>
                <c:pt idx="907">
                  <c:v>9.30717259083885</c:v>
                </c:pt>
                <c:pt idx="908">
                  <c:v>9.40540936288597</c:v>
                </c:pt>
                <c:pt idx="909">
                  <c:v>9.5090912744146</c:v>
                </c:pt>
                <c:pt idx="910">
                  <c:v>9.614502318689</c:v>
                </c:pt>
                <c:pt idx="911">
                  <c:v>9.7224056220864</c:v>
                </c:pt>
                <c:pt idx="912">
                  <c:v>9.83199509901576</c:v>
                </c:pt>
                <c:pt idx="913">
                  <c:v>9.94664565223657</c:v>
                </c:pt>
                <c:pt idx="914">
                  <c:v>10.0644994476972</c:v>
                </c:pt>
                <c:pt idx="915">
                  <c:v>10.1861028943047</c:v>
                </c:pt>
                <c:pt idx="916">
                  <c:v>10.31298603214</c:v>
                </c:pt>
                <c:pt idx="917">
                  <c:v>10.4405696101334</c:v>
                </c:pt>
                <c:pt idx="918">
                  <c:v>10.5702284749485</c:v>
                </c:pt>
                <c:pt idx="919">
                  <c:v>10.7026290169286</c:v>
                </c:pt>
                <c:pt idx="920">
                  <c:v>10.8385926943986</c:v>
                </c:pt>
                <c:pt idx="921">
                  <c:v>10.9743634724255</c:v>
                </c:pt>
                <c:pt idx="922">
                  <c:v>11.1112052445577</c:v>
                </c:pt>
                <c:pt idx="923">
                  <c:v>11.2505627014225</c:v>
                </c:pt>
                <c:pt idx="924">
                  <c:v>11.391246553264</c:v>
                </c:pt>
                <c:pt idx="925">
                  <c:v>11.5327021467578</c:v>
                </c:pt>
                <c:pt idx="926">
                  <c:v>11.6771816976193</c:v>
                </c:pt>
                <c:pt idx="927">
                  <c:v>11.8209244902035</c:v>
                </c:pt>
                <c:pt idx="928">
                  <c:v>11.9647128613627</c:v>
                </c:pt>
                <c:pt idx="929">
                  <c:v>12.1081498539744</c:v>
                </c:pt>
                <c:pt idx="930">
                  <c:v>12.2503338667561</c:v>
                </c:pt>
                <c:pt idx="931">
                  <c:v>12.3955307853911</c:v>
                </c:pt>
                <c:pt idx="932">
                  <c:v>12.5377036673129</c:v>
                </c:pt>
                <c:pt idx="933">
                  <c:v>12.6796566656818</c:v>
                </c:pt>
                <c:pt idx="934">
                  <c:v>12.8180265041329</c:v>
                </c:pt>
                <c:pt idx="935">
                  <c:v>12.9551127420306</c:v>
                </c:pt>
                <c:pt idx="936">
                  <c:v>13.0882522623512</c:v>
                </c:pt>
                <c:pt idx="937">
                  <c:v>13.2194464112722</c:v>
                </c:pt>
                <c:pt idx="938">
                  <c:v>13.3451360137702</c:v>
                </c:pt>
                <c:pt idx="939">
                  <c:v>13.4689442717119</c:v>
                </c:pt>
                <c:pt idx="940">
                  <c:v>13.5846758386092</c:v>
                </c:pt>
                <c:pt idx="941">
                  <c:v>13.6949882526657</c:v>
                </c:pt>
                <c:pt idx="942">
                  <c:v>13.798792918531</c:v>
                </c:pt>
                <c:pt idx="943">
                  <c:v>13.8987765638547</c:v>
                </c:pt>
                <c:pt idx="944">
                  <c:v>13.9877179771085</c:v>
                </c:pt>
                <c:pt idx="945">
                  <c:v>14.0681561118857</c:v>
                </c:pt>
                <c:pt idx="946">
                  <c:v>14.1424485127448</c:v>
                </c:pt>
                <c:pt idx="947">
                  <c:v>14.2049156876527</c:v>
                </c:pt>
                <c:pt idx="948">
                  <c:v>14.2659044889604</c:v>
                </c:pt>
                <c:pt idx="949">
                  <c:v>14.3221583014565</c:v>
                </c:pt>
                <c:pt idx="950">
                  <c:v>14.3747360301253</c:v>
                </c:pt>
                <c:pt idx="951">
                  <c:v>14.4204355751911</c:v>
                </c:pt>
                <c:pt idx="952">
                  <c:v>14.4651011965141</c:v>
                </c:pt>
                <c:pt idx="953">
                  <c:v>14.5128173377622</c:v>
                </c:pt>
                <c:pt idx="954">
                  <c:v>14.5616613421112</c:v>
                </c:pt>
                <c:pt idx="955">
                  <c:v>14.6188548677687</c:v>
                </c:pt>
                <c:pt idx="956">
                  <c:v>14.6804297809975</c:v>
                </c:pt>
                <c:pt idx="957">
                  <c:v>14.7522077623989</c:v>
                </c:pt>
                <c:pt idx="958">
                  <c:v>14.8260694731571</c:v>
                </c:pt>
                <c:pt idx="959">
                  <c:v>14.9190719198726</c:v>
                </c:pt>
                <c:pt idx="960">
                  <c:v>15.0199598077171</c:v>
                </c:pt>
                <c:pt idx="961">
                  <c:v>15.1418565257087</c:v>
                </c:pt>
                <c:pt idx="962">
                  <c:v>15.2807304407583</c:v>
                </c:pt>
                <c:pt idx="963">
                  <c:v>15.4316725851884</c:v>
                </c:pt>
                <c:pt idx="964">
                  <c:v>15.5992695209469</c:v>
                </c:pt>
                <c:pt idx="965">
                  <c:v>15.7769246234773</c:v>
                </c:pt>
                <c:pt idx="966">
                  <c:v>15.9681100669737</c:v>
                </c:pt>
                <c:pt idx="967">
                  <c:v>16.1641363436364</c:v>
                </c:pt>
                <c:pt idx="968">
                  <c:v>16.3728725560179</c:v>
                </c:pt>
                <c:pt idx="969">
                  <c:v>16.5810458889966</c:v>
                </c:pt>
                <c:pt idx="970">
                  <c:v>16.7962014556892</c:v>
                </c:pt>
                <c:pt idx="971">
                  <c:v>17.0062063320215</c:v>
                </c:pt>
                <c:pt idx="972">
                  <c:v>17.2127746441268</c:v>
                </c:pt>
                <c:pt idx="973">
                  <c:v>17.4203127303725</c:v>
                </c:pt>
                <c:pt idx="974">
                  <c:v>17.622473817462</c:v>
                </c:pt>
                <c:pt idx="975">
                  <c:v>17.8218326184178</c:v>
                </c:pt>
                <c:pt idx="976">
                  <c:v>18.0216078862141</c:v>
                </c:pt>
                <c:pt idx="977">
                  <c:v>18.2222443062088</c:v>
                </c:pt>
                <c:pt idx="978">
                  <c:v>18.4262599281462</c:v>
                </c:pt>
                <c:pt idx="979">
                  <c:v>18.6333024434606</c:v>
                </c:pt>
                <c:pt idx="980">
                  <c:v>18.8455286881642</c:v>
                </c:pt>
                <c:pt idx="981">
                  <c:v>19.0585011025041</c:v>
                </c:pt>
                <c:pt idx="982">
                  <c:v>19.2762110055692</c:v>
                </c:pt>
                <c:pt idx="983">
                  <c:v>19.4984674085474</c:v>
                </c:pt>
                <c:pt idx="984">
                  <c:v>19.7115124491666</c:v>
                </c:pt>
                <c:pt idx="985">
                  <c:v>19.9272915892559</c:v>
                </c:pt>
                <c:pt idx="986">
                  <c:v>20.1278730414911</c:v>
                </c:pt>
                <c:pt idx="987">
                  <c:v>20.3249830686718</c:v>
                </c:pt>
                <c:pt idx="988">
                  <c:v>20.5019009540115</c:v>
                </c:pt>
                <c:pt idx="989">
                  <c:v>20.6723173711547</c:v>
                </c:pt>
                <c:pt idx="990">
                  <c:v>20.8224053518996</c:v>
                </c:pt>
                <c:pt idx="991">
                  <c:v>20.9562820777748</c:v>
                </c:pt>
                <c:pt idx="992">
                  <c:v>21.0790109217852</c:v>
                </c:pt>
                <c:pt idx="993">
                  <c:v>21.1916043482202</c:v>
                </c:pt>
                <c:pt idx="994">
                  <c:v>21.2913140440996</c:v>
                </c:pt>
                <c:pt idx="995">
                  <c:v>21.3849030087128</c:v>
                </c:pt>
                <c:pt idx="996">
                  <c:v>21.4641820540345</c:v>
                </c:pt>
                <c:pt idx="997">
                  <c:v>21.5332433596588</c:v>
                </c:pt>
                <c:pt idx="998">
                  <c:v>21.5940918861565</c:v>
                </c:pt>
                <c:pt idx="999">
                  <c:v>21.6484016957468</c:v>
                </c:pt>
                <c:pt idx="1000">
                  <c:v>21.6955878758296</c:v>
                </c:pt>
                <c:pt idx="1001">
                  <c:v>21.736953663069</c:v>
                </c:pt>
                <c:pt idx="1002">
                  <c:v>21.7686601070884</c:v>
                </c:pt>
                <c:pt idx="1003">
                  <c:v>21.7925359463819</c:v>
                </c:pt>
                <c:pt idx="1004">
                  <c:v>21.8108547158613</c:v>
                </c:pt>
                <c:pt idx="1005">
                  <c:v>21.8195993768063</c:v>
                </c:pt>
                <c:pt idx="1006">
                  <c:v>21.8228004304309</c:v>
                </c:pt>
                <c:pt idx="1007">
                  <c:v>21.8190210991361</c:v>
                </c:pt>
                <c:pt idx="1008">
                  <c:v>21.8098582752249</c:v>
                </c:pt>
                <c:pt idx="1009">
                  <c:v>21.7951141146917</c:v>
                </c:pt>
                <c:pt idx="1010">
                  <c:v>21.7762894589585</c:v>
                </c:pt>
                <c:pt idx="1011">
                  <c:v>21.7547446298493</c:v>
                </c:pt>
                <c:pt idx="1012">
                  <c:v>21.7303866993764</c:v>
                </c:pt>
                <c:pt idx="1013">
                  <c:v>21.7028842213654</c:v>
                </c:pt>
                <c:pt idx="1014">
                  <c:v>21.6742128264524</c:v>
                </c:pt>
                <c:pt idx="1015">
                  <c:v>21.6435838506561</c:v>
                </c:pt>
                <c:pt idx="1016">
                  <c:v>21.6112687449291</c:v>
                </c:pt>
                <c:pt idx="1017">
                  <c:v>21.5773528149348</c:v>
                </c:pt>
                <c:pt idx="1018">
                  <c:v>21.5429337745666</c:v>
                </c:pt>
                <c:pt idx="1019">
                  <c:v>21.5081613395105</c:v>
                </c:pt>
                <c:pt idx="1020">
                  <c:v>21.4715617003245</c:v>
                </c:pt>
                <c:pt idx="1021">
                  <c:v>21.4369435545707</c:v>
                </c:pt>
                <c:pt idx="1022">
                  <c:v>21.4053464913474</c:v>
                </c:pt>
                <c:pt idx="1023">
                  <c:v>21.371798497937</c:v>
                </c:pt>
                <c:pt idx="1024">
                  <c:v>21.3378991936317</c:v>
                </c:pt>
                <c:pt idx="1025">
                  <c:v>21.3051906117345</c:v>
                </c:pt>
                <c:pt idx="1026">
                  <c:v>21.2720091800446</c:v>
                </c:pt>
                <c:pt idx="1027">
                  <c:v>21.2401727484669</c:v>
                </c:pt>
                <c:pt idx="1028">
                  <c:v>21.2126172415548</c:v>
                </c:pt>
                <c:pt idx="1029">
                  <c:v>21.185544120011</c:v>
                </c:pt>
                <c:pt idx="1030">
                  <c:v>21.1589776414636</c:v>
                </c:pt>
                <c:pt idx="1031">
                  <c:v>21.1348784256989</c:v>
                </c:pt>
                <c:pt idx="1032">
                  <c:v>21.1118645493079</c:v>
                </c:pt>
                <c:pt idx="1033">
                  <c:v>21.0905848442001</c:v>
                </c:pt>
                <c:pt idx="1034">
                  <c:v>21.0702994757184</c:v>
                </c:pt>
                <c:pt idx="1035">
                  <c:v>21.0527238909448</c:v>
                </c:pt>
                <c:pt idx="1036">
                  <c:v>21.0346303089203</c:v>
                </c:pt>
                <c:pt idx="1037">
                  <c:v>21.0166539827424</c:v>
                </c:pt>
                <c:pt idx="1038">
                  <c:v>20.9999472565328</c:v>
                </c:pt>
                <c:pt idx="1039">
                  <c:v>20.9844891389643</c:v>
                </c:pt>
                <c:pt idx="1040">
                  <c:v>20.9694920884581</c:v>
                </c:pt>
                <c:pt idx="1041">
                  <c:v>20.9547275233231</c:v>
                </c:pt>
                <c:pt idx="1042">
                  <c:v>20.9421726315454</c:v>
                </c:pt>
                <c:pt idx="1043">
                  <c:v>20.931620696571</c:v>
                </c:pt>
                <c:pt idx="1044">
                  <c:v>20.9205588414196</c:v>
                </c:pt>
                <c:pt idx="1045">
                  <c:v>20.9104386802166</c:v>
                </c:pt>
                <c:pt idx="1046">
                  <c:v>20.900944168005</c:v>
                </c:pt>
                <c:pt idx="1047">
                  <c:v>20.8905814364058</c:v>
                </c:pt>
                <c:pt idx="1048">
                  <c:v>20.8827143019966</c:v>
                </c:pt>
                <c:pt idx="1049">
                  <c:v>20.8780605670116</c:v>
                </c:pt>
                <c:pt idx="1050">
                  <c:v>20.8717438383399</c:v>
                </c:pt>
                <c:pt idx="1051">
                  <c:v>20.8659504903735</c:v>
                </c:pt>
                <c:pt idx="1052">
                  <c:v>20.8600324726088</c:v>
                </c:pt>
                <c:pt idx="1053">
                  <c:v>20.8536353718802</c:v>
                </c:pt>
                <c:pt idx="1054">
                  <c:v>20.8471229574066</c:v>
                </c:pt>
                <c:pt idx="1055">
                  <c:v>20.8421794491144</c:v>
                </c:pt>
                <c:pt idx="1056">
                  <c:v>20.8348532193328</c:v>
                </c:pt>
                <c:pt idx="1057">
                  <c:v>20.8264862662354</c:v>
                </c:pt>
                <c:pt idx="1058">
                  <c:v>20.8156711755682</c:v>
                </c:pt>
                <c:pt idx="1059">
                  <c:v>20.8055440146484</c:v>
                </c:pt>
                <c:pt idx="1060">
                  <c:v>20.7929123778846</c:v>
                </c:pt>
                <c:pt idx="1061">
                  <c:v>20.7806829601478</c:v>
                </c:pt>
                <c:pt idx="1062">
                  <c:v>20.7703606907241</c:v>
                </c:pt>
                <c:pt idx="1063">
                  <c:v>20.7573473351884</c:v>
                </c:pt>
                <c:pt idx="1064">
                  <c:v>20.7427195380361</c:v>
                </c:pt>
                <c:pt idx="1065">
                  <c:v>20.7287024975133</c:v>
                </c:pt>
                <c:pt idx="1066">
                  <c:v>20.7131505409089</c:v>
                </c:pt>
                <c:pt idx="1067">
                  <c:v>20.6987721991158</c:v>
                </c:pt>
                <c:pt idx="1068">
                  <c:v>20.6859458418522</c:v>
                </c:pt>
                <c:pt idx="1069">
                  <c:v>20.6703999996353</c:v>
                </c:pt>
                <c:pt idx="1070">
                  <c:v>20.6534006050754</c:v>
                </c:pt>
                <c:pt idx="1071">
                  <c:v>20.6364198821009</c:v>
                </c:pt>
                <c:pt idx="1072">
                  <c:v>20.616649277542</c:v>
                </c:pt>
                <c:pt idx="1073">
                  <c:v>20.5994099762899</c:v>
                </c:pt>
                <c:pt idx="1074">
                  <c:v>20.5840921352047</c:v>
                </c:pt>
                <c:pt idx="1075">
                  <c:v>20.5667709016408</c:v>
                </c:pt>
                <c:pt idx="1076">
                  <c:v>20.5493854977285</c:v>
                </c:pt>
                <c:pt idx="1077">
                  <c:v>20.5313072977143</c:v>
                </c:pt>
                <c:pt idx="1078">
                  <c:v>20.5115803257253</c:v>
                </c:pt>
                <c:pt idx="1079">
                  <c:v>20.4920797958126</c:v>
                </c:pt>
                <c:pt idx="1080">
                  <c:v>20.474097983342</c:v>
                </c:pt>
                <c:pt idx="1081">
                  <c:v>20.4525740349025</c:v>
                </c:pt>
                <c:pt idx="1082">
                  <c:v>20.4273677848086</c:v>
                </c:pt>
                <c:pt idx="1083">
                  <c:v>20.4047189973619</c:v>
                </c:pt>
                <c:pt idx="1084">
                  <c:v>20.3820479426185</c:v>
                </c:pt>
                <c:pt idx="1085">
                  <c:v>20.3580729638466</c:v>
                </c:pt>
                <c:pt idx="1086">
                  <c:v>20.3352979754648</c:v>
                </c:pt>
                <c:pt idx="1087">
                  <c:v>20.3111152301798</c:v>
                </c:pt>
                <c:pt idx="1088">
                  <c:v>20.2848473391406</c:v>
                </c:pt>
                <c:pt idx="1089">
                  <c:v>20.2578720834599</c:v>
                </c:pt>
                <c:pt idx="1090">
                  <c:v>20.2303383707463</c:v>
                </c:pt>
                <c:pt idx="1091">
                  <c:v>20.2029494678373</c:v>
                </c:pt>
                <c:pt idx="1092">
                  <c:v>20.1735667115161</c:v>
                </c:pt>
                <c:pt idx="1093">
                  <c:v>20.1436961675259</c:v>
                </c:pt>
                <c:pt idx="1094">
                  <c:v>20.1161959787312</c:v>
                </c:pt>
                <c:pt idx="1095">
                  <c:v>20.0888296566741</c:v>
                </c:pt>
                <c:pt idx="1096">
                  <c:v>20.0588936607629</c:v>
                </c:pt>
                <c:pt idx="1097">
                  <c:v>20.0275236929809</c:v>
                </c:pt>
                <c:pt idx="1098">
                  <c:v>19.9965868966205</c:v>
                </c:pt>
                <c:pt idx="1099">
                  <c:v>19.9633017745481</c:v>
                </c:pt>
                <c:pt idx="1100">
                  <c:v>19.9317275647568</c:v>
                </c:pt>
                <c:pt idx="1101">
                  <c:v>19.902706678685</c:v>
                </c:pt>
                <c:pt idx="1102">
                  <c:v>19.8701710170441</c:v>
                </c:pt>
                <c:pt idx="1103">
                  <c:v>19.8356149575634</c:v>
                </c:pt>
                <c:pt idx="1104">
                  <c:v>19.802021941092</c:v>
                </c:pt>
                <c:pt idx="1105">
                  <c:v>19.7670896432972</c:v>
                </c:pt>
                <c:pt idx="1106">
                  <c:v>19.7327127716797</c:v>
                </c:pt>
                <c:pt idx="1107">
                  <c:v>19.6997614327506</c:v>
                </c:pt>
                <c:pt idx="1108">
                  <c:v>19.6646470632782</c:v>
                </c:pt>
                <c:pt idx="1109">
                  <c:v>19.6280552834822</c:v>
                </c:pt>
                <c:pt idx="1110">
                  <c:v>19.5921806820062</c:v>
                </c:pt>
                <c:pt idx="1111">
                  <c:v>19.5558807851721</c:v>
                </c:pt>
                <c:pt idx="1112">
                  <c:v>19.5190691629033</c:v>
                </c:pt>
                <c:pt idx="1113">
                  <c:v>19.4820598165168</c:v>
                </c:pt>
                <c:pt idx="1114">
                  <c:v>19.445159967118</c:v>
                </c:pt>
                <c:pt idx="1115">
                  <c:v>19.4076984481929</c:v>
                </c:pt>
                <c:pt idx="1116">
                  <c:v>19.3703483720576</c:v>
                </c:pt>
                <c:pt idx="1117">
                  <c:v>19.3343534074939</c:v>
                </c:pt>
                <c:pt idx="1118">
                  <c:v>19.2962971253913</c:v>
                </c:pt>
                <c:pt idx="1119">
                  <c:v>19.2558857323379</c:v>
                </c:pt>
                <c:pt idx="1120">
                  <c:v>19.2171948491912</c:v>
                </c:pt>
                <c:pt idx="1121">
                  <c:v>19.178452881115</c:v>
                </c:pt>
                <c:pt idx="1122">
                  <c:v>19.1397648817484</c:v>
                </c:pt>
                <c:pt idx="1123">
                  <c:v>19.1024584007752</c:v>
                </c:pt>
                <c:pt idx="1124">
                  <c:v>19.0642645982634</c:v>
                </c:pt>
                <c:pt idx="1125">
                  <c:v>19.0252601330589</c:v>
                </c:pt>
                <c:pt idx="1126">
                  <c:v>18.9862283962972</c:v>
                </c:pt>
                <c:pt idx="1127">
                  <c:v>18.9459090371967</c:v>
                </c:pt>
                <c:pt idx="1128">
                  <c:v>18.9076193042718</c:v>
                </c:pt>
                <c:pt idx="1129">
                  <c:v>18.8712622764847</c:v>
                </c:pt>
                <c:pt idx="1130">
                  <c:v>18.8330417728965</c:v>
                </c:pt>
                <c:pt idx="1131">
                  <c:v>18.7942934096076</c:v>
                </c:pt>
                <c:pt idx="1132">
                  <c:v>18.7571063268746</c:v>
                </c:pt>
                <c:pt idx="1133">
                  <c:v>18.7178293517803</c:v>
                </c:pt>
                <c:pt idx="1134">
                  <c:v>18.6808561053204</c:v>
                </c:pt>
                <c:pt idx="1135">
                  <c:v>18.6438877806646</c:v>
                </c:pt>
                <c:pt idx="1136">
                  <c:v>18.6063298388691</c:v>
                </c:pt>
                <c:pt idx="1137">
                  <c:v>18.5693196603956</c:v>
                </c:pt>
                <c:pt idx="1138">
                  <c:v>18.531944107006</c:v>
                </c:pt>
                <c:pt idx="1139">
                  <c:v>18.4955829148499</c:v>
                </c:pt>
                <c:pt idx="1140">
                  <c:v>18.4613124602768</c:v>
                </c:pt>
                <c:pt idx="1141">
                  <c:v>18.424507173939</c:v>
                </c:pt>
                <c:pt idx="1142">
                  <c:v>18.3867232307481</c:v>
                </c:pt>
                <c:pt idx="1143">
                  <c:v>18.3489664850129</c:v>
                </c:pt>
                <c:pt idx="1144">
                  <c:v>18.3104189748743</c:v>
                </c:pt>
                <c:pt idx="1145">
                  <c:v>18.2720987985181</c:v>
                </c:pt>
                <c:pt idx="1146">
                  <c:v>18.2343140748311</c:v>
                </c:pt>
                <c:pt idx="1147">
                  <c:v>18.1945945405145</c:v>
                </c:pt>
                <c:pt idx="1148">
                  <c:v>18.1535479320601</c:v>
                </c:pt>
                <c:pt idx="1149">
                  <c:v>18.1134334761608</c:v>
                </c:pt>
                <c:pt idx="1150">
                  <c:v>18.0717005626763</c:v>
                </c:pt>
                <c:pt idx="1151">
                  <c:v>18.0323209891748</c:v>
                </c:pt>
                <c:pt idx="1152">
                  <c:v>17.9946197460805</c:v>
                </c:pt>
                <c:pt idx="1153">
                  <c:v>17.9567621717154</c:v>
                </c:pt>
                <c:pt idx="1154">
                  <c:v>17.9197334446473</c:v>
                </c:pt>
                <c:pt idx="1155">
                  <c:v>17.8827147995143</c:v>
                </c:pt>
                <c:pt idx="1156">
                  <c:v>17.8458456614638</c:v>
                </c:pt>
                <c:pt idx="1157">
                  <c:v>17.8094020508933</c:v>
                </c:pt>
                <c:pt idx="1158">
                  <c:v>17.7738958208079</c:v>
                </c:pt>
                <c:pt idx="1159">
                  <c:v>17.7376634781571</c:v>
                </c:pt>
                <c:pt idx="1160">
                  <c:v>17.7008456629423</c:v>
                </c:pt>
                <c:pt idx="1161">
                  <c:v>17.6653038477505</c:v>
                </c:pt>
                <c:pt idx="1162">
                  <c:v>17.6302585303029</c:v>
                </c:pt>
                <c:pt idx="1163">
                  <c:v>17.5948640395652</c:v>
                </c:pt>
                <c:pt idx="1164">
                  <c:v>17.5597302747453</c:v>
                </c:pt>
                <c:pt idx="1165">
                  <c:v>17.5256144842888</c:v>
                </c:pt>
                <c:pt idx="1166">
                  <c:v>17.4904025803134</c:v>
                </c:pt>
                <c:pt idx="1167">
                  <c:v>17.457791345774</c:v>
                </c:pt>
                <c:pt idx="1168">
                  <c:v>17.428778011882</c:v>
                </c:pt>
                <c:pt idx="1169">
                  <c:v>17.3979653977628</c:v>
                </c:pt>
                <c:pt idx="1170">
                  <c:v>17.3671936056382</c:v>
                </c:pt>
                <c:pt idx="1171">
                  <c:v>17.336945263655</c:v>
                </c:pt>
                <c:pt idx="1172">
                  <c:v>17.3051855172279</c:v>
                </c:pt>
                <c:pt idx="1173">
                  <c:v>17.275943358223</c:v>
                </c:pt>
                <c:pt idx="1174">
                  <c:v>17.2485311870572</c:v>
                </c:pt>
                <c:pt idx="1175">
                  <c:v>17.222034289071</c:v>
                </c:pt>
                <c:pt idx="1176">
                  <c:v>17.1977560183625</c:v>
                </c:pt>
                <c:pt idx="1177">
                  <c:v>17.1729345267391</c:v>
                </c:pt>
                <c:pt idx="1178">
                  <c:v>17.148997013191</c:v>
                </c:pt>
                <c:pt idx="1179">
                  <c:v>17.1247207806927</c:v>
                </c:pt>
                <c:pt idx="1180">
                  <c:v>17.1007656825631</c:v>
                </c:pt>
                <c:pt idx="1181">
                  <c:v>17.0761899538695</c:v>
                </c:pt>
                <c:pt idx="1182">
                  <c:v>17.0504177573026</c:v>
                </c:pt>
                <c:pt idx="1183">
                  <c:v>17.0260644020296</c:v>
                </c:pt>
                <c:pt idx="1184">
                  <c:v>17.0025990186871</c:v>
                </c:pt>
                <c:pt idx="1185">
                  <c:v>16.9785154649857</c:v>
                </c:pt>
                <c:pt idx="1186">
                  <c:v>16.9548155217176</c:v>
                </c:pt>
                <c:pt idx="1187">
                  <c:v>16.9316099418824</c:v>
                </c:pt>
                <c:pt idx="1188">
                  <c:v>16.9064609679028</c:v>
                </c:pt>
                <c:pt idx="1189">
                  <c:v>16.8839010973998</c:v>
                </c:pt>
                <c:pt idx="1190">
                  <c:v>16.8635684740092</c:v>
                </c:pt>
                <c:pt idx="1191">
                  <c:v>16.8440338766958</c:v>
                </c:pt>
                <c:pt idx="1192">
                  <c:v>16.8247799743984</c:v>
                </c:pt>
                <c:pt idx="1193">
                  <c:v>16.8081667474543</c:v>
                </c:pt>
                <c:pt idx="1194">
                  <c:v>16.7908251307036</c:v>
                </c:pt>
                <c:pt idx="1195">
                  <c:v>16.7736481281142</c:v>
                </c:pt>
                <c:pt idx="1196">
                  <c:v>16.7575172256742</c:v>
                </c:pt>
                <c:pt idx="1197">
                  <c:v>16.742384152016</c:v>
                </c:pt>
                <c:pt idx="1198">
                  <c:v>16.7270404516076</c:v>
                </c:pt>
                <c:pt idx="1199">
                  <c:v>16.7128263425871</c:v>
                </c:pt>
                <c:pt idx="1200">
                  <c:v>16.6966620832802</c:v>
                </c:pt>
                <c:pt idx="1201">
                  <c:v>16.6794807223095</c:v>
                </c:pt>
                <c:pt idx="1202">
                  <c:v>16.6635500018023</c:v>
                </c:pt>
                <c:pt idx="1203">
                  <c:v>16.6467101792782</c:v>
                </c:pt>
                <c:pt idx="1204">
                  <c:v>16.6316211235131</c:v>
                </c:pt>
                <c:pt idx="1205">
                  <c:v>16.6188946399832</c:v>
                </c:pt>
                <c:pt idx="1206">
                  <c:v>16.6037183453378</c:v>
                </c:pt>
                <c:pt idx="1207">
                  <c:v>16.5876956563997</c:v>
                </c:pt>
                <c:pt idx="1208">
                  <c:v>16.5725261743695</c:v>
                </c:pt>
                <c:pt idx="1209">
                  <c:v>16.5562178060853</c:v>
                </c:pt>
                <c:pt idx="1210">
                  <c:v>16.5420499677833</c:v>
                </c:pt>
                <c:pt idx="1211">
                  <c:v>16.5305242816649</c:v>
                </c:pt>
                <c:pt idx="1212">
                  <c:v>16.5158671497966</c:v>
                </c:pt>
                <c:pt idx="1213">
                  <c:v>16.5007437115265</c:v>
                </c:pt>
                <c:pt idx="1214">
                  <c:v>16.485257418299</c:v>
                </c:pt>
                <c:pt idx="1215">
                  <c:v>16.4684720845756</c:v>
                </c:pt>
                <c:pt idx="1216">
                  <c:v>16.4510965343565</c:v>
                </c:pt>
                <c:pt idx="1217">
                  <c:v>16.4331180721723</c:v>
                </c:pt>
                <c:pt idx="1218">
                  <c:v>16.4160258802706</c:v>
                </c:pt>
                <c:pt idx="1219">
                  <c:v>16.3970469120621</c:v>
                </c:pt>
                <c:pt idx="1220">
                  <c:v>16.3812023136007</c:v>
                </c:pt>
                <c:pt idx="1221">
                  <c:v>16.3683282691653</c:v>
                </c:pt>
                <c:pt idx="1222">
                  <c:v>16.3539818775748</c:v>
                </c:pt>
                <c:pt idx="1223">
                  <c:v>16.3397530672875</c:v>
                </c:pt>
                <c:pt idx="1224">
                  <c:v>16.3263930266603</c:v>
                </c:pt>
                <c:pt idx="1225">
                  <c:v>16.3130638489984</c:v>
                </c:pt>
                <c:pt idx="1226">
                  <c:v>16.3004223487861</c:v>
                </c:pt>
                <c:pt idx="1227">
                  <c:v>16.2884372447544</c:v>
                </c:pt>
                <c:pt idx="1228">
                  <c:v>16.277752676546</c:v>
                </c:pt>
                <c:pt idx="1229">
                  <c:v>16.269410882253</c:v>
                </c:pt>
                <c:pt idx="1230">
                  <c:v>16.257702028857</c:v>
                </c:pt>
                <c:pt idx="1231">
                  <c:v>16.244793799156</c:v>
                </c:pt>
                <c:pt idx="1232">
                  <c:v>16.2335878289598</c:v>
                </c:pt>
                <c:pt idx="1233">
                  <c:v>16.2202610398131</c:v>
                </c:pt>
                <c:pt idx="1234">
                  <c:v>16.2092616442484</c:v>
                </c:pt>
                <c:pt idx="1235">
                  <c:v>16.201809890775</c:v>
                </c:pt>
                <c:pt idx="1236">
                  <c:v>16.1926537993647</c:v>
                </c:pt>
                <c:pt idx="1237">
                  <c:v>16.1830269581903</c:v>
                </c:pt>
                <c:pt idx="1238">
                  <c:v>16.173185405817</c:v>
                </c:pt>
                <c:pt idx="1239">
                  <c:v>16.1638733456102</c:v>
                </c:pt>
                <c:pt idx="1240">
                  <c:v>16.1535512835332</c:v>
                </c:pt>
                <c:pt idx="1241">
                  <c:v>16.1419598808556</c:v>
                </c:pt>
                <c:pt idx="1242">
                  <c:v>16.130955038218</c:v>
                </c:pt>
                <c:pt idx="1243">
                  <c:v>16.1195087166962</c:v>
                </c:pt>
                <c:pt idx="1244">
                  <c:v>16.1088570212646</c:v>
                </c:pt>
                <c:pt idx="1245">
                  <c:v>16.0987815317078</c:v>
                </c:pt>
                <c:pt idx="1246">
                  <c:v>16.0886065152555</c:v>
                </c:pt>
                <c:pt idx="1247">
                  <c:v>16.0789674162123</c:v>
                </c:pt>
                <c:pt idx="1248">
                  <c:v>16.0689070651319</c:v>
                </c:pt>
                <c:pt idx="1249">
                  <c:v>16.0595430194838</c:v>
                </c:pt>
                <c:pt idx="1250">
                  <c:v>16.0484463370313</c:v>
                </c:pt>
                <c:pt idx="1251">
                  <c:v>16.0357409162422</c:v>
                </c:pt>
                <c:pt idx="1252">
                  <c:v>16.0242019431024</c:v>
                </c:pt>
                <c:pt idx="1253">
                  <c:v>16.0119945025346</c:v>
                </c:pt>
                <c:pt idx="1254">
                  <c:v>16.0000763838001</c:v>
                </c:pt>
                <c:pt idx="1255">
                  <c:v>15.9893658253435</c:v>
                </c:pt>
                <c:pt idx="1256">
                  <c:v>15.9779964686838</c:v>
                </c:pt>
                <c:pt idx="1257">
                  <c:v>15.9664794915753</c:v>
                </c:pt>
                <c:pt idx="1258">
                  <c:v>15.9540499853668</c:v>
                </c:pt>
                <c:pt idx="1259">
                  <c:v>15.9413895324659</c:v>
                </c:pt>
                <c:pt idx="1260">
                  <c:v>15.9280368741823</c:v>
                </c:pt>
                <c:pt idx="1261">
                  <c:v>15.9129807659295</c:v>
                </c:pt>
                <c:pt idx="1262">
                  <c:v>15.8987686739611</c:v>
                </c:pt>
                <c:pt idx="1263">
                  <c:v>15.8844895347388</c:v>
                </c:pt>
                <c:pt idx="1264">
                  <c:v>15.8707731021555</c:v>
                </c:pt>
                <c:pt idx="1265">
                  <c:v>15.8578899251002</c:v>
                </c:pt>
                <c:pt idx="1266">
                  <c:v>15.8443554344631</c:v>
                </c:pt>
                <c:pt idx="1267">
                  <c:v>15.8304632973376</c:v>
                </c:pt>
                <c:pt idx="1268">
                  <c:v>15.8171606663987</c:v>
                </c:pt>
                <c:pt idx="1269">
                  <c:v>15.8039650418477</c:v>
                </c:pt>
                <c:pt idx="1270">
                  <c:v>15.7908346450367</c:v>
                </c:pt>
                <c:pt idx="1271">
                  <c:v>15.7789457071439</c:v>
                </c:pt>
                <c:pt idx="1272">
                  <c:v>15.7656353777037</c:v>
                </c:pt>
                <c:pt idx="1273">
                  <c:v>15.7511382793824</c:v>
                </c:pt>
                <c:pt idx="1274">
                  <c:v>15.7370133614205</c:v>
                </c:pt>
                <c:pt idx="1275">
                  <c:v>15.7222811849012</c:v>
                </c:pt>
                <c:pt idx="1276">
                  <c:v>15.7079049169022</c:v>
                </c:pt>
                <c:pt idx="1277">
                  <c:v>15.6939858663777</c:v>
                </c:pt>
                <c:pt idx="1278">
                  <c:v>15.6797784560748</c:v>
                </c:pt>
                <c:pt idx="1279">
                  <c:v>15.6628420912942</c:v>
                </c:pt>
                <c:pt idx="1280">
                  <c:v>15.65080430913</c:v>
                </c:pt>
                <c:pt idx="1281">
                  <c:v>15.6414525310196</c:v>
                </c:pt>
                <c:pt idx="1282">
                  <c:v>15.6324726886384</c:v>
                </c:pt>
                <c:pt idx="1283">
                  <c:v>15.626442073645</c:v>
                </c:pt>
                <c:pt idx="1284">
                  <c:v>15.6212290831939</c:v>
                </c:pt>
                <c:pt idx="1285">
                  <c:v>15.6151868471142</c:v>
                </c:pt>
                <c:pt idx="1286">
                  <c:v>15.6122723503322</c:v>
                </c:pt>
                <c:pt idx="1287">
                  <c:v>15.6161228564388</c:v>
                </c:pt>
                <c:pt idx="1288">
                  <c:v>15.6138374445961</c:v>
                </c:pt>
                <c:pt idx="1289">
                  <c:v>15.6086058039948</c:v>
                </c:pt>
                <c:pt idx="1290">
                  <c:v>15.6054920413717</c:v>
                </c:pt>
                <c:pt idx="1291">
                  <c:v>15.59734146355</c:v>
                </c:pt>
                <c:pt idx="1292">
                  <c:v>15.5952767952616</c:v>
                </c:pt>
                <c:pt idx="1293">
                  <c:v>15.5981030586538</c:v>
                </c:pt>
                <c:pt idx="1294">
                  <c:v>15.6020883821197</c:v>
                </c:pt>
                <c:pt idx="1295">
                  <c:v>15.6095306167097</c:v>
                </c:pt>
                <c:pt idx="1296">
                  <c:v>15.6169242988957</c:v>
                </c:pt>
                <c:pt idx="1297">
                  <c:v>15.6261607964574</c:v>
                </c:pt>
                <c:pt idx="1298">
                  <c:v>15.6354289465531</c:v>
                </c:pt>
                <c:pt idx="1299">
                  <c:v>15.6457477762723</c:v>
                </c:pt>
                <c:pt idx="1300">
                  <c:v>15.6547682757758</c:v>
                </c:pt>
                <c:pt idx="1301">
                  <c:v>15.6640399944531</c:v>
                </c:pt>
                <c:pt idx="1302">
                  <c:v>15.6728535742292</c:v>
                </c:pt>
                <c:pt idx="1303">
                  <c:v>15.6817298116456</c:v>
                </c:pt>
                <c:pt idx="1304">
                  <c:v>15.6883985394767</c:v>
                </c:pt>
                <c:pt idx="1305">
                  <c:v>15.6956568884298</c:v>
                </c:pt>
                <c:pt idx="1306">
                  <c:v>15.6992137716556</c:v>
                </c:pt>
                <c:pt idx="1307">
                  <c:v>15.6967937646007</c:v>
                </c:pt>
                <c:pt idx="1308">
                  <c:v>15.6981894521679</c:v>
                </c:pt>
                <c:pt idx="1309">
                  <c:v>15.6971577094375</c:v>
                </c:pt>
                <c:pt idx="1310">
                  <c:v>15.7002599481701</c:v>
                </c:pt>
                <c:pt idx="1311">
                  <c:v>15.7078031218713</c:v>
                </c:pt>
                <c:pt idx="1312">
                  <c:v>15.7145493835093</c:v>
                </c:pt>
                <c:pt idx="1313">
                  <c:v>15.7233386916633</c:v>
                </c:pt>
                <c:pt idx="1314">
                  <c:v>15.7319666300945</c:v>
                </c:pt>
                <c:pt idx="1315">
                  <c:v>15.7396006536475</c:v>
                </c:pt>
                <c:pt idx="1316">
                  <c:v>15.7491984815406</c:v>
                </c:pt>
                <c:pt idx="1317">
                  <c:v>15.7593843577523</c:v>
                </c:pt>
                <c:pt idx="1318">
                  <c:v>15.7716386622178</c:v>
                </c:pt>
                <c:pt idx="1319">
                  <c:v>15.7872869832081</c:v>
                </c:pt>
                <c:pt idx="1320">
                  <c:v>15.8015203357325</c:v>
                </c:pt>
                <c:pt idx="1321">
                  <c:v>15.815445353853</c:v>
                </c:pt>
                <c:pt idx="1322">
                  <c:v>15.8305531517184</c:v>
                </c:pt>
                <c:pt idx="1323">
                  <c:v>15.8448037628057</c:v>
                </c:pt>
                <c:pt idx="1324">
                  <c:v>15.8616087731386</c:v>
                </c:pt>
                <c:pt idx="1325">
                  <c:v>15.8802655494091</c:v>
                </c:pt>
                <c:pt idx="1326">
                  <c:v>15.9010525326198</c:v>
                </c:pt>
                <c:pt idx="1327">
                  <c:v>15.921424917714</c:v>
                </c:pt>
                <c:pt idx="1328">
                  <c:v>15.9479796525164</c:v>
                </c:pt>
                <c:pt idx="1329">
                  <c:v>15.9809398243953</c:v>
                </c:pt>
                <c:pt idx="1330">
                  <c:v>16.0113864507452</c:v>
                </c:pt>
                <c:pt idx="1331">
                  <c:v>16.0442761909318</c:v>
                </c:pt>
                <c:pt idx="1332">
                  <c:v>16.0776146960414</c:v>
                </c:pt>
                <c:pt idx="1333">
                  <c:v>16.1095788856395</c:v>
                </c:pt>
                <c:pt idx="1334">
                  <c:v>16.144413821266</c:v>
                </c:pt>
                <c:pt idx="1335">
                  <c:v>16.1829703494856</c:v>
                </c:pt>
                <c:pt idx="1336">
                  <c:v>16.220365447202</c:v>
                </c:pt>
                <c:pt idx="1337">
                  <c:v>16.2575730696654</c:v>
                </c:pt>
                <c:pt idx="1338">
                  <c:v>16.2947373669522</c:v>
                </c:pt>
                <c:pt idx="1339">
                  <c:v>16.33142571988</c:v>
                </c:pt>
                <c:pt idx="1340">
                  <c:v>16.3711142681101</c:v>
                </c:pt>
                <c:pt idx="1341">
                  <c:v>16.4124743641913</c:v>
                </c:pt>
                <c:pt idx="1342">
                  <c:v>16.4515293063292</c:v>
                </c:pt>
                <c:pt idx="1343">
                  <c:v>16.4928795805382</c:v>
                </c:pt>
                <c:pt idx="1344">
                  <c:v>16.5317924579368</c:v>
                </c:pt>
                <c:pt idx="1345">
                  <c:v>16.5666166693138</c:v>
                </c:pt>
                <c:pt idx="1346">
                  <c:v>16.6053838519598</c:v>
                </c:pt>
                <c:pt idx="1347">
                  <c:v>16.6452584221015</c:v>
                </c:pt>
                <c:pt idx="1348">
                  <c:v>16.6846730976738</c:v>
                </c:pt>
                <c:pt idx="1349">
                  <c:v>16.7254984294828</c:v>
                </c:pt>
                <c:pt idx="1350">
                  <c:v>16.766769565266</c:v>
                </c:pt>
                <c:pt idx="1351">
                  <c:v>16.8087007425111</c:v>
                </c:pt>
                <c:pt idx="1352">
                  <c:v>16.8496200859177</c:v>
                </c:pt>
                <c:pt idx="1353">
                  <c:v>16.8902976781085</c:v>
                </c:pt>
                <c:pt idx="1354">
                  <c:v>16.9307541412936</c:v>
                </c:pt>
                <c:pt idx="1355">
                  <c:v>16.9711742787604</c:v>
                </c:pt>
                <c:pt idx="1356">
                  <c:v>17.0106516990708</c:v>
                </c:pt>
                <c:pt idx="1357">
                  <c:v>17.0495350812176</c:v>
                </c:pt>
                <c:pt idx="1358">
                  <c:v>17.087034837646</c:v>
                </c:pt>
                <c:pt idx="1359">
                  <c:v>17.12665694131</c:v>
                </c:pt>
                <c:pt idx="1360">
                  <c:v>17.1643388993862</c:v>
                </c:pt>
                <c:pt idx="1361">
                  <c:v>17.2018043866283</c:v>
                </c:pt>
                <c:pt idx="1362">
                  <c:v>17.237703137109</c:v>
                </c:pt>
                <c:pt idx="1363">
                  <c:v>17.2709050577425</c:v>
                </c:pt>
                <c:pt idx="1364">
                  <c:v>17.3055229058952</c:v>
                </c:pt>
                <c:pt idx="1365">
                  <c:v>17.3416651486599</c:v>
                </c:pt>
                <c:pt idx="1366">
                  <c:v>17.3770447271512</c:v>
                </c:pt>
                <c:pt idx="1367">
                  <c:v>17.412737717723</c:v>
                </c:pt>
                <c:pt idx="1368">
                  <c:v>17.4469454146461</c:v>
                </c:pt>
                <c:pt idx="1369">
                  <c:v>17.4823083193023</c:v>
                </c:pt>
                <c:pt idx="1370">
                  <c:v>17.5185080956743</c:v>
                </c:pt>
                <c:pt idx="1371">
                  <c:v>17.5481787482157</c:v>
                </c:pt>
                <c:pt idx="1372">
                  <c:v>17.5760467248511</c:v>
                </c:pt>
                <c:pt idx="1373">
                  <c:v>17.6029349159743</c:v>
                </c:pt>
                <c:pt idx="1374">
                  <c:v>17.6250543193145</c:v>
                </c:pt>
                <c:pt idx="1375">
                  <c:v>17.646340939074</c:v>
                </c:pt>
                <c:pt idx="1376">
                  <c:v>17.6674790879893</c:v>
                </c:pt>
                <c:pt idx="1377">
                  <c:v>17.6838749924413</c:v>
                </c:pt>
                <c:pt idx="1378">
                  <c:v>17.698825268182</c:v>
                </c:pt>
                <c:pt idx="1379">
                  <c:v>17.7164936842335</c:v>
                </c:pt>
                <c:pt idx="1380">
                  <c:v>17.735211529361</c:v>
                </c:pt>
                <c:pt idx="1381">
                  <c:v>17.756095332794</c:v>
                </c:pt>
                <c:pt idx="1382">
                  <c:v>17.7746912688906</c:v>
                </c:pt>
                <c:pt idx="1383">
                  <c:v>17.7914526459714</c:v>
                </c:pt>
                <c:pt idx="1384">
                  <c:v>17.80894983006</c:v>
                </c:pt>
                <c:pt idx="1385">
                  <c:v>17.8242113239271</c:v>
                </c:pt>
                <c:pt idx="1386">
                  <c:v>17.8406768263797</c:v>
                </c:pt>
                <c:pt idx="1387">
                  <c:v>17.8565789179933</c:v>
                </c:pt>
                <c:pt idx="1388">
                  <c:v>17.8682609277033</c:v>
                </c:pt>
                <c:pt idx="1389">
                  <c:v>17.8769846607306</c:v>
                </c:pt>
                <c:pt idx="1390">
                  <c:v>17.8857588563899</c:v>
                </c:pt>
                <c:pt idx="1391">
                  <c:v>17.8930678141968</c:v>
                </c:pt>
                <c:pt idx="1392">
                  <c:v>17.896965726076</c:v>
                </c:pt>
                <c:pt idx="1393">
                  <c:v>17.9013682373811</c:v>
                </c:pt>
                <c:pt idx="1394">
                  <c:v>17.9069314008618</c:v>
                </c:pt>
                <c:pt idx="1395">
                  <c:v>17.911233987697</c:v>
                </c:pt>
                <c:pt idx="1396">
                  <c:v>17.9125680736204</c:v>
                </c:pt>
                <c:pt idx="1397">
                  <c:v>17.9151111609691</c:v>
                </c:pt>
                <c:pt idx="1398">
                  <c:v>17.9065971148811</c:v>
                </c:pt>
                <c:pt idx="1399">
                  <c:v>17.9025562991238</c:v>
                </c:pt>
                <c:pt idx="1400">
                  <c:v>17.9008492703529</c:v>
                </c:pt>
                <c:pt idx="1401">
                  <c:v>17.8967710142378</c:v>
                </c:pt>
                <c:pt idx="1402">
                  <c:v>17.8989266089715</c:v>
                </c:pt>
                <c:pt idx="1403">
                  <c:v>17.9011729809465</c:v>
                </c:pt>
                <c:pt idx="1404">
                  <c:v>17.9125682628996</c:v>
                </c:pt>
                <c:pt idx="1405">
                  <c:v>17.9282706610772</c:v>
                </c:pt>
                <c:pt idx="1406">
                  <c:v>17.9550160502582</c:v>
                </c:pt>
                <c:pt idx="1407">
                  <c:v>17.9888305692605</c:v>
                </c:pt>
                <c:pt idx="1408">
                  <c:v>18.0295651070773</c:v>
                </c:pt>
                <c:pt idx="1409">
                  <c:v>18.0788172475076</c:v>
                </c:pt>
                <c:pt idx="1410">
                  <c:v>18.1394481552628</c:v>
                </c:pt>
                <c:pt idx="1411">
                  <c:v>18.2031135832043</c:v>
                </c:pt>
                <c:pt idx="1412">
                  <c:v>18.2787015499552</c:v>
                </c:pt>
                <c:pt idx="1413">
                  <c:v>18.3467876083476</c:v>
                </c:pt>
                <c:pt idx="1414">
                  <c:v>18.4241229037666</c:v>
                </c:pt>
                <c:pt idx="1415">
                  <c:v>18.490198138711</c:v>
                </c:pt>
                <c:pt idx="1416">
                  <c:v>18.5495163748983</c:v>
                </c:pt>
                <c:pt idx="1417">
                  <c:v>18.6072479384162</c:v>
                </c:pt>
                <c:pt idx="1418">
                  <c:v>18.6588839408929</c:v>
                </c:pt>
                <c:pt idx="1419">
                  <c:v>18.7088540024213</c:v>
                </c:pt>
                <c:pt idx="1420">
                  <c:v>18.7533462908397</c:v>
                </c:pt>
                <c:pt idx="1421">
                  <c:v>18.7935419760373</c:v>
                </c:pt>
                <c:pt idx="1422">
                  <c:v>18.8298521617918</c:v>
                </c:pt>
                <c:pt idx="1423">
                  <c:v>18.8612071317414</c:v>
                </c:pt>
                <c:pt idx="1424">
                  <c:v>18.8906569655679</c:v>
                </c:pt>
                <c:pt idx="1425">
                  <c:v>18.9176269536508</c:v>
                </c:pt>
                <c:pt idx="1426">
                  <c:v>18.9396991715364</c:v>
                </c:pt>
                <c:pt idx="1427">
                  <c:v>18.9611265192787</c:v>
                </c:pt>
                <c:pt idx="1428">
                  <c:v>18.9788648625419</c:v>
                </c:pt>
                <c:pt idx="1429">
                  <c:v>18.995998570463</c:v>
                </c:pt>
                <c:pt idx="1430">
                  <c:v>19.0088178954783</c:v>
                </c:pt>
                <c:pt idx="1431">
                  <c:v>19.0274008996269</c:v>
                </c:pt>
                <c:pt idx="1432">
                  <c:v>19.0420552624</c:v>
                </c:pt>
                <c:pt idx="1433">
                  <c:v>19.0655232253671</c:v>
                </c:pt>
                <c:pt idx="1434">
                  <c:v>19.0943173068886</c:v>
                </c:pt>
                <c:pt idx="1435">
                  <c:v>19.1249681422213</c:v>
                </c:pt>
                <c:pt idx="1436">
                  <c:v>19.1581192893802</c:v>
                </c:pt>
                <c:pt idx="1437">
                  <c:v>19.2029787841339</c:v>
                </c:pt>
                <c:pt idx="1438">
                  <c:v>19.2532751311462</c:v>
                </c:pt>
                <c:pt idx="1439">
                  <c:v>19.3068406470175</c:v>
                </c:pt>
                <c:pt idx="1440">
                  <c:v>19.3673714989037</c:v>
                </c:pt>
                <c:pt idx="1441">
                  <c:v>19.4359534526632</c:v>
                </c:pt>
                <c:pt idx="1442">
                  <c:v>19.5051616724345</c:v>
                </c:pt>
                <c:pt idx="1443">
                  <c:v>19.5793930171866</c:v>
                </c:pt>
                <c:pt idx="1444">
                  <c:v>19.655650060918</c:v>
                </c:pt>
                <c:pt idx="1445">
                  <c:v>19.7335358573008</c:v>
                </c:pt>
                <c:pt idx="1446">
                  <c:v>19.8160716034341</c:v>
                </c:pt>
                <c:pt idx="1447">
                  <c:v>19.9016737911475</c:v>
                </c:pt>
                <c:pt idx="1448">
                  <c:v>19.9855170473381</c:v>
                </c:pt>
                <c:pt idx="1449">
                  <c:v>20.0725322958064</c:v>
                </c:pt>
                <c:pt idx="1450">
                  <c:v>20.1631407071721</c:v>
                </c:pt>
                <c:pt idx="1451">
                  <c:v>20.2544799672667</c:v>
                </c:pt>
                <c:pt idx="1452">
                  <c:v>20.345153386011</c:v>
                </c:pt>
                <c:pt idx="1453">
                  <c:v>20.441323233528</c:v>
                </c:pt>
                <c:pt idx="1454">
                  <c:v>20.5408195622959</c:v>
                </c:pt>
                <c:pt idx="1455">
                  <c:v>20.6398319522151</c:v>
                </c:pt>
                <c:pt idx="1456">
                  <c:v>20.7419583293065</c:v>
                </c:pt>
                <c:pt idx="1457">
                  <c:v>20.8478636547398</c:v>
                </c:pt>
                <c:pt idx="1458">
                  <c:v>20.9499828152086</c:v>
                </c:pt>
                <c:pt idx="1459">
                  <c:v>21.0502833021451</c:v>
                </c:pt>
                <c:pt idx="1460">
                  <c:v>21.155972727328</c:v>
                </c:pt>
                <c:pt idx="1461">
                  <c:v>21.2590088868874</c:v>
                </c:pt>
                <c:pt idx="1462">
                  <c:v>21.3609803288026</c:v>
                </c:pt>
                <c:pt idx="1463">
                  <c:v>21.4631347926826</c:v>
                </c:pt>
                <c:pt idx="1464">
                  <c:v>21.5652051889765</c:v>
                </c:pt>
                <c:pt idx="1465">
                  <c:v>21.6611194710575</c:v>
                </c:pt>
                <c:pt idx="1466">
                  <c:v>21.7599273885952</c:v>
                </c:pt>
                <c:pt idx="1467">
                  <c:v>21.8640186440522</c:v>
                </c:pt>
                <c:pt idx="1468">
                  <c:v>21.9715497881955</c:v>
                </c:pt>
                <c:pt idx="1469">
                  <c:v>22.0911036151955</c:v>
                </c:pt>
                <c:pt idx="1470">
                  <c:v>22.2157500356307</c:v>
                </c:pt>
                <c:pt idx="1471">
                  <c:v>22.3457342218029</c:v>
                </c:pt>
                <c:pt idx="1472">
                  <c:v>22.4816494865567</c:v>
                </c:pt>
                <c:pt idx="1473">
                  <c:v>22.6178099408583</c:v>
                </c:pt>
                <c:pt idx="1474">
                  <c:v>22.7555321441339</c:v>
                </c:pt>
                <c:pt idx="1475">
                  <c:v>22.8884702726581</c:v>
                </c:pt>
                <c:pt idx="1476">
                  <c:v>23.0141941654661</c:v>
                </c:pt>
                <c:pt idx="1477">
                  <c:v>23.1190304764849</c:v>
                </c:pt>
                <c:pt idx="1478">
                  <c:v>23.2042238444531</c:v>
                </c:pt>
                <c:pt idx="1479">
                  <c:v>23.2632522332621</c:v>
                </c:pt>
                <c:pt idx="1480">
                  <c:v>23.2864502515713</c:v>
                </c:pt>
                <c:pt idx="1481">
                  <c:v>23.2775228684159</c:v>
                </c:pt>
                <c:pt idx="1482">
                  <c:v>23.2269375839425</c:v>
                </c:pt>
                <c:pt idx="1483">
                  <c:v>23.1371207434019</c:v>
                </c:pt>
                <c:pt idx="1484">
                  <c:v>23.0080089642496</c:v>
                </c:pt>
                <c:pt idx="1485">
                  <c:v>22.8349582697912</c:v>
                </c:pt>
                <c:pt idx="1486">
                  <c:v>22.6258168030592</c:v>
                </c:pt>
                <c:pt idx="1487">
                  <c:v>22.3805780850857</c:v>
                </c:pt>
                <c:pt idx="1488">
                  <c:v>22.09868166923</c:v>
                </c:pt>
                <c:pt idx="1489">
                  <c:v>21.7927867375001</c:v>
                </c:pt>
                <c:pt idx="1490">
                  <c:v>21.4582202410622</c:v>
                </c:pt>
                <c:pt idx="1491">
                  <c:v>21.1087868752012</c:v>
                </c:pt>
                <c:pt idx="1492">
                  <c:v>20.7508334403967</c:v>
                </c:pt>
                <c:pt idx="1493">
                  <c:v>20.3862053078243</c:v>
                </c:pt>
                <c:pt idx="1494">
                  <c:v>20.0253850437777</c:v>
                </c:pt>
                <c:pt idx="1495">
                  <c:v>19.6666269363103</c:v>
                </c:pt>
                <c:pt idx="1496">
                  <c:v>19.3139739977036</c:v>
                </c:pt>
                <c:pt idx="1497">
                  <c:v>18.9730953183756</c:v>
                </c:pt>
                <c:pt idx="1498">
                  <c:v>18.6516523012742</c:v>
                </c:pt>
                <c:pt idx="1499">
                  <c:v>18.3374676505802</c:v>
                </c:pt>
                <c:pt idx="1500">
                  <c:v>18.0460649871002</c:v>
                </c:pt>
                <c:pt idx="1501">
                  <c:v>17.7760572656787</c:v>
                </c:pt>
                <c:pt idx="1502">
                  <c:v>17.5180984414879</c:v>
                </c:pt>
                <c:pt idx="1503">
                  <c:v>17.2874336953974</c:v>
                </c:pt>
                <c:pt idx="1504">
                  <c:v>17.0794303679545</c:v>
                </c:pt>
                <c:pt idx="1505">
                  <c:v>16.8850503648274</c:v>
                </c:pt>
                <c:pt idx="1506">
                  <c:v>16.7110081999992</c:v>
                </c:pt>
                <c:pt idx="1507">
                  <c:v>16.5584053394031</c:v>
                </c:pt>
                <c:pt idx="1508">
                  <c:v>16.4129970546546</c:v>
                </c:pt>
                <c:pt idx="1509">
                  <c:v>16.2780136365073</c:v>
                </c:pt>
                <c:pt idx="1510">
                  <c:v>16.1596894601603</c:v>
                </c:pt>
                <c:pt idx="1511">
                  <c:v>16.0454172904879</c:v>
                </c:pt>
                <c:pt idx="1512">
                  <c:v>15.9452821304788</c:v>
                </c:pt>
                <c:pt idx="1513">
                  <c:v>15.8584829336013</c:v>
                </c:pt>
                <c:pt idx="1514">
                  <c:v>15.7769835190401</c:v>
                </c:pt>
                <c:pt idx="1515">
                  <c:v>15.7030082328731</c:v>
                </c:pt>
                <c:pt idx="1516">
                  <c:v>15.634183265905</c:v>
                </c:pt>
                <c:pt idx="1517">
                  <c:v>15.5710138191318</c:v>
                </c:pt>
                <c:pt idx="1518">
                  <c:v>15.5129893297862</c:v>
                </c:pt>
                <c:pt idx="1519">
                  <c:v>15.4649730262129</c:v>
                </c:pt>
                <c:pt idx="1520">
                  <c:v>15.4249227697235</c:v>
                </c:pt>
                <c:pt idx="1521">
                  <c:v>15.3940923992697</c:v>
                </c:pt>
                <c:pt idx="1522">
                  <c:v>15.3718621572586</c:v>
                </c:pt>
                <c:pt idx="1523">
                  <c:v>15.3536290123739</c:v>
                </c:pt>
                <c:pt idx="1524">
                  <c:v>15.3410223417453</c:v>
                </c:pt>
                <c:pt idx="1525">
                  <c:v>15.3322897514184</c:v>
                </c:pt>
                <c:pt idx="1526">
                  <c:v>15.326514225939</c:v>
                </c:pt>
                <c:pt idx="1527">
                  <c:v>15.3268786216442</c:v>
                </c:pt>
                <c:pt idx="1528">
                  <c:v>15.3327094777628</c:v>
                </c:pt>
                <c:pt idx="1529">
                  <c:v>15.3430632102188</c:v>
                </c:pt>
                <c:pt idx="1530">
                  <c:v>15.3565085665204</c:v>
                </c:pt>
                <c:pt idx="1531">
                  <c:v>15.373205367509</c:v>
                </c:pt>
                <c:pt idx="1532">
                  <c:v>15.3919788364179</c:v>
                </c:pt>
                <c:pt idx="1533">
                  <c:v>15.4147994616376</c:v>
                </c:pt>
                <c:pt idx="1534">
                  <c:v>15.4430834297032</c:v>
                </c:pt>
                <c:pt idx="1535">
                  <c:v>15.4725271473651</c:v>
                </c:pt>
                <c:pt idx="1536">
                  <c:v>15.5069921179545</c:v>
                </c:pt>
                <c:pt idx="1537">
                  <c:v>15.5446493459218</c:v>
                </c:pt>
                <c:pt idx="1538">
                  <c:v>15.5842666967475</c:v>
                </c:pt>
                <c:pt idx="1539">
                  <c:v>15.627002753018</c:v>
                </c:pt>
                <c:pt idx="1540">
                  <c:v>15.6737784799929</c:v>
                </c:pt>
                <c:pt idx="1541">
                  <c:v>15.7240392385235</c:v>
                </c:pt>
                <c:pt idx="1542">
                  <c:v>15.773403016306</c:v>
                </c:pt>
                <c:pt idx="1543">
                  <c:v>15.8303519810827</c:v>
                </c:pt>
                <c:pt idx="1544">
                  <c:v>15.8878099299555</c:v>
                </c:pt>
                <c:pt idx="1545">
                  <c:v>15.9454210460235</c:v>
                </c:pt>
                <c:pt idx="1546">
                  <c:v>16.0084131131337</c:v>
                </c:pt>
                <c:pt idx="1547">
                  <c:v>16.0677628467541</c:v>
                </c:pt>
                <c:pt idx="1548">
                  <c:v>16.1249627185551</c:v>
                </c:pt>
                <c:pt idx="1549">
                  <c:v>16.1872546051172</c:v>
                </c:pt>
                <c:pt idx="1550">
                  <c:v>16.2506339885979</c:v>
                </c:pt>
                <c:pt idx="1551">
                  <c:v>16.3162767094795</c:v>
                </c:pt>
                <c:pt idx="1552">
                  <c:v>16.3845640109631</c:v>
                </c:pt>
                <c:pt idx="1553">
                  <c:v>16.4583991226586</c:v>
                </c:pt>
                <c:pt idx="1554">
                  <c:v>16.529080422887</c:v>
                </c:pt>
                <c:pt idx="1555">
                  <c:v>16.6013447518714</c:v>
                </c:pt>
                <c:pt idx="1556">
                  <c:v>16.6749562901829</c:v>
                </c:pt>
                <c:pt idx="1557">
                  <c:v>16.7461097440119</c:v>
                </c:pt>
                <c:pt idx="1558">
                  <c:v>16.8202551863459</c:v>
                </c:pt>
                <c:pt idx="1559">
                  <c:v>16.8919043553609</c:v>
                </c:pt>
                <c:pt idx="1560">
                  <c:v>16.9634327521505</c:v>
                </c:pt>
                <c:pt idx="1561">
                  <c:v>17.0406183313775</c:v>
                </c:pt>
                <c:pt idx="1562">
                  <c:v>17.1196644218546</c:v>
                </c:pt>
                <c:pt idx="1563">
                  <c:v>17.201791122629</c:v>
                </c:pt>
                <c:pt idx="1564">
                  <c:v>17.2850290946272</c:v>
                </c:pt>
                <c:pt idx="1565">
                  <c:v>17.371741881329</c:v>
                </c:pt>
                <c:pt idx="1566">
                  <c:v>17.4577458271935</c:v>
                </c:pt>
                <c:pt idx="1567">
                  <c:v>17.5440168171391</c:v>
                </c:pt>
                <c:pt idx="1568">
                  <c:v>17.6305421506776</c:v>
                </c:pt>
                <c:pt idx="1569">
                  <c:v>17.7214469470287</c:v>
                </c:pt>
                <c:pt idx="1570">
                  <c:v>17.813614865045</c:v>
                </c:pt>
                <c:pt idx="1571">
                  <c:v>17.9048076108596</c:v>
                </c:pt>
                <c:pt idx="1572">
                  <c:v>17.9975640902661</c:v>
                </c:pt>
                <c:pt idx="1573">
                  <c:v>18.0880419200816</c:v>
                </c:pt>
                <c:pt idx="1574">
                  <c:v>18.1751374553495</c:v>
                </c:pt>
                <c:pt idx="1575">
                  <c:v>18.2647420305319</c:v>
                </c:pt>
                <c:pt idx="1576">
                  <c:v>18.3552630740416</c:v>
                </c:pt>
                <c:pt idx="1577">
                  <c:v>18.4446401796582</c:v>
                </c:pt>
                <c:pt idx="1578">
                  <c:v>18.5342462532793</c:v>
                </c:pt>
                <c:pt idx="1579">
                  <c:v>18.6237294324929</c:v>
                </c:pt>
                <c:pt idx="1580">
                  <c:v>18.7089381479803</c:v>
                </c:pt>
                <c:pt idx="1581">
                  <c:v>18.794645177491</c:v>
                </c:pt>
                <c:pt idx="1582">
                  <c:v>18.8799586481772</c:v>
                </c:pt>
                <c:pt idx="1583">
                  <c:v>18.9661988045606</c:v>
                </c:pt>
                <c:pt idx="1584">
                  <c:v>19.052436131481</c:v>
                </c:pt>
                <c:pt idx="1585">
                  <c:v>19.1384168438218</c:v>
                </c:pt>
                <c:pt idx="1586">
                  <c:v>19.2245052493017</c:v>
                </c:pt>
                <c:pt idx="1587">
                  <c:v>19.3116812238196</c:v>
                </c:pt>
                <c:pt idx="1588">
                  <c:v>19.3973771224391</c:v>
                </c:pt>
                <c:pt idx="1589">
                  <c:v>19.4825141820699</c:v>
                </c:pt>
                <c:pt idx="1590">
                  <c:v>19.5685046118117</c:v>
                </c:pt>
                <c:pt idx="1591">
                  <c:v>19.6513441801411</c:v>
                </c:pt>
                <c:pt idx="1592">
                  <c:v>19.7311999654545</c:v>
                </c:pt>
                <c:pt idx="1593">
                  <c:v>19.8123319050512</c:v>
                </c:pt>
                <c:pt idx="1594">
                  <c:v>19.8915679483419</c:v>
                </c:pt>
                <c:pt idx="1595">
                  <c:v>19.972600103972</c:v>
                </c:pt>
                <c:pt idx="1596">
                  <c:v>20.0556427831729</c:v>
                </c:pt>
                <c:pt idx="1597">
                  <c:v>20.1338581875112</c:v>
                </c:pt>
                <c:pt idx="1598">
                  <c:v>20.2103603923679</c:v>
                </c:pt>
                <c:pt idx="1599">
                  <c:v>20.2847909978906</c:v>
                </c:pt>
                <c:pt idx="1600">
                  <c:v>20.3543311560506</c:v>
                </c:pt>
                <c:pt idx="1601">
                  <c:v>20.4258806371237</c:v>
                </c:pt>
                <c:pt idx="1602">
                  <c:v>20.4971308332715</c:v>
                </c:pt>
                <c:pt idx="1603">
                  <c:v>20.5671321579641</c:v>
                </c:pt>
                <c:pt idx="1604">
                  <c:v>20.6402007292151</c:v>
                </c:pt>
                <c:pt idx="1605">
                  <c:v>20.7085086312199</c:v>
                </c:pt>
                <c:pt idx="1606">
                  <c:v>20.7730641996724</c:v>
                </c:pt>
                <c:pt idx="1607">
                  <c:v>20.8392274661028</c:v>
                </c:pt>
                <c:pt idx="1608">
                  <c:v>20.9020003088017</c:v>
                </c:pt>
                <c:pt idx="1609">
                  <c:v>20.9629684916261</c:v>
                </c:pt>
                <c:pt idx="1610">
                  <c:v>21.0217457929127</c:v>
                </c:pt>
                <c:pt idx="1611">
                  <c:v>21.0791277389533</c:v>
                </c:pt>
                <c:pt idx="1612">
                  <c:v>21.1336066112821</c:v>
                </c:pt>
                <c:pt idx="1613">
                  <c:v>21.1842674692756</c:v>
                </c:pt>
                <c:pt idx="1614">
                  <c:v>21.2351878605174</c:v>
                </c:pt>
                <c:pt idx="1615">
                  <c:v>21.2851228959035</c:v>
                </c:pt>
                <c:pt idx="1616">
                  <c:v>21.3342320049086</c:v>
                </c:pt>
                <c:pt idx="1617">
                  <c:v>21.3791590617426</c:v>
                </c:pt>
                <c:pt idx="1618">
                  <c:v>21.4224523725695</c:v>
                </c:pt>
                <c:pt idx="1619">
                  <c:v>21.4652048992769</c:v>
                </c:pt>
                <c:pt idx="1620">
                  <c:v>21.5030487596718</c:v>
                </c:pt>
                <c:pt idx="1621">
                  <c:v>21.5400182171081</c:v>
                </c:pt>
                <c:pt idx="1622">
                  <c:v>21.5759458048419</c:v>
                </c:pt>
                <c:pt idx="1623">
                  <c:v>21.6078483894359</c:v>
                </c:pt>
                <c:pt idx="1624">
                  <c:v>21.6339068537073</c:v>
                </c:pt>
                <c:pt idx="1625">
                  <c:v>21.6621475447142</c:v>
                </c:pt>
                <c:pt idx="1626">
                  <c:v>21.6896030908971</c:v>
                </c:pt>
                <c:pt idx="1627">
                  <c:v>21.7156421401238</c:v>
                </c:pt>
                <c:pt idx="1628">
                  <c:v>21.7414722475443</c:v>
                </c:pt>
                <c:pt idx="1629">
                  <c:v>21.7653155255531</c:v>
                </c:pt>
                <c:pt idx="1630">
                  <c:v>21.7873463207323</c:v>
                </c:pt>
                <c:pt idx="1631">
                  <c:v>21.808012428893</c:v>
                </c:pt>
                <c:pt idx="1632">
                  <c:v>21.8287527630334</c:v>
                </c:pt>
                <c:pt idx="1633">
                  <c:v>21.848675540533</c:v>
                </c:pt>
                <c:pt idx="1634">
                  <c:v>21.8663273616732</c:v>
                </c:pt>
                <c:pt idx="1635">
                  <c:v>21.8811642878898</c:v>
                </c:pt>
                <c:pt idx="1636">
                  <c:v>21.8932549257486</c:v>
                </c:pt>
                <c:pt idx="1637">
                  <c:v>21.9009670274081</c:v>
                </c:pt>
                <c:pt idx="1638">
                  <c:v>21.9095281987808</c:v>
                </c:pt>
                <c:pt idx="1639">
                  <c:v>21.916618451847</c:v>
                </c:pt>
                <c:pt idx="1640">
                  <c:v>21.9222770041554</c:v>
                </c:pt>
                <c:pt idx="1641">
                  <c:v>21.927102807733</c:v>
                </c:pt>
                <c:pt idx="1642">
                  <c:v>21.930667750741</c:v>
                </c:pt>
                <c:pt idx="1643">
                  <c:v>21.9329018941578</c:v>
                </c:pt>
                <c:pt idx="1644">
                  <c:v>21.9335274134707</c:v>
                </c:pt>
                <c:pt idx="1645">
                  <c:v>21.9335699017792</c:v>
                </c:pt>
                <c:pt idx="1646">
                  <c:v>21.9314617620513</c:v>
                </c:pt>
                <c:pt idx="1647">
                  <c:v>21.9266992997759</c:v>
                </c:pt>
                <c:pt idx="1648">
                  <c:v>21.9222475580333</c:v>
                </c:pt>
                <c:pt idx="1649">
                  <c:v>21.9182437959399</c:v>
                </c:pt>
                <c:pt idx="1650">
                  <c:v>21.9132423306716</c:v>
                </c:pt>
                <c:pt idx="1651">
                  <c:v>21.9096515637871</c:v>
                </c:pt>
                <c:pt idx="1652">
                  <c:v>21.9092706461356</c:v>
                </c:pt>
                <c:pt idx="1653">
                  <c:v>21.90459768421</c:v>
                </c:pt>
                <c:pt idx="1654">
                  <c:v>21.8967846923088</c:v>
                </c:pt>
                <c:pt idx="1655">
                  <c:v>21.8918299123493</c:v>
                </c:pt>
                <c:pt idx="1656">
                  <c:v>21.8865638749719</c:v>
                </c:pt>
                <c:pt idx="1657">
                  <c:v>21.8801710854084</c:v>
                </c:pt>
                <c:pt idx="1658">
                  <c:v>21.8765428401557</c:v>
                </c:pt>
                <c:pt idx="1659">
                  <c:v>21.8729674722506</c:v>
                </c:pt>
                <c:pt idx="1660">
                  <c:v>21.8645716257144</c:v>
                </c:pt>
                <c:pt idx="1661">
                  <c:v>21.8579720927333</c:v>
                </c:pt>
                <c:pt idx="1662">
                  <c:v>21.8514463290333</c:v>
                </c:pt>
                <c:pt idx="1663">
                  <c:v>21.8451006339836</c:v>
                </c:pt>
                <c:pt idx="1664">
                  <c:v>21.8374653457481</c:v>
                </c:pt>
                <c:pt idx="1665">
                  <c:v>21.8307154062579</c:v>
                </c:pt>
                <c:pt idx="1666">
                  <c:v>21.8211148168488</c:v>
                </c:pt>
                <c:pt idx="1667">
                  <c:v>21.8091268288118</c:v>
                </c:pt>
                <c:pt idx="1668">
                  <c:v>21.7980683056426</c:v>
                </c:pt>
                <c:pt idx="1669">
                  <c:v>21.7868291840917</c:v>
                </c:pt>
                <c:pt idx="1670">
                  <c:v>21.7744562708156</c:v>
                </c:pt>
                <c:pt idx="1671">
                  <c:v>21.7615290620978</c:v>
                </c:pt>
                <c:pt idx="1672">
                  <c:v>21.7484021686315</c:v>
                </c:pt>
                <c:pt idx="1673">
                  <c:v>21.7341270255612</c:v>
                </c:pt>
                <c:pt idx="1674">
                  <c:v>21.7160601266557</c:v>
                </c:pt>
                <c:pt idx="1675">
                  <c:v>21.6978567869478</c:v>
                </c:pt>
                <c:pt idx="1676">
                  <c:v>21.6790665173229</c:v>
                </c:pt>
                <c:pt idx="1677">
                  <c:v>21.6603014071104</c:v>
                </c:pt>
                <c:pt idx="1678">
                  <c:v>21.6419345466515</c:v>
                </c:pt>
                <c:pt idx="1679">
                  <c:v>21.6206921989388</c:v>
                </c:pt>
                <c:pt idx="1680">
                  <c:v>21.5984850776161</c:v>
                </c:pt>
                <c:pt idx="1681">
                  <c:v>21.5755622314714</c:v>
                </c:pt>
                <c:pt idx="1682">
                  <c:v>21.5514790677227</c:v>
                </c:pt>
                <c:pt idx="1683">
                  <c:v>21.5250431852177</c:v>
                </c:pt>
                <c:pt idx="1684">
                  <c:v>21.4949151299143</c:v>
                </c:pt>
                <c:pt idx="1685">
                  <c:v>21.4679012034903</c:v>
                </c:pt>
                <c:pt idx="1686">
                  <c:v>21.4407938141443</c:v>
                </c:pt>
                <c:pt idx="1687">
                  <c:v>21.4130073024836</c:v>
                </c:pt>
                <c:pt idx="1688">
                  <c:v>21.3857669676653</c:v>
                </c:pt>
                <c:pt idx="1689">
                  <c:v>21.36038416419</c:v>
                </c:pt>
                <c:pt idx="1690">
                  <c:v>21.3320240198689</c:v>
                </c:pt>
                <c:pt idx="1691">
                  <c:v>21.3031940161206</c:v>
                </c:pt>
                <c:pt idx="1692">
                  <c:v>21.2771045771246</c:v>
                </c:pt>
                <c:pt idx="1693">
                  <c:v>21.2533056425147</c:v>
                </c:pt>
                <c:pt idx="1694">
                  <c:v>21.2302481593682</c:v>
                </c:pt>
                <c:pt idx="1695">
                  <c:v>21.2102998704767</c:v>
                </c:pt>
                <c:pt idx="1696">
                  <c:v>21.1864102393188</c:v>
                </c:pt>
                <c:pt idx="1697">
                  <c:v>21.1614625207692</c:v>
                </c:pt>
                <c:pt idx="1698">
                  <c:v>21.1373708900112</c:v>
                </c:pt>
                <c:pt idx="1699">
                  <c:v>21.1095167233952</c:v>
                </c:pt>
                <c:pt idx="1700">
                  <c:v>21.0860411374163</c:v>
                </c:pt>
                <c:pt idx="1701">
                  <c:v>21.066501237047</c:v>
                </c:pt>
                <c:pt idx="1702">
                  <c:v>21.0462032925612</c:v>
                </c:pt>
                <c:pt idx="1703">
                  <c:v>21.025976672099</c:v>
                </c:pt>
                <c:pt idx="1704">
                  <c:v>21.0059173407386</c:v>
                </c:pt>
                <c:pt idx="1705">
                  <c:v>20.985665002934</c:v>
                </c:pt>
                <c:pt idx="1706">
                  <c:v>20.9678930404471</c:v>
                </c:pt>
                <c:pt idx="1707">
                  <c:v>20.950320578292</c:v>
                </c:pt>
                <c:pt idx="1708">
                  <c:v>20.935399130391</c:v>
                </c:pt>
                <c:pt idx="1709">
                  <c:v>20.9174782686098</c:v>
                </c:pt>
                <c:pt idx="1710">
                  <c:v>20.8981090070615</c:v>
                </c:pt>
                <c:pt idx="1711">
                  <c:v>20.8803430729358</c:v>
                </c:pt>
                <c:pt idx="1712">
                  <c:v>20.862145560498</c:v>
                </c:pt>
                <c:pt idx="1713">
                  <c:v>20.8439201692317</c:v>
                </c:pt>
                <c:pt idx="1714">
                  <c:v>20.8274767456297</c:v>
                </c:pt>
                <c:pt idx="1715">
                  <c:v>20.8095469008775</c:v>
                </c:pt>
                <c:pt idx="1716">
                  <c:v>20.7892074285276</c:v>
                </c:pt>
                <c:pt idx="1717">
                  <c:v>20.7713004092076</c:v>
                </c:pt>
                <c:pt idx="1718">
                  <c:v>20.7545396993576</c:v>
                </c:pt>
                <c:pt idx="1719">
                  <c:v>20.7374765595553</c:v>
                </c:pt>
                <c:pt idx="1720">
                  <c:v>20.721906838839</c:v>
                </c:pt>
                <c:pt idx="1721">
                  <c:v>20.7060161127728</c:v>
                </c:pt>
                <c:pt idx="1722">
                  <c:v>20.6895943722342</c:v>
                </c:pt>
                <c:pt idx="1723">
                  <c:v>20.6751545248803</c:v>
                </c:pt>
                <c:pt idx="1724">
                  <c:v>20.6596248580309</c:v>
                </c:pt>
                <c:pt idx="1725">
                  <c:v>20.6435714760708</c:v>
                </c:pt>
                <c:pt idx="1726">
                  <c:v>20.6287526461334</c:v>
                </c:pt>
                <c:pt idx="1727">
                  <c:v>20.6138621476813</c:v>
                </c:pt>
                <c:pt idx="1728">
                  <c:v>20.5997074131512</c:v>
                </c:pt>
                <c:pt idx="1729">
                  <c:v>20.5869479563907</c:v>
                </c:pt>
                <c:pt idx="1730">
                  <c:v>20.5738434755686</c:v>
                </c:pt>
                <c:pt idx="1731">
                  <c:v>20.5607575180035</c:v>
                </c:pt>
                <c:pt idx="1732">
                  <c:v>20.5479884603944</c:v>
                </c:pt>
                <c:pt idx="1733">
                  <c:v>20.5348972419967</c:v>
                </c:pt>
                <c:pt idx="1734">
                  <c:v>20.5236517039089</c:v>
                </c:pt>
                <c:pt idx="1735">
                  <c:v>20.5134665628774</c:v>
                </c:pt>
                <c:pt idx="1736">
                  <c:v>20.5040334877216</c:v>
                </c:pt>
                <c:pt idx="1737">
                  <c:v>20.4951205721937</c:v>
                </c:pt>
                <c:pt idx="1738">
                  <c:v>20.4857415440939</c:v>
                </c:pt>
                <c:pt idx="1739">
                  <c:v>20.4767427751618</c:v>
                </c:pt>
                <c:pt idx="1740">
                  <c:v>20.467925052202</c:v>
                </c:pt>
                <c:pt idx="1741">
                  <c:v>20.4598816618335</c:v>
                </c:pt>
                <c:pt idx="1742">
                  <c:v>20.4513533316911</c:v>
                </c:pt>
                <c:pt idx="1743">
                  <c:v>20.4462472472191</c:v>
                </c:pt>
                <c:pt idx="1744">
                  <c:v>20.4432377491856</c:v>
                </c:pt>
                <c:pt idx="1745">
                  <c:v>20.440354268563</c:v>
                </c:pt>
                <c:pt idx="1746">
                  <c:v>20.4397260690492</c:v>
                </c:pt>
                <c:pt idx="1747">
                  <c:v>20.440193226747</c:v>
                </c:pt>
                <c:pt idx="1748">
                  <c:v>20.4410582174213</c:v>
                </c:pt>
                <c:pt idx="1749">
                  <c:v>20.4425648257589</c:v>
                </c:pt>
                <c:pt idx="1750">
                  <c:v>20.4457758269276</c:v>
                </c:pt>
                <c:pt idx="1751">
                  <c:v>20.4500098449117</c:v>
                </c:pt>
                <c:pt idx="1752">
                  <c:v>20.4563900840001</c:v>
                </c:pt>
                <c:pt idx="1753">
                  <c:v>20.4605196340359</c:v>
                </c:pt>
                <c:pt idx="1754">
                  <c:v>20.4644698618037</c:v>
                </c:pt>
                <c:pt idx="1755">
                  <c:v>20.4675855966894</c:v>
                </c:pt>
                <c:pt idx="1756">
                  <c:v>20.4670081117582</c:v>
                </c:pt>
                <c:pt idx="1757">
                  <c:v>20.4635124311013</c:v>
                </c:pt>
                <c:pt idx="1758">
                  <c:v>20.4597312763774</c:v>
                </c:pt>
                <c:pt idx="1759">
                  <c:v>20.4557463910605</c:v>
                </c:pt>
                <c:pt idx="1760">
                  <c:v>20.4483715523133</c:v>
                </c:pt>
                <c:pt idx="1761">
                  <c:v>20.4368443617409</c:v>
                </c:pt>
                <c:pt idx="1762">
                  <c:v>20.4282374895311</c:v>
                </c:pt>
                <c:pt idx="1763">
                  <c:v>20.4187407913034</c:v>
                </c:pt>
                <c:pt idx="1764">
                  <c:v>20.4093916876352</c:v>
                </c:pt>
                <c:pt idx="1765">
                  <c:v>20.3994937123174</c:v>
                </c:pt>
                <c:pt idx="1766">
                  <c:v>20.3929777921109</c:v>
                </c:pt>
                <c:pt idx="1767">
                  <c:v>20.3878782465438</c:v>
                </c:pt>
                <c:pt idx="1768">
                  <c:v>20.382137321352</c:v>
                </c:pt>
                <c:pt idx="1769">
                  <c:v>20.378078861133</c:v>
                </c:pt>
                <c:pt idx="1770">
                  <c:v>20.3755308829785</c:v>
                </c:pt>
                <c:pt idx="1771">
                  <c:v>20.3720099904846</c:v>
                </c:pt>
                <c:pt idx="1772">
                  <c:v>20.3697867177798</c:v>
                </c:pt>
                <c:pt idx="1773">
                  <c:v>20.3736727489231</c:v>
                </c:pt>
                <c:pt idx="1774">
                  <c:v>20.3794849532209</c:v>
                </c:pt>
                <c:pt idx="1775">
                  <c:v>20.3822241214445</c:v>
                </c:pt>
                <c:pt idx="1776">
                  <c:v>20.387182491154</c:v>
                </c:pt>
                <c:pt idx="1777">
                  <c:v>20.3933837099986</c:v>
                </c:pt>
                <c:pt idx="1778">
                  <c:v>20.4001385145469</c:v>
                </c:pt>
                <c:pt idx="1779">
                  <c:v>20.4062318415855</c:v>
                </c:pt>
                <c:pt idx="1780">
                  <c:v>20.4145399497517</c:v>
                </c:pt>
                <c:pt idx="1781">
                  <c:v>20.4221450647841</c:v>
                </c:pt>
                <c:pt idx="1782">
                  <c:v>20.4273910674777</c:v>
                </c:pt>
                <c:pt idx="1783">
                  <c:v>20.4351324490646</c:v>
                </c:pt>
                <c:pt idx="1784">
                  <c:v>20.4447013405829</c:v>
                </c:pt>
                <c:pt idx="1785">
                  <c:v>20.4539316014747</c:v>
                </c:pt>
                <c:pt idx="1786">
                  <c:v>20.4648251970321</c:v>
                </c:pt>
                <c:pt idx="1787">
                  <c:v>20.4744397463197</c:v>
                </c:pt>
                <c:pt idx="1788">
                  <c:v>20.4837740518288</c:v>
                </c:pt>
                <c:pt idx="1789">
                  <c:v>20.4935762477626</c:v>
                </c:pt>
                <c:pt idx="1790">
                  <c:v>20.5040175652955</c:v>
                </c:pt>
                <c:pt idx="1791">
                  <c:v>20.5108253529685</c:v>
                </c:pt>
                <c:pt idx="1792">
                  <c:v>20.5195921623344</c:v>
                </c:pt>
                <c:pt idx="1793">
                  <c:v>20.5309518988705</c:v>
                </c:pt>
                <c:pt idx="1794">
                  <c:v>20.5454568426358</c:v>
                </c:pt>
                <c:pt idx="1795">
                  <c:v>20.5620268027912</c:v>
                </c:pt>
                <c:pt idx="1796">
                  <c:v>20.5784408822844</c:v>
                </c:pt>
                <c:pt idx="1797">
                  <c:v>20.597387115167</c:v>
                </c:pt>
                <c:pt idx="1798">
                  <c:v>20.6151834905351</c:v>
                </c:pt>
                <c:pt idx="1799">
                  <c:v>20.6317071548171</c:v>
                </c:pt>
                <c:pt idx="1800">
                  <c:v>20.6491451495962</c:v>
                </c:pt>
                <c:pt idx="1801">
                  <c:v>20.6676806789183</c:v>
                </c:pt>
                <c:pt idx="1802">
                  <c:v>20.6856837096024</c:v>
                </c:pt>
                <c:pt idx="1803">
                  <c:v>20.7019695027594</c:v>
                </c:pt>
                <c:pt idx="1804">
                  <c:v>20.7204734105816</c:v>
                </c:pt>
                <c:pt idx="1805">
                  <c:v>20.7400983575408</c:v>
                </c:pt>
                <c:pt idx="1806">
                  <c:v>20.7609779751159</c:v>
                </c:pt>
                <c:pt idx="1807">
                  <c:v>20.7835843991757</c:v>
                </c:pt>
                <c:pt idx="1808">
                  <c:v>20.8064892847115</c:v>
                </c:pt>
                <c:pt idx="1809">
                  <c:v>20.8338407673555</c:v>
                </c:pt>
                <c:pt idx="1810">
                  <c:v>20.8551354500672</c:v>
                </c:pt>
                <c:pt idx="1811">
                  <c:v>20.8737097562625</c:v>
                </c:pt>
                <c:pt idx="1812">
                  <c:v>20.8901700219981</c:v>
                </c:pt>
                <c:pt idx="1813">
                  <c:v>20.9063778810177</c:v>
                </c:pt>
                <c:pt idx="1814">
                  <c:v>20.9248478118451</c:v>
                </c:pt>
                <c:pt idx="1815">
                  <c:v>20.9446283549627</c:v>
                </c:pt>
                <c:pt idx="1816">
                  <c:v>20.9660533993046</c:v>
                </c:pt>
                <c:pt idx="1817">
                  <c:v>20.983224052859</c:v>
                </c:pt>
                <c:pt idx="1818">
                  <c:v>20.9954668136765</c:v>
                </c:pt>
                <c:pt idx="1819">
                  <c:v>21.009393101829</c:v>
                </c:pt>
                <c:pt idx="1820">
                  <c:v>21.0210930680019</c:v>
                </c:pt>
                <c:pt idx="1821">
                  <c:v>21.0353165784107</c:v>
                </c:pt>
                <c:pt idx="1822">
                  <c:v>21.050935950846</c:v>
                </c:pt>
                <c:pt idx="1823">
                  <c:v>21.064681754851</c:v>
                </c:pt>
                <c:pt idx="1824">
                  <c:v>21.0799690015889</c:v>
                </c:pt>
                <c:pt idx="1825">
                  <c:v>21.0927021628748</c:v>
                </c:pt>
                <c:pt idx="1826">
                  <c:v>21.1041565762645</c:v>
                </c:pt>
                <c:pt idx="1827">
                  <c:v>21.113059499604</c:v>
                </c:pt>
                <c:pt idx="1828">
                  <c:v>21.1192759300141</c:v>
                </c:pt>
                <c:pt idx="1829">
                  <c:v>21.1246454214088</c:v>
                </c:pt>
                <c:pt idx="1830">
                  <c:v>21.1298278630366</c:v>
                </c:pt>
                <c:pt idx="1831">
                  <c:v>21.1315352371921</c:v>
                </c:pt>
                <c:pt idx="1832">
                  <c:v>21.1296147573026</c:v>
                </c:pt>
                <c:pt idx="1833">
                  <c:v>21.1281416863617</c:v>
                </c:pt>
                <c:pt idx="1834">
                  <c:v>21.1241145830839</c:v>
                </c:pt>
                <c:pt idx="1835">
                  <c:v>21.1182424386983</c:v>
                </c:pt>
                <c:pt idx="1836">
                  <c:v>21.1154323838607</c:v>
                </c:pt>
                <c:pt idx="1837">
                  <c:v>21.1136102452773</c:v>
                </c:pt>
                <c:pt idx="1838">
                  <c:v>21.1103753190714</c:v>
                </c:pt>
                <c:pt idx="1839">
                  <c:v>21.1050185495368</c:v>
                </c:pt>
                <c:pt idx="1840">
                  <c:v>21.0957908791198</c:v>
                </c:pt>
                <c:pt idx="1841">
                  <c:v>21.0852632106311</c:v>
                </c:pt>
                <c:pt idx="1842">
                  <c:v>21.0743542216584</c:v>
                </c:pt>
                <c:pt idx="1843">
                  <c:v>21.059429997158</c:v>
                </c:pt>
                <c:pt idx="1844">
                  <c:v>21.0420223315308</c:v>
                </c:pt>
                <c:pt idx="1845">
                  <c:v>21.0208028502977</c:v>
                </c:pt>
                <c:pt idx="1846">
                  <c:v>21.0025795695521</c:v>
                </c:pt>
                <c:pt idx="1847">
                  <c:v>20.9831327717441</c:v>
                </c:pt>
                <c:pt idx="1848">
                  <c:v>20.9626328699889</c:v>
                </c:pt>
                <c:pt idx="1849">
                  <c:v>20.9442098103427</c:v>
                </c:pt>
                <c:pt idx="1850">
                  <c:v>20.9233094368649</c:v>
                </c:pt>
                <c:pt idx="1851">
                  <c:v>20.8970423380049</c:v>
                </c:pt>
                <c:pt idx="1852">
                  <c:v>20.8752710394235</c:v>
                </c:pt>
                <c:pt idx="1853">
                  <c:v>20.8554721332572</c:v>
                </c:pt>
                <c:pt idx="1854">
                  <c:v>20.8348785364342</c:v>
                </c:pt>
                <c:pt idx="1855">
                  <c:v>20.8160900097087</c:v>
                </c:pt>
                <c:pt idx="1856">
                  <c:v>20.794718927715</c:v>
                </c:pt>
                <c:pt idx="1857">
                  <c:v>20.7707282416118</c:v>
                </c:pt>
                <c:pt idx="1858">
                  <c:v>20.7503011955759</c:v>
                </c:pt>
                <c:pt idx="1859">
                  <c:v>20.7299189576477</c:v>
                </c:pt>
                <c:pt idx="1860">
                  <c:v>20.7108514907547</c:v>
                </c:pt>
                <c:pt idx="1861">
                  <c:v>20.6966496230266</c:v>
                </c:pt>
                <c:pt idx="1862">
                  <c:v>20.68120806714</c:v>
                </c:pt>
                <c:pt idx="1863">
                  <c:v>20.6650131761892</c:v>
                </c:pt>
                <c:pt idx="1864">
                  <c:v>20.6536394390462</c:v>
                </c:pt>
                <c:pt idx="1865">
                  <c:v>20.6451528538255</c:v>
                </c:pt>
                <c:pt idx="1866">
                  <c:v>20.6374757780804</c:v>
                </c:pt>
                <c:pt idx="1867">
                  <c:v>20.6330092566953</c:v>
                </c:pt>
                <c:pt idx="1868">
                  <c:v>20.6283047930845</c:v>
                </c:pt>
                <c:pt idx="1869">
                  <c:v>20.6207977337485</c:v>
                </c:pt>
                <c:pt idx="1870">
                  <c:v>20.6155614836278</c:v>
                </c:pt>
                <c:pt idx="1871">
                  <c:v>20.6178085184448</c:v>
                </c:pt>
                <c:pt idx="1872">
                  <c:v>20.6229146303456</c:v>
                </c:pt>
                <c:pt idx="1873">
                  <c:v>20.6242394313948</c:v>
                </c:pt>
                <c:pt idx="1874">
                  <c:v>20.6274073869375</c:v>
                </c:pt>
                <c:pt idx="1875">
                  <c:v>20.630363671314</c:v>
                </c:pt>
                <c:pt idx="1876">
                  <c:v>20.6284126238815</c:v>
                </c:pt>
                <c:pt idx="1877">
                  <c:v>20.6313873366811</c:v>
                </c:pt>
                <c:pt idx="1878">
                  <c:v>20.6378023677187</c:v>
                </c:pt>
                <c:pt idx="1879">
                  <c:v>20.6464884314113</c:v>
                </c:pt>
                <c:pt idx="1880">
                  <c:v>20.6587280173794</c:v>
                </c:pt>
                <c:pt idx="1881">
                  <c:v>20.6681266827055</c:v>
                </c:pt>
                <c:pt idx="1882">
                  <c:v>20.6779900470787</c:v>
                </c:pt>
                <c:pt idx="1883">
                  <c:v>20.68970490587</c:v>
                </c:pt>
                <c:pt idx="1884">
                  <c:v>20.6995590432406</c:v>
                </c:pt>
                <c:pt idx="1885">
                  <c:v>20.7120651173844</c:v>
                </c:pt>
                <c:pt idx="1886">
                  <c:v>20.7293903628155</c:v>
                </c:pt>
                <c:pt idx="1887">
                  <c:v>20.7466279378787</c:v>
                </c:pt>
                <c:pt idx="1888">
                  <c:v>20.7625492841165</c:v>
                </c:pt>
                <c:pt idx="1889">
                  <c:v>20.7812923292651</c:v>
                </c:pt>
                <c:pt idx="1890">
                  <c:v>20.8047228148219</c:v>
                </c:pt>
                <c:pt idx="1891">
                  <c:v>20.8239733426128</c:v>
                </c:pt>
                <c:pt idx="1892">
                  <c:v>20.8449954987966</c:v>
                </c:pt>
                <c:pt idx="1893">
                  <c:v>20.8647014500514</c:v>
                </c:pt>
                <c:pt idx="1894">
                  <c:v>20.8803757463332</c:v>
                </c:pt>
                <c:pt idx="1895">
                  <c:v>20.8966961104058</c:v>
                </c:pt>
                <c:pt idx="1896">
                  <c:v>20.9084815466681</c:v>
                </c:pt>
                <c:pt idx="1897">
                  <c:v>20.916935382334</c:v>
                </c:pt>
                <c:pt idx="1898">
                  <c:v>20.9258819589682</c:v>
                </c:pt>
                <c:pt idx="1899">
                  <c:v>20.9374692900111</c:v>
                </c:pt>
                <c:pt idx="1900">
                  <c:v>20.9544191207748</c:v>
                </c:pt>
                <c:pt idx="1901">
                  <c:v>20.9703568454138</c:v>
                </c:pt>
                <c:pt idx="1902">
                  <c:v>20.9832722596097</c:v>
                </c:pt>
                <c:pt idx="1903">
                  <c:v>21.0001845353288</c:v>
                </c:pt>
                <c:pt idx="1904">
                  <c:v>21.0125655682389</c:v>
                </c:pt>
                <c:pt idx="1905">
                  <c:v>21.0234752937903</c:v>
                </c:pt>
                <c:pt idx="1906">
                  <c:v>21.0432901897317</c:v>
                </c:pt>
                <c:pt idx="1907">
                  <c:v>21.0609743835356</c:v>
                </c:pt>
                <c:pt idx="1908">
                  <c:v>21.073491648956</c:v>
                </c:pt>
                <c:pt idx="1909">
                  <c:v>21.0910180716467</c:v>
                </c:pt>
                <c:pt idx="1910">
                  <c:v>21.1099203064067</c:v>
                </c:pt>
                <c:pt idx="1911">
                  <c:v>21.1290053673941</c:v>
                </c:pt>
                <c:pt idx="1912">
                  <c:v>21.1439834314984</c:v>
                </c:pt>
                <c:pt idx="1913">
                  <c:v>21.1606243107267</c:v>
                </c:pt>
                <c:pt idx="1914">
                  <c:v>21.1771188848358</c:v>
                </c:pt>
                <c:pt idx="1915">
                  <c:v>21.1870529132996</c:v>
                </c:pt>
                <c:pt idx="1916">
                  <c:v>21.2041933549342</c:v>
                </c:pt>
                <c:pt idx="1917">
                  <c:v>21.2246750870196</c:v>
                </c:pt>
                <c:pt idx="1918">
                  <c:v>21.2488839073228</c:v>
                </c:pt>
                <c:pt idx="1919">
                  <c:v>21.2793623764213</c:v>
                </c:pt>
                <c:pt idx="1920">
                  <c:v>21.305456595788</c:v>
                </c:pt>
                <c:pt idx="1921">
                  <c:v>21.3366382160889</c:v>
                </c:pt>
                <c:pt idx="1922">
                  <c:v>21.3633367143225</c:v>
                </c:pt>
                <c:pt idx="1923">
                  <c:v>21.3830827441422</c:v>
                </c:pt>
                <c:pt idx="1924">
                  <c:v>21.4027962989109</c:v>
                </c:pt>
                <c:pt idx="1925">
                  <c:v>21.4215109516947</c:v>
                </c:pt>
                <c:pt idx="1926">
                  <c:v>21.4410370268044</c:v>
                </c:pt>
                <c:pt idx="1927">
                  <c:v>21.4587766077215</c:v>
                </c:pt>
                <c:pt idx="1928">
                  <c:v>21.4795274572032</c:v>
                </c:pt>
                <c:pt idx="1929">
                  <c:v>21.4975685951602</c:v>
                </c:pt>
                <c:pt idx="1930">
                  <c:v>21.513540490447</c:v>
                </c:pt>
                <c:pt idx="1931">
                  <c:v>21.5299418680601</c:v>
                </c:pt>
                <c:pt idx="1932">
                  <c:v>21.545330802017</c:v>
                </c:pt>
                <c:pt idx="1933">
                  <c:v>21.5698187221307</c:v>
                </c:pt>
                <c:pt idx="1934">
                  <c:v>21.5945556583645</c:v>
                </c:pt>
                <c:pt idx="1935">
                  <c:v>21.6122824597568</c:v>
                </c:pt>
                <c:pt idx="1936">
                  <c:v>21.6380496846212</c:v>
                </c:pt>
                <c:pt idx="1937">
                  <c:v>21.6660259241403</c:v>
                </c:pt>
                <c:pt idx="1938">
                  <c:v>21.6854954752064</c:v>
                </c:pt>
                <c:pt idx="1939">
                  <c:v>21.7015466255749</c:v>
                </c:pt>
                <c:pt idx="1940">
                  <c:v>21.7131060129131</c:v>
                </c:pt>
                <c:pt idx="1941">
                  <c:v>21.7140510156285</c:v>
                </c:pt>
                <c:pt idx="1942">
                  <c:v>21.7221657425999</c:v>
                </c:pt>
                <c:pt idx="1943">
                  <c:v>21.7429779053336</c:v>
                </c:pt>
                <c:pt idx="1944">
                  <c:v>21.7592378993469</c:v>
                </c:pt>
                <c:pt idx="1945">
                  <c:v>21.7796398475937</c:v>
                </c:pt>
                <c:pt idx="1946">
                  <c:v>21.7971935371612</c:v>
                </c:pt>
                <c:pt idx="1947">
                  <c:v>21.8009901107397</c:v>
                </c:pt>
                <c:pt idx="1948">
                  <c:v>21.8077864008489</c:v>
                </c:pt>
                <c:pt idx="1949">
                  <c:v>21.8179496190145</c:v>
                </c:pt>
                <c:pt idx="1950">
                  <c:v>21.8276629346482</c:v>
                </c:pt>
                <c:pt idx="1951">
                  <c:v>21.8453227148503</c:v>
                </c:pt>
                <c:pt idx="1952">
                  <c:v>21.8628351365285</c:v>
                </c:pt>
                <c:pt idx="1953">
                  <c:v>21.8655542818631</c:v>
                </c:pt>
                <c:pt idx="1954">
                  <c:v>21.8664367223535</c:v>
                </c:pt>
                <c:pt idx="1955">
                  <c:v>21.8701421460665</c:v>
                </c:pt>
                <c:pt idx="1956">
                  <c:v>21.8730734277773</c:v>
                </c:pt>
                <c:pt idx="1957">
                  <c:v>21.8842767559946</c:v>
                </c:pt>
                <c:pt idx="1958">
                  <c:v>21.8894937564747</c:v>
                </c:pt>
                <c:pt idx="1959">
                  <c:v>21.8949442102305</c:v>
                </c:pt>
                <c:pt idx="1960">
                  <c:v>21.9025678840221</c:v>
                </c:pt>
                <c:pt idx="1961">
                  <c:v>21.9006890635105</c:v>
                </c:pt>
                <c:pt idx="1962">
                  <c:v>21.9117285030593</c:v>
                </c:pt>
                <c:pt idx="1963">
                  <c:v>21.917264929898</c:v>
                </c:pt>
                <c:pt idx="1964">
                  <c:v>21.9157099434409</c:v>
                </c:pt>
                <c:pt idx="1965">
                  <c:v>21.9248573616872</c:v>
                </c:pt>
                <c:pt idx="1966">
                  <c:v>21.9247144388896</c:v>
                </c:pt>
                <c:pt idx="1967">
                  <c:v>21.9288588436862</c:v>
                </c:pt>
                <c:pt idx="1968">
                  <c:v>21.9224639203615</c:v>
                </c:pt>
                <c:pt idx="1969">
                  <c:v>21.907661084018</c:v>
                </c:pt>
                <c:pt idx="1970">
                  <c:v>21.9138023939939</c:v>
                </c:pt>
                <c:pt idx="1971">
                  <c:v>21.9117690599447</c:v>
                </c:pt>
                <c:pt idx="1972">
                  <c:v>21.9033835216248</c:v>
                </c:pt>
                <c:pt idx="1973">
                  <c:v>21.9054553447343</c:v>
                </c:pt>
                <c:pt idx="1974">
                  <c:v>21.9157838057189</c:v>
                </c:pt>
                <c:pt idx="1975">
                  <c:v>21.9096058481127</c:v>
                </c:pt>
                <c:pt idx="1976">
                  <c:v>21.9007828584748</c:v>
                </c:pt>
                <c:pt idx="1977">
                  <c:v>21.8894967297468</c:v>
                </c:pt>
                <c:pt idx="1978">
                  <c:v>21.8689866033476</c:v>
                </c:pt>
                <c:pt idx="1979">
                  <c:v>21.8553226249417</c:v>
                </c:pt>
                <c:pt idx="1980">
                  <c:v>21.8383613863921</c:v>
                </c:pt>
                <c:pt idx="1981">
                  <c:v>21.8347281511461</c:v>
                </c:pt>
                <c:pt idx="1982">
                  <c:v>21.8456448471996</c:v>
                </c:pt>
                <c:pt idx="1983">
                  <c:v>21.8341777511922</c:v>
                </c:pt>
                <c:pt idx="1984">
                  <c:v>21.8241360959552</c:v>
                </c:pt>
                <c:pt idx="1985">
                  <c:v>21.8056885033164</c:v>
                </c:pt>
                <c:pt idx="1986">
                  <c:v>21.7615314936074</c:v>
                </c:pt>
                <c:pt idx="1987">
                  <c:v>21.7362962823005</c:v>
                </c:pt>
                <c:pt idx="1988">
                  <c:v>21.7206172433134</c:v>
                </c:pt>
                <c:pt idx="1989">
                  <c:v>21.7024485463569</c:v>
                </c:pt>
                <c:pt idx="1990">
                  <c:v>21.6869925695254</c:v>
                </c:pt>
                <c:pt idx="1991">
                  <c:v>21.6745239746604</c:v>
                </c:pt>
                <c:pt idx="1992">
                  <c:v>21.6644741186324</c:v>
                </c:pt>
                <c:pt idx="1993">
                  <c:v>21.643117741666</c:v>
                </c:pt>
                <c:pt idx="1994">
                  <c:v>21.6278484394669</c:v>
                </c:pt>
                <c:pt idx="1995">
                  <c:v>21.605582260949</c:v>
                </c:pt>
                <c:pt idx="1996">
                  <c:v>21.568077196708</c:v>
                </c:pt>
                <c:pt idx="1997">
                  <c:v>21.5430539978085</c:v>
                </c:pt>
                <c:pt idx="1998">
                  <c:v>21.5168823605692</c:v>
                </c:pt>
                <c:pt idx="1999">
                  <c:v>21.4864719749787</c:v>
                </c:pt>
                <c:pt idx="2000">
                  <c:v>21.4611445285104</c:v>
                </c:pt>
                <c:pt idx="2001">
                  <c:v>21.4314331069557</c:v>
                </c:pt>
                <c:pt idx="2002">
                  <c:v>21.400865477078</c:v>
                </c:pt>
                <c:pt idx="2003">
                  <c:v>21.3795230443888</c:v>
                </c:pt>
                <c:pt idx="2004">
                  <c:v>21.3503635376817</c:v>
                </c:pt>
                <c:pt idx="2005">
                  <c:v>21.3101355464951</c:v>
                </c:pt>
                <c:pt idx="2006">
                  <c:v>21.285700969762</c:v>
                </c:pt>
                <c:pt idx="2007">
                  <c:v>21.256661292649</c:v>
                </c:pt>
                <c:pt idx="2008">
                  <c:v>21.2153611046307</c:v>
                </c:pt>
                <c:pt idx="2009">
                  <c:v>21.1954814598519</c:v>
                </c:pt>
                <c:pt idx="2010">
                  <c:v>21.1604917593944</c:v>
                </c:pt>
                <c:pt idx="2011">
                  <c:v>21.1076436967653</c:v>
                </c:pt>
                <c:pt idx="2012">
                  <c:v>21.0802387294416</c:v>
                </c:pt>
                <c:pt idx="2013">
                  <c:v>21.0465253323803</c:v>
                </c:pt>
                <c:pt idx="2014">
                  <c:v>21.0007257243514</c:v>
                </c:pt>
                <c:pt idx="2015">
                  <c:v>20.9564782421817</c:v>
                </c:pt>
                <c:pt idx="2016">
                  <c:v>20.9016458300583</c:v>
                </c:pt>
                <c:pt idx="2017">
                  <c:v>20.8468356000736</c:v>
                </c:pt>
                <c:pt idx="2018">
                  <c:v>20.8073394605733</c:v>
                </c:pt>
                <c:pt idx="2019">
                  <c:v>20.7778346466407</c:v>
                </c:pt>
                <c:pt idx="2020">
                  <c:v>20.7419201171053</c:v>
                </c:pt>
                <c:pt idx="2021">
                  <c:v>20.6963260972877</c:v>
                </c:pt>
                <c:pt idx="2022">
                  <c:v>20.641152476985</c:v>
                </c:pt>
                <c:pt idx="2023">
                  <c:v>20.5875476810178</c:v>
                </c:pt>
                <c:pt idx="2024">
                  <c:v>20.5461310206287</c:v>
                </c:pt>
                <c:pt idx="2025">
                  <c:v>20.5122584942829</c:v>
                </c:pt>
                <c:pt idx="2026">
                  <c:v>20.4722221660188</c:v>
                </c:pt>
                <c:pt idx="2027">
                  <c:v>20.4199526810112</c:v>
                </c:pt>
                <c:pt idx="2028">
                  <c:v>20.3606861688183</c:v>
                </c:pt>
                <c:pt idx="2029">
                  <c:v>20.2946872804919</c:v>
                </c:pt>
                <c:pt idx="2030">
                  <c:v>20.2593639082208</c:v>
                </c:pt>
                <c:pt idx="2031">
                  <c:v>20.228109282368</c:v>
                </c:pt>
                <c:pt idx="2032">
                  <c:v>20.1630238592463</c:v>
                </c:pt>
                <c:pt idx="2033">
                  <c:v>20.0914643356941</c:v>
                </c:pt>
                <c:pt idx="2034">
                  <c:v>20.0029010379706</c:v>
                </c:pt>
                <c:pt idx="2035">
                  <c:v>19.9241955936516</c:v>
                </c:pt>
                <c:pt idx="2036">
                  <c:v>19.8570542026419</c:v>
                </c:pt>
                <c:pt idx="2037">
                  <c:v>19.812141569043</c:v>
                </c:pt>
                <c:pt idx="2038">
                  <c:v>19.8023591985126</c:v>
                </c:pt>
                <c:pt idx="2039">
                  <c:v>19.7706257237998</c:v>
                </c:pt>
                <c:pt idx="2040">
                  <c:v>19.7556739189471</c:v>
                </c:pt>
                <c:pt idx="2041">
                  <c:v>19.7508436546164</c:v>
                </c:pt>
                <c:pt idx="2042">
                  <c:v>19.6835288531484</c:v>
                </c:pt>
                <c:pt idx="2043">
                  <c:v>19.6025932002981</c:v>
                </c:pt>
                <c:pt idx="2044">
                  <c:v>19.5353172511187</c:v>
                </c:pt>
                <c:pt idx="2045">
                  <c:v>19.4469574361975</c:v>
                </c:pt>
                <c:pt idx="2046">
                  <c:v>19.3756592609863</c:v>
                </c:pt>
                <c:pt idx="2047">
                  <c:v>19.3180396427982</c:v>
                </c:pt>
                <c:pt idx="2048">
                  <c:v>19.2604309687595</c:v>
                </c:pt>
                <c:pt idx="2049">
                  <c:v>19.2096569873275</c:v>
                </c:pt>
                <c:pt idx="2050">
                  <c:v>19.1464614463157</c:v>
                </c:pt>
                <c:pt idx="2051">
                  <c:v>19.074681102747</c:v>
                </c:pt>
                <c:pt idx="2052">
                  <c:v>19.0174063437983</c:v>
                </c:pt>
                <c:pt idx="2053">
                  <c:v>18.9510211944346</c:v>
                </c:pt>
                <c:pt idx="2054">
                  <c:v>18.906871589455</c:v>
                </c:pt>
                <c:pt idx="2055">
                  <c:v>18.9120212001114</c:v>
                </c:pt>
                <c:pt idx="2056">
                  <c:v>18.8623342733602</c:v>
                </c:pt>
                <c:pt idx="2057">
                  <c:v>18.8128339927584</c:v>
                </c:pt>
                <c:pt idx="2058">
                  <c:v>18.769216601008</c:v>
                </c:pt>
                <c:pt idx="2059">
                  <c:v>18.7175194574855</c:v>
                </c:pt>
                <c:pt idx="2060">
                  <c:v>18.6704194727487</c:v>
                </c:pt>
                <c:pt idx="2061">
                  <c:v>18.6001266823425</c:v>
                </c:pt>
                <c:pt idx="2062">
                  <c:v>18.5249980699059</c:v>
                </c:pt>
                <c:pt idx="2063">
                  <c:v>18.4599700622622</c:v>
                </c:pt>
                <c:pt idx="2064">
                  <c:v>18.3925239367082</c:v>
                </c:pt>
                <c:pt idx="2065">
                  <c:v>18.3461113881242</c:v>
                </c:pt>
                <c:pt idx="2066">
                  <c:v>18.3056910980618</c:v>
                </c:pt>
                <c:pt idx="2067">
                  <c:v>18.2400735678988</c:v>
                </c:pt>
                <c:pt idx="2068">
                  <c:v>18.1856086733212</c:v>
                </c:pt>
                <c:pt idx="2069">
                  <c:v>18.1347836825644</c:v>
                </c:pt>
                <c:pt idx="2070">
                  <c:v>18.0834587104117</c:v>
                </c:pt>
                <c:pt idx="2071">
                  <c:v>18.0274569148942</c:v>
                </c:pt>
                <c:pt idx="2072">
                  <c:v>17.9585647382072</c:v>
                </c:pt>
                <c:pt idx="2073">
                  <c:v>17.8849379707827</c:v>
                </c:pt>
                <c:pt idx="2074">
                  <c:v>17.7910578998537</c:v>
                </c:pt>
                <c:pt idx="2075">
                  <c:v>17.7142919965102</c:v>
                </c:pt>
                <c:pt idx="2076">
                  <c:v>17.6664810143521</c:v>
                </c:pt>
                <c:pt idx="2077">
                  <c:v>17.6451371509947</c:v>
                </c:pt>
                <c:pt idx="2078">
                  <c:v>17.6639027626794</c:v>
                </c:pt>
                <c:pt idx="2079">
                  <c:v>17.6373107508157</c:v>
                </c:pt>
                <c:pt idx="2080">
                  <c:v>17.5600776954951</c:v>
                </c:pt>
                <c:pt idx="2081">
                  <c:v>17.4931688093943</c:v>
                </c:pt>
                <c:pt idx="2082">
                  <c:v>17.3766125863296</c:v>
                </c:pt>
                <c:pt idx="2083">
                  <c:v>17.3166673437382</c:v>
                </c:pt>
                <c:pt idx="2084">
                  <c:v>17.3384516851069</c:v>
                </c:pt>
                <c:pt idx="2085">
                  <c:v>17.2980337779588</c:v>
                </c:pt>
                <c:pt idx="2086">
                  <c:v>17.2859573125102</c:v>
                </c:pt>
                <c:pt idx="2087">
                  <c:v>17.2560513767934</c:v>
                </c:pt>
                <c:pt idx="2088">
                  <c:v>17.1787653544424</c:v>
                </c:pt>
                <c:pt idx="2089">
                  <c:v>17.1642216528002</c:v>
                </c:pt>
                <c:pt idx="2090">
                  <c:v>17.1524189739202</c:v>
                </c:pt>
                <c:pt idx="2091">
                  <c:v>17.1149604762378</c:v>
                </c:pt>
                <c:pt idx="2092">
                  <c:v>17.0939185741631</c:v>
                </c:pt>
                <c:pt idx="2093">
                  <c:v>17.0771061203014</c:v>
                </c:pt>
                <c:pt idx="2094">
                  <c:v>17.0470463412342</c:v>
                </c:pt>
                <c:pt idx="2095">
                  <c:v>17.0176231291728</c:v>
                </c:pt>
                <c:pt idx="2096">
                  <c:v>16.9862532881549</c:v>
                </c:pt>
                <c:pt idx="2097">
                  <c:v>16.9495943136719</c:v>
                </c:pt>
                <c:pt idx="2098">
                  <c:v>16.8838706033189</c:v>
                </c:pt>
                <c:pt idx="2099">
                  <c:v>16.823326304518</c:v>
                </c:pt>
                <c:pt idx="2100">
                  <c:v>16.7676402842462</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2.0046221662822</c:v>
                </c:pt>
                <c:pt idx="1">
                  <c:v>1.78990734321729</c:v>
                </c:pt>
                <c:pt idx="2">
                  <c:v>1.83906505900406</c:v>
                </c:pt>
                <c:pt idx="3">
                  <c:v>1.91615265710276</c:v>
                </c:pt>
                <c:pt idx="4">
                  <c:v>1.86047703089966</c:v>
                </c:pt>
                <c:pt idx="5">
                  <c:v>1.68843365257801</c:v>
                </c:pt>
                <c:pt idx="6">
                  <c:v>1.70737698353366</c:v>
                </c:pt>
                <c:pt idx="7">
                  <c:v>1.77097598510556</c:v>
                </c:pt>
                <c:pt idx="8">
                  <c:v>1.80653444825362</c:v>
                </c:pt>
                <c:pt idx="9">
                  <c:v>1.77328137217389</c:v>
                </c:pt>
                <c:pt idx="10">
                  <c:v>1.64132646228518</c:v>
                </c:pt>
                <c:pt idx="11">
                  <c:v>1.65247770247425</c:v>
                </c:pt>
                <c:pt idx="12">
                  <c:v>1.77560307253214</c:v>
                </c:pt>
                <c:pt idx="13">
                  <c:v>1.60571539032024</c:v>
                </c:pt>
                <c:pt idx="14">
                  <c:v>1.66518069992676</c:v>
                </c:pt>
                <c:pt idx="15">
                  <c:v>1.81238591971522</c:v>
                </c:pt>
                <c:pt idx="16">
                  <c:v>1.82340649212412</c:v>
                </c:pt>
                <c:pt idx="17">
                  <c:v>1.88923072349239</c:v>
                </c:pt>
                <c:pt idx="18">
                  <c:v>1.87274229392509</c:v>
                </c:pt>
                <c:pt idx="19">
                  <c:v>1.80461139792195</c:v>
                </c:pt>
                <c:pt idx="20">
                  <c:v>1.83805350642151</c:v>
                </c:pt>
                <c:pt idx="21">
                  <c:v>1.78834862842053</c:v>
                </c:pt>
                <c:pt idx="22">
                  <c:v>1.75702753000509</c:v>
                </c:pt>
                <c:pt idx="23">
                  <c:v>1.79639150009629</c:v>
                </c:pt>
                <c:pt idx="24">
                  <c:v>1.72413329222463</c:v>
                </c:pt>
                <c:pt idx="25">
                  <c:v>1.76059634312635</c:v>
                </c:pt>
                <c:pt idx="26">
                  <c:v>1.86139138412243</c:v>
                </c:pt>
                <c:pt idx="27">
                  <c:v>1.872072676365</c:v>
                </c:pt>
                <c:pt idx="28">
                  <c:v>1.90616621624206</c:v>
                </c:pt>
                <c:pt idx="29">
                  <c:v>1.91357204420179</c:v>
                </c:pt>
                <c:pt idx="30">
                  <c:v>1.87545811300109</c:v>
                </c:pt>
                <c:pt idx="31">
                  <c:v>1.83309118077703</c:v>
                </c:pt>
                <c:pt idx="32">
                  <c:v>1.8759711448534</c:v>
                </c:pt>
                <c:pt idx="33">
                  <c:v>1.96185487265539</c:v>
                </c:pt>
                <c:pt idx="34">
                  <c:v>2.00295357518579</c:v>
                </c:pt>
                <c:pt idx="35">
                  <c:v>1.98317489074996</c:v>
                </c:pt>
                <c:pt idx="36">
                  <c:v>1.97442795036416</c:v>
                </c:pt>
                <c:pt idx="37">
                  <c:v>1.99496923639005</c:v>
                </c:pt>
                <c:pt idx="38">
                  <c:v>2.00360785108228</c:v>
                </c:pt>
                <c:pt idx="39">
                  <c:v>2.05369365715563</c:v>
                </c:pt>
                <c:pt idx="40">
                  <c:v>2.0938637131503</c:v>
                </c:pt>
                <c:pt idx="41">
                  <c:v>2.0856743366059</c:v>
                </c:pt>
                <c:pt idx="42">
                  <c:v>2.10743344035229</c:v>
                </c:pt>
                <c:pt idx="43">
                  <c:v>2.13723859909227</c:v>
                </c:pt>
                <c:pt idx="44">
                  <c:v>2.17594599078108</c:v>
                </c:pt>
                <c:pt idx="45">
                  <c:v>2.23321319127848</c:v>
                </c:pt>
                <c:pt idx="46">
                  <c:v>2.27195272686993</c:v>
                </c:pt>
                <c:pt idx="47">
                  <c:v>2.28247929848603</c:v>
                </c:pt>
                <c:pt idx="48">
                  <c:v>2.27308725526052</c:v>
                </c:pt>
                <c:pt idx="49">
                  <c:v>2.26802038414598</c:v>
                </c:pt>
                <c:pt idx="50">
                  <c:v>2.27628595515929</c:v>
                </c:pt>
                <c:pt idx="51">
                  <c:v>2.29062395301479</c:v>
                </c:pt>
                <c:pt idx="52">
                  <c:v>2.29651226899382</c:v>
                </c:pt>
                <c:pt idx="53">
                  <c:v>2.28262195421889</c:v>
                </c:pt>
                <c:pt idx="54">
                  <c:v>2.29020519063071</c:v>
                </c:pt>
                <c:pt idx="55">
                  <c:v>2.33123494956536</c:v>
                </c:pt>
                <c:pt idx="56">
                  <c:v>2.3593146145452</c:v>
                </c:pt>
                <c:pt idx="57">
                  <c:v>2.37716620583526</c:v>
                </c:pt>
                <c:pt idx="58">
                  <c:v>2.3927901062387</c:v>
                </c:pt>
                <c:pt idx="59">
                  <c:v>2.41883872852838</c:v>
                </c:pt>
                <c:pt idx="60">
                  <c:v>2.47242561199407</c:v>
                </c:pt>
                <c:pt idx="61">
                  <c:v>2.53132694777386</c:v>
                </c:pt>
                <c:pt idx="62">
                  <c:v>2.58253552070268</c:v>
                </c:pt>
                <c:pt idx="63">
                  <c:v>2.62772498215587</c:v>
                </c:pt>
                <c:pt idx="64">
                  <c:v>2.66831626155851</c:v>
                </c:pt>
                <c:pt idx="65">
                  <c:v>2.72336407624419</c:v>
                </c:pt>
                <c:pt idx="66">
                  <c:v>2.79406678923132</c:v>
                </c:pt>
                <c:pt idx="67">
                  <c:v>2.78858867200735</c:v>
                </c:pt>
                <c:pt idx="68">
                  <c:v>2.82796961677931</c:v>
                </c:pt>
                <c:pt idx="69">
                  <c:v>2.90803370687644</c:v>
                </c:pt>
                <c:pt idx="70">
                  <c:v>2.92248886297233</c:v>
                </c:pt>
                <c:pt idx="71">
                  <c:v>2.94335002022502</c:v>
                </c:pt>
                <c:pt idx="72">
                  <c:v>2.98754332750856</c:v>
                </c:pt>
                <c:pt idx="73">
                  <c:v>3.04319854879031</c:v>
                </c:pt>
                <c:pt idx="74">
                  <c:v>3.04096081486386</c:v>
                </c:pt>
                <c:pt idx="75">
                  <c:v>3.05084610274464</c:v>
                </c:pt>
                <c:pt idx="76">
                  <c:v>3.09400183234512</c:v>
                </c:pt>
                <c:pt idx="77">
                  <c:v>3.15728628871837</c:v>
                </c:pt>
                <c:pt idx="78">
                  <c:v>3.15843792093336</c:v>
                </c:pt>
                <c:pt idx="79">
                  <c:v>3.16535657137928</c:v>
                </c:pt>
                <c:pt idx="80">
                  <c:v>3.20953479260339</c:v>
                </c:pt>
                <c:pt idx="81">
                  <c:v>3.22215626671991</c:v>
                </c:pt>
                <c:pt idx="82">
                  <c:v>3.21012991479543</c:v>
                </c:pt>
                <c:pt idx="83">
                  <c:v>3.22722127421722</c:v>
                </c:pt>
                <c:pt idx="84">
                  <c:v>3.31972833438241</c:v>
                </c:pt>
                <c:pt idx="85">
                  <c:v>3.34206475664889</c:v>
                </c:pt>
                <c:pt idx="86">
                  <c:v>3.32732366998272</c:v>
                </c:pt>
                <c:pt idx="87">
                  <c:v>3.3238717428843</c:v>
                </c:pt>
                <c:pt idx="88">
                  <c:v>3.38732413547104</c:v>
                </c:pt>
                <c:pt idx="89">
                  <c:v>3.41440553080101</c:v>
                </c:pt>
                <c:pt idx="90">
                  <c:v>3.43842447244871</c:v>
                </c:pt>
                <c:pt idx="91">
                  <c:v>3.50389322495569</c:v>
                </c:pt>
                <c:pt idx="92">
                  <c:v>3.53237221450842</c:v>
                </c:pt>
                <c:pt idx="93">
                  <c:v>3.53363960442812</c:v>
                </c:pt>
                <c:pt idx="94">
                  <c:v>3.5225803411746</c:v>
                </c:pt>
                <c:pt idx="95">
                  <c:v>3.52257530827511</c:v>
                </c:pt>
                <c:pt idx="96">
                  <c:v>3.55218014750221</c:v>
                </c:pt>
                <c:pt idx="97">
                  <c:v>3.57617505191524</c:v>
                </c:pt>
                <c:pt idx="98">
                  <c:v>3.56585846272698</c:v>
                </c:pt>
                <c:pt idx="99">
                  <c:v>3.55823118802892</c:v>
                </c:pt>
                <c:pt idx="100">
                  <c:v>3.53434810598787</c:v>
                </c:pt>
                <c:pt idx="101">
                  <c:v>3.50921080396849</c:v>
                </c:pt>
                <c:pt idx="102">
                  <c:v>3.50921080396849</c:v>
                </c:pt>
                <c:pt idx="103">
                  <c:v>3.44620208365182</c:v>
                </c:pt>
                <c:pt idx="104">
                  <c:v>3.36332167858418</c:v>
                </c:pt>
                <c:pt idx="105">
                  <c:v>3.2974515757429</c:v>
                </c:pt>
                <c:pt idx="106">
                  <c:v>3.19850343259807</c:v>
                </c:pt>
                <c:pt idx="107">
                  <c:v>3.09053930805892</c:v>
                </c:pt>
                <c:pt idx="108">
                  <c:v>2.97638219992047</c:v>
                </c:pt>
                <c:pt idx="109">
                  <c:v>2.84936527244479</c:v>
                </c:pt>
                <c:pt idx="110">
                  <c:v>2.70121047224383</c:v>
                </c:pt>
                <c:pt idx="111">
                  <c:v>2.54133097567127</c:v>
                </c:pt>
                <c:pt idx="112">
                  <c:v>2.37627416922063</c:v>
                </c:pt>
                <c:pt idx="113">
                  <c:v>2.19877124112493</c:v>
                </c:pt>
                <c:pt idx="114">
                  <c:v>2.01696609194032</c:v>
                </c:pt>
                <c:pt idx="115">
                  <c:v>1.83588572221481</c:v>
                </c:pt>
                <c:pt idx="116">
                  <c:v>1.65318478535263</c:v>
                </c:pt>
                <c:pt idx="117">
                  <c:v>1.47262159759586</c:v>
                </c:pt>
                <c:pt idx="118">
                  <c:v>1.28667342956834</c:v>
                </c:pt>
                <c:pt idx="119">
                  <c:v>1.09671441174765</c:v>
                </c:pt>
                <c:pt idx="120">
                  <c:v>0.916435168048129</c:v>
                </c:pt>
                <c:pt idx="121">
                  <c:v>0.769479714215728</c:v>
                </c:pt>
                <c:pt idx="122">
                  <c:v>0.631821947270723</c:v>
                </c:pt>
                <c:pt idx="123">
                  <c:v>0.489727903405921</c:v>
                </c:pt>
                <c:pt idx="124">
                  <c:v>0.378056245085974</c:v>
                </c:pt>
                <c:pt idx="125">
                  <c:v>0.287645831197219</c:v>
                </c:pt>
                <c:pt idx="126">
                  <c:v>0.206032782254785</c:v>
                </c:pt>
                <c:pt idx="127">
                  <c:v>0.12952068542149</c:v>
                </c:pt>
                <c:pt idx="128">
                  <c:v>0.0694772293200268</c:v>
                </c:pt>
                <c:pt idx="129">
                  <c:v>0.0188544114548756</c:v>
                </c:pt>
                <c:pt idx="130">
                  <c:v>0.0284104652754545</c:v>
                </c:pt>
                <c:pt idx="131">
                  <c:v>0.0681684666447909</c:v>
                </c:pt>
                <c:pt idx="132">
                  <c:v>0.105772020393332</c:v>
                </c:pt>
                <c:pt idx="133">
                  <c:v>0.142864681796602</c:v>
                </c:pt>
                <c:pt idx="134">
                  <c:v>0.177422200504906</c:v>
                </c:pt>
                <c:pt idx="135">
                  <c:v>0.207486151787357</c:v>
                </c:pt>
                <c:pt idx="136">
                  <c:v>0.232922501026113</c:v>
                </c:pt>
                <c:pt idx="137">
                  <c:v>0.254645526620446</c:v>
                </c:pt>
                <c:pt idx="138">
                  <c:v>0.275262616639324</c:v>
                </c:pt>
                <c:pt idx="139">
                  <c:v>0.291202813419693</c:v>
                </c:pt>
                <c:pt idx="140">
                  <c:v>0.302772060530802</c:v>
                </c:pt>
                <c:pt idx="141">
                  <c:v>0.31310721716348</c:v>
                </c:pt>
                <c:pt idx="142">
                  <c:v>0.323302037343636</c:v>
                </c:pt>
                <c:pt idx="143">
                  <c:v>0.330080897787617</c:v>
                </c:pt>
                <c:pt idx="144">
                  <c:v>0.334179344950406</c:v>
                </c:pt>
                <c:pt idx="145">
                  <c:v>0.340200873254074</c:v>
                </c:pt>
                <c:pt idx="146">
                  <c:v>0.347393338105923</c:v>
                </c:pt>
                <c:pt idx="147">
                  <c:v>0.352915791203956</c:v>
                </c:pt>
                <c:pt idx="148">
                  <c:v>0.352948605585755</c:v>
                </c:pt>
                <c:pt idx="149">
                  <c:v>0.350792071480916</c:v>
                </c:pt>
                <c:pt idx="150">
                  <c:v>0.346476410467346</c:v>
                </c:pt>
                <c:pt idx="151">
                  <c:v>0.339460248209128</c:v>
                </c:pt>
                <c:pt idx="152">
                  <c:v>0.328299378013033</c:v>
                </c:pt>
                <c:pt idx="153">
                  <c:v>0.30981143718509</c:v>
                </c:pt>
                <c:pt idx="154">
                  <c:v>0.284425547699778</c:v>
                </c:pt>
                <c:pt idx="155">
                  <c:v>0.254871453390706</c:v>
                </c:pt>
                <c:pt idx="156">
                  <c:v>0.221610653940441</c:v>
                </c:pt>
                <c:pt idx="157">
                  <c:v>0.182215597889572</c:v>
                </c:pt>
                <c:pt idx="158">
                  <c:v>0.13837219226491</c:v>
                </c:pt>
                <c:pt idx="159">
                  <c:v>0.0955095336370239</c:v>
                </c:pt>
                <c:pt idx="160">
                  <c:v>0.0516982500229662</c:v>
                </c:pt>
                <c:pt idx="161">
                  <c:v>0.00589680053682448</c:v>
                </c:pt>
                <c:pt idx="162">
                  <c:v>0.0452706901992758</c:v>
                </c:pt>
                <c:pt idx="163">
                  <c:v>0.100799927349494</c:v>
                </c:pt>
                <c:pt idx="164">
                  <c:v>0.166145233237912</c:v>
                </c:pt>
                <c:pt idx="165">
                  <c:v>0.244008955344753</c:v>
                </c:pt>
                <c:pt idx="166">
                  <c:v>0.32986152359704</c:v>
                </c:pt>
                <c:pt idx="167">
                  <c:v>0.427195710695415</c:v>
                </c:pt>
                <c:pt idx="168">
                  <c:v>0.536232369169537</c:v>
                </c:pt>
                <c:pt idx="169">
                  <c:v>0.656599996922188</c:v>
                </c:pt>
                <c:pt idx="170">
                  <c:v>0.790037392591341</c:v>
                </c:pt>
                <c:pt idx="171">
                  <c:v>0.931956969445329</c:v>
                </c:pt>
                <c:pt idx="172">
                  <c:v>1.08136658365759</c:v>
                </c:pt>
                <c:pt idx="173">
                  <c:v>1.23797185193956</c:v>
                </c:pt>
                <c:pt idx="174">
                  <c:v>1.39630843216589</c:v>
                </c:pt>
                <c:pt idx="175">
                  <c:v>1.55460031836129</c:v>
                </c:pt>
                <c:pt idx="176">
                  <c:v>1.71262461630543</c:v>
                </c:pt>
                <c:pt idx="177">
                  <c:v>1.87179085245227</c:v>
                </c:pt>
                <c:pt idx="178">
                  <c:v>2.03157652640516</c:v>
                </c:pt>
                <c:pt idx="179">
                  <c:v>2.18962622733236</c:v>
                </c:pt>
                <c:pt idx="180">
                  <c:v>2.34100004148896</c:v>
                </c:pt>
                <c:pt idx="181">
                  <c:v>2.49581182509615</c:v>
                </c:pt>
                <c:pt idx="182">
                  <c:v>2.64926825103862</c:v>
                </c:pt>
                <c:pt idx="183">
                  <c:v>2.79922654962765</c:v>
                </c:pt>
                <c:pt idx="184">
                  <c:v>2.94468364853814</c:v>
                </c:pt>
                <c:pt idx="185">
                  <c:v>3.09195800656689</c:v>
                </c:pt>
                <c:pt idx="186">
                  <c:v>3.23691157244134</c:v>
                </c:pt>
                <c:pt idx="187">
                  <c:v>3.37521083329498</c:v>
                </c:pt>
                <c:pt idx="188">
                  <c:v>3.50389322495569</c:v>
                </c:pt>
                <c:pt idx="189">
                  <c:v>3.62042454384114</c:v>
                </c:pt>
                <c:pt idx="190">
                  <c:v>3.74182131866303</c:v>
                </c:pt>
                <c:pt idx="191">
                  <c:v>3.85765457416973</c:v>
                </c:pt>
                <c:pt idx="192">
                  <c:v>3.97204764730503</c:v>
                </c:pt>
                <c:pt idx="193">
                  <c:v>4.08348924917871</c:v>
                </c:pt>
                <c:pt idx="194">
                  <c:v>4.19332779921917</c:v>
                </c:pt>
                <c:pt idx="195">
                  <c:v>4.2965347913451</c:v>
                </c:pt>
                <c:pt idx="196">
                  <c:v>4.40480759067193</c:v>
                </c:pt>
                <c:pt idx="197">
                  <c:v>4.51721653465391</c:v>
                </c:pt>
                <c:pt idx="198">
                  <c:v>4.62444898366281</c:v>
                </c:pt>
                <c:pt idx="199">
                  <c:v>4.73967082932503</c:v>
                </c:pt>
                <c:pt idx="200">
                  <c:v>4.8644959710606</c:v>
                </c:pt>
                <c:pt idx="201">
                  <c:v>4.99747399430134</c:v>
                </c:pt>
                <c:pt idx="202">
                  <c:v>5.13109619666677</c:v>
                </c:pt>
                <c:pt idx="203">
                  <c:v>5.27780757327099</c:v>
                </c:pt>
                <c:pt idx="204">
                  <c:v>5.44106935052542</c:v>
                </c:pt>
                <c:pt idx="205">
                  <c:v>5.61525014834362</c:v>
                </c:pt>
                <c:pt idx="206">
                  <c:v>5.79563634354027</c:v>
                </c:pt>
                <c:pt idx="207">
                  <c:v>5.98623495137972</c:v>
                </c:pt>
                <c:pt idx="208">
                  <c:v>6.19017238482498</c:v>
                </c:pt>
                <c:pt idx="209">
                  <c:v>6.40668634254654</c:v>
                </c:pt>
                <c:pt idx="210">
                  <c:v>6.61780165494801</c:v>
                </c:pt>
                <c:pt idx="211">
                  <c:v>6.82842011119513</c:v>
                </c:pt>
                <c:pt idx="212">
                  <c:v>7.05245744848396</c:v>
                </c:pt>
                <c:pt idx="213">
                  <c:v>7.28591362469207</c:v>
                </c:pt>
                <c:pt idx="214">
                  <c:v>7.49784313046255</c:v>
                </c:pt>
                <c:pt idx="215">
                  <c:v>7.69075881309832</c:v>
                </c:pt>
                <c:pt idx="216">
                  <c:v>7.90038706632701</c:v>
                </c:pt>
                <c:pt idx="217">
                  <c:v>8.10790777369656</c:v>
                </c:pt>
                <c:pt idx="218">
                  <c:v>8.31165805032028</c:v>
                </c:pt>
                <c:pt idx="219">
                  <c:v>8.51035924533669</c:v>
                </c:pt>
                <c:pt idx="220">
                  <c:v>8.69851719485303</c:v>
                </c:pt>
                <c:pt idx="221">
                  <c:v>8.87429503451817</c:v>
                </c:pt>
                <c:pt idx="222">
                  <c:v>9.04201424650707</c:v>
                </c:pt>
                <c:pt idx="223">
                  <c:v>9.20928448625309</c:v>
                </c:pt>
                <c:pt idx="224">
                  <c:v>9.36289607512263</c:v>
                </c:pt>
                <c:pt idx="225">
                  <c:v>9.49986457121795</c:v>
                </c:pt>
                <c:pt idx="226">
                  <c:v>9.62444114761326</c:v>
                </c:pt>
                <c:pt idx="227">
                  <c:v>9.76102930003459</c:v>
                </c:pt>
                <c:pt idx="228">
                  <c:v>9.88130711165184</c:v>
                </c:pt>
                <c:pt idx="229">
                  <c:v>9.99021507274341</c:v>
                </c:pt>
                <c:pt idx="230">
                  <c:v>10.1103037641445</c:v>
                </c:pt>
                <c:pt idx="231">
                  <c:v>10.2330912511009</c:v>
                </c:pt>
                <c:pt idx="232">
                  <c:v>10.3549821451748</c:v>
                </c:pt>
                <c:pt idx="233">
                  <c:v>10.4782468596809</c:v>
                </c:pt>
                <c:pt idx="234">
                  <c:v>10.6183852059836</c:v>
                </c:pt>
                <c:pt idx="235">
                  <c:v>10.7643299254004</c:v>
                </c:pt>
                <c:pt idx="236">
                  <c:v>10.9201656767064</c:v>
                </c:pt>
                <c:pt idx="237">
                  <c:v>11.0922539977083</c:v>
                </c:pt>
                <c:pt idx="238">
                  <c:v>11.266711905706</c:v>
                </c:pt>
                <c:pt idx="239">
                  <c:v>11.4411679965504</c:v>
                </c:pt>
                <c:pt idx="240">
                  <c:v>11.612648399847</c:v>
                </c:pt>
                <c:pt idx="241">
                  <c:v>11.7758316051902</c:v>
                </c:pt>
                <c:pt idx="242">
                  <c:v>11.9428091102533</c:v>
                </c:pt>
                <c:pt idx="243">
                  <c:v>12.0964781421411</c:v>
                </c:pt>
                <c:pt idx="244">
                  <c:v>12.2202495748226</c:v>
                </c:pt>
                <c:pt idx="245">
                  <c:v>12.3501954697094</c:v>
                </c:pt>
                <c:pt idx="246">
                  <c:v>12.4566476713801</c:v>
                </c:pt>
                <c:pt idx="247">
                  <c:v>12.5442188005096</c:v>
                </c:pt>
                <c:pt idx="248">
                  <c:v>12.6499893490387</c:v>
                </c:pt>
                <c:pt idx="249">
                  <c:v>12.728763309437</c:v>
                </c:pt>
                <c:pt idx="250">
                  <c:v>12.7963333506556</c:v>
                </c:pt>
                <c:pt idx="251">
                  <c:v>12.868808501569</c:v>
                </c:pt>
                <c:pt idx="252">
                  <c:v>12.9265843122157</c:v>
                </c:pt>
                <c:pt idx="253">
                  <c:v>12.9719990778031</c:v>
                </c:pt>
                <c:pt idx="254">
                  <c:v>13.0026685885321</c:v>
                </c:pt>
                <c:pt idx="255">
                  <c:v>13.016348313011</c:v>
                </c:pt>
                <c:pt idx="256">
                  <c:v>13.0422215673001</c:v>
                </c:pt>
                <c:pt idx="257">
                  <c:v>13.0659613311356</c:v>
                </c:pt>
                <c:pt idx="258">
                  <c:v>13.0721858057827</c:v>
                </c:pt>
                <c:pt idx="259">
                  <c:v>13.0659613311356</c:v>
                </c:pt>
                <c:pt idx="260">
                  <c:v>13.0475068429761</c:v>
                </c:pt>
                <c:pt idx="261">
                  <c:v>13.0182659675684</c:v>
                </c:pt>
                <c:pt idx="262">
                  <c:v>12.9791823141825</c:v>
                </c:pt>
                <c:pt idx="263">
                  <c:v>12.9504287649492</c:v>
                </c:pt>
                <c:pt idx="264">
                  <c:v>12.9080627501155</c:v>
                </c:pt>
                <c:pt idx="265">
                  <c:v>12.8505465402605</c:v>
                </c:pt>
                <c:pt idx="266">
                  <c:v>12.8078497327989</c:v>
                </c:pt>
                <c:pt idx="267">
                  <c:v>12.7688965161253</c:v>
                </c:pt>
                <c:pt idx="268">
                  <c:v>12.7390953917847</c:v>
                </c:pt>
                <c:pt idx="269">
                  <c:v>12.7257389116181</c:v>
                </c:pt>
                <c:pt idx="270">
                  <c:v>12.7149246655144</c:v>
                </c:pt>
                <c:pt idx="271">
                  <c:v>12.7172758556582</c:v>
                </c:pt>
                <c:pt idx="272">
                  <c:v>12.7376655941953</c:v>
                </c:pt>
                <c:pt idx="273">
                  <c:v>12.7718372497673</c:v>
                </c:pt>
                <c:pt idx="274">
                  <c:v>12.8267657333354</c:v>
                </c:pt>
                <c:pt idx="275">
                  <c:v>12.8882818764684</c:v>
                </c:pt>
                <c:pt idx="276">
                  <c:v>12.9504287649492</c:v>
                </c:pt>
                <c:pt idx="277">
                  <c:v>13.032165515608</c:v>
                </c:pt>
                <c:pt idx="278">
                  <c:v>13.1298118169653</c:v>
                </c:pt>
                <c:pt idx="279">
                  <c:v>13.2448117937384</c:v>
                </c:pt>
                <c:pt idx="280">
                  <c:v>13.3777258014679</c:v>
                </c:pt>
                <c:pt idx="281">
                  <c:v>13.5424756661749</c:v>
                </c:pt>
                <c:pt idx="282">
                  <c:v>13.7423749099733</c:v>
                </c:pt>
                <c:pt idx="283">
                  <c:v>13.9770994499731</c:v>
                </c:pt>
                <c:pt idx="284">
                  <c:v>14.2357409409727</c:v>
                </c:pt>
                <c:pt idx="285">
                  <c:v>14.5052393802628</c:v>
                </c:pt>
                <c:pt idx="286">
                  <c:v>14.7618912734183</c:v>
                </c:pt>
                <c:pt idx="287">
                  <c:v>14.9720751888746</c:v>
                </c:pt>
                <c:pt idx="288">
                  <c:v>15.0773396455761</c:v>
                </c:pt>
                <c:pt idx="289">
                  <c:v>15.0692236877356</c:v>
                </c:pt>
                <c:pt idx="290">
                  <c:v>14.9249484374487</c:v>
                </c:pt>
                <c:pt idx="291">
                  <c:v>14.6220778200062</c:v>
                </c:pt>
                <c:pt idx="292">
                  <c:v>14.1801647657877</c:v>
                </c:pt>
                <c:pt idx="293">
                  <c:v>13.6382200239117</c:v>
                </c:pt>
                <c:pt idx="294">
                  <c:v>13.0345023302442</c:v>
                </c:pt>
                <c:pt idx="295">
                  <c:v>12.3901343640984</c:v>
                </c:pt>
                <c:pt idx="296">
                  <c:v>11.7213148123451</c:v>
                </c:pt>
                <c:pt idx="297">
                  <c:v>11.0611017132643</c:v>
                </c:pt>
                <c:pt idx="298">
                  <c:v>10.4307244861137</c:v>
                </c:pt>
                <c:pt idx="299">
                  <c:v>9.83433623435186</c:v>
                </c:pt>
                <c:pt idx="300">
                  <c:v>9.274377285209</c:v>
                </c:pt>
                <c:pt idx="301">
                  <c:v>8.75090752291811</c:v>
                </c:pt>
                <c:pt idx="302">
                  <c:v>8.26299328424335</c:v>
                </c:pt>
                <c:pt idx="303">
                  <c:v>7.80681135457024</c:v>
                </c:pt>
                <c:pt idx="304">
                  <c:v>7.40710648537927</c:v>
                </c:pt>
                <c:pt idx="305">
                  <c:v>7.02055832702113</c:v>
                </c:pt>
                <c:pt idx="306">
                  <c:v>6.63993268962675</c:v>
                </c:pt>
                <c:pt idx="307">
                  <c:v>6.27691071165839</c:v>
                </c:pt>
                <c:pt idx="308">
                  <c:v>5.92597136243014</c:v>
                </c:pt>
                <c:pt idx="309">
                  <c:v>5.58213869118362</c:v>
                </c:pt>
                <c:pt idx="310">
                  <c:v>5.24320885209305</c:v>
                </c:pt>
                <c:pt idx="311">
                  <c:v>4.91017675229915</c:v>
                </c:pt>
                <c:pt idx="312">
                  <c:v>4.58447492592612</c:v>
                </c:pt>
                <c:pt idx="313">
                  <c:v>4.26482714357795</c:v>
                </c:pt>
                <c:pt idx="314">
                  <c:v>3.9565665310678</c:v>
                </c:pt>
                <c:pt idx="315">
                  <c:v>3.65949840382925</c:v>
                </c:pt>
                <c:pt idx="316">
                  <c:v>3.3760047545239</c:v>
                </c:pt>
                <c:pt idx="317">
                  <c:v>3.09081769973936</c:v>
                </c:pt>
                <c:pt idx="318">
                  <c:v>2.81018664257222</c:v>
                </c:pt>
                <c:pt idx="319">
                  <c:v>2.53715670351662</c:v>
                </c:pt>
                <c:pt idx="320">
                  <c:v>2.2879039760028</c:v>
                </c:pt>
                <c:pt idx="321">
                  <c:v>2.05157997187212</c:v>
                </c:pt>
                <c:pt idx="322">
                  <c:v>1.83578276729724</c:v>
                </c:pt>
                <c:pt idx="323">
                  <c:v>1.64406830430619</c:v>
                </c:pt>
                <c:pt idx="324">
                  <c:v>1.45925927205495</c:v>
                </c:pt>
                <c:pt idx="325">
                  <c:v>1.29305498087345</c:v>
                </c:pt>
                <c:pt idx="326">
                  <c:v>1.14753079659917</c:v>
                </c:pt>
                <c:pt idx="327">
                  <c:v>1.01798313322039</c:v>
                </c:pt>
                <c:pt idx="328">
                  <c:v>0.904959933001236</c:v>
                </c:pt>
                <c:pt idx="329">
                  <c:v>0.80463527387759</c:v>
                </c:pt>
                <c:pt idx="330">
                  <c:v>0.715966386917161</c:v>
                </c:pt>
                <c:pt idx="331">
                  <c:v>0.64026060406205</c:v>
                </c:pt>
                <c:pt idx="332">
                  <c:v>0.575099710330261</c:v>
                </c:pt>
                <c:pt idx="333">
                  <c:v>0.519379288411234</c:v>
                </c:pt>
                <c:pt idx="334">
                  <c:v>0.471779670584763</c:v>
                </c:pt>
                <c:pt idx="335">
                  <c:v>0.431336473709329</c:v>
                </c:pt>
                <c:pt idx="336">
                  <c:v>0.395860460874709</c:v>
                </c:pt>
                <c:pt idx="337">
                  <c:v>0.364994388810844</c:v>
                </c:pt>
                <c:pt idx="338">
                  <c:v>0.341321553056615</c:v>
                </c:pt>
                <c:pt idx="339">
                  <c:v>0.3220798483005</c:v>
                </c:pt>
                <c:pt idx="340">
                  <c:v>0.304494364370468</c:v>
                </c:pt>
                <c:pt idx="341">
                  <c:v>0.28939069098521</c:v>
                </c:pt>
                <c:pt idx="342">
                  <c:v>0.279184147463538</c:v>
                </c:pt>
                <c:pt idx="343">
                  <c:v>0.27023189534285</c:v>
                </c:pt>
                <c:pt idx="344">
                  <c:v>0.262650927037262</c:v>
                </c:pt>
                <c:pt idx="345">
                  <c:v>0.257977354333273</c:v>
                </c:pt>
                <c:pt idx="346">
                  <c:v>0.255928024216614</c:v>
                </c:pt>
                <c:pt idx="347">
                  <c:v>0.255312300653972</c:v>
                </c:pt>
                <c:pt idx="348">
                  <c:v>0.255295957379038</c:v>
                </c:pt>
                <c:pt idx="349">
                  <c:v>0.255312300653972</c:v>
                </c:pt>
                <c:pt idx="350">
                  <c:v>0.25613478214992</c:v>
                </c:pt>
                <c:pt idx="351">
                  <c:v>0.258816542979858</c:v>
                </c:pt>
                <c:pt idx="352">
                  <c:v>0.263122932195141</c:v>
                </c:pt>
                <c:pt idx="353">
                  <c:v>0.267497374102782</c:v>
                </c:pt>
                <c:pt idx="354">
                  <c:v>0.273422957226052</c:v>
                </c:pt>
                <c:pt idx="355">
                  <c:v>0.280631433652147</c:v>
                </c:pt>
                <c:pt idx="356">
                  <c:v>0.286963360700095</c:v>
                </c:pt>
                <c:pt idx="357">
                  <c:v>0.294623885536909</c:v>
                </c:pt>
                <c:pt idx="358">
                  <c:v>0.302972761669552</c:v>
                </c:pt>
                <c:pt idx="359">
                  <c:v>0.310400730814169</c:v>
                </c:pt>
                <c:pt idx="360">
                  <c:v>0.320151120426516</c:v>
                </c:pt>
                <c:pt idx="361">
                  <c:v>0.330080897787617</c:v>
                </c:pt>
                <c:pt idx="362">
                  <c:v>0.339460248209128</c:v>
                </c:pt>
                <c:pt idx="363">
                  <c:v>0.346476410467346</c:v>
                </c:pt>
                <c:pt idx="364">
                  <c:v>0.354640053116727</c:v>
                </c:pt>
                <c:pt idx="365">
                  <c:v>0.365519611497895</c:v>
                </c:pt>
                <c:pt idx="366">
                  <c:v>0.37772201433011</c:v>
                </c:pt>
                <c:pt idx="367">
                  <c:v>0.389094179745045</c:v>
                </c:pt>
                <c:pt idx="368">
                  <c:v>0.400362944559403</c:v>
                </c:pt>
                <c:pt idx="369">
                  <c:v>0.412503899518757</c:v>
                </c:pt>
                <c:pt idx="370">
                  <c:v>0.425293498998219</c:v>
                </c:pt>
                <c:pt idx="371">
                  <c:v>0.435329559124948</c:v>
                </c:pt>
                <c:pt idx="372">
                  <c:v>0.44687823607323</c:v>
                </c:pt>
                <c:pt idx="373">
                  <c:v>0.459376462340587</c:v>
                </c:pt>
                <c:pt idx="374">
                  <c:v>0.470769574053463</c:v>
                </c:pt>
                <c:pt idx="375">
                  <c:v>0.482094073858117</c:v>
                </c:pt>
                <c:pt idx="376">
                  <c:v>0.494569936900745</c:v>
                </c:pt>
                <c:pt idx="377">
                  <c:v>0.508169281488742</c:v>
                </c:pt>
                <c:pt idx="378">
                  <c:v>0.520430002292965</c:v>
                </c:pt>
                <c:pt idx="379">
                  <c:v>0.533015560590511</c:v>
                </c:pt>
                <c:pt idx="380">
                  <c:v>0.544519324862509</c:v>
                </c:pt>
                <c:pt idx="381">
                  <c:v>0.555000369789284</c:v>
                </c:pt>
                <c:pt idx="382">
                  <c:v>0.567956316217768</c:v>
                </c:pt>
                <c:pt idx="383">
                  <c:v>0.582132813542859</c:v>
                </c:pt>
                <c:pt idx="384">
                  <c:v>0.596647496789585</c:v>
                </c:pt>
                <c:pt idx="385">
                  <c:v>0.609851322932749</c:v>
                </c:pt>
                <c:pt idx="386">
                  <c:v>0.621211393584175</c:v>
                </c:pt>
                <c:pt idx="387">
                  <c:v>0.633763638834624</c:v>
                </c:pt>
                <c:pt idx="388">
                  <c:v>0.647915098132057</c:v>
                </c:pt>
                <c:pt idx="389">
                  <c:v>0.658297215766988</c:v>
                </c:pt>
                <c:pt idx="390">
                  <c:v>0.669842406089375</c:v>
                </c:pt>
                <c:pt idx="391">
                  <c:v>0.683086343386904</c:v>
                </c:pt>
                <c:pt idx="392">
                  <c:v>0.697105614132022</c:v>
                </c:pt>
                <c:pt idx="393">
                  <c:v>0.709224710636774</c:v>
                </c:pt>
                <c:pt idx="394">
                  <c:v>0.722254418732566</c:v>
                </c:pt>
                <c:pt idx="395">
                  <c:v>0.736795846384832</c:v>
                </c:pt>
                <c:pt idx="396">
                  <c:v>0.7507953132485</c:v>
                </c:pt>
                <c:pt idx="397">
                  <c:v>0.76364573740003</c:v>
                </c:pt>
                <c:pt idx="398">
                  <c:v>0.776019006008459</c:v>
                </c:pt>
                <c:pt idx="399">
                  <c:v>0.78905483613101</c:v>
                </c:pt>
                <c:pt idx="400">
                  <c:v>0.802372029197595</c:v>
                </c:pt>
                <c:pt idx="401">
                  <c:v>0.816832840233702</c:v>
                </c:pt>
                <c:pt idx="402">
                  <c:v>0.831069479806283</c:v>
                </c:pt>
                <c:pt idx="403">
                  <c:v>0.843543118596123</c:v>
                </c:pt>
                <c:pt idx="404">
                  <c:v>0.856103702466524</c:v>
                </c:pt>
                <c:pt idx="405">
                  <c:v>0.869494206201175</c:v>
                </c:pt>
                <c:pt idx="406">
                  <c:v>0.883585645714979</c:v>
                </c:pt>
                <c:pt idx="407">
                  <c:v>0.89749391272279</c:v>
                </c:pt>
                <c:pt idx="408">
                  <c:v>0.909247140457101</c:v>
                </c:pt>
                <c:pt idx="409">
                  <c:v>0.921497137514545</c:v>
                </c:pt>
                <c:pt idx="410">
                  <c:v>0.935330966236136</c:v>
                </c:pt>
                <c:pt idx="411">
                  <c:v>0.949542478916838</c:v>
                </c:pt>
                <c:pt idx="412">
                  <c:v>0.963540807313471</c:v>
                </c:pt>
                <c:pt idx="413">
                  <c:v>0.977746077963367</c:v>
                </c:pt>
                <c:pt idx="414">
                  <c:v>0.992133854440029</c:v>
                </c:pt>
                <c:pt idx="415">
                  <c:v>1.0042373086364</c:v>
                </c:pt>
                <c:pt idx="416">
                  <c:v>1.01840566038746</c:v>
                </c:pt>
                <c:pt idx="417">
                  <c:v>1.03376547215845</c:v>
                </c:pt>
                <c:pt idx="418">
                  <c:v>1.04608281267476</c:v>
                </c:pt>
                <c:pt idx="419">
                  <c:v>1.05590365813763</c:v>
                </c:pt>
                <c:pt idx="420">
                  <c:v>1.06749400566518</c:v>
                </c:pt>
                <c:pt idx="421">
                  <c:v>1.08210702006035</c:v>
                </c:pt>
                <c:pt idx="422">
                  <c:v>1.09765485990175</c:v>
                </c:pt>
                <c:pt idx="423">
                  <c:v>1.10908046581767</c:v>
                </c:pt>
                <c:pt idx="424">
                  <c:v>1.1206465729394</c:v>
                </c:pt>
                <c:pt idx="425">
                  <c:v>1.13574014873168</c:v>
                </c:pt>
                <c:pt idx="426">
                  <c:v>1.14926146976255</c:v>
                </c:pt>
                <c:pt idx="427">
                  <c:v>1.16451385662002</c:v>
                </c:pt>
                <c:pt idx="428">
                  <c:v>1.18178673524933</c:v>
                </c:pt>
                <c:pt idx="429">
                  <c:v>1.19986224149074</c:v>
                </c:pt>
                <c:pt idx="430">
                  <c:v>1.21399770481924</c:v>
                </c:pt>
                <c:pt idx="431">
                  <c:v>1.22724076619401</c:v>
                </c:pt>
                <c:pt idx="432">
                  <c:v>1.23992090579382</c:v>
                </c:pt>
                <c:pt idx="433">
                  <c:v>1.25090720012057</c:v>
                </c:pt>
                <c:pt idx="434">
                  <c:v>1.26336501455278</c:v>
                </c:pt>
                <c:pt idx="435">
                  <c:v>1.27858816748182</c:v>
                </c:pt>
                <c:pt idx="436">
                  <c:v>1.29500382451207</c:v>
                </c:pt>
                <c:pt idx="437">
                  <c:v>1.30905470228825</c:v>
                </c:pt>
                <c:pt idx="438">
                  <c:v>1.32152509462517</c:v>
                </c:pt>
                <c:pt idx="439">
                  <c:v>1.33217519001776</c:v>
                </c:pt>
                <c:pt idx="440">
                  <c:v>1.3416491948693</c:v>
                </c:pt>
                <c:pt idx="441">
                  <c:v>1.35475486062761</c:v>
                </c:pt>
                <c:pt idx="442">
                  <c:v>1.36657723874038</c:v>
                </c:pt>
                <c:pt idx="443">
                  <c:v>1.37669718871809</c:v>
                </c:pt>
                <c:pt idx="444">
                  <c:v>1.38757590101623</c:v>
                </c:pt>
                <c:pt idx="445">
                  <c:v>1.40137425314098</c:v>
                </c:pt>
                <c:pt idx="446">
                  <c:v>1.41318763621094</c:v>
                </c:pt>
                <c:pt idx="447">
                  <c:v>1.42182812606996</c:v>
                </c:pt>
                <c:pt idx="448">
                  <c:v>1.43215705527708</c:v>
                </c:pt>
                <c:pt idx="449">
                  <c:v>1.44678244715929</c:v>
                </c:pt>
                <c:pt idx="450">
                  <c:v>1.45955100682587</c:v>
                </c:pt>
                <c:pt idx="451">
                  <c:v>1.46780387968684</c:v>
                </c:pt>
                <c:pt idx="452">
                  <c:v>1.47786712915979</c:v>
                </c:pt>
                <c:pt idx="453">
                  <c:v>1.4923361061068</c:v>
                </c:pt>
                <c:pt idx="454">
                  <c:v>1.50575250123957</c:v>
                </c:pt>
                <c:pt idx="455">
                  <c:v>1.51310000149104</c:v>
                </c:pt>
                <c:pt idx="456">
                  <c:v>1.52282232340485</c:v>
                </c:pt>
                <c:pt idx="457">
                  <c:v>1.5333061111264</c:v>
                </c:pt>
                <c:pt idx="458">
                  <c:v>1.54236324788371</c:v>
                </c:pt>
                <c:pt idx="459">
                  <c:v>1.54864130502661</c:v>
                </c:pt>
                <c:pt idx="460">
                  <c:v>1.55906887190909</c:v>
                </c:pt>
                <c:pt idx="461">
                  <c:v>1.57299212922441</c:v>
                </c:pt>
                <c:pt idx="462">
                  <c:v>1.58620175409548</c:v>
                </c:pt>
                <c:pt idx="463">
                  <c:v>1.59306338693174</c:v>
                </c:pt>
                <c:pt idx="464">
                  <c:v>1.60405460821573</c:v>
                </c:pt>
                <c:pt idx="465">
                  <c:v>1.61809911453025</c:v>
                </c:pt>
                <c:pt idx="466">
                  <c:v>1.63136962771536</c:v>
                </c:pt>
                <c:pt idx="467">
                  <c:v>1.63732148792051</c:v>
                </c:pt>
                <c:pt idx="468">
                  <c:v>1.64406830430619</c:v>
                </c:pt>
                <c:pt idx="469">
                  <c:v>1.65302823109167</c:v>
                </c:pt>
                <c:pt idx="470">
                  <c:v>1.6621330995159</c:v>
                </c:pt>
                <c:pt idx="471">
                  <c:v>1.67071437273411</c:v>
                </c:pt>
                <c:pt idx="472">
                  <c:v>1.68123949203229</c:v>
                </c:pt>
                <c:pt idx="473">
                  <c:v>1.69220957094409</c:v>
                </c:pt>
                <c:pt idx="474">
                  <c:v>1.70162964688139</c:v>
                </c:pt>
                <c:pt idx="475">
                  <c:v>1.71307692204002</c:v>
                </c:pt>
                <c:pt idx="476">
                  <c:v>1.72413329222463</c:v>
                </c:pt>
                <c:pt idx="477">
                  <c:v>1.73315795769084</c:v>
                </c:pt>
                <c:pt idx="478">
                  <c:v>1.74319096468485</c:v>
                </c:pt>
                <c:pt idx="479">
                  <c:v>1.75542044032101</c:v>
                </c:pt>
                <c:pt idx="480">
                  <c:v>1.76512826198693</c:v>
                </c:pt>
                <c:pt idx="481">
                  <c:v>1.77217329176605</c:v>
                </c:pt>
                <c:pt idx="482">
                  <c:v>1.78392766649529</c:v>
                </c:pt>
                <c:pt idx="483">
                  <c:v>1.79529624035063</c:v>
                </c:pt>
                <c:pt idx="484">
                  <c:v>1.80408204051742</c:v>
                </c:pt>
                <c:pt idx="485">
                  <c:v>1.80983707202848</c:v>
                </c:pt>
                <c:pt idx="486">
                  <c:v>1.81721272436663</c:v>
                </c:pt>
                <c:pt idx="487">
                  <c:v>1.83104676410623</c:v>
                </c:pt>
                <c:pt idx="488">
                  <c:v>1.84706046887776</c:v>
                </c:pt>
                <c:pt idx="489">
                  <c:v>1.86047703089966</c:v>
                </c:pt>
                <c:pt idx="490">
                  <c:v>1.87064816842089</c:v>
                </c:pt>
                <c:pt idx="491">
                  <c:v>1.87575437944682</c:v>
                </c:pt>
                <c:pt idx="492">
                  <c:v>1.88132726923399</c:v>
                </c:pt>
                <c:pt idx="493">
                  <c:v>1.89456337789524</c:v>
                </c:pt>
                <c:pt idx="494">
                  <c:v>1.9070475314392</c:v>
                </c:pt>
                <c:pt idx="495">
                  <c:v>1.92107854385257</c:v>
                </c:pt>
                <c:pt idx="496">
                  <c:v>1.93591141380299</c:v>
                </c:pt>
                <c:pt idx="497">
                  <c:v>1.94311386740319</c:v>
                </c:pt>
                <c:pt idx="498">
                  <c:v>1.95265673117434</c:v>
                </c:pt>
                <c:pt idx="499">
                  <c:v>1.96254510285988</c:v>
                </c:pt>
                <c:pt idx="500">
                  <c:v>1.97242007929356</c:v>
                </c:pt>
                <c:pt idx="501">
                  <c:v>1.98863003928887</c:v>
                </c:pt>
                <c:pt idx="502">
                  <c:v>2.00024564938391</c:v>
                </c:pt>
                <c:pt idx="503">
                  <c:v>2.0110465027614</c:v>
                </c:pt>
                <c:pt idx="504">
                  <c:v>2.02749400741682</c:v>
                </c:pt>
                <c:pt idx="505">
                  <c:v>2.03926021779564</c:v>
                </c:pt>
                <c:pt idx="506">
                  <c:v>2.05104424660593</c:v>
                </c:pt>
                <c:pt idx="507">
                  <c:v>2.06217316517295</c:v>
                </c:pt>
                <c:pt idx="508">
                  <c:v>2.07221930823991</c:v>
                </c:pt>
                <c:pt idx="509">
                  <c:v>2.0831557703422</c:v>
                </c:pt>
                <c:pt idx="510">
                  <c:v>2.09558350303475</c:v>
                </c:pt>
                <c:pt idx="511">
                  <c:v>2.10956121014353</c:v>
                </c:pt>
                <c:pt idx="512">
                  <c:v>2.12306207924647</c:v>
                </c:pt>
                <c:pt idx="513">
                  <c:v>2.13381286844109</c:v>
                </c:pt>
                <c:pt idx="514">
                  <c:v>2.14614206474335</c:v>
                </c:pt>
                <c:pt idx="515">
                  <c:v>2.16230235050992</c:v>
                </c:pt>
                <c:pt idx="516">
                  <c:v>2.17945347527759</c:v>
                </c:pt>
                <c:pt idx="517">
                  <c:v>2.19686812661273</c:v>
                </c:pt>
                <c:pt idx="518">
                  <c:v>2.21177116675883</c:v>
                </c:pt>
                <c:pt idx="519">
                  <c:v>2.22606791862646</c:v>
                </c:pt>
                <c:pt idx="520">
                  <c:v>2.2479945486171</c:v>
                </c:pt>
                <c:pt idx="521">
                  <c:v>2.26422223533705</c:v>
                </c:pt>
                <c:pt idx="522">
                  <c:v>2.27793438500185</c:v>
                </c:pt>
                <c:pt idx="523">
                  <c:v>2.29513549534499</c:v>
                </c:pt>
                <c:pt idx="524">
                  <c:v>2.31256517202134</c:v>
                </c:pt>
                <c:pt idx="525">
                  <c:v>2.33573241270761</c:v>
                </c:pt>
                <c:pt idx="526">
                  <c:v>2.36039260213689</c:v>
                </c:pt>
                <c:pt idx="527">
                  <c:v>2.3809807057854</c:v>
                </c:pt>
                <c:pt idx="528">
                  <c:v>2.39909680608343</c:v>
                </c:pt>
                <c:pt idx="529">
                  <c:v>2.41652169017018</c:v>
                </c:pt>
                <c:pt idx="530">
                  <c:v>2.4343818782959</c:v>
                </c:pt>
                <c:pt idx="531">
                  <c:v>2.45554008830758</c:v>
                </c:pt>
                <c:pt idx="532">
                  <c:v>2.48639885482705</c:v>
                </c:pt>
                <c:pt idx="533">
                  <c:v>2.51717294130006</c:v>
                </c:pt>
                <c:pt idx="534">
                  <c:v>2.54133097567127</c:v>
                </c:pt>
                <c:pt idx="535">
                  <c:v>2.55946529703446</c:v>
                </c:pt>
                <c:pt idx="536">
                  <c:v>2.58891606264794</c:v>
                </c:pt>
                <c:pt idx="537">
                  <c:v>2.61571874065375</c:v>
                </c:pt>
                <c:pt idx="538">
                  <c:v>2.63892259629327</c:v>
                </c:pt>
                <c:pt idx="539">
                  <c:v>2.67123510914798</c:v>
                </c:pt>
                <c:pt idx="540">
                  <c:v>2.70610933924716</c:v>
                </c:pt>
                <c:pt idx="541">
                  <c:v>2.73894474385005</c:v>
                </c:pt>
                <c:pt idx="542">
                  <c:v>2.7701595673485</c:v>
                </c:pt>
                <c:pt idx="543">
                  <c:v>2.8038657472572</c:v>
                </c:pt>
                <c:pt idx="544">
                  <c:v>2.84327344305516</c:v>
                </c:pt>
                <c:pt idx="545">
                  <c:v>2.88729543126662</c:v>
                </c:pt>
                <c:pt idx="546">
                  <c:v>2.93335083011428</c:v>
                </c:pt>
                <c:pt idx="547">
                  <c:v>2.9791882274271</c:v>
                </c:pt>
                <c:pt idx="548">
                  <c:v>3.03025202672428</c:v>
                </c:pt>
                <c:pt idx="549">
                  <c:v>3.08124522639597</c:v>
                </c:pt>
                <c:pt idx="550">
                  <c:v>3.13018592835001</c:v>
                </c:pt>
                <c:pt idx="551">
                  <c:v>3.18339116663704</c:v>
                </c:pt>
                <c:pt idx="552">
                  <c:v>3.22647496603713</c:v>
                </c:pt>
                <c:pt idx="553">
                  <c:v>3.27485211191597</c:v>
                </c:pt>
                <c:pt idx="554">
                  <c:v>3.33951700823797</c:v>
                </c:pt>
                <c:pt idx="555">
                  <c:v>3.40663544492864</c:v>
                </c:pt>
                <c:pt idx="556">
                  <c:v>3.46192576796375</c:v>
                </c:pt>
                <c:pt idx="557">
                  <c:v>3.50389322495569</c:v>
                </c:pt>
                <c:pt idx="558">
                  <c:v>3.5390721947225</c:v>
                </c:pt>
                <c:pt idx="559">
                  <c:v>3.57722886857052</c:v>
                </c:pt>
                <c:pt idx="560">
                  <c:v>3.62042454384114</c:v>
                </c:pt>
                <c:pt idx="561">
                  <c:v>3.66101170602663</c:v>
                </c:pt>
                <c:pt idx="562">
                  <c:v>3.6931504031177</c:v>
                </c:pt>
                <c:pt idx="563">
                  <c:v>3.72233705160207</c:v>
                </c:pt>
                <c:pt idx="564">
                  <c:v>3.73948954201546</c:v>
                </c:pt>
                <c:pt idx="565">
                  <c:v>3.75862463341347</c:v>
                </c:pt>
                <c:pt idx="566">
                  <c:v>3.79276342988893</c:v>
                </c:pt>
                <c:pt idx="567">
                  <c:v>3.80600493890598</c:v>
                </c:pt>
                <c:pt idx="568">
                  <c:v>3.83021584911181</c:v>
                </c:pt>
                <c:pt idx="569">
                  <c:v>3.85819577834925</c:v>
                </c:pt>
                <c:pt idx="570">
                  <c:v>3.86877996897157</c:v>
                </c:pt>
                <c:pt idx="571">
                  <c:v>3.87953246475295</c:v>
                </c:pt>
                <c:pt idx="572">
                  <c:v>3.89653295430671</c:v>
                </c:pt>
                <c:pt idx="573">
                  <c:v>3.91401705546939</c:v>
                </c:pt>
                <c:pt idx="574">
                  <c:v>3.92137533452281</c:v>
                </c:pt>
                <c:pt idx="575">
                  <c:v>3.92204883131776</c:v>
                </c:pt>
                <c:pt idx="576">
                  <c:v>3.92588172260698</c:v>
                </c:pt>
                <c:pt idx="577">
                  <c:v>3.93341398562747</c:v>
                </c:pt>
                <c:pt idx="578">
                  <c:v>3.93989975007766</c:v>
                </c:pt>
                <c:pt idx="579">
                  <c:v>3.96105979209762</c:v>
                </c:pt>
                <c:pt idx="580">
                  <c:v>3.97119864027814</c:v>
                </c:pt>
                <c:pt idx="581">
                  <c:v>3.97019477938957</c:v>
                </c:pt>
                <c:pt idx="582">
                  <c:v>3.97514306617911</c:v>
                </c:pt>
                <c:pt idx="583">
                  <c:v>3.98589664433593</c:v>
                </c:pt>
                <c:pt idx="584">
                  <c:v>3.99210036255261</c:v>
                </c:pt>
                <c:pt idx="585">
                  <c:v>3.99583507528454</c:v>
                </c:pt>
                <c:pt idx="586">
                  <c:v>4.00521451518009</c:v>
                </c:pt>
                <c:pt idx="587">
                  <c:v>4.00247737527205</c:v>
                </c:pt>
                <c:pt idx="588">
                  <c:v>3.99981884725673</c:v>
                </c:pt>
                <c:pt idx="589">
                  <c:v>4.00339943227831</c:v>
                </c:pt>
                <c:pt idx="590">
                  <c:v>4.00730313052551</c:v>
                </c:pt>
                <c:pt idx="591">
                  <c:v>3.99912081162403</c:v>
                </c:pt>
                <c:pt idx="592">
                  <c:v>3.99530636400051</c:v>
                </c:pt>
                <c:pt idx="593">
                  <c:v>3.99855175809932</c:v>
                </c:pt>
                <c:pt idx="594">
                  <c:v>3.99855175809932</c:v>
                </c:pt>
                <c:pt idx="595">
                  <c:v>3.99249797507425</c:v>
                </c:pt>
                <c:pt idx="596">
                  <c:v>3.98749979168798</c:v>
                </c:pt>
                <c:pt idx="597">
                  <c:v>3.98564996032947</c:v>
                </c:pt>
                <c:pt idx="598">
                  <c:v>3.98238926044236</c:v>
                </c:pt>
                <c:pt idx="599">
                  <c:v>3.98796830056949</c:v>
                </c:pt>
                <c:pt idx="600">
                  <c:v>3.98976802962372</c:v>
                </c:pt>
                <c:pt idx="601">
                  <c:v>4.00617037599202</c:v>
                </c:pt>
                <c:pt idx="602">
                  <c:v>3.99647044235939</c:v>
                </c:pt>
                <c:pt idx="603">
                  <c:v>3.98633831697238</c:v>
                </c:pt>
                <c:pt idx="604">
                  <c:v>3.97698410049625</c:v>
                </c:pt>
                <c:pt idx="605">
                  <c:v>3.96480582004104</c:v>
                </c:pt>
                <c:pt idx="606">
                  <c:v>3.95169342987148</c:v>
                </c:pt>
                <c:pt idx="607">
                  <c:v>3.94083588462241</c:v>
                </c:pt>
                <c:pt idx="608">
                  <c:v>3.92883049553732</c:v>
                </c:pt>
                <c:pt idx="609">
                  <c:v>3.91767665385918</c:v>
                </c:pt>
                <c:pt idx="610">
                  <c:v>3.90729487837009</c:v>
                </c:pt>
                <c:pt idx="611">
                  <c:v>3.89543507747185</c:v>
                </c:pt>
                <c:pt idx="612">
                  <c:v>3.88083282176687</c:v>
                </c:pt>
                <c:pt idx="613">
                  <c:v>3.87054195765227</c:v>
                </c:pt>
                <c:pt idx="614">
                  <c:v>3.86232289871975</c:v>
                </c:pt>
                <c:pt idx="615">
                  <c:v>3.8518712925403</c:v>
                </c:pt>
                <c:pt idx="616">
                  <c:v>3.84199939437364</c:v>
                </c:pt>
                <c:pt idx="617">
                  <c:v>3.83351119412718</c:v>
                </c:pt>
                <c:pt idx="618">
                  <c:v>3.82243485479579</c:v>
                </c:pt>
                <c:pt idx="619">
                  <c:v>3.8109457619249</c:v>
                </c:pt>
                <c:pt idx="620">
                  <c:v>3.8005000515937</c:v>
                </c:pt>
                <c:pt idx="621">
                  <c:v>3.78834499021467</c:v>
                </c:pt>
                <c:pt idx="622">
                  <c:v>3.77738675323024</c:v>
                </c:pt>
                <c:pt idx="623">
                  <c:v>3.76710024440384</c:v>
                </c:pt>
                <c:pt idx="624">
                  <c:v>3.75651062758376</c:v>
                </c:pt>
                <c:pt idx="625">
                  <c:v>3.74723201669403</c:v>
                </c:pt>
                <c:pt idx="626">
                  <c:v>3.73709913624509</c:v>
                </c:pt>
                <c:pt idx="627">
                  <c:v>3.72542830190371</c:v>
                </c:pt>
                <c:pt idx="628">
                  <c:v>3.71387956637424</c:v>
                </c:pt>
                <c:pt idx="629">
                  <c:v>3.70268959113385</c:v>
                </c:pt>
                <c:pt idx="630">
                  <c:v>3.69168601660707</c:v>
                </c:pt>
                <c:pt idx="631">
                  <c:v>3.67994841817589</c:v>
                </c:pt>
                <c:pt idx="632">
                  <c:v>3.6683993450445</c:v>
                </c:pt>
                <c:pt idx="633">
                  <c:v>3.65748838381731</c:v>
                </c:pt>
                <c:pt idx="634">
                  <c:v>3.64805364398057</c:v>
                </c:pt>
                <c:pt idx="635">
                  <c:v>3.6394340231477</c:v>
                </c:pt>
                <c:pt idx="636">
                  <c:v>3.62954784573153</c:v>
                </c:pt>
                <c:pt idx="637">
                  <c:v>3.62009292540902</c:v>
                </c:pt>
                <c:pt idx="638">
                  <c:v>3.6086681591522</c:v>
                </c:pt>
                <c:pt idx="639">
                  <c:v>3.59887930941013</c:v>
                </c:pt>
                <c:pt idx="640">
                  <c:v>3.5887814662143</c:v>
                </c:pt>
                <c:pt idx="641">
                  <c:v>3.58151593402626</c:v>
                </c:pt>
                <c:pt idx="642">
                  <c:v>3.57511212242753</c:v>
                </c:pt>
                <c:pt idx="643">
                  <c:v>3.56922845453916</c:v>
                </c:pt>
                <c:pt idx="644">
                  <c:v>3.56386789078282</c:v>
                </c:pt>
                <c:pt idx="645">
                  <c:v>3.55744613717303</c:v>
                </c:pt>
                <c:pt idx="646">
                  <c:v>3.55086328313476</c:v>
                </c:pt>
                <c:pt idx="647">
                  <c:v>3.54481831901871</c:v>
                </c:pt>
                <c:pt idx="648">
                  <c:v>3.53997635878897</c:v>
                </c:pt>
                <c:pt idx="649">
                  <c:v>3.5345908581076</c:v>
                </c:pt>
                <c:pt idx="650">
                  <c:v>3.5299749445651</c:v>
                </c:pt>
                <c:pt idx="651">
                  <c:v>3.52431938948676</c:v>
                </c:pt>
                <c:pt idx="652">
                  <c:v>3.51822243141362</c:v>
                </c:pt>
                <c:pt idx="653">
                  <c:v>3.51337577808385</c:v>
                </c:pt>
                <c:pt idx="654">
                  <c:v>3.50934189332088</c:v>
                </c:pt>
                <c:pt idx="655">
                  <c:v>3.50679829400086</c:v>
                </c:pt>
                <c:pt idx="656">
                  <c:v>3.50389322495569</c:v>
                </c:pt>
                <c:pt idx="657">
                  <c:v>3.50288183083289</c:v>
                </c:pt>
                <c:pt idx="658">
                  <c:v>3.50098643392308</c:v>
                </c:pt>
                <c:pt idx="659">
                  <c:v>3.49891029459179</c:v>
                </c:pt>
                <c:pt idx="660">
                  <c:v>3.49867241613187</c:v>
                </c:pt>
                <c:pt idx="661">
                  <c:v>3.49821044395767</c:v>
                </c:pt>
                <c:pt idx="662">
                  <c:v>3.49821044395767</c:v>
                </c:pt>
                <c:pt idx="663">
                  <c:v>3.5006469856843</c:v>
                </c:pt>
                <c:pt idx="664">
                  <c:v>3.50154506365948</c:v>
                </c:pt>
                <c:pt idx="665">
                  <c:v>3.50288183083289</c:v>
                </c:pt>
                <c:pt idx="666">
                  <c:v>3.5052114350118</c:v>
                </c:pt>
                <c:pt idx="667">
                  <c:v>3.50921080396849</c:v>
                </c:pt>
                <c:pt idx="668">
                  <c:v>3.51337577808385</c:v>
                </c:pt>
                <c:pt idx="669">
                  <c:v>3.52029573546697</c:v>
                </c:pt>
                <c:pt idx="670">
                  <c:v>3.52724391818094</c:v>
                </c:pt>
                <c:pt idx="671">
                  <c:v>3.53322624447123</c:v>
                </c:pt>
                <c:pt idx="672">
                  <c:v>3.53737250294259</c:v>
                </c:pt>
                <c:pt idx="673">
                  <c:v>3.54155906908537</c:v>
                </c:pt>
                <c:pt idx="674">
                  <c:v>3.54823492991646</c:v>
                </c:pt>
                <c:pt idx="675">
                  <c:v>3.55460466565046</c:v>
                </c:pt>
                <c:pt idx="676">
                  <c:v>3.56124858665448</c:v>
                </c:pt>
                <c:pt idx="677">
                  <c:v>3.56848779495264</c:v>
                </c:pt>
                <c:pt idx="678">
                  <c:v>3.57511212242753</c:v>
                </c:pt>
                <c:pt idx="679">
                  <c:v>3.58288924835706</c:v>
                </c:pt>
                <c:pt idx="680">
                  <c:v>3.59102886459254</c:v>
                </c:pt>
                <c:pt idx="681">
                  <c:v>3.59944835293054</c:v>
                </c:pt>
                <c:pt idx="682">
                  <c:v>3.6086681591522</c:v>
                </c:pt>
                <c:pt idx="683">
                  <c:v>3.61833023304633</c:v>
                </c:pt>
                <c:pt idx="684">
                  <c:v>3.62684151297534</c:v>
                </c:pt>
                <c:pt idx="685">
                  <c:v>3.63805556872825</c:v>
                </c:pt>
                <c:pt idx="686">
                  <c:v>3.65068151685341</c:v>
                </c:pt>
                <c:pt idx="687">
                  <c:v>3.66180157394494</c:v>
                </c:pt>
                <c:pt idx="688">
                  <c:v>3.67485852041742</c:v>
                </c:pt>
                <c:pt idx="689">
                  <c:v>3.68758982496589</c:v>
                </c:pt>
                <c:pt idx="690">
                  <c:v>3.69945568301684</c:v>
                </c:pt>
                <c:pt idx="691">
                  <c:v>3.71282829546391</c:v>
                </c:pt>
                <c:pt idx="692">
                  <c:v>3.72595521444287</c:v>
                </c:pt>
                <c:pt idx="693">
                  <c:v>3.73916798317401</c:v>
                </c:pt>
                <c:pt idx="694">
                  <c:v>3.75257647737801</c:v>
                </c:pt>
                <c:pt idx="695">
                  <c:v>3.76710024440384</c:v>
                </c:pt>
                <c:pt idx="696">
                  <c:v>3.78146220896943</c:v>
                </c:pt>
                <c:pt idx="697">
                  <c:v>3.79522793124036</c:v>
                </c:pt>
                <c:pt idx="698">
                  <c:v>3.80991165324066</c:v>
                </c:pt>
                <c:pt idx="699">
                  <c:v>3.82506990156493</c:v>
                </c:pt>
                <c:pt idx="700">
                  <c:v>3.83990402994137</c:v>
                </c:pt>
                <c:pt idx="701">
                  <c:v>3.85545111887414</c:v>
                </c:pt>
                <c:pt idx="702">
                  <c:v>3.87054195765227</c:v>
                </c:pt>
                <c:pt idx="703">
                  <c:v>3.8848136477582</c:v>
                </c:pt>
                <c:pt idx="704">
                  <c:v>3.89803439400159</c:v>
                </c:pt>
                <c:pt idx="705">
                  <c:v>3.91097586029892</c:v>
                </c:pt>
                <c:pt idx="706">
                  <c:v>3.92354547954994</c:v>
                </c:pt>
                <c:pt idx="707">
                  <c:v>3.93771786072984</c:v>
                </c:pt>
                <c:pt idx="708">
                  <c:v>3.95230542061033</c:v>
                </c:pt>
                <c:pt idx="709">
                  <c:v>3.9665294896266</c:v>
                </c:pt>
                <c:pt idx="710">
                  <c:v>3.9799907053672</c:v>
                </c:pt>
                <c:pt idx="711">
                  <c:v>3.99329614691928</c:v>
                </c:pt>
                <c:pt idx="712">
                  <c:v>4.0058478783133</c:v>
                </c:pt>
                <c:pt idx="713">
                  <c:v>4.02237971941064</c:v>
                </c:pt>
                <c:pt idx="714">
                  <c:v>4.04074112843258</c:v>
                </c:pt>
                <c:pt idx="715">
                  <c:v>4.06011432141011</c:v>
                </c:pt>
                <c:pt idx="716">
                  <c:v>4.0806620533258</c:v>
                </c:pt>
                <c:pt idx="717">
                  <c:v>4.10129467322493</c:v>
                </c:pt>
                <c:pt idx="718">
                  <c:v>4.12319588711121</c:v>
                </c:pt>
                <c:pt idx="719">
                  <c:v>4.1480339914721</c:v>
                </c:pt>
                <c:pt idx="720">
                  <c:v>4.17608320677512</c:v>
                </c:pt>
                <c:pt idx="721">
                  <c:v>4.20694692139691</c:v>
                </c:pt>
                <c:pt idx="722">
                  <c:v>4.24125261961181</c:v>
                </c:pt>
                <c:pt idx="723">
                  <c:v>4.2786885720348</c:v>
                </c:pt>
                <c:pt idx="724">
                  <c:v>4.32016208955344</c:v>
                </c:pt>
                <c:pt idx="725">
                  <c:v>4.36360052121711</c:v>
                </c:pt>
                <c:pt idx="726">
                  <c:v>4.41375681528593</c:v>
                </c:pt>
                <c:pt idx="727">
                  <c:v>4.46860941253627</c:v>
                </c:pt>
                <c:pt idx="728">
                  <c:v>4.5300668334033</c:v>
                </c:pt>
                <c:pt idx="729">
                  <c:v>4.59838807870182</c:v>
                </c:pt>
                <c:pt idx="730">
                  <c:v>4.67141696090219</c:v>
                </c:pt>
                <c:pt idx="731">
                  <c:v>4.75027735067422</c:v>
                </c:pt>
                <c:pt idx="732">
                  <c:v>4.83922203277392</c:v>
                </c:pt>
                <c:pt idx="733">
                  <c:v>4.93383552587574</c:v>
                </c:pt>
                <c:pt idx="734">
                  <c:v>5.03657449061032</c:v>
                </c:pt>
                <c:pt idx="735">
                  <c:v>5.14849337915266</c:v>
                </c:pt>
                <c:pt idx="736">
                  <c:v>5.26505184685289</c:v>
                </c:pt>
                <c:pt idx="737">
                  <c:v>5.38703181969439</c:v>
                </c:pt>
                <c:pt idx="738">
                  <c:v>5.51787491070384</c:v>
                </c:pt>
                <c:pt idx="739">
                  <c:v>5.64773709073806</c:v>
                </c:pt>
                <c:pt idx="740">
                  <c:v>5.78465995408201</c:v>
                </c:pt>
                <c:pt idx="741">
                  <c:v>5.91995039755345</c:v>
                </c:pt>
                <c:pt idx="742">
                  <c:v>6.05845908577576</c:v>
                </c:pt>
                <c:pt idx="743">
                  <c:v>6.19267611406488</c:v>
                </c:pt>
                <c:pt idx="744">
                  <c:v>6.32854270524224</c:v>
                </c:pt>
                <c:pt idx="745">
                  <c:v>6.45768920520447</c:v>
                </c:pt>
                <c:pt idx="746">
                  <c:v>6.58342491349945</c:v>
                </c:pt>
                <c:pt idx="747">
                  <c:v>6.70284643160741</c:v>
                </c:pt>
                <c:pt idx="748">
                  <c:v>6.81543488637669</c:v>
                </c:pt>
                <c:pt idx="749">
                  <c:v>6.92217261789384</c:v>
                </c:pt>
                <c:pt idx="750">
                  <c:v>7.02061712390377</c:v>
                </c:pt>
                <c:pt idx="751">
                  <c:v>7.11078079722041</c:v>
                </c:pt>
                <c:pt idx="752">
                  <c:v>7.19210608315216</c:v>
                </c:pt>
                <c:pt idx="753">
                  <c:v>7.26572949935136</c:v>
                </c:pt>
                <c:pt idx="754">
                  <c:v>7.32257935630575</c:v>
                </c:pt>
                <c:pt idx="755">
                  <c:v>7.37084430501533</c:v>
                </c:pt>
                <c:pt idx="756">
                  <c:v>7.41485852600422</c:v>
                </c:pt>
                <c:pt idx="757">
                  <c:v>7.45087433901404</c:v>
                </c:pt>
                <c:pt idx="758">
                  <c:v>7.48299010101438</c:v>
                </c:pt>
                <c:pt idx="759">
                  <c:v>7.50707358433454</c:v>
                </c:pt>
                <c:pt idx="760">
                  <c:v>7.52833613727695</c:v>
                </c:pt>
                <c:pt idx="761">
                  <c:v>7.54407365395175</c:v>
                </c:pt>
                <c:pt idx="762">
                  <c:v>7.55742046295329</c:v>
                </c:pt>
                <c:pt idx="763">
                  <c:v>7.56728379223797</c:v>
                </c:pt>
                <c:pt idx="764">
                  <c:v>7.57470382363699</c:v>
                </c:pt>
                <c:pt idx="765">
                  <c:v>7.5800291278207</c:v>
                </c:pt>
                <c:pt idx="766">
                  <c:v>7.58492917182204</c:v>
                </c:pt>
                <c:pt idx="767">
                  <c:v>7.58909096682371</c:v>
                </c:pt>
                <c:pt idx="768">
                  <c:v>7.59159781353099</c:v>
                </c:pt>
                <c:pt idx="769">
                  <c:v>7.59412304846797</c:v>
                </c:pt>
                <c:pt idx="770">
                  <c:v>7.59617451026777</c:v>
                </c:pt>
                <c:pt idx="771">
                  <c:v>7.5979670327354</c:v>
                </c:pt>
                <c:pt idx="772">
                  <c:v>7.59810160454015</c:v>
                </c:pt>
                <c:pt idx="773">
                  <c:v>7.59951580189225</c:v>
                </c:pt>
                <c:pt idx="774">
                  <c:v>7.59951580189225</c:v>
                </c:pt>
                <c:pt idx="775">
                  <c:v>7.60258077401335</c:v>
                </c:pt>
                <c:pt idx="776">
                  <c:v>7.60848549120572</c:v>
                </c:pt>
                <c:pt idx="777">
                  <c:v>7.61334746633231</c:v>
                </c:pt>
                <c:pt idx="778">
                  <c:v>7.62101022473266</c:v>
                </c:pt>
                <c:pt idx="779">
                  <c:v>7.62801515000344</c:v>
                </c:pt>
                <c:pt idx="780">
                  <c:v>7.63373787163851</c:v>
                </c:pt>
                <c:pt idx="781">
                  <c:v>7.63817694184929</c:v>
                </c:pt>
                <c:pt idx="782">
                  <c:v>7.64249359341195</c:v>
                </c:pt>
                <c:pt idx="783">
                  <c:v>7.64920988410399</c:v>
                </c:pt>
                <c:pt idx="784">
                  <c:v>7.65445538488849</c:v>
                </c:pt>
                <c:pt idx="785">
                  <c:v>7.65918142494835</c:v>
                </c:pt>
                <c:pt idx="786">
                  <c:v>7.66440373932282</c:v>
                </c:pt>
                <c:pt idx="787">
                  <c:v>7.66983776755642</c:v>
                </c:pt>
                <c:pt idx="788">
                  <c:v>7.67430245861943</c:v>
                </c:pt>
                <c:pt idx="789">
                  <c:v>7.67910756155789</c:v>
                </c:pt>
                <c:pt idx="790">
                  <c:v>7.68272923654982</c:v>
                </c:pt>
                <c:pt idx="791">
                  <c:v>7.68643069296101</c:v>
                </c:pt>
                <c:pt idx="792">
                  <c:v>7.6872587517789</c:v>
                </c:pt>
                <c:pt idx="793">
                  <c:v>7.68695700112763</c:v>
                </c:pt>
                <c:pt idx="794">
                  <c:v>7.6860911620656</c:v>
                </c:pt>
                <c:pt idx="795">
                  <c:v>7.68265657178431</c:v>
                </c:pt>
                <c:pt idx="796">
                  <c:v>7.67901339081733</c:v>
                </c:pt>
                <c:pt idx="797">
                  <c:v>7.67514847667715</c:v>
                </c:pt>
                <c:pt idx="798">
                  <c:v>7.66991616836094</c:v>
                </c:pt>
                <c:pt idx="799">
                  <c:v>7.66408186184885</c:v>
                </c:pt>
                <c:pt idx="800">
                  <c:v>7.65676981326146</c:v>
                </c:pt>
                <c:pt idx="801">
                  <c:v>7.64920988410399</c:v>
                </c:pt>
                <c:pt idx="802">
                  <c:v>7.64018350339561</c:v>
                </c:pt>
                <c:pt idx="803">
                  <c:v>7.63218093306195</c:v>
                </c:pt>
                <c:pt idx="804">
                  <c:v>7.6229274953809</c:v>
                </c:pt>
                <c:pt idx="805">
                  <c:v>7.61506717124574</c:v>
                </c:pt>
                <c:pt idx="806">
                  <c:v>7.60915266156282</c:v>
                </c:pt>
                <c:pt idx="807">
                  <c:v>7.60168366769795</c:v>
                </c:pt>
                <c:pt idx="808">
                  <c:v>7.59508314989767</c:v>
                </c:pt>
                <c:pt idx="809">
                  <c:v>7.58759791009866</c:v>
                </c:pt>
                <c:pt idx="810">
                  <c:v>7.57795621591036</c:v>
                </c:pt>
                <c:pt idx="811">
                  <c:v>7.57003628838307</c:v>
                </c:pt>
                <c:pt idx="812">
                  <c:v>7.56436951758655</c:v>
                </c:pt>
                <c:pt idx="813">
                  <c:v>7.55742046295329</c:v>
                </c:pt>
                <c:pt idx="814">
                  <c:v>7.55122438585734</c:v>
                </c:pt>
                <c:pt idx="815">
                  <c:v>7.54407365395175</c:v>
                </c:pt>
                <c:pt idx="816">
                  <c:v>7.53669600368575</c:v>
                </c:pt>
                <c:pt idx="817">
                  <c:v>7.52795543870922</c:v>
                </c:pt>
                <c:pt idx="818">
                  <c:v>7.52055804722097</c:v>
                </c:pt>
                <c:pt idx="819">
                  <c:v>7.51408285045831</c:v>
                </c:pt>
                <c:pt idx="820">
                  <c:v>7.50590187322656</c:v>
                </c:pt>
                <c:pt idx="821">
                  <c:v>7.49716411168409</c:v>
                </c:pt>
                <c:pt idx="822">
                  <c:v>7.48802976768439</c:v>
                </c:pt>
                <c:pt idx="823">
                  <c:v>7.47747117171624</c:v>
                </c:pt>
                <c:pt idx="824">
                  <c:v>7.46894629347844</c:v>
                </c:pt>
                <c:pt idx="825">
                  <c:v>7.46205986507668</c:v>
                </c:pt>
                <c:pt idx="826">
                  <c:v>7.45363055973813</c:v>
                </c:pt>
                <c:pt idx="827">
                  <c:v>7.44596176685605</c:v>
                </c:pt>
                <c:pt idx="828">
                  <c:v>7.43721813170683</c:v>
                </c:pt>
                <c:pt idx="829">
                  <c:v>7.42743846471449</c:v>
                </c:pt>
                <c:pt idx="830">
                  <c:v>7.41801088201285</c:v>
                </c:pt>
                <c:pt idx="831">
                  <c:v>7.40924305715557</c:v>
                </c:pt>
                <c:pt idx="832">
                  <c:v>7.40031501018143</c:v>
                </c:pt>
                <c:pt idx="833">
                  <c:v>7.39252330453804</c:v>
                </c:pt>
                <c:pt idx="834">
                  <c:v>7.38561747016007</c:v>
                </c:pt>
                <c:pt idx="835">
                  <c:v>7.37890338750317</c:v>
                </c:pt>
                <c:pt idx="836">
                  <c:v>7.37415290525479</c:v>
                </c:pt>
                <c:pt idx="837">
                  <c:v>7.36813842237956</c:v>
                </c:pt>
                <c:pt idx="838">
                  <c:v>7.36097219460861</c:v>
                </c:pt>
                <c:pt idx="839">
                  <c:v>7.35553733806013</c:v>
                </c:pt>
                <c:pt idx="840">
                  <c:v>7.34985640862111</c:v>
                </c:pt>
                <c:pt idx="841">
                  <c:v>7.34523061529874</c:v>
                </c:pt>
                <c:pt idx="842">
                  <c:v>7.34231509174301</c:v>
                </c:pt>
                <c:pt idx="843">
                  <c:v>7.33883209856057</c:v>
                </c:pt>
                <c:pt idx="844">
                  <c:v>7.33637743392786</c:v>
                </c:pt>
                <c:pt idx="845">
                  <c:v>7.33286855733133</c:v>
                </c:pt>
                <c:pt idx="846">
                  <c:v>7.32917135663749</c:v>
                </c:pt>
                <c:pt idx="847">
                  <c:v>7.32545692809494</c:v>
                </c:pt>
                <c:pt idx="848">
                  <c:v>7.32173850089036</c:v>
                </c:pt>
                <c:pt idx="849">
                  <c:v>7.31792690507612</c:v>
                </c:pt>
                <c:pt idx="850">
                  <c:v>7.31440373936502</c:v>
                </c:pt>
                <c:pt idx="851">
                  <c:v>7.31058604672202</c:v>
                </c:pt>
                <c:pt idx="852">
                  <c:v>7.30585464932338</c:v>
                </c:pt>
                <c:pt idx="853">
                  <c:v>7.30025770058798</c:v>
                </c:pt>
                <c:pt idx="854">
                  <c:v>7.29593688792938</c:v>
                </c:pt>
                <c:pt idx="855">
                  <c:v>7.29157675968918</c:v>
                </c:pt>
                <c:pt idx="856">
                  <c:v>7.28872649386236</c:v>
                </c:pt>
                <c:pt idx="857">
                  <c:v>7.28725556191111</c:v>
                </c:pt>
                <c:pt idx="858">
                  <c:v>7.28549630128815</c:v>
                </c:pt>
                <c:pt idx="859">
                  <c:v>7.28394897657083</c:v>
                </c:pt>
                <c:pt idx="860">
                  <c:v>7.28267924753672</c:v>
                </c:pt>
                <c:pt idx="861">
                  <c:v>7.28152332002291</c:v>
                </c:pt>
                <c:pt idx="862">
                  <c:v>7.28152332002291</c:v>
                </c:pt>
                <c:pt idx="863">
                  <c:v>7.28152332002291</c:v>
                </c:pt>
                <c:pt idx="864">
                  <c:v>7.2826290180238</c:v>
                </c:pt>
                <c:pt idx="865">
                  <c:v>7.28508211721855</c:v>
                </c:pt>
                <c:pt idx="866">
                  <c:v>7.28872649386236</c:v>
                </c:pt>
                <c:pt idx="867">
                  <c:v>7.29409444350736</c:v>
                </c:pt>
                <c:pt idx="868">
                  <c:v>7.30143147418935</c:v>
                </c:pt>
                <c:pt idx="869">
                  <c:v>7.31058604672202</c:v>
                </c:pt>
                <c:pt idx="870">
                  <c:v>7.32131212748856</c:v>
                </c:pt>
                <c:pt idx="871">
                  <c:v>7.3323748512324</c:v>
                </c:pt>
                <c:pt idx="872">
                  <c:v>7.3451695872553</c:v>
                </c:pt>
                <c:pt idx="873">
                  <c:v>7.35959774342333</c:v>
                </c:pt>
                <c:pt idx="874">
                  <c:v>7.37481998635445</c:v>
                </c:pt>
                <c:pt idx="875">
                  <c:v>7.39194141359262</c:v>
                </c:pt>
                <c:pt idx="876">
                  <c:v>7.41011702770356</c:v>
                </c:pt>
                <c:pt idx="877">
                  <c:v>7.42998354365727</c:v>
                </c:pt>
                <c:pt idx="878">
                  <c:v>7.45059169780192</c:v>
                </c:pt>
                <c:pt idx="879">
                  <c:v>7.47334979628663</c:v>
                </c:pt>
                <c:pt idx="880">
                  <c:v>7.49800796057086</c:v>
                </c:pt>
                <c:pt idx="881">
                  <c:v>7.52478691798012</c:v>
                </c:pt>
                <c:pt idx="882">
                  <c:v>7.55309833884702</c:v>
                </c:pt>
                <c:pt idx="883">
                  <c:v>7.58226649307703</c:v>
                </c:pt>
                <c:pt idx="884">
                  <c:v>7.61042621739997</c:v>
                </c:pt>
                <c:pt idx="885">
                  <c:v>7.64285659054309</c:v>
                </c:pt>
                <c:pt idx="886">
                  <c:v>7.67655291418689</c:v>
                </c:pt>
                <c:pt idx="887">
                  <c:v>7.71369571824097</c:v>
                </c:pt>
                <c:pt idx="888">
                  <c:v>7.75648735555668</c:v>
                </c:pt>
                <c:pt idx="889">
                  <c:v>7.80170137671482</c:v>
                </c:pt>
                <c:pt idx="890">
                  <c:v>7.84953364711594</c:v>
                </c:pt>
                <c:pt idx="891">
                  <c:v>7.90015187770991</c:v>
                </c:pt>
                <c:pt idx="892">
                  <c:v>7.95350903656356</c:v>
                </c:pt>
                <c:pt idx="893">
                  <c:v>8.01006981449923</c:v>
                </c:pt>
                <c:pt idx="894">
                  <c:v>8.06975929741713</c:v>
                </c:pt>
                <c:pt idx="895">
                  <c:v>8.13230088567439</c:v>
                </c:pt>
                <c:pt idx="896">
                  <c:v>8.1974417910866</c:v>
                </c:pt>
                <c:pt idx="897">
                  <c:v>8.26545907270887</c:v>
                </c:pt>
                <c:pt idx="898">
                  <c:v>8.33544519528828</c:v>
                </c:pt>
                <c:pt idx="899">
                  <c:v>8.40731693155434</c:v>
                </c:pt>
                <c:pt idx="900">
                  <c:v>8.48291762509046</c:v>
                </c:pt>
                <c:pt idx="901">
                  <c:v>8.56061643406403</c:v>
                </c:pt>
                <c:pt idx="902">
                  <c:v>8.64233588494611</c:v>
                </c:pt>
                <c:pt idx="903">
                  <c:v>8.72871896159594</c:v>
                </c:pt>
                <c:pt idx="904">
                  <c:v>8.81545606100703</c:v>
                </c:pt>
                <c:pt idx="905">
                  <c:v>8.9032205615712</c:v>
                </c:pt>
                <c:pt idx="906">
                  <c:v>8.9956670673109</c:v>
                </c:pt>
                <c:pt idx="907">
                  <c:v>9.0892336497453</c:v>
                </c:pt>
                <c:pt idx="908">
                  <c:v>9.18712886103402</c:v>
                </c:pt>
                <c:pt idx="909">
                  <c:v>9.28978447555436</c:v>
                </c:pt>
                <c:pt idx="910">
                  <c:v>9.39450997196439</c:v>
                </c:pt>
                <c:pt idx="911">
                  <c:v>9.50172664362682</c:v>
                </c:pt>
                <c:pt idx="912">
                  <c:v>9.61097239716514</c:v>
                </c:pt>
                <c:pt idx="913">
                  <c:v>9.7249346864037</c:v>
                </c:pt>
                <c:pt idx="914">
                  <c:v>9.84175403640051</c:v>
                </c:pt>
                <c:pt idx="915">
                  <c:v>9.96266648129991</c:v>
                </c:pt>
                <c:pt idx="916">
                  <c:v>10.0888575162288</c:v>
                </c:pt>
                <c:pt idx="917">
                  <c:v>10.2157478866019</c:v>
                </c:pt>
                <c:pt idx="918">
                  <c:v>10.3447124355507</c:v>
                </c:pt>
                <c:pt idx="919">
                  <c:v>10.4760694180012</c:v>
                </c:pt>
                <c:pt idx="920">
                  <c:v>10.6113359934244</c:v>
                </c:pt>
                <c:pt idx="921">
                  <c:v>10.7464085486612</c:v>
                </c:pt>
                <c:pt idx="922">
                  <c:v>10.8825509736505</c:v>
                </c:pt>
                <c:pt idx="923">
                  <c:v>11.0212079553926</c:v>
                </c:pt>
                <c:pt idx="924">
                  <c:v>11.1608389716108</c:v>
                </c:pt>
                <c:pt idx="925">
                  <c:v>11.301591254049</c:v>
                </c:pt>
                <c:pt idx="926">
                  <c:v>11.4453663530417</c:v>
                </c:pt>
                <c:pt idx="927">
                  <c:v>11.5887564907288</c:v>
                </c:pt>
                <c:pt idx="928">
                  <c:v>11.7314851757619</c:v>
                </c:pt>
                <c:pt idx="929">
                  <c:v>11.8742142717509</c:v>
                </c:pt>
                <c:pt idx="930">
                  <c:v>12.0156892321597</c:v>
                </c:pt>
                <c:pt idx="931">
                  <c:v>12.1601759388917</c:v>
                </c:pt>
                <c:pt idx="932">
                  <c:v>12.3016374455817</c:v>
                </c:pt>
                <c:pt idx="933">
                  <c:v>12.4425211915059</c:v>
                </c:pt>
                <c:pt idx="934">
                  <c:v>12.5798191384662</c:v>
                </c:pt>
                <c:pt idx="935">
                  <c:v>12.7158308327677</c:v>
                </c:pt>
                <c:pt idx="936">
                  <c:v>12.8450074559928</c:v>
                </c:pt>
                <c:pt idx="937">
                  <c:v>12.972932120349</c:v>
                </c:pt>
                <c:pt idx="938">
                  <c:v>13.0942237664593</c:v>
                </c:pt>
                <c:pt idx="939">
                  <c:v>13.2172946821494</c:v>
                </c:pt>
                <c:pt idx="940">
                  <c:v>13.332287652811</c:v>
                </c:pt>
                <c:pt idx="941">
                  <c:v>13.4418602123753</c:v>
                </c:pt>
                <c:pt idx="942">
                  <c:v>13.5449237611974</c:v>
                </c:pt>
                <c:pt idx="943">
                  <c:v>13.6441650226106</c:v>
                </c:pt>
                <c:pt idx="944">
                  <c:v>13.7327347674789</c:v>
                </c:pt>
                <c:pt idx="945">
                  <c:v>13.8124286099027</c:v>
                </c:pt>
                <c:pt idx="946">
                  <c:v>13.8863483857009</c:v>
                </c:pt>
                <c:pt idx="947">
                  <c:v>13.9484426155606</c:v>
                </c:pt>
                <c:pt idx="948">
                  <c:v>14.0086845646088</c:v>
                </c:pt>
                <c:pt idx="949">
                  <c:v>14.0645644687891</c:v>
                </c:pt>
                <c:pt idx="950">
                  <c:v>14.1167679669462</c:v>
                </c:pt>
                <c:pt idx="951">
                  <c:v>14.1620929587488</c:v>
                </c:pt>
                <c:pt idx="952">
                  <c:v>14.2060085030599</c:v>
                </c:pt>
                <c:pt idx="953">
                  <c:v>14.2529732695844</c:v>
                </c:pt>
                <c:pt idx="954">
                  <c:v>14.3014410985249</c:v>
                </c:pt>
                <c:pt idx="955">
                  <c:v>14.3582581226574</c:v>
                </c:pt>
                <c:pt idx="956">
                  <c:v>14.4194562076788</c:v>
                </c:pt>
                <c:pt idx="957">
                  <c:v>14.4908570336228</c:v>
                </c:pt>
                <c:pt idx="958">
                  <c:v>14.5639634494394</c:v>
                </c:pt>
                <c:pt idx="959">
                  <c:v>14.6562092853679</c:v>
                </c:pt>
                <c:pt idx="960">
                  <c:v>14.7567183729425</c:v>
                </c:pt>
                <c:pt idx="961">
                  <c:v>14.8778564977597</c:v>
                </c:pt>
                <c:pt idx="962">
                  <c:v>15.0155900327706</c:v>
                </c:pt>
                <c:pt idx="963">
                  <c:v>15.1600128440155</c:v>
                </c:pt>
                <c:pt idx="964">
                  <c:v>15.322948255787</c:v>
                </c:pt>
                <c:pt idx="965">
                  <c:v>15.4802139549727</c:v>
                </c:pt>
                <c:pt idx="966">
                  <c:v>15.6580993893302</c:v>
                </c:pt>
                <c:pt idx="967">
                  <c:v>15.8414472932043</c:v>
                </c:pt>
                <c:pt idx="968">
                  <c:v>16.0372182378782</c:v>
                </c:pt>
                <c:pt idx="969">
                  <c:v>16.2345109729924</c:v>
                </c:pt>
                <c:pt idx="970">
                  <c:v>16.4380350334801</c:v>
                </c:pt>
                <c:pt idx="971">
                  <c:v>16.6365727226597</c:v>
                </c:pt>
                <c:pt idx="972">
                  <c:v>16.8298678443394</c:v>
                </c:pt>
                <c:pt idx="973">
                  <c:v>17.0257700882972</c:v>
                </c:pt>
                <c:pt idx="974">
                  <c:v>17.2186022956064</c:v>
                </c:pt>
                <c:pt idx="975">
                  <c:v>17.403039082096</c:v>
                </c:pt>
                <c:pt idx="976">
                  <c:v>17.5845430538397</c:v>
                </c:pt>
                <c:pt idx="977">
                  <c:v>17.7754581908071</c:v>
                </c:pt>
                <c:pt idx="978">
                  <c:v>17.9695299356564</c:v>
                </c:pt>
                <c:pt idx="979">
                  <c:v>18.1676052814376</c:v>
                </c:pt>
                <c:pt idx="980">
                  <c:v>18.3682006757725</c:v>
                </c:pt>
                <c:pt idx="981">
                  <c:v>18.5653788229292</c:v>
                </c:pt>
                <c:pt idx="982">
                  <c:v>18.7706887925389</c:v>
                </c:pt>
                <c:pt idx="983">
                  <c:v>18.9815422142998</c:v>
                </c:pt>
                <c:pt idx="984">
                  <c:v>19.1835744434199</c:v>
                </c:pt>
                <c:pt idx="985">
                  <c:v>19.3851828489901</c:v>
                </c:pt>
                <c:pt idx="986">
                  <c:v>19.5748243151613</c:v>
                </c:pt>
                <c:pt idx="987">
                  <c:v>19.7591931245117</c:v>
                </c:pt>
                <c:pt idx="988">
                  <c:v>19.8784449059416</c:v>
                </c:pt>
                <c:pt idx="989">
                  <c:v>19.9903727557192</c:v>
                </c:pt>
                <c:pt idx="990">
                  <c:v>20.0843105238612</c:v>
                </c:pt>
                <c:pt idx="991">
                  <c:v>20.1518210621446</c:v>
                </c:pt>
                <c:pt idx="992">
                  <c:v>20.2129509025083</c:v>
                </c:pt>
                <c:pt idx="993">
                  <c:v>20.2529936617947</c:v>
                </c:pt>
                <c:pt idx="994">
                  <c:v>20.3171928547418</c:v>
                </c:pt>
                <c:pt idx="995">
                  <c:v>20.3768792954477</c:v>
                </c:pt>
                <c:pt idx="996">
                  <c:v>20.4235959185865</c:v>
                </c:pt>
                <c:pt idx="997">
                  <c:v>20.456329975067</c:v>
                </c:pt>
                <c:pt idx="998">
                  <c:v>20.4865096817982</c:v>
                </c:pt>
                <c:pt idx="999">
                  <c:v>20.5041999250632</c:v>
                </c:pt>
                <c:pt idx="1000">
                  <c:v>20.5130409098249</c:v>
                </c:pt>
                <c:pt idx="1001">
                  <c:v>20.5145316014742</c:v>
                </c:pt>
                <c:pt idx="1002">
                  <c:v>20.5145316014742</c:v>
                </c:pt>
                <c:pt idx="1003">
                  <c:v>20.5145316014742</c:v>
                </c:pt>
                <c:pt idx="1004">
                  <c:v>20.5145316014742</c:v>
                </c:pt>
                <c:pt idx="1005">
                  <c:v>20.5145316014742</c:v>
                </c:pt>
                <c:pt idx="1006">
                  <c:v>20.5145316014742</c:v>
                </c:pt>
                <c:pt idx="1007">
                  <c:v>20.5145316014742</c:v>
                </c:pt>
                <c:pt idx="1008">
                  <c:v>20.5145316014742</c:v>
                </c:pt>
                <c:pt idx="1009">
                  <c:v>20.5145316014742</c:v>
                </c:pt>
                <c:pt idx="1010">
                  <c:v>20.5145316014742</c:v>
                </c:pt>
                <c:pt idx="1011">
                  <c:v>20.5145316014742</c:v>
                </c:pt>
                <c:pt idx="1012">
                  <c:v>20.5145316014742</c:v>
                </c:pt>
                <c:pt idx="1013">
                  <c:v>20.5130409098249</c:v>
                </c:pt>
                <c:pt idx="1014">
                  <c:v>20.5110616231167</c:v>
                </c:pt>
                <c:pt idx="1015">
                  <c:v>20.5041999250632</c:v>
                </c:pt>
                <c:pt idx="1016">
                  <c:v>20.4902398168436</c:v>
                </c:pt>
                <c:pt idx="1017">
                  <c:v>20.475852650213</c:v>
                </c:pt>
                <c:pt idx="1018">
                  <c:v>20.4610569704433</c:v>
                </c:pt>
                <c:pt idx="1019">
                  <c:v>20.4434138619737</c:v>
                </c:pt>
                <c:pt idx="1020">
                  <c:v>20.4235959185865</c:v>
                </c:pt>
                <c:pt idx="1021">
                  <c:v>20.4089837283263</c:v>
                </c:pt>
                <c:pt idx="1022">
                  <c:v>20.3882718083881</c:v>
                </c:pt>
                <c:pt idx="1023">
                  <c:v>20.3715917402649</c:v>
                </c:pt>
                <c:pt idx="1024">
                  <c:v>20.3486659148339</c:v>
                </c:pt>
                <c:pt idx="1025">
                  <c:v>20.3271568330137</c:v>
                </c:pt>
                <c:pt idx="1026">
                  <c:v>20.3075179746391</c:v>
                </c:pt>
                <c:pt idx="1027">
                  <c:v>20.2851026170869</c:v>
                </c:pt>
                <c:pt idx="1028">
                  <c:v>20.2667681462054</c:v>
                </c:pt>
                <c:pt idx="1029">
                  <c:v>20.252776523973</c:v>
                </c:pt>
                <c:pt idx="1030">
                  <c:v>20.2362253105387</c:v>
                </c:pt>
                <c:pt idx="1031">
                  <c:v>20.2229682071797</c:v>
                </c:pt>
                <c:pt idx="1032">
                  <c:v>20.2229682071797</c:v>
                </c:pt>
                <c:pt idx="1033">
                  <c:v>20.2153168231364</c:v>
                </c:pt>
                <c:pt idx="1034">
                  <c:v>20.208771266069</c:v>
                </c:pt>
                <c:pt idx="1035">
                  <c:v>20.1991489607981</c:v>
                </c:pt>
                <c:pt idx="1036">
                  <c:v>20.1922111994715</c:v>
                </c:pt>
                <c:pt idx="1037">
                  <c:v>20.1827786468369</c:v>
                </c:pt>
                <c:pt idx="1038">
                  <c:v>20.1758317579164</c:v>
                </c:pt>
                <c:pt idx="1039">
                  <c:v>20.167211751743</c:v>
                </c:pt>
                <c:pt idx="1040">
                  <c:v>20.1562685583833</c:v>
                </c:pt>
                <c:pt idx="1041">
                  <c:v>20.1518210621446</c:v>
                </c:pt>
                <c:pt idx="1042">
                  <c:v>20.1460858565293</c:v>
                </c:pt>
                <c:pt idx="1043">
                  <c:v>20.1393943423682</c:v>
                </c:pt>
                <c:pt idx="1044">
                  <c:v>20.1334269090564</c:v>
                </c:pt>
                <c:pt idx="1045">
                  <c:v>20.1270887266034</c:v>
                </c:pt>
                <c:pt idx="1046">
                  <c:v>20.1238252320648</c:v>
                </c:pt>
                <c:pt idx="1047">
                  <c:v>20.119193967565</c:v>
                </c:pt>
                <c:pt idx="1048">
                  <c:v>20.1130114691082</c:v>
                </c:pt>
                <c:pt idx="1049">
                  <c:v>20.111937015373</c:v>
                </c:pt>
                <c:pt idx="1050">
                  <c:v>20.1092244109701</c:v>
                </c:pt>
                <c:pt idx="1051">
                  <c:v>20.1046258216166</c:v>
                </c:pt>
                <c:pt idx="1052">
                  <c:v>20.102272484455</c:v>
                </c:pt>
                <c:pt idx="1053">
                  <c:v>20.0994110435412</c:v>
                </c:pt>
                <c:pt idx="1054">
                  <c:v>20.0961183794764</c:v>
                </c:pt>
                <c:pt idx="1055">
                  <c:v>20.0949412416361</c:v>
                </c:pt>
                <c:pt idx="1056">
                  <c:v>20.0911983115663</c:v>
                </c:pt>
                <c:pt idx="1057">
                  <c:v>20.0861235767411</c:v>
                </c:pt>
                <c:pt idx="1058">
                  <c:v>20.079832427834</c:v>
                </c:pt>
                <c:pt idx="1059">
                  <c:v>20.0744735198118</c:v>
                </c:pt>
                <c:pt idx="1060">
                  <c:v>20.0648788758541</c:v>
                </c:pt>
                <c:pt idx="1061">
                  <c:v>20.0570474145049</c:v>
                </c:pt>
                <c:pt idx="1062">
                  <c:v>20.0521606914026</c:v>
                </c:pt>
                <c:pt idx="1063">
                  <c:v>20.0423763059972</c:v>
                </c:pt>
                <c:pt idx="1064">
                  <c:v>20.0343912807325</c:v>
                </c:pt>
                <c:pt idx="1065">
                  <c:v>20.0264125000811</c:v>
                </c:pt>
                <c:pt idx="1066">
                  <c:v>20.0139737789009</c:v>
                </c:pt>
                <c:pt idx="1067">
                  <c:v>20.0067740217348</c:v>
                </c:pt>
                <c:pt idx="1068">
                  <c:v>19.9997455535498</c:v>
                </c:pt>
                <c:pt idx="1069">
                  <c:v>19.9894480577334</c:v>
                </c:pt>
                <c:pt idx="1070">
                  <c:v>19.9793345636504</c:v>
                </c:pt>
                <c:pt idx="1071">
                  <c:v>19.9720052263521</c:v>
                </c:pt>
                <c:pt idx="1072">
                  <c:v>19.9648552960649</c:v>
                </c:pt>
                <c:pt idx="1073">
                  <c:v>19.9518450646218</c:v>
                </c:pt>
                <c:pt idx="1074">
                  <c:v>19.9401844618388</c:v>
                </c:pt>
                <c:pt idx="1075">
                  <c:v>19.9264899256087</c:v>
                </c:pt>
                <c:pt idx="1076">
                  <c:v>19.911804806967</c:v>
                </c:pt>
                <c:pt idx="1077">
                  <c:v>19.8996073385875</c:v>
                </c:pt>
                <c:pt idx="1078">
                  <c:v>19.8847556892959</c:v>
                </c:pt>
                <c:pt idx="1079">
                  <c:v>19.8720842798522</c:v>
                </c:pt>
                <c:pt idx="1080">
                  <c:v>19.8583897132728</c:v>
                </c:pt>
                <c:pt idx="1081">
                  <c:v>19.8486496713638</c:v>
                </c:pt>
                <c:pt idx="1082">
                  <c:v>19.8381389975092</c:v>
                </c:pt>
                <c:pt idx="1083">
                  <c:v>19.821865289406</c:v>
                </c:pt>
                <c:pt idx="1084">
                  <c:v>19.807033698099</c:v>
                </c:pt>
                <c:pt idx="1085">
                  <c:v>19.7892299703335</c:v>
                </c:pt>
                <c:pt idx="1086">
                  <c:v>19.7687467787313</c:v>
                </c:pt>
                <c:pt idx="1087">
                  <c:v>19.7460852065669</c:v>
                </c:pt>
                <c:pt idx="1088">
                  <c:v>19.7220327901743</c:v>
                </c:pt>
                <c:pt idx="1089">
                  <c:v>19.6966218442096</c:v>
                </c:pt>
                <c:pt idx="1090">
                  <c:v>19.6705908820678</c:v>
                </c:pt>
                <c:pt idx="1091">
                  <c:v>19.6454464000812</c:v>
                </c:pt>
                <c:pt idx="1092">
                  <c:v>19.6168092138692</c:v>
                </c:pt>
                <c:pt idx="1093">
                  <c:v>19.5891677311381</c:v>
                </c:pt>
                <c:pt idx="1094">
                  <c:v>19.5638852211123</c:v>
                </c:pt>
                <c:pt idx="1095">
                  <c:v>19.5379910851494</c:v>
                </c:pt>
                <c:pt idx="1096">
                  <c:v>19.5095223017212</c:v>
                </c:pt>
                <c:pt idx="1097">
                  <c:v>19.4796146063035</c:v>
                </c:pt>
                <c:pt idx="1098">
                  <c:v>19.4508620282029</c:v>
                </c:pt>
                <c:pt idx="1099">
                  <c:v>19.4197501941449</c:v>
                </c:pt>
                <c:pt idx="1100">
                  <c:v>19.3888980036087</c:v>
                </c:pt>
                <c:pt idx="1101">
                  <c:v>19.3620360009315</c:v>
                </c:pt>
                <c:pt idx="1102">
                  <c:v>19.3316485439109</c:v>
                </c:pt>
                <c:pt idx="1103">
                  <c:v>19.2985187401682</c:v>
                </c:pt>
                <c:pt idx="1104">
                  <c:v>19.2684710044615</c:v>
                </c:pt>
                <c:pt idx="1105">
                  <c:v>19.2349487549245</c:v>
                </c:pt>
                <c:pt idx="1106">
                  <c:v>19.2033783194503</c:v>
                </c:pt>
                <c:pt idx="1107">
                  <c:v>19.1725199700271</c:v>
                </c:pt>
                <c:pt idx="1108">
                  <c:v>19.1394885517029</c:v>
                </c:pt>
                <c:pt idx="1109">
                  <c:v>19.1049697805298</c:v>
                </c:pt>
                <c:pt idx="1110">
                  <c:v>19.0704717078826</c:v>
                </c:pt>
                <c:pt idx="1111">
                  <c:v>19.0362284580581</c:v>
                </c:pt>
                <c:pt idx="1112">
                  <c:v>19.0007825428327</c:v>
                </c:pt>
                <c:pt idx="1113">
                  <c:v>18.9664917936297</c:v>
                </c:pt>
                <c:pt idx="1114">
                  <c:v>18.9309448876362</c:v>
                </c:pt>
                <c:pt idx="1115">
                  <c:v>18.8948321104222</c:v>
                </c:pt>
                <c:pt idx="1116">
                  <c:v>18.8594973255222</c:v>
                </c:pt>
                <c:pt idx="1117">
                  <c:v>18.8248407117308</c:v>
                </c:pt>
                <c:pt idx="1118">
                  <c:v>18.7901123729771</c:v>
                </c:pt>
                <c:pt idx="1119">
                  <c:v>18.7516855735459</c:v>
                </c:pt>
                <c:pt idx="1120">
                  <c:v>18.7149702562709</c:v>
                </c:pt>
                <c:pt idx="1121">
                  <c:v>18.6781949080771</c:v>
                </c:pt>
                <c:pt idx="1122">
                  <c:v>18.641464663259</c:v>
                </c:pt>
                <c:pt idx="1123">
                  <c:v>18.60610715107</c:v>
                </c:pt>
                <c:pt idx="1124">
                  <c:v>18.5704984423928</c:v>
                </c:pt>
                <c:pt idx="1125">
                  <c:v>18.5347038549334</c:v>
                </c:pt>
                <c:pt idx="1126">
                  <c:v>18.4982230475727</c:v>
                </c:pt>
                <c:pt idx="1127">
                  <c:v>18.4617022066984</c:v>
                </c:pt>
                <c:pt idx="1128">
                  <c:v>18.4259264864776</c:v>
                </c:pt>
                <c:pt idx="1129">
                  <c:v>18.3920690021768</c:v>
                </c:pt>
                <c:pt idx="1130">
                  <c:v>18.3563337384572</c:v>
                </c:pt>
                <c:pt idx="1131">
                  <c:v>18.320056474193</c:v>
                </c:pt>
                <c:pt idx="1132">
                  <c:v>18.2847135321585</c:v>
                </c:pt>
                <c:pt idx="1133">
                  <c:v>18.2469630058093</c:v>
                </c:pt>
                <c:pt idx="1134">
                  <c:v>18.2121282646906</c:v>
                </c:pt>
                <c:pt idx="1135">
                  <c:v>18.1775861725009</c:v>
                </c:pt>
                <c:pt idx="1136">
                  <c:v>18.1424409840328</c:v>
                </c:pt>
                <c:pt idx="1137">
                  <c:v>18.1066321741868</c:v>
                </c:pt>
                <c:pt idx="1138">
                  <c:v>18.0710524654591</c:v>
                </c:pt>
                <c:pt idx="1139">
                  <c:v>18.035884390762</c:v>
                </c:pt>
                <c:pt idx="1140">
                  <c:v>18.0028037848288</c:v>
                </c:pt>
                <c:pt idx="1141">
                  <c:v>17.9685746656982</c:v>
                </c:pt>
                <c:pt idx="1142">
                  <c:v>17.9323535401652</c:v>
                </c:pt>
                <c:pt idx="1143">
                  <c:v>17.8957721523379</c:v>
                </c:pt>
                <c:pt idx="1144">
                  <c:v>17.8595658580143</c:v>
                </c:pt>
                <c:pt idx="1145">
                  <c:v>17.8229933479275</c:v>
                </c:pt>
                <c:pt idx="1146">
                  <c:v>17.7869492858169</c:v>
                </c:pt>
                <c:pt idx="1147">
                  <c:v>17.7489634643092</c:v>
                </c:pt>
                <c:pt idx="1148">
                  <c:v>17.7096436751554</c:v>
                </c:pt>
                <c:pt idx="1149">
                  <c:v>17.6712491996503</c:v>
                </c:pt>
                <c:pt idx="1150">
                  <c:v>17.6317990482253</c:v>
                </c:pt>
                <c:pt idx="1151">
                  <c:v>17.5935563719224</c:v>
                </c:pt>
                <c:pt idx="1152">
                  <c:v>17.5586844188471</c:v>
                </c:pt>
                <c:pt idx="1153">
                  <c:v>17.5225156132278</c:v>
                </c:pt>
                <c:pt idx="1154">
                  <c:v>17.4871691134996</c:v>
                </c:pt>
                <c:pt idx="1155">
                  <c:v>17.4601092495355</c:v>
                </c:pt>
                <c:pt idx="1156">
                  <c:v>17.4254225004086</c:v>
                </c:pt>
                <c:pt idx="1157">
                  <c:v>17.3917798264025</c:v>
                </c:pt>
                <c:pt idx="1158">
                  <c:v>17.3594182900142</c:v>
                </c:pt>
                <c:pt idx="1159">
                  <c:v>17.3242582799623</c:v>
                </c:pt>
                <c:pt idx="1160">
                  <c:v>17.2901097692902</c:v>
                </c:pt>
                <c:pt idx="1161">
                  <c:v>17.257220952464</c:v>
                </c:pt>
                <c:pt idx="1162">
                  <c:v>17.2253379874495</c:v>
                </c:pt>
                <c:pt idx="1163">
                  <c:v>17.1920390109434</c:v>
                </c:pt>
                <c:pt idx="1164">
                  <c:v>17.1584702729771</c:v>
                </c:pt>
                <c:pt idx="1165">
                  <c:v>17.1259138898761</c:v>
                </c:pt>
                <c:pt idx="1166">
                  <c:v>17.0927725237053</c:v>
                </c:pt>
                <c:pt idx="1167">
                  <c:v>17.0616622214132</c:v>
                </c:pt>
                <c:pt idx="1168">
                  <c:v>17.0337223225151</c:v>
                </c:pt>
                <c:pt idx="1169">
                  <c:v>17.0044470356008</c:v>
                </c:pt>
                <c:pt idx="1170">
                  <c:v>16.9757165843997</c:v>
                </c:pt>
                <c:pt idx="1171">
                  <c:v>16.9469929759262</c:v>
                </c:pt>
                <c:pt idx="1172">
                  <c:v>16.9167526286532</c:v>
                </c:pt>
                <c:pt idx="1173">
                  <c:v>16.8900310482959</c:v>
                </c:pt>
                <c:pt idx="1174">
                  <c:v>16.8641242321275</c:v>
                </c:pt>
                <c:pt idx="1175">
                  <c:v>16.8386280131137</c:v>
                </c:pt>
                <c:pt idx="1176">
                  <c:v>16.8163442096621</c:v>
                </c:pt>
                <c:pt idx="1177">
                  <c:v>16.7925165273555</c:v>
                </c:pt>
                <c:pt idx="1178">
                  <c:v>16.7705598358588</c:v>
                </c:pt>
                <c:pt idx="1179">
                  <c:v>16.7472706366988</c:v>
                </c:pt>
                <c:pt idx="1180">
                  <c:v>16.7247918951702</c:v>
                </c:pt>
                <c:pt idx="1181">
                  <c:v>16.7026656624338</c:v>
                </c:pt>
                <c:pt idx="1182">
                  <c:v>16.6773817115416</c:v>
                </c:pt>
                <c:pt idx="1183">
                  <c:v>16.6549758684196</c:v>
                </c:pt>
                <c:pt idx="1184">
                  <c:v>16.6334493029484</c:v>
                </c:pt>
                <c:pt idx="1185">
                  <c:v>16.6103319220191</c:v>
                </c:pt>
                <c:pt idx="1186">
                  <c:v>16.5880772196252</c:v>
                </c:pt>
                <c:pt idx="1187">
                  <c:v>16.5658324686817</c:v>
                </c:pt>
                <c:pt idx="1188">
                  <c:v>16.541642202557</c:v>
                </c:pt>
                <c:pt idx="1189">
                  <c:v>16.5214393892414</c:v>
                </c:pt>
                <c:pt idx="1190">
                  <c:v>16.5016131991375</c:v>
                </c:pt>
                <c:pt idx="1191">
                  <c:v>16.4830289183563</c:v>
                </c:pt>
                <c:pt idx="1192">
                  <c:v>16.4642493956603</c:v>
                </c:pt>
                <c:pt idx="1193">
                  <c:v>16.4495285223939</c:v>
                </c:pt>
                <c:pt idx="1194">
                  <c:v>16.4331299993512</c:v>
                </c:pt>
                <c:pt idx="1195">
                  <c:v>16.4164237767342</c:v>
                </c:pt>
                <c:pt idx="1196">
                  <c:v>16.4017021599502</c:v>
                </c:pt>
                <c:pt idx="1197">
                  <c:v>16.3875060758289</c:v>
                </c:pt>
                <c:pt idx="1198">
                  <c:v>16.3726301131953</c:v>
                </c:pt>
                <c:pt idx="1199">
                  <c:v>16.3593499711625</c:v>
                </c:pt>
                <c:pt idx="1200">
                  <c:v>16.3441176746208</c:v>
                </c:pt>
                <c:pt idx="1201">
                  <c:v>16.327866280776</c:v>
                </c:pt>
                <c:pt idx="1202">
                  <c:v>16.3128635402841</c:v>
                </c:pt>
                <c:pt idx="1203">
                  <c:v>16.2964869652513</c:v>
                </c:pt>
                <c:pt idx="1204">
                  <c:v>16.2823229247068</c:v>
                </c:pt>
                <c:pt idx="1205">
                  <c:v>16.2700582110045</c:v>
                </c:pt>
                <c:pt idx="1206">
                  <c:v>16.2558039856691</c:v>
                </c:pt>
                <c:pt idx="1207">
                  <c:v>16.240701412503</c:v>
                </c:pt>
                <c:pt idx="1208">
                  <c:v>16.2264501009668</c:v>
                </c:pt>
                <c:pt idx="1209">
                  <c:v>16.2115153589682</c:v>
                </c:pt>
                <c:pt idx="1210">
                  <c:v>16.1978044323148</c:v>
                </c:pt>
                <c:pt idx="1211">
                  <c:v>16.1871911298973</c:v>
                </c:pt>
                <c:pt idx="1212">
                  <c:v>16.1734444689744</c:v>
                </c:pt>
                <c:pt idx="1213">
                  <c:v>16.1587755513966</c:v>
                </c:pt>
                <c:pt idx="1214">
                  <c:v>16.1441968749716</c:v>
                </c:pt>
                <c:pt idx="1215">
                  <c:v>16.1278646393403</c:v>
                </c:pt>
                <c:pt idx="1216">
                  <c:v>16.1118455539883</c:v>
                </c:pt>
                <c:pt idx="1217">
                  <c:v>16.0943183068909</c:v>
                </c:pt>
                <c:pt idx="1218">
                  <c:v>16.0776768617675</c:v>
                </c:pt>
                <c:pt idx="1219">
                  <c:v>16.0600473337391</c:v>
                </c:pt>
                <c:pt idx="1220">
                  <c:v>16.0451000382455</c:v>
                </c:pt>
                <c:pt idx="1221">
                  <c:v>16.0335684816857</c:v>
                </c:pt>
                <c:pt idx="1222">
                  <c:v>16.0196686654372</c:v>
                </c:pt>
                <c:pt idx="1223">
                  <c:v>16.0058859717602</c:v>
                </c:pt>
                <c:pt idx="1224">
                  <c:v>15.9934167919211</c:v>
                </c:pt>
                <c:pt idx="1225">
                  <c:v>15.9809766513801</c:v>
                </c:pt>
                <c:pt idx="1226">
                  <c:v>15.9687789881832</c:v>
                </c:pt>
                <c:pt idx="1227">
                  <c:v>15.9576801997284</c:v>
                </c:pt>
                <c:pt idx="1228">
                  <c:v>15.9478801419722</c:v>
                </c:pt>
                <c:pt idx="1229">
                  <c:v>15.9399799282784</c:v>
                </c:pt>
                <c:pt idx="1230">
                  <c:v>15.9290239322007</c:v>
                </c:pt>
                <c:pt idx="1231">
                  <c:v>15.9171246913377</c:v>
                </c:pt>
                <c:pt idx="1232">
                  <c:v>15.906358068151</c:v>
                </c:pt>
                <c:pt idx="1233">
                  <c:v>15.8939086418924</c:v>
                </c:pt>
                <c:pt idx="1234">
                  <c:v>15.8833472639966</c:v>
                </c:pt>
                <c:pt idx="1235">
                  <c:v>15.8763330868644</c:v>
                </c:pt>
                <c:pt idx="1236">
                  <c:v>15.8676141313561</c:v>
                </c:pt>
                <c:pt idx="1237">
                  <c:v>15.8592394553913</c:v>
                </c:pt>
                <c:pt idx="1238">
                  <c:v>15.8498898946985</c:v>
                </c:pt>
                <c:pt idx="1239">
                  <c:v>15.8414472932043</c:v>
                </c:pt>
                <c:pt idx="1240">
                  <c:v>15.8319929526585</c:v>
                </c:pt>
                <c:pt idx="1241">
                  <c:v>15.8212675412586</c:v>
                </c:pt>
                <c:pt idx="1242">
                  <c:v>15.8106950475685</c:v>
                </c:pt>
                <c:pt idx="1243">
                  <c:v>15.8001121348439</c:v>
                </c:pt>
                <c:pt idx="1244">
                  <c:v>15.7903221350955</c:v>
                </c:pt>
                <c:pt idx="1245">
                  <c:v>15.7806768530845</c:v>
                </c:pt>
                <c:pt idx="1246">
                  <c:v>15.7709316184405</c:v>
                </c:pt>
                <c:pt idx="1247">
                  <c:v>15.7617218763102</c:v>
                </c:pt>
                <c:pt idx="1248">
                  <c:v>15.7525189677233</c:v>
                </c:pt>
                <c:pt idx="1249">
                  <c:v>15.7440106750257</c:v>
                </c:pt>
                <c:pt idx="1250">
                  <c:v>15.7333412375481</c:v>
                </c:pt>
                <c:pt idx="1251">
                  <c:v>15.7219150355982</c:v>
                </c:pt>
                <c:pt idx="1252">
                  <c:v>15.7108016327834</c:v>
                </c:pt>
                <c:pt idx="1253">
                  <c:v>15.6990193459274</c:v>
                </c:pt>
                <c:pt idx="1254">
                  <c:v>15.6883741967859</c:v>
                </c:pt>
                <c:pt idx="1255">
                  <c:v>15.6780871337133</c:v>
                </c:pt>
                <c:pt idx="1256">
                  <c:v>15.6675635309371</c:v>
                </c:pt>
                <c:pt idx="1257">
                  <c:v>15.6568906638745</c:v>
                </c:pt>
                <c:pt idx="1258">
                  <c:v>15.6448825982444</c:v>
                </c:pt>
                <c:pt idx="1259">
                  <c:v>15.6339038298529</c:v>
                </c:pt>
                <c:pt idx="1260">
                  <c:v>15.6209705771855</c:v>
                </c:pt>
                <c:pt idx="1261">
                  <c:v>15.606752067036</c:v>
                </c:pt>
                <c:pt idx="1262">
                  <c:v>15.5933759608539</c:v>
                </c:pt>
                <c:pt idx="1263">
                  <c:v>15.5799312012964</c:v>
                </c:pt>
                <c:pt idx="1264">
                  <c:v>15.5670475484158</c:v>
                </c:pt>
                <c:pt idx="1265">
                  <c:v>15.5554105543731</c:v>
                </c:pt>
                <c:pt idx="1266">
                  <c:v>15.5427048702507</c:v>
                </c:pt>
                <c:pt idx="1267">
                  <c:v>15.5299416684944</c:v>
                </c:pt>
                <c:pt idx="1268">
                  <c:v>15.5171629851783</c:v>
                </c:pt>
                <c:pt idx="1269">
                  <c:v>15.5047914490754</c:v>
                </c:pt>
                <c:pt idx="1270">
                  <c:v>15.4924835799382</c:v>
                </c:pt>
                <c:pt idx="1271">
                  <c:v>15.4814156148455</c:v>
                </c:pt>
                <c:pt idx="1272">
                  <c:v>15.4701509532568</c:v>
                </c:pt>
                <c:pt idx="1273">
                  <c:v>15.456469431667</c:v>
                </c:pt>
                <c:pt idx="1274">
                  <c:v>15.4435650142234</c:v>
                </c:pt>
                <c:pt idx="1275">
                  <c:v>15.4304548544612</c:v>
                </c:pt>
                <c:pt idx="1276">
                  <c:v>15.4171893407957</c:v>
                </c:pt>
                <c:pt idx="1277">
                  <c:v>15.4065890961741</c:v>
                </c:pt>
                <c:pt idx="1278">
                  <c:v>15.3935819477552</c:v>
                </c:pt>
                <c:pt idx="1279">
                  <c:v>15.3782407894765</c:v>
                </c:pt>
                <c:pt idx="1280">
                  <c:v>15.3669984186738</c:v>
                </c:pt>
                <c:pt idx="1281">
                  <c:v>15.3584405977898</c:v>
                </c:pt>
                <c:pt idx="1282">
                  <c:v>15.3506489763466</c:v>
                </c:pt>
                <c:pt idx="1283">
                  <c:v>15.3455220630232</c:v>
                </c:pt>
                <c:pt idx="1284">
                  <c:v>15.3409846253037</c:v>
                </c:pt>
                <c:pt idx="1285">
                  <c:v>15.3361230727294</c:v>
                </c:pt>
                <c:pt idx="1286">
                  <c:v>15.333993918805</c:v>
                </c:pt>
                <c:pt idx="1287">
                  <c:v>15.336665877426</c:v>
                </c:pt>
                <c:pt idx="1288">
                  <c:v>15.3351665191588</c:v>
                </c:pt>
                <c:pt idx="1289">
                  <c:v>15.331111297738</c:v>
                </c:pt>
                <c:pt idx="1290">
                  <c:v>15.3283889677524</c:v>
                </c:pt>
                <c:pt idx="1291">
                  <c:v>15.3218006019818</c:v>
                </c:pt>
                <c:pt idx="1292">
                  <c:v>15.3201256102398</c:v>
                </c:pt>
                <c:pt idx="1293">
                  <c:v>15.3221721705826</c:v>
                </c:pt>
                <c:pt idx="1294">
                  <c:v>15.3253763886546</c:v>
                </c:pt>
                <c:pt idx="1295">
                  <c:v>15.3316443246962</c:v>
                </c:pt>
                <c:pt idx="1296">
                  <c:v>15.33707375893</c:v>
                </c:pt>
                <c:pt idx="1297">
                  <c:v>15.3455220630232</c:v>
                </c:pt>
                <c:pt idx="1298">
                  <c:v>15.3528134482954</c:v>
                </c:pt>
                <c:pt idx="1299">
                  <c:v>15.3623390458638</c:v>
                </c:pt>
                <c:pt idx="1300">
                  <c:v>15.3705648617385</c:v>
                </c:pt>
                <c:pt idx="1301">
                  <c:v>15.3790404399878</c:v>
                </c:pt>
                <c:pt idx="1302">
                  <c:v>15.3874554015791</c:v>
                </c:pt>
                <c:pt idx="1303">
                  <c:v>15.3951335844925</c:v>
                </c:pt>
                <c:pt idx="1304">
                  <c:v>15.4014022252553</c:v>
                </c:pt>
                <c:pt idx="1305">
                  <c:v>15.4078592926492</c:v>
                </c:pt>
                <c:pt idx="1306">
                  <c:v>15.4098091639326</c:v>
                </c:pt>
                <c:pt idx="1307">
                  <c:v>15.4085949729653</c:v>
                </c:pt>
                <c:pt idx="1308">
                  <c:v>15.4091871552489</c:v>
                </c:pt>
                <c:pt idx="1309">
                  <c:v>15.4085949729653</c:v>
                </c:pt>
                <c:pt idx="1310">
                  <c:v>15.4104526566149</c:v>
                </c:pt>
                <c:pt idx="1311">
                  <c:v>15.4171893407957</c:v>
                </c:pt>
                <c:pt idx="1312">
                  <c:v>15.4231276124669</c:v>
                </c:pt>
                <c:pt idx="1313">
                  <c:v>15.4311074246141</c:v>
                </c:pt>
                <c:pt idx="1314">
                  <c:v>15.4389243553738</c:v>
                </c:pt>
                <c:pt idx="1315">
                  <c:v>15.4457458539341</c:v>
                </c:pt>
                <c:pt idx="1316">
                  <c:v>15.4549368485591</c:v>
                </c:pt>
                <c:pt idx="1317">
                  <c:v>15.4643079131211</c:v>
                </c:pt>
                <c:pt idx="1318">
                  <c:v>15.4757458743351</c:v>
                </c:pt>
                <c:pt idx="1319">
                  <c:v>15.4893465985013</c:v>
                </c:pt>
                <c:pt idx="1320">
                  <c:v>15.5027582015243</c:v>
                </c:pt>
                <c:pt idx="1321">
                  <c:v>15.5158599123236</c:v>
                </c:pt>
                <c:pt idx="1322">
                  <c:v>15.5299416684944</c:v>
                </c:pt>
                <c:pt idx="1323">
                  <c:v>15.5427389930474</c:v>
                </c:pt>
                <c:pt idx="1324">
                  <c:v>15.5582990111797</c:v>
                </c:pt>
                <c:pt idx="1325">
                  <c:v>15.5761238054297</c:v>
                </c:pt>
                <c:pt idx="1326">
                  <c:v>15.595242027771</c:v>
                </c:pt>
                <c:pt idx="1327">
                  <c:v>15.6147776216971</c:v>
                </c:pt>
                <c:pt idx="1328">
                  <c:v>15.6392332974017</c:v>
                </c:pt>
                <c:pt idx="1329">
                  <c:v>15.6700842155866</c:v>
                </c:pt>
                <c:pt idx="1330">
                  <c:v>15.6988360320514</c:v>
                </c:pt>
                <c:pt idx="1331">
                  <c:v>15.7300243225323</c:v>
                </c:pt>
                <c:pt idx="1332">
                  <c:v>15.7607980889958</c:v>
                </c:pt>
                <c:pt idx="1333">
                  <c:v>15.7906133653431</c:v>
                </c:pt>
                <c:pt idx="1334">
                  <c:v>15.8232887018805</c:v>
                </c:pt>
                <c:pt idx="1335">
                  <c:v>15.8592394553913</c:v>
                </c:pt>
                <c:pt idx="1336">
                  <c:v>15.8939086418924</c:v>
                </c:pt>
                <c:pt idx="1337">
                  <c:v>15.9290239322007</c:v>
                </c:pt>
                <c:pt idx="1338">
                  <c:v>15.9635373902387</c:v>
                </c:pt>
                <c:pt idx="1339">
                  <c:v>15.9980042831725</c:v>
                </c:pt>
                <c:pt idx="1340">
                  <c:v>16.0359074456121</c:v>
                </c:pt>
                <c:pt idx="1341">
                  <c:v>16.0750254382008</c:v>
                </c:pt>
                <c:pt idx="1342">
                  <c:v>16.1118455539883</c:v>
                </c:pt>
                <c:pt idx="1343">
                  <c:v>16.1513654659091</c:v>
                </c:pt>
                <c:pt idx="1344">
                  <c:v>16.1880033539153</c:v>
                </c:pt>
                <c:pt idx="1345">
                  <c:v>16.2209989542459</c:v>
                </c:pt>
                <c:pt idx="1346">
                  <c:v>16.2570087023468</c:v>
                </c:pt>
                <c:pt idx="1347">
                  <c:v>16.2954979619617</c:v>
                </c:pt>
                <c:pt idx="1348">
                  <c:v>16.3325939214979</c:v>
                </c:pt>
                <c:pt idx="1349">
                  <c:v>16.3715553256307</c:v>
                </c:pt>
                <c:pt idx="1350">
                  <c:v>16.410485245599</c:v>
                </c:pt>
                <c:pt idx="1351">
                  <c:v>16.4495902014913</c:v>
                </c:pt>
                <c:pt idx="1352">
                  <c:v>16.4881402292456</c:v>
                </c:pt>
                <c:pt idx="1353">
                  <c:v>16.5264355089245</c:v>
                </c:pt>
                <c:pt idx="1354">
                  <c:v>16.5654562865644</c:v>
                </c:pt>
                <c:pt idx="1355">
                  <c:v>16.6034730173335</c:v>
                </c:pt>
                <c:pt idx="1356">
                  <c:v>16.640533656327</c:v>
                </c:pt>
                <c:pt idx="1357">
                  <c:v>16.6769867328485</c:v>
                </c:pt>
                <c:pt idx="1358">
                  <c:v>16.7120425071271</c:v>
                </c:pt>
                <c:pt idx="1359">
                  <c:v>16.7487135610542</c:v>
                </c:pt>
                <c:pt idx="1360">
                  <c:v>16.7847951937603</c:v>
                </c:pt>
                <c:pt idx="1361">
                  <c:v>16.8198815551556</c:v>
                </c:pt>
                <c:pt idx="1362">
                  <c:v>16.8537968098795</c:v>
                </c:pt>
                <c:pt idx="1363">
                  <c:v>16.8854951128013</c:v>
                </c:pt>
                <c:pt idx="1364">
                  <c:v>16.9167526286532</c:v>
                </c:pt>
                <c:pt idx="1365">
                  <c:v>16.950696966943</c:v>
                </c:pt>
                <c:pt idx="1366">
                  <c:v>16.9841160940082</c:v>
                </c:pt>
                <c:pt idx="1367">
                  <c:v>17.0187075175738</c:v>
                </c:pt>
                <c:pt idx="1368">
                  <c:v>17.0513760711898</c:v>
                </c:pt>
                <c:pt idx="1369">
                  <c:v>17.085194358396</c:v>
                </c:pt>
                <c:pt idx="1370">
                  <c:v>17.1194343499106</c:v>
                </c:pt>
                <c:pt idx="1371">
                  <c:v>17.1474391712933</c:v>
                </c:pt>
                <c:pt idx="1372">
                  <c:v>17.1737439987359</c:v>
                </c:pt>
                <c:pt idx="1373">
                  <c:v>17.1995869559444</c:v>
                </c:pt>
                <c:pt idx="1374">
                  <c:v>17.2206586036934</c:v>
                </c:pt>
                <c:pt idx="1375">
                  <c:v>17.2393147218803</c:v>
                </c:pt>
                <c:pt idx="1376">
                  <c:v>17.2583369373437</c:v>
                </c:pt>
                <c:pt idx="1377">
                  <c:v>17.2742022437066</c:v>
                </c:pt>
                <c:pt idx="1378">
                  <c:v>17.2886212723084</c:v>
                </c:pt>
                <c:pt idx="1379">
                  <c:v>17.3046920367168</c:v>
                </c:pt>
                <c:pt idx="1380">
                  <c:v>17.3223415061962</c:v>
                </c:pt>
                <c:pt idx="1381">
                  <c:v>17.3421542992667</c:v>
                </c:pt>
                <c:pt idx="1382">
                  <c:v>17.3596765772593</c:v>
                </c:pt>
                <c:pt idx="1383">
                  <c:v>17.3749668892528</c:v>
                </c:pt>
                <c:pt idx="1384">
                  <c:v>17.3917798264025</c:v>
                </c:pt>
                <c:pt idx="1385">
                  <c:v>17.4048752585131</c:v>
                </c:pt>
                <c:pt idx="1386">
                  <c:v>17.4207975532878</c:v>
                </c:pt>
                <c:pt idx="1387">
                  <c:v>17.4356111869834</c:v>
                </c:pt>
                <c:pt idx="1388">
                  <c:v>17.446747943035</c:v>
                </c:pt>
                <c:pt idx="1389">
                  <c:v>17.4549257369811</c:v>
                </c:pt>
                <c:pt idx="1390">
                  <c:v>17.4620579855735</c:v>
                </c:pt>
                <c:pt idx="1391">
                  <c:v>17.4688182452885</c:v>
                </c:pt>
                <c:pt idx="1392">
                  <c:v>17.4719720531223</c:v>
                </c:pt>
                <c:pt idx="1393">
                  <c:v>17.474397950306</c:v>
                </c:pt>
                <c:pt idx="1394">
                  <c:v>17.477377815535</c:v>
                </c:pt>
                <c:pt idx="1395">
                  <c:v>17.4809025379815</c:v>
                </c:pt>
                <c:pt idx="1396">
                  <c:v>17.4816794788871</c:v>
                </c:pt>
                <c:pt idx="1397">
                  <c:v>17.483106127364</c:v>
                </c:pt>
                <c:pt idx="1398">
                  <c:v>17.477377815535</c:v>
                </c:pt>
                <c:pt idx="1399">
                  <c:v>17.4744463094023</c:v>
                </c:pt>
                <c:pt idx="1400">
                  <c:v>17.474397950306</c:v>
                </c:pt>
                <c:pt idx="1401">
                  <c:v>17.4719720531223</c:v>
                </c:pt>
                <c:pt idx="1402">
                  <c:v>17.4730267740551</c:v>
                </c:pt>
                <c:pt idx="1403">
                  <c:v>17.474397950306</c:v>
                </c:pt>
                <c:pt idx="1404">
                  <c:v>17.4816794788871</c:v>
                </c:pt>
                <c:pt idx="1405">
                  <c:v>17.4951463111776</c:v>
                </c:pt>
                <c:pt idx="1406">
                  <c:v>17.5213309585351</c:v>
                </c:pt>
                <c:pt idx="1407">
                  <c:v>17.5534588949055</c:v>
                </c:pt>
                <c:pt idx="1408">
                  <c:v>17.5913678243039</c:v>
                </c:pt>
                <c:pt idx="1409">
                  <c:v>17.6383461664413</c:v>
                </c:pt>
                <c:pt idx="1410">
                  <c:v>17.696117982357</c:v>
                </c:pt>
                <c:pt idx="1411">
                  <c:v>17.75690537139</c:v>
                </c:pt>
                <c:pt idx="1412">
                  <c:v>17.8290143250219</c:v>
                </c:pt>
                <c:pt idx="1413">
                  <c:v>17.894179763921</c:v>
                </c:pt>
                <c:pt idx="1414">
                  <c:v>17.9685746656982</c:v>
                </c:pt>
                <c:pt idx="1415">
                  <c:v>18.0310949464256</c:v>
                </c:pt>
                <c:pt idx="1416">
                  <c:v>18.0874283290633</c:v>
                </c:pt>
                <c:pt idx="1417">
                  <c:v>18.1427571507296</c:v>
                </c:pt>
                <c:pt idx="1418">
                  <c:v>18.1913709107948</c:v>
                </c:pt>
                <c:pt idx="1419">
                  <c:v>18.2395174798672</c:v>
                </c:pt>
                <c:pt idx="1420">
                  <c:v>18.2815664736168</c:v>
                </c:pt>
                <c:pt idx="1421">
                  <c:v>18.3199206246831</c:v>
                </c:pt>
                <c:pt idx="1422">
                  <c:v>18.3537632215156</c:v>
                </c:pt>
                <c:pt idx="1423">
                  <c:v>18.3832582550812</c:v>
                </c:pt>
                <c:pt idx="1424">
                  <c:v>18.4102157177521</c:v>
                </c:pt>
                <c:pt idx="1425">
                  <c:v>18.4346789486191</c:v>
                </c:pt>
                <c:pt idx="1426">
                  <c:v>18.4561222098677</c:v>
                </c:pt>
                <c:pt idx="1427">
                  <c:v>18.4756572039323</c:v>
                </c:pt>
                <c:pt idx="1428">
                  <c:v>18.491494911856</c:v>
                </c:pt>
                <c:pt idx="1429">
                  <c:v>18.5073568927136</c:v>
                </c:pt>
                <c:pt idx="1430">
                  <c:v>18.5195389549851</c:v>
                </c:pt>
                <c:pt idx="1431">
                  <c:v>18.536204541088</c:v>
                </c:pt>
                <c:pt idx="1432">
                  <c:v>18.5502178786792</c:v>
                </c:pt>
                <c:pt idx="1433">
                  <c:v>18.5711122371852</c:v>
                </c:pt>
                <c:pt idx="1434">
                  <c:v>18.5986137746517</c:v>
                </c:pt>
                <c:pt idx="1435">
                  <c:v>18.6279682075832</c:v>
                </c:pt>
                <c:pt idx="1436">
                  <c:v>18.6585148822774</c:v>
                </c:pt>
                <c:pt idx="1437">
                  <c:v>18.7020662601328</c:v>
                </c:pt>
                <c:pt idx="1438">
                  <c:v>18.7497344933343</c:v>
                </c:pt>
                <c:pt idx="1439">
                  <c:v>18.7999923429358</c:v>
                </c:pt>
                <c:pt idx="1440">
                  <c:v>18.8571901432981</c:v>
                </c:pt>
                <c:pt idx="1441">
                  <c:v>18.922413267617</c:v>
                </c:pt>
                <c:pt idx="1442">
                  <c:v>18.9875562987497</c:v>
                </c:pt>
                <c:pt idx="1443">
                  <c:v>19.058370674798</c:v>
                </c:pt>
                <c:pt idx="1444">
                  <c:v>19.1311836522493</c:v>
                </c:pt>
                <c:pt idx="1445">
                  <c:v>19.2035014943931</c:v>
                </c:pt>
                <c:pt idx="1446">
                  <c:v>19.2796867612707</c:v>
                </c:pt>
                <c:pt idx="1447">
                  <c:v>19.3617203629078</c:v>
                </c:pt>
                <c:pt idx="1448">
                  <c:v>19.4405178173214</c:v>
                </c:pt>
                <c:pt idx="1449">
                  <c:v>19.5224279501233</c:v>
                </c:pt>
                <c:pt idx="1450">
                  <c:v>19.6077536729225</c:v>
                </c:pt>
                <c:pt idx="1451">
                  <c:v>19.6939817532813</c:v>
                </c:pt>
                <c:pt idx="1452">
                  <c:v>19.7778396000001</c:v>
                </c:pt>
                <c:pt idx="1453">
                  <c:v>19.846464806336</c:v>
                </c:pt>
                <c:pt idx="1454">
                  <c:v>19.9068133318927</c:v>
                </c:pt>
                <c:pt idx="1455">
                  <c:v>19.9725443346205</c:v>
                </c:pt>
                <c:pt idx="1456">
                  <c:v>20.0343912807325</c:v>
                </c:pt>
                <c:pt idx="1457">
                  <c:v>20.0961183794764</c:v>
                </c:pt>
                <c:pt idx="1458">
                  <c:v>20.150000996309</c:v>
                </c:pt>
                <c:pt idx="1459">
                  <c:v>20.1991489607981</c:v>
                </c:pt>
                <c:pt idx="1460">
                  <c:v>20.2349472157035</c:v>
                </c:pt>
                <c:pt idx="1461">
                  <c:v>20.2964183168213</c:v>
                </c:pt>
                <c:pt idx="1462">
                  <c:v>20.3663377152227</c:v>
                </c:pt>
                <c:pt idx="1463">
                  <c:v>20.4235959185865</c:v>
                </c:pt>
                <c:pt idx="1464">
                  <c:v>20.4732280579488</c:v>
                </c:pt>
                <c:pt idx="1465">
                  <c:v>20.5110616231167</c:v>
                </c:pt>
                <c:pt idx="1466">
                  <c:v>20.5145316014742</c:v>
                </c:pt>
                <c:pt idx="1467">
                  <c:v>20.5145316014742</c:v>
                </c:pt>
                <c:pt idx="1468">
                  <c:v>20.5145316014742</c:v>
                </c:pt>
                <c:pt idx="1469">
                  <c:v>20.5145316014742</c:v>
                </c:pt>
                <c:pt idx="1470">
                  <c:v>20.5145316014742</c:v>
                </c:pt>
                <c:pt idx="1471">
                  <c:v>20.5145316014742</c:v>
                </c:pt>
                <c:pt idx="1472">
                  <c:v>20.5145316014742</c:v>
                </c:pt>
                <c:pt idx="1473">
                  <c:v>20.5145316014742</c:v>
                </c:pt>
                <c:pt idx="1474">
                  <c:v>20.5145316014742</c:v>
                </c:pt>
                <c:pt idx="1475">
                  <c:v>20.5660442202521</c:v>
                </c:pt>
                <c:pt idx="1476">
                  <c:v>20.639825421283</c:v>
                </c:pt>
                <c:pt idx="1477">
                  <c:v>20.6417024640932</c:v>
                </c:pt>
                <c:pt idx="1478">
                  <c:v>20.6417024640932</c:v>
                </c:pt>
                <c:pt idx="1479">
                  <c:v>20.6417024640932</c:v>
                </c:pt>
                <c:pt idx="1480">
                  <c:v>20.6417024640932</c:v>
                </c:pt>
                <c:pt idx="1481">
                  <c:v>20.6417024640932</c:v>
                </c:pt>
                <c:pt idx="1482">
                  <c:v>20.6417024640932</c:v>
                </c:pt>
                <c:pt idx="1483">
                  <c:v>20.6417024640932</c:v>
                </c:pt>
                <c:pt idx="1484">
                  <c:v>20.639825421283</c:v>
                </c:pt>
                <c:pt idx="1485">
                  <c:v>20.5539249025435</c:v>
                </c:pt>
                <c:pt idx="1486">
                  <c:v>20.5145316014742</c:v>
                </c:pt>
                <c:pt idx="1487">
                  <c:v>20.5145316014742</c:v>
                </c:pt>
                <c:pt idx="1488">
                  <c:v>20.5145316014742</c:v>
                </c:pt>
                <c:pt idx="1489">
                  <c:v>20.5145316014742</c:v>
                </c:pt>
                <c:pt idx="1490">
                  <c:v>20.4235959185865</c:v>
                </c:pt>
                <c:pt idx="1491">
                  <c:v>20.2229682071797</c:v>
                </c:pt>
                <c:pt idx="1492">
                  <c:v>20.0385353062598</c:v>
                </c:pt>
                <c:pt idx="1493">
                  <c:v>19.8088540470004</c:v>
                </c:pt>
                <c:pt idx="1494">
                  <c:v>19.478205251112</c:v>
                </c:pt>
                <c:pt idx="1495">
                  <c:v>19.1407752171148</c:v>
                </c:pt>
                <c:pt idx="1496">
                  <c:v>18.8057955410296</c:v>
                </c:pt>
                <c:pt idx="1497">
                  <c:v>18.4863598374621</c:v>
                </c:pt>
                <c:pt idx="1498">
                  <c:v>18.1847454045361</c:v>
                </c:pt>
                <c:pt idx="1499">
                  <c:v>17.8860304119348</c:v>
                </c:pt>
                <c:pt idx="1500">
                  <c:v>17.6067322932699</c:v>
                </c:pt>
                <c:pt idx="1501">
                  <c:v>17.3605047479948</c:v>
                </c:pt>
                <c:pt idx="1502">
                  <c:v>17.1194343499106</c:v>
                </c:pt>
                <c:pt idx="1503">
                  <c:v>16.9000107944451</c:v>
                </c:pt>
                <c:pt idx="1504">
                  <c:v>16.7049279353803</c:v>
                </c:pt>
                <c:pt idx="1505">
                  <c:v>16.5216657047426</c:v>
                </c:pt>
                <c:pt idx="1506">
                  <c:v>16.3579980599472</c:v>
                </c:pt>
                <c:pt idx="1507">
                  <c:v>16.2132454994244</c:v>
                </c:pt>
                <c:pt idx="1508">
                  <c:v>16.0750983155924</c:v>
                </c:pt>
                <c:pt idx="1509">
                  <c:v>15.9478801419722</c:v>
                </c:pt>
                <c:pt idx="1510">
                  <c:v>15.8376974852336</c:v>
                </c:pt>
                <c:pt idx="1511">
                  <c:v>15.7307390160827</c:v>
                </c:pt>
                <c:pt idx="1512">
                  <c:v>15.6373766168307</c:v>
                </c:pt>
                <c:pt idx="1513">
                  <c:v>15.5555885657266</c:v>
                </c:pt>
                <c:pt idx="1514">
                  <c:v>15.4802139549727</c:v>
                </c:pt>
                <c:pt idx="1515">
                  <c:v>15.4127978837651</c:v>
                </c:pt>
                <c:pt idx="1516">
                  <c:v>15.3519638410738</c:v>
                </c:pt>
                <c:pt idx="1517">
                  <c:v>15.2966409398415</c:v>
                </c:pt>
                <c:pt idx="1518">
                  <c:v>15.2393933639086</c:v>
                </c:pt>
                <c:pt idx="1519">
                  <c:v>15.1925398307271</c:v>
                </c:pt>
                <c:pt idx="1520">
                  <c:v>15.1536492397649</c:v>
                </c:pt>
                <c:pt idx="1521">
                  <c:v>15.1235902629099</c:v>
                </c:pt>
                <c:pt idx="1522">
                  <c:v>15.1025145483361</c:v>
                </c:pt>
                <c:pt idx="1523">
                  <c:v>15.0850493868202</c:v>
                </c:pt>
                <c:pt idx="1524">
                  <c:v>15.0735921508685</c:v>
                </c:pt>
                <c:pt idx="1525">
                  <c:v>15.0660059610715</c:v>
                </c:pt>
                <c:pt idx="1526">
                  <c:v>15.0609930248695</c:v>
                </c:pt>
                <c:pt idx="1527">
                  <c:v>15.0609930248695</c:v>
                </c:pt>
                <c:pt idx="1528">
                  <c:v>15.0660438900446</c:v>
                </c:pt>
                <c:pt idx="1529">
                  <c:v>15.0752502123698</c:v>
                </c:pt>
                <c:pt idx="1530">
                  <c:v>15.0875451190399</c:v>
                </c:pt>
                <c:pt idx="1531">
                  <c:v>15.103473257028</c:v>
                </c:pt>
                <c:pt idx="1532">
                  <c:v>15.1218618836593</c:v>
                </c:pt>
                <c:pt idx="1533">
                  <c:v>15.143911799747</c:v>
                </c:pt>
                <c:pt idx="1534">
                  <c:v>15.1710371335587</c:v>
                </c:pt>
                <c:pt idx="1535">
                  <c:v>15.1997067075541</c:v>
                </c:pt>
                <c:pt idx="1536">
                  <c:v>15.2337840882188</c:v>
                </c:pt>
                <c:pt idx="1537">
                  <c:v>15.2706650970662</c:v>
                </c:pt>
                <c:pt idx="1538">
                  <c:v>15.3095048389431</c:v>
                </c:pt>
                <c:pt idx="1539">
                  <c:v>15.3455743930356</c:v>
                </c:pt>
                <c:pt idx="1540">
                  <c:v>15.3879813229491</c:v>
                </c:pt>
                <c:pt idx="1541">
                  <c:v>15.4314026569494</c:v>
                </c:pt>
                <c:pt idx="1542">
                  <c:v>15.4771014806455</c:v>
                </c:pt>
                <c:pt idx="1543">
                  <c:v>15.5299416684944</c:v>
                </c:pt>
                <c:pt idx="1544">
                  <c:v>15.5828346070601</c:v>
                </c:pt>
                <c:pt idx="1545">
                  <c:v>15.6373766168307</c:v>
                </c:pt>
                <c:pt idx="1546">
                  <c:v>15.6962870173676</c:v>
                </c:pt>
                <c:pt idx="1547">
                  <c:v>15.7518028365973</c:v>
                </c:pt>
                <c:pt idx="1548">
                  <c:v>15.805134646869</c:v>
                </c:pt>
                <c:pt idx="1549">
                  <c:v>15.8626516334569</c:v>
                </c:pt>
                <c:pt idx="1550">
                  <c:v>15.9225250888616</c:v>
                </c:pt>
                <c:pt idx="1551">
                  <c:v>15.9837452207923</c:v>
                </c:pt>
                <c:pt idx="1552">
                  <c:v>16.0480133158655</c:v>
                </c:pt>
                <c:pt idx="1553">
                  <c:v>16.1182443032923</c:v>
                </c:pt>
                <c:pt idx="1554">
                  <c:v>16.1862027451852</c:v>
                </c:pt>
                <c:pt idx="1555">
                  <c:v>16.2538906937635</c:v>
                </c:pt>
                <c:pt idx="1556">
                  <c:v>16.323806086515</c:v>
                </c:pt>
                <c:pt idx="1557">
                  <c:v>16.3907634257505</c:v>
                </c:pt>
                <c:pt idx="1558">
                  <c:v>16.4606718151412</c:v>
                </c:pt>
                <c:pt idx="1559">
                  <c:v>16.5275641514761</c:v>
                </c:pt>
                <c:pt idx="1560">
                  <c:v>16.5962132372865</c:v>
                </c:pt>
                <c:pt idx="1561">
                  <c:v>16.6690437378601</c:v>
                </c:pt>
                <c:pt idx="1562">
                  <c:v>16.7427069545805</c:v>
                </c:pt>
                <c:pt idx="1563">
                  <c:v>16.8198815551556</c:v>
                </c:pt>
                <c:pt idx="1564">
                  <c:v>16.8986138379365</c:v>
                </c:pt>
                <c:pt idx="1565">
                  <c:v>16.9797554236898</c:v>
                </c:pt>
                <c:pt idx="1566">
                  <c:v>17.0616622214132</c:v>
                </c:pt>
                <c:pt idx="1567">
                  <c:v>17.1437970421721</c:v>
                </c:pt>
                <c:pt idx="1568">
                  <c:v>17.2253379874495</c:v>
                </c:pt>
                <c:pt idx="1569">
                  <c:v>17.3091114402169</c:v>
                </c:pt>
                <c:pt idx="1570">
                  <c:v>17.3953631809232</c:v>
                </c:pt>
                <c:pt idx="1571">
                  <c:v>17.4761433205116</c:v>
                </c:pt>
                <c:pt idx="1572">
                  <c:v>17.5610643776616</c:v>
                </c:pt>
                <c:pt idx="1573">
                  <c:v>17.6464294599565</c:v>
                </c:pt>
                <c:pt idx="1574">
                  <c:v>17.7306583545728</c:v>
                </c:pt>
                <c:pt idx="1575">
                  <c:v>17.8162175759904</c:v>
                </c:pt>
                <c:pt idx="1576">
                  <c:v>17.9014814600305</c:v>
                </c:pt>
                <c:pt idx="1577">
                  <c:v>17.9873181018934</c:v>
                </c:pt>
                <c:pt idx="1578">
                  <c:v>18.0727568215735</c:v>
                </c:pt>
                <c:pt idx="1579">
                  <c:v>18.1586358765182</c:v>
                </c:pt>
                <c:pt idx="1580">
                  <c:v>18.2395174798672</c:v>
                </c:pt>
                <c:pt idx="1581">
                  <c:v>18.320056474193</c:v>
                </c:pt>
                <c:pt idx="1582">
                  <c:v>18.4001418353818</c:v>
                </c:pt>
                <c:pt idx="1583">
                  <c:v>18.4800968678614</c:v>
                </c:pt>
                <c:pt idx="1584">
                  <c:v>18.5599567750166</c:v>
                </c:pt>
                <c:pt idx="1585">
                  <c:v>18.6407672538914</c:v>
                </c:pt>
                <c:pt idx="1586">
                  <c:v>18.7216231324376</c:v>
                </c:pt>
                <c:pt idx="1587">
                  <c:v>18.8041683526887</c:v>
                </c:pt>
                <c:pt idx="1588">
                  <c:v>18.8851835880282</c:v>
                </c:pt>
                <c:pt idx="1589">
                  <c:v>18.9664917936297</c:v>
                </c:pt>
                <c:pt idx="1590">
                  <c:v>19.0481678172875</c:v>
                </c:pt>
                <c:pt idx="1591">
                  <c:v>19.1275687731804</c:v>
                </c:pt>
                <c:pt idx="1592">
                  <c:v>19.2025642977394</c:v>
                </c:pt>
                <c:pt idx="1593">
                  <c:v>19.2771759911555</c:v>
                </c:pt>
                <c:pt idx="1594">
                  <c:v>19.3523305870112</c:v>
                </c:pt>
                <c:pt idx="1595">
                  <c:v>19.4283253019497</c:v>
                </c:pt>
                <c:pt idx="1596">
                  <c:v>19.5070031757481</c:v>
                </c:pt>
                <c:pt idx="1597">
                  <c:v>19.5800702363529</c:v>
                </c:pt>
                <c:pt idx="1598">
                  <c:v>19.6521104723522</c:v>
                </c:pt>
                <c:pt idx="1599">
                  <c:v>19.7220327901743</c:v>
                </c:pt>
                <c:pt idx="1600">
                  <c:v>19.7862534393557</c:v>
                </c:pt>
                <c:pt idx="1601">
                  <c:v>19.8374538712561</c:v>
                </c:pt>
                <c:pt idx="1602">
                  <c:v>19.8745425067328</c:v>
                </c:pt>
                <c:pt idx="1603">
                  <c:v>19.9264899256087</c:v>
                </c:pt>
                <c:pt idx="1604">
                  <c:v>19.9725443346205</c:v>
                </c:pt>
                <c:pt idx="1605">
                  <c:v>20.012422946189</c:v>
                </c:pt>
                <c:pt idx="1606">
                  <c:v>20.0521606914026</c:v>
                </c:pt>
                <c:pt idx="1607">
                  <c:v>20.0931427639027</c:v>
                </c:pt>
                <c:pt idx="1608">
                  <c:v>20.1238252320648</c:v>
                </c:pt>
                <c:pt idx="1609">
                  <c:v>20.1547545702432</c:v>
                </c:pt>
                <c:pt idx="1610">
                  <c:v>20.1855151733689</c:v>
                </c:pt>
                <c:pt idx="1611">
                  <c:v>20.2129509025083</c:v>
                </c:pt>
                <c:pt idx="1612">
                  <c:v>20.2229682071797</c:v>
                </c:pt>
                <c:pt idx="1613">
                  <c:v>20.252776523973</c:v>
                </c:pt>
                <c:pt idx="1614">
                  <c:v>20.2819776655216</c:v>
                </c:pt>
                <c:pt idx="1615">
                  <c:v>20.3148793616089</c:v>
                </c:pt>
                <c:pt idx="1616">
                  <c:v>20.3482656863512</c:v>
                </c:pt>
                <c:pt idx="1617">
                  <c:v>20.3768792954477</c:v>
                </c:pt>
                <c:pt idx="1618">
                  <c:v>20.4001148949527</c:v>
                </c:pt>
                <c:pt idx="1619">
                  <c:v>20.4235959185865</c:v>
                </c:pt>
                <c:pt idx="1620">
                  <c:v>20.4406940952509</c:v>
                </c:pt>
                <c:pt idx="1621">
                  <c:v>20.4606302133885</c:v>
                </c:pt>
                <c:pt idx="1622">
                  <c:v>20.475852650213</c:v>
                </c:pt>
                <c:pt idx="1623">
                  <c:v>20.4899820845749</c:v>
                </c:pt>
                <c:pt idx="1624">
                  <c:v>20.5018124994716</c:v>
                </c:pt>
                <c:pt idx="1625">
                  <c:v>20.5110616231167</c:v>
                </c:pt>
                <c:pt idx="1626">
                  <c:v>20.5122885354559</c:v>
                </c:pt>
                <c:pt idx="1627">
                  <c:v>20.5145316014742</c:v>
                </c:pt>
                <c:pt idx="1628">
                  <c:v>20.5145316014742</c:v>
                </c:pt>
                <c:pt idx="1629">
                  <c:v>20.5145316014742</c:v>
                </c:pt>
                <c:pt idx="1630">
                  <c:v>20.5145316014742</c:v>
                </c:pt>
                <c:pt idx="1631">
                  <c:v>20.5145316014742</c:v>
                </c:pt>
                <c:pt idx="1632">
                  <c:v>20.5145316014742</c:v>
                </c:pt>
                <c:pt idx="1633">
                  <c:v>20.5145316014742</c:v>
                </c:pt>
                <c:pt idx="1634">
                  <c:v>20.5145316014742</c:v>
                </c:pt>
                <c:pt idx="1635">
                  <c:v>20.5145316014742</c:v>
                </c:pt>
                <c:pt idx="1636">
                  <c:v>20.5145316014742</c:v>
                </c:pt>
                <c:pt idx="1637">
                  <c:v>20.5145316014742</c:v>
                </c:pt>
                <c:pt idx="1638">
                  <c:v>20.5145316014742</c:v>
                </c:pt>
                <c:pt idx="1639">
                  <c:v>20.5145316014742</c:v>
                </c:pt>
                <c:pt idx="1640">
                  <c:v>20.5145316014742</c:v>
                </c:pt>
                <c:pt idx="1641">
                  <c:v>20.5145316014742</c:v>
                </c:pt>
                <c:pt idx="1642">
                  <c:v>20.5145316014742</c:v>
                </c:pt>
                <c:pt idx="1643">
                  <c:v>20.5145316014742</c:v>
                </c:pt>
                <c:pt idx="1644">
                  <c:v>20.5145316014742</c:v>
                </c:pt>
                <c:pt idx="1645">
                  <c:v>20.5145316014742</c:v>
                </c:pt>
                <c:pt idx="1646">
                  <c:v>20.5145316014742</c:v>
                </c:pt>
                <c:pt idx="1647">
                  <c:v>20.5145316014742</c:v>
                </c:pt>
                <c:pt idx="1648">
                  <c:v>20.5145316014742</c:v>
                </c:pt>
                <c:pt idx="1649">
                  <c:v>20.5145316014742</c:v>
                </c:pt>
                <c:pt idx="1650">
                  <c:v>20.5145316014742</c:v>
                </c:pt>
                <c:pt idx="1651">
                  <c:v>20.5145316014742</c:v>
                </c:pt>
                <c:pt idx="1652">
                  <c:v>20.5145316014742</c:v>
                </c:pt>
                <c:pt idx="1653">
                  <c:v>20.5145316014742</c:v>
                </c:pt>
                <c:pt idx="1654">
                  <c:v>20.5145316014742</c:v>
                </c:pt>
                <c:pt idx="1655">
                  <c:v>20.5145316014742</c:v>
                </c:pt>
                <c:pt idx="1656">
                  <c:v>20.5145316014742</c:v>
                </c:pt>
                <c:pt idx="1657">
                  <c:v>20.5145316014742</c:v>
                </c:pt>
                <c:pt idx="1658">
                  <c:v>20.5145316014742</c:v>
                </c:pt>
                <c:pt idx="1659">
                  <c:v>20.5145316014742</c:v>
                </c:pt>
                <c:pt idx="1660">
                  <c:v>20.5145316014742</c:v>
                </c:pt>
                <c:pt idx="1661">
                  <c:v>20.5145316014742</c:v>
                </c:pt>
                <c:pt idx="1662">
                  <c:v>20.5145316014742</c:v>
                </c:pt>
                <c:pt idx="1663">
                  <c:v>20.5145316014742</c:v>
                </c:pt>
                <c:pt idx="1664">
                  <c:v>20.5145316014742</c:v>
                </c:pt>
                <c:pt idx="1665">
                  <c:v>20.5145316014742</c:v>
                </c:pt>
                <c:pt idx="1666">
                  <c:v>20.5145316014742</c:v>
                </c:pt>
                <c:pt idx="1667">
                  <c:v>20.5145316014742</c:v>
                </c:pt>
                <c:pt idx="1668">
                  <c:v>20.5145316014742</c:v>
                </c:pt>
                <c:pt idx="1669">
                  <c:v>20.5145316014742</c:v>
                </c:pt>
                <c:pt idx="1670">
                  <c:v>20.5145316014742</c:v>
                </c:pt>
                <c:pt idx="1671">
                  <c:v>20.5145316014742</c:v>
                </c:pt>
                <c:pt idx="1672">
                  <c:v>20.5145316014742</c:v>
                </c:pt>
                <c:pt idx="1673">
                  <c:v>20.5145316014742</c:v>
                </c:pt>
                <c:pt idx="1674">
                  <c:v>20.5145316014742</c:v>
                </c:pt>
                <c:pt idx="1675">
                  <c:v>20.5130409098249</c:v>
                </c:pt>
                <c:pt idx="1676">
                  <c:v>20.5110616231167</c:v>
                </c:pt>
                <c:pt idx="1677">
                  <c:v>20.5110616231167</c:v>
                </c:pt>
                <c:pt idx="1678">
                  <c:v>20.5041999250632</c:v>
                </c:pt>
                <c:pt idx="1679">
                  <c:v>20.4941657989421</c:v>
                </c:pt>
                <c:pt idx="1680">
                  <c:v>20.4865096817982</c:v>
                </c:pt>
                <c:pt idx="1681">
                  <c:v>20.475852650213</c:v>
                </c:pt>
                <c:pt idx="1682">
                  <c:v>20.4620491257089</c:v>
                </c:pt>
                <c:pt idx="1683">
                  <c:v>20.4530371351207</c:v>
                </c:pt>
                <c:pt idx="1684">
                  <c:v>20.4373069005179</c:v>
                </c:pt>
                <c:pt idx="1685">
                  <c:v>20.4235959185865</c:v>
                </c:pt>
                <c:pt idx="1686">
                  <c:v>20.4106238330948</c:v>
                </c:pt>
                <c:pt idx="1687">
                  <c:v>20.3937773074982</c:v>
                </c:pt>
                <c:pt idx="1688">
                  <c:v>20.3768792954477</c:v>
                </c:pt>
                <c:pt idx="1689">
                  <c:v>20.3663377152227</c:v>
                </c:pt>
                <c:pt idx="1690">
                  <c:v>20.3480544610676</c:v>
                </c:pt>
                <c:pt idx="1691">
                  <c:v>20.3271209381653</c:v>
                </c:pt>
                <c:pt idx="1692">
                  <c:v>20.3107043819118</c:v>
                </c:pt>
                <c:pt idx="1693">
                  <c:v>20.2944915700009</c:v>
                </c:pt>
                <c:pt idx="1694">
                  <c:v>20.278889969234</c:v>
                </c:pt>
                <c:pt idx="1695">
                  <c:v>20.2662717190189</c:v>
                </c:pt>
                <c:pt idx="1696">
                  <c:v>20.252776523973</c:v>
                </c:pt>
                <c:pt idx="1697">
                  <c:v>20.2362253105387</c:v>
                </c:pt>
                <c:pt idx="1698">
                  <c:v>20.2229682071797</c:v>
                </c:pt>
                <c:pt idx="1699">
                  <c:v>20.2229682071797</c:v>
                </c:pt>
                <c:pt idx="1700">
                  <c:v>20.2130862665445</c:v>
                </c:pt>
                <c:pt idx="1701">
                  <c:v>20.20647318254</c:v>
                </c:pt>
                <c:pt idx="1702">
                  <c:v>20.1979935042315</c:v>
                </c:pt>
                <c:pt idx="1703">
                  <c:v>20.1855151733689</c:v>
                </c:pt>
                <c:pt idx="1704">
                  <c:v>20.1762516773595</c:v>
                </c:pt>
                <c:pt idx="1705">
                  <c:v>20.167211751743</c:v>
                </c:pt>
                <c:pt idx="1706">
                  <c:v>20.1560119982478</c:v>
                </c:pt>
                <c:pt idx="1707">
                  <c:v>20.150000996309</c:v>
                </c:pt>
                <c:pt idx="1708">
                  <c:v>20.1418897782627</c:v>
                </c:pt>
                <c:pt idx="1709">
                  <c:v>20.1323284250013</c:v>
                </c:pt>
                <c:pt idx="1710">
                  <c:v>20.1232733200256</c:v>
                </c:pt>
                <c:pt idx="1711">
                  <c:v>20.1130114691082</c:v>
                </c:pt>
                <c:pt idx="1712">
                  <c:v>20.1032005934864</c:v>
                </c:pt>
                <c:pt idx="1713">
                  <c:v>20.0955253845535</c:v>
                </c:pt>
                <c:pt idx="1714">
                  <c:v>20.0861235767411</c:v>
                </c:pt>
                <c:pt idx="1715">
                  <c:v>20.0748318134905</c:v>
                </c:pt>
                <c:pt idx="1716">
                  <c:v>20.0622775979473</c:v>
                </c:pt>
                <c:pt idx="1717">
                  <c:v>20.0521606914026</c:v>
                </c:pt>
                <c:pt idx="1718">
                  <c:v>20.0406396805289</c:v>
                </c:pt>
                <c:pt idx="1719">
                  <c:v>20.0320508482703</c:v>
                </c:pt>
                <c:pt idx="1720">
                  <c:v>20.0206570682081</c:v>
                </c:pt>
                <c:pt idx="1721">
                  <c:v>20.0109559169595</c:v>
                </c:pt>
                <c:pt idx="1722">
                  <c:v>20.001645589989</c:v>
                </c:pt>
                <c:pt idx="1723">
                  <c:v>19.992214961743</c:v>
                </c:pt>
                <c:pt idx="1724">
                  <c:v>19.9827056911965</c:v>
                </c:pt>
                <c:pt idx="1725">
                  <c:v>19.9733917646681</c:v>
                </c:pt>
                <c:pt idx="1726">
                  <c:v>19.9705623255495</c:v>
                </c:pt>
                <c:pt idx="1727">
                  <c:v>19.9644570024043</c:v>
                </c:pt>
                <c:pt idx="1728">
                  <c:v>19.9518450646218</c:v>
                </c:pt>
                <c:pt idx="1729">
                  <c:v>19.9421288567052</c:v>
                </c:pt>
                <c:pt idx="1730">
                  <c:v>19.9317529365772</c:v>
                </c:pt>
                <c:pt idx="1731">
                  <c:v>19.9222785963491</c:v>
                </c:pt>
                <c:pt idx="1732">
                  <c:v>19.9113041465907</c:v>
                </c:pt>
                <c:pt idx="1733">
                  <c:v>19.9017800487144</c:v>
                </c:pt>
                <c:pt idx="1734">
                  <c:v>19.8931907542703</c:v>
                </c:pt>
                <c:pt idx="1735">
                  <c:v>19.8847674593951</c:v>
                </c:pt>
                <c:pt idx="1736">
                  <c:v>19.879692058513</c:v>
                </c:pt>
                <c:pt idx="1737">
                  <c:v>19.8733982369327</c:v>
                </c:pt>
                <c:pt idx="1738">
                  <c:v>19.8666068698066</c:v>
                </c:pt>
                <c:pt idx="1739">
                  <c:v>19.8593246820892</c:v>
                </c:pt>
                <c:pt idx="1740">
                  <c:v>19.8546994244641</c:v>
                </c:pt>
                <c:pt idx="1741">
                  <c:v>19.8524725818199</c:v>
                </c:pt>
                <c:pt idx="1742">
                  <c:v>19.8482585662688</c:v>
                </c:pt>
                <c:pt idx="1743">
                  <c:v>19.846464806336</c:v>
                </c:pt>
                <c:pt idx="1744">
                  <c:v>19.846464806336</c:v>
                </c:pt>
                <c:pt idx="1745">
                  <c:v>19.846464806336</c:v>
                </c:pt>
                <c:pt idx="1746">
                  <c:v>19.846464806336</c:v>
                </c:pt>
                <c:pt idx="1747">
                  <c:v>19.846464806336</c:v>
                </c:pt>
                <c:pt idx="1748">
                  <c:v>19.846464806336</c:v>
                </c:pt>
                <c:pt idx="1749">
                  <c:v>19.846464806336</c:v>
                </c:pt>
                <c:pt idx="1750">
                  <c:v>19.846464806336</c:v>
                </c:pt>
                <c:pt idx="1751">
                  <c:v>19.8477430959117</c:v>
                </c:pt>
                <c:pt idx="1752">
                  <c:v>19.850158061954</c:v>
                </c:pt>
                <c:pt idx="1753">
                  <c:v>19.8524725818199</c:v>
                </c:pt>
                <c:pt idx="1754">
                  <c:v>19.8538510384389</c:v>
                </c:pt>
                <c:pt idx="1755">
                  <c:v>19.8546994244641</c:v>
                </c:pt>
                <c:pt idx="1756">
                  <c:v>19.8546994244641</c:v>
                </c:pt>
                <c:pt idx="1757">
                  <c:v>19.8537360803225</c:v>
                </c:pt>
                <c:pt idx="1758">
                  <c:v>19.8524725818199</c:v>
                </c:pt>
                <c:pt idx="1759">
                  <c:v>19.850158061954</c:v>
                </c:pt>
                <c:pt idx="1760">
                  <c:v>19.8469312440611</c:v>
                </c:pt>
                <c:pt idx="1761">
                  <c:v>19.8443925950345</c:v>
                </c:pt>
                <c:pt idx="1762">
                  <c:v>19.8381389975092</c:v>
                </c:pt>
                <c:pt idx="1763">
                  <c:v>19.8327112411741</c:v>
                </c:pt>
                <c:pt idx="1764">
                  <c:v>19.8249529615627</c:v>
                </c:pt>
                <c:pt idx="1765">
                  <c:v>19.8182192587633</c:v>
                </c:pt>
                <c:pt idx="1766">
                  <c:v>19.8132768710096</c:v>
                </c:pt>
                <c:pt idx="1767">
                  <c:v>19.8090494218707</c:v>
                </c:pt>
                <c:pt idx="1768">
                  <c:v>19.807033698099</c:v>
                </c:pt>
                <c:pt idx="1769">
                  <c:v>19.8046156699832</c:v>
                </c:pt>
                <c:pt idx="1770">
                  <c:v>19.8028411461416</c:v>
                </c:pt>
                <c:pt idx="1771">
                  <c:v>19.8008630420619</c:v>
                </c:pt>
                <c:pt idx="1772">
                  <c:v>19.7994091131933</c:v>
                </c:pt>
                <c:pt idx="1773">
                  <c:v>19.8017550913685</c:v>
                </c:pt>
                <c:pt idx="1774">
                  <c:v>19.8052469278212</c:v>
                </c:pt>
                <c:pt idx="1775">
                  <c:v>19.807033698099</c:v>
                </c:pt>
                <c:pt idx="1776">
                  <c:v>19.8090494218707</c:v>
                </c:pt>
                <c:pt idx="1777">
                  <c:v>19.8132768710096</c:v>
                </c:pt>
                <c:pt idx="1778">
                  <c:v>19.8182192587633</c:v>
                </c:pt>
                <c:pt idx="1779">
                  <c:v>19.822586347664</c:v>
                </c:pt>
                <c:pt idx="1780">
                  <c:v>19.8293065400505</c:v>
                </c:pt>
                <c:pt idx="1781">
                  <c:v>19.834518841967</c:v>
                </c:pt>
                <c:pt idx="1782">
                  <c:v>19.8381389975092</c:v>
                </c:pt>
                <c:pt idx="1783">
                  <c:v>19.843488672325</c:v>
                </c:pt>
                <c:pt idx="1784">
                  <c:v>19.846464806336</c:v>
                </c:pt>
                <c:pt idx="1785">
                  <c:v>19.849176052071</c:v>
                </c:pt>
                <c:pt idx="1786">
                  <c:v>19.8538510384389</c:v>
                </c:pt>
                <c:pt idx="1787">
                  <c:v>19.8583897132728</c:v>
                </c:pt>
                <c:pt idx="1788">
                  <c:v>19.8654985162626</c:v>
                </c:pt>
                <c:pt idx="1789">
                  <c:v>19.8727181804126</c:v>
                </c:pt>
                <c:pt idx="1790">
                  <c:v>19.879692058513</c:v>
                </c:pt>
                <c:pt idx="1791">
                  <c:v>19.8847556892959</c:v>
                </c:pt>
                <c:pt idx="1792">
                  <c:v>19.8900130292057</c:v>
                </c:pt>
                <c:pt idx="1793">
                  <c:v>19.8996073385875</c:v>
                </c:pt>
                <c:pt idx="1794">
                  <c:v>19.9105597514445</c:v>
                </c:pt>
                <c:pt idx="1795">
                  <c:v>19.9226477886241</c:v>
                </c:pt>
                <c:pt idx="1796">
                  <c:v>19.9354427264906</c:v>
                </c:pt>
                <c:pt idx="1797">
                  <c:v>19.9507394044351</c:v>
                </c:pt>
                <c:pt idx="1798">
                  <c:v>19.9648552960649</c:v>
                </c:pt>
                <c:pt idx="1799">
                  <c:v>19.9705623255495</c:v>
                </c:pt>
                <c:pt idx="1800">
                  <c:v>19.9760539559024</c:v>
                </c:pt>
                <c:pt idx="1801">
                  <c:v>19.9887073029986</c:v>
                </c:pt>
                <c:pt idx="1802">
                  <c:v>19.9997455535498</c:v>
                </c:pt>
                <c:pt idx="1803">
                  <c:v>20.0079323804038</c:v>
                </c:pt>
                <c:pt idx="1804">
                  <c:v>20.0202613811419</c:v>
                </c:pt>
                <c:pt idx="1805">
                  <c:v>20.0336223567913</c:v>
                </c:pt>
                <c:pt idx="1806">
                  <c:v>20.0449332878206</c:v>
                </c:pt>
                <c:pt idx="1807">
                  <c:v>20.0577554423962</c:v>
                </c:pt>
                <c:pt idx="1808">
                  <c:v>20.0744735198118</c:v>
                </c:pt>
                <c:pt idx="1809">
                  <c:v>20.0911983115663</c:v>
                </c:pt>
                <c:pt idx="1810">
                  <c:v>20.0997357638203</c:v>
                </c:pt>
                <c:pt idx="1811">
                  <c:v>20.1099922743897</c:v>
                </c:pt>
                <c:pt idx="1812">
                  <c:v>20.119193967565</c:v>
                </c:pt>
                <c:pt idx="1813">
                  <c:v>20.1255310725583</c:v>
                </c:pt>
                <c:pt idx="1814">
                  <c:v>20.1351761384316</c:v>
                </c:pt>
                <c:pt idx="1815">
                  <c:v>20.1468285649736</c:v>
                </c:pt>
                <c:pt idx="1816">
                  <c:v>20.1555107078775</c:v>
                </c:pt>
                <c:pt idx="1817">
                  <c:v>20.167211751743</c:v>
                </c:pt>
                <c:pt idx="1818">
                  <c:v>20.172727843889</c:v>
                </c:pt>
                <c:pt idx="1819">
                  <c:v>20.1783287432573</c:v>
                </c:pt>
                <c:pt idx="1820">
                  <c:v>20.1855151733689</c:v>
                </c:pt>
                <c:pt idx="1821">
                  <c:v>20.1922111994715</c:v>
                </c:pt>
                <c:pt idx="1822">
                  <c:v>20.1991489607981</c:v>
                </c:pt>
                <c:pt idx="1823">
                  <c:v>20.206148691431</c:v>
                </c:pt>
                <c:pt idx="1824">
                  <c:v>20.2129509025083</c:v>
                </c:pt>
                <c:pt idx="1825">
                  <c:v>20.2153168231364</c:v>
                </c:pt>
                <c:pt idx="1826">
                  <c:v>20.2226396059238</c:v>
                </c:pt>
                <c:pt idx="1827">
                  <c:v>20.2229682071797</c:v>
                </c:pt>
                <c:pt idx="1828">
                  <c:v>20.2229682071797</c:v>
                </c:pt>
                <c:pt idx="1829">
                  <c:v>20.2229682071797</c:v>
                </c:pt>
                <c:pt idx="1830">
                  <c:v>20.2229682071797</c:v>
                </c:pt>
                <c:pt idx="1831">
                  <c:v>20.2229682071797</c:v>
                </c:pt>
                <c:pt idx="1832">
                  <c:v>20.2229682071797</c:v>
                </c:pt>
                <c:pt idx="1833">
                  <c:v>20.2229682071797</c:v>
                </c:pt>
                <c:pt idx="1834">
                  <c:v>20.2229682071797</c:v>
                </c:pt>
                <c:pt idx="1835">
                  <c:v>20.2229682071797</c:v>
                </c:pt>
                <c:pt idx="1836">
                  <c:v>20.2229682071797</c:v>
                </c:pt>
                <c:pt idx="1837">
                  <c:v>20.2229682071797</c:v>
                </c:pt>
                <c:pt idx="1838">
                  <c:v>20.2229682071797</c:v>
                </c:pt>
                <c:pt idx="1839">
                  <c:v>20.2226396059238</c:v>
                </c:pt>
                <c:pt idx="1840">
                  <c:v>20.2158445957783</c:v>
                </c:pt>
                <c:pt idx="1841">
                  <c:v>20.2130862665445</c:v>
                </c:pt>
                <c:pt idx="1842">
                  <c:v>20.2104580843092</c:v>
                </c:pt>
                <c:pt idx="1843">
                  <c:v>20.2038715651061</c:v>
                </c:pt>
                <c:pt idx="1844">
                  <c:v>20.1967175338445</c:v>
                </c:pt>
                <c:pt idx="1845">
                  <c:v>20.1855151733689</c:v>
                </c:pt>
                <c:pt idx="1846">
                  <c:v>20.1758317579164</c:v>
                </c:pt>
                <c:pt idx="1847">
                  <c:v>20.167211751743</c:v>
                </c:pt>
                <c:pt idx="1848">
                  <c:v>20.1547545702432</c:v>
                </c:pt>
                <c:pt idx="1849">
                  <c:v>20.1468285649736</c:v>
                </c:pt>
                <c:pt idx="1850">
                  <c:v>20.1349094905151</c:v>
                </c:pt>
                <c:pt idx="1851">
                  <c:v>20.1232733200256</c:v>
                </c:pt>
                <c:pt idx="1852">
                  <c:v>20.1103521889232</c:v>
                </c:pt>
                <c:pt idx="1853">
                  <c:v>20.0997357638203</c:v>
                </c:pt>
                <c:pt idx="1854">
                  <c:v>20.0911983115663</c:v>
                </c:pt>
                <c:pt idx="1855">
                  <c:v>20.079832427834</c:v>
                </c:pt>
                <c:pt idx="1856">
                  <c:v>20.0655789423295</c:v>
                </c:pt>
                <c:pt idx="1857">
                  <c:v>20.0521606914026</c:v>
                </c:pt>
                <c:pt idx="1858">
                  <c:v>20.0385353062598</c:v>
                </c:pt>
                <c:pt idx="1859">
                  <c:v>20.0264125000811</c:v>
                </c:pt>
                <c:pt idx="1860">
                  <c:v>20.0137378893105</c:v>
                </c:pt>
                <c:pt idx="1861">
                  <c:v>20.0063573370665</c:v>
                </c:pt>
                <c:pt idx="1862">
                  <c:v>19.9962717442466</c:v>
                </c:pt>
                <c:pt idx="1863">
                  <c:v>19.987025713251</c:v>
                </c:pt>
                <c:pt idx="1864">
                  <c:v>19.9793345636504</c:v>
                </c:pt>
                <c:pt idx="1865">
                  <c:v>19.9740048154177</c:v>
                </c:pt>
                <c:pt idx="1866">
                  <c:v>19.9721055785316</c:v>
                </c:pt>
                <c:pt idx="1867">
                  <c:v>19.9705623255495</c:v>
                </c:pt>
                <c:pt idx="1868">
                  <c:v>19.9705623255495</c:v>
                </c:pt>
                <c:pt idx="1869">
                  <c:v>19.9667575980325</c:v>
                </c:pt>
                <c:pt idx="1870">
                  <c:v>19.9648552960649</c:v>
                </c:pt>
                <c:pt idx="1871">
                  <c:v>19.9648552960649</c:v>
                </c:pt>
                <c:pt idx="1872">
                  <c:v>19.9679415308296</c:v>
                </c:pt>
                <c:pt idx="1873">
                  <c:v>19.9683313595437</c:v>
                </c:pt>
                <c:pt idx="1874">
                  <c:v>19.9705623255495</c:v>
                </c:pt>
                <c:pt idx="1875">
                  <c:v>19.9705623255495</c:v>
                </c:pt>
                <c:pt idx="1876">
                  <c:v>19.9705623255495</c:v>
                </c:pt>
                <c:pt idx="1877">
                  <c:v>19.9705623255495</c:v>
                </c:pt>
                <c:pt idx="1878">
                  <c:v>19.9721055785316</c:v>
                </c:pt>
                <c:pt idx="1879">
                  <c:v>19.9743699021373</c:v>
                </c:pt>
                <c:pt idx="1880">
                  <c:v>19.9827056911965</c:v>
                </c:pt>
                <c:pt idx="1881">
                  <c:v>19.9887073029986</c:v>
                </c:pt>
                <c:pt idx="1882">
                  <c:v>19.9940532516274</c:v>
                </c:pt>
                <c:pt idx="1883">
                  <c:v>20.001645589989</c:v>
                </c:pt>
                <c:pt idx="1884">
                  <c:v>20.0067740217348</c:v>
                </c:pt>
                <c:pt idx="1885">
                  <c:v>20.0139211608141</c:v>
                </c:pt>
                <c:pt idx="1886">
                  <c:v>20.0264125000811</c:v>
                </c:pt>
                <c:pt idx="1887">
                  <c:v>20.03592519348</c:v>
                </c:pt>
                <c:pt idx="1888">
                  <c:v>20.0454282778516</c:v>
                </c:pt>
                <c:pt idx="1889">
                  <c:v>20.0570474145049</c:v>
                </c:pt>
                <c:pt idx="1890">
                  <c:v>20.0744735198118</c:v>
                </c:pt>
                <c:pt idx="1891">
                  <c:v>20.0847460641754</c:v>
                </c:pt>
                <c:pt idx="1892">
                  <c:v>20.0955253845535</c:v>
                </c:pt>
                <c:pt idx="1893">
                  <c:v>20.1045682621019</c:v>
                </c:pt>
                <c:pt idx="1894">
                  <c:v>20.1130114691082</c:v>
                </c:pt>
                <c:pt idx="1895">
                  <c:v>20.1232733200256</c:v>
                </c:pt>
                <c:pt idx="1896">
                  <c:v>20.126384969053</c:v>
                </c:pt>
                <c:pt idx="1897">
                  <c:v>20.1323284250013</c:v>
                </c:pt>
                <c:pt idx="1898">
                  <c:v>20.1351761384316</c:v>
                </c:pt>
                <c:pt idx="1899">
                  <c:v>20.1426731384765</c:v>
                </c:pt>
                <c:pt idx="1900">
                  <c:v>20.1518210621446</c:v>
                </c:pt>
                <c:pt idx="1901">
                  <c:v>20.1562685583833</c:v>
                </c:pt>
                <c:pt idx="1902">
                  <c:v>20.167211751743</c:v>
                </c:pt>
                <c:pt idx="1903">
                  <c:v>20.1758317579164</c:v>
                </c:pt>
                <c:pt idx="1904">
                  <c:v>20.1800979952577</c:v>
                </c:pt>
                <c:pt idx="1905">
                  <c:v>20.1855151733689</c:v>
                </c:pt>
                <c:pt idx="1906">
                  <c:v>20.1967175338445</c:v>
                </c:pt>
                <c:pt idx="1907">
                  <c:v>20.2039311825781</c:v>
                </c:pt>
                <c:pt idx="1908">
                  <c:v>20.2104580843092</c:v>
                </c:pt>
                <c:pt idx="1909">
                  <c:v>20.2153168231364</c:v>
                </c:pt>
                <c:pt idx="1910">
                  <c:v>20.2229682071797</c:v>
                </c:pt>
                <c:pt idx="1911">
                  <c:v>20.2229682071797</c:v>
                </c:pt>
                <c:pt idx="1912">
                  <c:v>20.2246779002683</c:v>
                </c:pt>
                <c:pt idx="1913">
                  <c:v>20.2362253105387</c:v>
                </c:pt>
                <c:pt idx="1914">
                  <c:v>20.2473897856895</c:v>
                </c:pt>
                <c:pt idx="1915">
                  <c:v>20.252776523973</c:v>
                </c:pt>
                <c:pt idx="1916">
                  <c:v>20.2619785442398</c:v>
                </c:pt>
                <c:pt idx="1917">
                  <c:v>20.2751610375837</c:v>
                </c:pt>
                <c:pt idx="1918">
                  <c:v>20.2919458398078</c:v>
                </c:pt>
                <c:pt idx="1919">
                  <c:v>20.3110447631627</c:v>
                </c:pt>
                <c:pt idx="1920">
                  <c:v>20.3271568330137</c:v>
                </c:pt>
                <c:pt idx="1921">
                  <c:v>20.3486659148339</c:v>
                </c:pt>
                <c:pt idx="1922">
                  <c:v>20.3663377152227</c:v>
                </c:pt>
                <c:pt idx="1923">
                  <c:v>20.3768792954477</c:v>
                </c:pt>
                <c:pt idx="1924">
                  <c:v>20.388069592098</c:v>
                </c:pt>
                <c:pt idx="1925">
                  <c:v>20.4001148949527</c:v>
                </c:pt>
                <c:pt idx="1926">
                  <c:v>20.4106238330948</c:v>
                </c:pt>
                <c:pt idx="1927">
                  <c:v>20.4235959185865</c:v>
                </c:pt>
                <c:pt idx="1928">
                  <c:v>20.4266143490152</c:v>
                </c:pt>
                <c:pt idx="1929">
                  <c:v>20.4375936324847</c:v>
                </c:pt>
                <c:pt idx="1930">
                  <c:v>20.4463869431443</c:v>
                </c:pt>
                <c:pt idx="1931">
                  <c:v>20.4554890820159</c:v>
                </c:pt>
                <c:pt idx="1932">
                  <c:v>20.4610569704433</c:v>
                </c:pt>
                <c:pt idx="1933">
                  <c:v>20.4735378489157</c:v>
                </c:pt>
                <c:pt idx="1934">
                  <c:v>20.4865096817982</c:v>
                </c:pt>
                <c:pt idx="1935">
                  <c:v>20.4902398168436</c:v>
                </c:pt>
                <c:pt idx="1936">
                  <c:v>20.5031443530517</c:v>
                </c:pt>
                <c:pt idx="1937">
                  <c:v>20.5110616231167</c:v>
                </c:pt>
                <c:pt idx="1938">
                  <c:v>20.5122885354559</c:v>
                </c:pt>
                <c:pt idx="1939">
                  <c:v>20.5130409098249</c:v>
                </c:pt>
                <c:pt idx="1940">
                  <c:v>20.5145316014742</c:v>
                </c:pt>
                <c:pt idx="1941">
                  <c:v>20.5145316014742</c:v>
                </c:pt>
                <c:pt idx="1942">
                  <c:v>20.5145316014742</c:v>
                </c:pt>
                <c:pt idx="1943">
                  <c:v>20.5145316014742</c:v>
                </c:pt>
                <c:pt idx="1944">
                  <c:v>20.5145316014742</c:v>
                </c:pt>
                <c:pt idx="1945">
                  <c:v>20.5145316014742</c:v>
                </c:pt>
                <c:pt idx="1946">
                  <c:v>20.5145316014742</c:v>
                </c:pt>
                <c:pt idx="1947">
                  <c:v>20.5145316014742</c:v>
                </c:pt>
                <c:pt idx="1948">
                  <c:v>20.5145316014742</c:v>
                </c:pt>
                <c:pt idx="1949">
                  <c:v>20.5145316014742</c:v>
                </c:pt>
                <c:pt idx="1950">
                  <c:v>20.5145316014742</c:v>
                </c:pt>
                <c:pt idx="1951">
                  <c:v>20.5145316014742</c:v>
                </c:pt>
                <c:pt idx="1952">
                  <c:v>20.5145316014742</c:v>
                </c:pt>
                <c:pt idx="1953">
                  <c:v>20.5145316014742</c:v>
                </c:pt>
                <c:pt idx="1954">
                  <c:v>20.5145316014742</c:v>
                </c:pt>
                <c:pt idx="1955">
                  <c:v>20.5145316014742</c:v>
                </c:pt>
                <c:pt idx="1956">
                  <c:v>20.5145316014742</c:v>
                </c:pt>
                <c:pt idx="1957">
                  <c:v>20.5145316014742</c:v>
                </c:pt>
                <c:pt idx="1958">
                  <c:v>20.5145316014742</c:v>
                </c:pt>
                <c:pt idx="1959">
                  <c:v>20.5145316014742</c:v>
                </c:pt>
                <c:pt idx="1960">
                  <c:v>20.5145316014742</c:v>
                </c:pt>
                <c:pt idx="1961">
                  <c:v>20.5145316014742</c:v>
                </c:pt>
                <c:pt idx="1962">
                  <c:v>20.5145316014742</c:v>
                </c:pt>
                <c:pt idx="1963">
                  <c:v>20.5145316014742</c:v>
                </c:pt>
                <c:pt idx="1964">
                  <c:v>20.5145316014742</c:v>
                </c:pt>
                <c:pt idx="1965">
                  <c:v>20.5145316014742</c:v>
                </c:pt>
                <c:pt idx="1966">
                  <c:v>20.5145316014742</c:v>
                </c:pt>
                <c:pt idx="1967">
                  <c:v>20.5145316014742</c:v>
                </c:pt>
                <c:pt idx="1968">
                  <c:v>20.5145316014742</c:v>
                </c:pt>
                <c:pt idx="1969">
                  <c:v>20.5145316014742</c:v>
                </c:pt>
                <c:pt idx="1970">
                  <c:v>20.5145316014742</c:v>
                </c:pt>
                <c:pt idx="1971">
                  <c:v>20.5145316014742</c:v>
                </c:pt>
                <c:pt idx="1972">
                  <c:v>20.5145316014742</c:v>
                </c:pt>
                <c:pt idx="1973">
                  <c:v>20.5145316014742</c:v>
                </c:pt>
                <c:pt idx="1974">
                  <c:v>20.5145316014742</c:v>
                </c:pt>
                <c:pt idx="1975">
                  <c:v>20.5145316014742</c:v>
                </c:pt>
                <c:pt idx="1976">
                  <c:v>20.5145316014742</c:v>
                </c:pt>
                <c:pt idx="1977">
                  <c:v>20.5145316014742</c:v>
                </c:pt>
                <c:pt idx="1978">
                  <c:v>20.5145316014742</c:v>
                </c:pt>
                <c:pt idx="1979">
                  <c:v>20.5145316014742</c:v>
                </c:pt>
                <c:pt idx="1980">
                  <c:v>20.5145316014742</c:v>
                </c:pt>
                <c:pt idx="1981">
                  <c:v>20.5145316014742</c:v>
                </c:pt>
                <c:pt idx="1982">
                  <c:v>20.5145316014742</c:v>
                </c:pt>
                <c:pt idx="1983">
                  <c:v>20.5145316014742</c:v>
                </c:pt>
                <c:pt idx="1984">
                  <c:v>20.5145316014742</c:v>
                </c:pt>
                <c:pt idx="1985">
                  <c:v>20.5145316014742</c:v>
                </c:pt>
                <c:pt idx="1986">
                  <c:v>20.5145316014742</c:v>
                </c:pt>
                <c:pt idx="1987">
                  <c:v>20.5145316014742</c:v>
                </c:pt>
                <c:pt idx="1988">
                  <c:v>20.5145316014742</c:v>
                </c:pt>
                <c:pt idx="1989">
                  <c:v>20.5130409098249</c:v>
                </c:pt>
                <c:pt idx="1990">
                  <c:v>20.5122885354559</c:v>
                </c:pt>
                <c:pt idx="1991">
                  <c:v>20.5110616231167</c:v>
                </c:pt>
                <c:pt idx="1992">
                  <c:v>20.5110616231167</c:v>
                </c:pt>
                <c:pt idx="1993">
                  <c:v>20.5041999250632</c:v>
                </c:pt>
                <c:pt idx="1994">
                  <c:v>20.4985469854154</c:v>
                </c:pt>
                <c:pt idx="1995">
                  <c:v>20.4899820845749</c:v>
                </c:pt>
                <c:pt idx="1996">
                  <c:v>20.4735378489157</c:v>
                </c:pt>
                <c:pt idx="1997">
                  <c:v>20.4610569704433</c:v>
                </c:pt>
                <c:pt idx="1998">
                  <c:v>20.4473093391431</c:v>
                </c:pt>
                <c:pt idx="1999">
                  <c:v>20.4312176509758</c:v>
                </c:pt>
                <c:pt idx="2000">
                  <c:v>20.4235959185865</c:v>
                </c:pt>
                <c:pt idx="2001">
                  <c:v>20.4056722448112</c:v>
                </c:pt>
                <c:pt idx="2002">
                  <c:v>20.388069592098</c:v>
                </c:pt>
                <c:pt idx="2003">
                  <c:v>20.3768792954477</c:v>
                </c:pt>
                <c:pt idx="2004">
                  <c:v>20.3583512586249</c:v>
                </c:pt>
                <c:pt idx="2005">
                  <c:v>20.3281536089293</c:v>
                </c:pt>
                <c:pt idx="2006">
                  <c:v>20.3148793616089</c:v>
                </c:pt>
                <c:pt idx="2007">
                  <c:v>20.2959630762606</c:v>
                </c:pt>
                <c:pt idx="2008">
                  <c:v>20.2676833982349</c:v>
                </c:pt>
                <c:pt idx="2009">
                  <c:v>20.2550724500208</c:v>
                </c:pt>
                <c:pt idx="2010">
                  <c:v>20.2362253105387</c:v>
                </c:pt>
                <c:pt idx="2011">
                  <c:v>20.2229682071797</c:v>
                </c:pt>
                <c:pt idx="2012">
                  <c:v>20.2129509025083</c:v>
                </c:pt>
                <c:pt idx="2013">
                  <c:v>20.1979935042315</c:v>
                </c:pt>
                <c:pt idx="2014">
                  <c:v>20.1758317579164</c:v>
                </c:pt>
                <c:pt idx="2015">
                  <c:v>20.1518210621446</c:v>
                </c:pt>
                <c:pt idx="2016">
                  <c:v>20.1238252320648</c:v>
                </c:pt>
                <c:pt idx="2017">
                  <c:v>20.0961183794764</c:v>
                </c:pt>
                <c:pt idx="2018">
                  <c:v>20.0744735198118</c:v>
                </c:pt>
                <c:pt idx="2019">
                  <c:v>20.0552916663084</c:v>
                </c:pt>
                <c:pt idx="2020">
                  <c:v>20.0343912807325</c:v>
                </c:pt>
                <c:pt idx="2021">
                  <c:v>20.0063573370665</c:v>
                </c:pt>
                <c:pt idx="2022">
                  <c:v>19.9725443346205</c:v>
                </c:pt>
                <c:pt idx="2023">
                  <c:v>19.9421288567052</c:v>
                </c:pt>
                <c:pt idx="2024">
                  <c:v>19.9105597514445</c:v>
                </c:pt>
                <c:pt idx="2025">
                  <c:v>19.8847556892959</c:v>
                </c:pt>
                <c:pt idx="2026">
                  <c:v>19.8573662897108</c:v>
                </c:pt>
                <c:pt idx="2027">
                  <c:v>19.8331255283034</c:v>
                </c:pt>
                <c:pt idx="2028">
                  <c:v>19.7910765476006</c:v>
                </c:pt>
                <c:pt idx="2029">
                  <c:v>19.7304158500533</c:v>
                </c:pt>
                <c:pt idx="2030">
                  <c:v>19.6973603392381</c:v>
                </c:pt>
                <c:pt idx="2031">
                  <c:v>19.669111223525</c:v>
                </c:pt>
                <c:pt idx="2032">
                  <c:v>19.6077536729225</c:v>
                </c:pt>
                <c:pt idx="2033">
                  <c:v>19.5398902949303</c:v>
                </c:pt>
                <c:pt idx="2034">
                  <c:v>19.456449316694</c:v>
                </c:pt>
                <c:pt idx="2035">
                  <c:v>19.3828064798668</c:v>
                </c:pt>
                <c:pt idx="2036">
                  <c:v>19.3192454428688</c:v>
                </c:pt>
                <c:pt idx="2037">
                  <c:v>19.2771759911555</c:v>
                </c:pt>
                <c:pt idx="2038">
                  <c:v>19.2684710044615</c:v>
                </c:pt>
                <c:pt idx="2039">
                  <c:v>19.2377803835583</c:v>
                </c:pt>
                <c:pt idx="2040">
                  <c:v>19.2242363416299</c:v>
                </c:pt>
                <c:pt idx="2041">
                  <c:v>19.2201082512306</c:v>
                </c:pt>
                <c:pt idx="2042">
                  <c:v>19.1569828180865</c:v>
                </c:pt>
                <c:pt idx="2043">
                  <c:v>19.0801965071362</c:v>
                </c:pt>
                <c:pt idx="2044">
                  <c:v>19.0163483143612</c:v>
                </c:pt>
                <c:pt idx="2045">
                  <c:v>18.9320664118604</c:v>
                </c:pt>
                <c:pt idx="2046">
                  <c:v>18.8641374892491</c:v>
                </c:pt>
                <c:pt idx="2047">
                  <c:v>18.8091945789605</c:v>
                </c:pt>
                <c:pt idx="2048">
                  <c:v>18.7555702859133</c:v>
                </c:pt>
                <c:pt idx="2049">
                  <c:v>18.7080889243612</c:v>
                </c:pt>
                <c:pt idx="2050">
                  <c:v>18.64750962308</c:v>
                </c:pt>
                <c:pt idx="2051">
                  <c:v>18.5796243233948</c:v>
                </c:pt>
                <c:pt idx="2052">
                  <c:v>18.5274892040986</c:v>
                </c:pt>
                <c:pt idx="2053">
                  <c:v>18.4661835802642</c:v>
                </c:pt>
                <c:pt idx="2054">
                  <c:v>18.4258050075039</c:v>
                </c:pt>
                <c:pt idx="2055">
                  <c:v>18.4297012421622</c:v>
                </c:pt>
                <c:pt idx="2056">
                  <c:v>18.3837636435774</c:v>
                </c:pt>
                <c:pt idx="2057">
                  <c:v>18.3373632653722</c:v>
                </c:pt>
                <c:pt idx="2058">
                  <c:v>18.2962099623989</c:v>
                </c:pt>
                <c:pt idx="2059">
                  <c:v>18.2469630058093</c:v>
                </c:pt>
                <c:pt idx="2060">
                  <c:v>18.2022994621439</c:v>
                </c:pt>
                <c:pt idx="2061">
                  <c:v>18.1368389272311</c:v>
                </c:pt>
                <c:pt idx="2062">
                  <c:v>18.064703396813</c:v>
                </c:pt>
                <c:pt idx="2063">
                  <c:v>18.0020550909147</c:v>
                </c:pt>
                <c:pt idx="2064">
                  <c:v>17.9375653721613</c:v>
                </c:pt>
                <c:pt idx="2065">
                  <c:v>17.8940892409972</c:v>
                </c:pt>
                <c:pt idx="2066">
                  <c:v>17.8554213184041</c:v>
                </c:pt>
                <c:pt idx="2067">
                  <c:v>17.7921293331923</c:v>
                </c:pt>
                <c:pt idx="2068">
                  <c:v>17.7405539667851</c:v>
                </c:pt>
                <c:pt idx="2069">
                  <c:v>17.6920268357905</c:v>
                </c:pt>
                <c:pt idx="2070">
                  <c:v>17.6424173147763</c:v>
                </c:pt>
                <c:pt idx="2071">
                  <c:v>17.5898262264373</c:v>
                </c:pt>
                <c:pt idx="2072">
                  <c:v>17.523755986137</c:v>
                </c:pt>
                <c:pt idx="2073">
                  <c:v>17.4617851056944</c:v>
                </c:pt>
                <c:pt idx="2074">
                  <c:v>17.3749668892528</c:v>
                </c:pt>
                <c:pt idx="2075">
                  <c:v>17.3030235528442</c:v>
                </c:pt>
                <c:pt idx="2076">
                  <c:v>17.2578688143299</c:v>
                </c:pt>
                <c:pt idx="2077">
                  <c:v>17.2386383102858</c:v>
                </c:pt>
                <c:pt idx="2078">
                  <c:v>17.2563485278134</c:v>
                </c:pt>
                <c:pt idx="2079">
                  <c:v>17.2313386469597</c:v>
                </c:pt>
                <c:pt idx="2080">
                  <c:v>17.1584702729771</c:v>
                </c:pt>
                <c:pt idx="2081">
                  <c:v>17.0950220430502</c:v>
                </c:pt>
                <c:pt idx="2082">
                  <c:v>16.9841160940082</c:v>
                </c:pt>
                <c:pt idx="2083">
                  <c:v>16.9272221132554</c:v>
                </c:pt>
                <c:pt idx="2084">
                  <c:v>16.9479917474292</c:v>
                </c:pt>
                <c:pt idx="2085">
                  <c:v>16.9101061767965</c:v>
                </c:pt>
                <c:pt idx="2086">
                  <c:v>16.8990385259289</c:v>
                </c:pt>
                <c:pt idx="2087">
                  <c:v>16.8711432164048</c:v>
                </c:pt>
                <c:pt idx="2088">
                  <c:v>16.7978507346708</c:v>
                </c:pt>
                <c:pt idx="2089">
                  <c:v>16.7847951937603</c:v>
                </c:pt>
                <c:pt idx="2090">
                  <c:v>16.7734874374204</c:v>
                </c:pt>
                <c:pt idx="2091">
                  <c:v>16.7384951274095</c:v>
                </c:pt>
                <c:pt idx="2092">
                  <c:v>16.718435792455</c:v>
                </c:pt>
                <c:pt idx="2093">
                  <c:v>16.7030930336741</c:v>
                </c:pt>
                <c:pt idx="2094">
                  <c:v>16.6749851432044</c:v>
                </c:pt>
                <c:pt idx="2095">
                  <c:v>16.6470201120827</c:v>
                </c:pt>
                <c:pt idx="2096">
                  <c:v>16.6175869274822</c:v>
                </c:pt>
                <c:pt idx="2097">
                  <c:v>16.5833366917413</c:v>
                </c:pt>
                <c:pt idx="2098">
                  <c:v>16.5214393892414</c:v>
                </c:pt>
                <c:pt idx="2099">
                  <c:v>16.4632695877821</c:v>
                </c:pt>
                <c:pt idx="2100">
                  <c:v>16.4108862030604</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0.600539479122384</c:v>
                </c:pt>
                <c:pt idx="1">
                  <c:v>0.555159346797136</c:v>
                </c:pt>
                <c:pt idx="2">
                  <c:v>0.580216427797908</c:v>
                </c:pt>
                <c:pt idx="3">
                  <c:v>0.597791664048253</c:v>
                </c:pt>
                <c:pt idx="4">
                  <c:v>0.583610938740347</c:v>
                </c:pt>
                <c:pt idx="5">
                  <c:v>0.549570846576756</c:v>
                </c:pt>
                <c:pt idx="6">
                  <c:v>0.566959398492462</c:v>
                </c:pt>
                <c:pt idx="7">
                  <c:v>0.580216427797908</c:v>
                </c:pt>
                <c:pt idx="8">
                  <c:v>0.584194081068182</c:v>
                </c:pt>
                <c:pt idx="9">
                  <c:v>0.592045988598803</c:v>
                </c:pt>
                <c:pt idx="10">
                  <c:v>0.555159346797136</c:v>
                </c:pt>
                <c:pt idx="11">
                  <c:v>0.553251105479647</c:v>
                </c:pt>
                <c:pt idx="12">
                  <c:v>0.586172935285899</c:v>
                </c:pt>
                <c:pt idx="13">
                  <c:v>0.548952183290428</c:v>
                </c:pt>
                <c:pt idx="14">
                  <c:v>0.568272413791246</c:v>
                </c:pt>
                <c:pt idx="15">
                  <c:v>0.609395272318782</c:v>
                </c:pt>
                <c:pt idx="16">
                  <c:v>0.615244404980126</c:v>
                </c:pt>
                <c:pt idx="17">
                  <c:v>0.635811355770663</c:v>
                </c:pt>
                <c:pt idx="18">
                  <c:v>0.631009934839666</c:v>
                </c:pt>
                <c:pt idx="19">
                  <c:v>0.612744724559666</c:v>
                </c:pt>
                <c:pt idx="20">
                  <c:v>0.625815031387549</c:v>
                </c:pt>
                <c:pt idx="21">
                  <c:v>0.613727803274578</c:v>
                </c:pt>
                <c:pt idx="22">
                  <c:v>0.604472601632878</c:v>
                </c:pt>
                <c:pt idx="23">
                  <c:v>0.614406359892817</c:v>
                </c:pt>
                <c:pt idx="24">
                  <c:v>0.611867663140917</c:v>
                </c:pt>
                <c:pt idx="25">
                  <c:v>0.629556906687526</c:v>
                </c:pt>
                <c:pt idx="26">
                  <c:v>0.652000390141463</c:v>
                </c:pt>
                <c:pt idx="27">
                  <c:v>0.645316086340798</c:v>
                </c:pt>
                <c:pt idx="28">
                  <c:v>0.660164384366162</c:v>
                </c:pt>
                <c:pt idx="29">
                  <c:v>0.665069767246232</c:v>
                </c:pt>
                <c:pt idx="30">
                  <c:v>0.648905341891923</c:v>
                </c:pt>
                <c:pt idx="31">
                  <c:v>0.645316086340798</c:v>
                </c:pt>
                <c:pt idx="32">
                  <c:v>0.659101908168229</c:v>
                </c:pt>
                <c:pt idx="33">
                  <c:v>0.678744651883694</c:v>
                </c:pt>
                <c:pt idx="34">
                  <c:v>0.686667039821358</c:v>
                </c:pt>
                <c:pt idx="35">
                  <c:v>0.686417126886986</c:v>
                </c:pt>
                <c:pt idx="36">
                  <c:v>0.689296328209308</c:v>
                </c:pt>
                <c:pt idx="37">
                  <c:v>0.698220433946676</c:v>
                </c:pt>
                <c:pt idx="38">
                  <c:v>0.703783859621605</c:v>
                </c:pt>
                <c:pt idx="39">
                  <c:v>0.714571021081285</c:v>
                </c:pt>
                <c:pt idx="40">
                  <c:v>0.72047726844279</c:v>
                </c:pt>
                <c:pt idx="41">
                  <c:v>0.718361947816363</c:v>
                </c:pt>
                <c:pt idx="42">
                  <c:v>0.729467480754917</c:v>
                </c:pt>
                <c:pt idx="43">
                  <c:v>0.743515497328956</c:v>
                </c:pt>
                <c:pt idx="44">
                  <c:v>0.755787322887617</c:v>
                </c:pt>
                <c:pt idx="45">
                  <c:v>0.767543694502049</c:v>
                </c:pt>
                <c:pt idx="46">
                  <c:v>0.77734458358804</c:v>
                </c:pt>
                <c:pt idx="47">
                  <c:v>0.780235484417376</c:v>
                </c:pt>
                <c:pt idx="48">
                  <c:v>0.778127524438802</c:v>
                </c:pt>
                <c:pt idx="49">
                  <c:v>0.778127524438802</c:v>
                </c:pt>
                <c:pt idx="50">
                  <c:v>0.783084272359287</c:v>
                </c:pt>
                <c:pt idx="51">
                  <c:v>0.787684362785025</c:v>
                </c:pt>
                <c:pt idx="52">
                  <c:v>0.784334568674567</c:v>
                </c:pt>
                <c:pt idx="53">
                  <c:v>0.784334568674567</c:v>
                </c:pt>
                <c:pt idx="54">
                  <c:v>0.791819064444881</c:v>
                </c:pt>
                <c:pt idx="55">
                  <c:v>0.804780755831821</c:v>
                </c:pt>
                <c:pt idx="56">
                  <c:v>0.808179786352203</c:v>
                </c:pt>
                <c:pt idx="57">
                  <c:v>0.816608939742842</c:v>
                </c:pt>
                <c:pt idx="58">
                  <c:v>0.826524747367646</c:v>
                </c:pt>
                <c:pt idx="59">
                  <c:v>0.831826837941847</c:v>
                </c:pt>
                <c:pt idx="60">
                  <c:v>0.846693593007075</c:v>
                </c:pt>
                <c:pt idx="61">
                  <c:v>0.860265104570515</c:v>
                </c:pt>
                <c:pt idx="62">
                  <c:v>0.870063538161196</c:v>
                </c:pt>
                <c:pt idx="63">
                  <c:v>0.881625534861169</c:v>
                </c:pt>
                <c:pt idx="64">
                  <c:v>0.893329986800264</c:v>
                </c:pt>
                <c:pt idx="65">
                  <c:v>0.909979765214282</c:v>
                </c:pt>
                <c:pt idx="66">
                  <c:v>0.93042572697402</c:v>
                </c:pt>
                <c:pt idx="67">
                  <c:v>0.930149751976956</c:v>
                </c:pt>
                <c:pt idx="68">
                  <c:v>0.941690820650347</c:v>
                </c:pt>
                <c:pt idx="69">
                  <c:v>0.963003482847051</c:v>
                </c:pt>
                <c:pt idx="70">
                  <c:v>0.965214427216549</c:v>
                </c:pt>
                <c:pt idx="71">
                  <c:v>0.97195602170993</c:v>
                </c:pt>
                <c:pt idx="72">
                  <c:v>0.98392126403913</c:v>
                </c:pt>
                <c:pt idx="73">
                  <c:v>0.995256003632634</c:v>
                </c:pt>
                <c:pt idx="74">
                  <c:v>0.992359013661039</c:v>
                </c:pt>
                <c:pt idx="75">
                  <c:v>0.996547235614257</c:v>
                </c:pt>
                <c:pt idx="76">
                  <c:v>1.01017569653833</c:v>
                </c:pt>
                <c:pt idx="77">
                  <c:v>1.02214988104663</c:v>
                </c:pt>
                <c:pt idx="78">
                  <c:v>1.0245091240238</c:v>
                </c:pt>
                <c:pt idx="79">
                  <c:v>1.02766177686521</c:v>
                </c:pt>
                <c:pt idx="80">
                  <c:v>1.03626519294975</c:v>
                </c:pt>
                <c:pt idx="81">
                  <c:v>1.03811415794428</c:v>
                </c:pt>
                <c:pt idx="82">
                  <c:v>1.0370746326392</c:v>
                </c:pt>
                <c:pt idx="83">
                  <c:v>1.04303559166073</c:v>
                </c:pt>
                <c:pt idx="84">
                  <c:v>1.06614390116281</c:v>
                </c:pt>
                <c:pt idx="85">
                  <c:v>1.06974710823826</c:v>
                </c:pt>
                <c:pt idx="86">
                  <c:v>1.06679193039571</c:v>
                </c:pt>
                <c:pt idx="87">
                  <c:v>1.06755342851524</c:v>
                </c:pt>
                <c:pt idx="88">
                  <c:v>1.08250422171483</c:v>
                </c:pt>
                <c:pt idx="89">
                  <c:v>1.08950167084418</c:v>
                </c:pt>
                <c:pt idx="90">
                  <c:v>1.09656395515335</c:v>
                </c:pt>
                <c:pt idx="91">
                  <c:v>1.11533984259712</c:v>
                </c:pt>
                <c:pt idx="92">
                  <c:v>1.12748216110641</c:v>
                </c:pt>
                <c:pt idx="93">
                  <c:v>1.12828432597256</c:v>
                </c:pt>
                <c:pt idx="94">
                  <c:v>1.12443969225573</c:v>
                </c:pt>
                <c:pt idx="95">
                  <c:v>1.12813241076769</c:v>
                </c:pt>
                <c:pt idx="96">
                  <c:v>1.13696988794546</c:v>
                </c:pt>
                <c:pt idx="97">
                  <c:v>1.14264569923931</c:v>
                </c:pt>
                <c:pt idx="98">
                  <c:v>1.1409254511178</c:v>
                </c:pt>
                <c:pt idx="99">
                  <c:v>1.14264569923931</c:v>
                </c:pt>
                <c:pt idx="100">
                  <c:v>1.13770712138919</c:v>
                </c:pt>
                <c:pt idx="101">
                  <c:v>1.12979883319183</c:v>
                </c:pt>
                <c:pt idx="102">
                  <c:v>1.13085460017974</c:v>
                </c:pt>
                <c:pt idx="103">
                  <c:v>1.11533984259712</c:v>
                </c:pt>
                <c:pt idx="104">
                  <c:v>1.09567334619181</c:v>
                </c:pt>
                <c:pt idx="105">
                  <c:v>1.08376695768838</c:v>
                </c:pt>
                <c:pt idx="106">
                  <c:v>1.06468541602991</c:v>
                </c:pt>
                <c:pt idx="107">
                  <c:v>1.03733574241128</c:v>
                </c:pt>
                <c:pt idx="108">
                  <c:v>1.00838767698455</c:v>
                </c:pt>
                <c:pt idx="109">
                  <c:v>0.980106733861625</c:v>
                </c:pt>
                <c:pt idx="110">
                  <c:v>0.943686578647553</c:v>
                </c:pt>
                <c:pt idx="111">
                  <c:v>0.900118162509135</c:v>
                </c:pt>
                <c:pt idx="112">
                  <c:v>0.852788862736876</c:v>
                </c:pt>
                <c:pt idx="113">
                  <c:v>0.804022371110747</c:v>
                </c:pt>
                <c:pt idx="114">
                  <c:v>0.753275529887624</c:v>
                </c:pt>
                <c:pt idx="115">
                  <c:v>0.698324392128069</c:v>
                </c:pt>
                <c:pt idx="116">
                  <c:v>0.643070260651253</c:v>
                </c:pt>
                <c:pt idx="117">
                  <c:v>0.58935424620137</c:v>
                </c:pt>
                <c:pt idx="118">
                  <c:v>0.529931789193562</c:v>
                </c:pt>
                <c:pt idx="119">
                  <c:v>0.463359815820821</c:v>
                </c:pt>
                <c:pt idx="120">
                  <c:v>0.399171866108264</c:v>
                </c:pt>
                <c:pt idx="121">
                  <c:v>0.344163264777657</c:v>
                </c:pt>
                <c:pt idx="122">
                  <c:v>0.290527125170557</c:v>
                </c:pt>
                <c:pt idx="123">
                  <c:v>0.233208610042792</c:v>
                </c:pt>
                <c:pt idx="124">
                  <c:v>0.186015544948472</c:v>
                </c:pt>
                <c:pt idx="125">
                  <c:v>0.14772605357276</c:v>
                </c:pt>
                <c:pt idx="126">
                  <c:v>0.107967313798471</c:v>
                </c:pt>
                <c:pt idx="127">
                  <c:v>0.0700034674206391</c:v>
                </c:pt>
                <c:pt idx="128">
                  <c:v>0.0385051511211317</c:v>
                </c:pt>
                <c:pt idx="129">
                  <c:v>0.0107785053232106</c:v>
                </c:pt>
                <c:pt idx="130">
                  <c:v>0.0161904797854502</c:v>
                </c:pt>
                <c:pt idx="131">
                  <c:v>0.0382234967063002</c:v>
                </c:pt>
                <c:pt idx="132">
                  <c:v>0.0583864854616468</c:v>
                </c:pt>
                <c:pt idx="133">
                  <c:v>0.0778948360752539</c:v>
                </c:pt>
                <c:pt idx="134">
                  <c:v>0.0954738065645774</c:v>
                </c:pt>
                <c:pt idx="135">
                  <c:v>0.11084883136587</c:v>
                </c:pt>
                <c:pt idx="136">
                  <c:v>0.123353297508663</c:v>
                </c:pt>
                <c:pt idx="137">
                  <c:v>0.1339351344701</c:v>
                </c:pt>
                <c:pt idx="138">
                  <c:v>0.145220006598422</c:v>
                </c:pt>
                <c:pt idx="139">
                  <c:v>0.153055156275291</c:v>
                </c:pt>
                <c:pt idx="140">
                  <c:v>0.158341851809829</c:v>
                </c:pt>
                <c:pt idx="141">
                  <c:v>0.16338286616663</c:v>
                </c:pt>
                <c:pt idx="142">
                  <c:v>0.167996044150142</c:v>
                </c:pt>
                <c:pt idx="143">
                  <c:v>0.171079029020291</c:v>
                </c:pt>
                <c:pt idx="144">
                  <c:v>0.172537889264425</c:v>
                </c:pt>
                <c:pt idx="145">
                  <c:v>0.1741025698707</c:v>
                </c:pt>
                <c:pt idx="146">
                  <c:v>0.176703673324982</c:v>
                </c:pt>
                <c:pt idx="147">
                  <c:v>0.178557562559885</c:v>
                </c:pt>
                <c:pt idx="148">
                  <c:v>0.178414411361195</c:v>
                </c:pt>
                <c:pt idx="149">
                  <c:v>0.17724896447991</c:v>
                </c:pt>
                <c:pt idx="150">
                  <c:v>0.175459430936732</c:v>
                </c:pt>
                <c:pt idx="151">
                  <c:v>0.172887569427426</c:v>
                </c:pt>
                <c:pt idx="152">
                  <c:v>0.167516120066298</c:v>
                </c:pt>
                <c:pt idx="153">
                  <c:v>0.158341851809829</c:v>
                </c:pt>
                <c:pt idx="154">
                  <c:v>0.145701985148573</c:v>
                </c:pt>
                <c:pt idx="155">
                  <c:v>0.130018298255023</c:v>
                </c:pt>
                <c:pt idx="156">
                  <c:v>0.113641597328911</c:v>
                </c:pt>
                <c:pt idx="157">
                  <c:v>0.094389155165494</c:v>
                </c:pt>
                <c:pt idx="158">
                  <c:v>0.0723289119539908</c:v>
                </c:pt>
                <c:pt idx="159">
                  <c:v>0.0505921523362763</c:v>
                </c:pt>
                <c:pt idx="160">
                  <c:v>0.0277535815005153</c:v>
                </c:pt>
                <c:pt idx="161">
                  <c:v>0.0032628690304316</c:v>
                </c:pt>
                <c:pt idx="162">
                  <c:v>0.0241509400411535</c:v>
                </c:pt>
                <c:pt idx="163">
                  <c:v>0.0520100932148024</c:v>
                </c:pt>
                <c:pt idx="164">
                  <c:v>0.0831140563561874</c:v>
                </c:pt>
                <c:pt idx="165">
                  <c:v>0.118331642921637</c:v>
                </c:pt>
                <c:pt idx="166">
                  <c:v>0.157114786974787</c:v>
                </c:pt>
                <c:pt idx="167">
                  <c:v>0.192824374139443</c:v>
                </c:pt>
                <c:pt idx="168">
                  <c:v>0.234041232040639</c:v>
                </c:pt>
                <c:pt idx="169">
                  <c:v>0.2783606592963</c:v>
                </c:pt>
                <c:pt idx="170">
                  <c:v>0.325438602077152</c:v>
                </c:pt>
                <c:pt idx="171">
                  <c:v>0.373823356852163</c:v>
                </c:pt>
                <c:pt idx="172">
                  <c:v>0.422519273972476</c:v>
                </c:pt>
                <c:pt idx="173">
                  <c:v>0.471829553703836</c:v>
                </c:pt>
                <c:pt idx="174">
                  <c:v>0.520490354651114</c:v>
                </c:pt>
                <c:pt idx="175">
                  <c:v>0.566515361177978</c:v>
                </c:pt>
                <c:pt idx="176">
                  <c:v>0.610151841296539</c:v>
                </c:pt>
                <c:pt idx="177">
                  <c:v>0.653397581623125</c:v>
                </c:pt>
                <c:pt idx="178">
                  <c:v>0.696658710529045</c:v>
                </c:pt>
                <c:pt idx="179">
                  <c:v>0.737619323656821</c:v>
                </c:pt>
                <c:pt idx="180">
                  <c:v>0.77734458358804</c:v>
                </c:pt>
                <c:pt idx="181">
                  <c:v>0.814627563986977</c:v>
                </c:pt>
                <c:pt idx="182">
                  <c:v>0.852181052896292</c:v>
                </c:pt>
                <c:pt idx="183">
                  <c:v>0.888667094710992</c:v>
                </c:pt>
                <c:pt idx="184">
                  <c:v>0.923053208956263</c:v>
                </c:pt>
                <c:pt idx="185">
                  <c:v>0.956592432085662</c:v>
                </c:pt>
                <c:pt idx="186">
                  <c:v>0.989024760090034</c:v>
                </c:pt>
                <c:pt idx="187">
                  <c:v>1.01950170116005</c:v>
                </c:pt>
                <c:pt idx="188">
                  <c:v>1.04797762830084</c:v>
                </c:pt>
                <c:pt idx="189">
                  <c:v>1.07658107227971</c:v>
                </c:pt>
                <c:pt idx="190">
                  <c:v>1.10363432893331</c:v>
                </c:pt>
                <c:pt idx="191">
                  <c:v>1.12956046808078</c:v>
                </c:pt>
                <c:pt idx="192">
                  <c:v>1.15455149328717</c:v>
                </c:pt>
                <c:pt idx="193">
                  <c:v>1.18012812118533</c:v>
                </c:pt>
                <c:pt idx="194">
                  <c:v>1.20565665070235</c:v>
                </c:pt>
                <c:pt idx="195">
                  <c:v>1.22725657724854</c:v>
                </c:pt>
                <c:pt idx="196">
                  <c:v>1.25002179265862</c:v>
                </c:pt>
                <c:pt idx="197">
                  <c:v>1.2739937667194</c:v>
                </c:pt>
                <c:pt idx="198">
                  <c:v>1.29749997284843</c:v>
                </c:pt>
                <c:pt idx="199">
                  <c:v>1.32119685605379</c:v>
                </c:pt>
                <c:pt idx="200">
                  <c:v>1.34646009214306</c:v>
                </c:pt>
                <c:pt idx="201">
                  <c:v>1.37316415234522</c:v>
                </c:pt>
                <c:pt idx="202">
                  <c:v>1.40020344138615</c:v>
                </c:pt>
                <c:pt idx="203">
                  <c:v>1.42995230250674</c:v>
                </c:pt>
                <c:pt idx="204">
                  <c:v>1.46227020442231</c:v>
                </c:pt>
                <c:pt idx="205">
                  <c:v>1.49630692479022</c:v>
                </c:pt>
                <c:pt idx="206">
                  <c:v>1.53106361130599</c:v>
                </c:pt>
                <c:pt idx="207">
                  <c:v>1.56759622883198</c:v>
                </c:pt>
                <c:pt idx="208">
                  <c:v>1.60583701959228</c:v>
                </c:pt>
                <c:pt idx="209">
                  <c:v>1.64642633765629</c:v>
                </c:pt>
                <c:pt idx="210">
                  <c:v>1.68646596656793</c:v>
                </c:pt>
                <c:pt idx="211">
                  <c:v>1.72610369221527</c:v>
                </c:pt>
                <c:pt idx="212">
                  <c:v>1.76735628179608</c:v>
                </c:pt>
                <c:pt idx="213">
                  <c:v>1.81016175197326</c:v>
                </c:pt>
                <c:pt idx="214">
                  <c:v>1.85120136558344</c:v>
                </c:pt>
                <c:pt idx="215">
                  <c:v>1.89047314136476</c:v>
                </c:pt>
                <c:pt idx="216">
                  <c:v>1.92744217184837</c:v>
                </c:pt>
                <c:pt idx="217">
                  <c:v>1.95778852602532</c:v>
                </c:pt>
                <c:pt idx="218">
                  <c:v>1.98494762885736</c:v>
                </c:pt>
                <c:pt idx="219">
                  <c:v>2.01359623866905</c:v>
                </c:pt>
                <c:pt idx="220">
                  <c:v>2.03936826887945</c:v>
                </c:pt>
                <c:pt idx="221">
                  <c:v>2.06529300104956</c:v>
                </c:pt>
                <c:pt idx="222">
                  <c:v>2.09286005450015</c:v>
                </c:pt>
                <c:pt idx="223">
                  <c:v>2.12111867599223</c:v>
                </c:pt>
                <c:pt idx="224">
                  <c:v>2.14635160296719</c:v>
                </c:pt>
                <c:pt idx="225">
                  <c:v>2.16938254926355</c:v>
                </c:pt>
                <c:pt idx="226">
                  <c:v>2.19132383667877</c:v>
                </c:pt>
                <c:pt idx="227">
                  <c:v>2.21454998574825</c:v>
                </c:pt>
                <c:pt idx="228">
                  <c:v>2.23551111676986</c:v>
                </c:pt>
                <c:pt idx="229">
                  <c:v>2.254707490097</c:v>
                </c:pt>
                <c:pt idx="230">
                  <c:v>2.27530983279591</c:v>
                </c:pt>
                <c:pt idx="231">
                  <c:v>2.29662151332368</c:v>
                </c:pt>
                <c:pt idx="232">
                  <c:v>2.3168762292354</c:v>
                </c:pt>
                <c:pt idx="233">
                  <c:v>2.33689364227865</c:v>
                </c:pt>
                <c:pt idx="234">
                  <c:v>2.36040784607156</c:v>
                </c:pt>
                <c:pt idx="235">
                  <c:v>2.38500676721263</c:v>
                </c:pt>
                <c:pt idx="236">
                  <c:v>2.41124592545144</c:v>
                </c:pt>
                <c:pt idx="237">
                  <c:v>2.43936536552746</c:v>
                </c:pt>
                <c:pt idx="238">
                  <c:v>2.46621415293731</c:v>
                </c:pt>
                <c:pt idx="239">
                  <c:v>2.49335995118112</c:v>
                </c:pt>
                <c:pt idx="240">
                  <c:v>2.52089377594056</c:v>
                </c:pt>
                <c:pt idx="241">
                  <c:v>2.54842982894687</c:v>
                </c:pt>
                <c:pt idx="242">
                  <c:v>2.57452340795393</c:v>
                </c:pt>
                <c:pt idx="243">
                  <c:v>2.59811971613442</c:v>
                </c:pt>
                <c:pt idx="244">
                  <c:v>2.61784923345288</c:v>
                </c:pt>
                <c:pt idx="245">
                  <c:v>2.63864326257133</c:v>
                </c:pt>
                <c:pt idx="246">
                  <c:v>2.65563614535254</c:v>
                </c:pt>
                <c:pt idx="247">
                  <c:v>2.66843361398498</c:v>
                </c:pt>
                <c:pt idx="248">
                  <c:v>2.68250274521792</c:v>
                </c:pt>
                <c:pt idx="249">
                  <c:v>2.6918736027786</c:v>
                </c:pt>
                <c:pt idx="250">
                  <c:v>2.69947139491016</c:v>
                </c:pt>
                <c:pt idx="251">
                  <c:v>2.70708436304996</c:v>
                </c:pt>
                <c:pt idx="252">
                  <c:v>2.71229272226459</c:v>
                </c:pt>
                <c:pt idx="253">
                  <c:v>2.7146338130757</c:v>
                </c:pt>
                <c:pt idx="254">
                  <c:v>2.71504679804566</c:v>
                </c:pt>
                <c:pt idx="255">
                  <c:v>2.7146338130757</c:v>
                </c:pt>
                <c:pt idx="256">
                  <c:v>2.71457167431274</c:v>
                </c:pt>
                <c:pt idx="257">
                  <c:v>2.71423236107543</c:v>
                </c:pt>
                <c:pt idx="258">
                  <c:v>2.71229272226459</c:v>
                </c:pt>
                <c:pt idx="259">
                  <c:v>2.7081347671389</c:v>
                </c:pt>
                <c:pt idx="260">
                  <c:v>2.70404703340126</c:v>
                </c:pt>
                <c:pt idx="261">
                  <c:v>2.69947139491016</c:v>
                </c:pt>
                <c:pt idx="262">
                  <c:v>2.69627384138218</c:v>
                </c:pt>
                <c:pt idx="263">
                  <c:v>2.69390871516053</c:v>
                </c:pt>
                <c:pt idx="264">
                  <c:v>2.69057414099981</c:v>
                </c:pt>
                <c:pt idx="265">
                  <c:v>2.684094467575</c:v>
                </c:pt>
                <c:pt idx="266">
                  <c:v>2.68013544373978</c:v>
                </c:pt>
                <c:pt idx="267">
                  <c:v>2.67761640890951</c:v>
                </c:pt>
                <c:pt idx="268">
                  <c:v>2.6760292564309</c:v>
                </c:pt>
                <c:pt idx="269">
                  <c:v>2.67521624062763</c:v>
                </c:pt>
                <c:pt idx="270">
                  <c:v>2.67560580084093</c:v>
                </c:pt>
                <c:pt idx="271">
                  <c:v>2.67761640890951</c:v>
                </c:pt>
                <c:pt idx="272">
                  <c:v>2.68105215076693</c:v>
                </c:pt>
                <c:pt idx="273">
                  <c:v>2.68384532876553</c:v>
                </c:pt>
                <c:pt idx="274">
                  <c:v>2.69078613202606</c:v>
                </c:pt>
                <c:pt idx="275">
                  <c:v>2.69947139491016</c:v>
                </c:pt>
                <c:pt idx="276">
                  <c:v>2.7069462147337</c:v>
                </c:pt>
                <c:pt idx="277">
                  <c:v>2.71467418314917</c:v>
                </c:pt>
                <c:pt idx="278">
                  <c:v>2.72752217327101</c:v>
                </c:pt>
                <c:pt idx="279">
                  <c:v>2.74284704138789</c:v>
                </c:pt>
                <c:pt idx="280">
                  <c:v>2.75867388361392</c:v>
                </c:pt>
                <c:pt idx="281">
                  <c:v>2.77990007015817</c:v>
                </c:pt>
                <c:pt idx="282">
                  <c:v>2.80554990442309</c:v>
                </c:pt>
                <c:pt idx="283">
                  <c:v>2.83414482689945</c:v>
                </c:pt>
                <c:pt idx="284">
                  <c:v>2.86701871091868</c:v>
                </c:pt>
                <c:pt idx="285">
                  <c:v>2.90107235287636</c:v>
                </c:pt>
                <c:pt idx="286">
                  <c:v>2.93327921977978</c:v>
                </c:pt>
                <c:pt idx="287">
                  <c:v>2.96083319578071</c:v>
                </c:pt>
                <c:pt idx="288">
                  <c:v>2.96996127979018</c:v>
                </c:pt>
                <c:pt idx="289">
                  <c:v>2.96996127979018</c:v>
                </c:pt>
                <c:pt idx="290">
                  <c:v>2.96960662292653</c:v>
                </c:pt>
                <c:pt idx="291">
                  <c:v>2.94430300199139</c:v>
                </c:pt>
                <c:pt idx="292">
                  <c:v>2.90191584187038</c:v>
                </c:pt>
                <c:pt idx="293">
                  <c:v>2.84560905693629</c:v>
                </c:pt>
                <c:pt idx="294">
                  <c:v>2.77905542363749</c:v>
                </c:pt>
                <c:pt idx="295">
                  <c:v>2.70678635189333</c:v>
                </c:pt>
                <c:pt idx="296">
                  <c:v>2.63190664375976</c:v>
                </c:pt>
                <c:pt idx="297">
                  <c:v>2.54842982894687</c:v>
                </c:pt>
                <c:pt idx="298">
                  <c:v>2.46367393562759</c:v>
                </c:pt>
                <c:pt idx="299">
                  <c:v>2.37963324124815</c:v>
                </c:pt>
                <c:pt idx="300">
                  <c:v>2.29817509747195</c:v>
                </c:pt>
                <c:pt idx="301">
                  <c:v>2.2203499864207</c:v>
                </c:pt>
                <c:pt idx="302">
                  <c:v>2.14352102289493</c:v>
                </c:pt>
                <c:pt idx="303">
                  <c:v>2.07246246671331</c:v>
                </c:pt>
                <c:pt idx="304">
                  <c:v>2.0143045275813</c:v>
                </c:pt>
                <c:pt idx="305">
                  <c:v>1.95952433691981</c:v>
                </c:pt>
                <c:pt idx="306">
                  <c:v>1.90008001931989</c:v>
                </c:pt>
                <c:pt idx="307">
                  <c:v>1.83364228457927</c:v>
                </c:pt>
                <c:pt idx="308">
                  <c:v>1.76701364216922</c:v>
                </c:pt>
                <c:pt idx="309">
                  <c:v>1.70071129663797</c:v>
                </c:pt>
                <c:pt idx="310">
                  <c:v>1.63449091474631</c:v>
                </c:pt>
                <c:pt idx="311">
                  <c:v>1.56759622883198</c:v>
                </c:pt>
                <c:pt idx="312">
                  <c:v>1.50069092883379</c:v>
                </c:pt>
                <c:pt idx="313">
                  <c:v>1.43328516628679</c:v>
                </c:pt>
                <c:pt idx="314">
                  <c:v>1.36439128641907</c:v>
                </c:pt>
                <c:pt idx="315">
                  <c:v>1.29459905282746</c:v>
                </c:pt>
                <c:pt idx="316">
                  <c:v>1.22563064430365</c:v>
                </c:pt>
                <c:pt idx="317">
                  <c:v>1.15570998058957</c:v>
                </c:pt>
                <c:pt idx="318">
                  <c:v>1.08950167084418</c:v>
                </c:pt>
                <c:pt idx="319">
                  <c:v>1.02316877917785</c:v>
                </c:pt>
                <c:pt idx="320">
                  <c:v>0.956592432085662</c:v>
                </c:pt>
                <c:pt idx="321">
                  <c:v>0.888667094710992</c:v>
                </c:pt>
                <c:pt idx="322">
                  <c:v>0.822368802711197</c:v>
                </c:pt>
                <c:pt idx="323">
                  <c:v>0.761959313305337</c:v>
                </c:pt>
                <c:pt idx="324">
                  <c:v>0.699373523136873</c:v>
                </c:pt>
                <c:pt idx="325">
                  <c:v>0.642723487065305</c:v>
                </c:pt>
                <c:pt idx="326">
                  <c:v>0.590610404354261</c:v>
                </c:pt>
                <c:pt idx="327">
                  <c:v>0.541846897471057</c:v>
                </c:pt>
                <c:pt idx="328">
                  <c:v>0.494335806552117</c:v>
                </c:pt>
                <c:pt idx="329">
                  <c:v>0.450800191773201</c:v>
                </c:pt>
                <c:pt idx="330">
                  <c:v>0.410688176481337</c:v>
                </c:pt>
                <c:pt idx="331">
                  <c:v>0.375038539914995</c:v>
                </c:pt>
                <c:pt idx="332">
                  <c:v>0.343500606952847</c:v>
                </c:pt>
                <c:pt idx="333">
                  <c:v>0.315423816415223</c:v>
                </c:pt>
                <c:pt idx="334">
                  <c:v>0.290824443186016</c:v>
                </c:pt>
                <c:pt idx="335">
                  <c:v>0.269737066658853</c:v>
                </c:pt>
                <c:pt idx="336">
                  <c:v>0.250541856343251</c:v>
                </c:pt>
                <c:pt idx="337">
                  <c:v>0.233683718207306</c:v>
                </c:pt>
                <c:pt idx="338">
                  <c:v>0.220322581396298</c:v>
                </c:pt>
                <c:pt idx="339">
                  <c:v>0.208617062191994</c:v>
                </c:pt>
                <c:pt idx="340">
                  <c:v>0.198352971691178</c:v>
                </c:pt>
                <c:pt idx="341">
                  <c:v>0.189894293617315</c:v>
                </c:pt>
                <c:pt idx="342">
                  <c:v>0.184197375263105</c:v>
                </c:pt>
                <c:pt idx="343">
                  <c:v>0.179051950477874</c:v>
                </c:pt>
                <c:pt idx="344">
                  <c:v>0.175701147696691</c:v>
                </c:pt>
                <c:pt idx="345">
                  <c:v>0.173933960732707</c:v>
                </c:pt>
                <c:pt idx="346">
                  <c:v>0.173390974241797</c:v>
                </c:pt>
                <c:pt idx="347">
                  <c:v>0.173390974241797</c:v>
                </c:pt>
                <c:pt idx="348">
                  <c:v>0.173390974241797</c:v>
                </c:pt>
                <c:pt idx="349">
                  <c:v>0.17361594446667</c:v>
                </c:pt>
                <c:pt idx="350">
                  <c:v>0.174434217117732</c:v>
                </c:pt>
                <c:pt idx="351">
                  <c:v>0.176203173981409</c:v>
                </c:pt>
                <c:pt idx="352">
                  <c:v>0.178581911182529</c:v>
                </c:pt>
                <c:pt idx="353">
                  <c:v>0.181547646866709</c:v>
                </c:pt>
                <c:pt idx="354">
                  <c:v>0.185729649242655</c:v>
                </c:pt>
                <c:pt idx="355">
                  <c:v>0.190723499153868</c:v>
                </c:pt>
                <c:pt idx="356">
                  <c:v>0.195208155955988</c:v>
                </c:pt>
                <c:pt idx="357">
                  <c:v>0.200677527954087</c:v>
                </c:pt>
                <c:pt idx="358">
                  <c:v>0.20652703614891</c:v>
                </c:pt>
                <c:pt idx="359">
                  <c:v>0.211818679567336</c:v>
                </c:pt>
                <c:pt idx="360">
                  <c:v>0.218643219126121</c:v>
                </c:pt>
                <c:pt idx="361">
                  <c:v>0.225621449857593</c:v>
                </c:pt>
                <c:pt idx="362">
                  <c:v>0.232152245136983</c:v>
                </c:pt>
                <c:pt idx="363">
                  <c:v>0.236791106908286</c:v>
                </c:pt>
                <c:pt idx="364">
                  <c:v>0.243298533542146</c:v>
                </c:pt>
                <c:pt idx="365">
                  <c:v>0.250711583570917</c:v>
                </c:pt>
                <c:pt idx="366">
                  <c:v>0.258815530693274</c:v>
                </c:pt>
                <c:pt idx="367">
                  <c:v>0.266465875959791</c:v>
                </c:pt>
                <c:pt idx="368">
                  <c:v>0.274018947952843</c:v>
                </c:pt>
                <c:pt idx="369">
                  <c:v>0.281971221894696</c:v>
                </c:pt>
                <c:pt idx="370">
                  <c:v>0.290335056769029</c:v>
                </c:pt>
                <c:pt idx="371">
                  <c:v>0.296908695858202</c:v>
                </c:pt>
                <c:pt idx="372">
                  <c:v>0.304610358197456</c:v>
                </c:pt>
                <c:pt idx="373">
                  <c:v>0.312855961471831</c:v>
                </c:pt>
                <c:pt idx="374">
                  <c:v>0.320115593642998</c:v>
                </c:pt>
                <c:pt idx="375">
                  <c:v>0.32755562917213</c:v>
                </c:pt>
                <c:pt idx="376">
                  <c:v>0.335908462616047</c:v>
                </c:pt>
                <c:pt idx="377">
                  <c:v>0.344318079178613</c:v>
                </c:pt>
                <c:pt idx="378">
                  <c:v>0.352480812887263</c:v>
                </c:pt>
                <c:pt idx="379">
                  <c:v>0.360866517499298</c:v>
                </c:pt>
                <c:pt idx="380">
                  <c:v>0.368618130880958</c:v>
                </c:pt>
                <c:pt idx="381">
                  <c:v>0.375038539914995</c:v>
                </c:pt>
                <c:pt idx="382">
                  <c:v>0.383320459632076</c:v>
                </c:pt>
                <c:pt idx="383">
                  <c:v>0.392736189932922</c:v>
                </c:pt>
                <c:pt idx="384">
                  <c:v>0.401958191482613</c:v>
                </c:pt>
                <c:pt idx="385">
                  <c:v>0.410409122206611</c:v>
                </c:pt>
                <c:pt idx="386">
                  <c:v>0.417488618875958</c:v>
                </c:pt>
                <c:pt idx="387">
                  <c:v>0.425310840306121</c:v>
                </c:pt>
                <c:pt idx="388">
                  <c:v>0.434294114659149</c:v>
                </c:pt>
                <c:pt idx="389">
                  <c:v>0.441412535995891</c:v>
                </c:pt>
                <c:pt idx="390">
                  <c:v>0.448885579649618</c:v>
                </c:pt>
                <c:pt idx="391">
                  <c:v>0.457063236875731</c:v>
                </c:pt>
                <c:pt idx="392">
                  <c:v>0.46585768739399</c:v>
                </c:pt>
                <c:pt idx="393">
                  <c:v>0.473481588974379</c:v>
                </c:pt>
                <c:pt idx="394">
                  <c:v>0.482007255391305</c:v>
                </c:pt>
                <c:pt idx="395">
                  <c:v>0.491377957572069</c:v>
                </c:pt>
                <c:pt idx="396">
                  <c:v>0.500325113855103</c:v>
                </c:pt>
                <c:pt idx="397">
                  <c:v>0.508567354850202</c:v>
                </c:pt>
                <c:pt idx="398">
                  <c:v>0.516554266162502</c:v>
                </c:pt>
                <c:pt idx="399">
                  <c:v>0.524608264741425</c:v>
                </c:pt>
                <c:pt idx="400">
                  <c:v>0.53297288667619</c:v>
                </c:pt>
                <c:pt idx="401">
                  <c:v>0.541846897471057</c:v>
                </c:pt>
                <c:pt idx="402">
                  <c:v>0.549903064018693</c:v>
                </c:pt>
                <c:pt idx="403">
                  <c:v>0.557379616585866</c:v>
                </c:pt>
                <c:pt idx="404">
                  <c:v>0.564974208656792</c:v>
                </c:pt>
                <c:pt idx="405">
                  <c:v>0.572519927006094</c:v>
                </c:pt>
                <c:pt idx="406">
                  <c:v>0.581030608739159</c:v>
                </c:pt>
                <c:pt idx="407">
                  <c:v>0.58935424620137</c:v>
                </c:pt>
                <c:pt idx="408">
                  <c:v>0.596297868344881</c:v>
                </c:pt>
                <c:pt idx="409">
                  <c:v>0.603868318532801</c:v>
                </c:pt>
                <c:pt idx="410">
                  <c:v>0.611946658714781</c:v>
                </c:pt>
                <c:pt idx="411">
                  <c:v>0.619326937610901</c:v>
                </c:pt>
                <c:pt idx="412">
                  <c:v>0.627672568201979</c:v>
                </c:pt>
                <c:pt idx="413">
                  <c:v>0.635971305291634</c:v>
                </c:pt>
                <c:pt idx="414">
                  <c:v>0.644461655845243</c:v>
                </c:pt>
                <c:pt idx="415">
                  <c:v>0.651181473684427</c:v>
                </c:pt>
                <c:pt idx="416">
                  <c:v>0.659040134604466</c:v>
                </c:pt>
                <c:pt idx="417">
                  <c:v>0.667421714152069</c:v>
                </c:pt>
                <c:pt idx="418">
                  <c:v>0.675661451059774</c:v>
                </c:pt>
                <c:pt idx="419">
                  <c:v>0.681663138572497</c:v>
                </c:pt>
                <c:pt idx="420">
                  <c:v>0.688118564477265</c:v>
                </c:pt>
                <c:pt idx="421">
                  <c:v>0.696557604807704</c:v>
                </c:pt>
                <c:pt idx="422">
                  <c:v>0.704568428675365</c:v>
                </c:pt>
                <c:pt idx="423">
                  <c:v>0.711575701490565</c:v>
                </c:pt>
                <c:pt idx="424">
                  <c:v>0.718366564655166</c:v>
                </c:pt>
                <c:pt idx="425">
                  <c:v>0.727385103141179</c:v>
                </c:pt>
                <c:pt idx="426">
                  <c:v>0.735902863336142</c:v>
                </c:pt>
                <c:pt idx="427">
                  <c:v>0.744464030720555</c:v>
                </c:pt>
                <c:pt idx="428">
                  <c:v>0.75379447256833</c:v>
                </c:pt>
                <c:pt idx="429">
                  <c:v>0.763151006024759</c:v>
                </c:pt>
                <c:pt idx="430">
                  <c:v>0.770752705983809</c:v>
                </c:pt>
                <c:pt idx="431">
                  <c:v>0.778127524438802</c:v>
                </c:pt>
                <c:pt idx="432">
                  <c:v>0.784877606271841</c:v>
                </c:pt>
                <c:pt idx="433">
                  <c:v>0.791139927225438</c:v>
                </c:pt>
                <c:pt idx="434">
                  <c:v>0.798083102886022</c:v>
                </c:pt>
                <c:pt idx="435">
                  <c:v>0.806241006198057</c:v>
                </c:pt>
                <c:pt idx="436">
                  <c:v>0.815153630872735</c:v>
                </c:pt>
                <c:pt idx="437">
                  <c:v>0.822368802711197</c:v>
                </c:pt>
                <c:pt idx="438">
                  <c:v>0.829209690408565</c:v>
                </c:pt>
                <c:pt idx="439">
                  <c:v>0.83539421640123</c:v>
                </c:pt>
                <c:pt idx="440">
                  <c:v>0.840587390596852</c:v>
                </c:pt>
                <c:pt idx="441">
                  <c:v>0.84806086174827</c:v>
                </c:pt>
                <c:pt idx="442">
                  <c:v>0.854368189476293</c:v>
                </c:pt>
                <c:pt idx="443">
                  <c:v>0.860265104570515</c:v>
                </c:pt>
                <c:pt idx="444">
                  <c:v>0.866982240012336</c:v>
                </c:pt>
                <c:pt idx="445">
                  <c:v>0.874340648440258</c:v>
                </c:pt>
                <c:pt idx="446">
                  <c:v>0.88053896285082</c:v>
                </c:pt>
                <c:pt idx="447">
                  <c:v>0.884958253755929</c:v>
                </c:pt>
                <c:pt idx="448">
                  <c:v>0.889758353764202</c:v>
                </c:pt>
                <c:pt idx="449">
                  <c:v>0.89778518035491</c:v>
                </c:pt>
                <c:pt idx="450">
                  <c:v>0.90517152088137</c:v>
                </c:pt>
                <c:pt idx="451">
                  <c:v>0.90995471155801</c:v>
                </c:pt>
                <c:pt idx="452">
                  <c:v>0.915246815264649</c:v>
                </c:pt>
                <c:pt idx="453">
                  <c:v>0.922621480868839</c:v>
                </c:pt>
                <c:pt idx="454">
                  <c:v>0.929746420445959</c:v>
                </c:pt>
                <c:pt idx="455">
                  <c:v>0.934559057739457</c:v>
                </c:pt>
                <c:pt idx="456">
                  <c:v>0.940040942190401</c:v>
                </c:pt>
                <c:pt idx="457">
                  <c:v>0.944671445582301</c:v>
                </c:pt>
                <c:pt idx="458">
                  <c:v>0.949203154055342</c:v>
                </c:pt>
                <c:pt idx="459">
                  <c:v>0.953441995803748</c:v>
                </c:pt>
                <c:pt idx="460">
                  <c:v>0.958452598951037</c:v>
                </c:pt>
                <c:pt idx="461">
                  <c:v>0.965158838685269</c:v>
                </c:pt>
                <c:pt idx="462">
                  <c:v>0.971694952568195</c:v>
                </c:pt>
                <c:pt idx="463">
                  <c:v>0.974778131209556</c:v>
                </c:pt>
                <c:pt idx="464">
                  <c:v>0.981174846504125</c:v>
                </c:pt>
                <c:pt idx="465">
                  <c:v>0.989024760090034</c:v>
                </c:pt>
                <c:pt idx="466">
                  <c:v>0.994996221578878</c:v>
                </c:pt>
                <c:pt idx="467">
                  <c:v>0.997857791284344</c:v>
                </c:pt>
                <c:pt idx="468">
                  <c:v>1.00237702986886</c:v>
                </c:pt>
                <c:pt idx="469">
                  <c:v>1.00772698800337</c:v>
                </c:pt>
                <c:pt idx="470">
                  <c:v>1.01174330230607</c:v>
                </c:pt>
                <c:pt idx="471">
                  <c:v>1.01560993570654</c:v>
                </c:pt>
                <c:pt idx="472">
                  <c:v>1.02102476918174</c:v>
                </c:pt>
                <c:pt idx="473">
                  <c:v>1.02674719070448</c:v>
                </c:pt>
                <c:pt idx="474">
                  <c:v>1.03106593660597</c:v>
                </c:pt>
                <c:pt idx="475">
                  <c:v>1.03648629064407</c:v>
                </c:pt>
                <c:pt idx="476">
                  <c:v>1.04081022277902</c:v>
                </c:pt>
                <c:pt idx="477">
                  <c:v>1.04499388077632</c:v>
                </c:pt>
                <c:pt idx="478">
                  <c:v>1.05076519407861</c:v>
                </c:pt>
                <c:pt idx="479">
                  <c:v>1.05732294323735</c:v>
                </c:pt>
                <c:pt idx="480">
                  <c:v>1.06288430130193</c:v>
                </c:pt>
                <c:pt idx="481">
                  <c:v>1.06679193039571</c:v>
                </c:pt>
                <c:pt idx="482">
                  <c:v>1.07210644836009</c:v>
                </c:pt>
                <c:pt idx="483">
                  <c:v>1.07742826810783</c:v>
                </c:pt>
                <c:pt idx="484">
                  <c:v>1.08197459048431</c:v>
                </c:pt>
                <c:pt idx="485">
                  <c:v>1.08541258546116</c:v>
                </c:pt>
                <c:pt idx="486">
                  <c:v>1.09012939697125</c:v>
                </c:pt>
                <c:pt idx="487">
                  <c:v>1.09656395515335</c:v>
                </c:pt>
                <c:pt idx="488">
                  <c:v>1.10363432893331</c:v>
                </c:pt>
                <c:pt idx="489">
                  <c:v>1.11004160108454</c:v>
                </c:pt>
                <c:pt idx="490">
                  <c:v>1.11533984259712</c:v>
                </c:pt>
                <c:pt idx="491">
                  <c:v>1.11867284828526</c:v>
                </c:pt>
                <c:pt idx="492">
                  <c:v>1.12259181754543</c:v>
                </c:pt>
                <c:pt idx="493">
                  <c:v>1.12828432597256</c:v>
                </c:pt>
                <c:pt idx="494">
                  <c:v>1.13417142000519</c:v>
                </c:pt>
                <c:pt idx="495">
                  <c:v>1.1409254511178</c:v>
                </c:pt>
                <c:pt idx="496">
                  <c:v>1.14697872517227</c:v>
                </c:pt>
                <c:pt idx="497">
                  <c:v>1.15050210803505</c:v>
                </c:pt>
                <c:pt idx="498">
                  <c:v>1.15570998058957</c:v>
                </c:pt>
                <c:pt idx="499">
                  <c:v>1.16208681136358</c:v>
                </c:pt>
                <c:pt idx="500">
                  <c:v>1.16850885098995</c:v>
                </c:pt>
                <c:pt idx="501">
                  <c:v>1.17508759048689</c:v>
                </c:pt>
                <c:pt idx="502">
                  <c:v>1.17973215917502</c:v>
                </c:pt>
                <c:pt idx="503">
                  <c:v>1.18532234149845</c:v>
                </c:pt>
                <c:pt idx="504">
                  <c:v>1.19461621446762</c:v>
                </c:pt>
                <c:pt idx="505">
                  <c:v>1.20084667902194</c:v>
                </c:pt>
                <c:pt idx="506">
                  <c:v>1.2068565298243</c:v>
                </c:pt>
                <c:pt idx="507">
                  <c:v>1.21359227601942</c:v>
                </c:pt>
                <c:pt idx="508">
                  <c:v>1.21969467426592</c:v>
                </c:pt>
                <c:pt idx="509">
                  <c:v>1.22290853888821</c:v>
                </c:pt>
                <c:pt idx="510">
                  <c:v>1.22720924986439</c:v>
                </c:pt>
                <c:pt idx="511">
                  <c:v>1.23432772510731</c:v>
                </c:pt>
                <c:pt idx="512">
                  <c:v>1.24307753136128</c:v>
                </c:pt>
                <c:pt idx="513">
                  <c:v>1.24912304867919</c:v>
                </c:pt>
                <c:pt idx="514">
                  <c:v>1.25664940528821</c:v>
                </c:pt>
                <c:pt idx="515">
                  <c:v>1.26651403126297</c:v>
                </c:pt>
                <c:pt idx="516">
                  <c:v>1.2734945466616</c:v>
                </c:pt>
                <c:pt idx="517">
                  <c:v>1.28129559637617</c:v>
                </c:pt>
                <c:pt idx="518">
                  <c:v>1.28846742453698</c:v>
                </c:pt>
                <c:pt idx="519">
                  <c:v>1.2946394829761</c:v>
                </c:pt>
                <c:pt idx="520">
                  <c:v>1.3049973427511</c:v>
                </c:pt>
                <c:pt idx="521">
                  <c:v>1.31322687440655</c:v>
                </c:pt>
                <c:pt idx="522">
                  <c:v>1.32085748022122</c:v>
                </c:pt>
                <c:pt idx="523">
                  <c:v>1.3299412886837</c:v>
                </c:pt>
                <c:pt idx="524">
                  <c:v>1.33936350395872</c:v>
                </c:pt>
                <c:pt idx="525">
                  <c:v>1.34924655794261</c:v>
                </c:pt>
                <c:pt idx="526">
                  <c:v>1.36024252920815</c:v>
                </c:pt>
                <c:pt idx="527">
                  <c:v>1.37099039239541</c:v>
                </c:pt>
                <c:pt idx="528">
                  <c:v>1.37791333600771</c:v>
                </c:pt>
                <c:pt idx="529">
                  <c:v>1.38471362841244</c:v>
                </c:pt>
                <c:pt idx="530">
                  <c:v>1.39214896476516</c:v>
                </c:pt>
                <c:pt idx="531">
                  <c:v>1.40047315701178</c:v>
                </c:pt>
                <c:pt idx="532">
                  <c:v>1.41439419632368</c:v>
                </c:pt>
                <c:pt idx="533">
                  <c:v>1.42876898758621</c:v>
                </c:pt>
                <c:pt idx="534">
                  <c:v>1.4398447105731</c:v>
                </c:pt>
                <c:pt idx="535">
                  <c:v>1.44830215975716</c:v>
                </c:pt>
                <c:pt idx="536">
                  <c:v>1.46117533833369</c:v>
                </c:pt>
                <c:pt idx="537">
                  <c:v>1.47278759384104</c:v>
                </c:pt>
                <c:pt idx="538">
                  <c:v>1.48305321333906</c:v>
                </c:pt>
                <c:pt idx="539">
                  <c:v>1.49572709641838</c:v>
                </c:pt>
                <c:pt idx="540">
                  <c:v>1.5071627450698</c:v>
                </c:pt>
                <c:pt idx="541">
                  <c:v>1.5204977545769</c:v>
                </c:pt>
                <c:pt idx="542">
                  <c:v>1.53599758621348</c:v>
                </c:pt>
                <c:pt idx="543">
                  <c:v>1.55293834397931</c:v>
                </c:pt>
                <c:pt idx="544">
                  <c:v>1.56759622883198</c:v>
                </c:pt>
                <c:pt idx="545">
                  <c:v>1.58319071187858</c:v>
                </c:pt>
                <c:pt idx="546">
                  <c:v>1.60303986723654</c:v>
                </c:pt>
                <c:pt idx="547">
                  <c:v>1.62406801224801</c:v>
                </c:pt>
                <c:pt idx="548">
                  <c:v>1.64392471733015</c:v>
                </c:pt>
                <c:pt idx="549">
                  <c:v>1.6623637358018</c:v>
                </c:pt>
                <c:pt idx="550">
                  <c:v>1.68054978048414</c:v>
                </c:pt>
                <c:pt idx="551">
                  <c:v>1.69935928649728</c:v>
                </c:pt>
                <c:pt idx="552">
                  <c:v>1.71818263050103</c:v>
                </c:pt>
                <c:pt idx="553">
                  <c:v>1.73671542438422</c:v>
                </c:pt>
                <c:pt idx="554">
                  <c:v>1.75580706445991</c:v>
                </c:pt>
                <c:pt idx="555">
                  <c:v>1.7777774654359</c:v>
                </c:pt>
                <c:pt idx="556">
                  <c:v>1.79967051779454</c:v>
                </c:pt>
                <c:pt idx="557">
                  <c:v>1.81869114113595</c:v>
                </c:pt>
                <c:pt idx="558">
                  <c:v>1.83427535242106</c:v>
                </c:pt>
                <c:pt idx="559">
                  <c:v>1.84721330688075</c:v>
                </c:pt>
                <c:pt idx="560">
                  <c:v>1.86182131954377</c:v>
                </c:pt>
                <c:pt idx="561">
                  <c:v>1.87771294241065</c:v>
                </c:pt>
                <c:pt idx="562">
                  <c:v>1.89154812389475</c:v>
                </c:pt>
                <c:pt idx="563">
                  <c:v>1.90372734482587</c:v>
                </c:pt>
                <c:pt idx="564">
                  <c:v>1.91211742061238</c:v>
                </c:pt>
                <c:pt idx="565">
                  <c:v>1.92020444961432</c:v>
                </c:pt>
                <c:pt idx="566">
                  <c:v>1.93152153272459</c:v>
                </c:pt>
                <c:pt idx="567">
                  <c:v>1.9374130608842</c:v>
                </c:pt>
                <c:pt idx="568">
                  <c:v>1.94925949844551</c:v>
                </c:pt>
                <c:pt idx="569">
                  <c:v>1.95637680493467</c:v>
                </c:pt>
                <c:pt idx="570">
                  <c:v>1.95778852602532</c:v>
                </c:pt>
                <c:pt idx="571">
                  <c:v>1.95914761409222</c:v>
                </c:pt>
                <c:pt idx="572">
                  <c:v>1.96621074726225</c:v>
                </c:pt>
                <c:pt idx="573">
                  <c:v>1.97625482251622</c:v>
                </c:pt>
                <c:pt idx="574">
                  <c:v>1.97841002560682</c:v>
                </c:pt>
                <c:pt idx="575">
                  <c:v>1.98220986326338</c:v>
                </c:pt>
                <c:pt idx="576">
                  <c:v>1.98379053809783</c:v>
                </c:pt>
                <c:pt idx="577">
                  <c:v>1.98492113576409</c:v>
                </c:pt>
                <c:pt idx="578">
                  <c:v>1.98958831603479</c:v>
                </c:pt>
                <c:pt idx="579">
                  <c:v>1.99617842026303</c:v>
                </c:pt>
                <c:pt idx="580">
                  <c:v>1.999636979688</c:v>
                </c:pt>
                <c:pt idx="581">
                  <c:v>2.001980241007</c:v>
                </c:pt>
                <c:pt idx="582">
                  <c:v>2.00876244868197</c:v>
                </c:pt>
                <c:pt idx="583">
                  <c:v>2.01359623866905</c:v>
                </c:pt>
                <c:pt idx="584">
                  <c:v>2.01667000878975</c:v>
                </c:pt>
                <c:pt idx="585">
                  <c:v>2.02073099745915</c:v>
                </c:pt>
                <c:pt idx="586">
                  <c:v>2.02544682484072</c:v>
                </c:pt>
                <c:pt idx="587">
                  <c:v>2.02903591966569</c:v>
                </c:pt>
                <c:pt idx="588">
                  <c:v>2.03120759927347</c:v>
                </c:pt>
                <c:pt idx="589">
                  <c:v>2.03185050416133</c:v>
                </c:pt>
                <c:pt idx="590">
                  <c:v>2.03120759927347</c:v>
                </c:pt>
                <c:pt idx="591">
                  <c:v>2.03212521773332</c:v>
                </c:pt>
                <c:pt idx="592">
                  <c:v>2.03212521773332</c:v>
                </c:pt>
                <c:pt idx="593">
                  <c:v>2.03292790658568</c:v>
                </c:pt>
                <c:pt idx="594">
                  <c:v>2.04244670749854</c:v>
                </c:pt>
                <c:pt idx="595">
                  <c:v>2.04195739177338</c:v>
                </c:pt>
                <c:pt idx="596">
                  <c:v>2.04244670749854</c:v>
                </c:pt>
                <c:pt idx="597">
                  <c:v>2.04668659090667</c:v>
                </c:pt>
                <c:pt idx="598">
                  <c:v>2.04668659090667</c:v>
                </c:pt>
                <c:pt idx="599">
                  <c:v>2.05077262840716</c:v>
                </c:pt>
                <c:pt idx="600">
                  <c:v>2.05260732387813</c:v>
                </c:pt>
                <c:pt idx="601">
                  <c:v>2.05255362039939</c:v>
                </c:pt>
                <c:pt idx="602">
                  <c:v>2.05027506903563</c:v>
                </c:pt>
                <c:pt idx="603">
                  <c:v>2.0478788809371</c:v>
                </c:pt>
                <c:pt idx="604">
                  <c:v>2.04569261125101</c:v>
                </c:pt>
                <c:pt idx="605">
                  <c:v>2.04280585238561</c:v>
                </c:pt>
                <c:pt idx="606">
                  <c:v>2.04128839412883</c:v>
                </c:pt>
                <c:pt idx="607">
                  <c:v>2.03934152968363</c:v>
                </c:pt>
                <c:pt idx="608">
                  <c:v>2.03669140861234</c:v>
                </c:pt>
                <c:pt idx="609">
                  <c:v>2.03351536307134</c:v>
                </c:pt>
                <c:pt idx="610">
                  <c:v>2.03168938483483</c:v>
                </c:pt>
                <c:pt idx="611">
                  <c:v>2.02928931646922</c:v>
                </c:pt>
                <c:pt idx="612">
                  <c:v>2.02609325178592</c:v>
                </c:pt>
                <c:pt idx="613">
                  <c:v>2.02431350653372</c:v>
                </c:pt>
                <c:pt idx="614">
                  <c:v>2.02283068773841</c:v>
                </c:pt>
                <c:pt idx="615">
                  <c:v>2.02073099745915</c:v>
                </c:pt>
                <c:pt idx="616">
                  <c:v>2.01843792729643</c:v>
                </c:pt>
                <c:pt idx="617">
                  <c:v>2.01680124875227</c:v>
                </c:pt>
                <c:pt idx="618">
                  <c:v>2.01497182669979</c:v>
                </c:pt>
                <c:pt idx="619">
                  <c:v>2.01359623866905</c:v>
                </c:pt>
                <c:pt idx="620">
                  <c:v>2.01112948424678</c:v>
                </c:pt>
                <c:pt idx="621">
                  <c:v>2.00914715160808</c:v>
                </c:pt>
                <c:pt idx="622">
                  <c:v>2.00727107920993</c:v>
                </c:pt>
                <c:pt idx="623">
                  <c:v>2.004794174487</c:v>
                </c:pt>
                <c:pt idx="624">
                  <c:v>2.00213872013865</c:v>
                </c:pt>
                <c:pt idx="625">
                  <c:v>2.00063722492178</c:v>
                </c:pt>
                <c:pt idx="626">
                  <c:v>1.99802149520359</c:v>
                </c:pt>
                <c:pt idx="627">
                  <c:v>1.99488342937344</c:v>
                </c:pt>
                <c:pt idx="628">
                  <c:v>1.99200731738126</c:v>
                </c:pt>
                <c:pt idx="629">
                  <c:v>1.98928531668447</c:v>
                </c:pt>
                <c:pt idx="630">
                  <c:v>1.98665431495429</c:v>
                </c:pt>
                <c:pt idx="631">
                  <c:v>1.98492113576409</c:v>
                </c:pt>
                <c:pt idx="632">
                  <c:v>1.98241517363503</c:v>
                </c:pt>
                <c:pt idx="633">
                  <c:v>1.98049276316172</c:v>
                </c:pt>
                <c:pt idx="634">
                  <c:v>1.97866558708631</c:v>
                </c:pt>
                <c:pt idx="635">
                  <c:v>1.97641912216245</c:v>
                </c:pt>
                <c:pt idx="636">
                  <c:v>1.97432211520663</c:v>
                </c:pt>
                <c:pt idx="637">
                  <c:v>1.97229800051166</c:v>
                </c:pt>
                <c:pt idx="638">
                  <c:v>1.9695348046659</c:v>
                </c:pt>
                <c:pt idx="639">
                  <c:v>1.96747852373896</c:v>
                </c:pt>
                <c:pt idx="640">
                  <c:v>1.96617190087254</c:v>
                </c:pt>
                <c:pt idx="641">
                  <c:v>1.96465400668767</c:v>
                </c:pt>
                <c:pt idx="642">
                  <c:v>1.96324709244781</c:v>
                </c:pt>
                <c:pt idx="643">
                  <c:v>1.96237145229693</c:v>
                </c:pt>
                <c:pt idx="644">
                  <c:v>1.9611054899555</c:v>
                </c:pt>
                <c:pt idx="645">
                  <c:v>1.95952433691981</c:v>
                </c:pt>
                <c:pt idx="646">
                  <c:v>1.95861665088255</c:v>
                </c:pt>
                <c:pt idx="647">
                  <c:v>1.95744112890451</c:v>
                </c:pt>
                <c:pt idx="648">
                  <c:v>1.95637680493467</c:v>
                </c:pt>
                <c:pt idx="649">
                  <c:v>1.9550702589886</c:v>
                </c:pt>
                <c:pt idx="650">
                  <c:v>1.95350006960138</c:v>
                </c:pt>
                <c:pt idx="651">
                  <c:v>1.95237697132057</c:v>
                </c:pt>
                <c:pt idx="652">
                  <c:v>1.95116282200346</c:v>
                </c:pt>
                <c:pt idx="653">
                  <c:v>1.95025071021132</c:v>
                </c:pt>
                <c:pt idx="654">
                  <c:v>1.9501891203826</c:v>
                </c:pt>
                <c:pt idx="655">
                  <c:v>1.9501891203826</c:v>
                </c:pt>
                <c:pt idx="656">
                  <c:v>1.9501891203826</c:v>
                </c:pt>
                <c:pt idx="657">
                  <c:v>1.9501891203826</c:v>
                </c:pt>
                <c:pt idx="658">
                  <c:v>1.9501891203826</c:v>
                </c:pt>
                <c:pt idx="659">
                  <c:v>1.95010286851976</c:v>
                </c:pt>
                <c:pt idx="660">
                  <c:v>1.9501891203826</c:v>
                </c:pt>
                <c:pt idx="661">
                  <c:v>1.9501891203826</c:v>
                </c:pt>
                <c:pt idx="662">
                  <c:v>1.9501891203826</c:v>
                </c:pt>
                <c:pt idx="663">
                  <c:v>1.95025071021132</c:v>
                </c:pt>
                <c:pt idx="664">
                  <c:v>1.95090545077991</c:v>
                </c:pt>
                <c:pt idx="665">
                  <c:v>1.95116282200346</c:v>
                </c:pt>
                <c:pt idx="666">
                  <c:v>1.95237697132057</c:v>
                </c:pt>
                <c:pt idx="667">
                  <c:v>1.95381945617448</c:v>
                </c:pt>
                <c:pt idx="668">
                  <c:v>1.95560026070067</c:v>
                </c:pt>
                <c:pt idx="669">
                  <c:v>1.95744112890451</c:v>
                </c:pt>
                <c:pt idx="670">
                  <c:v>1.95914761409222</c:v>
                </c:pt>
                <c:pt idx="671">
                  <c:v>1.9611054899555</c:v>
                </c:pt>
                <c:pt idx="672">
                  <c:v>1.96266928983881</c:v>
                </c:pt>
                <c:pt idx="673">
                  <c:v>1.96440338128159</c:v>
                </c:pt>
                <c:pt idx="674">
                  <c:v>1.96621074726225</c:v>
                </c:pt>
                <c:pt idx="675">
                  <c:v>1.96866183271832</c:v>
                </c:pt>
                <c:pt idx="676">
                  <c:v>1.9710737737407</c:v>
                </c:pt>
                <c:pt idx="677">
                  <c:v>1.97363291816869</c:v>
                </c:pt>
                <c:pt idx="678">
                  <c:v>1.97641912216245</c:v>
                </c:pt>
                <c:pt idx="679">
                  <c:v>1.97925485586338</c:v>
                </c:pt>
                <c:pt idx="680">
                  <c:v>1.98224950189243</c:v>
                </c:pt>
                <c:pt idx="681">
                  <c:v>1.98494762885736</c:v>
                </c:pt>
                <c:pt idx="682">
                  <c:v>1.98906083312956</c:v>
                </c:pt>
                <c:pt idx="683">
                  <c:v>1.99269560865274</c:v>
                </c:pt>
                <c:pt idx="684">
                  <c:v>1.996571022197</c:v>
                </c:pt>
                <c:pt idx="685">
                  <c:v>2.00067221582385</c:v>
                </c:pt>
                <c:pt idx="686">
                  <c:v>2.00488613945642</c:v>
                </c:pt>
                <c:pt idx="687">
                  <c:v>2.00914715160808</c:v>
                </c:pt>
                <c:pt idx="688">
                  <c:v>2.01359623866905</c:v>
                </c:pt>
                <c:pt idx="689">
                  <c:v>2.01680124875227</c:v>
                </c:pt>
                <c:pt idx="690">
                  <c:v>2.02074308376472</c:v>
                </c:pt>
                <c:pt idx="691">
                  <c:v>2.02512431223414</c:v>
                </c:pt>
                <c:pt idx="692">
                  <c:v>2.02928931646922</c:v>
                </c:pt>
                <c:pt idx="693">
                  <c:v>2.03292790658568</c:v>
                </c:pt>
                <c:pt idx="694">
                  <c:v>2.03726246076652</c:v>
                </c:pt>
                <c:pt idx="695">
                  <c:v>2.04160132464302</c:v>
                </c:pt>
                <c:pt idx="696">
                  <c:v>2.04556656732262</c:v>
                </c:pt>
                <c:pt idx="697">
                  <c:v>2.04929793549642</c:v>
                </c:pt>
                <c:pt idx="698">
                  <c:v>2.05318983114217</c:v>
                </c:pt>
                <c:pt idx="699">
                  <c:v>2.05825638951049</c:v>
                </c:pt>
                <c:pt idx="700">
                  <c:v>2.06340578069328</c:v>
                </c:pt>
                <c:pt idx="701">
                  <c:v>2.06857690789418</c:v>
                </c:pt>
                <c:pt idx="702">
                  <c:v>2.0732655441781</c:v>
                </c:pt>
                <c:pt idx="703">
                  <c:v>2.07839268738971</c:v>
                </c:pt>
                <c:pt idx="704">
                  <c:v>2.08338846685219</c:v>
                </c:pt>
                <c:pt idx="705">
                  <c:v>2.08771696177406</c:v>
                </c:pt>
                <c:pt idx="706">
                  <c:v>2.09236442558804</c:v>
                </c:pt>
                <c:pt idx="707">
                  <c:v>2.09708005566767</c:v>
                </c:pt>
                <c:pt idx="708">
                  <c:v>2.1019686650163</c:v>
                </c:pt>
                <c:pt idx="709">
                  <c:v>2.10656044185202</c:v>
                </c:pt>
                <c:pt idx="710">
                  <c:v>2.11100508883658</c:v>
                </c:pt>
                <c:pt idx="711">
                  <c:v>2.11565819586302</c:v>
                </c:pt>
                <c:pt idx="712">
                  <c:v>2.11989708416537</c:v>
                </c:pt>
                <c:pt idx="713">
                  <c:v>2.12435126419413</c:v>
                </c:pt>
                <c:pt idx="714">
                  <c:v>2.12936861701033</c:v>
                </c:pt>
                <c:pt idx="715">
                  <c:v>2.13467548742835</c:v>
                </c:pt>
                <c:pt idx="716">
                  <c:v>2.14070781512565</c:v>
                </c:pt>
                <c:pt idx="717">
                  <c:v>2.14635160296719</c:v>
                </c:pt>
                <c:pt idx="718">
                  <c:v>2.15257058210662</c:v>
                </c:pt>
                <c:pt idx="719">
                  <c:v>2.16001249379942</c:v>
                </c:pt>
                <c:pt idx="720">
                  <c:v>2.16809974085813</c:v>
                </c:pt>
                <c:pt idx="721">
                  <c:v>2.17718056550161</c:v>
                </c:pt>
                <c:pt idx="722">
                  <c:v>2.18727264941772</c:v>
                </c:pt>
                <c:pt idx="723">
                  <c:v>2.19798402891142</c:v>
                </c:pt>
                <c:pt idx="724">
                  <c:v>2.21029201746397</c:v>
                </c:pt>
                <c:pt idx="725">
                  <c:v>2.22233462877955</c:v>
                </c:pt>
                <c:pt idx="726">
                  <c:v>2.23669608172325</c:v>
                </c:pt>
                <c:pt idx="727">
                  <c:v>2.2527165498262</c:v>
                </c:pt>
                <c:pt idx="728">
                  <c:v>2.27019009593982</c:v>
                </c:pt>
                <c:pt idx="729">
                  <c:v>2.28921457578295</c:v>
                </c:pt>
                <c:pt idx="730">
                  <c:v>2.30938876381001</c:v>
                </c:pt>
                <c:pt idx="731">
                  <c:v>2.33166336746381</c:v>
                </c:pt>
                <c:pt idx="732">
                  <c:v>2.35659188546668</c:v>
                </c:pt>
                <c:pt idx="733">
                  <c:v>2.38267634764408</c:v>
                </c:pt>
                <c:pt idx="734">
                  <c:v>2.41089609719362</c:v>
                </c:pt>
                <c:pt idx="735">
                  <c:v>2.44024415867135</c:v>
                </c:pt>
                <c:pt idx="736">
                  <c:v>2.46989473713413</c:v>
                </c:pt>
                <c:pt idx="737">
                  <c:v>2.50127054078422</c:v>
                </c:pt>
                <c:pt idx="738">
                  <c:v>2.5345803976188</c:v>
                </c:pt>
                <c:pt idx="739">
                  <c:v>2.5665208365289</c:v>
                </c:pt>
                <c:pt idx="740">
                  <c:v>2.59965746113884</c:v>
                </c:pt>
                <c:pt idx="741">
                  <c:v>2.63190664375976</c:v>
                </c:pt>
                <c:pt idx="742">
                  <c:v>2.66368883703356</c:v>
                </c:pt>
                <c:pt idx="743">
                  <c:v>2.69057414099981</c:v>
                </c:pt>
                <c:pt idx="744">
                  <c:v>2.71467418314917</c:v>
                </c:pt>
                <c:pt idx="745">
                  <c:v>2.74210027042504</c:v>
                </c:pt>
                <c:pt idx="746">
                  <c:v>2.76807737497631</c:v>
                </c:pt>
                <c:pt idx="747">
                  <c:v>2.79217282266779</c:v>
                </c:pt>
                <c:pt idx="748">
                  <c:v>2.81570746914447</c:v>
                </c:pt>
                <c:pt idx="749">
                  <c:v>2.83765778068719</c:v>
                </c:pt>
                <c:pt idx="750">
                  <c:v>2.85731449552316</c:v>
                </c:pt>
                <c:pt idx="751">
                  <c:v>2.87548310058224</c:v>
                </c:pt>
                <c:pt idx="752">
                  <c:v>2.89173542707143</c:v>
                </c:pt>
                <c:pt idx="753">
                  <c:v>2.90539068373217</c:v>
                </c:pt>
                <c:pt idx="754">
                  <c:v>2.91796317820793</c:v>
                </c:pt>
                <c:pt idx="755">
                  <c:v>2.92849682981641</c:v>
                </c:pt>
                <c:pt idx="756">
                  <c:v>2.93726096244734</c:v>
                </c:pt>
                <c:pt idx="757">
                  <c:v>2.94430300199139</c:v>
                </c:pt>
                <c:pt idx="758">
                  <c:v>2.95045890570275</c:v>
                </c:pt>
                <c:pt idx="759">
                  <c:v>2.95527834477952</c:v>
                </c:pt>
                <c:pt idx="760">
                  <c:v>2.9596731934588</c:v>
                </c:pt>
                <c:pt idx="761">
                  <c:v>2.9628737653621</c:v>
                </c:pt>
                <c:pt idx="762">
                  <c:v>2.96588076603481</c:v>
                </c:pt>
                <c:pt idx="763">
                  <c:v>2.96820036016548</c:v>
                </c:pt>
                <c:pt idx="764">
                  <c:v>2.9696396598815</c:v>
                </c:pt>
                <c:pt idx="765">
                  <c:v>2.96996127979018</c:v>
                </c:pt>
                <c:pt idx="766">
                  <c:v>2.96996127979018</c:v>
                </c:pt>
                <c:pt idx="767">
                  <c:v>2.96996127979018</c:v>
                </c:pt>
                <c:pt idx="768">
                  <c:v>2.96996127979018</c:v>
                </c:pt>
                <c:pt idx="769">
                  <c:v>2.96996127979018</c:v>
                </c:pt>
                <c:pt idx="770">
                  <c:v>2.96996127979018</c:v>
                </c:pt>
                <c:pt idx="771">
                  <c:v>2.96996127979018</c:v>
                </c:pt>
                <c:pt idx="772">
                  <c:v>2.96996127979018</c:v>
                </c:pt>
                <c:pt idx="773">
                  <c:v>2.96996127979018</c:v>
                </c:pt>
                <c:pt idx="774">
                  <c:v>2.96996127979018</c:v>
                </c:pt>
                <c:pt idx="775">
                  <c:v>2.96996127979018</c:v>
                </c:pt>
                <c:pt idx="776">
                  <c:v>2.96996127979018</c:v>
                </c:pt>
                <c:pt idx="777">
                  <c:v>2.96996127979018</c:v>
                </c:pt>
                <c:pt idx="778">
                  <c:v>2.96996127979018</c:v>
                </c:pt>
                <c:pt idx="779">
                  <c:v>2.96996127979018</c:v>
                </c:pt>
                <c:pt idx="780">
                  <c:v>2.96996127979018</c:v>
                </c:pt>
                <c:pt idx="781">
                  <c:v>2.96996127979018</c:v>
                </c:pt>
                <c:pt idx="782">
                  <c:v>2.96996127979018</c:v>
                </c:pt>
                <c:pt idx="783">
                  <c:v>2.96996127979018</c:v>
                </c:pt>
                <c:pt idx="784">
                  <c:v>2.96996127979018</c:v>
                </c:pt>
                <c:pt idx="785">
                  <c:v>2.96996127979018</c:v>
                </c:pt>
                <c:pt idx="786">
                  <c:v>2.96996127979018</c:v>
                </c:pt>
                <c:pt idx="787">
                  <c:v>2.96996127979018</c:v>
                </c:pt>
                <c:pt idx="788">
                  <c:v>2.96996127979018</c:v>
                </c:pt>
                <c:pt idx="789">
                  <c:v>2.96996127979018</c:v>
                </c:pt>
                <c:pt idx="790">
                  <c:v>2.96996127979018</c:v>
                </c:pt>
                <c:pt idx="791">
                  <c:v>2.96996127979018</c:v>
                </c:pt>
                <c:pt idx="792">
                  <c:v>2.96996127979018</c:v>
                </c:pt>
                <c:pt idx="793">
                  <c:v>2.96996127979018</c:v>
                </c:pt>
                <c:pt idx="794">
                  <c:v>2.96996127979018</c:v>
                </c:pt>
                <c:pt idx="795">
                  <c:v>2.96996127979018</c:v>
                </c:pt>
                <c:pt idx="796">
                  <c:v>2.96996127979018</c:v>
                </c:pt>
                <c:pt idx="797">
                  <c:v>2.96996127979018</c:v>
                </c:pt>
                <c:pt idx="798">
                  <c:v>2.96996127979018</c:v>
                </c:pt>
                <c:pt idx="799">
                  <c:v>2.96996127979018</c:v>
                </c:pt>
                <c:pt idx="800">
                  <c:v>2.96996127979018</c:v>
                </c:pt>
                <c:pt idx="801">
                  <c:v>2.96996127979018</c:v>
                </c:pt>
                <c:pt idx="802">
                  <c:v>2.96996127979018</c:v>
                </c:pt>
                <c:pt idx="803">
                  <c:v>2.96996127979018</c:v>
                </c:pt>
                <c:pt idx="804">
                  <c:v>2.96996127979018</c:v>
                </c:pt>
                <c:pt idx="805">
                  <c:v>2.96996127979018</c:v>
                </c:pt>
                <c:pt idx="806">
                  <c:v>2.96996127979018</c:v>
                </c:pt>
                <c:pt idx="807">
                  <c:v>2.96996127979018</c:v>
                </c:pt>
                <c:pt idx="808">
                  <c:v>2.96996127979018</c:v>
                </c:pt>
                <c:pt idx="809">
                  <c:v>2.96996127979018</c:v>
                </c:pt>
                <c:pt idx="810">
                  <c:v>2.96996127979018</c:v>
                </c:pt>
                <c:pt idx="811">
                  <c:v>2.96996127979018</c:v>
                </c:pt>
                <c:pt idx="812">
                  <c:v>2.96996127979018</c:v>
                </c:pt>
                <c:pt idx="813">
                  <c:v>2.96996127979018</c:v>
                </c:pt>
                <c:pt idx="814">
                  <c:v>2.96996127979018</c:v>
                </c:pt>
                <c:pt idx="815">
                  <c:v>2.96996127979018</c:v>
                </c:pt>
                <c:pt idx="816">
                  <c:v>2.96996127979018</c:v>
                </c:pt>
                <c:pt idx="817">
                  <c:v>2.96996127979018</c:v>
                </c:pt>
                <c:pt idx="818">
                  <c:v>2.96996127979018</c:v>
                </c:pt>
                <c:pt idx="819">
                  <c:v>2.96996127979018</c:v>
                </c:pt>
                <c:pt idx="820">
                  <c:v>2.96996127979018</c:v>
                </c:pt>
                <c:pt idx="821">
                  <c:v>2.96996127979018</c:v>
                </c:pt>
                <c:pt idx="822">
                  <c:v>2.96996127979018</c:v>
                </c:pt>
                <c:pt idx="823">
                  <c:v>2.96996127979018</c:v>
                </c:pt>
                <c:pt idx="824">
                  <c:v>2.96996127979018</c:v>
                </c:pt>
                <c:pt idx="825">
                  <c:v>2.96996127979018</c:v>
                </c:pt>
                <c:pt idx="826">
                  <c:v>2.96996127979018</c:v>
                </c:pt>
                <c:pt idx="827">
                  <c:v>2.96996127979018</c:v>
                </c:pt>
                <c:pt idx="828">
                  <c:v>2.96996127979018</c:v>
                </c:pt>
                <c:pt idx="829">
                  <c:v>2.96996127979018</c:v>
                </c:pt>
                <c:pt idx="830">
                  <c:v>2.96996127979018</c:v>
                </c:pt>
                <c:pt idx="831">
                  <c:v>2.96996127979018</c:v>
                </c:pt>
                <c:pt idx="832">
                  <c:v>2.96996127979018</c:v>
                </c:pt>
                <c:pt idx="833">
                  <c:v>2.96996127979018</c:v>
                </c:pt>
                <c:pt idx="834">
                  <c:v>2.96996127979018</c:v>
                </c:pt>
                <c:pt idx="835">
                  <c:v>2.96996127979018</c:v>
                </c:pt>
                <c:pt idx="836">
                  <c:v>2.96996127979018</c:v>
                </c:pt>
                <c:pt idx="837">
                  <c:v>2.96996127979018</c:v>
                </c:pt>
                <c:pt idx="838">
                  <c:v>2.96996127979018</c:v>
                </c:pt>
                <c:pt idx="839">
                  <c:v>2.96996127979018</c:v>
                </c:pt>
                <c:pt idx="840">
                  <c:v>2.96996127979018</c:v>
                </c:pt>
                <c:pt idx="841">
                  <c:v>2.96996127979018</c:v>
                </c:pt>
                <c:pt idx="842">
                  <c:v>2.96996127979018</c:v>
                </c:pt>
                <c:pt idx="843">
                  <c:v>2.96996127979018</c:v>
                </c:pt>
                <c:pt idx="844">
                  <c:v>2.96996127979018</c:v>
                </c:pt>
                <c:pt idx="845">
                  <c:v>2.96996127979018</c:v>
                </c:pt>
                <c:pt idx="846">
                  <c:v>2.96996127979018</c:v>
                </c:pt>
                <c:pt idx="847">
                  <c:v>2.96996127979018</c:v>
                </c:pt>
                <c:pt idx="848">
                  <c:v>2.96996127979018</c:v>
                </c:pt>
                <c:pt idx="849">
                  <c:v>2.96996127979018</c:v>
                </c:pt>
                <c:pt idx="850">
                  <c:v>2.96996127979018</c:v>
                </c:pt>
                <c:pt idx="851">
                  <c:v>2.96996127979018</c:v>
                </c:pt>
                <c:pt idx="852">
                  <c:v>2.96996127979018</c:v>
                </c:pt>
                <c:pt idx="853">
                  <c:v>2.96996127979018</c:v>
                </c:pt>
                <c:pt idx="854">
                  <c:v>2.96996127979018</c:v>
                </c:pt>
                <c:pt idx="855">
                  <c:v>2.96996127979018</c:v>
                </c:pt>
                <c:pt idx="856">
                  <c:v>2.96996127979018</c:v>
                </c:pt>
                <c:pt idx="857">
                  <c:v>2.96996127979018</c:v>
                </c:pt>
                <c:pt idx="858">
                  <c:v>2.96996127979018</c:v>
                </c:pt>
                <c:pt idx="859">
                  <c:v>2.96996127979018</c:v>
                </c:pt>
                <c:pt idx="860">
                  <c:v>2.96996127979018</c:v>
                </c:pt>
                <c:pt idx="861">
                  <c:v>2.96996127979018</c:v>
                </c:pt>
                <c:pt idx="862">
                  <c:v>2.96996127979018</c:v>
                </c:pt>
                <c:pt idx="863">
                  <c:v>2.96996127979018</c:v>
                </c:pt>
                <c:pt idx="864">
                  <c:v>2.96996127979018</c:v>
                </c:pt>
                <c:pt idx="865">
                  <c:v>2.96996127979018</c:v>
                </c:pt>
                <c:pt idx="866">
                  <c:v>2.96996127979018</c:v>
                </c:pt>
                <c:pt idx="867">
                  <c:v>2.96996127979018</c:v>
                </c:pt>
                <c:pt idx="868">
                  <c:v>2.96996127979018</c:v>
                </c:pt>
                <c:pt idx="869">
                  <c:v>2.96996127979018</c:v>
                </c:pt>
                <c:pt idx="870">
                  <c:v>2.96996127979018</c:v>
                </c:pt>
                <c:pt idx="871">
                  <c:v>2.96996127979018</c:v>
                </c:pt>
                <c:pt idx="872">
                  <c:v>2.96996127979018</c:v>
                </c:pt>
                <c:pt idx="873">
                  <c:v>2.96996127979018</c:v>
                </c:pt>
                <c:pt idx="874">
                  <c:v>2.96996127979018</c:v>
                </c:pt>
                <c:pt idx="875">
                  <c:v>2.96996127979018</c:v>
                </c:pt>
                <c:pt idx="876">
                  <c:v>2.96996127979018</c:v>
                </c:pt>
                <c:pt idx="877">
                  <c:v>2.97412181106294</c:v>
                </c:pt>
                <c:pt idx="878">
                  <c:v>2.97850637422306</c:v>
                </c:pt>
                <c:pt idx="879">
                  <c:v>2.98325218248964</c:v>
                </c:pt>
                <c:pt idx="880">
                  <c:v>2.98810744290404</c:v>
                </c:pt>
                <c:pt idx="881">
                  <c:v>2.99362983572181</c:v>
                </c:pt>
                <c:pt idx="882">
                  <c:v>2.99936860191182</c:v>
                </c:pt>
                <c:pt idx="883">
                  <c:v>3.00584188624862</c:v>
                </c:pt>
                <c:pt idx="884">
                  <c:v>3.01313898766466</c:v>
                </c:pt>
                <c:pt idx="885">
                  <c:v>3.02064610797412</c:v>
                </c:pt>
                <c:pt idx="886">
                  <c:v>3.02835055310616</c:v>
                </c:pt>
                <c:pt idx="887">
                  <c:v>3.03687612620584</c:v>
                </c:pt>
                <c:pt idx="888">
                  <c:v>3.04547424599177</c:v>
                </c:pt>
                <c:pt idx="889">
                  <c:v>3.05538767701464</c:v>
                </c:pt>
                <c:pt idx="890">
                  <c:v>3.06598626392679</c:v>
                </c:pt>
                <c:pt idx="891">
                  <c:v>3.07778821688278</c:v>
                </c:pt>
                <c:pt idx="892">
                  <c:v>3.08921803518799</c:v>
                </c:pt>
                <c:pt idx="893">
                  <c:v>3.10088301744787</c:v>
                </c:pt>
                <c:pt idx="894">
                  <c:v>3.11349701547557</c:v>
                </c:pt>
                <c:pt idx="895">
                  <c:v>3.12623868599191</c:v>
                </c:pt>
                <c:pt idx="896">
                  <c:v>3.13996294289311</c:v>
                </c:pt>
                <c:pt idx="897">
                  <c:v>3.15498736508207</c:v>
                </c:pt>
                <c:pt idx="898">
                  <c:v>3.16995095777991</c:v>
                </c:pt>
                <c:pt idx="899">
                  <c:v>3.18505128944654</c:v>
                </c:pt>
                <c:pt idx="900">
                  <c:v>3.20087447764534</c:v>
                </c:pt>
                <c:pt idx="901">
                  <c:v>3.21732868149429</c:v>
                </c:pt>
                <c:pt idx="902">
                  <c:v>3.23401881659092</c:v>
                </c:pt>
                <c:pt idx="903">
                  <c:v>3.2511175283792</c:v>
                </c:pt>
                <c:pt idx="904">
                  <c:v>3.26859945160619</c:v>
                </c:pt>
                <c:pt idx="905">
                  <c:v>3.28657884385654</c:v>
                </c:pt>
                <c:pt idx="906">
                  <c:v>3.30457121642595</c:v>
                </c:pt>
                <c:pt idx="907">
                  <c:v>3.32284831568038</c:v>
                </c:pt>
                <c:pt idx="908">
                  <c:v>3.34129364700649</c:v>
                </c:pt>
                <c:pt idx="909">
                  <c:v>3.35956900439035</c:v>
                </c:pt>
                <c:pt idx="910">
                  <c:v>3.37814024614821</c:v>
                </c:pt>
                <c:pt idx="911">
                  <c:v>3.39728859218555</c:v>
                </c:pt>
                <c:pt idx="912">
                  <c:v>3.41689006455767</c:v>
                </c:pt>
                <c:pt idx="913">
                  <c:v>3.43651544693828</c:v>
                </c:pt>
                <c:pt idx="914">
                  <c:v>3.45640586201721</c:v>
                </c:pt>
                <c:pt idx="915">
                  <c:v>3.47661691059872</c:v>
                </c:pt>
                <c:pt idx="916">
                  <c:v>3.49654509414602</c:v>
                </c:pt>
                <c:pt idx="917">
                  <c:v>3.51764834466063</c:v>
                </c:pt>
                <c:pt idx="918">
                  <c:v>3.53716453499781</c:v>
                </c:pt>
                <c:pt idx="919">
                  <c:v>3.55515038579287</c:v>
                </c:pt>
                <c:pt idx="920">
                  <c:v>3.57502661637377</c:v>
                </c:pt>
                <c:pt idx="921">
                  <c:v>3.59435098477339</c:v>
                </c:pt>
                <c:pt idx="922">
                  <c:v>3.61345713392642</c:v>
                </c:pt>
                <c:pt idx="923">
                  <c:v>3.63296367200572</c:v>
                </c:pt>
                <c:pt idx="924">
                  <c:v>3.6518551575277</c:v>
                </c:pt>
                <c:pt idx="925">
                  <c:v>3.67199925007275</c:v>
                </c:pt>
                <c:pt idx="926">
                  <c:v>3.69215721511104</c:v>
                </c:pt>
                <c:pt idx="927">
                  <c:v>3.71152869950702</c:v>
                </c:pt>
                <c:pt idx="928">
                  <c:v>3.73152823974552</c:v>
                </c:pt>
                <c:pt idx="929">
                  <c:v>3.75070046910556</c:v>
                </c:pt>
                <c:pt idx="930">
                  <c:v>3.76914416533691</c:v>
                </c:pt>
                <c:pt idx="931">
                  <c:v>3.78774596069403</c:v>
                </c:pt>
                <c:pt idx="932">
                  <c:v>3.80551191459627</c:v>
                </c:pt>
                <c:pt idx="933">
                  <c:v>3.82191395961441</c:v>
                </c:pt>
                <c:pt idx="934">
                  <c:v>3.83761583116885</c:v>
                </c:pt>
                <c:pt idx="935">
                  <c:v>3.85228345812801</c:v>
                </c:pt>
                <c:pt idx="936">
                  <c:v>3.86084601798094</c:v>
                </c:pt>
                <c:pt idx="937">
                  <c:v>3.86793659311954</c:v>
                </c:pt>
                <c:pt idx="938">
                  <c:v>3.87492156491584</c:v>
                </c:pt>
                <c:pt idx="939">
                  <c:v>3.88337434575769</c:v>
                </c:pt>
                <c:pt idx="940">
                  <c:v>3.88906321521664</c:v>
                </c:pt>
                <c:pt idx="941">
                  <c:v>3.89362200040784</c:v>
                </c:pt>
                <c:pt idx="942">
                  <c:v>3.89686709449616</c:v>
                </c:pt>
                <c:pt idx="943">
                  <c:v>3.89874947668527</c:v>
                </c:pt>
                <c:pt idx="944">
                  <c:v>3.89874947668527</c:v>
                </c:pt>
                <c:pt idx="945">
                  <c:v>3.89686709449616</c:v>
                </c:pt>
                <c:pt idx="946">
                  <c:v>3.89362200040784</c:v>
                </c:pt>
                <c:pt idx="947">
                  <c:v>3.88977777830702</c:v>
                </c:pt>
                <c:pt idx="948">
                  <c:v>3.88401065444036</c:v>
                </c:pt>
                <c:pt idx="949">
                  <c:v>3.87653868796404</c:v>
                </c:pt>
                <c:pt idx="950">
                  <c:v>3.87026359869233</c:v>
                </c:pt>
                <c:pt idx="951">
                  <c:v>3.86256816559779</c:v>
                </c:pt>
                <c:pt idx="952">
                  <c:v>3.85749208424295</c:v>
                </c:pt>
                <c:pt idx="953">
                  <c:v>3.84630291900425</c:v>
                </c:pt>
                <c:pt idx="954">
                  <c:v>3.83502994763156</c:v>
                </c:pt>
                <c:pt idx="955">
                  <c:v>3.82639508342323</c:v>
                </c:pt>
                <c:pt idx="956">
                  <c:v>3.81954200473494</c:v>
                </c:pt>
                <c:pt idx="957">
                  <c:v>3.81600856656533</c:v>
                </c:pt>
                <c:pt idx="958">
                  <c:v>3.81422455154156</c:v>
                </c:pt>
                <c:pt idx="959">
                  <c:v>3.81618743235661</c:v>
                </c:pt>
                <c:pt idx="960">
                  <c:v>3.82129699858285</c:v>
                </c:pt>
                <c:pt idx="961">
                  <c:v>3.83253183406724</c:v>
                </c:pt>
                <c:pt idx="962">
                  <c:v>3.84799679514751</c:v>
                </c:pt>
                <c:pt idx="963">
                  <c:v>3.86084601798094</c:v>
                </c:pt>
                <c:pt idx="964">
                  <c:v>3.87492156491584</c:v>
                </c:pt>
                <c:pt idx="965">
                  <c:v>3.89292371564036</c:v>
                </c:pt>
                <c:pt idx="966">
                  <c:v>3.91655298356876</c:v>
                </c:pt>
                <c:pt idx="967">
                  <c:v>3.94126728388811</c:v>
                </c:pt>
                <c:pt idx="968">
                  <c:v>3.97010822051885</c:v>
                </c:pt>
                <c:pt idx="969">
                  <c:v>3.99538446821844</c:v>
                </c:pt>
                <c:pt idx="970">
                  <c:v>4.01938171790042</c:v>
                </c:pt>
                <c:pt idx="971">
                  <c:v>4.03883830488611</c:v>
                </c:pt>
                <c:pt idx="972">
                  <c:v>4.04689700916681</c:v>
                </c:pt>
                <c:pt idx="973">
                  <c:v>4.06033240983569</c:v>
                </c:pt>
                <c:pt idx="974">
                  <c:v>4.07249255372229</c:v>
                </c:pt>
                <c:pt idx="975">
                  <c:v>4.07794106449791</c:v>
                </c:pt>
                <c:pt idx="976">
                  <c:v>4.07794106449791</c:v>
                </c:pt>
                <c:pt idx="977">
                  <c:v>4.07794106449791</c:v>
                </c:pt>
                <c:pt idx="978">
                  <c:v>4.07794106449791</c:v>
                </c:pt>
                <c:pt idx="979">
                  <c:v>4.07794106449791</c:v>
                </c:pt>
                <c:pt idx="980">
                  <c:v>4.08269766536224</c:v>
                </c:pt>
                <c:pt idx="981">
                  <c:v>4.09357354653402</c:v>
                </c:pt>
                <c:pt idx="982">
                  <c:v>4.10531455033308</c:v>
                </c:pt>
                <c:pt idx="983">
                  <c:v>4.11701249169257</c:v>
                </c:pt>
                <c:pt idx="984">
                  <c:v>4.1295694000022</c:v>
                </c:pt>
                <c:pt idx="985">
                  <c:v>4.14285343752948</c:v>
                </c:pt>
                <c:pt idx="986">
                  <c:v>4.15300043928936</c:v>
                </c:pt>
                <c:pt idx="987">
                  <c:v>4.16055655532494</c:v>
                </c:pt>
                <c:pt idx="988">
                  <c:v>4.1641949663198</c:v>
                </c:pt>
                <c:pt idx="989">
                  <c:v>4.16587121264943</c:v>
                </c:pt>
                <c:pt idx="990">
                  <c:v>4.16587121264943</c:v>
                </c:pt>
                <c:pt idx="991">
                  <c:v>4.16587121264943</c:v>
                </c:pt>
                <c:pt idx="992">
                  <c:v>4.16587121264943</c:v>
                </c:pt>
                <c:pt idx="993">
                  <c:v>4.16587121264943</c:v>
                </c:pt>
                <c:pt idx="994">
                  <c:v>4.16587121264943</c:v>
                </c:pt>
                <c:pt idx="995">
                  <c:v>4.16587121264943</c:v>
                </c:pt>
                <c:pt idx="996">
                  <c:v>4.16587121264943</c:v>
                </c:pt>
                <c:pt idx="997">
                  <c:v>4.1641949663198</c:v>
                </c:pt>
                <c:pt idx="998">
                  <c:v>4.16107541498102</c:v>
                </c:pt>
                <c:pt idx="999">
                  <c:v>4.1578603519044</c:v>
                </c:pt>
                <c:pt idx="1000">
                  <c:v>4.15341495389653</c:v>
                </c:pt>
                <c:pt idx="1001">
                  <c:v>4.14877570824068</c:v>
                </c:pt>
                <c:pt idx="1002">
                  <c:v>4.14285343752948</c:v>
                </c:pt>
                <c:pt idx="1003">
                  <c:v>4.13603776300367</c:v>
                </c:pt>
                <c:pt idx="1004">
                  <c:v>4.1295694000022</c:v>
                </c:pt>
                <c:pt idx="1005">
                  <c:v>4.12203857504999</c:v>
                </c:pt>
                <c:pt idx="1006">
                  <c:v>4.11690585992902</c:v>
                </c:pt>
                <c:pt idx="1007">
                  <c:v>4.1102805586165</c:v>
                </c:pt>
                <c:pt idx="1008">
                  <c:v>4.10531455033308</c:v>
                </c:pt>
                <c:pt idx="1009">
                  <c:v>4.09948774651648</c:v>
                </c:pt>
                <c:pt idx="1010">
                  <c:v>4.09396600701971</c:v>
                </c:pt>
                <c:pt idx="1011">
                  <c:v>4.08889310499297</c:v>
                </c:pt>
                <c:pt idx="1012">
                  <c:v>4.08383065504176</c:v>
                </c:pt>
                <c:pt idx="1013">
                  <c:v>4.08114179463629</c:v>
                </c:pt>
                <c:pt idx="1014">
                  <c:v>4.07794106449791</c:v>
                </c:pt>
                <c:pt idx="1015">
                  <c:v>4.07794106449791</c:v>
                </c:pt>
                <c:pt idx="1016">
                  <c:v>4.07794106449791</c:v>
                </c:pt>
                <c:pt idx="1017">
                  <c:v>4.07794106449791</c:v>
                </c:pt>
                <c:pt idx="1018">
                  <c:v>4.07794106449791</c:v>
                </c:pt>
                <c:pt idx="1019">
                  <c:v>4.07794106449791</c:v>
                </c:pt>
                <c:pt idx="1020">
                  <c:v>4.07794106449791</c:v>
                </c:pt>
                <c:pt idx="1021">
                  <c:v>4.07794106449791</c:v>
                </c:pt>
                <c:pt idx="1022">
                  <c:v>4.07794106449791</c:v>
                </c:pt>
                <c:pt idx="1023">
                  <c:v>4.07794106449791</c:v>
                </c:pt>
                <c:pt idx="1024">
                  <c:v>4.07794106449791</c:v>
                </c:pt>
                <c:pt idx="1025">
                  <c:v>4.07794106449791</c:v>
                </c:pt>
                <c:pt idx="1026">
                  <c:v>4.07794106449791</c:v>
                </c:pt>
                <c:pt idx="1027">
                  <c:v>4.07794106449791</c:v>
                </c:pt>
                <c:pt idx="1028">
                  <c:v>4.07794106449791</c:v>
                </c:pt>
                <c:pt idx="1029">
                  <c:v>4.07794106449791</c:v>
                </c:pt>
                <c:pt idx="1030">
                  <c:v>4.07794106449791</c:v>
                </c:pt>
                <c:pt idx="1031">
                  <c:v>4.07794106449791</c:v>
                </c:pt>
                <c:pt idx="1032">
                  <c:v>4.07794106449791</c:v>
                </c:pt>
                <c:pt idx="1033">
                  <c:v>4.07794106449791</c:v>
                </c:pt>
                <c:pt idx="1034">
                  <c:v>4.07794106449791</c:v>
                </c:pt>
                <c:pt idx="1035">
                  <c:v>4.07794106449791</c:v>
                </c:pt>
                <c:pt idx="1036">
                  <c:v>4.07794106449791</c:v>
                </c:pt>
                <c:pt idx="1037">
                  <c:v>4.07794106449791</c:v>
                </c:pt>
                <c:pt idx="1038">
                  <c:v>4.07794106449791</c:v>
                </c:pt>
                <c:pt idx="1039">
                  <c:v>4.07794106449791</c:v>
                </c:pt>
                <c:pt idx="1040">
                  <c:v>4.07794106449791</c:v>
                </c:pt>
                <c:pt idx="1041">
                  <c:v>4.07794106449791</c:v>
                </c:pt>
                <c:pt idx="1042">
                  <c:v>4.07794106449791</c:v>
                </c:pt>
                <c:pt idx="1043">
                  <c:v>4.07794106449791</c:v>
                </c:pt>
                <c:pt idx="1044">
                  <c:v>4.07794106449791</c:v>
                </c:pt>
                <c:pt idx="1045">
                  <c:v>4.07794106449791</c:v>
                </c:pt>
                <c:pt idx="1046">
                  <c:v>4.07794106449791</c:v>
                </c:pt>
                <c:pt idx="1047">
                  <c:v>4.07794106449791</c:v>
                </c:pt>
                <c:pt idx="1048">
                  <c:v>4.07794106449791</c:v>
                </c:pt>
                <c:pt idx="1049">
                  <c:v>4.07794106449791</c:v>
                </c:pt>
                <c:pt idx="1050">
                  <c:v>4.07794106449791</c:v>
                </c:pt>
                <c:pt idx="1051">
                  <c:v>4.07794106449791</c:v>
                </c:pt>
                <c:pt idx="1052">
                  <c:v>4.07794106449791</c:v>
                </c:pt>
                <c:pt idx="1053">
                  <c:v>4.07794106449791</c:v>
                </c:pt>
                <c:pt idx="1054">
                  <c:v>4.07794106449791</c:v>
                </c:pt>
                <c:pt idx="1055">
                  <c:v>4.07794106449791</c:v>
                </c:pt>
                <c:pt idx="1056">
                  <c:v>4.07794106449791</c:v>
                </c:pt>
                <c:pt idx="1057">
                  <c:v>4.07794106449791</c:v>
                </c:pt>
                <c:pt idx="1058">
                  <c:v>4.07794106449791</c:v>
                </c:pt>
                <c:pt idx="1059">
                  <c:v>4.07794106449791</c:v>
                </c:pt>
                <c:pt idx="1060">
                  <c:v>4.07794106449791</c:v>
                </c:pt>
                <c:pt idx="1061">
                  <c:v>4.07966095491363</c:v>
                </c:pt>
                <c:pt idx="1062">
                  <c:v>4.08138416666724</c:v>
                </c:pt>
                <c:pt idx="1063">
                  <c:v>4.08286594066695</c:v>
                </c:pt>
                <c:pt idx="1064">
                  <c:v>4.08536961549092</c:v>
                </c:pt>
                <c:pt idx="1065">
                  <c:v>4.08887119391155</c:v>
                </c:pt>
                <c:pt idx="1066">
                  <c:v>4.09159297539012</c:v>
                </c:pt>
                <c:pt idx="1067">
                  <c:v>4.09396600701971</c:v>
                </c:pt>
                <c:pt idx="1068">
                  <c:v>4.09717233847427</c:v>
                </c:pt>
                <c:pt idx="1069">
                  <c:v>4.10132746937944</c:v>
                </c:pt>
                <c:pt idx="1070">
                  <c:v>4.10531455033308</c:v>
                </c:pt>
                <c:pt idx="1071">
                  <c:v>4.10678142588083</c:v>
                </c:pt>
                <c:pt idx="1072">
                  <c:v>4.11077009752942</c:v>
                </c:pt>
                <c:pt idx="1073">
                  <c:v>4.11476732286613</c:v>
                </c:pt>
                <c:pt idx="1074">
                  <c:v>4.11701249169257</c:v>
                </c:pt>
                <c:pt idx="1075">
                  <c:v>4.12203857504999</c:v>
                </c:pt>
                <c:pt idx="1076">
                  <c:v>4.12679960955124</c:v>
                </c:pt>
                <c:pt idx="1077">
                  <c:v>4.12991175528281</c:v>
                </c:pt>
                <c:pt idx="1078">
                  <c:v>4.13442736198619</c:v>
                </c:pt>
                <c:pt idx="1079">
                  <c:v>4.13775181947321</c:v>
                </c:pt>
                <c:pt idx="1080">
                  <c:v>4.14257311719194</c:v>
                </c:pt>
                <c:pt idx="1081">
                  <c:v>4.14550864109041</c:v>
                </c:pt>
                <c:pt idx="1082">
                  <c:v>4.14877570824068</c:v>
                </c:pt>
                <c:pt idx="1083">
                  <c:v>4.1517514606802</c:v>
                </c:pt>
                <c:pt idx="1084">
                  <c:v>4.15341495389653</c:v>
                </c:pt>
                <c:pt idx="1085">
                  <c:v>4.1552521684418</c:v>
                </c:pt>
                <c:pt idx="1086">
                  <c:v>4.1578603519044</c:v>
                </c:pt>
                <c:pt idx="1087">
                  <c:v>4.15993510718656</c:v>
                </c:pt>
                <c:pt idx="1088">
                  <c:v>4.16107541498102</c:v>
                </c:pt>
                <c:pt idx="1089">
                  <c:v>4.16336054479405</c:v>
                </c:pt>
                <c:pt idx="1090">
                  <c:v>4.1641949663198</c:v>
                </c:pt>
                <c:pt idx="1091">
                  <c:v>4.16516025425579</c:v>
                </c:pt>
                <c:pt idx="1092">
                  <c:v>4.16587121264943</c:v>
                </c:pt>
                <c:pt idx="1093">
                  <c:v>4.16587121264943</c:v>
                </c:pt>
                <c:pt idx="1094">
                  <c:v>4.16587121264943</c:v>
                </c:pt>
                <c:pt idx="1095">
                  <c:v>4.16587121264943</c:v>
                </c:pt>
                <c:pt idx="1096">
                  <c:v>4.16587121264943</c:v>
                </c:pt>
                <c:pt idx="1097">
                  <c:v>4.16587121264943</c:v>
                </c:pt>
                <c:pt idx="1098">
                  <c:v>4.16587121264943</c:v>
                </c:pt>
                <c:pt idx="1099">
                  <c:v>4.16587121264943</c:v>
                </c:pt>
                <c:pt idx="1100">
                  <c:v>4.16587121264943</c:v>
                </c:pt>
                <c:pt idx="1101">
                  <c:v>4.16587121264943</c:v>
                </c:pt>
                <c:pt idx="1102">
                  <c:v>4.16587121264943</c:v>
                </c:pt>
                <c:pt idx="1103">
                  <c:v>4.16587121264943</c:v>
                </c:pt>
                <c:pt idx="1104">
                  <c:v>4.16587121264943</c:v>
                </c:pt>
                <c:pt idx="1105">
                  <c:v>4.16587121264943</c:v>
                </c:pt>
                <c:pt idx="1106">
                  <c:v>4.16587121264943</c:v>
                </c:pt>
                <c:pt idx="1107">
                  <c:v>4.16587121264943</c:v>
                </c:pt>
                <c:pt idx="1108">
                  <c:v>4.16587121264943</c:v>
                </c:pt>
                <c:pt idx="1109">
                  <c:v>4.16587121264943</c:v>
                </c:pt>
                <c:pt idx="1110">
                  <c:v>4.16587121264943</c:v>
                </c:pt>
                <c:pt idx="1111">
                  <c:v>4.16587121264943</c:v>
                </c:pt>
                <c:pt idx="1112">
                  <c:v>4.16587121264943</c:v>
                </c:pt>
                <c:pt idx="1113">
                  <c:v>4.16587121264943</c:v>
                </c:pt>
                <c:pt idx="1114">
                  <c:v>4.16587121264943</c:v>
                </c:pt>
                <c:pt idx="1115">
                  <c:v>4.16587121264943</c:v>
                </c:pt>
                <c:pt idx="1116">
                  <c:v>4.16587121264943</c:v>
                </c:pt>
                <c:pt idx="1117">
                  <c:v>4.16587121264943</c:v>
                </c:pt>
                <c:pt idx="1118">
                  <c:v>4.16587121264943</c:v>
                </c:pt>
                <c:pt idx="1119">
                  <c:v>4.16587121264943</c:v>
                </c:pt>
                <c:pt idx="1120">
                  <c:v>4.16587121264943</c:v>
                </c:pt>
                <c:pt idx="1121">
                  <c:v>4.16587121264943</c:v>
                </c:pt>
                <c:pt idx="1122">
                  <c:v>4.16587121264943</c:v>
                </c:pt>
                <c:pt idx="1123">
                  <c:v>4.16587121264943</c:v>
                </c:pt>
                <c:pt idx="1124">
                  <c:v>4.16587121264943</c:v>
                </c:pt>
                <c:pt idx="1125">
                  <c:v>4.16587121264943</c:v>
                </c:pt>
                <c:pt idx="1126">
                  <c:v>4.16587121264943</c:v>
                </c:pt>
                <c:pt idx="1127">
                  <c:v>4.16587121264943</c:v>
                </c:pt>
                <c:pt idx="1128">
                  <c:v>4.16587121264943</c:v>
                </c:pt>
                <c:pt idx="1129">
                  <c:v>4.16587121264943</c:v>
                </c:pt>
                <c:pt idx="1130">
                  <c:v>4.16587121264943</c:v>
                </c:pt>
                <c:pt idx="1131">
                  <c:v>4.16587121264943</c:v>
                </c:pt>
                <c:pt idx="1132">
                  <c:v>4.16587121264943</c:v>
                </c:pt>
                <c:pt idx="1133">
                  <c:v>4.16587121264943</c:v>
                </c:pt>
                <c:pt idx="1134">
                  <c:v>4.16587121264943</c:v>
                </c:pt>
                <c:pt idx="1135">
                  <c:v>4.16587121264943</c:v>
                </c:pt>
                <c:pt idx="1136">
                  <c:v>4.16587121264943</c:v>
                </c:pt>
                <c:pt idx="1137">
                  <c:v>4.16587121264943</c:v>
                </c:pt>
                <c:pt idx="1138">
                  <c:v>4.16587121264943</c:v>
                </c:pt>
                <c:pt idx="1139">
                  <c:v>4.16587121264943</c:v>
                </c:pt>
                <c:pt idx="1140">
                  <c:v>4.16587121264943</c:v>
                </c:pt>
                <c:pt idx="1141">
                  <c:v>4.16516025425579</c:v>
                </c:pt>
                <c:pt idx="1142">
                  <c:v>4.1641949663198</c:v>
                </c:pt>
                <c:pt idx="1143">
                  <c:v>4.16336054479405</c:v>
                </c:pt>
                <c:pt idx="1144">
                  <c:v>4.16147267681333</c:v>
                </c:pt>
                <c:pt idx="1145">
                  <c:v>4.16107541498102</c:v>
                </c:pt>
                <c:pt idx="1146">
                  <c:v>4.15821065897094</c:v>
                </c:pt>
                <c:pt idx="1147">
                  <c:v>4.1578603519044</c:v>
                </c:pt>
                <c:pt idx="1148">
                  <c:v>4.15449623351389</c:v>
                </c:pt>
                <c:pt idx="1149">
                  <c:v>4.15341495389653</c:v>
                </c:pt>
                <c:pt idx="1150">
                  <c:v>4.1517514606802</c:v>
                </c:pt>
                <c:pt idx="1151">
                  <c:v>4.14877570824068</c:v>
                </c:pt>
                <c:pt idx="1152">
                  <c:v>4.14599389236828</c:v>
                </c:pt>
                <c:pt idx="1153">
                  <c:v>4.14285343752948</c:v>
                </c:pt>
                <c:pt idx="1154">
                  <c:v>4.13809360648298</c:v>
                </c:pt>
                <c:pt idx="1155">
                  <c:v>4.13549236745039</c:v>
                </c:pt>
                <c:pt idx="1156">
                  <c:v>4.13190892580018</c:v>
                </c:pt>
                <c:pt idx="1157">
                  <c:v>4.12876652015319</c:v>
                </c:pt>
                <c:pt idx="1158">
                  <c:v>4.12601739467638</c:v>
                </c:pt>
                <c:pt idx="1159">
                  <c:v>4.12203857504999</c:v>
                </c:pt>
                <c:pt idx="1160">
                  <c:v>4.11775272528045</c:v>
                </c:pt>
                <c:pt idx="1161">
                  <c:v>4.11690585992902</c:v>
                </c:pt>
                <c:pt idx="1162">
                  <c:v>4.11331560899071</c:v>
                </c:pt>
                <c:pt idx="1163">
                  <c:v>4.11077009752942</c:v>
                </c:pt>
                <c:pt idx="1164">
                  <c:v>4.1081282439311</c:v>
                </c:pt>
                <c:pt idx="1165">
                  <c:v>4.10577288680326</c:v>
                </c:pt>
                <c:pt idx="1166">
                  <c:v>4.10502110729725</c:v>
                </c:pt>
                <c:pt idx="1167">
                  <c:v>4.1017858437352</c:v>
                </c:pt>
                <c:pt idx="1168">
                  <c:v>4.09876032602234</c:v>
                </c:pt>
                <c:pt idx="1169">
                  <c:v>4.09527306176881</c:v>
                </c:pt>
                <c:pt idx="1170">
                  <c:v>4.09357354653402</c:v>
                </c:pt>
                <c:pt idx="1171">
                  <c:v>4.09108014726737</c:v>
                </c:pt>
                <c:pt idx="1172">
                  <c:v>4.08832547862574</c:v>
                </c:pt>
                <c:pt idx="1173">
                  <c:v>4.08497018657577</c:v>
                </c:pt>
                <c:pt idx="1174">
                  <c:v>4.08247108317726</c:v>
                </c:pt>
                <c:pt idx="1175">
                  <c:v>4.08138416666724</c:v>
                </c:pt>
                <c:pt idx="1176">
                  <c:v>4.07936479269843</c:v>
                </c:pt>
                <c:pt idx="1177">
                  <c:v>4.07794106449791</c:v>
                </c:pt>
                <c:pt idx="1178">
                  <c:v>4.07794106449791</c:v>
                </c:pt>
                <c:pt idx="1179">
                  <c:v>4.07794106449791</c:v>
                </c:pt>
                <c:pt idx="1180">
                  <c:v>4.07794106449791</c:v>
                </c:pt>
                <c:pt idx="1181">
                  <c:v>4.07794106449791</c:v>
                </c:pt>
                <c:pt idx="1182">
                  <c:v>4.07794106449791</c:v>
                </c:pt>
                <c:pt idx="1183">
                  <c:v>4.07794106449791</c:v>
                </c:pt>
                <c:pt idx="1184">
                  <c:v>4.07794106449791</c:v>
                </c:pt>
                <c:pt idx="1185">
                  <c:v>4.07794106449791</c:v>
                </c:pt>
                <c:pt idx="1186">
                  <c:v>4.07794106449791</c:v>
                </c:pt>
                <c:pt idx="1187">
                  <c:v>4.07794106449791</c:v>
                </c:pt>
                <c:pt idx="1188">
                  <c:v>4.07794106449791</c:v>
                </c:pt>
                <c:pt idx="1189">
                  <c:v>4.07794106449791</c:v>
                </c:pt>
                <c:pt idx="1190">
                  <c:v>4.07794106449791</c:v>
                </c:pt>
                <c:pt idx="1191">
                  <c:v>4.07794106449791</c:v>
                </c:pt>
                <c:pt idx="1192">
                  <c:v>4.07794106449791</c:v>
                </c:pt>
                <c:pt idx="1193">
                  <c:v>4.07794106449791</c:v>
                </c:pt>
                <c:pt idx="1194">
                  <c:v>4.07794106449791</c:v>
                </c:pt>
                <c:pt idx="1195">
                  <c:v>4.07794106449791</c:v>
                </c:pt>
                <c:pt idx="1196">
                  <c:v>4.07794106449791</c:v>
                </c:pt>
                <c:pt idx="1197">
                  <c:v>4.07794106449791</c:v>
                </c:pt>
                <c:pt idx="1198">
                  <c:v>4.07794106449791</c:v>
                </c:pt>
                <c:pt idx="1199">
                  <c:v>4.07794106449791</c:v>
                </c:pt>
                <c:pt idx="1200">
                  <c:v>4.07794106449791</c:v>
                </c:pt>
                <c:pt idx="1201">
                  <c:v>4.07761656823426</c:v>
                </c:pt>
                <c:pt idx="1202">
                  <c:v>4.0773325131788</c:v>
                </c:pt>
                <c:pt idx="1203">
                  <c:v>4.0767556926878</c:v>
                </c:pt>
                <c:pt idx="1204">
                  <c:v>4.07642326696108</c:v>
                </c:pt>
                <c:pt idx="1205">
                  <c:v>4.07501366085556</c:v>
                </c:pt>
                <c:pt idx="1206">
                  <c:v>4.07388422218423</c:v>
                </c:pt>
                <c:pt idx="1207">
                  <c:v>4.07264440705063</c:v>
                </c:pt>
                <c:pt idx="1208">
                  <c:v>4.07249255372229</c:v>
                </c:pt>
                <c:pt idx="1209">
                  <c:v>4.07124480443899</c:v>
                </c:pt>
                <c:pt idx="1210">
                  <c:v>4.06971429835295</c:v>
                </c:pt>
                <c:pt idx="1211">
                  <c:v>4.06844772899293</c:v>
                </c:pt>
                <c:pt idx="1212">
                  <c:v>4.06778545036445</c:v>
                </c:pt>
                <c:pt idx="1213">
                  <c:v>4.06507907630925</c:v>
                </c:pt>
                <c:pt idx="1214">
                  <c:v>4.06339649968879</c:v>
                </c:pt>
                <c:pt idx="1215">
                  <c:v>4.06081584558296</c:v>
                </c:pt>
                <c:pt idx="1216">
                  <c:v>4.05930379090222</c:v>
                </c:pt>
                <c:pt idx="1217">
                  <c:v>4.05704678448552</c:v>
                </c:pt>
                <c:pt idx="1218">
                  <c:v>4.05443698977611</c:v>
                </c:pt>
                <c:pt idx="1219">
                  <c:v>4.05227185259215</c:v>
                </c:pt>
                <c:pt idx="1220">
                  <c:v>4.04986189148992</c:v>
                </c:pt>
                <c:pt idx="1221">
                  <c:v>4.04755454032509</c:v>
                </c:pt>
                <c:pt idx="1222">
                  <c:v>4.04690118893095</c:v>
                </c:pt>
                <c:pt idx="1223">
                  <c:v>4.04689700916681</c:v>
                </c:pt>
                <c:pt idx="1224">
                  <c:v>4.04689700916681</c:v>
                </c:pt>
                <c:pt idx="1225">
                  <c:v>4.04689700916681</c:v>
                </c:pt>
                <c:pt idx="1226">
                  <c:v>4.04689700916681</c:v>
                </c:pt>
                <c:pt idx="1227">
                  <c:v>4.04689700916681</c:v>
                </c:pt>
                <c:pt idx="1228">
                  <c:v>4.04689700916681</c:v>
                </c:pt>
                <c:pt idx="1229">
                  <c:v>4.04689700916681</c:v>
                </c:pt>
                <c:pt idx="1230">
                  <c:v>4.04689700916681</c:v>
                </c:pt>
                <c:pt idx="1231">
                  <c:v>4.04689700916681</c:v>
                </c:pt>
                <c:pt idx="1232">
                  <c:v>4.04689700916681</c:v>
                </c:pt>
                <c:pt idx="1233">
                  <c:v>4.04689700916681</c:v>
                </c:pt>
                <c:pt idx="1234">
                  <c:v>4.04689700916681</c:v>
                </c:pt>
                <c:pt idx="1235">
                  <c:v>4.04689700916681</c:v>
                </c:pt>
                <c:pt idx="1236">
                  <c:v>4.04689700916681</c:v>
                </c:pt>
                <c:pt idx="1237">
                  <c:v>4.04689700916681</c:v>
                </c:pt>
                <c:pt idx="1238">
                  <c:v>4.04689700916681</c:v>
                </c:pt>
                <c:pt idx="1239">
                  <c:v>4.04689700916681</c:v>
                </c:pt>
                <c:pt idx="1240">
                  <c:v>4.04672478312107</c:v>
                </c:pt>
                <c:pt idx="1241">
                  <c:v>4.04632499886399</c:v>
                </c:pt>
                <c:pt idx="1242">
                  <c:v>4.04570236084655</c:v>
                </c:pt>
                <c:pt idx="1243">
                  <c:v>4.04570236084655</c:v>
                </c:pt>
                <c:pt idx="1244">
                  <c:v>4.04540454906703</c:v>
                </c:pt>
                <c:pt idx="1245">
                  <c:v>4.04447941797986</c:v>
                </c:pt>
                <c:pt idx="1246">
                  <c:v>4.04349391839178</c:v>
                </c:pt>
                <c:pt idx="1247">
                  <c:v>4.0426944511633</c:v>
                </c:pt>
                <c:pt idx="1248">
                  <c:v>4.04148121135444</c:v>
                </c:pt>
                <c:pt idx="1249">
                  <c:v>4.04148121135444</c:v>
                </c:pt>
                <c:pt idx="1250">
                  <c:v>4.0397657399039</c:v>
                </c:pt>
                <c:pt idx="1251">
                  <c:v>4.03865742245585</c:v>
                </c:pt>
                <c:pt idx="1252">
                  <c:v>4.03640738189149</c:v>
                </c:pt>
                <c:pt idx="1253">
                  <c:v>4.0337989156666</c:v>
                </c:pt>
                <c:pt idx="1254">
                  <c:v>4.03159038215208</c:v>
                </c:pt>
                <c:pt idx="1255">
                  <c:v>4.02783588988668</c:v>
                </c:pt>
                <c:pt idx="1256">
                  <c:v>4.02595191866236</c:v>
                </c:pt>
                <c:pt idx="1257">
                  <c:v>4.02417974073927</c:v>
                </c:pt>
                <c:pt idx="1258">
                  <c:v>4.021543319919</c:v>
                </c:pt>
                <c:pt idx="1259">
                  <c:v>4.01938171790042</c:v>
                </c:pt>
                <c:pt idx="1260">
                  <c:v>4.01684025929052</c:v>
                </c:pt>
                <c:pt idx="1261">
                  <c:v>4.01439008197307</c:v>
                </c:pt>
                <c:pt idx="1262">
                  <c:v>4.01179599036478</c:v>
                </c:pt>
                <c:pt idx="1263">
                  <c:v>4.00961419688851</c:v>
                </c:pt>
                <c:pt idx="1264">
                  <c:v>4.00630867277679</c:v>
                </c:pt>
                <c:pt idx="1265">
                  <c:v>4.00372682244469</c:v>
                </c:pt>
                <c:pt idx="1266">
                  <c:v>3.99998574910499</c:v>
                </c:pt>
                <c:pt idx="1267">
                  <c:v>3.99633699452063</c:v>
                </c:pt>
                <c:pt idx="1268">
                  <c:v>3.99294689866723</c:v>
                </c:pt>
                <c:pt idx="1269">
                  <c:v>3.9893121614572</c:v>
                </c:pt>
                <c:pt idx="1270">
                  <c:v>3.98470679415418</c:v>
                </c:pt>
                <c:pt idx="1271">
                  <c:v>3.98067025038404</c:v>
                </c:pt>
                <c:pt idx="1272">
                  <c:v>3.97629485163048</c:v>
                </c:pt>
                <c:pt idx="1273">
                  <c:v>3.97251954282359</c:v>
                </c:pt>
                <c:pt idx="1274">
                  <c:v>3.96768889427377</c:v>
                </c:pt>
                <c:pt idx="1275">
                  <c:v>3.96301969261613</c:v>
                </c:pt>
                <c:pt idx="1276">
                  <c:v>3.95806297741875</c:v>
                </c:pt>
                <c:pt idx="1277">
                  <c:v>3.95264906747026</c:v>
                </c:pt>
                <c:pt idx="1278">
                  <c:v>3.94732125917096</c:v>
                </c:pt>
                <c:pt idx="1279">
                  <c:v>3.94198002234943</c:v>
                </c:pt>
                <c:pt idx="1280">
                  <c:v>3.93701631686496</c:v>
                </c:pt>
                <c:pt idx="1281">
                  <c:v>3.92999380730044</c:v>
                </c:pt>
                <c:pt idx="1282">
                  <c:v>3.92470760598292</c:v>
                </c:pt>
                <c:pt idx="1283">
                  <c:v>3.91965339403811</c:v>
                </c:pt>
                <c:pt idx="1284">
                  <c:v>3.91507822898958</c:v>
                </c:pt>
                <c:pt idx="1285">
                  <c:v>3.9096111985847</c:v>
                </c:pt>
                <c:pt idx="1286">
                  <c:v>3.90419012599858</c:v>
                </c:pt>
                <c:pt idx="1287">
                  <c:v>3.90037544824879</c:v>
                </c:pt>
                <c:pt idx="1288">
                  <c:v>3.89686709449616</c:v>
                </c:pt>
                <c:pt idx="1289">
                  <c:v>3.89341966351064</c:v>
                </c:pt>
                <c:pt idx="1290">
                  <c:v>3.89055155307144</c:v>
                </c:pt>
                <c:pt idx="1291">
                  <c:v>3.88736950973215</c:v>
                </c:pt>
                <c:pt idx="1292">
                  <c:v>3.88367779368165</c:v>
                </c:pt>
                <c:pt idx="1293">
                  <c:v>3.88192524141036</c:v>
                </c:pt>
                <c:pt idx="1294">
                  <c:v>3.87919536770757</c:v>
                </c:pt>
                <c:pt idx="1295">
                  <c:v>3.87653868796404</c:v>
                </c:pt>
                <c:pt idx="1296">
                  <c:v>3.87492156491584</c:v>
                </c:pt>
                <c:pt idx="1297">
                  <c:v>3.87240822273789</c:v>
                </c:pt>
                <c:pt idx="1298">
                  <c:v>3.87077321768634</c:v>
                </c:pt>
                <c:pt idx="1299">
                  <c:v>3.86906571492177</c:v>
                </c:pt>
                <c:pt idx="1300">
                  <c:v>3.86752265817735</c:v>
                </c:pt>
                <c:pt idx="1301">
                  <c:v>3.86582823078873</c:v>
                </c:pt>
                <c:pt idx="1302">
                  <c:v>3.86482263605805</c:v>
                </c:pt>
                <c:pt idx="1303">
                  <c:v>3.86455101617999</c:v>
                </c:pt>
                <c:pt idx="1304">
                  <c:v>3.86331310114331</c:v>
                </c:pt>
                <c:pt idx="1305">
                  <c:v>3.86256816559779</c:v>
                </c:pt>
                <c:pt idx="1306">
                  <c:v>3.86231939109662</c:v>
                </c:pt>
                <c:pt idx="1307">
                  <c:v>3.86198915278109</c:v>
                </c:pt>
                <c:pt idx="1308">
                  <c:v>3.86098659037036</c:v>
                </c:pt>
                <c:pt idx="1309">
                  <c:v>3.86084601798094</c:v>
                </c:pt>
                <c:pt idx="1310">
                  <c:v>3.86084601798094</c:v>
                </c:pt>
                <c:pt idx="1311">
                  <c:v>3.86084601798094</c:v>
                </c:pt>
                <c:pt idx="1312">
                  <c:v>3.86084601798094</c:v>
                </c:pt>
                <c:pt idx="1313">
                  <c:v>3.86084601798094</c:v>
                </c:pt>
                <c:pt idx="1314">
                  <c:v>3.86084601798094</c:v>
                </c:pt>
                <c:pt idx="1315">
                  <c:v>3.86084601798094</c:v>
                </c:pt>
                <c:pt idx="1316">
                  <c:v>3.86084601798094</c:v>
                </c:pt>
                <c:pt idx="1317">
                  <c:v>3.86084601798094</c:v>
                </c:pt>
                <c:pt idx="1318">
                  <c:v>3.86084601798094</c:v>
                </c:pt>
                <c:pt idx="1319">
                  <c:v>3.86084601798094</c:v>
                </c:pt>
                <c:pt idx="1320">
                  <c:v>3.86084601798094</c:v>
                </c:pt>
                <c:pt idx="1321">
                  <c:v>3.86084601798094</c:v>
                </c:pt>
                <c:pt idx="1322">
                  <c:v>3.86084601798094</c:v>
                </c:pt>
                <c:pt idx="1323">
                  <c:v>3.86084601798094</c:v>
                </c:pt>
                <c:pt idx="1324">
                  <c:v>3.86123032954178</c:v>
                </c:pt>
                <c:pt idx="1325">
                  <c:v>3.86256816559779</c:v>
                </c:pt>
                <c:pt idx="1326">
                  <c:v>3.8645673795267</c:v>
                </c:pt>
                <c:pt idx="1327">
                  <c:v>3.86625064697452</c:v>
                </c:pt>
                <c:pt idx="1328">
                  <c:v>3.86906571492177</c:v>
                </c:pt>
                <c:pt idx="1329">
                  <c:v>3.87235470602318</c:v>
                </c:pt>
                <c:pt idx="1330">
                  <c:v>3.87492156491584</c:v>
                </c:pt>
                <c:pt idx="1331">
                  <c:v>3.87919536770757</c:v>
                </c:pt>
                <c:pt idx="1332">
                  <c:v>3.88337434575769</c:v>
                </c:pt>
                <c:pt idx="1333">
                  <c:v>3.88780856697244</c:v>
                </c:pt>
                <c:pt idx="1334">
                  <c:v>3.89095656024932</c:v>
                </c:pt>
                <c:pt idx="1335">
                  <c:v>3.89513051467516</c:v>
                </c:pt>
                <c:pt idx="1336">
                  <c:v>3.89938714245884</c:v>
                </c:pt>
                <c:pt idx="1337">
                  <c:v>3.90419012599858</c:v>
                </c:pt>
                <c:pt idx="1338">
                  <c:v>3.90985914574522</c:v>
                </c:pt>
                <c:pt idx="1339">
                  <c:v>3.91507822898958</c:v>
                </c:pt>
                <c:pt idx="1340">
                  <c:v>3.91954930284359</c:v>
                </c:pt>
                <c:pt idx="1341">
                  <c:v>3.92344906917119</c:v>
                </c:pt>
                <c:pt idx="1342">
                  <c:v>3.92833126892415</c:v>
                </c:pt>
                <c:pt idx="1343">
                  <c:v>3.93232860115662</c:v>
                </c:pt>
                <c:pt idx="1344">
                  <c:v>3.93797701778968</c:v>
                </c:pt>
                <c:pt idx="1345">
                  <c:v>3.94257026823484</c:v>
                </c:pt>
                <c:pt idx="1346">
                  <c:v>3.94778958591701</c:v>
                </c:pt>
                <c:pt idx="1347">
                  <c:v>3.95293567180034</c:v>
                </c:pt>
                <c:pt idx="1348">
                  <c:v>3.95806297741875</c:v>
                </c:pt>
                <c:pt idx="1349">
                  <c:v>3.96275419612248</c:v>
                </c:pt>
                <c:pt idx="1350">
                  <c:v>3.96708114782988</c:v>
                </c:pt>
                <c:pt idx="1351">
                  <c:v>3.97251954282359</c:v>
                </c:pt>
                <c:pt idx="1352">
                  <c:v>3.97828297085367</c:v>
                </c:pt>
                <c:pt idx="1353">
                  <c:v>3.98435974153889</c:v>
                </c:pt>
                <c:pt idx="1354">
                  <c:v>3.98955489704069</c:v>
                </c:pt>
                <c:pt idx="1355">
                  <c:v>3.9947967431227</c:v>
                </c:pt>
                <c:pt idx="1356">
                  <c:v>3.9997385399875</c:v>
                </c:pt>
                <c:pt idx="1357">
                  <c:v>4.00372682244469</c:v>
                </c:pt>
                <c:pt idx="1358">
                  <c:v>4.00777707756641</c:v>
                </c:pt>
                <c:pt idx="1359">
                  <c:v>4.01179599036478</c:v>
                </c:pt>
                <c:pt idx="1360">
                  <c:v>4.01528694444562</c:v>
                </c:pt>
                <c:pt idx="1361">
                  <c:v>4.01938171790042</c:v>
                </c:pt>
                <c:pt idx="1362">
                  <c:v>4.02363652064422</c:v>
                </c:pt>
                <c:pt idx="1363">
                  <c:v>4.02754932912439</c:v>
                </c:pt>
                <c:pt idx="1364">
                  <c:v>4.03216623049626</c:v>
                </c:pt>
                <c:pt idx="1365">
                  <c:v>4.03702872329804</c:v>
                </c:pt>
                <c:pt idx="1366">
                  <c:v>4.04148121135444</c:v>
                </c:pt>
                <c:pt idx="1367">
                  <c:v>4.04447941797986</c:v>
                </c:pt>
                <c:pt idx="1368">
                  <c:v>4.04689700916681</c:v>
                </c:pt>
                <c:pt idx="1369">
                  <c:v>4.04689700916681</c:v>
                </c:pt>
                <c:pt idx="1370">
                  <c:v>4.04755454032509</c:v>
                </c:pt>
                <c:pt idx="1371">
                  <c:v>4.05227185259215</c:v>
                </c:pt>
                <c:pt idx="1372">
                  <c:v>4.05480364512865</c:v>
                </c:pt>
                <c:pt idx="1373">
                  <c:v>4.05799691869696</c:v>
                </c:pt>
                <c:pt idx="1374">
                  <c:v>4.06033240983569</c:v>
                </c:pt>
                <c:pt idx="1375">
                  <c:v>4.06265472772949</c:v>
                </c:pt>
                <c:pt idx="1376">
                  <c:v>4.06487139132583</c:v>
                </c:pt>
                <c:pt idx="1377">
                  <c:v>4.06778545036445</c:v>
                </c:pt>
                <c:pt idx="1378">
                  <c:v>4.06971429835295</c:v>
                </c:pt>
                <c:pt idx="1379">
                  <c:v>4.07249255372229</c:v>
                </c:pt>
                <c:pt idx="1380">
                  <c:v>4.07388422218423</c:v>
                </c:pt>
                <c:pt idx="1381">
                  <c:v>4.07642326696108</c:v>
                </c:pt>
                <c:pt idx="1382">
                  <c:v>4.07761656823426</c:v>
                </c:pt>
                <c:pt idx="1383">
                  <c:v>4.07794106449791</c:v>
                </c:pt>
                <c:pt idx="1384">
                  <c:v>4.07794106449791</c:v>
                </c:pt>
                <c:pt idx="1385">
                  <c:v>4.07794106449791</c:v>
                </c:pt>
                <c:pt idx="1386">
                  <c:v>4.07794106449791</c:v>
                </c:pt>
                <c:pt idx="1387">
                  <c:v>4.07794106449791</c:v>
                </c:pt>
                <c:pt idx="1388">
                  <c:v>4.07794106449791</c:v>
                </c:pt>
                <c:pt idx="1389">
                  <c:v>4.07794106449791</c:v>
                </c:pt>
                <c:pt idx="1390">
                  <c:v>4.07794106449791</c:v>
                </c:pt>
                <c:pt idx="1391">
                  <c:v>4.07794106449791</c:v>
                </c:pt>
                <c:pt idx="1392">
                  <c:v>4.07794106449791</c:v>
                </c:pt>
                <c:pt idx="1393">
                  <c:v>4.07794106449791</c:v>
                </c:pt>
                <c:pt idx="1394">
                  <c:v>4.07794106449791</c:v>
                </c:pt>
                <c:pt idx="1395">
                  <c:v>4.07794106449791</c:v>
                </c:pt>
                <c:pt idx="1396">
                  <c:v>4.07794106449791</c:v>
                </c:pt>
                <c:pt idx="1397">
                  <c:v>4.07794106449791</c:v>
                </c:pt>
                <c:pt idx="1398">
                  <c:v>4.07794106449791</c:v>
                </c:pt>
                <c:pt idx="1399">
                  <c:v>4.07794106449791</c:v>
                </c:pt>
                <c:pt idx="1400">
                  <c:v>4.07761656823426</c:v>
                </c:pt>
                <c:pt idx="1401">
                  <c:v>4.07794106449791</c:v>
                </c:pt>
                <c:pt idx="1402">
                  <c:v>4.07794106449791</c:v>
                </c:pt>
                <c:pt idx="1403">
                  <c:v>4.07794106449791</c:v>
                </c:pt>
                <c:pt idx="1404">
                  <c:v>4.07794106449791</c:v>
                </c:pt>
                <c:pt idx="1405">
                  <c:v>4.07794106449791</c:v>
                </c:pt>
                <c:pt idx="1406">
                  <c:v>4.07794106449791</c:v>
                </c:pt>
                <c:pt idx="1407">
                  <c:v>4.07794106449791</c:v>
                </c:pt>
                <c:pt idx="1408">
                  <c:v>4.07794106449791</c:v>
                </c:pt>
                <c:pt idx="1409">
                  <c:v>4.07794106449791</c:v>
                </c:pt>
                <c:pt idx="1410">
                  <c:v>4.07794106449791</c:v>
                </c:pt>
                <c:pt idx="1411">
                  <c:v>4.08138416666724</c:v>
                </c:pt>
                <c:pt idx="1412">
                  <c:v>4.09396600701971</c:v>
                </c:pt>
                <c:pt idx="1413">
                  <c:v>4.10531455033308</c:v>
                </c:pt>
                <c:pt idx="1414">
                  <c:v>4.11701249169257</c:v>
                </c:pt>
                <c:pt idx="1415">
                  <c:v>4.1277850605395</c:v>
                </c:pt>
                <c:pt idx="1416">
                  <c:v>4.13703560668343</c:v>
                </c:pt>
                <c:pt idx="1417">
                  <c:v>4.14599389236828</c:v>
                </c:pt>
                <c:pt idx="1418">
                  <c:v>4.15300043928936</c:v>
                </c:pt>
                <c:pt idx="1419">
                  <c:v>4.1578603519044</c:v>
                </c:pt>
                <c:pt idx="1420">
                  <c:v>4.16107541498102</c:v>
                </c:pt>
                <c:pt idx="1421">
                  <c:v>4.1641949663198</c:v>
                </c:pt>
                <c:pt idx="1422">
                  <c:v>4.16587121264943</c:v>
                </c:pt>
                <c:pt idx="1423">
                  <c:v>4.16587121264943</c:v>
                </c:pt>
                <c:pt idx="1424">
                  <c:v>4.16587121264943</c:v>
                </c:pt>
                <c:pt idx="1425">
                  <c:v>4.16587121264943</c:v>
                </c:pt>
                <c:pt idx="1426">
                  <c:v>4.16587121264943</c:v>
                </c:pt>
                <c:pt idx="1427">
                  <c:v>4.16587121264943</c:v>
                </c:pt>
                <c:pt idx="1428">
                  <c:v>4.16587121264943</c:v>
                </c:pt>
                <c:pt idx="1429">
                  <c:v>4.16587121264943</c:v>
                </c:pt>
                <c:pt idx="1430">
                  <c:v>4.16587121264943</c:v>
                </c:pt>
                <c:pt idx="1431">
                  <c:v>4.16587121264943</c:v>
                </c:pt>
                <c:pt idx="1432">
                  <c:v>4.16587121264943</c:v>
                </c:pt>
                <c:pt idx="1433">
                  <c:v>4.16587121264943</c:v>
                </c:pt>
                <c:pt idx="1434">
                  <c:v>4.16587121264943</c:v>
                </c:pt>
                <c:pt idx="1435">
                  <c:v>4.16587121264943</c:v>
                </c:pt>
                <c:pt idx="1436">
                  <c:v>4.16587121264943</c:v>
                </c:pt>
                <c:pt idx="1437">
                  <c:v>4.16587121264943</c:v>
                </c:pt>
                <c:pt idx="1438">
                  <c:v>4.16587121264943</c:v>
                </c:pt>
                <c:pt idx="1439">
                  <c:v>4.16587121264943</c:v>
                </c:pt>
                <c:pt idx="1440">
                  <c:v>4.16587121264943</c:v>
                </c:pt>
                <c:pt idx="1441">
                  <c:v>4.16587121264943</c:v>
                </c:pt>
                <c:pt idx="1442">
                  <c:v>4.16587121264943</c:v>
                </c:pt>
                <c:pt idx="1443">
                  <c:v>4.17240350885104</c:v>
                </c:pt>
                <c:pt idx="1444">
                  <c:v>4.17783857987239</c:v>
                </c:pt>
                <c:pt idx="1445">
                  <c:v>4.179222842461</c:v>
                </c:pt>
                <c:pt idx="1446">
                  <c:v>4.179222842461</c:v>
                </c:pt>
                <c:pt idx="1447">
                  <c:v>4.179222842461</c:v>
                </c:pt>
                <c:pt idx="1448">
                  <c:v>4.179222842461</c:v>
                </c:pt>
                <c:pt idx="1449">
                  <c:v>4.179222842461</c:v>
                </c:pt>
                <c:pt idx="1450">
                  <c:v>4.179222842461</c:v>
                </c:pt>
                <c:pt idx="1451">
                  <c:v>4.179222842461</c:v>
                </c:pt>
                <c:pt idx="1452">
                  <c:v>4.179222842461</c:v>
                </c:pt>
                <c:pt idx="1453">
                  <c:v>4.179222842461</c:v>
                </c:pt>
                <c:pt idx="1454">
                  <c:v>4.179222842461</c:v>
                </c:pt>
                <c:pt idx="1455">
                  <c:v>4.179222842461</c:v>
                </c:pt>
                <c:pt idx="1456">
                  <c:v>4.179222842461</c:v>
                </c:pt>
                <c:pt idx="1457">
                  <c:v>4.179222842461</c:v>
                </c:pt>
                <c:pt idx="1458">
                  <c:v>4.179222842461</c:v>
                </c:pt>
                <c:pt idx="1459">
                  <c:v>4.179222842461</c:v>
                </c:pt>
                <c:pt idx="1460">
                  <c:v>4.179222842461</c:v>
                </c:pt>
                <c:pt idx="1461">
                  <c:v>4.179222842461</c:v>
                </c:pt>
                <c:pt idx="1462">
                  <c:v>4.179222842461</c:v>
                </c:pt>
                <c:pt idx="1463">
                  <c:v>4.179222842461</c:v>
                </c:pt>
                <c:pt idx="1464">
                  <c:v>4.179222842461</c:v>
                </c:pt>
                <c:pt idx="1465">
                  <c:v>4.179222842461</c:v>
                </c:pt>
                <c:pt idx="1466">
                  <c:v>4.179222842461</c:v>
                </c:pt>
                <c:pt idx="1467">
                  <c:v>4.179222842461</c:v>
                </c:pt>
                <c:pt idx="1468">
                  <c:v>4.179222842461</c:v>
                </c:pt>
                <c:pt idx="1469">
                  <c:v>4.179222842461</c:v>
                </c:pt>
                <c:pt idx="1470">
                  <c:v>4.179222842461</c:v>
                </c:pt>
                <c:pt idx="1471">
                  <c:v>4.179222842461</c:v>
                </c:pt>
                <c:pt idx="1472">
                  <c:v>4.179222842461</c:v>
                </c:pt>
                <c:pt idx="1473">
                  <c:v>4.179222842461</c:v>
                </c:pt>
                <c:pt idx="1474">
                  <c:v>4.179222842461</c:v>
                </c:pt>
                <c:pt idx="1475">
                  <c:v>4.179222842461</c:v>
                </c:pt>
                <c:pt idx="1476">
                  <c:v>4.179222842461</c:v>
                </c:pt>
                <c:pt idx="1477">
                  <c:v>4.179222842461</c:v>
                </c:pt>
                <c:pt idx="1478">
                  <c:v>4.179222842461</c:v>
                </c:pt>
                <c:pt idx="1479">
                  <c:v>4.17783857987239</c:v>
                </c:pt>
                <c:pt idx="1480">
                  <c:v>4.16587121264943</c:v>
                </c:pt>
                <c:pt idx="1481">
                  <c:v>4.16587121264943</c:v>
                </c:pt>
                <c:pt idx="1482">
                  <c:v>4.16587121264943</c:v>
                </c:pt>
                <c:pt idx="1483">
                  <c:v>4.16587121264943</c:v>
                </c:pt>
                <c:pt idx="1484">
                  <c:v>4.15354074584531</c:v>
                </c:pt>
                <c:pt idx="1485">
                  <c:v>4.13190892580018</c:v>
                </c:pt>
                <c:pt idx="1486">
                  <c:v>4.1063361024171</c:v>
                </c:pt>
                <c:pt idx="1487">
                  <c:v>4.08138416666724</c:v>
                </c:pt>
                <c:pt idx="1488">
                  <c:v>4.07794106449791</c:v>
                </c:pt>
                <c:pt idx="1489">
                  <c:v>4.06436681788642</c:v>
                </c:pt>
                <c:pt idx="1490">
                  <c:v>4.03932901212611</c:v>
                </c:pt>
                <c:pt idx="1491">
                  <c:v>4.00372682244469</c:v>
                </c:pt>
                <c:pt idx="1492">
                  <c:v>3.96567934155695</c:v>
                </c:pt>
                <c:pt idx="1493">
                  <c:v>3.92645553597866</c:v>
                </c:pt>
                <c:pt idx="1494">
                  <c:v>3.89292371564036</c:v>
                </c:pt>
                <c:pt idx="1495">
                  <c:v>3.86582823078873</c:v>
                </c:pt>
                <c:pt idx="1496">
                  <c:v>3.83816373170107</c:v>
                </c:pt>
                <c:pt idx="1497">
                  <c:v>3.80191629425203</c:v>
                </c:pt>
                <c:pt idx="1498">
                  <c:v>3.76569872590528</c:v>
                </c:pt>
                <c:pt idx="1499">
                  <c:v>3.73152823974552</c:v>
                </c:pt>
                <c:pt idx="1500">
                  <c:v>3.70145151208236</c:v>
                </c:pt>
                <c:pt idx="1501">
                  <c:v>3.67489479777367</c:v>
                </c:pt>
                <c:pt idx="1502">
                  <c:v>3.65128134213608</c:v>
                </c:pt>
                <c:pt idx="1503">
                  <c:v>3.63097421058241</c:v>
                </c:pt>
                <c:pt idx="1504">
                  <c:v>3.61347629979213</c:v>
                </c:pt>
                <c:pt idx="1505">
                  <c:v>3.59864903470344</c:v>
                </c:pt>
                <c:pt idx="1506">
                  <c:v>3.58770596176102</c:v>
                </c:pt>
                <c:pt idx="1507">
                  <c:v>3.57845916686133</c:v>
                </c:pt>
                <c:pt idx="1508">
                  <c:v>3.57082560234874</c:v>
                </c:pt>
                <c:pt idx="1509">
                  <c:v>3.56392890676478</c:v>
                </c:pt>
                <c:pt idx="1510">
                  <c:v>3.55792972555199</c:v>
                </c:pt>
                <c:pt idx="1511">
                  <c:v>3.55207007370757</c:v>
                </c:pt>
                <c:pt idx="1512">
                  <c:v>3.54766731725567</c:v>
                </c:pt>
                <c:pt idx="1513">
                  <c:v>3.54445692258949</c:v>
                </c:pt>
                <c:pt idx="1514">
                  <c:v>3.54134478439429</c:v>
                </c:pt>
                <c:pt idx="1515">
                  <c:v>3.53863697576778</c:v>
                </c:pt>
                <c:pt idx="1516">
                  <c:v>3.53686295705152</c:v>
                </c:pt>
                <c:pt idx="1517">
                  <c:v>3.5350589213784</c:v>
                </c:pt>
                <c:pt idx="1518">
                  <c:v>3.53367064403596</c:v>
                </c:pt>
                <c:pt idx="1519">
                  <c:v>3.53355196953269</c:v>
                </c:pt>
                <c:pt idx="1520">
                  <c:v>3.53355196953269</c:v>
                </c:pt>
                <c:pt idx="1521">
                  <c:v>3.5340273529075</c:v>
                </c:pt>
                <c:pt idx="1522">
                  <c:v>3.53574824668738</c:v>
                </c:pt>
                <c:pt idx="1523">
                  <c:v>3.53762876222129</c:v>
                </c:pt>
                <c:pt idx="1524">
                  <c:v>3.54029654022291</c:v>
                </c:pt>
                <c:pt idx="1525">
                  <c:v>3.54335842973299</c:v>
                </c:pt>
                <c:pt idx="1526">
                  <c:v>3.54681429881744</c:v>
                </c:pt>
                <c:pt idx="1527">
                  <c:v>3.55072309346677</c:v>
                </c:pt>
                <c:pt idx="1528">
                  <c:v>3.55515038579287</c:v>
                </c:pt>
                <c:pt idx="1529">
                  <c:v>3.559606779508</c:v>
                </c:pt>
                <c:pt idx="1530">
                  <c:v>3.56430004254355</c:v>
                </c:pt>
                <c:pt idx="1531">
                  <c:v>3.56879869162158</c:v>
                </c:pt>
                <c:pt idx="1532">
                  <c:v>3.57308412625205</c:v>
                </c:pt>
                <c:pt idx="1533">
                  <c:v>3.5779211016052</c:v>
                </c:pt>
                <c:pt idx="1534">
                  <c:v>3.58293101451102</c:v>
                </c:pt>
                <c:pt idx="1535">
                  <c:v>3.58786585621792</c:v>
                </c:pt>
                <c:pt idx="1536">
                  <c:v>3.5934952505882</c:v>
                </c:pt>
                <c:pt idx="1537">
                  <c:v>3.59861724158666</c:v>
                </c:pt>
                <c:pt idx="1538">
                  <c:v>3.60444229433007</c:v>
                </c:pt>
                <c:pt idx="1539">
                  <c:v>3.61139317690289</c:v>
                </c:pt>
                <c:pt idx="1540">
                  <c:v>3.61804539094334</c:v>
                </c:pt>
                <c:pt idx="1541">
                  <c:v>3.62616148427804</c:v>
                </c:pt>
                <c:pt idx="1542">
                  <c:v>3.63296367200572</c:v>
                </c:pt>
                <c:pt idx="1543">
                  <c:v>3.64129167782577</c:v>
                </c:pt>
                <c:pt idx="1544">
                  <c:v>3.6494393005468</c:v>
                </c:pt>
                <c:pt idx="1545">
                  <c:v>3.65644034066435</c:v>
                </c:pt>
                <c:pt idx="1546">
                  <c:v>3.66515798925195</c:v>
                </c:pt>
                <c:pt idx="1547">
                  <c:v>3.67277359917024</c:v>
                </c:pt>
                <c:pt idx="1548">
                  <c:v>3.67948907961838</c:v>
                </c:pt>
                <c:pt idx="1549">
                  <c:v>3.6872598220393</c:v>
                </c:pt>
                <c:pt idx="1550">
                  <c:v>3.69453408176734</c:v>
                </c:pt>
                <c:pt idx="1551">
                  <c:v>3.70209089240377</c:v>
                </c:pt>
                <c:pt idx="1552">
                  <c:v>3.71020832463434</c:v>
                </c:pt>
                <c:pt idx="1553">
                  <c:v>3.7187058245894</c:v>
                </c:pt>
                <c:pt idx="1554">
                  <c:v>3.72707791647906</c:v>
                </c:pt>
                <c:pt idx="1555">
                  <c:v>3.73490473861778</c:v>
                </c:pt>
                <c:pt idx="1556">
                  <c:v>3.74388933153609</c:v>
                </c:pt>
                <c:pt idx="1557">
                  <c:v>3.75219899810488</c:v>
                </c:pt>
                <c:pt idx="1558">
                  <c:v>3.76154936406896</c:v>
                </c:pt>
                <c:pt idx="1559">
                  <c:v>3.76973835813282</c:v>
                </c:pt>
                <c:pt idx="1560">
                  <c:v>3.77803465173745</c:v>
                </c:pt>
                <c:pt idx="1561">
                  <c:v>3.78710933020749</c:v>
                </c:pt>
                <c:pt idx="1562">
                  <c:v>3.79628698306028</c:v>
                </c:pt>
                <c:pt idx="1563">
                  <c:v>3.80550134477262</c:v>
                </c:pt>
                <c:pt idx="1564">
                  <c:v>3.8150078358583</c:v>
                </c:pt>
                <c:pt idx="1565">
                  <c:v>3.82422856633008</c:v>
                </c:pt>
                <c:pt idx="1566">
                  <c:v>3.83478976724249</c:v>
                </c:pt>
                <c:pt idx="1567">
                  <c:v>3.84504932417941</c:v>
                </c:pt>
                <c:pt idx="1568">
                  <c:v>3.85453157662793</c:v>
                </c:pt>
                <c:pt idx="1569">
                  <c:v>3.86084601798094</c:v>
                </c:pt>
                <c:pt idx="1570">
                  <c:v>3.86566102303841</c:v>
                </c:pt>
                <c:pt idx="1571">
                  <c:v>3.87235470602318</c:v>
                </c:pt>
                <c:pt idx="1572">
                  <c:v>3.87919536770757</c:v>
                </c:pt>
                <c:pt idx="1573">
                  <c:v>3.88780856697244</c:v>
                </c:pt>
                <c:pt idx="1574">
                  <c:v>3.8937694883303</c:v>
                </c:pt>
                <c:pt idx="1575">
                  <c:v>3.90190392037524</c:v>
                </c:pt>
                <c:pt idx="1576">
                  <c:v>3.91215887614316</c:v>
                </c:pt>
                <c:pt idx="1577">
                  <c:v>3.91999654588783</c:v>
                </c:pt>
                <c:pt idx="1578">
                  <c:v>3.92887537008443</c:v>
                </c:pt>
                <c:pt idx="1579">
                  <c:v>3.93883938863783</c:v>
                </c:pt>
                <c:pt idx="1580">
                  <c:v>3.94778958591701</c:v>
                </c:pt>
                <c:pt idx="1581">
                  <c:v>3.95724495372812</c:v>
                </c:pt>
                <c:pt idx="1582">
                  <c:v>3.96588052915821</c:v>
                </c:pt>
                <c:pt idx="1583">
                  <c:v>3.97413058037679</c:v>
                </c:pt>
                <c:pt idx="1584">
                  <c:v>3.98405729169012</c:v>
                </c:pt>
                <c:pt idx="1585">
                  <c:v>3.99279032519377</c:v>
                </c:pt>
                <c:pt idx="1586">
                  <c:v>4.0009946373232</c:v>
                </c:pt>
                <c:pt idx="1587">
                  <c:v>4.01002101080849</c:v>
                </c:pt>
                <c:pt idx="1588">
                  <c:v>4.01823447597575</c:v>
                </c:pt>
                <c:pt idx="1589">
                  <c:v>4.02595191866236</c:v>
                </c:pt>
                <c:pt idx="1590">
                  <c:v>4.03391358744654</c:v>
                </c:pt>
                <c:pt idx="1591">
                  <c:v>4.04148121135444</c:v>
                </c:pt>
                <c:pt idx="1592">
                  <c:v>4.04632499886399</c:v>
                </c:pt>
                <c:pt idx="1593">
                  <c:v>4.04689700916681</c:v>
                </c:pt>
                <c:pt idx="1594">
                  <c:v>4.05227185259215</c:v>
                </c:pt>
                <c:pt idx="1595">
                  <c:v>4.06023942820181</c:v>
                </c:pt>
                <c:pt idx="1596">
                  <c:v>4.06778545036445</c:v>
                </c:pt>
                <c:pt idx="1597">
                  <c:v>4.07264440705063</c:v>
                </c:pt>
                <c:pt idx="1598">
                  <c:v>4.07761656823426</c:v>
                </c:pt>
                <c:pt idx="1599">
                  <c:v>4.07794106449791</c:v>
                </c:pt>
                <c:pt idx="1600">
                  <c:v>4.07794106449791</c:v>
                </c:pt>
                <c:pt idx="1601">
                  <c:v>4.07794106449791</c:v>
                </c:pt>
                <c:pt idx="1602">
                  <c:v>4.07794106449791</c:v>
                </c:pt>
                <c:pt idx="1603">
                  <c:v>4.07794106449791</c:v>
                </c:pt>
                <c:pt idx="1604">
                  <c:v>4.07794106449791</c:v>
                </c:pt>
                <c:pt idx="1605">
                  <c:v>4.08138416666724</c:v>
                </c:pt>
                <c:pt idx="1606">
                  <c:v>4.08536961549092</c:v>
                </c:pt>
                <c:pt idx="1607">
                  <c:v>4.0917193784969</c:v>
                </c:pt>
                <c:pt idx="1608">
                  <c:v>4.0969509238487</c:v>
                </c:pt>
                <c:pt idx="1609">
                  <c:v>4.10227574176281</c:v>
                </c:pt>
                <c:pt idx="1610">
                  <c:v>4.10660291565509</c:v>
                </c:pt>
                <c:pt idx="1611">
                  <c:v>4.11166768033683</c:v>
                </c:pt>
                <c:pt idx="1612">
                  <c:v>4.11701249169257</c:v>
                </c:pt>
                <c:pt idx="1613">
                  <c:v>4.12203857504999</c:v>
                </c:pt>
                <c:pt idx="1614">
                  <c:v>4.12702712047613</c:v>
                </c:pt>
                <c:pt idx="1615">
                  <c:v>4.13190892580018</c:v>
                </c:pt>
                <c:pt idx="1616">
                  <c:v>4.13703560668343</c:v>
                </c:pt>
                <c:pt idx="1617">
                  <c:v>4.14257311719194</c:v>
                </c:pt>
                <c:pt idx="1618">
                  <c:v>4.14599389236828</c:v>
                </c:pt>
                <c:pt idx="1619">
                  <c:v>4.15108943163189</c:v>
                </c:pt>
                <c:pt idx="1620">
                  <c:v>4.15354074584531</c:v>
                </c:pt>
                <c:pt idx="1621">
                  <c:v>4.1578603519044</c:v>
                </c:pt>
                <c:pt idx="1622">
                  <c:v>4.16107541498102</c:v>
                </c:pt>
                <c:pt idx="1623">
                  <c:v>4.16336054479405</c:v>
                </c:pt>
                <c:pt idx="1624">
                  <c:v>4.16477726579807</c:v>
                </c:pt>
                <c:pt idx="1625">
                  <c:v>4.16587121264943</c:v>
                </c:pt>
                <c:pt idx="1626">
                  <c:v>4.16587121264943</c:v>
                </c:pt>
                <c:pt idx="1627">
                  <c:v>4.16587121264943</c:v>
                </c:pt>
                <c:pt idx="1628">
                  <c:v>4.16587121264943</c:v>
                </c:pt>
                <c:pt idx="1629">
                  <c:v>4.16587121264943</c:v>
                </c:pt>
                <c:pt idx="1630">
                  <c:v>4.16587121264943</c:v>
                </c:pt>
                <c:pt idx="1631">
                  <c:v>4.16587121264943</c:v>
                </c:pt>
                <c:pt idx="1632">
                  <c:v>4.16587121264943</c:v>
                </c:pt>
                <c:pt idx="1633">
                  <c:v>4.16587121264943</c:v>
                </c:pt>
                <c:pt idx="1634">
                  <c:v>4.16587121264943</c:v>
                </c:pt>
                <c:pt idx="1635">
                  <c:v>4.16587121264943</c:v>
                </c:pt>
                <c:pt idx="1636">
                  <c:v>4.16587121264943</c:v>
                </c:pt>
                <c:pt idx="1637">
                  <c:v>4.16587121264943</c:v>
                </c:pt>
                <c:pt idx="1638">
                  <c:v>4.16587121264943</c:v>
                </c:pt>
                <c:pt idx="1639">
                  <c:v>4.16587121264943</c:v>
                </c:pt>
                <c:pt idx="1640">
                  <c:v>4.16587121264943</c:v>
                </c:pt>
                <c:pt idx="1641">
                  <c:v>4.16830318658976</c:v>
                </c:pt>
                <c:pt idx="1642">
                  <c:v>4.17192008200975</c:v>
                </c:pt>
                <c:pt idx="1643">
                  <c:v>4.173087648759</c:v>
                </c:pt>
                <c:pt idx="1644">
                  <c:v>4.1753356222078</c:v>
                </c:pt>
                <c:pt idx="1645">
                  <c:v>4.17717039824395</c:v>
                </c:pt>
                <c:pt idx="1646">
                  <c:v>4.17783857987239</c:v>
                </c:pt>
                <c:pt idx="1647">
                  <c:v>4.179222842461</c:v>
                </c:pt>
                <c:pt idx="1648">
                  <c:v>4.179222842461</c:v>
                </c:pt>
                <c:pt idx="1649">
                  <c:v>4.179222842461</c:v>
                </c:pt>
                <c:pt idx="1650">
                  <c:v>4.179222842461</c:v>
                </c:pt>
                <c:pt idx="1651">
                  <c:v>4.179222842461</c:v>
                </c:pt>
                <c:pt idx="1652">
                  <c:v>4.179222842461</c:v>
                </c:pt>
                <c:pt idx="1653">
                  <c:v>4.179222842461</c:v>
                </c:pt>
                <c:pt idx="1654">
                  <c:v>4.179222842461</c:v>
                </c:pt>
                <c:pt idx="1655">
                  <c:v>4.179222842461</c:v>
                </c:pt>
                <c:pt idx="1656">
                  <c:v>4.179222842461</c:v>
                </c:pt>
                <c:pt idx="1657">
                  <c:v>4.179222842461</c:v>
                </c:pt>
                <c:pt idx="1658">
                  <c:v>4.179222842461</c:v>
                </c:pt>
                <c:pt idx="1659">
                  <c:v>4.179222842461</c:v>
                </c:pt>
                <c:pt idx="1660">
                  <c:v>4.179222842461</c:v>
                </c:pt>
                <c:pt idx="1661">
                  <c:v>4.179222842461</c:v>
                </c:pt>
                <c:pt idx="1662">
                  <c:v>4.179222842461</c:v>
                </c:pt>
                <c:pt idx="1663">
                  <c:v>4.179222842461</c:v>
                </c:pt>
                <c:pt idx="1664">
                  <c:v>4.179222842461</c:v>
                </c:pt>
                <c:pt idx="1665">
                  <c:v>4.179222842461</c:v>
                </c:pt>
                <c:pt idx="1666">
                  <c:v>4.179222842461</c:v>
                </c:pt>
                <c:pt idx="1667">
                  <c:v>4.179222842461</c:v>
                </c:pt>
                <c:pt idx="1668">
                  <c:v>4.179222842461</c:v>
                </c:pt>
                <c:pt idx="1669">
                  <c:v>4.179222842461</c:v>
                </c:pt>
                <c:pt idx="1670">
                  <c:v>4.179222842461</c:v>
                </c:pt>
                <c:pt idx="1671">
                  <c:v>4.179222842461</c:v>
                </c:pt>
                <c:pt idx="1672">
                  <c:v>4.179222842461</c:v>
                </c:pt>
                <c:pt idx="1673">
                  <c:v>4.179222842461</c:v>
                </c:pt>
                <c:pt idx="1674">
                  <c:v>4.179222842461</c:v>
                </c:pt>
                <c:pt idx="1675">
                  <c:v>4.179222842461</c:v>
                </c:pt>
                <c:pt idx="1676">
                  <c:v>4.179222842461</c:v>
                </c:pt>
                <c:pt idx="1677">
                  <c:v>4.179222842461</c:v>
                </c:pt>
                <c:pt idx="1678">
                  <c:v>4.179222842461</c:v>
                </c:pt>
                <c:pt idx="1679">
                  <c:v>4.179222842461</c:v>
                </c:pt>
                <c:pt idx="1680">
                  <c:v>4.179222842461</c:v>
                </c:pt>
                <c:pt idx="1681">
                  <c:v>4.179222842461</c:v>
                </c:pt>
                <c:pt idx="1682">
                  <c:v>4.179222842461</c:v>
                </c:pt>
                <c:pt idx="1683">
                  <c:v>4.179222842461</c:v>
                </c:pt>
                <c:pt idx="1684">
                  <c:v>4.179222842461</c:v>
                </c:pt>
                <c:pt idx="1685">
                  <c:v>4.179222842461</c:v>
                </c:pt>
                <c:pt idx="1686">
                  <c:v>4.179222842461</c:v>
                </c:pt>
                <c:pt idx="1687">
                  <c:v>4.179222842461</c:v>
                </c:pt>
                <c:pt idx="1688">
                  <c:v>4.179222842461</c:v>
                </c:pt>
                <c:pt idx="1689">
                  <c:v>4.179222842461</c:v>
                </c:pt>
                <c:pt idx="1690">
                  <c:v>4.179222842461</c:v>
                </c:pt>
                <c:pt idx="1691">
                  <c:v>4.179222842461</c:v>
                </c:pt>
                <c:pt idx="1692">
                  <c:v>4.179222842461</c:v>
                </c:pt>
                <c:pt idx="1693">
                  <c:v>4.179222842461</c:v>
                </c:pt>
                <c:pt idx="1694">
                  <c:v>4.179222842461</c:v>
                </c:pt>
                <c:pt idx="1695">
                  <c:v>4.179222842461</c:v>
                </c:pt>
                <c:pt idx="1696">
                  <c:v>4.179222842461</c:v>
                </c:pt>
                <c:pt idx="1697">
                  <c:v>4.179222842461</c:v>
                </c:pt>
                <c:pt idx="1698">
                  <c:v>4.179222842461</c:v>
                </c:pt>
                <c:pt idx="1699">
                  <c:v>4.179222842461</c:v>
                </c:pt>
                <c:pt idx="1700">
                  <c:v>4.179222842461</c:v>
                </c:pt>
                <c:pt idx="1701">
                  <c:v>4.179222842461</c:v>
                </c:pt>
                <c:pt idx="1702">
                  <c:v>4.179222842461</c:v>
                </c:pt>
                <c:pt idx="1703">
                  <c:v>4.179222842461</c:v>
                </c:pt>
                <c:pt idx="1704">
                  <c:v>4.179222842461</c:v>
                </c:pt>
                <c:pt idx="1705">
                  <c:v>4.179222842461</c:v>
                </c:pt>
                <c:pt idx="1706">
                  <c:v>4.179222842461</c:v>
                </c:pt>
                <c:pt idx="1707">
                  <c:v>4.179222842461</c:v>
                </c:pt>
                <c:pt idx="1708">
                  <c:v>4.179222842461</c:v>
                </c:pt>
                <c:pt idx="1709">
                  <c:v>4.179222842461</c:v>
                </c:pt>
                <c:pt idx="1710">
                  <c:v>4.179222842461</c:v>
                </c:pt>
                <c:pt idx="1711">
                  <c:v>4.179222842461</c:v>
                </c:pt>
                <c:pt idx="1712">
                  <c:v>4.179222842461</c:v>
                </c:pt>
                <c:pt idx="1713">
                  <c:v>4.179222842461</c:v>
                </c:pt>
                <c:pt idx="1714">
                  <c:v>4.179222842461</c:v>
                </c:pt>
                <c:pt idx="1715">
                  <c:v>4.179222842461</c:v>
                </c:pt>
                <c:pt idx="1716">
                  <c:v>4.179222842461</c:v>
                </c:pt>
                <c:pt idx="1717">
                  <c:v>4.179222842461</c:v>
                </c:pt>
                <c:pt idx="1718">
                  <c:v>4.179222842461</c:v>
                </c:pt>
                <c:pt idx="1719">
                  <c:v>4.179222842461</c:v>
                </c:pt>
                <c:pt idx="1720">
                  <c:v>4.179222842461</c:v>
                </c:pt>
                <c:pt idx="1721">
                  <c:v>4.179222842461</c:v>
                </c:pt>
                <c:pt idx="1722">
                  <c:v>4.179222842461</c:v>
                </c:pt>
                <c:pt idx="1723">
                  <c:v>4.179222842461</c:v>
                </c:pt>
                <c:pt idx="1724">
                  <c:v>4.179222842461</c:v>
                </c:pt>
                <c:pt idx="1725">
                  <c:v>4.179222842461</c:v>
                </c:pt>
                <c:pt idx="1726">
                  <c:v>4.179222842461</c:v>
                </c:pt>
                <c:pt idx="1727">
                  <c:v>4.179222842461</c:v>
                </c:pt>
                <c:pt idx="1728">
                  <c:v>4.179222842461</c:v>
                </c:pt>
                <c:pt idx="1729">
                  <c:v>4.179222842461</c:v>
                </c:pt>
                <c:pt idx="1730">
                  <c:v>4.179222842461</c:v>
                </c:pt>
                <c:pt idx="1731">
                  <c:v>4.179222842461</c:v>
                </c:pt>
                <c:pt idx="1732">
                  <c:v>4.179222842461</c:v>
                </c:pt>
                <c:pt idx="1733">
                  <c:v>4.179222842461</c:v>
                </c:pt>
                <c:pt idx="1734">
                  <c:v>4.179222842461</c:v>
                </c:pt>
                <c:pt idx="1735">
                  <c:v>4.179222842461</c:v>
                </c:pt>
                <c:pt idx="1736">
                  <c:v>4.179222842461</c:v>
                </c:pt>
                <c:pt idx="1737">
                  <c:v>4.179222842461</c:v>
                </c:pt>
                <c:pt idx="1738">
                  <c:v>4.179222842461</c:v>
                </c:pt>
                <c:pt idx="1739">
                  <c:v>4.179222842461</c:v>
                </c:pt>
                <c:pt idx="1740">
                  <c:v>4.179222842461</c:v>
                </c:pt>
                <c:pt idx="1741">
                  <c:v>4.179222842461</c:v>
                </c:pt>
                <c:pt idx="1742">
                  <c:v>4.179222842461</c:v>
                </c:pt>
                <c:pt idx="1743">
                  <c:v>4.179222842461</c:v>
                </c:pt>
                <c:pt idx="1744">
                  <c:v>4.179222842461</c:v>
                </c:pt>
                <c:pt idx="1745">
                  <c:v>4.179222842461</c:v>
                </c:pt>
                <c:pt idx="1746">
                  <c:v>4.179222842461</c:v>
                </c:pt>
                <c:pt idx="1747">
                  <c:v>4.179222842461</c:v>
                </c:pt>
                <c:pt idx="1748">
                  <c:v>4.179222842461</c:v>
                </c:pt>
                <c:pt idx="1749">
                  <c:v>4.179222842461</c:v>
                </c:pt>
                <c:pt idx="1750">
                  <c:v>4.179222842461</c:v>
                </c:pt>
                <c:pt idx="1751">
                  <c:v>4.179222842461</c:v>
                </c:pt>
                <c:pt idx="1752">
                  <c:v>4.179222842461</c:v>
                </c:pt>
                <c:pt idx="1753">
                  <c:v>4.179222842461</c:v>
                </c:pt>
                <c:pt idx="1754">
                  <c:v>4.179222842461</c:v>
                </c:pt>
                <c:pt idx="1755">
                  <c:v>4.179222842461</c:v>
                </c:pt>
                <c:pt idx="1756">
                  <c:v>4.179222842461</c:v>
                </c:pt>
                <c:pt idx="1757">
                  <c:v>4.179222842461</c:v>
                </c:pt>
                <c:pt idx="1758">
                  <c:v>4.179222842461</c:v>
                </c:pt>
                <c:pt idx="1759">
                  <c:v>4.179222842461</c:v>
                </c:pt>
                <c:pt idx="1760">
                  <c:v>4.179222842461</c:v>
                </c:pt>
                <c:pt idx="1761">
                  <c:v>4.179222842461</c:v>
                </c:pt>
                <c:pt idx="1762">
                  <c:v>4.179222842461</c:v>
                </c:pt>
                <c:pt idx="1763">
                  <c:v>4.179222842461</c:v>
                </c:pt>
                <c:pt idx="1764">
                  <c:v>4.179222842461</c:v>
                </c:pt>
                <c:pt idx="1765">
                  <c:v>4.179222842461</c:v>
                </c:pt>
                <c:pt idx="1766">
                  <c:v>4.179222842461</c:v>
                </c:pt>
                <c:pt idx="1767">
                  <c:v>4.179222842461</c:v>
                </c:pt>
                <c:pt idx="1768">
                  <c:v>4.179222842461</c:v>
                </c:pt>
                <c:pt idx="1769">
                  <c:v>4.179222842461</c:v>
                </c:pt>
                <c:pt idx="1770">
                  <c:v>4.179222842461</c:v>
                </c:pt>
                <c:pt idx="1771">
                  <c:v>4.179222842461</c:v>
                </c:pt>
                <c:pt idx="1772">
                  <c:v>4.179222842461</c:v>
                </c:pt>
                <c:pt idx="1773">
                  <c:v>4.179222842461</c:v>
                </c:pt>
                <c:pt idx="1774">
                  <c:v>4.179222842461</c:v>
                </c:pt>
                <c:pt idx="1775">
                  <c:v>4.179222842461</c:v>
                </c:pt>
                <c:pt idx="1776">
                  <c:v>4.179222842461</c:v>
                </c:pt>
                <c:pt idx="1777">
                  <c:v>4.179222842461</c:v>
                </c:pt>
                <c:pt idx="1778">
                  <c:v>4.179222842461</c:v>
                </c:pt>
                <c:pt idx="1779">
                  <c:v>4.179222842461</c:v>
                </c:pt>
                <c:pt idx="1780">
                  <c:v>4.179222842461</c:v>
                </c:pt>
                <c:pt idx="1781">
                  <c:v>4.179222842461</c:v>
                </c:pt>
                <c:pt idx="1782">
                  <c:v>4.179222842461</c:v>
                </c:pt>
                <c:pt idx="1783">
                  <c:v>4.179222842461</c:v>
                </c:pt>
                <c:pt idx="1784">
                  <c:v>4.179222842461</c:v>
                </c:pt>
                <c:pt idx="1785">
                  <c:v>4.179222842461</c:v>
                </c:pt>
                <c:pt idx="1786">
                  <c:v>4.179222842461</c:v>
                </c:pt>
                <c:pt idx="1787">
                  <c:v>4.179222842461</c:v>
                </c:pt>
                <c:pt idx="1788">
                  <c:v>4.179222842461</c:v>
                </c:pt>
                <c:pt idx="1789">
                  <c:v>4.179222842461</c:v>
                </c:pt>
                <c:pt idx="1790">
                  <c:v>4.179222842461</c:v>
                </c:pt>
                <c:pt idx="1791">
                  <c:v>4.179222842461</c:v>
                </c:pt>
                <c:pt idx="1792">
                  <c:v>4.179222842461</c:v>
                </c:pt>
                <c:pt idx="1793">
                  <c:v>4.179222842461</c:v>
                </c:pt>
                <c:pt idx="1794">
                  <c:v>4.179222842461</c:v>
                </c:pt>
                <c:pt idx="1795">
                  <c:v>4.179222842461</c:v>
                </c:pt>
                <c:pt idx="1796">
                  <c:v>4.179222842461</c:v>
                </c:pt>
                <c:pt idx="1797">
                  <c:v>4.179222842461</c:v>
                </c:pt>
                <c:pt idx="1798">
                  <c:v>4.179222842461</c:v>
                </c:pt>
                <c:pt idx="1799">
                  <c:v>4.179222842461</c:v>
                </c:pt>
                <c:pt idx="1800">
                  <c:v>4.179222842461</c:v>
                </c:pt>
                <c:pt idx="1801">
                  <c:v>4.179222842461</c:v>
                </c:pt>
                <c:pt idx="1802">
                  <c:v>4.179222842461</c:v>
                </c:pt>
                <c:pt idx="1803">
                  <c:v>4.179222842461</c:v>
                </c:pt>
                <c:pt idx="1804">
                  <c:v>4.179222842461</c:v>
                </c:pt>
                <c:pt idx="1805">
                  <c:v>4.179222842461</c:v>
                </c:pt>
                <c:pt idx="1806">
                  <c:v>4.179222842461</c:v>
                </c:pt>
                <c:pt idx="1807">
                  <c:v>4.179222842461</c:v>
                </c:pt>
                <c:pt idx="1808">
                  <c:v>4.179222842461</c:v>
                </c:pt>
                <c:pt idx="1809">
                  <c:v>4.179222842461</c:v>
                </c:pt>
                <c:pt idx="1810">
                  <c:v>4.179222842461</c:v>
                </c:pt>
                <c:pt idx="1811">
                  <c:v>4.179222842461</c:v>
                </c:pt>
                <c:pt idx="1812">
                  <c:v>4.179222842461</c:v>
                </c:pt>
                <c:pt idx="1813">
                  <c:v>4.179222842461</c:v>
                </c:pt>
                <c:pt idx="1814">
                  <c:v>4.179222842461</c:v>
                </c:pt>
                <c:pt idx="1815">
                  <c:v>4.179222842461</c:v>
                </c:pt>
                <c:pt idx="1816">
                  <c:v>4.179222842461</c:v>
                </c:pt>
                <c:pt idx="1817">
                  <c:v>4.179222842461</c:v>
                </c:pt>
                <c:pt idx="1818">
                  <c:v>4.179222842461</c:v>
                </c:pt>
                <c:pt idx="1819">
                  <c:v>4.179222842461</c:v>
                </c:pt>
                <c:pt idx="1820">
                  <c:v>4.179222842461</c:v>
                </c:pt>
                <c:pt idx="1821">
                  <c:v>4.179222842461</c:v>
                </c:pt>
                <c:pt idx="1822">
                  <c:v>4.179222842461</c:v>
                </c:pt>
                <c:pt idx="1823">
                  <c:v>4.179222842461</c:v>
                </c:pt>
                <c:pt idx="1824">
                  <c:v>4.179222842461</c:v>
                </c:pt>
                <c:pt idx="1825">
                  <c:v>4.179222842461</c:v>
                </c:pt>
                <c:pt idx="1826">
                  <c:v>4.179222842461</c:v>
                </c:pt>
                <c:pt idx="1827">
                  <c:v>4.179222842461</c:v>
                </c:pt>
                <c:pt idx="1828">
                  <c:v>4.179222842461</c:v>
                </c:pt>
                <c:pt idx="1829">
                  <c:v>4.179222842461</c:v>
                </c:pt>
                <c:pt idx="1830">
                  <c:v>4.179222842461</c:v>
                </c:pt>
                <c:pt idx="1831">
                  <c:v>4.179222842461</c:v>
                </c:pt>
                <c:pt idx="1832">
                  <c:v>4.179222842461</c:v>
                </c:pt>
                <c:pt idx="1833">
                  <c:v>4.179222842461</c:v>
                </c:pt>
                <c:pt idx="1834">
                  <c:v>4.179222842461</c:v>
                </c:pt>
                <c:pt idx="1835">
                  <c:v>4.179222842461</c:v>
                </c:pt>
                <c:pt idx="1836">
                  <c:v>4.179222842461</c:v>
                </c:pt>
                <c:pt idx="1837">
                  <c:v>4.179222842461</c:v>
                </c:pt>
                <c:pt idx="1838">
                  <c:v>4.179222842461</c:v>
                </c:pt>
                <c:pt idx="1839">
                  <c:v>4.179222842461</c:v>
                </c:pt>
                <c:pt idx="1840">
                  <c:v>4.179222842461</c:v>
                </c:pt>
                <c:pt idx="1841">
                  <c:v>4.179222842461</c:v>
                </c:pt>
                <c:pt idx="1842">
                  <c:v>4.179222842461</c:v>
                </c:pt>
                <c:pt idx="1843">
                  <c:v>4.179222842461</c:v>
                </c:pt>
                <c:pt idx="1844">
                  <c:v>4.179222842461</c:v>
                </c:pt>
                <c:pt idx="1845">
                  <c:v>4.179222842461</c:v>
                </c:pt>
                <c:pt idx="1846">
                  <c:v>4.179222842461</c:v>
                </c:pt>
                <c:pt idx="1847">
                  <c:v>4.179222842461</c:v>
                </c:pt>
                <c:pt idx="1848">
                  <c:v>4.179222842461</c:v>
                </c:pt>
                <c:pt idx="1849">
                  <c:v>4.179222842461</c:v>
                </c:pt>
                <c:pt idx="1850">
                  <c:v>4.179222842461</c:v>
                </c:pt>
                <c:pt idx="1851">
                  <c:v>4.179222842461</c:v>
                </c:pt>
                <c:pt idx="1852">
                  <c:v>4.179222842461</c:v>
                </c:pt>
                <c:pt idx="1853">
                  <c:v>4.179222842461</c:v>
                </c:pt>
                <c:pt idx="1854">
                  <c:v>4.179222842461</c:v>
                </c:pt>
                <c:pt idx="1855">
                  <c:v>4.179222842461</c:v>
                </c:pt>
                <c:pt idx="1856">
                  <c:v>4.179222842461</c:v>
                </c:pt>
                <c:pt idx="1857">
                  <c:v>4.179222842461</c:v>
                </c:pt>
                <c:pt idx="1858">
                  <c:v>4.179222842461</c:v>
                </c:pt>
                <c:pt idx="1859">
                  <c:v>4.179222842461</c:v>
                </c:pt>
                <c:pt idx="1860">
                  <c:v>4.179222842461</c:v>
                </c:pt>
                <c:pt idx="1861">
                  <c:v>4.179222842461</c:v>
                </c:pt>
                <c:pt idx="1862">
                  <c:v>4.179222842461</c:v>
                </c:pt>
                <c:pt idx="1863">
                  <c:v>4.179222842461</c:v>
                </c:pt>
                <c:pt idx="1864">
                  <c:v>4.179222842461</c:v>
                </c:pt>
                <c:pt idx="1865">
                  <c:v>4.179222842461</c:v>
                </c:pt>
                <c:pt idx="1866">
                  <c:v>4.179222842461</c:v>
                </c:pt>
                <c:pt idx="1867">
                  <c:v>4.179222842461</c:v>
                </c:pt>
                <c:pt idx="1868">
                  <c:v>4.179222842461</c:v>
                </c:pt>
                <c:pt idx="1869">
                  <c:v>4.179222842461</c:v>
                </c:pt>
                <c:pt idx="1870">
                  <c:v>4.179222842461</c:v>
                </c:pt>
                <c:pt idx="1871">
                  <c:v>4.179222842461</c:v>
                </c:pt>
                <c:pt idx="1872">
                  <c:v>4.179222842461</c:v>
                </c:pt>
                <c:pt idx="1873">
                  <c:v>4.179222842461</c:v>
                </c:pt>
                <c:pt idx="1874">
                  <c:v>4.179222842461</c:v>
                </c:pt>
                <c:pt idx="1875">
                  <c:v>4.179222842461</c:v>
                </c:pt>
                <c:pt idx="1876">
                  <c:v>4.179222842461</c:v>
                </c:pt>
                <c:pt idx="1877">
                  <c:v>4.179222842461</c:v>
                </c:pt>
                <c:pt idx="1878">
                  <c:v>4.179222842461</c:v>
                </c:pt>
                <c:pt idx="1879">
                  <c:v>4.179222842461</c:v>
                </c:pt>
                <c:pt idx="1880">
                  <c:v>4.179222842461</c:v>
                </c:pt>
                <c:pt idx="1881">
                  <c:v>4.179222842461</c:v>
                </c:pt>
                <c:pt idx="1882">
                  <c:v>4.179222842461</c:v>
                </c:pt>
                <c:pt idx="1883">
                  <c:v>4.179222842461</c:v>
                </c:pt>
                <c:pt idx="1884">
                  <c:v>4.179222842461</c:v>
                </c:pt>
                <c:pt idx="1885">
                  <c:v>4.179222842461</c:v>
                </c:pt>
                <c:pt idx="1886">
                  <c:v>4.179222842461</c:v>
                </c:pt>
                <c:pt idx="1887">
                  <c:v>4.179222842461</c:v>
                </c:pt>
                <c:pt idx="1888">
                  <c:v>4.179222842461</c:v>
                </c:pt>
                <c:pt idx="1889">
                  <c:v>4.179222842461</c:v>
                </c:pt>
                <c:pt idx="1890">
                  <c:v>4.179222842461</c:v>
                </c:pt>
                <c:pt idx="1891">
                  <c:v>4.179222842461</c:v>
                </c:pt>
                <c:pt idx="1892">
                  <c:v>4.179222842461</c:v>
                </c:pt>
                <c:pt idx="1893">
                  <c:v>4.179222842461</c:v>
                </c:pt>
                <c:pt idx="1894">
                  <c:v>4.179222842461</c:v>
                </c:pt>
                <c:pt idx="1895">
                  <c:v>4.179222842461</c:v>
                </c:pt>
                <c:pt idx="1896">
                  <c:v>4.179222842461</c:v>
                </c:pt>
                <c:pt idx="1897">
                  <c:v>4.179222842461</c:v>
                </c:pt>
                <c:pt idx="1898">
                  <c:v>4.179222842461</c:v>
                </c:pt>
                <c:pt idx="1899">
                  <c:v>4.179222842461</c:v>
                </c:pt>
                <c:pt idx="1900">
                  <c:v>4.179222842461</c:v>
                </c:pt>
                <c:pt idx="1901">
                  <c:v>4.179222842461</c:v>
                </c:pt>
                <c:pt idx="1902">
                  <c:v>4.179222842461</c:v>
                </c:pt>
                <c:pt idx="1903">
                  <c:v>4.179222842461</c:v>
                </c:pt>
                <c:pt idx="1904">
                  <c:v>4.179222842461</c:v>
                </c:pt>
                <c:pt idx="1905">
                  <c:v>4.179222842461</c:v>
                </c:pt>
                <c:pt idx="1906">
                  <c:v>4.179222842461</c:v>
                </c:pt>
                <c:pt idx="1907">
                  <c:v>4.179222842461</c:v>
                </c:pt>
                <c:pt idx="1908">
                  <c:v>4.179222842461</c:v>
                </c:pt>
                <c:pt idx="1909">
                  <c:v>4.179222842461</c:v>
                </c:pt>
                <c:pt idx="1910">
                  <c:v>4.179222842461</c:v>
                </c:pt>
                <c:pt idx="1911">
                  <c:v>4.179222842461</c:v>
                </c:pt>
                <c:pt idx="1912">
                  <c:v>4.179222842461</c:v>
                </c:pt>
                <c:pt idx="1913">
                  <c:v>4.179222842461</c:v>
                </c:pt>
                <c:pt idx="1914">
                  <c:v>4.179222842461</c:v>
                </c:pt>
                <c:pt idx="1915">
                  <c:v>4.179222842461</c:v>
                </c:pt>
                <c:pt idx="1916">
                  <c:v>4.179222842461</c:v>
                </c:pt>
                <c:pt idx="1917">
                  <c:v>4.179222842461</c:v>
                </c:pt>
                <c:pt idx="1918">
                  <c:v>4.179222842461</c:v>
                </c:pt>
                <c:pt idx="1919">
                  <c:v>4.179222842461</c:v>
                </c:pt>
                <c:pt idx="1920">
                  <c:v>4.179222842461</c:v>
                </c:pt>
                <c:pt idx="1921">
                  <c:v>4.179222842461</c:v>
                </c:pt>
                <c:pt idx="1922">
                  <c:v>4.179222842461</c:v>
                </c:pt>
                <c:pt idx="1923">
                  <c:v>4.179222842461</c:v>
                </c:pt>
                <c:pt idx="1924">
                  <c:v>4.179222842461</c:v>
                </c:pt>
                <c:pt idx="1925">
                  <c:v>4.179222842461</c:v>
                </c:pt>
                <c:pt idx="1926">
                  <c:v>4.179222842461</c:v>
                </c:pt>
                <c:pt idx="1927">
                  <c:v>4.179222842461</c:v>
                </c:pt>
                <c:pt idx="1928">
                  <c:v>4.179222842461</c:v>
                </c:pt>
                <c:pt idx="1929">
                  <c:v>4.179222842461</c:v>
                </c:pt>
                <c:pt idx="1930">
                  <c:v>4.179222842461</c:v>
                </c:pt>
                <c:pt idx="1931">
                  <c:v>4.179222842461</c:v>
                </c:pt>
                <c:pt idx="1932">
                  <c:v>4.179222842461</c:v>
                </c:pt>
                <c:pt idx="1933">
                  <c:v>4.179222842461</c:v>
                </c:pt>
                <c:pt idx="1934">
                  <c:v>4.179222842461</c:v>
                </c:pt>
                <c:pt idx="1935">
                  <c:v>4.179222842461</c:v>
                </c:pt>
                <c:pt idx="1936">
                  <c:v>4.179222842461</c:v>
                </c:pt>
                <c:pt idx="1937">
                  <c:v>4.179222842461</c:v>
                </c:pt>
                <c:pt idx="1938">
                  <c:v>4.179222842461</c:v>
                </c:pt>
                <c:pt idx="1939">
                  <c:v>4.179222842461</c:v>
                </c:pt>
                <c:pt idx="1940">
                  <c:v>4.179222842461</c:v>
                </c:pt>
                <c:pt idx="1941">
                  <c:v>4.179222842461</c:v>
                </c:pt>
                <c:pt idx="1942">
                  <c:v>4.179222842461</c:v>
                </c:pt>
                <c:pt idx="1943">
                  <c:v>4.179222842461</c:v>
                </c:pt>
                <c:pt idx="1944">
                  <c:v>4.179222842461</c:v>
                </c:pt>
                <c:pt idx="1945">
                  <c:v>4.179222842461</c:v>
                </c:pt>
                <c:pt idx="1946">
                  <c:v>4.179222842461</c:v>
                </c:pt>
                <c:pt idx="1947">
                  <c:v>4.179222842461</c:v>
                </c:pt>
                <c:pt idx="1948">
                  <c:v>4.179222842461</c:v>
                </c:pt>
                <c:pt idx="1949">
                  <c:v>4.179222842461</c:v>
                </c:pt>
                <c:pt idx="1950">
                  <c:v>4.179222842461</c:v>
                </c:pt>
                <c:pt idx="1951">
                  <c:v>4.179222842461</c:v>
                </c:pt>
                <c:pt idx="1952">
                  <c:v>4.179222842461</c:v>
                </c:pt>
                <c:pt idx="1953">
                  <c:v>4.179222842461</c:v>
                </c:pt>
                <c:pt idx="1954">
                  <c:v>4.179222842461</c:v>
                </c:pt>
                <c:pt idx="1955">
                  <c:v>4.179222842461</c:v>
                </c:pt>
                <c:pt idx="1956">
                  <c:v>4.179222842461</c:v>
                </c:pt>
                <c:pt idx="1957">
                  <c:v>4.179222842461</c:v>
                </c:pt>
                <c:pt idx="1958">
                  <c:v>4.179222842461</c:v>
                </c:pt>
                <c:pt idx="1959">
                  <c:v>4.179222842461</c:v>
                </c:pt>
                <c:pt idx="1960">
                  <c:v>4.179222842461</c:v>
                </c:pt>
                <c:pt idx="1961">
                  <c:v>4.179222842461</c:v>
                </c:pt>
                <c:pt idx="1962">
                  <c:v>4.179222842461</c:v>
                </c:pt>
                <c:pt idx="1963">
                  <c:v>4.179222842461</c:v>
                </c:pt>
                <c:pt idx="1964">
                  <c:v>4.179222842461</c:v>
                </c:pt>
                <c:pt idx="1965">
                  <c:v>4.179222842461</c:v>
                </c:pt>
                <c:pt idx="1966">
                  <c:v>4.17827416753063</c:v>
                </c:pt>
                <c:pt idx="1967">
                  <c:v>4.17783857987239</c:v>
                </c:pt>
                <c:pt idx="1968">
                  <c:v>4.17783857987239</c:v>
                </c:pt>
                <c:pt idx="1969">
                  <c:v>4.17610131865192</c:v>
                </c:pt>
                <c:pt idx="1970">
                  <c:v>4.1753356222078</c:v>
                </c:pt>
                <c:pt idx="1971">
                  <c:v>4.17492749254592</c:v>
                </c:pt>
                <c:pt idx="1972">
                  <c:v>4.173087648759</c:v>
                </c:pt>
                <c:pt idx="1973">
                  <c:v>4.17240350885104</c:v>
                </c:pt>
                <c:pt idx="1974">
                  <c:v>4.17240350885104</c:v>
                </c:pt>
                <c:pt idx="1975">
                  <c:v>4.16986636520396</c:v>
                </c:pt>
                <c:pt idx="1976">
                  <c:v>4.16587121264943</c:v>
                </c:pt>
                <c:pt idx="1977">
                  <c:v>4.16587121264943</c:v>
                </c:pt>
                <c:pt idx="1978">
                  <c:v>4.16587121264943</c:v>
                </c:pt>
                <c:pt idx="1979">
                  <c:v>4.16587121264943</c:v>
                </c:pt>
                <c:pt idx="1980">
                  <c:v>4.16587121264943</c:v>
                </c:pt>
                <c:pt idx="1981">
                  <c:v>4.16587121264943</c:v>
                </c:pt>
                <c:pt idx="1982">
                  <c:v>4.16587121264943</c:v>
                </c:pt>
                <c:pt idx="1983">
                  <c:v>4.16587121264943</c:v>
                </c:pt>
                <c:pt idx="1984">
                  <c:v>4.16587121264943</c:v>
                </c:pt>
                <c:pt idx="1985">
                  <c:v>4.16587121264943</c:v>
                </c:pt>
                <c:pt idx="1986">
                  <c:v>4.16587121264943</c:v>
                </c:pt>
                <c:pt idx="1987">
                  <c:v>4.16587121264943</c:v>
                </c:pt>
                <c:pt idx="1988">
                  <c:v>4.16587121264943</c:v>
                </c:pt>
                <c:pt idx="1989">
                  <c:v>4.16587121264943</c:v>
                </c:pt>
                <c:pt idx="1990">
                  <c:v>4.16587121264943</c:v>
                </c:pt>
                <c:pt idx="1991">
                  <c:v>4.16587121264943</c:v>
                </c:pt>
                <c:pt idx="1992">
                  <c:v>4.16587121264943</c:v>
                </c:pt>
                <c:pt idx="1993">
                  <c:v>4.16587121264943</c:v>
                </c:pt>
                <c:pt idx="1994">
                  <c:v>4.16587121264943</c:v>
                </c:pt>
                <c:pt idx="1995">
                  <c:v>4.16587121264943</c:v>
                </c:pt>
                <c:pt idx="1996">
                  <c:v>4.16587121264943</c:v>
                </c:pt>
                <c:pt idx="1997">
                  <c:v>4.16587121264943</c:v>
                </c:pt>
                <c:pt idx="1998">
                  <c:v>4.16587121264943</c:v>
                </c:pt>
                <c:pt idx="1999">
                  <c:v>4.16587121264943</c:v>
                </c:pt>
                <c:pt idx="2000">
                  <c:v>4.16587121264943</c:v>
                </c:pt>
                <c:pt idx="2001">
                  <c:v>4.16477726579807</c:v>
                </c:pt>
                <c:pt idx="2002">
                  <c:v>4.1641949663198</c:v>
                </c:pt>
                <c:pt idx="2003">
                  <c:v>4.16315403847532</c:v>
                </c:pt>
                <c:pt idx="2004">
                  <c:v>4.16107541498102</c:v>
                </c:pt>
                <c:pt idx="2005">
                  <c:v>4.1578603519044</c:v>
                </c:pt>
                <c:pt idx="2006">
                  <c:v>4.1578603519044</c:v>
                </c:pt>
                <c:pt idx="2007">
                  <c:v>4.15420770396879</c:v>
                </c:pt>
                <c:pt idx="2008">
                  <c:v>4.15300043928936</c:v>
                </c:pt>
                <c:pt idx="2009">
                  <c:v>4.15108943163189</c:v>
                </c:pt>
                <c:pt idx="2010">
                  <c:v>4.14599389236828</c:v>
                </c:pt>
                <c:pt idx="2011">
                  <c:v>4.14285343752948</c:v>
                </c:pt>
                <c:pt idx="2012">
                  <c:v>4.14234926627502</c:v>
                </c:pt>
                <c:pt idx="2013">
                  <c:v>4.13775181947321</c:v>
                </c:pt>
                <c:pt idx="2014">
                  <c:v>4.13470988850211</c:v>
                </c:pt>
                <c:pt idx="2015">
                  <c:v>4.13068668463814</c:v>
                </c:pt>
                <c:pt idx="2016">
                  <c:v>4.12679960955124</c:v>
                </c:pt>
                <c:pt idx="2017">
                  <c:v>4.12203857504999</c:v>
                </c:pt>
                <c:pt idx="2018">
                  <c:v>4.11701249169257</c:v>
                </c:pt>
                <c:pt idx="2019">
                  <c:v>4.11512875757733</c:v>
                </c:pt>
                <c:pt idx="2020">
                  <c:v>4.11166768033683</c:v>
                </c:pt>
                <c:pt idx="2021">
                  <c:v>4.1081282439311</c:v>
                </c:pt>
                <c:pt idx="2022">
                  <c:v>4.10531455033308</c:v>
                </c:pt>
                <c:pt idx="2023">
                  <c:v>4.1017858437352</c:v>
                </c:pt>
                <c:pt idx="2024">
                  <c:v>4.09876032602234</c:v>
                </c:pt>
                <c:pt idx="2025">
                  <c:v>4.09447886430779</c:v>
                </c:pt>
                <c:pt idx="2026">
                  <c:v>4.0917193784969</c:v>
                </c:pt>
                <c:pt idx="2027">
                  <c:v>4.08889310499297</c:v>
                </c:pt>
                <c:pt idx="2028">
                  <c:v>4.08497018657577</c:v>
                </c:pt>
                <c:pt idx="2029">
                  <c:v>4.08138416666724</c:v>
                </c:pt>
                <c:pt idx="2030">
                  <c:v>4.07936479269843</c:v>
                </c:pt>
                <c:pt idx="2031">
                  <c:v>4.07794106449791</c:v>
                </c:pt>
                <c:pt idx="2032">
                  <c:v>4.07794106449791</c:v>
                </c:pt>
                <c:pt idx="2033">
                  <c:v>4.07794106449791</c:v>
                </c:pt>
                <c:pt idx="2034">
                  <c:v>4.07794106449791</c:v>
                </c:pt>
                <c:pt idx="2035">
                  <c:v>4.07794106449791</c:v>
                </c:pt>
                <c:pt idx="2036">
                  <c:v>4.07794106449791</c:v>
                </c:pt>
                <c:pt idx="2037">
                  <c:v>4.07794106449791</c:v>
                </c:pt>
                <c:pt idx="2038">
                  <c:v>4.07794106449791</c:v>
                </c:pt>
                <c:pt idx="2039">
                  <c:v>4.07794106449791</c:v>
                </c:pt>
                <c:pt idx="2040">
                  <c:v>4.07794106449791</c:v>
                </c:pt>
                <c:pt idx="2041">
                  <c:v>4.07794106449791</c:v>
                </c:pt>
                <c:pt idx="2042">
                  <c:v>4.07642326696108</c:v>
                </c:pt>
                <c:pt idx="2043">
                  <c:v>4.07249255372229</c:v>
                </c:pt>
                <c:pt idx="2044">
                  <c:v>4.06778545036445</c:v>
                </c:pt>
                <c:pt idx="2045">
                  <c:v>4.05929461523791</c:v>
                </c:pt>
                <c:pt idx="2046">
                  <c:v>4.05227185259215</c:v>
                </c:pt>
                <c:pt idx="2047">
                  <c:v>4.04692782135318</c:v>
                </c:pt>
                <c:pt idx="2048">
                  <c:v>4.04689700916681</c:v>
                </c:pt>
                <c:pt idx="2049">
                  <c:v>4.04570236084655</c:v>
                </c:pt>
                <c:pt idx="2050">
                  <c:v>4.04148121135444</c:v>
                </c:pt>
                <c:pt idx="2051">
                  <c:v>4.03640738189149</c:v>
                </c:pt>
                <c:pt idx="2052">
                  <c:v>4.03159038215208</c:v>
                </c:pt>
                <c:pt idx="2053">
                  <c:v>4.02754932912439</c:v>
                </c:pt>
                <c:pt idx="2054">
                  <c:v>4.02434180463533</c:v>
                </c:pt>
                <c:pt idx="2055">
                  <c:v>4.02417974073927</c:v>
                </c:pt>
                <c:pt idx="2056">
                  <c:v>4.02105848587828</c:v>
                </c:pt>
                <c:pt idx="2057">
                  <c:v>4.01616406758888</c:v>
                </c:pt>
                <c:pt idx="2058">
                  <c:v>4.01181514966747</c:v>
                </c:pt>
                <c:pt idx="2059">
                  <c:v>4.01002101080849</c:v>
                </c:pt>
                <c:pt idx="2060">
                  <c:v>4.00539206058524</c:v>
                </c:pt>
                <c:pt idx="2061">
                  <c:v>3.9997385399875</c:v>
                </c:pt>
                <c:pt idx="2062">
                  <c:v>3.99538446821844</c:v>
                </c:pt>
                <c:pt idx="2063">
                  <c:v>3.9921873907493</c:v>
                </c:pt>
                <c:pt idx="2064">
                  <c:v>3.98683710273171</c:v>
                </c:pt>
                <c:pt idx="2065">
                  <c:v>3.98435974153889</c:v>
                </c:pt>
                <c:pt idx="2066">
                  <c:v>3.97904242057643</c:v>
                </c:pt>
                <c:pt idx="2067">
                  <c:v>3.97027520138276</c:v>
                </c:pt>
                <c:pt idx="2068">
                  <c:v>3.96593443526961</c:v>
                </c:pt>
                <c:pt idx="2069">
                  <c:v>3.96275419612248</c:v>
                </c:pt>
                <c:pt idx="2070">
                  <c:v>3.95722414810646</c:v>
                </c:pt>
                <c:pt idx="2071">
                  <c:v>3.9504985285852</c:v>
                </c:pt>
                <c:pt idx="2072">
                  <c:v>3.9446877139612</c:v>
                </c:pt>
                <c:pt idx="2073">
                  <c:v>3.93797739584682</c:v>
                </c:pt>
                <c:pt idx="2074">
                  <c:v>3.92838268196649</c:v>
                </c:pt>
                <c:pt idx="2075">
                  <c:v>3.92157897867157</c:v>
                </c:pt>
                <c:pt idx="2076">
                  <c:v>3.91771910453361</c:v>
                </c:pt>
                <c:pt idx="2077">
                  <c:v>3.91771910453361</c:v>
                </c:pt>
                <c:pt idx="2078">
                  <c:v>3.9208391475807</c:v>
                </c:pt>
                <c:pt idx="2079">
                  <c:v>3.91965339403811</c:v>
                </c:pt>
                <c:pt idx="2080">
                  <c:v>3.91215887614316</c:v>
                </c:pt>
                <c:pt idx="2081">
                  <c:v>3.90106760958285</c:v>
                </c:pt>
                <c:pt idx="2082">
                  <c:v>3.89055155307144</c:v>
                </c:pt>
                <c:pt idx="2083">
                  <c:v>3.88780856697244</c:v>
                </c:pt>
                <c:pt idx="2084">
                  <c:v>3.89055155307144</c:v>
                </c:pt>
                <c:pt idx="2085">
                  <c:v>3.88780856697244</c:v>
                </c:pt>
                <c:pt idx="2086">
                  <c:v>3.88638660689703</c:v>
                </c:pt>
                <c:pt idx="2087">
                  <c:v>3.88192524141036</c:v>
                </c:pt>
                <c:pt idx="2088">
                  <c:v>3.87350006280434</c:v>
                </c:pt>
                <c:pt idx="2089">
                  <c:v>3.87492156491584</c:v>
                </c:pt>
                <c:pt idx="2090">
                  <c:v>3.87690144253364</c:v>
                </c:pt>
                <c:pt idx="2091">
                  <c:v>3.87240822273789</c:v>
                </c:pt>
                <c:pt idx="2092">
                  <c:v>3.87054841952907</c:v>
                </c:pt>
                <c:pt idx="2093">
                  <c:v>3.87077321768634</c:v>
                </c:pt>
                <c:pt idx="2094">
                  <c:v>3.86815478070315</c:v>
                </c:pt>
                <c:pt idx="2095">
                  <c:v>3.86646744463702</c:v>
                </c:pt>
                <c:pt idx="2096">
                  <c:v>3.86482263605805</c:v>
                </c:pt>
                <c:pt idx="2097">
                  <c:v>3.86231939109662</c:v>
                </c:pt>
                <c:pt idx="2098">
                  <c:v>3.85723893549405</c:v>
                </c:pt>
                <c:pt idx="2099">
                  <c:v>3.84815039221321</c:v>
                </c:pt>
                <c:pt idx="2100">
                  <c:v>3.84518716108132</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95565476"/>
        <c:axId val="77782928"/>
      </c:scatterChart>
      <c:valAx>
        <c:axId val="9556547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82928"/>
        <c:crosses val="autoZero"/>
        <c:crossBetween val="midCat"/>
      </c:valAx>
      <c:valAx>
        <c:axId val="7778292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56547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c:formatCode>
                <c:ptCount val="2101"/>
                <c:pt idx="0">
                  <c:v>50.7</c:v>
                </c:pt>
                <c:pt idx="1">
                  <c:v>40.3</c:v>
                </c:pt>
                <c:pt idx="2">
                  <c:v>44.9</c:v>
                </c:pt>
                <c:pt idx="3">
                  <c:v>48.1</c:v>
                </c:pt>
                <c:pt idx="4">
                  <c:v>45.6</c:v>
                </c:pt>
                <c:pt idx="5">
                  <c:v>36.9</c:v>
                </c:pt>
                <c:pt idx="6">
                  <c:v>38.9</c:v>
                </c:pt>
                <c:pt idx="7">
                  <c:v>41.6</c:v>
                </c:pt>
                <c:pt idx="8">
                  <c:v>42.5</c:v>
                </c:pt>
                <c:pt idx="9">
                  <c:v>41.9</c:v>
                </c:pt>
                <c:pt idx="10">
                  <c:v>35.6</c:v>
                </c:pt>
                <c:pt idx="11">
                  <c:v>35.9</c:v>
                </c:pt>
                <c:pt idx="12">
                  <c:v>41.7</c:v>
                </c:pt>
                <c:pt idx="13">
                  <c:v>34.6</c:v>
                </c:pt>
                <c:pt idx="14">
                  <c:v>37.6</c:v>
                </c:pt>
                <c:pt idx="15">
                  <c:v>44.1</c:v>
                </c:pt>
                <c:pt idx="16">
                  <c:v>44.3</c:v>
                </c:pt>
                <c:pt idx="17">
                  <c:v>47.3</c:v>
                </c:pt>
                <c:pt idx="18">
                  <c:v>47</c:v>
                </c:pt>
                <c:pt idx="19">
                  <c:v>44.6</c:v>
                </c:pt>
                <c:pt idx="20">
                  <c:v>45.7</c:v>
                </c:pt>
                <c:pt idx="21">
                  <c:v>44.1</c:v>
                </c:pt>
                <c:pt idx="22">
                  <c:v>42.2</c:v>
                </c:pt>
                <c:pt idx="23">
                  <c:v>44.3</c:v>
                </c:pt>
                <c:pt idx="24">
                  <c:v>41</c:v>
                </c:pt>
                <c:pt idx="25">
                  <c:v>43.5</c:v>
                </c:pt>
                <c:pt idx="26">
                  <c:v>46.6</c:v>
                </c:pt>
                <c:pt idx="27">
                  <c:v>46.9</c:v>
                </c:pt>
                <c:pt idx="28">
                  <c:v>48.2</c:v>
                </c:pt>
                <c:pt idx="29">
                  <c:v>48.8</c:v>
                </c:pt>
                <c:pt idx="30">
                  <c:v>47.4</c:v>
                </c:pt>
                <c:pt idx="31">
                  <c:v>45.6</c:v>
                </c:pt>
                <c:pt idx="32">
                  <c:v>47.4</c:v>
                </c:pt>
                <c:pt idx="33">
                  <c:v>50.1</c:v>
                </c:pt>
                <c:pt idx="34">
                  <c:v>51.9</c:v>
                </c:pt>
                <c:pt idx="35">
                  <c:v>51.4</c:v>
                </c:pt>
                <c:pt idx="36">
                  <c:v>51.5</c:v>
                </c:pt>
                <c:pt idx="37">
                  <c:v>52</c:v>
                </c:pt>
                <c:pt idx="38">
                  <c:v>52.8</c:v>
                </c:pt>
                <c:pt idx="39">
                  <c:v>55</c:v>
                </c:pt>
                <c:pt idx="40">
                  <c:v>56.9</c:v>
                </c:pt>
                <c:pt idx="41">
                  <c:v>56.3</c:v>
                </c:pt>
                <c:pt idx="42">
                  <c:v>57</c:v>
                </c:pt>
                <c:pt idx="43">
                  <c:v>58.3</c:v>
                </c:pt>
                <c:pt idx="44">
                  <c:v>59.5</c:v>
                </c:pt>
                <c:pt idx="45">
                  <c:v>61.3</c:v>
                </c:pt>
                <c:pt idx="46">
                  <c:v>62.8</c:v>
                </c:pt>
                <c:pt idx="47">
                  <c:v>63.5</c:v>
                </c:pt>
                <c:pt idx="48">
                  <c:v>63.3</c:v>
                </c:pt>
                <c:pt idx="49">
                  <c:v>62.7</c:v>
                </c:pt>
                <c:pt idx="50">
                  <c:v>63.7</c:v>
                </c:pt>
                <c:pt idx="51">
                  <c:v>64.2</c:v>
                </c:pt>
                <c:pt idx="52">
                  <c:v>64.4</c:v>
                </c:pt>
                <c:pt idx="53">
                  <c:v>64.1</c:v>
                </c:pt>
                <c:pt idx="54">
                  <c:v>64.2</c:v>
                </c:pt>
                <c:pt idx="55">
                  <c:v>65.2</c:v>
                </c:pt>
                <c:pt idx="56">
                  <c:v>66.3</c:v>
                </c:pt>
                <c:pt idx="57">
                  <c:v>66.5</c:v>
                </c:pt>
                <c:pt idx="58">
                  <c:v>67.6</c:v>
                </c:pt>
                <c:pt idx="59">
                  <c:v>68.3</c:v>
                </c:pt>
                <c:pt idx="60">
                  <c:v>69.8</c:v>
                </c:pt>
                <c:pt idx="61">
                  <c:v>71.5</c:v>
                </c:pt>
                <c:pt idx="62">
                  <c:v>72.7</c:v>
                </c:pt>
                <c:pt idx="63">
                  <c:v>73.7</c:v>
                </c:pt>
                <c:pt idx="64">
                  <c:v>75</c:v>
                </c:pt>
                <c:pt idx="65">
                  <c:v>76.3</c:v>
                </c:pt>
                <c:pt idx="66">
                  <c:v>78.5</c:v>
                </c:pt>
                <c:pt idx="67">
                  <c:v>78.4</c:v>
                </c:pt>
                <c:pt idx="68">
                  <c:v>79.5</c:v>
                </c:pt>
                <c:pt idx="69">
                  <c:v>81.4</c:v>
                </c:pt>
                <c:pt idx="70">
                  <c:v>81.9</c:v>
                </c:pt>
                <c:pt idx="71">
                  <c:v>82.3</c:v>
                </c:pt>
                <c:pt idx="72">
                  <c:v>82.5</c:v>
                </c:pt>
                <c:pt idx="73">
                  <c:v>83.3</c:v>
                </c:pt>
                <c:pt idx="74">
                  <c:v>83.5</c:v>
                </c:pt>
                <c:pt idx="75">
                  <c:v>83.5</c:v>
                </c:pt>
                <c:pt idx="76">
                  <c:v>84.3</c:v>
                </c:pt>
                <c:pt idx="77">
                  <c:v>85.5</c:v>
                </c:pt>
                <c:pt idx="78">
                  <c:v>85.7</c:v>
                </c:pt>
                <c:pt idx="79">
                  <c:v>85.9</c:v>
                </c:pt>
                <c:pt idx="80">
                  <c:v>86.8</c:v>
                </c:pt>
                <c:pt idx="81">
                  <c:v>86.8</c:v>
                </c:pt>
                <c:pt idx="82">
                  <c:v>86.7</c:v>
                </c:pt>
                <c:pt idx="83">
                  <c:v>87.2</c:v>
                </c:pt>
                <c:pt idx="84">
                  <c:v>88.3</c:v>
                </c:pt>
                <c:pt idx="85">
                  <c:v>88.6</c:v>
                </c:pt>
                <c:pt idx="86">
                  <c:v>88.2</c:v>
                </c:pt>
                <c:pt idx="87">
                  <c:v>88.3</c:v>
                </c:pt>
                <c:pt idx="88">
                  <c:v>89.1</c:v>
                </c:pt>
                <c:pt idx="89">
                  <c:v>89.8</c:v>
                </c:pt>
                <c:pt idx="90">
                  <c:v>90</c:v>
                </c:pt>
                <c:pt idx="91">
                  <c:v>90.4</c:v>
                </c:pt>
                <c:pt idx="92">
                  <c:v>91.3</c:v>
                </c:pt>
                <c:pt idx="93">
                  <c:v>91.4</c:v>
                </c:pt>
                <c:pt idx="94">
                  <c:v>91</c:v>
                </c:pt>
                <c:pt idx="95">
                  <c:v>90.8</c:v>
                </c:pt>
                <c:pt idx="96">
                  <c:v>91.4</c:v>
                </c:pt>
                <c:pt idx="97">
                  <c:v>91.7</c:v>
                </c:pt>
                <c:pt idx="98">
                  <c:v>91.4</c:v>
                </c:pt>
                <c:pt idx="99">
                  <c:v>91.1</c:v>
                </c:pt>
                <c:pt idx="100">
                  <c:v>90.9</c:v>
                </c:pt>
                <c:pt idx="101">
                  <c:v>90.5</c:v>
                </c:pt>
                <c:pt idx="102">
                  <c:v>90.4</c:v>
                </c:pt>
                <c:pt idx="103">
                  <c:v>90.2</c:v>
                </c:pt>
                <c:pt idx="104">
                  <c:v>89.6</c:v>
                </c:pt>
                <c:pt idx="105">
                  <c:v>88.8</c:v>
                </c:pt>
                <c:pt idx="106">
                  <c:v>86.8</c:v>
                </c:pt>
                <c:pt idx="107">
                  <c:v>84.8</c:v>
                </c:pt>
                <c:pt idx="108">
                  <c:v>81.5</c:v>
                </c:pt>
                <c:pt idx="109">
                  <c:v>77.4</c:v>
                </c:pt>
                <c:pt idx="110">
                  <c:v>73.1</c:v>
                </c:pt>
                <c:pt idx="111">
                  <c:v>68.9</c:v>
                </c:pt>
                <c:pt idx="112">
                  <c:v>63.7</c:v>
                </c:pt>
                <c:pt idx="113">
                  <c:v>57.8</c:v>
                </c:pt>
                <c:pt idx="114">
                  <c:v>50.9</c:v>
                </c:pt>
                <c:pt idx="115">
                  <c:v>43</c:v>
                </c:pt>
                <c:pt idx="116">
                  <c:v>35.6</c:v>
                </c:pt>
                <c:pt idx="117">
                  <c:v>28.9</c:v>
                </c:pt>
                <c:pt idx="118">
                  <c:v>21.8</c:v>
                </c:pt>
                <c:pt idx="119">
                  <c:v>16.1</c:v>
                </c:pt>
                <c:pt idx="120">
                  <c:v>10.7</c:v>
                </c:pt>
                <c:pt idx="121">
                  <c:v>6.7</c:v>
                </c:pt>
                <c:pt idx="122">
                  <c:v>4.2</c:v>
                </c:pt>
                <c:pt idx="123">
                  <c:v>2.3</c:v>
                </c:pt>
                <c:pt idx="124">
                  <c:v>1.5</c:v>
                </c:pt>
                <c:pt idx="125">
                  <c:v>0.6</c:v>
                </c:pt>
                <c:pt idx="126">
                  <c:v>0.4</c:v>
                </c:pt>
                <c:pt idx="127">
                  <c:v>0.1</c:v>
                </c:pt>
                <c:pt idx="128">
                  <c:v>0.2</c:v>
                </c:pt>
                <c:pt idx="129">
                  <c:v>0.2</c:v>
                </c:pt>
                <c:pt idx="130">
                  <c:v>0.2</c:v>
                </c:pt>
                <c:pt idx="131">
                  <c:v>0.3</c:v>
                </c:pt>
                <c:pt idx="132">
                  <c:v>0.4</c:v>
                </c:pt>
                <c:pt idx="133">
                  <c:v>0.4</c:v>
                </c:pt>
                <c:pt idx="134">
                  <c:v>0.5</c:v>
                </c:pt>
                <c:pt idx="135">
                  <c:v>0.7</c:v>
                </c:pt>
                <c:pt idx="136">
                  <c:v>0.8</c:v>
                </c:pt>
                <c:pt idx="137">
                  <c:v>0.8</c:v>
                </c:pt>
                <c:pt idx="138">
                  <c:v>1.2</c:v>
                </c:pt>
                <c:pt idx="139">
                  <c:v>1.2</c:v>
                </c:pt>
                <c:pt idx="140">
                  <c:v>1.3</c:v>
                </c:pt>
                <c:pt idx="141">
                  <c:v>1.3</c:v>
                </c:pt>
                <c:pt idx="142">
                  <c:v>1.4</c:v>
                </c:pt>
                <c:pt idx="143">
                  <c:v>1.4</c:v>
                </c:pt>
                <c:pt idx="144">
                  <c:v>1.4</c:v>
                </c:pt>
                <c:pt idx="145">
                  <c:v>1.4</c:v>
                </c:pt>
                <c:pt idx="146">
                  <c:v>1.5</c:v>
                </c:pt>
                <c:pt idx="147">
                  <c:v>1.5</c:v>
                </c:pt>
                <c:pt idx="148">
                  <c:v>1.5</c:v>
                </c:pt>
                <c:pt idx="149">
                  <c:v>1.5</c:v>
                </c:pt>
                <c:pt idx="150">
                  <c:v>1.5</c:v>
                </c:pt>
                <c:pt idx="151">
                  <c:v>1.5</c:v>
                </c:pt>
                <c:pt idx="152">
                  <c:v>1.5</c:v>
                </c:pt>
                <c:pt idx="153">
                  <c:v>1.4</c:v>
                </c:pt>
                <c:pt idx="154">
                  <c:v>1.2</c:v>
                </c:pt>
                <c:pt idx="155">
                  <c:v>1.1</c:v>
                </c:pt>
                <c:pt idx="156">
                  <c:v>0.8</c:v>
                </c:pt>
                <c:pt idx="157">
                  <c:v>0.7</c:v>
                </c:pt>
                <c:pt idx="158">
                  <c:v>0.5</c:v>
                </c:pt>
                <c:pt idx="159">
                  <c:v>0.4</c:v>
                </c:pt>
                <c:pt idx="160">
                  <c:v>0.4</c:v>
                </c:pt>
                <c:pt idx="161">
                  <c:v>0.2</c:v>
                </c:pt>
                <c:pt idx="162">
                  <c:v>0.3</c:v>
                </c:pt>
                <c:pt idx="163">
                  <c:v>0.3</c:v>
                </c:pt>
                <c:pt idx="164">
                  <c:v>0.4</c:v>
                </c:pt>
                <c:pt idx="165">
                  <c:v>0.5</c:v>
                </c:pt>
                <c:pt idx="166">
                  <c:v>0.9</c:v>
                </c:pt>
                <c:pt idx="167">
                  <c:v>2</c:v>
                </c:pt>
                <c:pt idx="168">
                  <c:v>3.1</c:v>
                </c:pt>
                <c:pt idx="169">
                  <c:v>5</c:v>
                </c:pt>
                <c:pt idx="170">
                  <c:v>7.2</c:v>
                </c:pt>
                <c:pt idx="171">
                  <c:v>10.1</c:v>
                </c:pt>
                <c:pt idx="172">
                  <c:v>13.9</c:v>
                </c:pt>
                <c:pt idx="173">
                  <c:v>18.5</c:v>
                </c:pt>
                <c:pt idx="174">
                  <c:v>23.9</c:v>
                </c:pt>
                <c:pt idx="175">
                  <c:v>28.6</c:v>
                </c:pt>
                <c:pt idx="176">
                  <c:v>34</c:v>
                </c:pt>
                <c:pt idx="177">
                  <c:v>39.3</c:v>
                </c:pt>
                <c:pt idx="178">
                  <c:v>45.1</c:v>
                </c:pt>
                <c:pt idx="179">
                  <c:v>50.4</c:v>
                </c:pt>
                <c:pt idx="180">
                  <c:v>55.5</c:v>
                </c:pt>
                <c:pt idx="181">
                  <c:v>59.8</c:v>
                </c:pt>
                <c:pt idx="182">
                  <c:v>63.5</c:v>
                </c:pt>
                <c:pt idx="183">
                  <c:v>69</c:v>
                </c:pt>
                <c:pt idx="184">
                  <c:v>73.7</c:v>
                </c:pt>
                <c:pt idx="185">
                  <c:v>77.3</c:v>
                </c:pt>
                <c:pt idx="186">
                  <c:v>80.4</c:v>
                </c:pt>
                <c:pt idx="187">
                  <c:v>83</c:v>
                </c:pt>
                <c:pt idx="188">
                  <c:v>85.4</c:v>
                </c:pt>
                <c:pt idx="189">
                  <c:v>86.8</c:v>
                </c:pt>
                <c:pt idx="190">
                  <c:v>88.4</c:v>
                </c:pt>
                <c:pt idx="191">
                  <c:v>89.6</c:v>
                </c:pt>
                <c:pt idx="192">
                  <c:v>91</c:v>
                </c:pt>
                <c:pt idx="193">
                  <c:v>91.9</c:v>
                </c:pt>
                <c:pt idx="194">
                  <c:v>93</c:v>
                </c:pt>
                <c:pt idx="195">
                  <c:v>94.1</c:v>
                </c:pt>
                <c:pt idx="196">
                  <c:v>94.6</c:v>
                </c:pt>
                <c:pt idx="197">
                  <c:v>95.8</c:v>
                </c:pt>
                <c:pt idx="198">
                  <c:v>96.1</c:v>
                </c:pt>
                <c:pt idx="199">
                  <c:v>96.3</c:v>
                </c:pt>
                <c:pt idx="200">
                  <c:v>96.7</c:v>
                </c:pt>
                <c:pt idx="201">
                  <c:v>97</c:v>
                </c:pt>
                <c:pt idx="202">
                  <c:v>97.5</c:v>
                </c:pt>
                <c:pt idx="203">
                  <c:v>98</c:v>
                </c:pt>
                <c:pt idx="204">
                  <c:v>98.2</c:v>
                </c:pt>
                <c:pt idx="205">
                  <c:v>98.6</c:v>
                </c:pt>
                <c:pt idx="206">
                  <c:v>99</c:v>
                </c:pt>
                <c:pt idx="207">
                  <c:v>99.1</c:v>
                </c:pt>
                <c:pt idx="208">
                  <c:v>99.3</c:v>
                </c:pt>
                <c:pt idx="209">
                  <c:v>99.4</c:v>
                </c:pt>
                <c:pt idx="210">
                  <c:v>99.6</c:v>
                </c:pt>
                <c:pt idx="211">
                  <c:v>99.7</c:v>
                </c:pt>
                <c:pt idx="212">
                  <c:v>99.8</c:v>
                </c:pt>
                <c:pt idx="213">
                  <c:v>99.9</c:v>
                </c:pt>
                <c:pt idx="214">
                  <c:v>99.9</c:v>
                </c:pt>
                <c:pt idx="215">
                  <c:v>99.9</c:v>
                </c:pt>
                <c:pt idx="216">
                  <c:v>99.9</c:v>
                </c:pt>
                <c:pt idx="217">
                  <c:v>99.9</c:v>
                </c:pt>
                <c:pt idx="218">
                  <c:v>99.9</c:v>
                </c:pt>
                <c:pt idx="219">
                  <c:v>99.9</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99.9</c:v>
                </c:pt>
                <c:pt idx="302">
                  <c:v>99.9</c:v>
                </c:pt>
                <c:pt idx="303">
                  <c:v>99.8</c:v>
                </c:pt>
                <c:pt idx="304">
                  <c:v>99.7</c:v>
                </c:pt>
                <c:pt idx="305">
                  <c:v>99.5</c:v>
                </c:pt>
                <c:pt idx="306">
                  <c:v>99.4</c:v>
                </c:pt>
                <c:pt idx="307">
                  <c:v>99.2</c:v>
                </c:pt>
                <c:pt idx="308">
                  <c:v>99</c:v>
                </c:pt>
                <c:pt idx="309">
                  <c:v>98.9</c:v>
                </c:pt>
                <c:pt idx="310">
                  <c:v>98.4</c:v>
                </c:pt>
                <c:pt idx="311">
                  <c:v>97.3</c:v>
                </c:pt>
                <c:pt idx="312">
                  <c:v>96.3</c:v>
                </c:pt>
                <c:pt idx="313">
                  <c:v>95.1</c:v>
                </c:pt>
                <c:pt idx="314">
                  <c:v>93.3</c:v>
                </c:pt>
                <c:pt idx="315">
                  <c:v>91</c:v>
                </c:pt>
                <c:pt idx="316">
                  <c:v>87.6</c:v>
                </c:pt>
                <c:pt idx="317">
                  <c:v>83.8</c:v>
                </c:pt>
                <c:pt idx="318">
                  <c:v>77.8</c:v>
                </c:pt>
                <c:pt idx="319">
                  <c:v>70.7</c:v>
                </c:pt>
                <c:pt idx="320">
                  <c:v>64.4</c:v>
                </c:pt>
                <c:pt idx="321">
                  <c:v>56</c:v>
                </c:pt>
                <c:pt idx="322">
                  <c:v>46.8</c:v>
                </c:pt>
                <c:pt idx="323">
                  <c:v>38.6</c:v>
                </c:pt>
                <c:pt idx="324">
                  <c:v>30.2</c:v>
                </c:pt>
                <c:pt idx="325">
                  <c:v>24</c:v>
                </c:pt>
                <c:pt idx="326">
                  <c:v>18.3</c:v>
                </c:pt>
                <c:pt idx="327">
                  <c:v>15</c:v>
                </c:pt>
                <c:pt idx="328">
                  <c:v>12.3</c:v>
                </c:pt>
                <c:pt idx="329">
                  <c:v>9.2</c:v>
                </c:pt>
                <c:pt idx="330">
                  <c:v>6.7</c:v>
                </c:pt>
                <c:pt idx="331">
                  <c:v>5.4</c:v>
                </c:pt>
                <c:pt idx="332">
                  <c:v>4.2</c:v>
                </c:pt>
                <c:pt idx="333">
                  <c:v>3.2</c:v>
                </c:pt>
                <c:pt idx="334">
                  <c:v>2.8</c:v>
                </c:pt>
                <c:pt idx="335">
                  <c:v>2.3</c:v>
                </c:pt>
                <c:pt idx="336">
                  <c:v>2</c:v>
                </c:pt>
                <c:pt idx="337">
                  <c:v>1.6</c:v>
                </c:pt>
                <c:pt idx="338">
                  <c:v>1.5</c:v>
                </c:pt>
                <c:pt idx="339">
                  <c:v>1.3</c:v>
                </c:pt>
                <c:pt idx="340">
                  <c:v>1</c:v>
                </c:pt>
                <c:pt idx="341">
                  <c:v>0.7</c:v>
                </c:pt>
                <c:pt idx="342">
                  <c:v>0.7</c:v>
                </c:pt>
                <c:pt idx="343">
                  <c:v>0.4</c:v>
                </c:pt>
                <c:pt idx="344">
                  <c:v>0.4</c:v>
                </c:pt>
                <c:pt idx="345">
                  <c:v>0.4</c:v>
                </c:pt>
                <c:pt idx="346">
                  <c:v>0.4</c:v>
                </c:pt>
                <c:pt idx="347">
                  <c:v>0.4</c:v>
                </c:pt>
                <c:pt idx="348">
                  <c:v>0.4</c:v>
                </c:pt>
                <c:pt idx="349">
                  <c:v>0.4</c:v>
                </c:pt>
                <c:pt idx="350">
                  <c:v>0.4</c:v>
                </c:pt>
                <c:pt idx="351">
                  <c:v>0.4</c:v>
                </c:pt>
                <c:pt idx="352">
                  <c:v>0.4</c:v>
                </c:pt>
                <c:pt idx="353">
                  <c:v>0.4</c:v>
                </c:pt>
                <c:pt idx="354">
                  <c:v>0.4</c:v>
                </c:pt>
                <c:pt idx="355">
                  <c:v>0.9</c:v>
                </c:pt>
                <c:pt idx="356">
                  <c:v>1.1</c:v>
                </c:pt>
                <c:pt idx="357">
                  <c:v>1.1</c:v>
                </c:pt>
                <c:pt idx="358">
                  <c:v>1.2</c:v>
                </c:pt>
                <c:pt idx="359">
                  <c:v>1.2</c:v>
                </c:pt>
                <c:pt idx="360">
                  <c:v>1.4</c:v>
                </c:pt>
                <c:pt idx="361">
                  <c:v>1.4</c:v>
                </c:pt>
                <c:pt idx="362">
                  <c:v>1.5</c:v>
                </c:pt>
                <c:pt idx="363">
                  <c:v>1.6</c:v>
                </c:pt>
                <c:pt idx="364">
                  <c:v>1.8</c:v>
                </c:pt>
                <c:pt idx="365">
                  <c:v>1.8</c:v>
                </c:pt>
                <c:pt idx="366">
                  <c:v>1.8</c:v>
                </c:pt>
                <c:pt idx="367">
                  <c:v>1.9</c:v>
                </c:pt>
                <c:pt idx="368">
                  <c:v>2</c:v>
                </c:pt>
                <c:pt idx="369">
                  <c:v>2</c:v>
                </c:pt>
                <c:pt idx="370">
                  <c:v>2.1</c:v>
                </c:pt>
                <c:pt idx="371">
                  <c:v>2.2</c:v>
                </c:pt>
                <c:pt idx="372">
                  <c:v>2.2</c:v>
                </c:pt>
                <c:pt idx="373">
                  <c:v>2.2</c:v>
                </c:pt>
                <c:pt idx="374">
                  <c:v>2.3</c:v>
                </c:pt>
                <c:pt idx="375">
                  <c:v>2.4</c:v>
                </c:pt>
                <c:pt idx="376">
                  <c:v>2.5</c:v>
                </c:pt>
                <c:pt idx="377">
                  <c:v>2.5</c:v>
                </c:pt>
                <c:pt idx="378">
                  <c:v>2.9</c:v>
                </c:pt>
                <c:pt idx="379">
                  <c:v>3.1</c:v>
                </c:pt>
                <c:pt idx="380">
                  <c:v>3.4</c:v>
                </c:pt>
                <c:pt idx="381">
                  <c:v>3.5</c:v>
                </c:pt>
                <c:pt idx="382">
                  <c:v>3.9</c:v>
                </c:pt>
                <c:pt idx="383">
                  <c:v>4.2</c:v>
                </c:pt>
                <c:pt idx="384">
                  <c:v>4.6</c:v>
                </c:pt>
                <c:pt idx="385">
                  <c:v>4.6</c:v>
                </c:pt>
                <c:pt idx="386">
                  <c:v>4.8</c:v>
                </c:pt>
                <c:pt idx="387">
                  <c:v>4.9</c:v>
                </c:pt>
                <c:pt idx="388">
                  <c:v>5.2</c:v>
                </c:pt>
                <c:pt idx="389">
                  <c:v>5.5</c:v>
                </c:pt>
                <c:pt idx="390">
                  <c:v>5.9</c:v>
                </c:pt>
                <c:pt idx="391">
                  <c:v>6.2</c:v>
                </c:pt>
                <c:pt idx="392">
                  <c:v>6.5</c:v>
                </c:pt>
                <c:pt idx="393">
                  <c:v>6.7</c:v>
                </c:pt>
                <c:pt idx="394">
                  <c:v>7.1</c:v>
                </c:pt>
                <c:pt idx="395">
                  <c:v>7.6</c:v>
                </c:pt>
                <c:pt idx="396">
                  <c:v>7.8</c:v>
                </c:pt>
                <c:pt idx="397">
                  <c:v>8</c:v>
                </c:pt>
                <c:pt idx="398">
                  <c:v>8.4</c:v>
                </c:pt>
                <c:pt idx="399">
                  <c:v>8.8</c:v>
                </c:pt>
                <c:pt idx="400">
                  <c:v>9</c:v>
                </c:pt>
                <c:pt idx="401">
                  <c:v>9.3</c:v>
                </c:pt>
                <c:pt idx="402">
                  <c:v>9.9</c:v>
                </c:pt>
                <c:pt idx="403">
                  <c:v>10.2</c:v>
                </c:pt>
                <c:pt idx="404">
                  <c:v>10.4</c:v>
                </c:pt>
                <c:pt idx="405">
                  <c:v>10.8</c:v>
                </c:pt>
                <c:pt idx="406">
                  <c:v>11.2</c:v>
                </c:pt>
                <c:pt idx="407">
                  <c:v>11.5</c:v>
                </c:pt>
                <c:pt idx="408">
                  <c:v>11.9</c:v>
                </c:pt>
                <c:pt idx="409">
                  <c:v>12.7</c:v>
                </c:pt>
                <c:pt idx="410">
                  <c:v>13</c:v>
                </c:pt>
                <c:pt idx="411">
                  <c:v>13.1</c:v>
                </c:pt>
                <c:pt idx="412">
                  <c:v>13.6</c:v>
                </c:pt>
                <c:pt idx="413">
                  <c:v>14</c:v>
                </c:pt>
                <c:pt idx="414">
                  <c:v>14.5</c:v>
                </c:pt>
                <c:pt idx="415">
                  <c:v>15</c:v>
                </c:pt>
                <c:pt idx="416">
                  <c:v>15.2</c:v>
                </c:pt>
                <c:pt idx="417">
                  <c:v>15.3</c:v>
                </c:pt>
                <c:pt idx="418">
                  <c:v>16.1</c:v>
                </c:pt>
                <c:pt idx="419">
                  <c:v>16.6</c:v>
                </c:pt>
                <c:pt idx="420">
                  <c:v>17</c:v>
                </c:pt>
                <c:pt idx="421">
                  <c:v>17.6</c:v>
                </c:pt>
                <c:pt idx="422">
                  <c:v>18.1</c:v>
                </c:pt>
                <c:pt idx="423">
                  <c:v>18.9</c:v>
                </c:pt>
                <c:pt idx="424">
                  <c:v>19.1</c:v>
                </c:pt>
                <c:pt idx="425">
                  <c:v>19.7</c:v>
                </c:pt>
                <c:pt idx="426">
                  <c:v>20.1</c:v>
                </c:pt>
                <c:pt idx="427">
                  <c:v>20.8</c:v>
                </c:pt>
                <c:pt idx="428">
                  <c:v>21.5</c:v>
                </c:pt>
                <c:pt idx="429">
                  <c:v>22</c:v>
                </c:pt>
                <c:pt idx="430">
                  <c:v>23</c:v>
                </c:pt>
                <c:pt idx="431">
                  <c:v>24.3</c:v>
                </c:pt>
                <c:pt idx="432">
                  <c:v>24.7</c:v>
                </c:pt>
                <c:pt idx="433">
                  <c:v>24.9</c:v>
                </c:pt>
                <c:pt idx="434">
                  <c:v>25.9</c:v>
                </c:pt>
                <c:pt idx="435">
                  <c:v>26.6</c:v>
                </c:pt>
                <c:pt idx="436">
                  <c:v>27.6</c:v>
                </c:pt>
                <c:pt idx="437">
                  <c:v>28.1</c:v>
                </c:pt>
                <c:pt idx="438">
                  <c:v>29</c:v>
                </c:pt>
                <c:pt idx="439">
                  <c:v>29.6</c:v>
                </c:pt>
                <c:pt idx="440">
                  <c:v>30.1</c:v>
                </c:pt>
                <c:pt idx="441">
                  <c:v>30.7</c:v>
                </c:pt>
                <c:pt idx="442">
                  <c:v>30.7</c:v>
                </c:pt>
                <c:pt idx="443">
                  <c:v>30.8</c:v>
                </c:pt>
                <c:pt idx="444">
                  <c:v>31.4</c:v>
                </c:pt>
                <c:pt idx="445">
                  <c:v>32.6</c:v>
                </c:pt>
                <c:pt idx="446">
                  <c:v>33.6</c:v>
                </c:pt>
                <c:pt idx="447">
                  <c:v>34.2</c:v>
                </c:pt>
                <c:pt idx="448">
                  <c:v>34.7</c:v>
                </c:pt>
                <c:pt idx="449">
                  <c:v>34.9</c:v>
                </c:pt>
                <c:pt idx="450">
                  <c:v>35.3</c:v>
                </c:pt>
                <c:pt idx="451">
                  <c:v>35.7</c:v>
                </c:pt>
                <c:pt idx="452">
                  <c:v>36.4</c:v>
                </c:pt>
                <c:pt idx="453">
                  <c:v>36.6</c:v>
                </c:pt>
                <c:pt idx="454">
                  <c:v>37.2</c:v>
                </c:pt>
                <c:pt idx="455">
                  <c:v>37.9</c:v>
                </c:pt>
                <c:pt idx="456">
                  <c:v>38.5</c:v>
                </c:pt>
                <c:pt idx="457">
                  <c:v>39.2</c:v>
                </c:pt>
                <c:pt idx="458">
                  <c:v>39.9</c:v>
                </c:pt>
                <c:pt idx="459">
                  <c:v>40.3</c:v>
                </c:pt>
                <c:pt idx="460">
                  <c:v>40.6</c:v>
                </c:pt>
                <c:pt idx="461">
                  <c:v>40.9</c:v>
                </c:pt>
                <c:pt idx="462">
                  <c:v>42</c:v>
                </c:pt>
                <c:pt idx="463">
                  <c:v>42.3</c:v>
                </c:pt>
                <c:pt idx="464">
                  <c:v>42.8</c:v>
                </c:pt>
                <c:pt idx="465">
                  <c:v>43.5</c:v>
                </c:pt>
                <c:pt idx="466">
                  <c:v>43.9</c:v>
                </c:pt>
                <c:pt idx="467">
                  <c:v>44.2</c:v>
                </c:pt>
                <c:pt idx="468">
                  <c:v>44.7</c:v>
                </c:pt>
                <c:pt idx="469">
                  <c:v>44.9</c:v>
                </c:pt>
                <c:pt idx="470">
                  <c:v>45.3</c:v>
                </c:pt>
                <c:pt idx="471">
                  <c:v>45.5</c:v>
                </c:pt>
                <c:pt idx="472">
                  <c:v>45.9</c:v>
                </c:pt>
                <c:pt idx="473">
                  <c:v>46.5</c:v>
                </c:pt>
                <c:pt idx="474">
                  <c:v>47</c:v>
                </c:pt>
                <c:pt idx="475">
                  <c:v>47.7</c:v>
                </c:pt>
                <c:pt idx="476">
                  <c:v>48.8</c:v>
                </c:pt>
                <c:pt idx="477">
                  <c:v>49.1</c:v>
                </c:pt>
                <c:pt idx="478">
                  <c:v>49.3</c:v>
                </c:pt>
                <c:pt idx="479">
                  <c:v>50.2</c:v>
                </c:pt>
                <c:pt idx="480">
                  <c:v>50.6</c:v>
                </c:pt>
                <c:pt idx="481">
                  <c:v>51.1</c:v>
                </c:pt>
                <c:pt idx="482">
                  <c:v>51.9</c:v>
                </c:pt>
                <c:pt idx="483">
                  <c:v>52.6</c:v>
                </c:pt>
                <c:pt idx="484">
                  <c:v>53.2</c:v>
                </c:pt>
                <c:pt idx="485">
                  <c:v>53.4</c:v>
                </c:pt>
                <c:pt idx="486">
                  <c:v>53.5</c:v>
                </c:pt>
                <c:pt idx="487">
                  <c:v>54.1</c:v>
                </c:pt>
                <c:pt idx="488">
                  <c:v>55.1</c:v>
                </c:pt>
                <c:pt idx="489">
                  <c:v>55.6</c:v>
                </c:pt>
                <c:pt idx="490">
                  <c:v>55.9</c:v>
                </c:pt>
                <c:pt idx="491">
                  <c:v>56</c:v>
                </c:pt>
                <c:pt idx="492">
                  <c:v>56.3</c:v>
                </c:pt>
                <c:pt idx="493">
                  <c:v>57.2</c:v>
                </c:pt>
                <c:pt idx="494">
                  <c:v>57.8</c:v>
                </c:pt>
                <c:pt idx="495">
                  <c:v>58.5</c:v>
                </c:pt>
                <c:pt idx="496">
                  <c:v>59.3</c:v>
                </c:pt>
                <c:pt idx="497">
                  <c:v>59.5</c:v>
                </c:pt>
                <c:pt idx="498">
                  <c:v>60.2</c:v>
                </c:pt>
                <c:pt idx="499">
                  <c:v>60.8</c:v>
                </c:pt>
                <c:pt idx="500">
                  <c:v>61.4</c:v>
                </c:pt>
                <c:pt idx="501">
                  <c:v>61.8</c:v>
                </c:pt>
                <c:pt idx="502">
                  <c:v>62.1</c:v>
                </c:pt>
                <c:pt idx="503">
                  <c:v>62.8</c:v>
                </c:pt>
                <c:pt idx="504">
                  <c:v>63.5</c:v>
                </c:pt>
                <c:pt idx="505">
                  <c:v>63.8</c:v>
                </c:pt>
                <c:pt idx="506">
                  <c:v>64.4</c:v>
                </c:pt>
                <c:pt idx="507">
                  <c:v>64.9</c:v>
                </c:pt>
                <c:pt idx="508">
                  <c:v>65.4</c:v>
                </c:pt>
                <c:pt idx="509">
                  <c:v>66</c:v>
                </c:pt>
                <c:pt idx="510">
                  <c:v>66.4</c:v>
                </c:pt>
                <c:pt idx="511">
                  <c:v>67</c:v>
                </c:pt>
                <c:pt idx="512">
                  <c:v>67.8</c:v>
                </c:pt>
                <c:pt idx="513">
                  <c:v>68.3</c:v>
                </c:pt>
                <c:pt idx="514">
                  <c:v>68.9</c:v>
                </c:pt>
                <c:pt idx="515">
                  <c:v>69.5</c:v>
                </c:pt>
                <c:pt idx="516">
                  <c:v>69.9</c:v>
                </c:pt>
                <c:pt idx="517">
                  <c:v>70.6</c:v>
                </c:pt>
                <c:pt idx="518">
                  <c:v>71.4</c:v>
                </c:pt>
                <c:pt idx="519">
                  <c:v>72</c:v>
                </c:pt>
                <c:pt idx="520">
                  <c:v>73.3</c:v>
                </c:pt>
                <c:pt idx="521">
                  <c:v>73.9</c:v>
                </c:pt>
                <c:pt idx="522">
                  <c:v>74.6</c:v>
                </c:pt>
                <c:pt idx="523">
                  <c:v>74.8</c:v>
                </c:pt>
                <c:pt idx="524">
                  <c:v>75.4</c:v>
                </c:pt>
                <c:pt idx="525">
                  <c:v>76.8</c:v>
                </c:pt>
                <c:pt idx="526">
                  <c:v>77.5</c:v>
                </c:pt>
                <c:pt idx="527">
                  <c:v>78.3</c:v>
                </c:pt>
                <c:pt idx="528">
                  <c:v>79.1</c:v>
                </c:pt>
                <c:pt idx="529">
                  <c:v>79.5</c:v>
                </c:pt>
                <c:pt idx="530">
                  <c:v>80.1</c:v>
                </c:pt>
                <c:pt idx="531">
                  <c:v>81.4</c:v>
                </c:pt>
                <c:pt idx="532">
                  <c:v>82.2</c:v>
                </c:pt>
                <c:pt idx="533">
                  <c:v>83.2</c:v>
                </c:pt>
                <c:pt idx="534">
                  <c:v>84.9</c:v>
                </c:pt>
                <c:pt idx="535">
                  <c:v>85.4</c:v>
                </c:pt>
                <c:pt idx="536">
                  <c:v>85.8</c:v>
                </c:pt>
                <c:pt idx="537">
                  <c:v>86</c:v>
                </c:pt>
                <c:pt idx="538">
                  <c:v>86.9</c:v>
                </c:pt>
                <c:pt idx="539">
                  <c:v>87.6</c:v>
                </c:pt>
                <c:pt idx="540">
                  <c:v>88.4</c:v>
                </c:pt>
                <c:pt idx="541">
                  <c:v>89.1</c:v>
                </c:pt>
                <c:pt idx="542">
                  <c:v>89.7</c:v>
                </c:pt>
                <c:pt idx="543">
                  <c:v>90.1</c:v>
                </c:pt>
                <c:pt idx="544">
                  <c:v>90.8</c:v>
                </c:pt>
                <c:pt idx="545">
                  <c:v>91.7</c:v>
                </c:pt>
                <c:pt idx="546">
                  <c:v>92.2</c:v>
                </c:pt>
                <c:pt idx="547">
                  <c:v>92.7</c:v>
                </c:pt>
                <c:pt idx="548">
                  <c:v>93.1</c:v>
                </c:pt>
                <c:pt idx="549">
                  <c:v>93.9</c:v>
                </c:pt>
                <c:pt idx="550">
                  <c:v>94.2</c:v>
                </c:pt>
                <c:pt idx="551">
                  <c:v>94.7</c:v>
                </c:pt>
                <c:pt idx="552">
                  <c:v>95</c:v>
                </c:pt>
                <c:pt idx="553">
                  <c:v>95.9</c:v>
                </c:pt>
                <c:pt idx="554">
                  <c:v>96.4</c:v>
                </c:pt>
                <c:pt idx="555">
                  <c:v>96.8</c:v>
                </c:pt>
                <c:pt idx="556">
                  <c:v>97.1</c:v>
                </c:pt>
                <c:pt idx="557">
                  <c:v>97.5</c:v>
                </c:pt>
                <c:pt idx="558">
                  <c:v>97.5</c:v>
                </c:pt>
                <c:pt idx="559">
                  <c:v>97.8</c:v>
                </c:pt>
                <c:pt idx="560">
                  <c:v>98.1</c:v>
                </c:pt>
                <c:pt idx="561">
                  <c:v>98.1</c:v>
                </c:pt>
                <c:pt idx="562">
                  <c:v>98.2</c:v>
                </c:pt>
                <c:pt idx="563">
                  <c:v>98.5</c:v>
                </c:pt>
                <c:pt idx="564">
                  <c:v>98.5</c:v>
                </c:pt>
                <c:pt idx="565">
                  <c:v>98.5</c:v>
                </c:pt>
                <c:pt idx="566">
                  <c:v>98.5</c:v>
                </c:pt>
                <c:pt idx="567">
                  <c:v>98.5</c:v>
                </c:pt>
                <c:pt idx="568">
                  <c:v>98.5</c:v>
                </c:pt>
                <c:pt idx="569">
                  <c:v>98.6</c:v>
                </c:pt>
                <c:pt idx="570">
                  <c:v>98.7</c:v>
                </c:pt>
                <c:pt idx="571">
                  <c:v>98.7</c:v>
                </c:pt>
                <c:pt idx="572">
                  <c:v>98.8</c:v>
                </c:pt>
                <c:pt idx="573">
                  <c:v>98.8</c:v>
                </c:pt>
                <c:pt idx="574">
                  <c:v>98.8</c:v>
                </c:pt>
                <c:pt idx="575">
                  <c:v>98.8</c:v>
                </c:pt>
                <c:pt idx="576">
                  <c:v>98.8</c:v>
                </c:pt>
                <c:pt idx="577">
                  <c:v>98.8</c:v>
                </c:pt>
                <c:pt idx="578">
                  <c:v>98.8</c:v>
                </c:pt>
                <c:pt idx="579">
                  <c:v>98.8</c:v>
                </c:pt>
                <c:pt idx="580">
                  <c:v>98.8</c:v>
                </c:pt>
                <c:pt idx="581">
                  <c:v>98.8</c:v>
                </c:pt>
                <c:pt idx="582">
                  <c:v>98.8</c:v>
                </c:pt>
                <c:pt idx="583">
                  <c:v>98.9</c:v>
                </c:pt>
                <c:pt idx="584">
                  <c:v>98.9</c:v>
                </c:pt>
                <c:pt idx="585">
                  <c:v>98.9</c:v>
                </c:pt>
                <c:pt idx="586">
                  <c:v>98.9</c:v>
                </c:pt>
                <c:pt idx="587">
                  <c:v>98.9</c:v>
                </c:pt>
                <c:pt idx="588">
                  <c:v>98.9</c:v>
                </c:pt>
                <c:pt idx="589">
                  <c:v>98.9</c:v>
                </c:pt>
                <c:pt idx="590">
                  <c:v>98.9</c:v>
                </c:pt>
                <c:pt idx="591">
                  <c:v>98.9</c:v>
                </c:pt>
                <c:pt idx="592">
                  <c:v>98.9</c:v>
                </c:pt>
                <c:pt idx="593">
                  <c:v>98.9</c:v>
                </c:pt>
                <c:pt idx="594">
                  <c:v>98.9</c:v>
                </c:pt>
                <c:pt idx="595">
                  <c:v>98.9</c:v>
                </c:pt>
                <c:pt idx="596">
                  <c:v>98.9</c:v>
                </c:pt>
                <c:pt idx="597">
                  <c:v>98.9</c:v>
                </c:pt>
                <c:pt idx="598">
                  <c:v>98.9</c:v>
                </c:pt>
                <c:pt idx="599">
                  <c:v>98.9</c:v>
                </c:pt>
                <c:pt idx="600">
                  <c:v>98.9</c:v>
                </c:pt>
                <c:pt idx="601">
                  <c:v>98.9</c:v>
                </c:pt>
                <c:pt idx="602">
                  <c:v>98.9</c:v>
                </c:pt>
                <c:pt idx="603">
                  <c:v>98.9</c:v>
                </c:pt>
                <c:pt idx="604">
                  <c:v>98.9</c:v>
                </c:pt>
                <c:pt idx="605">
                  <c:v>98.9</c:v>
                </c:pt>
                <c:pt idx="606">
                  <c:v>98.9</c:v>
                </c:pt>
                <c:pt idx="607">
                  <c:v>98.8</c:v>
                </c:pt>
                <c:pt idx="608">
                  <c:v>98.8</c:v>
                </c:pt>
                <c:pt idx="609">
                  <c:v>98.8</c:v>
                </c:pt>
                <c:pt idx="610">
                  <c:v>98.8</c:v>
                </c:pt>
                <c:pt idx="611">
                  <c:v>98.8</c:v>
                </c:pt>
                <c:pt idx="612">
                  <c:v>98.8</c:v>
                </c:pt>
                <c:pt idx="613">
                  <c:v>98.8</c:v>
                </c:pt>
                <c:pt idx="614">
                  <c:v>98.8</c:v>
                </c:pt>
                <c:pt idx="615">
                  <c:v>98.8</c:v>
                </c:pt>
                <c:pt idx="616">
                  <c:v>98.8</c:v>
                </c:pt>
                <c:pt idx="617">
                  <c:v>98.8</c:v>
                </c:pt>
                <c:pt idx="618">
                  <c:v>98.8</c:v>
                </c:pt>
                <c:pt idx="619">
                  <c:v>98.7</c:v>
                </c:pt>
                <c:pt idx="620">
                  <c:v>98.7</c:v>
                </c:pt>
                <c:pt idx="621">
                  <c:v>98.7</c:v>
                </c:pt>
                <c:pt idx="622">
                  <c:v>98.7</c:v>
                </c:pt>
                <c:pt idx="623">
                  <c:v>98.6</c:v>
                </c:pt>
                <c:pt idx="624">
                  <c:v>98.6</c:v>
                </c:pt>
                <c:pt idx="625">
                  <c:v>98.6</c:v>
                </c:pt>
                <c:pt idx="626">
                  <c:v>98.6</c:v>
                </c:pt>
                <c:pt idx="627">
                  <c:v>98.4</c:v>
                </c:pt>
                <c:pt idx="628">
                  <c:v>98.4</c:v>
                </c:pt>
                <c:pt idx="629">
                  <c:v>98.4</c:v>
                </c:pt>
                <c:pt idx="630">
                  <c:v>98.3</c:v>
                </c:pt>
                <c:pt idx="631">
                  <c:v>98.3</c:v>
                </c:pt>
                <c:pt idx="632">
                  <c:v>98.3</c:v>
                </c:pt>
                <c:pt idx="633">
                  <c:v>98.3</c:v>
                </c:pt>
                <c:pt idx="634">
                  <c:v>98.3</c:v>
                </c:pt>
                <c:pt idx="635">
                  <c:v>98.3</c:v>
                </c:pt>
                <c:pt idx="636">
                  <c:v>98.3</c:v>
                </c:pt>
                <c:pt idx="637">
                  <c:v>98.3</c:v>
                </c:pt>
                <c:pt idx="638">
                  <c:v>98</c:v>
                </c:pt>
                <c:pt idx="639">
                  <c:v>98</c:v>
                </c:pt>
                <c:pt idx="640">
                  <c:v>97.9</c:v>
                </c:pt>
                <c:pt idx="641">
                  <c:v>97.9</c:v>
                </c:pt>
                <c:pt idx="642">
                  <c:v>97.9</c:v>
                </c:pt>
                <c:pt idx="643">
                  <c:v>97.9</c:v>
                </c:pt>
                <c:pt idx="644">
                  <c:v>97.9</c:v>
                </c:pt>
                <c:pt idx="645">
                  <c:v>97.9</c:v>
                </c:pt>
                <c:pt idx="646">
                  <c:v>97.9</c:v>
                </c:pt>
                <c:pt idx="647">
                  <c:v>97.9</c:v>
                </c:pt>
                <c:pt idx="648">
                  <c:v>97.9</c:v>
                </c:pt>
                <c:pt idx="649">
                  <c:v>97.9</c:v>
                </c:pt>
                <c:pt idx="650">
                  <c:v>97.8</c:v>
                </c:pt>
                <c:pt idx="651">
                  <c:v>97.8</c:v>
                </c:pt>
                <c:pt idx="652">
                  <c:v>97.7</c:v>
                </c:pt>
                <c:pt idx="653">
                  <c:v>97.5</c:v>
                </c:pt>
                <c:pt idx="654">
                  <c:v>97.5</c:v>
                </c:pt>
                <c:pt idx="655">
                  <c:v>97.5</c:v>
                </c:pt>
                <c:pt idx="656">
                  <c:v>97.5</c:v>
                </c:pt>
                <c:pt idx="657">
                  <c:v>97.5</c:v>
                </c:pt>
                <c:pt idx="658">
                  <c:v>97.5</c:v>
                </c:pt>
                <c:pt idx="659">
                  <c:v>97.5</c:v>
                </c:pt>
                <c:pt idx="660">
                  <c:v>97.5</c:v>
                </c:pt>
                <c:pt idx="661">
                  <c:v>97.5</c:v>
                </c:pt>
                <c:pt idx="662">
                  <c:v>97.5</c:v>
                </c:pt>
                <c:pt idx="663">
                  <c:v>97.5</c:v>
                </c:pt>
                <c:pt idx="664">
                  <c:v>97.5</c:v>
                </c:pt>
                <c:pt idx="665">
                  <c:v>97.5</c:v>
                </c:pt>
                <c:pt idx="666">
                  <c:v>97.5</c:v>
                </c:pt>
                <c:pt idx="667">
                  <c:v>97.5</c:v>
                </c:pt>
                <c:pt idx="668">
                  <c:v>97.5</c:v>
                </c:pt>
                <c:pt idx="669">
                  <c:v>97.6</c:v>
                </c:pt>
                <c:pt idx="670">
                  <c:v>97.6</c:v>
                </c:pt>
                <c:pt idx="671">
                  <c:v>97.8</c:v>
                </c:pt>
                <c:pt idx="672">
                  <c:v>97.8</c:v>
                </c:pt>
                <c:pt idx="673">
                  <c:v>97.9</c:v>
                </c:pt>
                <c:pt idx="674">
                  <c:v>97.9</c:v>
                </c:pt>
                <c:pt idx="675">
                  <c:v>97.9</c:v>
                </c:pt>
                <c:pt idx="676">
                  <c:v>97.9</c:v>
                </c:pt>
                <c:pt idx="677">
                  <c:v>97.9</c:v>
                </c:pt>
                <c:pt idx="678">
                  <c:v>97.9</c:v>
                </c:pt>
                <c:pt idx="679">
                  <c:v>97.9</c:v>
                </c:pt>
                <c:pt idx="680">
                  <c:v>98</c:v>
                </c:pt>
                <c:pt idx="681">
                  <c:v>98</c:v>
                </c:pt>
                <c:pt idx="682">
                  <c:v>98.1</c:v>
                </c:pt>
                <c:pt idx="683">
                  <c:v>98.2</c:v>
                </c:pt>
                <c:pt idx="684">
                  <c:v>98.3</c:v>
                </c:pt>
                <c:pt idx="685">
                  <c:v>98.3</c:v>
                </c:pt>
                <c:pt idx="686">
                  <c:v>98.3</c:v>
                </c:pt>
                <c:pt idx="687">
                  <c:v>98.4</c:v>
                </c:pt>
                <c:pt idx="688">
                  <c:v>98.4</c:v>
                </c:pt>
                <c:pt idx="689">
                  <c:v>98.4</c:v>
                </c:pt>
                <c:pt idx="690">
                  <c:v>98.4</c:v>
                </c:pt>
                <c:pt idx="691">
                  <c:v>98.5</c:v>
                </c:pt>
                <c:pt idx="692">
                  <c:v>98.6</c:v>
                </c:pt>
                <c:pt idx="693">
                  <c:v>98.7</c:v>
                </c:pt>
                <c:pt idx="694">
                  <c:v>98.8</c:v>
                </c:pt>
                <c:pt idx="695">
                  <c:v>98.8</c:v>
                </c:pt>
                <c:pt idx="696">
                  <c:v>98.8</c:v>
                </c:pt>
                <c:pt idx="697">
                  <c:v>98.8</c:v>
                </c:pt>
                <c:pt idx="698">
                  <c:v>98.8</c:v>
                </c:pt>
                <c:pt idx="699">
                  <c:v>98.8</c:v>
                </c:pt>
                <c:pt idx="700">
                  <c:v>98.8</c:v>
                </c:pt>
                <c:pt idx="701">
                  <c:v>98.8</c:v>
                </c:pt>
                <c:pt idx="702">
                  <c:v>98.8</c:v>
                </c:pt>
                <c:pt idx="703">
                  <c:v>98.8</c:v>
                </c:pt>
                <c:pt idx="704">
                  <c:v>98.9</c:v>
                </c:pt>
                <c:pt idx="705">
                  <c:v>98.9</c:v>
                </c:pt>
                <c:pt idx="706">
                  <c:v>98.9</c:v>
                </c:pt>
                <c:pt idx="707">
                  <c:v>98.9</c:v>
                </c:pt>
                <c:pt idx="708">
                  <c:v>98.9</c:v>
                </c:pt>
                <c:pt idx="709">
                  <c:v>98.9</c:v>
                </c:pt>
                <c:pt idx="710">
                  <c:v>98.9</c:v>
                </c:pt>
                <c:pt idx="711">
                  <c:v>99</c:v>
                </c:pt>
                <c:pt idx="712">
                  <c:v>99</c:v>
                </c:pt>
                <c:pt idx="713">
                  <c:v>99</c:v>
                </c:pt>
                <c:pt idx="714">
                  <c:v>99</c:v>
                </c:pt>
                <c:pt idx="715">
                  <c:v>99</c:v>
                </c:pt>
                <c:pt idx="716">
                  <c:v>99.1</c:v>
                </c:pt>
                <c:pt idx="717">
                  <c:v>99.1</c:v>
                </c:pt>
                <c:pt idx="718">
                  <c:v>99.1</c:v>
                </c:pt>
                <c:pt idx="719">
                  <c:v>99.2</c:v>
                </c:pt>
                <c:pt idx="720">
                  <c:v>99.2</c:v>
                </c:pt>
                <c:pt idx="721">
                  <c:v>99.3</c:v>
                </c:pt>
                <c:pt idx="722">
                  <c:v>99.3</c:v>
                </c:pt>
                <c:pt idx="723">
                  <c:v>99.3</c:v>
                </c:pt>
                <c:pt idx="724">
                  <c:v>99.3</c:v>
                </c:pt>
                <c:pt idx="725">
                  <c:v>99.4</c:v>
                </c:pt>
                <c:pt idx="726">
                  <c:v>99.6</c:v>
                </c:pt>
                <c:pt idx="727">
                  <c:v>99.7</c:v>
                </c:pt>
                <c:pt idx="728">
                  <c:v>99.8</c:v>
                </c:pt>
                <c:pt idx="729">
                  <c:v>99.9</c:v>
                </c:pt>
                <c:pt idx="730">
                  <c:v>99.9</c:v>
                </c:pt>
                <c:pt idx="731">
                  <c:v>100</c:v>
                </c:pt>
                <c:pt idx="732">
                  <c:v>100</c:v>
                </c:pt>
                <c:pt idx="733">
                  <c:v>100</c:v>
                </c:pt>
                <c:pt idx="734">
                  <c:v>100</c:v>
                </c:pt>
                <c:pt idx="735">
                  <c:v>100</c:v>
                </c:pt>
                <c:pt idx="736">
                  <c:v>100</c:v>
                </c:pt>
                <c:pt idx="737">
                  <c:v>100</c:v>
                </c:pt>
                <c:pt idx="738">
                  <c:v>100</c:v>
                </c:pt>
                <c:pt idx="739">
                  <c:v>100</c:v>
                </c:pt>
                <c:pt idx="740">
                  <c:v>100</c:v>
                </c:pt>
                <c:pt idx="741">
                  <c:v>100</c:v>
                </c:pt>
                <c:pt idx="742">
                  <c:v>100</c:v>
                </c:pt>
                <c:pt idx="743">
                  <c:v>100</c:v>
                </c:pt>
                <c:pt idx="744">
                  <c:v>100</c:v>
                </c:pt>
                <c:pt idx="745">
                  <c:v>100</c:v>
                </c:pt>
                <c:pt idx="746">
                  <c:v>100</c:v>
                </c:pt>
                <c:pt idx="747">
                  <c:v>100</c:v>
                </c:pt>
                <c:pt idx="748">
                  <c:v>100</c:v>
                </c:pt>
                <c:pt idx="749">
                  <c:v>100</c:v>
                </c:pt>
                <c:pt idx="750">
                  <c:v>100</c:v>
                </c:pt>
                <c:pt idx="751">
                  <c:v>100</c:v>
                </c:pt>
                <c:pt idx="752">
                  <c:v>100</c:v>
                </c:pt>
                <c:pt idx="753">
                  <c:v>100</c:v>
                </c:pt>
                <c:pt idx="754">
                  <c:v>100</c:v>
                </c:pt>
                <c:pt idx="755">
                  <c:v>100</c:v>
                </c:pt>
                <c:pt idx="756">
                  <c:v>100</c:v>
                </c:pt>
                <c:pt idx="757">
                  <c:v>100</c:v>
                </c:pt>
                <c:pt idx="758">
                  <c:v>100</c:v>
                </c:pt>
                <c:pt idx="759">
                  <c:v>100</c:v>
                </c:pt>
                <c:pt idx="760">
                  <c:v>100</c:v>
                </c:pt>
                <c:pt idx="761">
                  <c:v>100</c:v>
                </c:pt>
                <c:pt idx="762">
                  <c:v>100</c:v>
                </c:pt>
                <c:pt idx="763">
                  <c:v>100</c:v>
                </c:pt>
                <c:pt idx="764">
                  <c:v>100</c:v>
                </c:pt>
                <c:pt idx="765">
                  <c:v>100</c:v>
                </c:pt>
                <c:pt idx="766">
                  <c:v>100</c:v>
                </c:pt>
                <c:pt idx="767">
                  <c:v>100</c:v>
                </c:pt>
                <c:pt idx="768">
                  <c:v>100</c:v>
                </c:pt>
                <c:pt idx="769">
                  <c:v>100</c:v>
                </c:pt>
                <c:pt idx="770">
                  <c:v>100</c:v>
                </c:pt>
                <c:pt idx="771">
                  <c:v>100</c:v>
                </c:pt>
                <c:pt idx="772">
                  <c:v>100</c:v>
                </c:pt>
                <c:pt idx="773">
                  <c:v>100</c:v>
                </c:pt>
                <c:pt idx="774">
                  <c:v>100</c:v>
                </c:pt>
                <c:pt idx="775">
                  <c:v>100</c:v>
                </c:pt>
                <c:pt idx="776">
                  <c:v>100</c:v>
                </c:pt>
                <c:pt idx="777">
                  <c:v>100</c:v>
                </c:pt>
                <c:pt idx="778">
                  <c:v>100</c:v>
                </c:pt>
                <c:pt idx="779">
                  <c:v>100</c:v>
                </c:pt>
                <c:pt idx="780">
                  <c:v>100</c:v>
                </c:pt>
                <c:pt idx="781">
                  <c:v>100</c:v>
                </c:pt>
                <c:pt idx="782">
                  <c:v>100</c:v>
                </c:pt>
                <c:pt idx="783">
                  <c:v>100</c:v>
                </c:pt>
                <c:pt idx="784">
                  <c:v>100</c:v>
                </c:pt>
                <c:pt idx="785">
                  <c:v>100</c:v>
                </c:pt>
                <c:pt idx="786">
                  <c:v>100</c:v>
                </c:pt>
                <c:pt idx="787">
                  <c:v>100</c:v>
                </c:pt>
                <c:pt idx="788">
                  <c:v>100</c:v>
                </c:pt>
                <c:pt idx="789">
                  <c:v>100</c:v>
                </c:pt>
                <c:pt idx="790">
                  <c:v>100</c:v>
                </c:pt>
                <c:pt idx="791">
                  <c:v>100</c:v>
                </c:pt>
                <c:pt idx="792">
                  <c:v>100</c:v>
                </c:pt>
                <c:pt idx="793">
                  <c:v>100</c:v>
                </c:pt>
                <c:pt idx="794">
                  <c:v>100</c:v>
                </c:pt>
                <c:pt idx="795">
                  <c:v>100</c:v>
                </c:pt>
                <c:pt idx="796">
                  <c:v>100</c:v>
                </c:pt>
                <c:pt idx="797">
                  <c:v>100</c:v>
                </c:pt>
                <c:pt idx="798">
                  <c:v>100</c:v>
                </c:pt>
                <c:pt idx="799">
                  <c:v>100</c:v>
                </c:pt>
                <c:pt idx="800">
                  <c:v>100</c:v>
                </c:pt>
                <c:pt idx="801">
                  <c:v>100</c:v>
                </c:pt>
                <c:pt idx="802">
                  <c:v>100</c:v>
                </c:pt>
                <c:pt idx="803">
                  <c:v>100</c:v>
                </c:pt>
                <c:pt idx="804">
                  <c:v>100</c:v>
                </c:pt>
                <c:pt idx="805">
                  <c:v>100</c:v>
                </c:pt>
                <c:pt idx="806">
                  <c:v>100</c:v>
                </c:pt>
                <c:pt idx="807">
                  <c:v>100</c:v>
                </c:pt>
                <c:pt idx="808">
                  <c:v>100</c:v>
                </c:pt>
                <c:pt idx="809">
                  <c:v>100</c:v>
                </c:pt>
                <c:pt idx="810">
                  <c:v>100</c:v>
                </c:pt>
                <c:pt idx="811">
                  <c:v>100</c:v>
                </c:pt>
                <c:pt idx="812">
                  <c:v>100</c:v>
                </c:pt>
                <c:pt idx="813">
                  <c:v>100</c:v>
                </c:pt>
                <c:pt idx="814">
                  <c:v>100</c:v>
                </c:pt>
                <c:pt idx="815">
                  <c:v>100</c:v>
                </c:pt>
                <c:pt idx="816">
                  <c:v>100</c:v>
                </c:pt>
                <c:pt idx="817">
                  <c:v>100</c:v>
                </c:pt>
                <c:pt idx="818">
                  <c:v>100</c:v>
                </c:pt>
                <c:pt idx="819">
                  <c:v>100</c:v>
                </c:pt>
                <c:pt idx="820">
                  <c:v>100</c:v>
                </c:pt>
                <c:pt idx="821">
                  <c:v>100</c:v>
                </c:pt>
                <c:pt idx="822">
                  <c:v>100</c:v>
                </c:pt>
                <c:pt idx="823">
                  <c:v>100</c:v>
                </c:pt>
                <c:pt idx="824">
                  <c:v>100</c:v>
                </c:pt>
                <c:pt idx="825">
                  <c:v>100</c:v>
                </c:pt>
                <c:pt idx="826">
                  <c:v>100</c:v>
                </c:pt>
                <c:pt idx="827">
                  <c:v>100</c:v>
                </c:pt>
                <c:pt idx="828">
                  <c:v>100</c:v>
                </c:pt>
                <c:pt idx="829">
                  <c:v>100</c:v>
                </c:pt>
                <c:pt idx="830">
                  <c:v>100</c:v>
                </c:pt>
                <c:pt idx="831">
                  <c:v>100</c:v>
                </c:pt>
                <c:pt idx="832">
                  <c:v>100</c:v>
                </c:pt>
                <c:pt idx="833">
                  <c:v>100</c:v>
                </c:pt>
                <c:pt idx="834">
                  <c:v>100</c:v>
                </c:pt>
                <c:pt idx="835">
                  <c:v>100</c:v>
                </c:pt>
                <c:pt idx="836">
                  <c:v>100</c:v>
                </c:pt>
                <c:pt idx="837">
                  <c:v>100</c:v>
                </c:pt>
                <c:pt idx="838">
                  <c:v>100</c:v>
                </c:pt>
                <c:pt idx="839">
                  <c:v>100</c:v>
                </c:pt>
                <c:pt idx="840">
                  <c:v>100</c:v>
                </c:pt>
                <c:pt idx="841">
                  <c:v>100</c:v>
                </c:pt>
                <c:pt idx="842">
                  <c:v>100</c:v>
                </c:pt>
                <c:pt idx="843">
                  <c:v>100</c:v>
                </c:pt>
                <c:pt idx="844">
                  <c:v>100</c:v>
                </c:pt>
                <c:pt idx="845">
                  <c:v>100</c:v>
                </c:pt>
                <c:pt idx="846">
                  <c:v>100</c:v>
                </c:pt>
                <c:pt idx="847">
                  <c:v>100</c:v>
                </c:pt>
                <c:pt idx="848">
                  <c:v>100</c:v>
                </c:pt>
                <c:pt idx="849">
                  <c:v>100</c:v>
                </c:pt>
                <c:pt idx="850">
                  <c:v>100</c:v>
                </c:pt>
                <c:pt idx="851">
                  <c:v>100</c:v>
                </c:pt>
                <c:pt idx="852">
                  <c:v>100</c:v>
                </c:pt>
                <c:pt idx="853">
                  <c:v>100</c:v>
                </c:pt>
                <c:pt idx="854">
                  <c:v>100</c:v>
                </c:pt>
                <c:pt idx="855">
                  <c:v>100</c:v>
                </c:pt>
                <c:pt idx="856">
                  <c:v>100</c:v>
                </c:pt>
                <c:pt idx="857">
                  <c:v>100</c:v>
                </c:pt>
                <c:pt idx="858">
                  <c:v>100</c:v>
                </c:pt>
                <c:pt idx="859">
                  <c:v>100</c:v>
                </c:pt>
                <c:pt idx="860">
                  <c:v>100</c:v>
                </c:pt>
                <c:pt idx="861">
                  <c:v>100</c:v>
                </c:pt>
                <c:pt idx="862">
                  <c:v>100</c:v>
                </c:pt>
                <c:pt idx="863">
                  <c:v>100</c:v>
                </c:pt>
                <c:pt idx="864">
                  <c:v>100</c:v>
                </c:pt>
                <c:pt idx="865">
                  <c:v>100</c:v>
                </c:pt>
                <c:pt idx="866">
                  <c:v>100</c:v>
                </c:pt>
                <c:pt idx="867">
                  <c:v>100</c:v>
                </c:pt>
                <c:pt idx="868">
                  <c:v>100</c:v>
                </c:pt>
                <c:pt idx="869">
                  <c:v>100</c:v>
                </c:pt>
                <c:pt idx="870">
                  <c:v>100</c:v>
                </c:pt>
                <c:pt idx="871">
                  <c:v>100</c:v>
                </c:pt>
                <c:pt idx="872">
                  <c:v>100</c:v>
                </c:pt>
                <c:pt idx="873">
                  <c:v>100</c:v>
                </c:pt>
                <c:pt idx="874">
                  <c:v>100</c:v>
                </c:pt>
                <c:pt idx="875">
                  <c:v>100</c:v>
                </c:pt>
                <c:pt idx="876">
                  <c:v>100</c:v>
                </c:pt>
                <c:pt idx="877">
                  <c:v>100</c:v>
                </c:pt>
                <c:pt idx="878">
                  <c:v>100</c:v>
                </c:pt>
                <c:pt idx="879">
                  <c:v>100</c:v>
                </c:pt>
                <c:pt idx="880">
                  <c:v>100</c:v>
                </c:pt>
                <c:pt idx="881">
                  <c:v>100</c:v>
                </c:pt>
                <c:pt idx="882">
                  <c:v>100</c:v>
                </c:pt>
                <c:pt idx="883">
                  <c:v>100</c:v>
                </c:pt>
                <c:pt idx="884">
                  <c:v>100</c:v>
                </c:pt>
                <c:pt idx="885">
                  <c:v>100</c:v>
                </c:pt>
                <c:pt idx="886">
                  <c:v>100</c:v>
                </c:pt>
                <c:pt idx="887">
                  <c:v>100</c:v>
                </c:pt>
                <c:pt idx="888">
                  <c:v>100</c:v>
                </c:pt>
                <c:pt idx="889">
                  <c:v>100</c:v>
                </c:pt>
                <c:pt idx="890">
                  <c:v>100</c:v>
                </c:pt>
                <c:pt idx="891">
                  <c:v>100</c:v>
                </c:pt>
                <c:pt idx="892">
                  <c:v>100</c:v>
                </c:pt>
                <c:pt idx="893">
                  <c:v>100</c:v>
                </c:pt>
                <c:pt idx="894">
                  <c:v>100</c:v>
                </c:pt>
                <c:pt idx="895">
                  <c:v>100</c:v>
                </c:pt>
                <c:pt idx="896">
                  <c:v>100</c:v>
                </c:pt>
                <c:pt idx="897">
                  <c:v>100</c:v>
                </c:pt>
                <c:pt idx="898">
                  <c:v>100</c:v>
                </c:pt>
                <c:pt idx="899">
                  <c:v>100</c:v>
                </c:pt>
                <c:pt idx="900">
                  <c:v>100</c:v>
                </c:pt>
                <c:pt idx="901">
                  <c:v>100</c:v>
                </c:pt>
                <c:pt idx="902">
                  <c:v>100</c:v>
                </c:pt>
                <c:pt idx="903">
                  <c:v>100</c:v>
                </c:pt>
                <c:pt idx="904">
                  <c:v>100</c:v>
                </c:pt>
                <c:pt idx="905">
                  <c:v>100</c:v>
                </c:pt>
                <c:pt idx="906">
                  <c:v>100</c:v>
                </c:pt>
                <c:pt idx="907">
                  <c:v>100</c:v>
                </c:pt>
                <c:pt idx="908">
                  <c:v>100</c:v>
                </c:pt>
                <c:pt idx="909">
                  <c:v>100</c:v>
                </c:pt>
                <c:pt idx="910">
                  <c:v>100</c:v>
                </c:pt>
                <c:pt idx="911">
                  <c:v>100</c:v>
                </c:pt>
                <c:pt idx="912">
                  <c:v>100</c:v>
                </c:pt>
                <c:pt idx="913">
                  <c:v>100</c:v>
                </c:pt>
                <c:pt idx="914">
                  <c:v>100</c:v>
                </c:pt>
                <c:pt idx="915">
                  <c:v>100</c:v>
                </c:pt>
                <c:pt idx="916">
                  <c:v>100</c:v>
                </c:pt>
                <c:pt idx="917">
                  <c:v>100</c:v>
                </c:pt>
                <c:pt idx="918">
                  <c:v>100</c:v>
                </c:pt>
                <c:pt idx="919">
                  <c:v>100</c:v>
                </c:pt>
                <c:pt idx="920">
                  <c:v>100</c:v>
                </c:pt>
                <c:pt idx="921">
                  <c:v>100</c:v>
                </c:pt>
                <c:pt idx="922">
                  <c:v>100</c:v>
                </c:pt>
                <c:pt idx="923">
                  <c:v>100</c:v>
                </c:pt>
                <c:pt idx="924">
                  <c:v>100</c:v>
                </c:pt>
                <c:pt idx="925">
                  <c:v>100</c:v>
                </c:pt>
                <c:pt idx="926">
                  <c:v>100</c:v>
                </c:pt>
                <c:pt idx="927">
                  <c:v>100</c:v>
                </c:pt>
                <c:pt idx="928">
                  <c:v>100</c:v>
                </c:pt>
                <c:pt idx="929">
                  <c:v>100</c:v>
                </c:pt>
                <c:pt idx="930">
                  <c:v>100</c:v>
                </c:pt>
                <c:pt idx="931">
                  <c:v>100</c:v>
                </c:pt>
                <c:pt idx="932">
                  <c:v>100</c:v>
                </c:pt>
                <c:pt idx="933">
                  <c:v>100</c:v>
                </c:pt>
                <c:pt idx="934">
                  <c:v>100</c:v>
                </c:pt>
                <c:pt idx="935">
                  <c:v>100</c:v>
                </c:pt>
                <c:pt idx="936">
                  <c:v>100</c:v>
                </c:pt>
                <c:pt idx="937">
                  <c:v>100</c:v>
                </c:pt>
                <c:pt idx="938">
                  <c:v>100</c:v>
                </c:pt>
                <c:pt idx="939">
                  <c:v>100</c:v>
                </c:pt>
                <c:pt idx="940">
                  <c:v>100</c:v>
                </c:pt>
                <c:pt idx="941">
                  <c:v>100</c:v>
                </c:pt>
                <c:pt idx="942">
                  <c:v>100</c:v>
                </c:pt>
                <c:pt idx="943">
                  <c:v>100</c:v>
                </c:pt>
                <c:pt idx="944">
                  <c:v>100</c:v>
                </c:pt>
                <c:pt idx="945">
                  <c:v>100</c:v>
                </c:pt>
                <c:pt idx="946">
                  <c:v>100</c:v>
                </c:pt>
                <c:pt idx="947">
                  <c:v>100</c:v>
                </c:pt>
                <c:pt idx="948">
                  <c:v>100</c:v>
                </c:pt>
                <c:pt idx="949">
                  <c:v>100</c:v>
                </c:pt>
                <c:pt idx="950">
                  <c:v>100</c:v>
                </c:pt>
                <c:pt idx="951">
                  <c:v>100</c:v>
                </c:pt>
                <c:pt idx="952">
                  <c:v>100</c:v>
                </c:pt>
                <c:pt idx="953">
                  <c:v>100</c:v>
                </c:pt>
                <c:pt idx="954">
                  <c:v>100</c:v>
                </c:pt>
                <c:pt idx="955">
                  <c:v>100</c:v>
                </c:pt>
                <c:pt idx="956">
                  <c:v>100</c:v>
                </c:pt>
                <c:pt idx="957">
                  <c:v>100</c:v>
                </c:pt>
                <c:pt idx="958">
                  <c:v>100</c:v>
                </c:pt>
                <c:pt idx="959">
                  <c:v>100</c:v>
                </c:pt>
                <c:pt idx="960">
                  <c:v>100</c:v>
                </c:pt>
                <c:pt idx="961">
                  <c:v>100</c:v>
                </c:pt>
                <c:pt idx="962">
                  <c:v>100</c:v>
                </c:pt>
                <c:pt idx="963">
                  <c:v>100</c:v>
                </c:pt>
                <c:pt idx="964">
                  <c:v>100</c:v>
                </c:pt>
                <c:pt idx="965">
                  <c:v>100</c:v>
                </c:pt>
                <c:pt idx="966">
                  <c:v>100</c:v>
                </c:pt>
                <c:pt idx="967">
                  <c:v>100</c:v>
                </c:pt>
                <c:pt idx="968">
                  <c:v>100</c:v>
                </c:pt>
                <c:pt idx="969">
                  <c:v>100</c:v>
                </c:pt>
                <c:pt idx="970">
                  <c:v>100</c:v>
                </c:pt>
                <c:pt idx="971">
                  <c:v>100</c:v>
                </c:pt>
                <c:pt idx="972">
                  <c:v>100</c:v>
                </c:pt>
                <c:pt idx="973">
                  <c:v>100</c:v>
                </c:pt>
                <c:pt idx="974">
                  <c:v>100</c:v>
                </c:pt>
                <c:pt idx="975">
                  <c:v>100</c:v>
                </c:pt>
                <c:pt idx="976">
                  <c:v>100</c:v>
                </c:pt>
                <c:pt idx="977">
                  <c:v>100</c:v>
                </c:pt>
                <c:pt idx="978">
                  <c:v>100</c:v>
                </c:pt>
                <c:pt idx="979">
                  <c:v>100</c:v>
                </c:pt>
                <c:pt idx="980">
                  <c:v>100</c:v>
                </c:pt>
                <c:pt idx="981">
                  <c:v>100</c:v>
                </c:pt>
                <c:pt idx="982">
                  <c:v>100</c:v>
                </c:pt>
                <c:pt idx="983">
                  <c:v>100</c:v>
                </c:pt>
                <c:pt idx="984">
                  <c:v>100</c:v>
                </c:pt>
                <c:pt idx="985">
                  <c:v>100</c:v>
                </c:pt>
                <c:pt idx="986">
                  <c:v>100</c:v>
                </c:pt>
                <c:pt idx="987">
                  <c:v>100</c:v>
                </c:pt>
                <c:pt idx="988">
                  <c:v>100</c:v>
                </c:pt>
                <c:pt idx="989">
                  <c:v>100</c:v>
                </c:pt>
                <c:pt idx="990">
                  <c:v>100</c:v>
                </c:pt>
                <c:pt idx="991">
                  <c:v>100</c:v>
                </c:pt>
                <c:pt idx="992">
                  <c:v>100</c:v>
                </c:pt>
                <c:pt idx="993">
                  <c:v>100</c:v>
                </c:pt>
                <c:pt idx="994">
                  <c:v>100</c:v>
                </c:pt>
                <c:pt idx="995">
                  <c:v>100</c:v>
                </c:pt>
                <c:pt idx="996">
                  <c:v>100</c:v>
                </c:pt>
                <c:pt idx="997">
                  <c:v>100</c:v>
                </c:pt>
                <c:pt idx="998">
                  <c:v>100</c:v>
                </c:pt>
                <c:pt idx="999">
                  <c:v>100</c:v>
                </c:pt>
                <c:pt idx="1000">
                  <c:v>100</c:v>
                </c:pt>
                <c:pt idx="1001">
                  <c:v>100</c:v>
                </c:pt>
                <c:pt idx="1002">
                  <c:v>100</c:v>
                </c:pt>
                <c:pt idx="1003">
                  <c:v>100</c:v>
                </c:pt>
                <c:pt idx="1004">
                  <c:v>100</c:v>
                </c:pt>
                <c:pt idx="1005">
                  <c:v>100</c:v>
                </c:pt>
                <c:pt idx="1006">
                  <c:v>100</c:v>
                </c:pt>
                <c:pt idx="1007">
                  <c:v>100</c:v>
                </c:pt>
                <c:pt idx="1008">
                  <c:v>100</c:v>
                </c:pt>
                <c:pt idx="1009">
                  <c:v>100</c:v>
                </c:pt>
                <c:pt idx="1010">
                  <c:v>100</c:v>
                </c:pt>
                <c:pt idx="1011">
                  <c:v>100</c:v>
                </c:pt>
                <c:pt idx="1012">
                  <c:v>100</c:v>
                </c:pt>
                <c:pt idx="1013">
                  <c:v>100</c:v>
                </c:pt>
                <c:pt idx="1014">
                  <c:v>100</c:v>
                </c:pt>
                <c:pt idx="1015">
                  <c:v>100</c:v>
                </c:pt>
                <c:pt idx="1016">
                  <c:v>100</c:v>
                </c:pt>
                <c:pt idx="1017">
                  <c:v>100</c:v>
                </c:pt>
                <c:pt idx="1018">
                  <c:v>100</c:v>
                </c:pt>
                <c:pt idx="1019">
                  <c:v>100</c:v>
                </c:pt>
                <c:pt idx="1020">
                  <c:v>100</c:v>
                </c:pt>
                <c:pt idx="1021">
                  <c:v>100</c:v>
                </c:pt>
                <c:pt idx="1022">
                  <c:v>100</c:v>
                </c:pt>
                <c:pt idx="1023">
                  <c:v>100</c:v>
                </c:pt>
                <c:pt idx="1024">
                  <c:v>100</c:v>
                </c:pt>
                <c:pt idx="1025">
                  <c:v>100</c:v>
                </c:pt>
                <c:pt idx="1026">
                  <c:v>100</c:v>
                </c:pt>
                <c:pt idx="1027">
                  <c:v>100</c:v>
                </c:pt>
                <c:pt idx="1028">
                  <c:v>100</c:v>
                </c:pt>
                <c:pt idx="1029">
                  <c:v>100</c:v>
                </c:pt>
                <c:pt idx="1030">
                  <c:v>100</c:v>
                </c:pt>
                <c:pt idx="1031">
                  <c:v>100</c:v>
                </c:pt>
                <c:pt idx="1032">
                  <c:v>100</c:v>
                </c:pt>
                <c:pt idx="1033">
                  <c:v>100</c:v>
                </c:pt>
                <c:pt idx="1034">
                  <c:v>100</c:v>
                </c:pt>
                <c:pt idx="1035">
                  <c:v>100</c:v>
                </c:pt>
                <c:pt idx="1036">
                  <c:v>100</c:v>
                </c:pt>
                <c:pt idx="1037">
                  <c:v>100</c:v>
                </c:pt>
                <c:pt idx="1038">
                  <c:v>100</c:v>
                </c:pt>
                <c:pt idx="1039">
                  <c:v>100</c:v>
                </c:pt>
                <c:pt idx="1040">
                  <c:v>100</c:v>
                </c:pt>
                <c:pt idx="1041">
                  <c:v>100</c:v>
                </c:pt>
                <c:pt idx="1042">
                  <c:v>100</c:v>
                </c:pt>
                <c:pt idx="1043">
                  <c:v>100</c:v>
                </c:pt>
                <c:pt idx="1044">
                  <c:v>100</c:v>
                </c:pt>
                <c:pt idx="1045">
                  <c:v>100</c:v>
                </c:pt>
                <c:pt idx="1046">
                  <c:v>100</c:v>
                </c:pt>
                <c:pt idx="1047">
                  <c:v>100</c:v>
                </c:pt>
                <c:pt idx="1048">
                  <c:v>100</c:v>
                </c:pt>
                <c:pt idx="1049">
                  <c:v>100</c:v>
                </c:pt>
                <c:pt idx="1050">
                  <c:v>100</c:v>
                </c:pt>
                <c:pt idx="1051">
                  <c:v>100</c:v>
                </c:pt>
                <c:pt idx="1052">
                  <c:v>100</c:v>
                </c:pt>
                <c:pt idx="1053">
                  <c:v>100</c:v>
                </c:pt>
                <c:pt idx="1054">
                  <c:v>100</c:v>
                </c:pt>
                <c:pt idx="1055">
                  <c:v>100</c:v>
                </c:pt>
                <c:pt idx="1056">
                  <c:v>100</c:v>
                </c:pt>
                <c:pt idx="1057">
                  <c:v>100</c:v>
                </c:pt>
                <c:pt idx="1058">
                  <c:v>100</c:v>
                </c:pt>
                <c:pt idx="1059">
                  <c:v>100</c:v>
                </c:pt>
                <c:pt idx="1060">
                  <c:v>100</c:v>
                </c:pt>
                <c:pt idx="1061">
                  <c:v>100</c:v>
                </c:pt>
                <c:pt idx="1062">
                  <c:v>100</c:v>
                </c:pt>
                <c:pt idx="1063">
                  <c:v>100</c:v>
                </c:pt>
                <c:pt idx="1064">
                  <c:v>100</c:v>
                </c:pt>
                <c:pt idx="1065">
                  <c:v>100</c:v>
                </c:pt>
                <c:pt idx="1066">
                  <c:v>100</c:v>
                </c:pt>
                <c:pt idx="1067">
                  <c:v>100</c:v>
                </c:pt>
                <c:pt idx="1068">
                  <c:v>100</c:v>
                </c:pt>
                <c:pt idx="1069">
                  <c:v>100</c:v>
                </c:pt>
                <c:pt idx="1070">
                  <c:v>100</c:v>
                </c:pt>
                <c:pt idx="1071">
                  <c:v>100</c:v>
                </c:pt>
                <c:pt idx="1072">
                  <c:v>100</c:v>
                </c:pt>
                <c:pt idx="1073">
                  <c:v>100</c:v>
                </c:pt>
                <c:pt idx="1074">
                  <c:v>100</c:v>
                </c:pt>
                <c:pt idx="1075">
                  <c:v>100</c:v>
                </c:pt>
                <c:pt idx="1076">
                  <c:v>100</c:v>
                </c:pt>
                <c:pt idx="1077">
                  <c:v>100</c:v>
                </c:pt>
                <c:pt idx="1078">
                  <c:v>100</c:v>
                </c:pt>
                <c:pt idx="1079">
                  <c:v>100</c:v>
                </c:pt>
                <c:pt idx="1080">
                  <c:v>100</c:v>
                </c:pt>
                <c:pt idx="1081">
                  <c:v>100</c:v>
                </c:pt>
                <c:pt idx="1082">
                  <c:v>100</c:v>
                </c:pt>
                <c:pt idx="1083">
                  <c:v>100</c:v>
                </c:pt>
                <c:pt idx="1084">
                  <c:v>100</c:v>
                </c:pt>
                <c:pt idx="1085">
                  <c:v>100</c:v>
                </c:pt>
                <c:pt idx="1086">
                  <c:v>100</c:v>
                </c:pt>
                <c:pt idx="1087">
                  <c:v>100</c:v>
                </c:pt>
                <c:pt idx="1088">
                  <c:v>100</c:v>
                </c:pt>
                <c:pt idx="1089">
                  <c:v>100</c:v>
                </c:pt>
                <c:pt idx="1090">
                  <c:v>100</c:v>
                </c:pt>
                <c:pt idx="1091">
                  <c:v>100</c:v>
                </c:pt>
                <c:pt idx="1092">
                  <c:v>100</c:v>
                </c:pt>
                <c:pt idx="1093">
                  <c:v>100</c:v>
                </c:pt>
                <c:pt idx="1094">
                  <c:v>100</c:v>
                </c:pt>
                <c:pt idx="1095">
                  <c:v>100</c:v>
                </c:pt>
                <c:pt idx="1096">
                  <c:v>100</c:v>
                </c:pt>
                <c:pt idx="1097">
                  <c:v>100</c:v>
                </c:pt>
                <c:pt idx="1098">
                  <c:v>100</c:v>
                </c:pt>
                <c:pt idx="1099">
                  <c:v>100</c:v>
                </c:pt>
                <c:pt idx="1100">
                  <c:v>100</c:v>
                </c:pt>
                <c:pt idx="1101">
                  <c:v>100</c:v>
                </c:pt>
                <c:pt idx="1102">
                  <c:v>100</c:v>
                </c:pt>
                <c:pt idx="1103">
                  <c:v>100</c:v>
                </c:pt>
                <c:pt idx="1104">
                  <c:v>100</c:v>
                </c:pt>
                <c:pt idx="1105">
                  <c:v>100</c:v>
                </c:pt>
                <c:pt idx="1106">
                  <c:v>100</c:v>
                </c:pt>
                <c:pt idx="1107">
                  <c:v>100</c:v>
                </c:pt>
                <c:pt idx="1108">
                  <c:v>100</c:v>
                </c:pt>
                <c:pt idx="1109">
                  <c:v>100</c:v>
                </c:pt>
                <c:pt idx="1110">
                  <c:v>100</c:v>
                </c:pt>
                <c:pt idx="1111">
                  <c:v>100</c:v>
                </c:pt>
                <c:pt idx="1112">
                  <c:v>100</c:v>
                </c:pt>
                <c:pt idx="1113">
                  <c:v>100</c:v>
                </c:pt>
                <c:pt idx="1114">
                  <c:v>100</c:v>
                </c:pt>
                <c:pt idx="1115">
                  <c:v>100</c:v>
                </c:pt>
                <c:pt idx="1116">
                  <c:v>100</c:v>
                </c:pt>
                <c:pt idx="1117">
                  <c:v>100</c:v>
                </c:pt>
                <c:pt idx="1118">
                  <c:v>100</c:v>
                </c:pt>
                <c:pt idx="1119">
                  <c:v>100</c:v>
                </c:pt>
                <c:pt idx="1120">
                  <c:v>100</c:v>
                </c:pt>
                <c:pt idx="1121">
                  <c:v>100</c:v>
                </c:pt>
                <c:pt idx="1122">
                  <c:v>100</c:v>
                </c:pt>
                <c:pt idx="1123">
                  <c:v>100</c:v>
                </c:pt>
                <c:pt idx="1124">
                  <c:v>100</c:v>
                </c:pt>
                <c:pt idx="1125">
                  <c:v>100</c:v>
                </c:pt>
                <c:pt idx="1126">
                  <c:v>100</c:v>
                </c:pt>
                <c:pt idx="1127">
                  <c:v>100</c:v>
                </c:pt>
                <c:pt idx="1128">
                  <c:v>100</c:v>
                </c:pt>
                <c:pt idx="1129">
                  <c:v>100</c:v>
                </c:pt>
                <c:pt idx="1130">
                  <c:v>100</c:v>
                </c:pt>
                <c:pt idx="1131">
                  <c:v>100</c:v>
                </c:pt>
                <c:pt idx="1132">
                  <c:v>100</c:v>
                </c:pt>
                <c:pt idx="1133">
                  <c:v>100</c:v>
                </c:pt>
                <c:pt idx="1134">
                  <c:v>100</c:v>
                </c:pt>
                <c:pt idx="1135">
                  <c:v>100</c:v>
                </c:pt>
                <c:pt idx="1136">
                  <c:v>100</c:v>
                </c:pt>
                <c:pt idx="1137">
                  <c:v>100</c:v>
                </c:pt>
                <c:pt idx="1138">
                  <c:v>100</c:v>
                </c:pt>
                <c:pt idx="1139">
                  <c:v>100</c:v>
                </c:pt>
                <c:pt idx="1140">
                  <c:v>100</c:v>
                </c:pt>
                <c:pt idx="1141">
                  <c:v>100</c:v>
                </c:pt>
                <c:pt idx="1142">
                  <c:v>100</c:v>
                </c:pt>
                <c:pt idx="1143">
                  <c:v>100</c:v>
                </c:pt>
                <c:pt idx="1144">
                  <c:v>100</c:v>
                </c:pt>
                <c:pt idx="1145">
                  <c:v>100</c:v>
                </c:pt>
                <c:pt idx="1146">
                  <c:v>100</c:v>
                </c:pt>
                <c:pt idx="1147">
                  <c:v>100</c:v>
                </c:pt>
                <c:pt idx="1148">
                  <c:v>100</c:v>
                </c:pt>
                <c:pt idx="1149">
                  <c:v>100</c:v>
                </c:pt>
                <c:pt idx="1150">
                  <c:v>100</c:v>
                </c:pt>
                <c:pt idx="1151">
                  <c:v>100</c:v>
                </c:pt>
                <c:pt idx="1152">
                  <c:v>100</c:v>
                </c:pt>
                <c:pt idx="1153">
                  <c:v>100</c:v>
                </c:pt>
                <c:pt idx="1154">
                  <c:v>100</c:v>
                </c:pt>
                <c:pt idx="1155">
                  <c:v>100</c:v>
                </c:pt>
                <c:pt idx="1156">
                  <c:v>100</c:v>
                </c:pt>
                <c:pt idx="1157">
                  <c:v>100</c:v>
                </c:pt>
                <c:pt idx="1158">
                  <c:v>100</c:v>
                </c:pt>
                <c:pt idx="1159">
                  <c:v>100</c:v>
                </c:pt>
                <c:pt idx="1160">
                  <c:v>100</c:v>
                </c:pt>
                <c:pt idx="1161">
                  <c:v>100</c:v>
                </c:pt>
                <c:pt idx="1162">
                  <c:v>100</c:v>
                </c:pt>
                <c:pt idx="1163">
                  <c:v>100</c:v>
                </c:pt>
                <c:pt idx="1164">
                  <c:v>100</c:v>
                </c:pt>
                <c:pt idx="1165">
                  <c:v>100</c:v>
                </c:pt>
                <c:pt idx="1166">
                  <c:v>100</c:v>
                </c:pt>
                <c:pt idx="1167">
                  <c:v>100</c:v>
                </c:pt>
                <c:pt idx="1168">
                  <c:v>100</c:v>
                </c:pt>
                <c:pt idx="1169">
                  <c:v>100</c:v>
                </c:pt>
                <c:pt idx="1170">
                  <c:v>100</c:v>
                </c:pt>
                <c:pt idx="1171">
                  <c:v>100</c:v>
                </c:pt>
                <c:pt idx="1172">
                  <c:v>100</c:v>
                </c:pt>
                <c:pt idx="1173">
                  <c:v>100</c:v>
                </c:pt>
                <c:pt idx="1174">
                  <c:v>100</c:v>
                </c:pt>
                <c:pt idx="1175">
                  <c:v>100</c:v>
                </c:pt>
                <c:pt idx="1176">
                  <c:v>100</c:v>
                </c:pt>
                <c:pt idx="1177">
                  <c:v>100</c:v>
                </c:pt>
                <c:pt idx="1178">
                  <c:v>100</c:v>
                </c:pt>
                <c:pt idx="1179">
                  <c:v>100</c:v>
                </c:pt>
                <c:pt idx="1180">
                  <c:v>100</c:v>
                </c:pt>
                <c:pt idx="1181">
                  <c:v>100</c:v>
                </c:pt>
                <c:pt idx="1182">
                  <c:v>100</c:v>
                </c:pt>
                <c:pt idx="1183">
                  <c:v>100</c:v>
                </c:pt>
                <c:pt idx="1184">
                  <c:v>100</c:v>
                </c:pt>
                <c:pt idx="1185">
                  <c:v>100</c:v>
                </c:pt>
                <c:pt idx="1186">
                  <c:v>100</c:v>
                </c:pt>
                <c:pt idx="1187">
                  <c:v>100</c:v>
                </c:pt>
                <c:pt idx="1188">
                  <c:v>100</c:v>
                </c:pt>
                <c:pt idx="1189">
                  <c:v>100</c:v>
                </c:pt>
                <c:pt idx="1190">
                  <c:v>100</c:v>
                </c:pt>
                <c:pt idx="1191">
                  <c:v>100</c:v>
                </c:pt>
                <c:pt idx="1192">
                  <c:v>100</c:v>
                </c:pt>
                <c:pt idx="1193">
                  <c:v>100</c:v>
                </c:pt>
                <c:pt idx="1194">
                  <c:v>100</c:v>
                </c:pt>
                <c:pt idx="1195">
                  <c:v>100</c:v>
                </c:pt>
                <c:pt idx="1196">
                  <c:v>100</c:v>
                </c:pt>
                <c:pt idx="1197">
                  <c:v>100</c:v>
                </c:pt>
                <c:pt idx="1198">
                  <c:v>100</c:v>
                </c:pt>
                <c:pt idx="1199">
                  <c:v>100</c:v>
                </c:pt>
                <c:pt idx="1200">
                  <c:v>100</c:v>
                </c:pt>
                <c:pt idx="1201">
                  <c:v>100</c:v>
                </c:pt>
                <c:pt idx="1202">
                  <c:v>100</c:v>
                </c:pt>
                <c:pt idx="1203">
                  <c:v>100</c:v>
                </c:pt>
                <c:pt idx="1204">
                  <c:v>100</c:v>
                </c:pt>
                <c:pt idx="1205">
                  <c:v>100</c:v>
                </c:pt>
                <c:pt idx="1206">
                  <c:v>100</c:v>
                </c:pt>
                <c:pt idx="1207">
                  <c:v>100</c:v>
                </c:pt>
                <c:pt idx="1208">
                  <c:v>100</c:v>
                </c:pt>
                <c:pt idx="1209">
                  <c:v>100</c:v>
                </c:pt>
                <c:pt idx="1210">
                  <c:v>100</c:v>
                </c:pt>
                <c:pt idx="1211">
                  <c:v>100</c:v>
                </c:pt>
                <c:pt idx="1212">
                  <c:v>100</c:v>
                </c:pt>
                <c:pt idx="1213">
                  <c:v>100</c:v>
                </c:pt>
                <c:pt idx="1214">
                  <c:v>100</c:v>
                </c:pt>
                <c:pt idx="1215">
                  <c:v>100</c:v>
                </c:pt>
                <c:pt idx="1216">
                  <c:v>100</c:v>
                </c:pt>
                <c:pt idx="1217">
                  <c:v>100</c:v>
                </c:pt>
                <c:pt idx="1218">
                  <c:v>100</c:v>
                </c:pt>
                <c:pt idx="1219">
                  <c:v>100</c:v>
                </c:pt>
                <c:pt idx="1220">
                  <c:v>100</c:v>
                </c:pt>
                <c:pt idx="1221">
                  <c:v>100</c:v>
                </c:pt>
                <c:pt idx="1222">
                  <c:v>100</c:v>
                </c:pt>
                <c:pt idx="1223">
                  <c:v>100</c:v>
                </c:pt>
                <c:pt idx="1224">
                  <c:v>100</c:v>
                </c:pt>
                <c:pt idx="1225">
                  <c:v>100</c:v>
                </c:pt>
                <c:pt idx="1226">
                  <c:v>100</c:v>
                </c:pt>
                <c:pt idx="1227">
                  <c:v>100</c:v>
                </c:pt>
                <c:pt idx="1228">
                  <c:v>100</c:v>
                </c:pt>
                <c:pt idx="1229">
                  <c:v>100</c:v>
                </c:pt>
                <c:pt idx="1230">
                  <c:v>100</c:v>
                </c:pt>
                <c:pt idx="1231">
                  <c:v>100</c:v>
                </c:pt>
                <c:pt idx="1232">
                  <c:v>100</c:v>
                </c:pt>
                <c:pt idx="1233">
                  <c:v>100</c:v>
                </c:pt>
                <c:pt idx="1234">
                  <c:v>100</c:v>
                </c:pt>
                <c:pt idx="1235">
                  <c:v>100</c:v>
                </c:pt>
                <c:pt idx="1236">
                  <c:v>100</c:v>
                </c:pt>
                <c:pt idx="1237">
                  <c:v>100</c:v>
                </c:pt>
                <c:pt idx="1238">
                  <c:v>100</c:v>
                </c:pt>
                <c:pt idx="1239">
                  <c:v>100</c:v>
                </c:pt>
                <c:pt idx="1240">
                  <c:v>100</c:v>
                </c:pt>
                <c:pt idx="1241">
                  <c:v>100</c:v>
                </c:pt>
                <c:pt idx="1242">
                  <c:v>100</c:v>
                </c:pt>
                <c:pt idx="1243">
                  <c:v>100</c:v>
                </c:pt>
                <c:pt idx="1244">
                  <c:v>100</c:v>
                </c:pt>
                <c:pt idx="1245">
                  <c:v>100</c:v>
                </c:pt>
                <c:pt idx="1246">
                  <c:v>100</c:v>
                </c:pt>
                <c:pt idx="1247">
                  <c:v>100</c:v>
                </c:pt>
                <c:pt idx="1248">
                  <c:v>100</c:v>
                </c:pt>
                <c:pt idx="1249">
                  <c:v>100</c:v>
                </c:pt>
                <c:pt idx="1250">
                  <c:v>100</c:v>
                </c:pt>
                <c:pt idx="1251">
                  <c:v>100</c:v>
                </c:pt>
                <c:pt idx="1252">
                  <c:v>100</c:v>
                </c:pt>
                <c:pt idx="1253">
                  <c:v>100</c:v>
                </c:pt>
                <c:pt idx="1254">
                  <c:v>100</c:v>
                </c:pt>
                <c:pt idx="1255">
                  <c:v>100</c:v>
                </c:pt>
                <c:pt idx="1256">
                  <c:v>100</c:v>
                </c:pt>
                <c:pt idx="1257">
                  <c:v>100</c:v>
                </c:pt>
                <c:pt idx="1258">
                  <c:v>100</c:v>
                </c:pt>
                <c:pt idx="1259">
                  <c:v>100</c:v>
                </c:pt>
                <c:pt idx="1260">
                  <c:v>100</c:v>
                </c:pt>
                <c:pt idx="1261">
                  <c:v>100</c:v>
                </c:pt>
                <c:pt idx="1262">
                  <c:v>100</c:v>
                </c:pt>
                <c:pt idx="1263">
                  <c:v>100</c:v>
                </c:pt>
                <c:pt idx="1264">
                  <c:v>100</c:v>
                </c:pt>
                <c:pt idx="1265">
                  <c:v>100</c:v>
                </c:pt>
                <c:pt idx="1266">
                  <c:v>100</c:v>
                </c:pt>
                <c:pt idx="1267">
                  <c:v>100</c:v>
                </c:pt>
                <c:pt idx="1268">
                  <c:v>100</c:v>
                </c:pt>
                <c:pt idx="1269">
                  <c:v>100</c:v>
                </c:pt>
                <c:pt idx="1270">
                  <c:v>100</c:v>
                </c:pt>
                <c:pt idx="1271">
                  <c:v>100</c:v>
                </c:pt>
                <c:pt idx="1272">
                  <c:v>100</c:v>
                </c:pt>
                <c:pt idx="1273">
                  <c:v>100</c:v>
                </c:pt>
                <c:pt idx="1274">
                  <c:v>100</c:v>
                </c:pt>
                <c:pt idx="1275">
                  <c:v>100</c:v>
                </c:pt>
                <c:pt idx="1276">
                  <c:v>100</c:v>
                </c:pt>
                <c:pt idx="1277">
                  <c:v>100</c:v>
                </c:pt>
                <c:pt idx="1278">
                  <c:v>100</c:v>
                </c:pt>
                <c:pt idx="1279">
                  <c:v>100</c:v>
                </c:pt>
                <c:pt idx="1280">
                  <c:v>100</c:v>
                </c:pt>
                <c:pt idx="1281">
                  <c:v>100</c:v>
                </c:pt>
                <c:pt idx="1282">
                  <c:v>100</c:v>
                </c:pt>
                <c:pt idx="1283">
                  <c:v>100</c:v>
                </c:pt>
                <c:pt idx="1284">
                  <c:v>100</c:v>
                </c:pt>
                <c:pt idx="1285">
                  <c:v>100</c:v>
                </c:pt>
                <c:pt idx="1286">
                  <c:v>100</c:v>
                </c:pt>
                <c:pt idx="1287">
                  <c:v>100</c:v>
                </c:pt>
                <c:pt idx="1288">
                  <c:v>100</c:v>
                </c:pt>
                <c:pt idx="1289">
                  <c:v>100</c:v>
                </c:pt>
                <c:pt idx="1290">
                  <c:v>100</c:v>
                </c:pt>
                <c:pt idx="1291">
                  <c:v>100</c:v>
                </c:pt>
                <c:pt idx="1292">
                  <c:v>100</c:v>
                </c:pt>
                <c:pt idx="1293">
                  <c:v>100</c:v>
                </c:pt>
                <c:pt idx="1294">
                  <c:v>100</c:v>
                </c:pt>
                <c:pt idx="1295">
                  <c:v>100</c:v>
                </c:pt>
                <c:pt idx="1296">
                  <c:v>100</c:v>
                </c:pt>
                <c:pt idx="1297">
                  <c:v>100</c:v>
                </c:pt>
                <c:pt idx="1298">
                  <c:v>100</c:v>
                </c:pt>
                <c:pt idx="1299">
                  <c:v>100</c:v>
                </c:pt>
                <c:pt idx="1300">
                  <c:v>100</c:v>
                </c:pt>
                <c:pt idx="1301">
                  <c:v>100</c:v>
                </c:pt>
                <c:pt idx="1302">
                  <c:v>100</c:v>
                </c:pt>
                <c:pt idx="1303">
                  <c:v>100</c:v>
                </c:pt>
                <c:pt idx="1304">
                  <c:v>100</c:v>
                </c:pt>
                <c:pt idx="1305">
                  <c:v>100</c:v>
                </c:pt>
                <c:pt idx="1306">
                  <c:v>100</c:v>
                </c:pt>
                <c:pt idx="1307">
                  <c:v>100</c:v>
                </c:pt>
                <c:pt idx="1308">
                  <c:v>100</c:v>
                </c:pt>
                <c:pt idx="1309">
                  <c:v>100</c:v>
                </c:pt>
                <c:pt idx="1310">
                  <c:v>100</c:v>
                </c:pt>
                <c:pt idx="1311">
                  <c:v>100</c:v>
                </c:pt>
                <c:pt idx="1312">
                  <c:v>100</c:v>
                </c:pt>
                <c:pt idx="1313">
                  <c:v>100</c:v>
                </c:pt>
                <c:pt idx="1314">
                  <c:v>100</c:v>
                </c:pt>
                <c:pt idx="1315">
                  <c:v>100</c:v>
                </c:pt>
                <c:pt idx="1316">
                  <c:v>100</c:v>
                </c:pt>
                <c:pt idx="1317">
                  <c:v>100</c:v>
                </c:pt>
                <c:pt idx="1318">
                  <c:v>100</c:v>
                </c:pt>
                <c:pt idx="1319">
                  <c:v>100</c:v>
                </c:pt>
                <c:pt idx="1320">
                  <c:v>100</c:v>
                </c:pt>
                <c:pt idx="1321">
                  <c:v>100</c:v>
                </c:pt>
                <c:pt idx="1322">
                  <c:v>100</c:v>
                </c:pt>
                <c:pt idx="1323">
                  <c:v>100</c:v>
                </c:pt>
                <c:pt idx="1324">
                  <c:v>100</c:v>
                </c:pt>
                <c:pt idx="1325">
                  <c:v>100</c:v>
                </c:pt>
                <c:pt idx="1326">
                  <c:v>100</c:v>
                </c:pt>
                <c:pt idx="1327">
                  <c:v>100</c:v>
                </c:pt>
                <c:pt idx="1328">
                  <c:v>100</c:v>
                </c:pt>
                <c:pt idx="1329">
                  <c:v>100</c:v>
                </c:pt>
                <c:pt idx="1330">
                  <c:v>100</c:v>
                </c:pt>
                <c:pt idx="1331">
                  <c:v>100</c:v>
                </c:pt>
                <c:pt idx="1332">
                  <c:v>100</c:v>
                </c:pt>
                <c:pt idx="1333">
                  <c:v>100</c:v>
                </c:pt>
                <c:pt idx="1334">
                  <c:v>100</c:v>
                </c:pt>
                <c:pt idx="1335">
                  <c:v>100</c:v>
                </c:pt>
                <c:pt idx="1336">
                  <c:v>100</c:v>
                </c:pt>
                <c:pt idx="1337">
                  <c:v>100</c:v>
                </c:pt>
                <c:pt idx="1338">
                  <c:v>100</c:v>
                </c:pt>
                <c:pt idx="1339">
                  <c:v>100</c:v>
                </c:pt>
                <c:pt idx="1340">
                  <c:v>100</c:v>
                </c:pt>
                <c:pt idx="1341">
                  <c:v>100</c:v>
                </c:pt>
                <c:pt idx="1342">
                  <c:v>100</c:v>
                </c:pt>
                <c:pt idx="1343">
                  <c:v>100</c:v>
                </c:pt>
                <c:pt idx="1344">
                  <c:v>100</c:v>
                </c:pt>
                <c:pt idx="1345">
                  <c:v>100</c:v>
                </c:pt>
                <c:pt idx="1346">
                  <c:v>100</c:v>
                </c:pt>
                <c:pt idx="1347">
                  <c:v>100</c:v>
                </c:pt>
                <c:pt idx="1348">
                  <c:v>100</c:v>
                </c:pt>
                <c:pt idx="1349">
                  <c:v>100</c:v>
                </c:pt>
                <c:pt idx="1350">
                  <c:v>100</c:v>
                </c:pt>
                <c:pt idx="1351">
                  <c:v>100</c:v>
                </c:pt>
                <c:pt idx="1352">
                  <c:v>100</c:v>
                </c:pt>
                <c:pt idx="1353">
                  <c:v>100</c:v>
                </c:pt>
                <c:pt idx="1354">
                  <c:v>100</c:v>
                </c:pt>
                <c:pt idx="1355">
                  <c:v>100</c:v>
                </c:pt>
                <c:pt idx="1356">
                  <c:v>100</c:v>
                </c:pt>
                <c:pt idx="1357">
                  <c:v>100</c:v>
                </c:pt>
                <c:pt idx="1358">
                  <c:v>100</c:v>
                </c:pt>
                <c:pt idx="1359">
                  <c:v>100</c:v>
                </c:pt>
                <c:pt idx="1360">
                  <c:v>100</c:v>
                </c:pt>
                <c:pt idx="1361">
                  <c:v>100</c:v>
                </c:pt>
                <c:pt idx="1362">
                  <c:v>100</c:v>
                </c:pt>
                <c:pt idx="1363">
                  <c:v>100</c:v>
                </c:pt>
                <c:pt idx="1364">
                  <c:v>100</c:v>
                </c:pt>
                <c:pt idx="1365">
                  <c:v>100</c:v>
                </c:pt>
                <c:pt idx="1366">
                  <c:v>100</c:v>
                </c:pt>
                <c:pt idx="1367">
                  <c:v>100</c:v>
                </c:pt>
                <c:pt idx="1368">
                  <c:v>100</c:v>
                </c:pt>
                <c:pt idx="1369">
                  <c:v>100</c:v>
                </c:pt>
                <c:pt idx="1370">
                  <c:v>100</c:v>
                </c:pt>
                <c:pt idx="1371">
                  <c:v>100</c:v>
                </c:pt>
                <c:pt idx="1372">
                  <c:v>100</c:v>
                </c:pt>
                <c:pt idx="1373">
                  <c:v>100</c:v>
                </c:pt>
                <c:pt idx="1374">
                  <c:v>100</c:v>
                </c:pt>
                <c:pt idx="1375">
                  <c:v>100</c:v>
                </c:pt>
                <c:pt idx="1376">
                  <c:v>100</c:v>
                </c:pt>
                <c:pt idx="1377">
                  <c:v>100</c:v>
                </c:pt>
                <c:pt idx="1378">
                  <c:v>100</c:v>
                </c:pt>
                <c:pt idx="1379">
                  <c:v>100</c:v>
                </c:pt>
                <c:pt idx="1380">
                  <c:v>100</c:v>
                </c:pt>
                <c:pt idx="1381">
                  <c:v>100</c:v>
                </c:pt>
                <c:pt idx="1382">
                  <c:v>100</c:v>
                </c:pt>
                <c:pt idx="1383">
                  <c:v>100</c:v>
                </c:pt>
                <c:pt idx="1384">
                  <c:v>100</c:v>
                </c:pt>
                <c:pt idx="1385">
                  <c:v>100</c:v>
                </c:pt>
                <c:pt idx="1386">
                  <c:v>100</c:v>
                </c:pt>
                <c:pt idx="1387">
                  <c:v>100</c:v>
                </c:pt>
                <c:pt idx="1388">
                  <c:v>100</c:v>
                </c:pt>
                <c:pt idx="1389">
                  <c:v>100</c:v>
                </c:pt>
                <c:pt idx="1390">
                  <c:v>100</c:v>
                </c:pt>
                <c:pt idx="1391">
                  <c:v>100</c:v>
                </c:pt>
                <c:pt idx="1392">
                  <c:v>100</c:v>
                </c:pt>
                <c:pt idx="1393">
                  <c:v>100</c:v>
                </c:pt>
                <c:pt idx="1394">
                  <c:v>100</c:v>
                </c:pt>
                <c:pt idx="1395">
                  <c:v>100</c:v>
                </c:pt>
                <c:pt idx="1396">
                  <c:v>100</c:v>
                </c:pt>
                <c:pt idx="1397">
                  <c:v>100</c:v>
                </c:pt>
                <c:pt idx="1398">
                  <c:v>100</c:v>
                </c:pt>
                <c:pt idx="1399">
                  <c:v>100</c:v>
                </c:pt>
                <c:pt idx="1400">
                  <c:v>100</c:v>
                </c:pt>
                <c:pt idx="1401">
                  <c:v>100</c:v>
                </c:pt>
                <c:pt idx="1402">
                  <c:v>100</c:v>
                </c:pt>
                <c:pt idx="1403">
                  <c:v>100</c:v>
                </c:pt>
                <c:pt idx="1404">
                  <c:v>100</c:v>
                </c:pt>
                <c:pt idx="1405">
                  <c:v>100</c:v>
                </c:pt>
                <c:pt idx="1406">
                  <c:v>100</c:v>
                </c:pt>
                <c:pt idx="1407">
                  <c:v>100</c:v>
                </c:pt>
                <c:pt idx="1408">
                  <c:v>100</c:v>
                </c:pt>
                <c:pt idx="1409">
                  <c:v>100</c:v>
                </c:pt>
                <c:pt idx="1410">
                  <c:v>100</c:v>
                </c:pt>
                <c:pt idx="1411">
                  <c:v>100</c:v>
                </c:pt>
                <c:pt idx="1412">
                  <c:v>100</c:v>
                </c:pt>
                <c:pt idx="1413">
                  <c:v>100</c:v>
                </c:pt>
                <c:pt idx="1414">
                  <c:v>100</c:v>
                </c:pt>
                <c:pt idx="1415">
                  <c:v>100</c:v>
                </c:pt>
                <c:pt idx="1416">
                  <c:v>100</c:v>
                </c:pt>
                <c:pt idx="1417">
                  <c:v>100</c:v>
                </c:pt>
                <c:pt idx="1418">
                  <c:v>100</c:v>
                </c:pt>
                <c:pt idx="1419">
                  <c:v>100</c:v>
                </c:pt>
                <c:pt idx="1420">
                  <c:v>100</c:v>
                </c:pt>
                <c:pt idx="1421">
                  <c:v>100</c:v>
                </c:pt>
                <c:pt idx="1422">
                  <c:v>100</c:v>
                </c:pt>
                <c:pt idx="1423">
                  <c:v>100</c:v>
                </c:pt>
                <c:pt idx="1424">
                  <c:v>100</c:v>
                </c:pt>
                <c:pt idx="1425">
                  <c:v>100</c:v>
                </c:pt>
                <c:pt idx="1426">
                  <c:v>100</c:v>
                </c:pt>
                <c:pt idx="1427">
                  <c:v>100</c:v>
                </c:pt>
                <c:pt idx="1428">
                  <c:v>100</c:v>
                </c:pt>
                <c:pt idx="1429">
                  <c:v>100</c:v>
                </c:pt>
                <c:pt idx="1430">
                  <c:v>100</c:v>
                </c:pt>
                <c:pt idx="1431">
                  <c:v>100</c:v>
                </c:pt>
                <c:pt idx="1432">
                  <c:v>100</c:v>
                </c:pt>
                <c:pt idx="1433">
                  <c:v>100</c:v>
                </c:pt>
                <c:pt idx="1434">
                  <c:v>100</c:v>
                </c:pt>
                <c:pt idx="1435">
                  <c:v>100</c:v>
                </c:pt>
                <c:pt idx="1436">
                  <c:v>100</c:v>
                </c:pt>
                <c:pt idx="1437">
                  <c:v>100</c:v>
                </c:pt>
                <c:pt idx="1438">
                  <c:v>100</c:v>
                </c:pt>
                <c:pt idx="1439">
                  <c:v>100</c:v>
                </c:pt>
                <c:pt idx="1440">
                  <c:v>100</c:v>
                </c:pt>
                <c:pt idx="1441">
                  <c:v>100</c:v>
                </c:pt>
                <c:pt idx="1442">
                  <c:v>100</c:v>
                </c:pt>
                <c:pt idx="1443">
                  <c:v>100</c:v>
                </c:pt>
                <c:pt idx="1444">
                  <c:v>100</c:v>
                </c:pt>
                <c:pt idx="1445">
                  <c:v>100</c:v>
                </c:pt>
                <c:pt idx="1446">
                  <c:v>100</c:v>
                </c:pt>
                <c:pt idx="1447">
                  <c:v>100</c:v>
                </c:pt>
                <c:pt idx="1448">
                  <c:v>100</c:v>
                </c:pt>
                <c:pt idx="1449">
                  <c:v>100</c:v>
                </c:pt>
                <c:pt idx="1450">
                  <c:v>100</c:v>
                </c:pt>
                <c:pt idx="1451">
                  <c:v>100</c:v>
                </c:pt>
                <c:pt idx="1452">
                  <c:v>100</c:v>
                </c:pt>
                <c:pt idx="1453">
                  <c:v>100</c:v>
                </c:pt>
                <c:pt idx="1454">
                  <c:v>100</c:v>
                </c:pt>
                <c:pt idx="1455">
                  <c:v>100</c:v>
                </c:pt>
                <c:pt idx="1456">
                  <c:v>100</c:v>
                </c:pt>
                <c:pt idx="1457">
                  <c:v>100</c:v>
                </c:pt>
                <c:pt idx="1458">
                  <c:v>100</c:v>
                </c:pt>
                <c:pt idx="1459">
                  <c:v>100</c:v>
                </c:pt>
                <c:pt idx="1460">
                  <c:v>100</c:v>
                </c:pt>
                <c:pt idx="1461">
                  <c:v>100</c:v>
                </c:pt>
                <c:pt idx="1462">
                  <c:v>100</c:v>
                </c:pt>
                <c:pt idx="1463">
                  <c:v>100</c:v>
                </c:pt>
                <c:pt idx="1464">
                  <c:v>100</c:v>
                </c:pt>
                <c:pt idx="1465">
                  <c:v>100</c:v>
                </c:pt>
                <c:pt idx="1466">
                  <c:v>100</c:v>
                </c:pt>
                <c:pt idx="1467">
                  <c:v>100</c:v>
                </c:pt>
                <c:pt idx="1468">
                  <c:v>100</c:v>
                </c:pt>
                <c:pt idx="1469">
                  <c:v>100</c:v>
                </c:pt>
                <c:pt idx="1470">
                  <c:v>100</c:v>
                </c:pt>
                <c:pt idx="1471">
                  <c:v>100</c:v>
                </c:pt>
                <c:pt idx="1472">
                  <c:v>100</c:v>
                </c:pt>
                <c:pt idx="1473">
                  <c:v>100</c:v>
                </c:pt>
                <c:pt idx="1474">
                  <c:v>100</c:v>
                </c:pt>
                <c:pt idx="1475">
                  <c:v>100</c:v>
                </c:pt>
                <c:pt idx="1476">
                  <c:v>100</c:v>
                </c:pt>
                <c:pt idx="1477">
                  <c:v>100</c:v>
                </c:pt>
                <c:pt idx="1478">
                  <c:v>100</c:v>
                </c:pt>
                <c:pt idx="1479">
                  <c:v>100</c:v>
                </c:pt>
                <c:pt idx="1480">
                  <c:v>100</c:v>
                </c:pt>
                <c:pt idx="1481">
                  <c:v>100</c:v>
                </c:pt>
                <c:pt idx="1482">
                  <c:v>100</c:v>
                </c:pt>
                <c:pt idx="1483">
                  <c:v>100</c:v>
                </c:pt>
                <c:pt idx="1484">
                  <c:v>100</c:v>
                </c:pt>
                <c:pt idx="1485">
                  <c:v>100</c:v>
                </c:pt>
                <c:pt idx="1486">
                  <c:v>100</c:v>
                </c:pt>
                <c:pt idx="1487">
                  <c:v>100</c:v>
                </c:pt>
                <c:pt idx="1488">
                  <c:v>100</c:v>
                </c:pt>
                <c:pt idx="1489">
                  <c:v>100</c:v>
                </c:pt>
                <c:pt idx="1490">
                  <c:v>100</c:v>
                </c:pt>
                <c:pt idx="1491">
                  <c:v>100</c:v>
                </c:pt>
                <c:pt idx="1492">
                  <c:v>100</c:v>
                </c:pt>
                <c:pt idx="1493">
                  <c:v>100</c:v>
                </c:pt>
                <c:pt idx="1494">
                  <c:v>100</c:v>
                </c:pt>
                <c:pt idx="1495">
                  <c:v>100</c:v>
                </c:pt>
                <c:pt idx="1496">
                  <c:v>100</c:v>
                </c:pt>
                <c:pt idx="1497">
                  <c:v>100</c:v>
                </c:pt>
                <c:pt idx="1498">
                  <c:v>100</c:v>
                </c:pt>
                <c:pt idx="1499">
                  <c:v>100</c:v>
                </c:pt>
                <c:pt idx="1500">
                  <c:v>100</c:v>
                </c:pt>
                <c:pt idx="1501">
                  <c:v>100</c:v>
                </c:pt>
                <c:pt idx="1502">
                  <c:v>100</c:v>
                </c:pt>
                <c:pt idx="1503">
                  <c:v>100</c:v>
                </c:pt>
                <c:pt idx="1504">
                  <c:v>100</c:v>
                </c:pt>
                <c:pt idx="1505">
                  <c:v>100</c:v>
                </c:pt>
                <c:pt idx="1506">
                  <c:v>100</c:v>
                </c:pt>
                <c:pt idx="1507">
                  <c:v>100</c:v>
                </c:pt>
                <c:pt idx="1508">
                  <c:v>100</c:v>
                </c:pt>
                <c:pt idx="1509">
                  <c:v>100</c:v>
                </c:pt>
                <c:pt idx="1510">
                  <c:v>100</c:v>
                </c:pt>
                <c:pt idx="1511">
                  <c:v>100</c:v>
                </c:pt>
                <c:pt idx="1512">
                  <c:v>100</c:v>
                </c:pt>
                <c:pt idx="1513">
                  <c:v>100</c:v>
                </c:pt>
                <c:pt idx="1514">
                  <c:v>100</c:v>
                </c:pt>
                <c:pt idx="1515">
                  <c:v>100</c:v>
                </c:pt>
                <c:pt idx="1516">
                  <c:v>100</c:v>
                </c:pt>
                <c:pt idx="1517">
                  <c:v>100</c:v>
                </c:pt>
                <c:pt idx="1518">
                  <c:v>100</c:v>
                </c:pt>
                <c:pt idx="1519">
                  <c:v>100</c:v>
                </c:pt>
                <c:pt idx="1520">
                  <c:v>100</c:v>
                </c:pt>
                <c:pt idx="1521">
                  <c:v>100</c:v>
                </c:pt>
                <c:pt idx="1522">
                  <c:v>100</c:v>
                </c:pt>
                <c:pt idx="1523">
                  <c:v>100</c:v>
                </c:pt>
                <c:pt idx="1524">
                  <c:v>100</c:v>
                </c:pt>
                <c:pt idx="1525">
                  <c:v>100</c:v>
                </c:pt>
                <c:pt idx="1526">
                  <c:v>100</c:v>
                </c:pt>
                <c:pt idx="1527">
                  <c:v>100</c:v>
                </c:pt>
                <c:pt idx="1528">
                  <c:v>100</c:v>
                </c:pt>
                <c:pt idx="1529">
                  <c:v>100</c:v>
                </c:pt>
                <c:pt idx="1530">
                  <c:v>100</c:v>
                </c:pt>
                <c:pt idx="1531">
                  <c:v>100</c:v>
                </c:pt>
                <c:pt idx="1532">
                  <c:v>100</c:v>
                </c:pt>
                <c:pt idx="1533">
                  <c:v>100</c:v>
                </c:pt>
                <c:pt idx="1534">
                  <c:v>100</c:v>
                </c:pt>
                <c:pt idx="1535">
                  <c:v>100</c:v>
                </c:pt>
                <c:pt idx="1536">
                  <c:v>100</c:v>
                </c:pt>
                <c:pt idx="1537">
                  <c:v>100</c:v>
                </c:pt>
                <c:pt idx="1538">
                  <c:v>100</c:v>
                </c:pt>
                <c:pt idx="1539">
                  <c:v>100</c:v>
                </c:pt>
                <c:pt idx="1540">
                  <c:v>100</c:v>
                </c:pt>
                <c:pt idx="1541">
                  <c:v>100</c:v>
                </c:pt>
                <c:pt idx="1542">
                  <c:v>100</c:v>
                </c:pt>
                <c:pt idx="1543">
                  <c:v>100</c:v>
                </c:pt>
                <c:pt idx="1544">
                  <c:v>100</c:v>
                </c:pt>
                <c:pt idx="1545">
                  <c:v>100</c:v>
                </c:pt>
                <c:pt idx="1546">
                  <c:v>100</c:v>
                </c:pt>
                <c:pt idx="1547">
                  <c:v>100</c:v>
                </c:pt>
                <c:pt idx="1548">
                  <c:v>100</c:v>
                </c:pt>
                <c:pt idx="1549">
                  <c:v>100</c:v>
                </c:pt>
                <c:pt idx="1550">
                  <c:v>100</c:v>
                </c:pt>
                <c:pt idx="1551">
                  <c:v>100</c:v>
                </c:pt>
                <c:pt idx="1552">
                  <c:v>100</c:v>
                </c:pt>
                <c:pt idx="1553">
                  <c:v>100</c:v>
                </c:pt>
                <c:pt idx="1554">
                  <c:v>100</c:v>
                </c:pt>
                <c:pt idx="1555">
                  <c:v>100</c:v>
                </c:pt>
                <c:pt idx="1556">
                  <c:v>100</c:v>
                </c:pt>
                <c:pt idx="1557">
                  <c:v>100</c:v>
                </c:pt>
                <c:pt idx="1558">
                  <c:v>100</c:v>
                </c:pt>
                <c:pt idx="1559">
                  <c:v>100</c:v>
                </c:pt>
                <c:pt idx="1560">
                  <c:v>100</c:v>
                </c:pt>
                <c:pt idx="1561">
                  <c:v>100</c:v>
                </c:pt>
                <c:pt idx="1562">
                  <c:v>100</c:v>
                </c:pt>
                <c:pt idx="1563">
                  <c:v>100</c:v>
                </c:pt>
                <c:pt idx="1564">
                  <c:v>100</c:v>
                </c:pt>
                <c:pt idx="1565">
                  <c:v>100</c:v>
                </c:pt>
                <c:pt idx="1566">
                  <c:v>100</c:v>
                </c:pt>
                <c:pt idx="1567">
                  <c:v>100</c:v>
                </c:pt>
                <c:pt idx="1568">
                  <c:v>100</c:v>
                </c:pt>
                <c:pt idx="1569">
                  <c:v>100</c:v>
                </c:pt>
                <c:pt idx="1570">
                  <c:v>100</c:v>
                </c:pt>
                <c:pt idx="1571">
                  <c:v>100</c:v>
                </c:pt>
                <c:pt idx="1572">
                  <c:v>100</c:v>
                </c:pt>
                <c:pt idx="1573">
                  <c:v>100</c:v>
                </c:pt>
                <c:pt idx="1574">
                  <c:v>100</c:v>
                </c:pt>
                <c:pt idx="1575">
                  <c:v>100</c:v>
                </c:pt>
                <c:pt idx="1576">
                  <c:v>100</c:v>
                </c:pt>
                <c:pt idx="1577">
                  <c:v>100</c:v>
                </c:pt>
                <c:pt idx="1578">
                  <c:v>100</c:v>
                </c:pt>
                <c:pt idx="1579">
                  <c:v>100</c:v>
                </c:pt>
                <c:pt idx="1580">
                  <c:v>100</c:v>
                </c:pt>
                <c:pt idx="1581">
                  <c:v>100</c:v>
                </c:pt>
                <c:pt idx="1582">
                  <c:v>100</c:v>
                </c:pt>
                <c:pt idx="1583">
                  <c:v>100</c:v>
                </c:pt>
                <c:pt idx="1584">
                  <c:v>100</c:v>
                </c:pt>
                <c:pt idx="1585">
                  <c:v>100</c:v>
                </c:pt>
                <c:pt idx="1586">
                  <c:v>100</c:v>
                </c:pt>
                <c:pt idx="1587">
                  <c:v>100</c:v>
                </c:pt>
                <c:pt idx="1588">
                  <c:v>100</c:v>
                </c:pt>
                <c:pt idx="1589">
                  <c:v>100</c:v>
                </c:pt>
                <c:pt idx="1590">
                  <c:v>100</c:v>
                </c:pt>
                <c:pt idx="1591">
                  <c:v>100</c:v>
                </c:pt>
                <c:pt idx="1592">
                  <c:v>100</c:v>
                </c:pt>
                <c:pt idx="1593">
                  <c:v>100</c:v>
                </c:pt>
                <c:pt idx="1594">
                  <c:v>100</c:v>
                </c:pt>
                <c:pt idx="1595">
                  <c:v>100</c:v>
                </c:pt>
                <c:pt idx="1596">
                  <c:v>100</c:v>
                </c:pt>
                <c:pt idx="1597">
                  <c:v>100</c:v>
                </c:pt>
                <c:pt idx="1598">
                  <c:v>100</c:v>
                </c:pt>
                <c:pt idx="1599">
                  <c:v>100</c:v>
                </c:pt>
                <c:pt idx="1600">
                  <c:v>100</c:v>
                </c:pt>
                <c:pt idx="1601">
                  <c:v>100</c:v>
                </c:pt>
                <c:pt idx="1602">
                  <c:v>100</c:v>
                </c:pt>
                <c:pt idx="1603">
                  <c:v>100</c:v>
                </c:pt>
                <c:pt idx="1604">
                  <c:v>100</c:v>
                </c:pt>
                <c:pt idx="1605">
                  <c:v>100</c:v>
                </c:pt>
                <c:pt idx="1606">
                  <c:v>100</c:v>
                </c:pt>
                <c:pt idx="1607">
                  <c:v>100</c:v>
                </c:pt>
                <c:pt idx="1608">
                  <c:v>100</c:v>
                </c:pt>
                <c:pt idx="1609">
                  <c:v>100</c:v>
                </c:pt>
                <c:pt idx="1610">
                  <c:v>100</c:v>
                </c:pt>
                <c:pt idx="1611">
                  <c:v>100</c:v>
                </c:pt>
                <c:pt idx="1612">
                  <c:v>100</c:v>
                </c:pt>
                <c:pt idx="1613">
                  <c:v>100</c:v>
                </c:pt>
                <c:pt idx="1614">
                  <c:v>100</c:v>
                </c:pt>
                <c:pt idx="1615">
                  <c:v>100</c:v>
                </c:pt>
                <c:pt idx="1616">
                  <c:v>100</c:v>
                </c:pt>
                <c:pt idx="1617">
                  <c:v>100</c:v>
                </c:pt>
                <c:pt idx="1618">
                  <c:v>100</c:v>
                </c:pt>
                <c:pt idx="1619">
                  <c:v>100</c:v>
                </c:pt>
                <c:pt idx="1620">
                  <c:v>100</c:v>
                </c:pt>
                <c:pt idx="1621">
                  <c:v>100</c:v>
                </c:pt>
                <c:pt idx="1622">
                  <c:v>100</c:v>
                </c:pt>
                <c:pt idx="1623">
                  <c:v>100</c:v>
                </c:pt>
                <c:pt idx="1624">
                  <c:v>100</c:v>
                </c:pt>
                <c:pt idx="1625">
                  <c:v>100</c:v>
                </c:pt>
                <c:pt idx="1626">
                  <c:v>100</c:v>
                </c:pt>
                <c:pt idx="1627">
                  <c:v>100</c:v>
                </c:pt>
                <c:pt idx="1628">
                  <c:v>100</c:v>
                </c:pt>
                <c:pt idx="1629">
                  <c:v>100</c:v>
                </c:pt>
                <c:pt idx="1630">
                  <c:v>100</c:v>
                </c:pt>
                <c:pt idx="1631">
                  <c:v>100</c:v>
                </c:pt>
                <c:pt idx="1632">
                  <c:v>100</c:v>
                </c:pt>
                <c:pt idx="1633">
                  <c:v>100</c:v>
                </c:pt>
                <c:pt idx="1634">
                  <c:v>100</c:v>
                </c:pt>
                <c:pt idx="1635">
                  <c:v>100</c:v>
                </c:pt>
                <c:pt idx="1636">
                  <c:v>100</c:v>
                </c:pt>
                <c:pt idx="1637">
                  <c:v>100</c:v>
                </c:pt>
                <c:pt idx="1638">
                  <c:v>100</c:v>
                </c:pt>
                <c:pt idx="1639">
                  <c:v>100</c:v>
                </c:pt>
                <c:pt idx="1640">
                  <c:v>100</c:v>
                </c:pt>
                <c:pt idx="1641">
                  <c:v>100</c:v>
                </c:pt>
                <c:pt idx="1642">
                  <c:v>100</c:v>
                </c:pt>
                <c:pt idx="1643">
                  <c:v>100</c:v>
                </c:pt>
                <c:pt idx="1644">
                  <c:v>100</c:v>
                </c:pt>
                <c:pt idx="1645">
                  <c:v>100</c:v>
                </c:pt>
                <c:pt idx="1646">
                  <c:v>100</c:v>
                </c:pt>
                <c:pt idx="1647">
                  <c:v>100</c:v>
                </c:pt>
                <c:pt idx="1648">
                  <c:v>100</c:v>
                </c:pt>
                <c:pt idx="1649">
                  <c:v>100</c:v>
                </c:pt>
                <c:pt idx="1650">
                  <c:v>100</c:v>
                </c:pt>
                <c:pt idx="1651">
                  <c:v>100</c:v>
                </c:pt>
                <c:pt idx="1652">
                  <c:v>100</c:v>
                </c:pt>
                <c:pt idx="1653">
                  <c:v>100</c:v>
                </c:pt>
                <c:pt idx="1654">
                  <c:v>100</c:v>
                </c:pt>
                <c:pt idx="1655">
                  <c:v>100</c:v>
                </c:pt>
                <c:pt idx="1656">
                  <c:v>100</c:v>
                </c:pt>
                <c:pt idx="1657">
                  <c:v>100</c:v>
                </c:pt>
                <c:pt idx="1658">
                  <c:v>100</c:v>
                </c:pt>
                <c:pt idx="1659">
                  <c:v>100</c:v>
                </c:pt>
                <c:pt idx="1660">
                  <c:v>100</c:v>
                </c:pt>
                <c:pt idx="1661">
                  <c:v>100</c:v>
                </c:pt>
                <c:pt idx="1662">
                  <c:v>100</c:v>
                </c:pt>
                <c:pt idx="1663">
                  <c:v>100</c:v>
                </c:pt>
                <c:pt idx="1664">
                  <c:v>100</c:v>
                </c:pt>
                <c:pt idx="1665">
                  <c:v>100</c:v>
                </c:pt>
                <c:pt idx="1666">
                  <c:v>100</c:v>
                </c:pt>
                <c:pt idx="1667">
                  <c:v>100</c:v>
                </c:pt>
                <c:pt idx="1668">
                  <c:v>100</c:v>
                </c:pt>
                <c:pt idx="1669">
                  <c:v>100</c:v>
                </c:pt>
                <c:pt idx="1670">
                  <c:v>100</c:v>
                </c:pt>
                <c:pt idx="1671">
                  <c:v>100</c:v>
                </c:pt>
                <c:pt idx="1672">
                  <c:v>100</c:v>
                </c:pt>
                <c:pt idx="1673">
                  <c:v>100</c:v>
                </c:pt>
                <c:pt idx="1674">
                  <c:v>100</c:v>
                </c:pt>
                <c:pt idx="1675">
                  <c:v>100</c:v>
                </c:pt>
                <c:pt idx="1676">
                  <c:v>100</c:v>
                </c:pt>
                <c:pt idx="1677">
                  <c:v>100</c:v>
                </c:pt>
                <c:pt idx="1678">
                  <c:v>100</c:v>
                </c:pt>
                <c:pt idx="1679">
                  <c:v>100</c:v>
                </c:pt>
                <c:pt idx="1680">
                  <c:v>100</c:v>
                </c:pt>
                <c:pt idx="1681">
                  <c:v>100</c:v>
                </c:pt>
                <c:pt idx="1682">
                  <c:v>100</c:v>
                </c:pt>
                <c:pt idx="1683">
                  <c:v>100</c:v>
                </c:pt>
                <c:pt idx="1684">
                  <c:v>100</c:v>
                </c:pt>
                <c:pt idx="1685">
                  <c:v>100</c:v>
                </c:pt>
                <c:pt idx="1686">
                  <c:v>100</c:v>
                </c:pt>
                <c:pt idx="1687">
                  <c:v>100</c:v>
                </c:pt>
                <c:pt idx="1688">
                  <c:v>100</c:v>
                </c:pt>
                <c:pt idx="1689">
                  <c:v>100</c:v>
                </c:pt>
                <c:pt idx="1690">
                  <c:v>100</c:v>
                </c:pt>
                <c:pt idx="1691">
                  <c:v>100</c:v>
                </c:pt>
                <c:pt idx="1692">
                  <c:v>100</c:v>
                </c:pt>
                <c:pt idx="1693">
                  <c:v>100</c:v>
                </c:pt>
                <c:pt idx="1694">
                  <c:v>100</c:v>
                </c:pt>
                <c:pt idx="1695">
                  <c:v>100</c:v>
                </c:pt>
                <c:pt idx="1696">
                  <c:v>100</c:v>
                </c:pt>
                <c:pt idx="1697">
                  <c:v>100</c:v>
                </c:pt>
                <c:pt idx="1698">
                  <c:v>100</c:v>
                </c:pt>
                <c:pt idx="1699">
                  <c:v>100</c:v>
                </c:pt>
                <c:pt idx="1700">
                  <c:v>100</c:v>
                </c:pt>
                <c:pt idx="1701">
                  <c:v>100</c:v>
                </c:pt>
                <c:pt idx="1702">
                  <c:v>100</c:v>
                </c:pt>
                <c:pt idx="1703">
                  <c:v>100</c:v>
                </c:pt>
                <c:pt idx="1704">
                  <c:v>100</c:v>
                </c:pt>
                <c:pt idx="1705">
                  <c:v>100</c:v>
                </c:pt>
                <c:pt idx="1706">
                  <c:v>100</c:v>
                </c:pt>
                <c:pt idx="1707">
                  <c:v>100</c:v>
                </c:pt>
                <c:pt idx="1708">
                  <c:v>100</c:v>
                </c:pt>
                <c:pt idx="1709">
                  <c:v>100</c:v>
                </c:pt>
                <c:pt idx="1710">
                  <c:v>100</c:v>
                </c:pt>
                <c:pt idx="1711">
                  <c:v>100</c:v>
                </c:pt>
                <c:pt idx="1712">
                  <c:v>100</c:v>
                </c:pt>
                <c:pt idx="1713">
                  <c:v>100</c:v>
                </c:pt>
                <c:pt idx="1714">
                  <c:v>100</c:v>
                </c:pt>
                <c:pt idx="1715">
                  <c:v>100</c:v>
                </c:pt>
                <c:pt idx="1716">
                  <c:v>100</c:v>
                </c:pt>
                <c:pt idx="1717">
                  <c:v>100</c:v>
                </c:pt>
                <c:pt idx="1718">
                  <c:v>100</c:v>
                </c:pt>
                <c:pt idx="1719">
                  <c:v>100</c:v>
                </c:pt>
                <c:pt idx="1720">
                  <c:v>100</c:v>
                </c:pt>
                <c:pt idx="1721">
                  <c:v>100</c:v>
                </c:pt>
                <c:pt idx="1722">
                  <c:v>100</c:v>
                </c:pt>
                <c:pt idx="1723">
                  <c:v>100</c:v>
                </c:pt>
                <c:pt idx="1724">
                  <c:v>100</c:v>
                </c:pt>
                <c:pt idx="1725">
                  <c:v>100</c:v>
                </c:pt>
                <c:pt idx="1726">
                  <c:v>100</c:v>
                </c:pt>
                <c:pt idx="1727">
                  <c:v>100</c:v>
                </c:pt>
                <c:pt idx="1728">
                  <c:v>100</c:v>
                </c:pt>
                <c:pt idx="1729">
                  <c:v>100</c:v>
                </c:pt>
                <c:pt idx="1730">
                  <c:v>100</c:v>
                </c:pt>
                <c:pt idx="1731">
                  <c:v>100</c:v>
                </c:pt>
                <c:pt idx="1732">
                  <c:v>100</c:v>
                </c:pt>
                <c:pt idx="1733">
                  <c:v>100</c:v>
                </c:pt>
                <c:pt idx="1734">
                  <c:v>100</c:v>
                </c:pt>
                <c:pt idx="1735">
                  <c:v>100</c:v>
                </c:pt>
                <c:pt idx="1736">
                  <c:v>100</c:v>
                </c:pt>
                <c:pt idx="1737">
                  <c:v>100</c:v>
                </c:pt>
                <c:pt idx="1738">
                  <c:v>100</c:v>
                </c:pt>
                <c:pt idx="1739">
                  <c:v>100</c:v>
                </c:pt>
                <c:pt idx="1740">
                  <c:v>100</c:v>
                </c:pt>
                <c:pt idx="1741">
                  <c:v>100</c:v>
                </c:pt>
                <c:pt idx="1742">
                  <c:v>100</c:v>
                </c:pt>
                <c:pt idx="1743">
                  <c:v>100</c:v>
                </c:pt>
                <c:pt idx="1744">
                  <c:v>100</c:v>
                </c:pt>
                <c:pt idx="1745">
                  <c:v>100</c:v>
                </c:pt>
                <c:pt idx="1746">
                  <c:v>100</c:v>
                </c:pt>
                <c:pt idx="1747">
                  <c:v>100</c:v>
                </c:pt>
                <c:pt idx="1748">
                  <c:v>100</c:v>
                </c:pt>
                <c:pt idx="1749">
                  <c:v>100</c:v>
                </c:pt>
                <c:pt idx="1750">
                  <c:v>100</c:v>
                </c:pt>
                <c:pt idx="1751">
                  <c:v>100</c:v>
                </c:pt>
                <c:pt idx="1752">
                  <c:v>100</c:v>
                </c:pt>
                <c:pt idx="1753">
                  <c:v>100</c:v>
                </c:pt>
                <c:pt idx="1754">
                  <c:v>100</c:v>
                </c:pt>
                <c:pt idx="1755">
                  <c:v>100</c:v>
                </c:pt>
                <c:pt idx="1756">
                  <c:v>100</c:v>
                </c:pt>
                <c:pt idx="1757">
                  <c:v>100</c:v>
                </c:pt>
                <c:pt idx="1758">
                  <c:v>100</c:v>
                </c:pt>
                <c:pt idx="1759">
                  <c:v>100</c:v>
                </c:pt>
                <c:pt idx="1760">
                  <c:v>100</c:v>
                </c:pt>
                <c:pt idx="1761">
                  <c:v>100</c:v>
                </c:pt>
                <c:pt idx="1762">
                  <c:v>100</c:v>
                </c:pt>
                <c:pt idx="1763">
                  <c:v>100</c:v>
                </c:pt>
                <c:pt idx="1764">
                  <c:v>100</c:v>
                </c:pt>
                <c:pt idx="1765">
                  <c:v>100</c:v>
                </c:pt>
                <c:pt idx="1766">
                  <c:v>100</c:v>
                </c:pt>
                <c:pt idx="1767">
                  <c:v>100</c:v>
                </c:pt>
                <c:pt idx="1768">
                  <c:v>100</c:v>
                </c:pt>
                <c:pt idx="1769">
                  <c:v>100</c:v>
                </c:pt>
                <c:pt idx="1770">
                  <c:v>100</c:v>
                </c:pt>
                <c:pt idx="1771">
                  <c:v>100</c:v>
                </c:pt>
                <c:pt idx="1772">
                  <c:v>100</c:v>
                </c:pt>
                <c:pt idx="1773">
                  <c:v>100</c:v>
                </c:pt>
                <c:pt idx="1774">
                  <c:v>100</c:v>
                </c:pt>
                <c:pt idx="1775">
                  <c:v>100</c:v>
                </c:pt>
                <c:pt idx="1776">
                  <c:v>100</c:v>
                </c:pt>
                <c:pt idx="1777">
                  <c:v>100</c:v>
                </c:pt>
                <c:pt idx="1778">
                  <c:v>100</c:v>
                </c:pt>
                <c:pt idx="1779">
                  <c:v>100</c:v>
                </c:pt>
                <c:pt idx="1780">
                  <c:v>100</c:v>
                </c:pt>
                <c:pt idx="1781">
                  <c:v>100</c:v>
                </c:pt>
                <c:pt idx="1782">
                  <c:v>100</c:v>
                </c:pt>
                <c:pt idx="1783">
                  <c:v>100</c:v>
                </c:pt>
                <c:pt idx="1784">
                  <c:v>100</c:v>
                </c:pt>
                <c:pt idx="1785">
                  <c:v>100</c:v>
                </c:pt>
                <c:pt idx="1786">
                  <c:v>100</c:v>
                </c:pt>
                <c:pt idx="1787">
                  <c:v>100</c:v>
                </c:pt>
                <c:pt idx="1788">
                  <c:v>100</c:v>
                </c:pt>
                <c:pt idx="1789">
                  <c:v>100</c:v>
                </c:pt>
                <c:pt idx="1790">
                  <c:v>100</c:v>
                </c:pt>
                <c:pt idx="1791">
                  <c:v>100</c:v>
                </c:pt>
                <c:pt idx="1792">
                  <c:v>100</c:v>
                </c:pt>
                <c:pt idx="1793">
                  <c:v>100</c:v>
                </c:pt>
                <c:pt idx="1794">
                  <c:v>100</c:v>
                </c:pt>
                <c:pt idx="1795">
                  <c:v>100</c:v>
                </c:pt>
                <c:pt idx="1796">
                  <c:v>100</c:v>
                </c:pt>
                <c:pt idx="1797">
                  <c:v>100</c:v>
                </c:pt>
                <c:pt idx="1798">
                  <c:v>100</c:v>
                </c:pt>
                <c:pt idx="1799">
                  <c:v>100</c:v>
                </c:pt>
                <c:pt idx="1800">
                  <c:v>100</c:v>
                </c:pt>
                <c:pt idx="1801">
                  <c:v>100</c:v>
                </c:pt>
                <c:pt idx="1802">
                  <c:v>100</c:v>
                </c:pt>
                <c:pt idx="1803">
                  <c:v>100</c:v>
                </c:pt>
                <c:pt idx="1804">
                  <c:v>100</c:v>
                </c:pt>
                <c:pt idx="1805">
                  <c:v>100</c:v>
                </c:pt>
                <c:pt idx="1806">
                  <c:v>100</c:v>
                </c:pt>
                <c:pt idx="1807">
                  <c:v>100</c:v>
                </c:pt>
                <c:pt idx="1808">
                  <c:v>100</c:v>
                </c:pt>
                <c:pt idx="1809">
                  <c:v>100</c:v>
                </c:pt>
                <c:pt idx="1810">
                  <c:v>100</c:v>
                </c:pt>
                <c:pt idx="1811">
                  <c:v>100</c:v>
                </c:pt>
                <c:pt idx="1812">
                  <c:v>100</c:v>
                </c:pt>
                <c:pt idx="1813">
                  <c:v>100</c:v>
                </c:pt>
                <c:pt idx="1814">
                  <c:v>100</c:v>
                </c:pt>
                <c:pt idx="1815">
                  <c:v>100</c:v>
                </c:pt>
                <c:pt idx="1816">
                  <c:v>100</c:v>
                </c:pt>
                <c:pt idx="1817">
                  <c:v>100</c:v>
                </c:pt>
                <c:pt idx="1818">
                  <c:v>100</c:v>
                </c:pt>
                <c:pt idx="1819">
                  <c:v>100</c:v>
                </c:pt>
                <c:pt idx="1820">
                  <c:v>100</c:v>
                </c:pt>
                <c:pt idx="1821">
                  <c:v>100</c:v>
                </c:pt>
                <c:pt idx="1822">
                  <c:v>100</c:v>
                </c:pt>
                <c:pt idx="1823">
                  <c:v>100</c:v>
                </c:pt>
                <c:pt idx="1824">
                  <c:v>100</c:v>
                </c:pt>
                <c:pt idx="1825">
                  <c:v>100</c:v>
                </c:pt>
                <c:pt idx="1826">
                  <c:v>100</c:v>
                </c:pt>
                <c:pt idx="1827">
                  <c:v>100</c:v>
                </c:pt>
                <c:pt idx="1828">
                  <c:v>100</c:v>
                </c:pt>
                <c:pt idx="1829">
                  <c:v>100</c:v>
                </c:pt>
                <c:pt idx="1830">
                  <c:v>100</c:v>
                </c:pt>
                <c:pt idx="1831">
                  <c:v>100</c:v>
                </c:pt>
                <c:pt idx="1832">
                  <c:v>100</c:v>
                </c:pt>
                <c:pt idx="1833">
                  <c:v>100</c:v>
                </c:pt>
                <c:pt idx="1834">
                  <c:v>100</c:v>
                </c:pt>
                <c:pt idx="1835">
                  <c:v>100</c:v>
                </c:pt>
                <c:pt idx="1836">
                  <c:v>100</c:v>
                </c:pt>
                <c:pt idx="1837">
                  <c:v>100</c:v>
                </c:pt>
                <c:pt idx="1838">
                  <c:v>100</c:v>
                </c:pt>
                <c:pt idx="1839">
                  <c:v>100</c:v>
                </c:pt>
                <c:pt idx="1840">
                  <c:v>100</c:v>
                </c:pt>
                <c:pt idx="1841">
                  <c:v>100</c:v>
                </c:pt>
                <c:pt idx="1842">
                  <c:v>100</c:v>
                </c:pt>
                <c:pt idx="1843">
                  <c:v>100</c:v>
                </c:pt>
                <c:pt idx="1844">
                  <c:v>100</c:v>
                </c:pt>
                <c:pt idx="1845">
                  <c:v>100</c:v>
                </c:pt>
                <c:pt idx="1846">
                  <c:v>100</c:v>
                </c:pt>
                <c:pt idx="1847">
                  <c:v>100</c:v>
                </c:pt>
                <c:pt idx="1848">
                  <c:v>100</c:v>
                </c:pt>
                <c:pt idx="1849">
                  <c:v>100</c:v>
                </c:pt>
                <c:pt idx="1850">
                  <c:v>100</c:v>
                </c:pt>
                <c:pt idx="1851">
                  <c:v>100</c:v>
                </c:pt>
                <c:pt idx="1852">
                  <c:v>100</c:v>
                </c:pt>
                <c:pt idx="1853">
                  <c:v>100</c:v>
                </c:pt>
                <c:pt idx="1854">
                  <c:v>100</c:v>
                </c:pt>
                <c:pt idx="1855">
                  <c:v>100</c:v>
                </c:pt>
                <c:pt idx="1856">
                  <c:v>100</c:v>
                </c:pt>
                <c:pt idx="1857">
                  <c:v>100</c:v>
                </c:pt>
                <c:pt idx="1858">
                  <c:v>100</c:v>
                </c:pt>
                <c:pt idx="1859">
                  <c:v>100</c:v>
                </c:pt>
                <c:pt idx="1860">
                  <c:v>100</c:v>
                </c:pt>
                <c:pt idx="1861">
                  <c:v>100</c:v>
                </c:pt>
                <c:pt idx="1862">
                  <c:v>100</c:v>
                </c:pt>
                <c:pt idx="1863">
                  <c:v>100</c:v>
                </c:pt>
                <c:pt idx="1864">
                  <c:v>100</c:v>
                </c:pt>
                <c:pt idx="1865">
                  <c:v>100</c:v>
                </c:pt>
                <c:pt idx="1866">
                  <c:v>100</c:v>
                </c:pt>
                <c:pt idx="1867">
                  <c:v>100</c:v>
                </c:pt>
                <c:pt idx="1868">
                  <c:v>100</c:v>
                </c:pt>
                <c:pt idx="1869">
                  <c:v>100</c:v>
                </c:pt>
                <c:pt idx="1870">
                  <c:v>100</c:v>
                </c:pt>
                <c:pt idx="1871">
                  <c:v>100</c:v>
                </c:pt>
                <c:pt idx="1872">
                  <c:v>100</c:v>
                </c:pt>
                <c:pt idx="1873">
                  <c:v>100</c:v>
                </c:pt>
                <c:pt idx="1874">
                  <c:v>100</c:v>
                </c:pt>
                <c:pt idx="1875">
                  <c:v>100</c:v>
                </c:pt>
                <c:pt idx="1876">
                  <c:v>100</c:v>
                </c:pt>
                <c:pt idx="1877">
                  <c:v>100</c:v>
                </c:pt>
                <c:pt idx="1878">
                  <c:v>100</c:v>
                </c:pt>
                <c:pt idx="1879">
                  <c:v>100</c:v>
                </c:pt>
                <c:pt idx="1880">
                  <c:v>100</c:v>
                </c:pt>
                <c:pt idx="1881">
                  <c:v>100</c:v>
                </c:pt>
                <c:pt idx="1882">
                  <c:v>100</c:v>
                </c:pt>
                <c:pt idx="1883">
                  <c:v>100</c:v>
                </c:pt>
                <c:pt idx="1884">
                  <c:v>100</c:v>
                </c:pt>
                <c:pt idx="1885">
                  <c:v>100</c:v>
                </c:pt>
                <c:pt idx="1886">
                  <c:v>100</c:v>
                </c:pt>
                <c:pt idx="1887">
                  <c:v>100</c:v>
                </c:pt>
                <c:pt idx="1888">
                  <c:v>100</c:v>
                </c:pt>
                <c:pt idx="1889">
                  <c:v>100</c:v>
                </c:pt>
                <c:pt idx="1890">
                  <c:v>100</c:v>
                </c:pt>
                <c:pt idx="1891">
                  <c:v>100</c:v>
                </c:pt>
                <c:pt idx="1892">
                  <c:v>100</c:v>
                </c:pt>
                <c:pt idx="1893">
                  <c:v>100</c:v>
                </c:pt>
                <c:pt idx="1894">
                  <c:v>100</c:v>
                </c:pt>
                <c:pt idx="1895">
                  <c:v>100</c:v>
                </c:pt>
                <c:pt idx="1896">
                  <c:v>100</c:v>
                </c:pt>
                <c:pt idx="1897">
                  <c:v>100</c:v>
                </c:pt>
                <c:pt idx="1898">
                  <c:v>100</c:v>
                </c:pt>
                <c:pt idx="1899">
                  <c:v>100</c:v>
                </c:pt>
                <c:pt idx="1900">
                  <c:v>100</c:v>
                </c:pt>
                <c:pt idx="1901">
                  <c:v>100</c:v>
                </c:pt>
                <c:pt idx="1902">
                  <c:v>100</c:v>
                </c:pt>
                <c:pt idx="1903">
                  <c:v>100</c:v>
                </c:pt>
                <c:pt idx="1904">
                  <c:v>100</c:v>
                </c:pt>
                <c:pt idx="1905">
                  <c:v>100</c:v>
                </c:pt>
                <c:pt idx="1906">
                  <c:v>100</c:v>
                </c:pt>
                <c:pt idx="1907">
                  <c:v>100</c:v>
                </c:pt>
                <c:pt idx="1908">
                  <c:v>100</c:v>
                </c:pt>
                <c:pt idx="1909">
                  <c:v>100</c:v>
                </c:pt>
                <c:pt idx="1910">
                  <c:v>100</c:v>
                </c:pt>
                <c:pt idx="1911">
                  <c:v>100</c:v>
                </c:pt>
                <c:pt idx="1912">
                  <c:v>100</c:v>
                </c:pt>
                <c:pt idx="1913">
                  <c:v>100</c:v>
                </c:pt>
                <c:pt idx="1914">
                  <c:v>100</c:v>
                </c:pt>
                <c:pt idx="1915">
                  <c:v>100</c:v>
                </c:pt>
                <c:pt idx="1916">
                  <c:v>100</c:v>
                </c:pt>
                <c:pt idx="1917">
                  <c:v>100</c:v>
                </c:pt>
                <c:pt idx="1918">
                  <c:v>100</c:v>
                </c:pt>
                <c:pt idx="1919">
                  <c:v>100</c:v>
                </c:pt>
                <c:pt idx="1920">
                  <c:v>100</c:v>
                </c:pt>
                <c:pt idx="1921">
                  <c:v>100</c:v>
                </c:pt>
                <c:pt idx="1922">
                  <c:v>100</c:v>
                </c:pt>
                <c:pt idx="1923">
                  <c:v>100</c:v>
                </c:pt>
                <c:pt idx="1924">
                  <c:v>100</c:v>
                </c:pt>
                <c:pt idx="1925">
                  <c:v>100</c:v>
                </c:pt>
                <c:pt idx="1926">
                  <c:v>100</c:v>
                </c:pt>
                <c:pt idx="1927">
                  <c:v>100</c:v>
                </c:pt>
                <c:pt idx="1928">
                  <c:v>100</c:v>
                </c:pt>
                <c:pt idx="1929">
                  <c:v>100</c:v>
                </c:pt>
                <c:pt idx="1930">
                  <c:v>100</c:v>
                </c:pt>
                <c:pt idx="1931">
                  <c:v>100</c:v>
                </c:pt>
                <c:pt idx="1932">
                  <c:v>100</c:v>
                </c:pt>
                <c:pt idx="1933">
                  <c:v>100</c:v>
                </c:pt>
                <c:pt idx="1934">
                  <c:v>100</c:v>
                </c:pt>
                <c:pt idx="1935">
                  <c:v>100</c:v>
                </c:pt>
                <c:pt idx="1936">
                  <c:v>100</c:v>
                </c:pt>
                <c:pt idx="1937">
                  <c:v>100</c:v>
                </c:pt>
                <c:pt idx="1938">
                  <c:v>100</c:v>
                </c:pt>
                <c:pt idx="1939">
                  <c:v>100</c:v>
                </c:pt>
                <c:pt idx="1940">
                  <c:v>100</c:v>
                </c:pt>
                <c:pt idx="1941">
                  <c:v>100</c:v>
                </c:pt>
                <c:pt idx="1942">
                  <c:v>100</c:v>
                </c:pt>
                <c:pt idx="1943">
                  <c:v>100</c:v>
                </c:pt>
                <c:pt idx="1944">
                  <c:v>100</c:v>
                </c:pt>
                <c:pt idx="1945">
                  <c:v>100</c:v>
                </c:pt>
                <c:pt idx="1946">
                  <c:v>100</c:v>
                </c:pt>
                <c:pt idx="1947">
                  <c:v>100</c:v>
                </c:pt>
                <c:pt idx="1948">
                  <c:v>100</c:v>
                </c:pt>
                <c:pt idx="1949">
                  <c:v>100</c:v>
                </c:pt>
                <c:pt idx="1950">
                  <c:v>100</c:v>
                </c:pt>
                <c:pt idx="1951">
                  <c:v>100</c:v>
                </c:pt>
                <c:pt idx="1952">
                  <c:v>100</c:v>
                </c:pt>
                <c:pt idx="1953">
                  <c:v>100</c:v>
                </c:pt>
                <c:pt idx="1954">
                  <c:v>100</c:v>
                </c:pt>
                <c:pt idx="1955">
                  <c:v>100</c:v>
                </c:pt>
                <c:pt idx="1956">
                  <c:v>100</c:v>
                </c:pt>
                <c:pt idx="1957">
                  <c:v>100</c:v>
                </c:pt>
                <c:pt idx="1958">
                  <c:v>100</c:v>
                </c:pt>
                <c:pt idx="1959">
                  <c:v>100</c:v>
                </c:pt>
                <c:pt idx="1960">
                  <c:v>100</c:v>
                </c:pt>
                <c:pt idx="1961">
                  <c:v>100</c:v>
                </c:pt>
                <c:pt idx="1962">
                  <c:v>100</c:v>
                </c:pt>
                <c:pt idx="1963">
                  <c:v>100</c:v>
                </c:pt>
                <c:pt idx="1964">
                  <c:v>100</c:v>
                </c:pt>
                <c:pt idx="1965">
                  <c:v>100</c:v>
                </c:pt>
                <c:pt idx="1966">
                  <c:v>100</c:v>
                </c:pt>
                <c:pt idx="1967">
                  <c:v>100</c:v>
                </c:pt>
                <c:pt idx="1968">
                  <c:v>100</c:v>
                </c:pt>
                <c:pt idx="1969">
                  <c:v>100</c:v>
                </c:pt>
                <c:pt idx="1970">
                  <c:v>100</c:v>
                </c:pt>
                <c:pt idx="1971">
                  <c:v>100</c:v>
                </c:pt>
                <c:pt idx="1972">
                  <c:v>100</c:v>
                </c:pt>
                <c:pt idx="1973">
                  <c:v>100</c:v>
                </c:pt>
                <c:pt idx="1974">
                  <c:v>100</c:v>
                </c:pt>
                <c:pt idx="1975">
                  <c:v>100</c:v>
                </c:pt>
                <c:pt idx="1976">
                  <c:v>100</c:v>
                </c:pt>
                <c:pt idx="1977">
                  <c:v>100</c:v>
                </c:pt>
                <c:pt idx="1978">
                  <c:v>100</c:v>
                </c:pt>
                <c:pt idx="1979">
                  <c:v>100</c:v>
                </c:pt>
                <c:pt idx="1980">
                  <c:v>100</c:v>
                </c:pt>
                <c:pt idx="1981">
                  <c:v>100</c:v>
                </c:pt>
                <c:pt idx="1982">
                  <c:v>100</c:v>
                </c:pt>
                <c:pt idx="1983">
                  <c:v>100</c:v>
                </c:pt>
                <c:pt idx="1984">
                  <c:v>100</c:v>
                </c:pt>
                <c:pt idx="1985">
                  <c:v>100</c:v>
                </c:pt>
                <c:pt idx="1986">
                  <c:v>100</c:v>
                </c:pt>
                <c:pt idx="1987">
                  <c:v>100</c:v>
                </c:pt>
                <c:pt idx="1988">
                  <c:v>100</c:v>
                </c:pt>
                <c:pt idx="1989">
                  <c:v>100</c:v>
                </c:pt>
                <c:pt idx="1990">
                  <c:v>100</c:v>
                </c:pt>
                <c:pt idx="1991">
                  <c:v>100</c:v>
                </c:pt>
                <c:pt idx="1992">
                  <c:v>100</c:v>
                </c:pt>
                <c:pt idx="1993">
                  <c:v>100</c:v>
                </c:pt>
                <c:pt idx="1994">
                  <c:v>100</c:v>
                </c:pt>
                <c:pt idx="1995">
                  <c:v>100</c:v>
                </c:pt>
                <c:pt idx="1996">
                  <c:v>100</c:v>
                </c:pt>
                <c:pt idx="1997">
                  <c:v>100</c:v>
                </c:pt>
                <c:pt idx="1998">
                  <c:v>100</c:v>
                </c:pt>
                <c:pt idx="1999">
                  <c:v>100</c:v>
                </c:pt>
                <c:pt idx="2000">
                  <c:v>100</c:v>
                </c:pt>
                <c:pt idx="2001">
                  <c:v>100</c:v>
                </c:pt>
                <c:pt idx="2002">
                  <c:v>100</c:v>
                </c:pt>
                <c:pt idx="2003">
                  <c:v>100</c:v>
                </c:pt>
                <c:pt idx="2004">
                  <c:v>100</c:v>
                </c:pt>
                <c:pt idx="2005">
                  <c:v>100</c:v>
                </c:pt>
                <c:pt idx="2006">
                  <c:v>100</c:v>
                </c:pt>
                <c:pt idx="2007">
                  <c:v>100</c:v>
                </c:pt>
                <c:pt idx="2008">
                  <c:v>100</c:v>
                </c:pt>
                <c:pt idx="2009">
                  <c:v>100</c:v>
                </c:pt>
                <c:pt idx="2010">
                  <c:v>100</c:v>
                </c:pt>
                <c:pt idx="2011">
                  <c:v>100</c:v>
                </c:pt>
                <c:pt idx="2012">
                  <c:v>100</c:v>
                </c:pt>
                <c:pt idx="2013">
                  <c:v>100</c:v>
                </c:pt>
                <c:pt idx="2014">
                  <c:v>100</c:v>
                </c:pt>
                <c:pt idx="2015">
                  <c:v>100</c:v>
                </c:pt>
                <c:pt idx="2016">
                  <c:v>100</c:v>
                </c:pt>
                <c:pt idx="2017">
                  <c:v>100</c:v>
                </c:pt>
                <c:pt idx="2018">
                  <c:v>100</c:v>
                </c:pt>
                <c:pt idx="2019">
                  <c:v>100</c:v>
                </c:pt>
                <c:pt idx="2020">
                  <c:v>100</c:v>
                </c:pt>
                <c:pt idx="2021">
                  <c:v>100</c:v>
                </c:pt>
                <c:pt idx="2022">
                  <c:v>100</c:v>
                </c:pt>
                <c:pt idx="2023">
                  <c:v>100</c:v>
                </c:pt>
                <c:pt idx="2024">
                  <c:v>100</c:v>
                </c:pt>
                <c:pt idx="2025">
                  <c:v>100</c:v>
                </c:pt>
                <c:pt idx="2026">
                  <c:v>100</c:v>
                </c:pt>
                <c:pt idx="2027">
                  <c:v>100</c:v>
                </c:pt>
                <c:pt idx="2028">
                  <c:v>100</c:v>
                </c:pt>
                <c:pt idx="2029">
                  <c:v>100</c:v>
                </c:pt>
                <c:pt idx="2030">
                  <c:v>100</c:v>
                </c:pt>
                <c:pt idx="2031">
                  <c:v>100</c:v>
                </c:pt>
                <c:pt idx="2032">
                  <c:v>100</c:v>
                </c:pt>
                <c:pt idx="2033">
                  <c:v>100</c:v>
                </c:pt>
                <c:pt idx="2034">
                  <c:v>100</c:v>
                </c:pt>
                <c:pt idx="2035">
                  <c:v>100</c:v>
                </c:pt>
                <c:pt idx="2036">
                  <c:v>100</c:v>
                </c:pt>
                <c:pt idx="2037">
                  <c:v>100</c:v>
                </c:pt>
                <c:pt idx="2038">
                  <c:v>100</c:v>
                </c:pt>
                <c:pt idx="2039">
                  <c:v>100</c:v>
                </c:pt>
                <c:pt idx="2040">
                  <c:v>100</c:v>
                </c:pt>
                <c:pt idx="2041">
                  <c:v>100</c:v>
                </c:pt>
                <c:pt idx="2042">
                  <c:v>100</c:v>
                </c:pt>
                <c:pt idx="2043">
                  <c:v>100</c:v>
                </c:pt>
                <c:pt idx="2044">
                  <c:v>100</c:v>
                </c:pt>
                <c:pt idx="2045">
                  <c:v>100</c:v>
                </c:pt>
                <c:pt idx="2046">
                  <c:v>100</c:v>
                </c:pt>
                <c:pt idx="2047">
                  <c:v>100</c:v>
                </c:pt>
                <c:pt idx="2048">
                  <c:v>100</c:v>
                </c:pt>
                <c:pt idx="2049">
                  <c:v>100</c:v>
                </c:pt>
                <c:pt idx="2050">
                  <c:v>100</c:v>
                </c:pt>
                <c:pt idx="2051">
                  <c:v>100</c:v>
                </c:pt>
                <c:pt idx="2052">
                  <c:v>100</c:v>
                </c:pt>
                <c:pt idx="2053">
                  <c:v>100</c:v>
                </c:pt>
                <c:pt idx="2054">
                  <c:v>100</c:v>
                </c:pt>
                <c:pt idx="2055">
                  <c:v>100</c:v>
                </c:pt>
                <c:pt idx="2056">
                  <c:v>100</c:v>
                </c:pt>
                <c:pt idx="2057">
                  <c:v>100</c:v>
                </c:pt>
                <c:pt idx="2058">
                  <c:v>100</c:v>
                </c:pt>
                <c:pt idx="2059">
                  <c:v>100</c:v>
                </c:pt>
                <c:pt idx="2060">
                  <c:v>100</c:v>
                </c:pt>
                <c:pt idx="2061">
                  <c:v>100</c:v>
                </c:pt>
                <c:pt idx="2062">
                  <c:v>100</c:v>
                </c:pt>
                <c:pt idx="2063">
                  <c:v>100</c:v>
                </c:pt>
                <c:pt idx="2064">
                  <c:v>100</c:v>
                </c:pt>
                <c:pt idx="2065">
                  <c:v>100</c:v>
                </c:pt>
                <c:pt idx="2066">
                  <c:v>100</c:v>
                </c:pt>
                <c:pt idx="2067">
                  <c:v>100</c:v>
                </c:pt>
                <c:pt idx="2068">
                  <c:v>100</c:v>
                </c:pt>
                <c:pt idx="2069">
                  <c:v>100</c:v>
                </c:pt>
                <c:pt idx="2070">
                  <c:v>100</c:v>
                </c:pt>
                <c:pt idx="2071">
                  <c:v>100</c:v>
                </c:pt>
                <c:pt idx="2072">
                  <c:v>100</c:v>
                </c:pt>
                <c:pt idx="2073">
                  <c:v>100</c:v>
                </c:pt>
                <c:pt idx="2074">
                  <c:v>100</c:v>
                </c:pt>
                <c:pt idx="2075">
                  <c:v>100</c:v>
                </c:pt>
                <c:pt idx="2076">
                  <c:v>100</c:v>
                </c:pt>
                <c:pt idx="2077">
                  <c:v>100</c:v>
                </c:pt>
                <c:pt idx="2078">
                  <c:v>100</c:v>
                </c:pt>
                <c:pt idx="2079">
                  <c:v>100</c:v>
                </c:pt>
                <c:pt idx="2080">
                  <c:v>100</c:v>
                </c:pt>
                <c:pt idx="2081">
                  <c:v>100</c:v>
                </c:pt>
                <c:pt idx="2082">
                  <c:v>100</c:v>
                </c:pt>
                <c:pt idx="2083">
                  <c:v>100</c:v>
                </c:pt>
                <c:pt idx="2084">
                  <c:v>100</c:v>
                </c:pt>
                <c:pt idx="2085">
                  <c:v>100</c:v>
                </c:pt>
                <c:pt idx="2086">
                  <c:v>100</c:v>
                </c:pt>
                <c:pt idx="2087">
                  <c:v>100</c:v>
                </c:pt>
                <c:pt idx="2088">
                  <c:v>100</c:v>
                </c:pt>
                <c:pt idx="2089">
                  <c:v>100</c:v>
                </c:pt>
                <c:pt idx="2090">
                  <c:v>100</c:v>
                </c:pt>
                <c:pt idx="2091">
                  <c:v>100</c:v>
                </c:pt>
                <c:pt idx="2092">
                  <c:v>100</c:v>
                </c:pt>
                <c:pt idx="2093">
                  <c:v>100</c:v>
                </c:pt>
                <c:pt idx="2094">
                  <c:v>100</c:v>
                </c:pt>
                <c:pt idx="2095">
                  <c:v>100</c:v>
                </c:pt>
                <c:pt idx="2096">
                  <c:v>100</c:v>
                </c:pt>
                <c:pt idx="2097">
                  <c:v>100</c:v>
                </c:pt>
                <c:pt idx="2098">
                  <c:v>100</c:v>
                </c:pt>
                <c:pt idx="2099">
                  <c:v>100</c:v>
                </c:pt>
                <c:pt idx="2100">
                  <c:v>100</c:v>
                </c:pt>
              </c:numCache>
            </c:numRef>
          </c:yVal>
          <c:smooth val="0"/>
        </c:ser>
        <c:axId val="3455198"/>
        <c:axId val="88017152"/>
      </c:scatterChart>
      <c:valAx>
        <c:axId val="3455198"/>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017152"/>
        <c:crosses val="autoZero"/>
        <c:crossBetween val="midCat"/>
      </c:valAx>
      <c:valAx>
        <c:axId val="880171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519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2.35328021570977</c:v>
                </c:pt>
                <c:pt idx="1">
                  <c:v>2.04300703056733</c:v>
                </c:pt>
                <c:pt idx="2">
                  <c:v>2.18094880872955</c:v>
                </c:pt>
                <c:pt idx="3">
                  <c:v>1.66964169879545</c:v>
                </c:pt>
                <c:pt idx="4">
                  <c:v>2.24754622492133</c:v>
                </c:pt>
                <c:pt idx="5">
                  <c:v>2.53070724210479</c:v>
                </c:pt>
                <c:pt idx="6">
                  <c:v>2.01725737656031</c:v>
                </c:pt>
                <c:pt idx="7">
                  <c:v>1.76378002051366</c:v>
                </c:pt>
                <c:pt idx="8">
                  <c:v>2.37167838543902</c:v>
                </c:pt>
                <c:pt idx="9">
                  <c:v>2.45056492973997</c:v>
                </c:pt>
                <c:pt idx="10">
                  <c:v>1.9316736824343</c:v>
                </c:pt>
                <c:pt idx="11">
                  <c:v>1.44551402232541</c:v>
                </c:pt>
                <c:pt idx="12">
                  <c:v>1.64446408492132</c:v>
                </c:pt>
                <c:pt idx="13">
                  <c:v>2.11384482830482</c:v>
                </c:pt>
                <c:pt idx="14">
                  <c:v>1.76623092178526</c:v>
                </c:pt>
                <c:pt idx="15">
                  <c:v>1.27698814567482</c:v>
                </c:pt>
                <c:pt idx="16">
                  <c:v>1.29298019941139</c:v>
                </c:pt>
                <c:pt idx="17">
                  <c:v>1.90670736697146</c:v>
                </c:pt>
                <c:pt idx="18">
                  <c:v>1.44392458430944</c:v>
                </c:pt>
                <c:pt idx="19">
                  <c:v>1.86324182136049</c:v>
                </c:pt>
                <c:pt idx="20">
                  <c:v>1.55886528528865</c:v>
                </c:pt>
                <c:pt idx="21">
                  <c:v>1.12986789254337</c:v>
                </c:pt>
                <c:pt idx="22">
                  <c:v>1.89121828577114</c:v>
                </c:pt>
                <c:pt idx="23">
                  <c:v>1.59657585895716</c:v>
                </c:pt>
                <c:pt idx="24">
                  <c:v>1.37751464459633</c:v>
                </c:pt>
                <c:pt idx="25">
                  <c:v>1.64096243232785</c:v>
                </c:pt>
                <c:pt idx="26">
                  <c:v>1.59416469370837</c:v>
                </c:pt>
                <c:pt idx="27">
                  <c:v>0.700960990975034</c:v>
                </c:pt>
                <c:pt idx="28">
                  <c:v>1.7401881718957</c:v>
                </c:pt>
                <c:pt idx="29">
                  <c:v>1.44940854148194</c:v>
                </c:pt>
                <c:pt idx="30">
                  <c:v>0.800066686063045</c:v>
                </c:pt>
                <c:pt idx="31">
                  <c:v>1.62074437000069</c:v>
                </c:pt>
                <c:pt idx="32">
                  <c:v>0.839613010662318</c:v>
                </c:pt>
                <c:pt idx="33">
                  <c:v>1.38889324959298</c:v>
                </c:pt>
                <c:pt idx="34">
                  <c:v>1.07640256476797</c:v>
                </c:pt>
                <c:pt idx="35">
                  <c:v>1.08300740432088</c:v>
                </c:pt>
                <c:pt idx="36">
                  <c:v>0.917060729685692</c:v>
                </c:pt>
                <c:pt idx="37">
                  <c:v>1.23720251719006</c:v>
                </c:pt>
                <c:pt idx="38">
                  <c:v>1.53694788192854</c:v>
                </c:pt>
                <c:pt idx="39">
                  <c:v>1.11600736177196</c:v>
                </c:pt>
                <c:pt idx="40">
                  <c:v>1.3675246831832</c:v>
                </c:pt>
                <c:pt idx="41">
                  <c:v>1.27348254689492</c:v>
                </c:pt>
                <c:pt idx="42">
                  <c:v>1.80526389594992</c:v>
                </c:pt>
                <c:pt idx="43">
                  <c:v>1.21122919333691</c:v>
                </c:pt>
                <c:pt idx="44">
                  <c:v>0.843075802527605</c:v>
                </c:pt>
                <c:pt idx="45">
                  <c:v>1.06431955409029</c:v>
                </c:pt>
                <c:pt idx="46">
                  <c:v>1.28390772684433</c:v>
                </c:pt>
                <c:pt idx="47">
                  <c:v>0.864677213034706</c:v>
                </c:pt>
                <c:pt idx="48">
                  <c:v>1.45129078979408</c:v>
                </c:pt>
                <c:pt idx="49">
                  <c:v>1.40379637914349</c:v>
                </c:pt>
                <c:pt idx="50">
                  <c:v>0.653666768937821</c:v>
                </c:pt>
                <c:pt idx="51">
                  <c:v>1.43812376270494</c:v>
                </c:pt>
                <c:pt idx="52">
                  <c:v>1.35370067468289</c:v>
                </c:pt>
                <c:pt idx="53">
                  <c:v>1.10988467454275</c:v>
                </c:pt>
                <c:pt idx="54">
                  <c:v>0.915183150018478</c:v>
                </c:pt>
                <c:pt idx="55">
                  <c:v>0.663906851348733</c:v>
                </c:pt>
                <c:pt idx="56">
                  <c:v>1.08774558066488</c:v>
                </c:pt>
                <c:pt idx="57">
                  <c:v>1.05747988387763</c:v>
                </c:pt>
                <c:pt idx="58">
                  <c:v>1.32033023005323</c:v>
                </c:pt>
                <c:pt idx="59">
                  <c:v>1.42249140113475</c:v>
                </c:pt>
                <c:pt idx="60">
                  <c:v>1.3094440015642</c:v>
                </c:pt>
                <c:pt idx="61">
                  <c:v>1.10501211861769</c:v>
                </c:pt>
                <c:pt idx="62">
                  <c:v>1.03667948857772</c:v>
                </c:pt>
                <c:pt idx="63">
                  <c:v>1.10409940677395</c:v>
                </c:pt>
                <c:pt idx="64">
                  <c:v>0.986665724166426</c:v>
                </c:pt>
                <c:pt idx="65">
                  <c:v>0.716407020894336</c:v>
                </c:pt>
                <c:pt idx="66">
                  <c:v>1.17489298491679</c:v>
                </c:pt>
                <c:pt idx="67">
                  <c:v>1.01063016200604</c:v>
                </c:pt>
                <c:pt idx="68">
                  <c:v>0.853719231040369</c:v>
                </c:pt>
                <c:pt idx="69">
                  <c:v>0.920772008747719</c:v>
                </c:pt>
                <c:pt idx="70">
                  <c:v>0.784860125255455</c:v>
                </c:pt>
                <c:pt idx="71">
                  <c:v>1.00241576321139</c:v>
                </c:pt>
                <c:pt idx="72">
                  <c:v>1.02269273463502</c:v>
                </c:pt>
                <c:pt idx="73">
                  <c:v>0.785454565752341</c:v>
                </c:pt>
                <c:pt idx="74">
                  <c:v>1.03215985293293</c:v>
                </c:pt>
                <c:pt idx="75">
                  <c:v>1.03146952386413</c:v>
                </c:pt>
                <c:pt idx="76">
                  <c:v>0.886782593711311</c:v>
                </c:pt>
                <c:pt idx="77">
                  <c:v>0.972717541871693</c:v>
                </c:pt>
                <c:pt idx="78">
                  <c:v>0.791680119646217</c:v>
                </c:pt>
                <c:pt idx="79">
                  <c:v>1.01183550999059</c:v>
                </c:pt>
                <c:pt idx="80">
                  <c:v>1.1882288948191</c:v>
                </c:pt>
                <c:pt idx="81">
                  <c:v>1.29783528492069</c:v>
                </c:pt>
                <c:pt idx="82">
                  <c:v>1.03681031840763</c:v>
                </c:pt>
                <c:pt idx="83">
                  <c:v>1.03112503245129</c:v>
                </c:pt>
                <c:pt idx="84">
                  <c:v>0.788947036652559</c:v>
                </c:pt>
                <c:pt idx="85">
                  <c:v>1.31226887366857</c:v>
                </c:pt>
                <c:pt idx="86">
                  <c:v>0.76897619026196</c:v>
                </c:pt>
                <c:pt idx="87">
                  <c:v>1.2645878772323</c:v>
                </c:pt>
                <c:pt idx="88">
                  <c:v>0.760822655997982</c:v>
                </c:pt>
                <c:pt idx="89">
                  <c:v>0.71194983650873</c:v>
                </c:pt>
                <c:pt idx="90">
                  <c:v>0.528584433748284</c:v>
                </c:pt>
                <c:pt idx="91">
                  <c:v>0.631120081295385</c:v>
                </c:pt>
                <c:pt idx="92">
                  <c:v>0.465556460076583</c:v>
                </c:pt>
                <c:pt idx="93">
                  <c:v>0.688478816301866</c:v>
                </c:pt>
                <c:pt idx="94">
                  <c:v>0.978971860352213</c:v>
                </c:pt>
                <c:pt idx="95">
                  <c:v>0.774126467310401</c:v>
                </c:pt>
                <c:pt idx="96">
                  <c:v>0.55103414158064</c:v>
                </c:pt>
                <c:pt idx="97">
                  <c:v>0.970095305469235</c:v>
                </c:pt>
                <c:pt idx="98">
                  <c:v>0.916043259704051</c:v>
                </c:pt>
                <c:pt idx="99">
                  <c:v>0.862332426526013</c:v>
                </c:pt>
                <c:pt idx="100">
                  <c:v>0.786320015179406</c:v>
                </c:pt>
                <c:pt idx="101">
                  <c:v>1.24312361834134</c:v>
                </c:pt>
                <c:pt idx="102">
                  <c:v>0.897908209980236</c:v>
                </c:pt>
                <c:pt idx="103">
                  <c:v>0.568820208550999</c:v>
                </c:pt>
                <c:pt idx="104">
                  <c:v>0.6959925447141</c:v>
                </c:pt>
                <c:pt idx="105">
                  <c:v>0.888173939361246</c:v>
                </c:pt>
                <c:pt idx="106">
                  <c:v>0.611911551774023</c:v>
                </c:pt>
                <c:pt idx="107">
                  <c:v>0.722008621477373</c:v>
                </c:pt>
                <c:pt idx="108">
                  <c:v>1.20145286297238</c:v>
                </c:pt>
                <c:pt idx="109">
                  <c:v>1.05300649148722</c:v>
                </c:pt>
                <c:pt idx="110">
                  <c:v>1.12513560327894</c:v>
                </c:pt>
                <c:pt idx="111">
                  <c:v>1.01488146789746</c:v>
                </c:pt>
                <c:pt idx="112">
                  <c:v>0.688095265487112</c:v>
                </c:pt>
                <c:pt idx="113">
                  <c:v>0.611331431342146</c:v>
                </c:pt>
                <c:pt idx="114">
                  <c:v>0.926880541034202</c:v>
                </c:pt>
                <c:pt idx="115">
                  <c:v>1.09652058900035</c:v>
                </c:pt>
                <c:pt idx="116">
                  <c:v>0.57663807858492</c:v>
                </c:pt>
                <c:pt idx="117">
                  <c:v>0.830139082482988</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0.988968384344842</c:v>
                </c:pt>
                <c:pt idx="175">
                  <c:v>1.47880904266066</c:v>
                </c:pt>
                <c:pt idx="176">
                  <c:v>1.02831731908822</c:v>
                </c:pt>
                <c:pt idx="177">
                  <c:v>1.12215854102573</c:v>
                </c:pt>
                <c:pt idx="178">
                  <c:v>0.993299351588516</c:v>
                </c:pt>
                <c:pt idx="179">
                  <c:v>1.11579631931587</c:v>
                </c:pt>
                <c:pt idx="180">
                  <c:v>0.825555017407298</c:v>
                </c:pt>
                <c:pt idx="181">
                  <c:v>0.518102815922046</c:v>
                </c:pt>
                <c:pt idx="182">
                  <c:v>0.514029622541422</c:v>
                </c:pt>
                <c:pt idx="183">
                  <c:v>0.917566678954528</c:v>
                </c:pt>
                <c:pt idx="184">
                  <c:v>0.623861515329257</c:v>
                </c:pt>
                <c:pt idx="185">
                  <c:v>0.917005397048196</c:v>
                </c:pt>
                <c:pt idx="186">
                  <c:v>0.913829800511597</c:v>
                </c:pt>
                <c:pt idx="187">
                  <c:v>0.677867906767868</c:v>
                </c:pt>
                <c:pt idx="188">
                  <c:v>0.637515017390437</c:v>
                </c:pt>
                <c:pt idx="189">
                  <c:v>0.820207404893854</c:v>
                </c:pt>
                <c:pt idx="190">
                  <c:v>0.834705790294744</c:v>
                </c:pt>
                <c:pt idx="191">
                  <c:v>0.268675656281508</c:v>
                </c:pt>
                <c:pt idx="192">
                  <c:v>0.856737694918452</c:v>
                </c:pt>
                <c:pt idx="193">
                  <c:v>0.721413995196226</c:v>
                </c:pt>
                <c:pt idx="194">
                  <c:v>0.378560613135787</c:v>
                </c:pt>
                <c:pt idx="195">
                  <c:v>0.673068734188416</c:v>
                </c:pt>
                <c:pt idx="196">
                  <c:v>0.478433287743822</c:v>
                </c:pt>
                <c:pt idx="197">
                  <c:v>0.340329753372564</c:v>
                </c:pt>
                <c:pt idx="198">
                  <c:v>0.555583862654765</c:v>
                </c:pt>
                <c:pt idx="199">
                  <c:v>0.401941933404246</c:v>
                </c:pt>
                <c:pt idx="200">
                  <c:v>0.451113614081401</c:v>
                </c:pt>
                <c:pt idx="201">
                  <c:v>0.538784583459541</c:v>
                </c:pt>
                <c:pt idx="202">
                  <c:v>0.533633210044881</c:v>
                </c:pt>
                <c:pt idx="203">
                  <c:v>0.391736632363372</c:v>
                </c:pt>
                <c:pt idx="204">
                  <c:v>0.661777958367762</c:v>
                </c:pt>
                <c:pt idx="205">
                  <c:v>0.262366103725996</c:v>
                </c:pt>
                <c:pt idx="206">
                  <c:v>0.569225423770867</c:v>
                </c:pt>
                <c:pt idx="207">
                  <c:v>0.620718551572088</c:v>
                </c:pt>
                <c:pt idx="208">
                  <c:v>0.465890674337968</c:v>
                </c:pt>
                <c:pt idx="209">
                  <c:v>0.273910814341784</c:v>
                </c:pt>
                <c:pt idx="210">
                  <c:v>0.41328471534294</c:v>
                </c:pt>
                <c:pt idx="211">
                  <c:v>0.471197458742609</c:v>
                </c:pt>
                <c:pt idx="212">
                  <c:v>0.375044901005992</c:v>
                </c:pt>
                <c:pt idx="213">
                  <c:v>0.594481576702456</c:v>
                </c:pt>
                <c:pt idx="214">
                  <c:v>0.488735050525781</c:v>
                </c:pt>
                <c:pt idx="215">
                  <c:v>0.403254023866144</c:v>
                </c:pt>
                <c:pt idx="216">
                  <c:v>0.3786810523873</c:v>
                </c:pt>
                <c:pt idx="217">
                  <c:v>0.427349019336483</c:v>
                </c:pt>
                <c:pt idx="218">
                  <c:v>0.381724543246536</c:v>
                </c:pt>
                <c:pt idx="219">
                  <c:v>0.358009293747571</c:v>
                </c:pt>
                <c:pt idx="220">
                  <c:v>0.349439086660288</c:v>
                </c:pt>
                <c:pt idx="221">
                  <c:v>0.433137912767154</c:v>
                </c:pt>
                <c:pt idx="222">
                  <c:v>0.394383634984438</c:v>
                </c:pt>
                <c:pt idx="223">
                  <c:v>0.354579778338085</c:v>
                </c:pt>
                <c:pt idx="224">
                  <c:v>0.432848138126759</c:v>
                </c:pt>
                <c:pt idx="225">
                  <c:v>0.566864467111789</c:v>
                </c:pt>
                <c:pt idx="226">
                  <c:v>0.601468968921064</c:v>
                </c:pt>
                <c:pt idx="227">
                  <c:v>0.372018393582828</c:v>
                </c:pt>
                <c:pt idx="228">
                  <c:v>0.0883360979158829</c:v>
                </c:pt>
                <c:pt idx="229">
                  <c:v>0.652161840640083</c:v>
                </c:pt>
                <c:pt idx="230">
                  <c:v>0.494649535918983</c:v>
                </c:pt>
                <c:pt idx="231">
                  <c:v>0.357218907335525</c:v>
                </c:pt>
                <c:pt idx="232">
                  <c:v>0.501813232975364</c:v>
                </c:pt>
                <c:pt idx="233">
                  <c:v>0.537601493774869</c:v>
                </c:pt>
                <c:pt idx="234">
                  <c:v>0.850191895761666</c:v>
                </c:pt>
                <c:pt idx="235">
                  <c:v>0.760654387509968</c:v>
                </c:pt>
                <c:pt idx="236">
                  <c:v>0.446141336223239</c:v>
                </c:pt>
                <c:pt idx="237">
                  <c:v>0.97576710030315</c:v>
                </c:pt>
                <c:pt idx="238">
                  <c:v>0.736087226313115</c:v>
                </c:pt>
                <c:pt idx="239">
                  <c:v>0.594671669503166</c:v>
                </c:pt>
                <c:pt idx="240">
                  <c:v>0.721359641063133</c:v>
                </c:pt>
                <c:pt idx="241">
                  <c:v>0.530634220011476</c:v>
                </c:pt>
                <c:pt idx="242">
                  <c:v>0.828475704244421</c:v>
                </c:pt>
                <c:pt idx="243">
                  <c:v>0.665134046103966</c:v>
                </c:pt>
                <c:pt idx="244">
                  <c:v>0.87622179817527</c:v>
                </c:pt>
                <c:pt idx="245">
                  <c:v>0.623076879499916</c:v>
                </c:pt>
                <c:pt idx="246">
                  <c:v>0.528966996238409</c:v>
                </c:pt>
                <c:pt idx="247">
                  <c:v>0.97598527905813</c:v>
                </c:pt>
                <c:pt idx="248">
                  <c:v>1.13736069167078</c:v>
                </c:pt>
                <c:pt idx="249">
                  <c:v>0.622840654814345</c:v>
                </c:pt>
                <c:pt idx="250">
                  <c:v>1.12749272566459</c:v>
                </c:pt>
                <c:pt idx="251">
                  <c:v>0.861600508061208</c:v>
                </c:pt>
                <c:pt idx="252">
                  <c:v>1.44206822918091</c:v>
                </c:pt>
                <c:pt idx="253">
                  <c:v>1.37616026774724</c:v>
                </c:pt>
                <c:pt idx="254">
                  <c:v>0.842848615619564</c:v>
                </c:pt>
                <c:pt idx="255">
                  <c:v>0.761858482041577</c:v>
                </c:pt>
                <c:pt idx="256">
                  <c:v>1.07501986217719</c:v>
                </c:pt>
                <c:pt idx="257">
                  <c:v>1.23750883050062</c:v>
                </c:pt>
                <c:pt idx="258">
                  <c:v>0.819778070573658</c:v>
                </c:pt>
                <c:pt idx="259">
                  <c:v>0.834936233827461</c:v>
                </c:pt>
                <c:pt idx="260">
                  <c:v>0.965372166521535</c:v>
                </c:pt>
                <c:pt idx="261">
                  <c:v>0.89495804232458</c:v>
                </c:pt>
                <c:pt idx="262">
                  <c:v>1.50640104240426</c:v>
                </c:pt>
                <c:pt idx="263">
                  <c:v>1.38772334688415</c:v>
                </c:pt>
                <c:pt idx="264">
                  <c:v>1.05016771546724</c:v>
                </c:pt>
                <c:pt idx="265">
                  <c:v>0.700779247688626</c:v>
                </c:pt>
                <c:pt idx="266">
                  <c:v>1.06460629966567</c:v>
                </c:pt>
                <c:pt idx="267">
                  <c:v>0.935734512448801</c:v>
                </c:pt>
                <c:pt idx="268">
                  <c:v>0.814414541932922</c:v>
                </c:pt>
                <c:pt idx="269">
                  <c:v>1.05789771121832</c:v>
                </c:pt>
                <c:pt idx="270">
                  <c:v>0.580588453791414</c:v>
                </c:pt>
                <c:pt idx="271">
                  <c:v>0.443096869678686</c:v>
                </c:pt>
                <c:pt idx="272">
                  <c:v>0.604582713125116</c:v>
                </c:pt>
                <c:pt idx="273">
                  <c:v>0.533567510075193</c:v>
                </c:pt>
                <c:pt idx="274">
                  <c:v>1.03314741120973</c:v>
                </c:pt>
                <c:pt idx="275">
                  <c:v>0.643550326036236</c:v>
                </c:pt>
                <c:pt idx="276">
                  <c:v>0.750427177300199</c:v>
                </c:pt>
                <c:pt idx="277">
                  <c:v>0.878808412586345</c:v>
                </c:pt>
                <c:pt idx="278">
                  <c:v>1.01609081612314</c:v>
                </c:pt>
                <c:pt idx="279">
                  <c:v>0.594450772696105</c:v>
                </c:pt>
                <c:pt idx="280">
                  <c:v>1.27887539731673</c:v>
                </c:pt>
                <c:pt idx="281">
                  <c:v>0.628948376222998</c:v>
                </c:pt>
                <c:pt idx="282">
                  <c:v>0.700935625588978</c:v>
                </c:pt>
                <c:pt idx="283">
                  <c:v>1.33590567254104</c:v>
                </c:pt>
                <c:pt idx="284">
                  <c:v>1.02853414697092</c:v>
                </c:pt>
                <c:pt idx="285">
                  <c:v>1.18539488104293</c:v>
                </c:pt>
                <c:pt idx="286">
                  <c:v>0.950291677062443</c:v>
                </c:pt>
                <c:pt idx="287">
                  <c:v>1.34058986101944</c:v>
                </c:pt>
                <c:pt idx="288">
                  <c:v>1.26802860750167</c:v>
                </c:pt>
                <c:pt idx="289">
                  <c:v>1.41146601186378</c:v>
                </c:pt>
                <c:pt idx="290">
                  <c:v>0.952247685957984</c:v>
                </c:pt>
                <c:pt idx="291">
                  <c:v>0.775690187379508</c:v>
                </c:pt>
                <c:pt idx="292">
                  <c:v>1.04699758332299</c:v>
                </c:pt>
                <c:pt idx="293">
                  <c:v>1.20620305092901</c:v>
                </c:pt>
                <c:pt idx="294">
                  <c:v>1.17257385979538</c:v>
                </c:pt>
                <c:pt idx="295">
                  <c:v>1.00157160006414</c:v>
                </c:pt>
                <c:pt idx="296">
                  <c:v>1.07472662987548</c:v>
                </c:pt>
                <c:pt idx="297">
                  <c:v>1.03241270770138</c:v>
                </c:pt>
                <c:pt idx="298">
                  <c:v>1.01991120690283</c:v>
                </c:pt>
                <c:pt idx="299">
                  <c:v>0.959967327841329</c:v>
                </c:pt>
                <c:pt idx="300">
                  <c:v>0.727803806641151</c:v>
                </c:pt>
                <c:pt idx="301">
                  <c:v>0.797692023848207</c:v>
                </c:pt>
                <c:pt idx="302">
                  <c:v>0.920611686808383</c:v>
                </c:pt>
                <c:pt idx="303">
                  <c:v>0.879814876968136</c:v>
                </c:pt>
                <c:pt idx="304">
                  <c:v>0.772052135946725</c:v>
                </c:pt>
                <c:pt idx="305">
                  <c:v>1.04207209647328</c:v>
                </c:pt>
                <c:pt idx="306">
                  <c:v>1.2796682302251</c:v>
                </c:pt>
                <c:pt idx="307">
                  <c:v>0.902322596700761</c:v>
                </c:pt>
                <c:pt idx="308">
                  <c:v>0.637932103306432</c:v>
                </c:pt>
                <c:pt idx="309">
                  <c:v>0.815816706895627</c:v>
                </c:pt>
                <c:pt idx="310">
                  <c:v>0.63942484545922</c:v>
                </c:pt>
                <c:pt idx="311">
                  <c:v>0.823878942549057</c:v>
                </c:pt>
                <c:pt idx="312">
                  <c:v>0.547327049884025</c:v>
                </c:pt>
                <c:pt idx="313">
                  <c:v>0.543431830547315</c:v>
                </c:pt>
                <c:pt idx="314">
                  <c:v>0.776269498763446</c:v>
                </c:pt>
                <c:pt idx="315">
                  <c:v>0.672488855790583</c:v>
                </c:pt>
                <c:pt idx="316">
                  <c:v>0.535118568949445</c:v>
                </c:pt>
                <c:pt idx="317">
                  <c:v>0.707828178016647</c:v>
                </c:pt>
                <c:pt idx="318">
                  <c:v>0.541529178464299</c:v>
                </c:pt>
                <c:pt idx="319">
                  <c:v>0.434604478875353</c:v>
                </c:pt>
                <c:pt idx="320">
                  <c:v>0.403883995723886</c:v>
                </c:pt>
                <c:pt idx="321">
                  <c:v>0.661549329763875</c:v>
                </c:pt>
                <c:pt idx="322">
                  <c:v>0.470116950460876</c:v>
                </c:pt>
                <c:pt idx="323">
                  <c:v>0.431600099452531</c:v>
                </c:pt>
                <c:pt idx="324">
                  <c:v>0.503167764629165</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0.405503098358395</c:v>
                </c:pt>
                <c:pt idx="438">
                  <c:v>0.374924147799453</c:v>
                </c:pt>
                <c:pt idx="439">
                  <c:v>0.387934675148262</c:v>
                </c:pt>
                <c:pt idx="440">
                  <c:v>0.183673951633722</c:v>
                </c:pt>
                <c:pt idx="441">
                  <c:v>0.229089163528024</c:v>
                </c:pt>
                <c:pt idx="442">
                  <c:v>0.454668541130286</c:v>
                </c:pt>
                <c:pt idx="443">
                  <c:v>0.232323006046124</c:v>
                </c:pt>
                <c:pt idx="444">
                  <c:v>0.280560131236456</c:v>
                </c:pt>
                <c:pt idx="445">
                  <c:v>0.187943771378043</c:v>
                </c:pt>
                <c:pt idx="446">
                  <c:v>0.269259339941895</c:v>
                </c:pt>
                <c:pt idx="447">
                  <c:v>0.147647594175372</c:v>
                </c:pt>
                <c:pt idx="448">
                  <c:v>0.199745955966661</c:v>
                </c:pt>
                <c:pt idx="449">
                  <c:v>0.298963776352895</c:v>
                </c:pt>
                <c:pt idx="450">
                  <c:v>0.245968759161615</c:v>
                </c:pt>
                <c:pt idx="451">
                  <c:v>0.333334448156864</c:v>
                </c:pt>
                <c:pt idx="452">
                  <c:v>0.182178906626974</c:v>
                </c:pt>
                <c:pt idx="453">
                  <c:v>0.166095209475624</c:v>
                </c:pt>
                <c:pt idx="454">
                  <c:v>0.236871911642759</c:v>
                </c:pt>
                <c:pt idx="455">
                  <c:v>0.350172216936916</c:v>
                </c:pt>
                <c:pt idx="456">
                  <c:v>0.0928788997459981</c:v>
                </c:pt>
                <c:pt idx="457">
                  <c:v>0.0796436588103255</c:v>
                </c:pt>
                <c:pt idx="458">
                  <c:v>0.321801008289357</c:v>
                </c:pt>
                <c:pt idx="459">
                  <c:v>0.456453310554169</c:v>
                </c:pt>
                <c:pt idx="460">
                  <c:v>0.201421254080829</c:v>
                </c:pt>
                <c:pt idx="461">
                  <c:v>0.271245073243124</c:v>
                </c:pt>
                <c:pt idx="462">
                  <c:v>0.212914657359102</c:v>
                </c:pt>
                <c:pt idx="463">
                  <c:v>0.178922673887414</c:v>
                </c:pt>
                <c:pt idx="464">
                  <c:v>0.0841321992755684</c:v>
                </c:pt>
                <c:pt idx="465">
                  <c:v>0.21352314591894</c:v>
                </c:pt>
                <c:pt idx="466">
                  <c:v>0.207837932931457</c:v>
                </c:pt>
                <c:pt idx="467">
                  <c:v>0.198558387333191</c:v>
                </c:pt>
                <c:pt idx="468">
                  <c:v>0.330851021495517</c:v>
                </c:pt>
                <c:pt idx="469">
                  <c:v>0.31132103441041</c:v>
                </c:pt>
                <c:pt idx="470">
                  <c:v>0.0675058797094705</c:v>
                </c:pt>
                <c:pt idx="471">
                  <c:v>0.0864883907818323</c:v>
                </c:pt>
                <c:pt idx="472">
                  <c:v>0.158791898275623</c:v>
                </c:pt>
                <c:pt idx="473">
                  <c:v>0.401276813722919</c:v>
                </c:pt>
                <c:pt idx="474">
                  <c:v>0.0614125380792047</c:v>
                </c:pt>
                <c:pt idx="475">
                  <c:v>0.132990922388987</c:v>
                </c:pt>
                <c:pt idx="476">
                  <c:v>0.248627930842414</c:v>
                </c:pt>
                <c:pt idx="477">
                  <c:v>0.317579999342591</c:v>
                </c:pt>
                <c:pt idx="478">
                  <c:v>0.282317495791433</c:v>
                </c:pt>
                <c:pt idx="479">
                  <c:v>0.214184437438706</c:v>
                </c:pt>
                <c:pt idx="480">
                  <c:v>0.305192489224591</c:v>
                </c:pt>
                <c:pt idx="481">
                  <c:v>0.354077771957411</c:v>
                </c:pt>
                <c:pt idx="482">
                  <c:v>0.290635585559919</c:v>
                </c:pt>
                <c:pt idx="483">
                  <c:v>0.153694590927619</c:v>
                </c:pt>
                <c:pt idx="484">
                  <c:v>0.193941023540515</c:v>
                </c:pt>
                <c:pt idx="485">
                  <c:v>0.125393063874889</c:v>
                </c:pt>
                <c:pt idx="486">
                  <c:v>0.0760901577653155</c:v>
                </c:pt>
                <c:pt idx="487">
                  <c:v>0.120525486481151</c:v>
                </c:pt>
                <c:pt idx="488">
                  <c:v>0.150476190476191</c:v>
                </c:pt>
                <c:pt idx="489">
                  <c:v>0.306105325538796</c:v>
                </c:pt>
                <c:pt idx="490">
                  <c:v>0.0611340183934686</c:v>
                </c:pt>
                <c:pt idx="491">
                  <c:v>0.19262161667822</c:v>
                </c:pt>
                <c:pt idx="492">
                  <c:v>0.218046407653027</c:v>
                </c:pt>
                <c:pt idx="493">
                  <c:v>0.137610618489271</c:v>
                </c:pt>
                <c:pt idx="494">
                  <c:v>0.197412700770544</c:v>
                </c:pt>
                <c:pt idx="495">
                  <c:v>0.0482570502498039</c:v>
                </c:pt>
                <c:pt idx="496">
                  <c:v>0.192535010664372</c:v>
                </c:pt>
                <c:pt idx="497">
                  <c:v>0.349911399237201</c:v>
                </c:pt>
                <c:pt idx="498">
                  <c:v>0.133923450158498</c:v>
                </c:pt>
                <c:pt idx="499">
                  <c:v>0.161588817137007</c:v>
                </c:pt>
                <c:pt idx="500">
                  <c:v>0.0700519258599697</c:v>
                </c:pt>
                <c:pt idx="501">
                  <c:v>0.0592397403991607</c:v>
                </c:pt>
                <c:pt idx="502">
                  <c:v>0.123395356416055</c:v>
                </c:pt>
                <c:pt idx="503">
                  <c:v>0.342531285833811</c:v>
                </c:pt>
                <c:pt idx="504">
                  <c:v>0.232121669018396</c:v>
                </c:pt>
                <c:pt idx="505">
                  <c:v>0.249868419732625</c:v>
                </c:pt>
                <c:pt idx="506">
                  <c:v>0.198808868600535</c:v>
                </c:pt>
                <c:pt idx="507">
                  <c:v>0.162242396311024</c:v>
                </c:pt>
                <c:pt idx="508">
                  <c:v>0.183576941927179</c:v>
                </c:pt>
                <c:pt idx="509">
                  <c:v>0.134957706022521</c:v>
                </c:pt>
                <c:pt idx="510">
                  <c:v>0.248149955063022</c:v>
                </c:pt>
                <c:pt idx="511">
                  <c:v>0.0458333333333333</c:v>
                </c:pt>
                <c:pt idx="512">
                  <c:v>0.116618947024004</c:v>
                </c:pt>
                <c:pt idx="513">
                  <c:v>0.202239512720868</c:v>
                </c:pt>
                <c:pt idx="514">
                  <c:v>0.0553921568627451</c:v>
                </c:pt>
                <c:pt idx="515">
                  <c:v>0.0657344675298605</c:v>
                </c:pt>
                <c:pt idx="516">
                  <c:v>0.221107134116117</c:v>
                </c:pt>
                <c:pt idx="517">
                  <c:v>0.180070431464767</c:v>
                </c:pt>
                <c:pt idx="518">
                  <c:v>0.146511074272736</c:v>
                </c:pt>
                <c:pt idx="519">
                  <c:v>0.0933977416086702</c:v>
                </c:pt>
                <c:pt idx="520">
                  <c:v>0.24258791278186</c:v>
                </c:pt>
                <c:pt idx="521">
                  <c:v>0.18131444418884</c:v>
                </c:pt>
                <c:pt idx="522">
                  <c:v>0.110118431539738</c:v>
                </c:pt>
                <c:pt idx="523">
                  <c:v>0.25251189140078</c:v>
                </c:pt>
                <c:pt idx="524">
                  <c:v>0.163736243098175</c:v>
                </c:pt>
                <c:pt idx="525">
                  <c:v>0.194071389904943</c:v>
                </c:pt>
                <c:pt idx="526">
                  <c:v>0.0230043708304578</c:v>
                </c:pt>
                <c:pt idx="527">
                  <c:v>0.437545389808057</c:v>
                </c:pt>
                <c:pt idx="528">
                  <c:v>0.0750863522903596</c:v>
                </c:pt>
                <c:pt idx="529">
                  <c:v>0.191235119815206</c:v>
                </c:pt>
                <c:pt idx="530">
                  <c:v>0.381292074153219</c:v>
                </c:pt>
                <c:pt idx="531">
                  <c:v>0.294225520976856</c:v>
                </c:pt>
                <c:pt idx="532">
                  <c:v>0.176229089085357</c:v>
                </c:pt>
                <c:pt idx="533">
                  <c:v>0.163216924995243</c:v>
                </c:pt>
                <c:pt idx="534">
                  <c:v>0.139445739445739</c:v>
                </c:pt>
                <c:pt idx="535">
                  <c:v>0.161269453650406</c:v>
                </c:pt>
                <c:pt idx="536">
                  <c:v>0.0349471397682321</c:v>
                </c:pt>
                <c:pt idx="537">
                  <c:v>0.316271006650909</c:v>
                </c:pt>
                <c:pt idx="538">
                  <c:v>0.0871840094062316</c:v>
                </c:pt>
                <c:pt idx="539">
                  <c:v>0.118947500148347</c:v>
                </c:pt>
                <c:pt idx="540">
                  <c:v>0.233035099065554</c:v>
                </c:pt>
                <c:pt idx="541">
                  <c:v>0.281884973828238</c:v>
                </c:pt>
                <c:pt idx="542">
                  <c:v>0.164215935321726</c:v>
                </c:pt>
                <c:pt idx="543">
                  <c:v>0.155145971914265</c:v>
                </c:pt>
                <c:pt idx="544">
                  <c:v>0.194851054692516</c:v>
                </c:pt>
                <c:pt idx="545">
                  <c:v>0.10087575634464</c:v>
                </c:pt>
                <c:pt idx="546">
                  <c:v>0.153538926247479</c:v>
                </c:pt>
                <c:pt idx="547">
                  <c:v>0.0838991769547325</c:v>
                </c:pt>
                <c:pt idx="548">
                  <c:v>0.411373925810016</c:v>
                </c:pt>
                <c:pt idx="549">
                  <c:v>0.221654489301548</c:v>
                </c:pt>
                <c:pt idx="550">
                  <c:v>0.216270303770304</c:v>
                </c:pt>
                <c:pt idx="551">
                  <c:v>0.310968418710723</c:v>
                </c:pt>
                <c:pt idx="552">
                  <c:v>0.245907890571633</c:v>
                </c:pt>
                <c:pt idx="553">
                  <c:v>0.224433622707608</c:v>
                </c:pt>
                <c:pt idx="554">
                  <c:v>0.114611560384507</c:v>
                </c:pt>
                <c:pt idx="555">
                  <c:v>0.320683312982262</c:v>
                </c:pt>
                <c:pt idx="556">
                  <c:v>0.329066777979906</c:v>
                </c:pt>
                <c:pt idx="557">
                  <c:v>0.29803389836899</c:v>
                </c:pt>
                <c:pt idx="558">
                  <c:v>0.331040609800096</c:v>
                </c:pt>
                <c:pt idx="559">
                  <c:v>0.421876959532981</c:v>
                </c:pt>
                <c:pt idx="560">
                  <c:v>0.275209076229766</c:v>
                </c:pt>
                <c:pt idx="561">
                  <c:v>0.142579297876833</c:v>
                </c:pt>
                <c:pt idx="562">
                  <c:v>0.197884534947137</c:v>
                </c:pt>
                <c:pt idx="563">
                  <c:v>0.103987982182427</c:v>
                </c:pt>
                <c:pt idx="564">
                  <c:v>0.399557420020269</c:v>
                </c:pt>
                <c:pt idx="565">
                  <c:v>0.145385838649868</c:v>
                </c:pt>
                <c:pt idx="566">
                  <c:v>0.277839344207336</c:v>
                </c:pt>
                <c:pt idx="567">
                  <c:v>0.165126619680361</c:v>
                </c:pt>
                <c:pt idx="568">
                  <c:v>0.046141975308642</c:v>
                </c:pt>
                <c:pt idx="569">
                  <c:v>0.351744905743508</c:v>
                </c:pt>
                <c:pt idx="570">
                  <c:v>0.290835415000149</c:v>
                </c:pt>
                <c:pt idx="571">
                  <c:v>0.329585327032694</c:v>
                </c:pt>
                <c:pt idx="572">
                  <c:v>0.0666666666666667</c:v>
                </c:pt>
                <c:pt idx="573">
                  <c:v>0.152308401560271</c:v>
                </c:pt>
                <c:pt idx="574">
                  <c:v>0.0977553310886645</c:v>
                </c:pt>
                <c:pt idx="575">
                  <c:v>0.211093223044359</c:v>
                </c:pt>
                <c:pt idx="576">
                  <c:v>0.188710209864596</c:v>
                </c:pt>
                <c:pt idx="577">
                  <c:v>0.355704091888497</c:v>
                </c:pt>
                <c:pt idx="578">
                  <c:v>0.284374512304394</c:v>
                </c:pt>
                <c:pt idx="579">
                  <c:v>0.245769900925229</c:v>
                </c:pt>
                <c:pt idx="580">
                  <c:v>0.182918834702683</c:v>
                </c:pt>
                <c:pt idx="581">
                  <c:v>0.382436887188401</c:v>
                </c:pt>
                <c:pt idx="582">
                  <c:v>0.126967002435847</c:v>
                </c:pt>
                <c:pt idx="583">
                  <c:v>0.248972967970375</c:v>
                </c:pt>
                <c:pt idx="584">
                  <c:v>0.187847876753669</c:v>
                </c:pt>
                <c:pt idx="585">
                  <c:v>0.263133661524954</c:v>
                </c:pt>
                <c:pt idx="586">
                  <c:v>0.27055422119806</c:v>
                </c:pt>
                <c:pt idx="587">
                  <c:v>0.225804944066733</c:v>
                </c:pt>
                <c:pt idx="588">
                  <c:v>0.1430253467493</c:v>
                </c:pt>
                <c:pt idx="589">
                  <c:v>0.177921979320393</c:v>
                </c:pt>
                <c:pt idx="590">
                  <c:v>0.301402389751155</c:v>
                </c:pt>
                <c:pt idx="591">
                  <c:v>0.244540394480942</c:v>
                </c:pt>
                <c:pt idx="592">
                  <c:v>0.201568859051749</c:v>
                </c:pt>
                <c:pt idx="593">
                  <c:v>0.207456394540984</c:v>
                </c:pt>
                <c:pt idx="594">
                  <c:v>0.186677874025253</c:v>
                </c:pt>
                <c:pt idx="595">
                  <c:v>0.356352282916414</c:v>
                </c:pt>
                <c:pt idx="596">
                  <c:v>0.23712169841035</c:v>
                </c:pt>
                <c:pt idx="597">
                  <c:v>0.207376086542753</c:v>
                </c:pt>
                <c:pt idx="598">
                  <c:v>0.117420116194626</c:v>
                </c:pt>
                <c:pt idx="599">
                  <c:v>0.0748646415313082</c:v>
                </c:pt>
                <c:pt idx="600">
                  <c:v>0.214993596106562</c:v>
                </c:pt>
                <c:pt idx="601">
                  <c:v>0.385041671674804</c:v>
                </c:pt>
                <c:pt idx="602">
                  <c:v>0.0872739314366318</c:v>
                </c:pt>
                <c:pt idx="603">
                  <c:v>0.330834695224649</c:v>
                </c:pt>
                <c:pt idx="604">
                  <c:v>0.294081308987172</c:v>
                </c:pt>
                <c:pt idx="605">
                  <c:v>0.325397625224899</c:v>
                </c:pt>
                <c:pt idx="606">
                  <c:v>0.0680114084253518</c:v>
                </c:pt>
                <c:pt idx="607">
                  <c:v>0.203102592676357</c:v>
                </c:pt>
                <c:pt idx="608">
                  <c:v>0.275265339471273</c:v>
                </c:pt>
                <c:pt idx="609">
                  <c:v>0.051359636554672</c:v>
                </c:pt>
                <c:pt idx="610">
                  <c:v>0.22766811633462</c:v>
                </c:pt>
                <c:pt idx="611">
                  <c:v>0.366549161769834</c:v>
                </c:pt>
                <c:pt idx="612">
                  <c:v>0.168536256320936</c:v>
                </c:pt>
                <c:pt idx="613">
                  <c:v>0.311942286536808</c:v>
                </c:pt>
                <c:pt idx="614">
                  <c:v>0.126782359940255</c:v>
                </c:pt>
                <c:pt idx="615">
                  <c:v>0.249900557536105</c:v>
                </c:pt>
                <c:pt idx="616">
                  <c:v>0.318745154981436</c:v>
                </c:pt>
                <c:pt idx="617">
                  <c:v>0.190336172065025</c:v>
                </c:pt>
                <c:pt idx="618">
                  <c:v>0.0618605200924335</c:v>
                </c:pt>
                <c:pt idx="619">
                  <c:v>0.174030125347155</c:v>
                </c:pt>
                <c:pt idx="620">
                  <c:v>0.126788849011071</c:v>
                </c:pt>
                <c:pt idx="621">
                  <c:v>0.418746725106059</c:v>
                </c:pt>
                <c:pt idx="622">
                  <c:v>0.298436854964744</c:v>
                </c:pt>
                <c:pt idx="623">
                  <c:v>0.0709796376463043</c:v>
                </c:pt>
                <c:pt idx="624">
                  <c:v>0.348471359648324</c:v>
                </c:pt>
                <c:pt idx="625">
                  <c:v>0.332794028456424</c:v>
                </c:pt>
                <c:pt idx="626">
                  <c:v>0.054766678578272</c:v>
                </c:pt>
                <c:pt idx="627">
                  <c:v>0.226251402185693</c:v>
                </c:pt>
                <c:pt idx="628">
                  <c:v>0.303511632717864</c:v>
                </c:pt>
                <c:pt idx="629">
                  <c:v>0.172171225107443</c:v>
                </c:pt>
                <c:pt idx="630">
                  <c:v>0.145418268039384</c:v>
                </c:pt>
                <c:pt idx="631">
                  <c:v>0.121106054348131</c:v>
                </c:pt>
                <c:pt idx="632">
                  <c:v>0.152322386118683</c:v>
                </c:pt>
                <c:pt idx="633">
                  <c:v>0.181069253817511</c:v>
                </c:pt>
                <c:pt idx="634">
                  <c:v>0.44350354512459</c:v>
                </c:pt>
                <c:pt idx="635">
                  <c:v>0.300714667147291</c:v>
                </c:pt>
                <c:pt idx="636">
                  <c:v>0.217502351028577</c:v>
                </c:pt>
                <c:pt idx="637">
                  <c:v>0.165242201516711</c:v>
                </c:pt>
                <c:pt idx="638">
                  <c:v>0.275800270690185</c:v>
                </c:pt>
                <c:pt idx="639">
                  <c:v>0.249342180078349</c:v>
                </c:pt>
                <c:pt idx="640">
                  <c:v>0.144868174757708</c:v>
                </c:pt>
                <c:pt idx="641">
                  <c:v>0.2223390969005</c:v>
                </c:pt>
                <c:pt idx="642">
                  <c:v>0.21143196309863</c:v>
                </c:pt>
                <c:pt idx="643">
                  <c:v>0.264708940707796</c:v>
                </c:pt>
                <c:pt idx="644">
                  <c:v>0.115200852155292</c:v>
                </c:pt>
                <c:pt idx="645">
                  <c:v>0.123447738579318</c:v>
                </c:pt>
                <c:pt idx="646">
                  <c:v>0.257080176586987</c:v>
                </c:pt>
                <c:pt idx="647">
                  <c:v>0.202550752571941</c:v>
                </c:pt>
                <c:pt idx="648">
                  <c:v>0.245923653603849</c:v>
                </c:pt>
                <c:pt idx="649">
                  <c:v>0.31513421929023</c:v>
                </c:pt>
                <c:pt idx="650">
                  <c:v>0.32076132476681</c:v>
                </c:pt>
                <c:pt idx="651">
                  <c:v>0.438721220374932</c:v>
                </c:pt>
                <c:pt idx="652">
                  <c:v>0.287800089708783</c:v>
                </c:pt>
                <c:pt idx="653">
                  <c:v>0.201979325096192</c:v>
                </c:pt>
                <c:pt idx="654">
                  <c:v>0.179053103246226</c:v>
                </c:pt>
                <c:pt idx="655">
                  <c:v>0.246302365600611</c:v>
                </c:pt>
                <c:pt idx="656">
                  <c:v>0.0886921720255054</c:v>
                </c:pt>
                <c:pt idx="657">
                  <c:v>0.341268190439887</c:v>
                </c:pt>
                <c:pt idx="658">
                  <c:v>0.0265860012236824</c:v>
                </c:pt>
                <c:pt idx="659">
                  <c:v>0.152820712659543</c:v>
                </c:pt>
                <c:pt idx="660">
                  <c:v>0.175772904066379</c:v>
                </c:pt>
                <c:pt idx="661">
                  <c:v>0.12973518251296</c:v>
                </c:pt>
                <c:pt idx="662">
                  <c:v>0.325076548611031</c:v>
                </c:pt>
                <c:pt idx="663">
                  <c:v>0.3641276857526</c:v>
                </c:pt>
                <c:pt idx="664">
                  <c:v>0.363271734418206</c:v>
                </c:pt>
                <c:pt idx="665">
                  <c:v>0.232242284787953</c:v>
                </c:pt>
                <c:pt idx="666">
                  <c:v>0.112291354198954</c:v>
                </c:pt>
                <c:pt idx="667">
                  <c:v>0.345200038452034</c:v>
                </c:pt>
                <c:pt idx="668">
                  <c:v>0.0941956603067714</c:v>
                </c:pt>
                <c:pt idx="669">
                  <c:v>0.13768502746016</c:v>
                </c:pt>
                <c:pt idx="670">
                  <c:v>0.224361821106256</c:v>
                </c:pt>
                <c:pt idx="671">
                  <c:v>0.153099398694364</c:v>
                </c:pt>
                <c:pt idx="672">
                  <c:v>0.33804728547879</c:v>
                </c:pt>
                <c:pt idx="673">
                  <c:v>0.308229969923562</c:v>
                </c:pt>
                <c:pt idx="674">
                  <c:v>0.238649002166939</c:v>
                </c:pt>
                <c:pt idx="675">
                  <c:v>0.276958577371324</c:v>
                </c:pt>
                <c:pt idx="676">
                  <c:v>0.44925763722306</c:v>
                </c:pt>
                <c:pt idx="677">
                  <c:v>0.143089849108368</c:v>
                </c:pt>
                <c:pt idx="678">
                  <c:v>0.181410212223046</c:v>
                </c:pt>
                <c:pt idx="679">
                  <c:v>0.429925161524695</c:v>
                </c:pt>
                <c:pt idx="680">
                  <c:v>0.236582249199607</c:v>
                </c:pt>
                <c:pt idx="681">
                  <c:v>0.129347740673748</c:v>
                </c:pt>
                <c:pt idx="682">
                  <c:v>0.246865468039342</c:v>
                </c:pt>
                <c:pt idx="683">
                  <c:v>0.321235268344829</c:v>
                </c:pt>
                <c:pt idx="684">
                  <c:v>0.360745958892036</c:v>
                </c:pt>
                <c:pt idx="685">
                  <c:v>0.163137275630144</c:v>
                </c:pt>
                <c:pt idx="686">
                  <c:v>0.119075769438878</c:v>
                </c:pt>
                <c:pt idx="687">
                  <c:v>0.0777284807956104</c:v>
                </c:pt>
                <c:pt idx="688">
                  <c:v>0.377515338948278</c:v>
                </c:pt>
                <c:pt idx="689">
                  <c:v>0.155002439873903</c:v>
                </c:pt>
                <c:pt idx="690">
                  <c:v>0.199015498279576</c:v>
                </c:pt>
                <c:pt idx="691">
                  <c:v>0.249599735060672</c:v>
                </c:pt>
                <c:pt idx="692">
                  <c:v>0.296260041545032</c:v>
                </c:pt>
                <c:pt idx="693">
                  <c:v>0.126474809147247</c:v>
                </c:pt>
                <c:pt idx="694">
                  <c:v>0.187670112169801</c:v>
                </c:pt>
                <c:pt idx="695">
                  <c:v>0.220657540238912</c:v>
                </c:pt>
                <c:pt idx="696">
                  <c:v>0.120315589760034</c:v>
                </c:pt>
                <c:pt idx="697">
                  <c:v>0.122046087423004</c:v>
                </c:pt>
                <c:pt idx="698">
                  <c:v>0.127748075062677</c:v>
                </c:pt>
                <c:pt idx="699">
                  <c:v>0.238089251281978</c:v>
                </c:pt>
                <c:pt idx="700">
                  <c:v>0.230214074882788</c:v>
                </c:pt>
                <c:pt idx="701">
                  <c:v>0.162688847784045</c:v>
                </c:pt>
                <c:pt idx="702">
                  <c:v>0.364339493615645</c:v>
                </c:pt>
                <c:pt idx="703">
                  <c:v>0.181228649521454</c:v>
                </c:pt>
                <c:pt idx="704">
                  <c:v>0.268071322665647</c:v>
                </c:pt>
                <c:pt idx="705">
                  <c:v>0.179618733092052</c:v>
                </c:pt>
                <c:pt idx="706">
                  <c:v>0.212982034546518</c:v>
                </c:pt>
                <c:pt idx="707">
                  <c:v>0.151950413585404</c:v>
                </c:pt>
                <c:pt idx="708">
                  <c:v>0.226795820682231</c:v>
                </c:pt>
                <c:pt idx="709">
                  <c:v>0.240537053039681</c:v>
                </c:pt>
                <c:pt idx="710">
                  <c:v>0.174573144434878</c:v>
                </c:pt>
                <c:pt idx="711">
                  <c:v>0.401690747925387</c:v>
                </c:pt>
                <c:pt idx="712">
                  <c:v>0.124912633836771</c:v>
                </c:pt>
                <c:pt idx="713">
                  <c:v>0.110049508871505</c:v>
                </c:pt>
                <c:pt idx="714">
                  <c:v>0.164095537302085</c:v>
                </c:pt>
                <c:pt idx="715">
                  <c:v>0.362919882828659</c:v>
                </c:pt>
                <c:pt idx="716">
                  <c:v>0.263484713995131</c:v>
                </c:pt>
                <c:pt idx="717">
                  <c:v>0.202823262640095</c:v>
                </c:pt>
                <c:pt idx="718">
                  <c:v>0.136360491431204</c:v>
                </c:pt>
                <c:pt idx="719">
                  <c:v>0.220689234780039</c:v>
                </c:pt>
                <c:pt idx="720">
                  <c:v>0.228180813407025</c:v>
                </c:pt>
                <c:pt idx="721">
                  <c:v>0.282040913065844</c:v>
                </c:pt>
                <c:pt idx="722">
                  <c:v>0.158518786368069</c:v>
                </c:pt>
                <c:pt idx="723">
                  <c:v>0.149526724591324</c:v>
                </c:pt>
                <c:pt idx="724">
                  <c:v>0.347635813276851</c:v>
                </c:pt>
                <c:pt idx="725">
                  <c:v>0.263549428118038</c:v>
                </c:pt>
                <c:pt idx="726">
                  <c:v>0.195565958596519</c:v>
                </c:pt>
                <c:pt idx="727">
                  <c:v>0.232316599874724</c:v>
                </c:pt>
                <c:pt idx="728">
                  <c:v>0.194767057335031</c:v>
                </c:pt>
                <c:pt idx="729">
                  <c:v>0.129821538023656</c:v>
                </c:pt>
                <c:pt idx="730">
                  <c:v>0.228351909626431</c:v>
                </c:pt>
                <c:pt idx="731">
                  <c:v>0.237942038160625</c:v>
                </c:pt>
                <c:pt idx="732">
                  <c:v>0.472836493240239</c:v>
                </c:pt>
                <c:pt idx="733">
                  <c:v>0.122022339800118</c:v>
                </c:pt>
                <c:pt idx="734">
                  <c:v>0.281972612633341</c:v>
                </c:pt>
                <c:pt idx="735">
                  <c:v>0.409352859254232</c:v>
                </c:pt>
                <c:pt idx="736">
                  <c:v>0.319970301595433</c:v>
                </c:pt>
                <c:pt idx="737">
                  <c:v>0.22763542246658</c:v>
                </c:pt>
                <c:pt idx="738">
                  <c:v>0.31125480958455</c:v>
                </c:pt>
                <c:pt idx="739">
                  <c:v>0.114179028760227</c:v>
                </c:pt>
                <c:pt idx="740">
                  <c:v>0.396672123088245</c:v>
                </c:pt>
                <c:pt idx="741">
                  <c:v>0.475458471506061</c:v>
                </c:pt>
                <c:pt idx="742">
                  <c:v>0.370869588121194</c:v>
                </c:pt>
                <c:pt idx="743">
                  <c:v>0.307804566832345</c:v>
                </c:pt>
                <c:pt idx="744">
                  <c:v>0.377185798117841</c:v>
                </c:pt>
                <c:pt idx="745">
                  <c:v>0.167851569873764</c:v>
                </c:pt>
                <c:pt idx="746">
                  <c:v>0.103759820426487</c:v>
                </c:pt>
                <c:pt idx="747">
                  <c:v>0.194509921484751</c:v>
                </c:pt>
                <c:pt idx="748">
                  <c:v>0.325817298271002</c:v>
                </c:pt>
                <c:pt idx="749">
                  <c:v>0.394099568060676</c:v>
                </c:pt>
                <c:pt idx="750">
                  <c:v>0.27846324880051</c:v>
                </c:pt>
                <c:pt idx="751">
                  <c:v>0.161189140805716</c:v>
                </c:pt>
                <c:pt idx="752">
                  <c:v>0.396225444093661</c:v>
                </c:pt>
                <c:pt idx="753">
                  <c:v>0.609987229174901</c:v>
                </c:pt>
                <c:pt idx="754">
                  <c:v>0.2662489802632</c:v>
                </c:pt>
                <c:pt idx="755">
                  <c:v>0.239961754317384</c:v>
                </c:pt>
                <c:pt idx="756">
                  <c:v>0.318726787352805</c:v>
                </c:pt>
                <c:pt idx="757">
                  <c:v>0.433279805045647</c:v>
                </c:pt>
                <c:pt idx="758">
                  <c:v>0.559360013089403</c:v>
                </c:pt>
                <c:pt idx="759">
                  <c:v>0.324765492250574</c:v>
                </c:pt>
                <c:pt idx="760">
                  <c:v>0.246562068178691</c:v>
                </c:pt>
                <c:pt idx="761">
                  <c:v>0.173688983777977</c:v>
                </c:pt>
                <c:pt idx="762">
                  <c:v>0.537299767273074</c:v>
                </c:pt>
                <c:pt idx="763">
                  <c:v>0.31739053800463</c:v>
                </c:pt>
                <c:pt idx="764">
                  <c:v>0.360877932554059</c:v>
                </c:pt>
                <c:pt idx="765">
                  <c:v>0.520296413150263</c:v>
                </c:pt>
                <c:pt idx="766">
                  <c:v>0.435656753908282</c:v>
                </c:pt>
                <c:pt idx="767">
                  <c:v>0.289781487246586</c:v>
                </c:pt>
                <c:pt idx="768">
                  <c:v>0.413804279104867</c:v>
                </c:pt>
                <c:pt idx="769">
                  <c:v>0.215212306231107</c:v>
                </c:pt>
                <c:pt idx="770">
                  <c:v>0.225106546945803</c:v>
                </c:pt>
                <c:pt idx="771">
                  <c:v>0.160187341973141</c:v>
                </c:pt>
                <c:pt idx="772">
                  <c:v>0.452307876348015</c:v>
                </c:pt>
                <c:pt idx="773">
                  <c:v>0.238749003007664</c:v>
                </c:pt>
                <c:pt idx="774">
                  <c:v>0.312424820013826</c:v>
                </c:pt>
                <c:pt idx="775">
                  <c:v>0.067352095798848</c:v>
                </c:pt>
                <c:pt idx="776">
                  <c:v>0.520940278662676</c:v>
                </c:pt>
                <c:pt idx="777">
                  <c:v>0.139370717777674</c:v>
                </c:pt>
                <c:pt idx="778">
                  <c:v>0.219406690846399</c:v>
                </c:pt>
                <c:pt idx="779">
                  <c:v>0.426398887527882</c:v>
                </c:pt>
                <c:pt idx="780">
                  <c:v>0.228654542625131</c:v>
                </c:pt>
                <c:pt idx="781">
                  <c:v>0.328928607427902</c:v>
                </c:pt>
                <c:pt idx="782">
                  <c:v>0.149854425489654</c:v>
                </c:pt>
                <c:pt idx="783">
                  <c:v>0.251084628924664</c:v>
                </c:pt>
                <c:pt idx="784">
                  <c:v>0.275494448545885</c:v>
                </c:pt>
                <c:pt idx="785">
                  <c:v>0.233290028710129</c:v>
                </c:pt>
                <c:pt idx="786">
                  <c:v>0.503111613761799</c:v>
                </c:pt>
                <c:pt idx="787">
                  <c:v>0.25551844962976</c:v>
                </c:pt>
                <c:pt idx="788">
                  <c:v>0.311089392158492</c:v>
                </c:pt>
                <c:pt idx="789">
                  <c:v>0.170629409046799</c:v>
                </c:pt>
                <c:pt idx="790">
                  <c:v>0.249142320131323</c:v>
                </c:pt>
                <c:pt idx="791">
                  <c:v>0.356800060413976</c:v>
                </c:pt>
                <c:pt idx="792">
                  <c:v>0.315654508792609</c:v>
                </c:pt>
                <c:pt idx="793">
                  <c:v>0.242054895359783</c:v>
                </c:pt>
                <c:pt idx="794">
                  <c:v>0.104439348541838</c:v>
                </c:pt>
                <c:pt idx="795">
                  <c:v>0.254164303545731</c:v>
                </c:pt>
                <c:pt idx="796">
                  <c:v>0.278604954380079</c:v>
                </c:pt>
                <c:pt idx="797">
                  <c:v>0.41172319750279</c:v>
                </c:pt>
                <c:pt idx="798">
                  <c:v>0.183092078833876</c:v>
                </c:pt>
                <c:pt idx="799">
                  <c:v>0.442256172830888</c:v>
                </c:pt>
                <c:pt idx="800">
                  <c:v>0.152448820816151</c:v>
                </c:pt>
                <c:pt idx="801">
                  <c:v>0.344169859267252</c:v>
                </c:pt>
                <c:pt idx="802">
                  <c:v>0.379302128413737</c:v>
                </c:pt>
                <c:pt idx="803">
                  <c:v>0.24640932423687</c:v>
                </c:pt>
                <c:pt idx="804">
                  <c:v>0.212332489573019</c:v>
                </c:pt>
                <c:pt idx="805">
                  <c:v>0.305349356327404</c:v>
                </c:pt>
                <c:pt idx="806">
                  <c:v>0.0888065843621399</c:v>
                </c:pt>
                <c:pt idx="807">
                  <c:v>0.422171309561842</c:v>
                </c:pt>
                <c:pt idx="808">
                  <c:v>0.19459809854223</c:v>
                </c:pt>
                <c:pt idx="809">
                  <c:v>0.227487452037766</c:v>
                </c:pt>
                <c:pt idx="810">
                  <c:v>0.194798888519653</c:v>
                </c:pt>
                <c:pt idx="811">
                  <c:v>0.302944210207825</c:v>
                </c:pt>
                <c:pt idx="812">
                  <c:v>0.170826723092805</c:v>
                </c:pt>
                <c:pt idx="813">
                  <c:v>0.214600177293008</c:v>
                </c:pt>
                <c:pt idx="814">
                  <c:v>0.121439496868418</c:v>
                </c:pt>
                <c:pt idx="815">
                  <c:v>0.306022940808056</c:v>
                </c:pt>
                <c:pt idx="816">
                  <c:v>0.299262493780204</c:v>
                </c:pt>
                <c:pt idx="817">
                  <c:v>0.118698739532073</c:v>
                </c:pt>
                <c:pt idx="818">
                  <c:v>0.414026842442217</c:v>
                </c:pt>
                <c:pt idx="819">
                  <c:v>0.276254782023178</c:v>
                </c:pt>
                <c:pt idx="820">
                  <c:v>0.0585275962236747</c:v>
                </c:pt>
                <c:pt idx="821">
                  <c:v>0.268573677537565</c:v>
                </c:pt>
                <c:pt idx="822">
                  <c:v>0.176661812606653</c:v>
                </c:pt>
                <c:pt idx="823">
                  <c:v>0.189814602407783</c:v>
                </c:pt>
                <c:pt idx="824">
                  <c:v>0.369247043713103</c:v>
                </c:pt>
                <c:pt idx="825">
                  <c:v>0.187292567482915</c:v>
                </c:pt>
                <c:pt idx="826">
                  <c:v>0.257367583034998</c:v>
                </c:pt>
                <c:pt idx="827">
                  <c:v>0.127832100070472</c:v>
                </c:pt>
                <c:pt idx="828">
                  <c:v>0.168453535327989</c:v>
                </c:pt>
                <c:pt idx="829">
                  <c:v>0.208365561358337</c:v>
                </c:pt>
                <c:pt idx="830">
                  <c:v>0.201724443628238</c:v>
                </c:pt>
                <c:pt idx="831">
                  <c:v>0.503486894277864</c:v>
                </c:pt>
                <c:pt idx="832">
                  <c:v>0.18466977231182</c:v>
                </c:pt>
                <c:pt idx="833">
                  <c:v>0.242146447697645</c:v>
                </c:pt>
                <c:pt idx="834">
                  <c:v>0.190281767851712</c:v>
                </c:pt>
                <c:pt idx="835">
                  <c:v>0.423939038379799</c:v>
                </c:pt>
                <c:pt idx="836">
                  <c:v>0.685064678817304</c:v>
                </c:pt>
                <c:pt idx="837">
                  <c:v>0.154135832332897</c:v>
                </c:pt>
                <c:pt idx="838">
                  <c:v>0.315577192571667</c:v>
                </c:pt>
                <c:pt idx="839">
                  <c:v>0.271739796267797</c:v>
                </c:pt>
                <c:pt idx="840">
                  <c:v>0.165608123404467</c:v>
                </c:pt>
                <c:pt idx="841">
                  <c:v>0.239731185067006</c:v>
                </c:pt>
                <c:pt idx="842">
                  <c:v>0.182343370088674</c:v>
                </c:pt>
                <c:pt idx="843">
                  <c:v>0.471269456010764</c:v>
                </c:pt>
                <c:pt idx="844">
                  <c:v>0.221292638006747</c:v>
                </c:pt>
                <c:pt idx="845">
                  <c:v>0.220026018439139</c:v>
                </c:pt>
                <c:pt idx="846">
                  <c:v>0.193376025567074</c:v>
                </c:pt>
                <c:pt idx="847">
                  <c:v>0.0946877845200696</c:v>
                </c:pt>
                <c:pt idx="848">
                  <c:v>0.142914587305875</c:v>
                </c:pt>
                <c:pt idx="849">
                  <c:v>0.270311014334591</c:v>
                </c:pt>
                <c:pt idx="850">
                  <c:v>0.353064695999929</c:v>
                </c:pt>
                <c:pt idx="851">
                  <c:v>0.254720007111259</c:v>
                </c:pt>
                <c:pt idx="852">
                  <c:v>0.132764046652936</c:v>
                </c:pt>
                <c:pt idx="853">
                  <c:v>0.0646561318129946</c:v>
                </c:pt>
                <c:pt idx="854">
                  <c:v>0.124793248392306</c:v>
                </c:pt>
                <c:pt idx="855">
                  <c:v>0.273225340782418</c:v>
                </c:pt>
                <c:pt idx="856">
                  <c:v>0.411329536257775</c:v>
                </c:pt>
                <c:pt idx="857">
                  <c:v>0.318726734951969</c:v>
                </c:pt>
                <c:pt idx="858">
                  <c:v>0.204316700811935</c:v>
                </c:pt>
                <c:pt idx="859">
                  <c:v>0.27325512859735</c:v>
                </c:pt>
                <c:pt idx="860">
                  <c:v>0.168119961652027</c:v>
                </c:pt>
                <c:pt idx="861">
                  <c:v>0.0786380351983189</c:v>
                </c:pt>
                <c:pt idx="862">
                  <c:v>0.275314037964442</c:v>
                </c:pt>
                <c:pt idx="863">
                  <c:v>0.331069445241562</c:v>
                </c:pt>
                <c:pt idx="864">
                  <c:v>0.165606403054392</c:v>
                </c:pt>
                <c:pt idx="865">
                  <c:v>0.173501871071316</c:v>
                </c:pt>
                <c:pt idx="866">
                  <c:v>0.326555386427723</c:v>
                </c:pt>
                <c:pt idx="867">
                  <c:v>0.157778508486847</c:v>
                </c:pt>
                <c:pt idx="868">
                  <c:v>0.405267844944039</c:v>
                </c:pt>
                <c:pt idx="869">
                  <c:v>0.0811614288194271</c:v>
                </c:pt>
                <c:pt idx="870">
                  <c:v>0.416277996371518</c:v>
                </c:pt>
                <c:pt idx="871">
                  <c:v>0.394946698748833</c:v>
                </c:pt>
                <c:pt idx="872">
                  <c:v>0.26052299765787</c:v>
                </c:pt>
                <c:pt idx="873">
                  <c:v>0.127828272018121</c:v>
                </c:pt>
                <c:pt idx="874">
                  <c:v>0.177369315821003</c:v>
                </c:pt>
                <c:pt idx="875">
                  <c:v>0.352776791926694</c:v>
                </c:pt>
                <c:pt idx="876">
                  <c:v>0.168037518037518</c:v>
                </c:pt>
                <c:pt idx="877">
                  <c:v>0.176108153779185</c:v>
                </c:pt>
                <c:pt idx="878">
                  <c:v>0.387648553522711</c:v>
                </c:pt>
                <c:pt idx="879">
                  <c:v>0.164830966056456</c:v>
                </c:pt>
                <c:pt idx="880">
                  <c:v>0.307452171421263</c:v>
                </c:pt>
                <c:pt idx="881">
                  <c:v>0.188067556400489</c:v>
                </c:pt>
                <c:pt idx="882">
                  <c:v>0.091645354043728</c:v>
                </c:pt>
                <c:pt idx="883">
                  <c:v>0.35206682821087</c:v>
                </c:pt>
                <c:pt idx="884">
                  <c:v>0.237789309786332</c:v>
                </c:pt>
                <c:pt idx="885">
                  <c:v>0.4281506082238</c:v>
                </c:pt>
                <c:pt idx="886">
                  <c:v>0.293199462814821</c:v>
                </c:pt>
                <c:pt idx="887">
                  <c:v>0.453852476976441</c:v>
                </c:pt>
                <c:pt idx="888">
                  <c:v>0.199366834853656</c:v>
                </c:pt>
                <c:pt idx="889">
                  <c:v>0.247705352312131</c:v>
                </c:pt>
                <c:pt idx="890">
                  <c:v>0.314031881191211</c:v>
                </c:pt>
                <c:pt idx="891">
                  <c:v>0.229322166510893</c:v>
                </c:pt>
                <c:pt idx="892">
                  <c:v>0.349253666172562</c:v>
                </c:pt>
                <c:pt idx="893">
                  <c:v>0.265280570154255</c:v>
                </c:pt>
                <c:pt idx="894">
                  <c:v>0.535991879033613</c:v>
                </c:pt>
                <c:pt idx="895">
                  <c:v>0.608574304972187</c:v>
                </c:pt>
                <c:pt idx="896">
                  <c:v>0.119127662089893</c:v>
                </c:pt>
                <c:pt idx="897">
                  <c:v>0.568949530122722</c:v>
                </c:pt>
                <c:pt idx="898">
                  <c:v>0.183843094872507</c:v>
                </c:pt>
                <c:pt idx="899">
                  <c:v>0.355711661704291</c:v>
                </c:pt>
                <c:pt idx="900">
                  <c:v>0.112993239547793</c:v>
                </c:pt>
                <c:pt idx="901">
                  <c:v>0.364678002713378</c:v>
                </c:pt>
                <c:pt idx="902">
                  <c:v>0.678756776116566</c:v>
                </c:pt>
                <c:pt idx="903">
                  <c:v>0.548608666928351</c:v>
                </c:pt>
                <c:pt idx="904">
                  <c:v>0.57515894035907</c:v>
                </c:pt>
                <c:pt idx="905">
                  <c:v>0.162998084859131</c:v>
                </c:pt>
                <c:pt idx="906">
                  <c:v>0.482490661454647</c:v>
                </c:pt>
                <c:pt idx="907">
                  <c:v>0.529993348735045</c:v>
                </c:pt>
                <c:pt idx="908">
                  <c:v>0.557198775057674</c:v>
                </c:pt>
                <c:pt idx="909">
                  <c:v>0.599724892917765</c:v>
                </c:pt>
                <c:pt idx="910">
                  <c:v>0.465149665775225</c:v>
                </c:pt>
                <c:pt idx="911">
                  <c:v>0.963602699385384</c:v>
                </c:pt>
                <c:pt idx="912">
                  <c:v>1.14247333362703</c:v>
                </c:pt>
                <c:pt idx="913">
                  <c:v>1.04579385115852</c:v>
                </c:pt>
                <c:pt idx="914">
                  <c:v>0.782626786372386</c:v>
                </c:pt>
                <c:pt idx="915">
                  <c:v>0.631502745676991</c:v>
                </c:pt>
                <c:pt idx="916">
                  <c:v>0.539856697350968</c:v>
                </c:pt>
                <c:pt idx="917">
                  <c:v>0.799778646660237</c:v>
                </c:pt>
                <c:pt idx="918">
                  <c:v>0.573226919648546</c:v>
                </c:pt>
                <c:pt idx="919">
                  <c:v>0.715519285743431</c:v>
                </c:pt>
                <c:pt idx="920">
                  <c:v>0.866858090954776</c:v>
                </c:pt>
                <c:pt idx="921">
                  <c:v>0.904873052489057</c:v>
                </c:pt>
                <c:pt idx="922">
                  <c:v>0.449772637464229</c:v>
                </c:pt>
                <c:pt idx="923">
                  <c:v>1.37927395354054</c:v>
                </c:pt>
                <c:pt idx="924">
                  <c:v>0.308530212081999</c:v>
                </c:pt>
                <c:pt idx="925">
                  <c:v>0.791621543558538</c:v>
                </c:pt>
                <c:pt idx="926">
                  <c:v>0.622342877105044</c:v>
                </c:pt>
                <c:pt idx="927">
                  <c:v>0.772842770672835</c:v>
                </c:pt>
                <c:pt idx="928">
                  <c:v>0.843042789601677</c:v>
                </c:pt>
                <c:pt idx="929">
                  <c:v>0.742422918951846</c:v>
                </c:pt>
                <c:pt idx="930">
                  <c:v>0.726478025777565</c:v>
                </c:pt>
                <c:pt idx="931">
                  <c:v>0.766807104015768</c:v>
                </c:pt>
                <c:pt idx="932">
                  <c:v>0.85153917140277</c:v>
                </c:pt>
                <c:pt idx="933">
                  <c:v>0.911700187042133</c:v>
                </c:pt>
                <c:pt idx="934">
                  <c:v>1.13543756624463</c:v>
                </c:pt>
                <c:pt idx="935">
                  <c:v>1.59280424724883</c:v>
                </c:pt>
                <c:pt idx="936">
                  <c:v>1.15618305947439</c:v>
                </c:pt>
                <c:pt idx="937">
                  <c:v>1.18591713609309</c:v>
                </c:pt>
                <c:pt idx="938">
                  <c:v>0.795510172070536</c:v>
                </c:pt>
                <c:pt idx="939">
                  <c:v>1.76980563743704</c:v>
                </c:pt>
                <c:pt idx="940">
                  <c:v>0.994420279544039</c:v>
                </c:pt>
                <c:pt idx="941">
                  <c:v>1.22593837463477</c:v>
                </c:pt>
                <c:pt idx="942">
                  <c:v>1.04816870000805</c:v>
                </c:pt>
                <c:pt idx="943">
                  <c:v>1.71693002802306</c:v>
                </c:pt>
                <c:pt idx="944">
                  <c:v>0.861615831068793</c:v>
                </c:pt>
                <c:pt idx="945">
                  <c:v>1.442751439097</c:v>
                </c:pt>
                <c:pt idx="946">
                  <c:v>0.755862913660541</c:v>
                </c:pt>
                <c:pt idx="947">
                  <c:v>1.27276119981358</c:v>
                </c:pt>
                <c:pt idx="948">
                  <c:v>0.855237943487712</c:v>
                </c:pt>
                <c:pt idx="949">
                  <c:v>0.503389056491083</c:v>
                </c:pt>
                <c:pt idx="950">
                  <c:v>0.877081798222917</c:v>
                </c:pt>
                <c:pt idx="951">
                  <c:v>1.04894980987925</c:v>
                </c:pt>
                <c:pt idx="952">
                  <c:v>1.02526975651223</c:v>
                </c:pt>
                <c:pt idx="953">
                  <c:v>0.863234347964589</c:v>
                </c:pt>
                <c:pt idx="954">
                  <c:v>1.00612021036578</c:v>
                </c:pt>
                <c:pt idx="955">
                  <c:v>0.571666463054436</c:v>
                </c:pt>
                <c:pt idx="956">
                  <c:v>0.972112027931026</c:v>
                </c:pt>
                <c:pt idx="957">
                  <c:v>1.87452929438965</c:v>
                </c:pt>
                <c:pt idx="958">
                  <c:v>1.25862234898283</c:v>
                </c:pt>
                <c:pt idx="959">
                  <c:v>0.764547729360994</c:v>
                </c:pt>
                <c:pt idx="960">
                  <c:v>2.25702546834816</c:v>
                </c:pt>
                <c:pt idx="961">
                  <c:v>1.23272568212205</c:v>
                </c:pt>
                <c:pt idx="962">
                  <c:v>0.881524936342686</c:v>
                </c:pt>
                <c:pt idx="963">
                  <c:v>1.13741371889878</c:v>
                </c:pt>
                <c:pt idx="964">
                  <c:v>1.72436330904978</c:v>
                </c:pt>
                <c:pt idx="965">
                  <c:v>2.2697207151875</c:v>
                </c:pt>
                <c:pt idx="966">
                  <c:v>2.49206439896933</c:v>
                </c:pt>
                <c:pt idx="967">
                  <c:v>1.97614777782751</c:v>
                </c:pt>
                <c:pt idx="968">
                  <c:v>1.58994933631037</c:v>
                </c:pt>
                <c:pt idx="969">
                  <c:v>2.90770670590249</c:v>
                </c:pt>
                <c:pt idx="970">
                  <c:v>1.59546604912521</c:v>
                </c:pt>
                <c:pt idx="971">
                  <c:v>2.40299378321795</c:v>
                </c:pt>
                <c:pt idx="972">
                  <c:v>1.96393311800242</c:v>
                </c:pt>
                <c:pt idx="973">
                  <c:v>2.59600554662371</c:v>
                </c:pt>
                <c:pt idx="974">
                  <c:v>2.3416063844024</c:v>
                </c:pt>
                <c:pt idx="975">
                  <c:v>0.968310229270324</c:v>
                </c:pt>
                <c:pt idx="976">
                  <c:v>1.61240707700834</c:v>
                </c:pt>
                <c:pt idx="977">
                  <c:v>1.09523198072539</c:v>
                </c:pt>
                <c:pt idx="978">
                  <c:v>1.03290657323123</c:v>
                </c:pt>
                <c:pt idx="979">
                  <c:v>1.71551327174626</c:v>
                </c:pt>
                <c:pt idx="980">
                  <c:v>1.16291008678633</c:v>
                </c:pt>
                <c:pt idx="981">
                  <c:v>1.74987472173338</c:v>
                </c:pt>
                <c:pt idx="982">
                  <c:v>1.3232793410274</c:v>
                </c:pt>
                <c:pt idx="983">
                  <c:v>1.17665619645577</c:v>
                </c:pt>
                <c:pt idx="984">
                  <c:v>1.34302245749854</c:v>
                </c:pt>
                <c:pt idx="985">
                  <c:v>1.30963996181341</c:v>
                </c:pt>
                <c:pt idx="986">
                  <c:v>1.5865463572047</c:v>
                </c:pt>
                <c:pt idx="987">
                  <c:v>0.987849370132071</c:v>
                </c:pt>
                <c:pt idx="988">
                  <c:v>0.933888639641712</c:v>
                </c:pt>
                <c:pt idx="989">
                  <c:v>0.773151775440221</c:v>
                </c:pt>
                <c:pt idx="990">
                  <c:v>1.53805842383932</c:v>
                </c:pt>
                <c:pt idx="991">
                  <c:v>0.645798493421577</c:v>
                </c:pt>
                <c:pt idx="992">
                  <c:v>0.734140227815151</c:v>
                </c:pt>
                <c:pt idx="993">
                  <c:v>1.37767786064308</c:v>
                </c:pt>
                <c:pt idx="994">
                  <c:v>0.719733531446904</c:v>
                </c:pt>
                <c:pt idx="995">
                  <c:v>1.36302071966662</c:v>
                </c:pt>
                <c:pt idx="996">
                  <c:v>0.288986406704006</c:v>
                </c:pt>
                <c:pt idx="997">
                  <c:v>1.22069510025595</c:v>
                </c:pt>
                <c:pt idx="998">
                  <c:v>1.17754020344654</c:v>
                </c:pt>
                <c:pt idx="999">
                  <c:v>0.295264557031414</c:v>
                </c:pt>
                <c:pt idx="1000">
                  <c:v>0.362307884163127</c:v>
                </c:pt>
                <c:pt idx="1001">
                  <c:v>0.400220510411117</c:v>
                </c:pt>
                <c:pt idx="1002">
                  <c:v>0.663961059313087</c:v>
                </c:pt>
                <c:pt idx="1003">
                  <c:v>0.493969666981846</c:v>
                </c:pt>
                <c:pt idx="1004">
                  <c:v>0.40171895770931</c:v>
                </c:pt>
                <c:pt idx="1005">
                  <c:v>0.617415837157585</c:v>
                </c:pt>
                <c:pt idx="1006">
                  <c:v>0.732088745021099</c:v>
                </c:pt>
                <c:pt idx="1007">
                  <c:v>0.674988272177991</c:v>
                </c:pt>
                <c:pt idx="1008">
                  <c:v>0.842548323709677</c:v>
                </c:pt>
                <c:pt idx="1009">
                  <c:v>0.403634915549501</c:v>
                </c:pt>
                <c:pt idx="1010">
                  <c:v>0.333442598629537</c:v>
                </c:pt>
                <c:pt idx="1011">
                  <c:v>0.316779808838957</c:v>
                </c:pt>
                <c:pt idx="1012">
                  <c:v>0.0655491482484236</c:v>
                </c:pt>
                <c:pt idx="1013">
                  <c:v>0.414012414971764</c:v>
                </c:pt>
                <c:pt idx="1014">
                  <c:v>0.411916786916787</c:v>
                </c:pt>
                <c:pt idx="1015">
                  <c:v>0.554088114614711</c:v>
                </c:pt>
                <c:pt idx="1016">
                  <c:v>0.593330535713928</c:v>
                </c:pt>
                <c:pt idx="1017">
                  <c:v>0.765049277268074</c:v>
                </c:pt>
                <c:pt idx="1018">
                  <c:v>0.200896494529701</c:v>
                </c:pt>
                <c:pt idx="1019">
                  <c:v>0.382124811292951</c:v>
                </c:pt>
                <c:pt idx="1020">
                  <c:v>0.517686688735539</c:v>
                </c:pt>
                <c:pt idx="1021">
                  <c:v>0.259791324039399</c:v>
                </c:pt>
                <c:pt idx="1022">
                  <c:v>0.619087580289999</c:v>
                </c:pt>
                <c:pt idx="1023">
                  <c:v>0.278041897112727</c:v>
                </c:pt>
                <c:pt idx="1024">
                  <c:v>0.380433265617101</c:v>
                </c:pt>
                <c:pt idx="1025">
                  <c:v>0.368567988938253</c:v>
                </c:pt>
                <c:pt idx="1026">
                  <c:v>0.282161544417715</c:v>
                </c:pt>
                <c:pt idx="1027">
                  <c:v>0.737951193691203</c:v>
                </c:pt>
                <c:pt idx="1028">
                  <c:v>0.37845896075454</c:v>
                </c:pt>
                <c:pt idx="1029">
                  <c:v>0.126688889697305</c:v>
                </c:pt>
                <c:pt idx="1030">
                  <c:v>0.308236391820699</c:v>
                </c:pt>
                <c:pt idx="1031">
                  <c:v>0.381226320429076</c:v>
                </c:pt>
                <c:pt idx="1032">
                  <c:v>0.378170753544997</c:v>
                </c:pt>
                <c:pt idx="1033">
                  <c:v>0.493640366868243</c:v>
                </c:pt>
                <c:pt idx="1034">
                  <c:v>0.31258064888208</c:v>
                </c:pt>
                <c:pt idx="1035">
                  <c:v>0.265581643361635</c:v>
                </c:pt>
                <c:pt idx="1036">
                  <c:v>0.443988448725606</c:v>
                </c:pt>
                <c:pt idx="1037">
                  <c:v>0.459765424271559</c:v>
                </c:pt>
                <c:pt idx="1038">
                  <c:v>0.324142082215842</c:v>
                </c:pt>
                <c:pt idx="1039">
                  <c:v>0.503101660364539</c:v>
                </c:pt>
                <c:pt idx="1040">
                  <c:v>0.208617648693328</c:v>
                </c:pt>
                <c:pt idx="1041">
                  <c:v>0.430920788653312</c:v>
                </c:pt>
                <c:pt idx="1042">
                  <c:v>0.182563886730553</c:v>
                </c:pt>
                <c:pt idx="1043">
                  <c:v>0.301678412137953</c:v>
                </c:pt>
                <c:pt idx="1044">
                  <c:v>0.323869133337824</c:v>
                </c:pt>
                <c:pt idx="1045">
                  <c:v>0.342548486674304</c:v>
                </c:pt>
                <c:pt idx="1046">
                  <c:v>0.333270543824272</c:v>
                </c:pt>
                <c:pt idx="1047">
                  <c:v>0.322959383207482</c:v>
                </c:pt>
                <c:pt idx="1048">
                  <c:v>0.313206553945933</c:v>
                </c:pt>
                <c:pt idx="1049">
                  <c:v>0.444177241329063</c:v>
                </c:pt>
                <c:pt idx="1050">
                  <c:v>0.113509204003663</c:v>
                </c:pt>
                <c:pt idx="1051">
                  <c:v>0.278968453190733</c:v>
                </c:pt>
                <c:pt idx="1052">
                  <c:v>0.247701676685018</c:v>
                </c:pt>
                <c:pt idx="1053">
                  <c:v>0.297406550021493</c:v>
                </c:pt>
                <c:pt idx="1054">
                  <c:v>0.383054108981148</c:v>
                </c:pt>
                <c:pt idx="1055">
                  <c:v>0.471372292024004</c:v>
                </c:pt>
                <c:pt idx="1056">
                  <c:v>0.483758858358962</c:v>
                </c:pt>
                <c:pt idx="1057">
                  <c:v>0.357524897028577</c:v>
                </c:pt>
                <c:pt idx="1058">
                  <c:v>0.154573640994024</c:v>
                </c:pt>
                <c:pt idx="1059">
                  <c:v>0.380248503794603</c:v>
                </c:pt>
                <c:pt idx="1060">
                  <c:v>0.212332182647223</c:v>
                </c:pt>
                <c:pt idx="1061">
                  <c:v>0.209102713680754</c:v>
                </c:pt>
                <c:pt idx="1062">
                  <c:v>0.263441357909676</c:v>
                </c:pt>
                <c:pt idx="1063">
                  <c:v>0.595491677114207</c:v>
                </c:pt>
                <c:pt idx="1064">
                  <c:v>0.387591220544949</c:v>
                </c:pt>
                <c:pt idx="1065">
                  <c:v>0.15942600417548</c:v>
                </c:pt>
                <c:pt idx="1066">
                  <c:v>0.540721121488542</c:v>
                </c:pt>
                <c:pt idx="1067">
                  <c:v>0.155993355067429</c:v>
                </c:pt>
                <c:pt idx="1068">
                  <c:v>0.270468864937676</c:v>
                </c:pt>
                <c:pt idx="1069">
                  <c:v>0.436208552541857</c:v>
                </c:pt>
                <c:pt idx="1070">
                  <c:v>0.158609026485219</c:v>
                </c:pt>
                <c:pt idx="1071">
                  <c:v>0.124427483982757</c:v>
                </c:pt>
                <c:pt idx="1072">
                  <c:v>0.177473760807094</c:v>
                </c:pt>
                <c:pt idx="1073">
                  <c:v>0.379662699126799</c:v>
                </c:pt>
                <c:pt idx="1074">
                  <c:v>0.0896517915158266</c:v>
                </c:pt>
                <c:pt idx="1075">
                  <c:v>0.174937663443411</c:v>
                </c:pt>
                <c:pt idx="1076">
                  <c:v>0.369364098844129</c:v>
                </c:pt>
                <c:pt idx="1077">
                  <c:v>0.276929373845866</c:v>
                </c:pt>
                <c:pt idx="1078">
                  <c:v>0.229965833386886</c:v>
                </c:pt>
                <c:pt idx="1079">
                  <c:v>0.405081768585358</c:v>
                </c:pt>
                <c:pt idx="1080">
                  <c:v>0.513878783856527</c:v>
                </c:pt>
                <c:pt idx="1081">
                  <c:v>0.247390366081282</c:v>
                </c:pt>
                <c:pt idx="1082">
                  <c:v>0.294643188698064</c:v>
                </c:pt>
                <c:pt idx="1083">
                  <c:v>0.234096899568126</c:v>
                </c:pt>
                <c:pt idx="1084">
                  <c:v>0.359737998254504</c:v>
                </c:pt>
                <c:pt idx="1085">
                  <c:v>0.177174434694289</c:v>
                </c:pt>
                <c:pt idx="1086">
                  <c:v>0.193458648435008</c:v>
                </c:pt>
                <c:pt idx="1087">
                  <c:v>0.462259406458399</c:v>
                </c:pt>
                <c:pt idx="1088">
                  <c:v>0.170671999149605</c:v>
                </c:pt>
                <c:pt idx="1089">
                  <c:v>0.267932664055566</c:v>
                </c:pt>
                <c:pt idx="1090">
                  <c:v>0.368674556404518</c:v>
                </c:pt>
                <c:pt idx="1091">
                  <c:v>0.165251382774054</c:v>
                </c:pt>
                <c:pt idx="1092">
                  <c:v>0.0697650098005068</c:v>
                </c:pt>
                <c:pt idx="1093">
                  <c:v>0.355462968456717</c:v>
                </c:pt>
                <c:pt idx="1094">
                  <c:v>0.264799966282809</c:v>
                </c:pt>
                <c:pt idx="1095">
                  <c:v>0.50862016413617</c:v>
                </c:pt>
                <c:pt idx="1096">
                  <c:v>0.525222340799848</c:v>
                </c:pt>
                <c:pt idx="1097">
                  <c:v>0.303342893684218</c:v>
                </c:pt>
                <c:pt idx="1098">
                  <c:v>0.137077120410454</c:v>
                </c:pt>
                <c:pt idx="1099">
                  <c:v>0.224620205563833</c:v>
                </c:pt>
                <c:pt idx="1100">
                  <c:v>0.137165470846026</c:v>
                </c:pt>
                <c:pt idx="1101">
                  <c:v>0.118503118064522</c:v>
                </c:pt>
                <c:pt idx="1102">
                  <c:v>0.197263266037212</c:v>
                </c:pt>
                <c:pt idx="1103">
                  <c:v>0.292249975170847</c:v>
                </c:pt>
                <c:pt idx="1104">
                  <c:v>0.187631907217253</c:v>
                </c:pt>
                <c:pt idx="1105">
                  <c:v>0.204269041659057</c:v>
                </c:pt>
                <c:pt idx="1106">
                  <c:v>0.215837500650225</c:v>
                </c:pt>
                <c:pt idx="1107">
                  <c:v>0.34273932518277</c:v>
                </c:pt>
                <c:pt idx="1108">
                  <c:v>0.206171639731073</c:v>
                </c:pt>
                <c:pt idx="1109">
                  <c:v>0.129774597830153</c:v>
                </c:pt>
                <c:pt idx="1110">
                  <c:v>0.185073644688927</c:v>
                </c:pt>
                <c:pt idx="1111">
                  <c:v>0.18906257733958</c:v>
                </c:pt>
                <c:pt idx="1112">
                  <c:v>0.231800899864276</c:v>
                </c:pt>
                <c:pt idx="1113">
                  <c:v>0.404449590157801</c:v>
                </c:pt>
                <c:pt idx="1114">
                  <c:v>0.178821851411721</c:v>
                </c:pt>
                <c:pt idx="1115">
                  <c:v>0.124349950414702</c:v>
                </c:pt>
                <c:pt idx="1116">
                  <c:v>0.0740617354372884</c:v>
                </c:pt>
                <c:pt idx="1117">
                  <c:v>0.303623130632428</c:v>
                </c:pt>
                <c:pt idx="1118">
                  <c:v>0.126717954149585</c:v>
                </c:pt>
                <c:pt idx="1119">
                  <c:v>0.0152092823661451</c:v>
                </c:pt>
                <c:pt idx="1120">
                  <c:v>0.378375979805718</c:v>
                </c:pt>
                <c:pt idx="1121">
                  <c:v>0.270891341540435</c:v>
                </c:pt>
                <c:pt idx="1122">
                  <c:v>0.193156172095498</c:v>
                </c:pt>
                <c:pt idx="1123">
                  <c:v>0.259875926542593</c:v>
                </c:pt>
                <c:pt idx="1124">
                  <c:v>0.176929353142411</c:v>
                </c:pt>
                <c:pt idx="1125">
                  <c:v>0.333521944089343</c:v>
                </c:pt>
                <c:pt idx="1126">
                  <c:v>0.202406189799542</c:v>
                </c:pt>
                <c:pt idx="1127">
                  <c:v>0.2866032104598</c:v>
                </c:pt>
                <c:pt idx="1128">
                  <c:v>0.182354421237094</c:v>
                </c:pt>
                <c:pt idx="1129">
                  <c:v>0.0489982164778913</c:v>
                </c:pt>
                <c:pt idx="1130">
                  <c:v>0.130706185608146</c:v>
                </c:pt>
                <c:pt idx="1131">
                  <c:v>0.346829432670936</c:v>
                </c:pt>
                <c:pt idx="1132">
                  <c:v>0.214909203780245</c:v>
                </c:pt>
                <c:pt idx="1133">
                  <c:v>0.351303636170015</c:v>
                </c:pt>
                <c:pt idx="1134">
                  <c:v>0.244235948459823</c:v>
                </c:pt>
                <c:pt idx="1135">
                  <c:v>0.0649911816578483</c:v>
                </c:pt>
                <c:pt idx="1136">
                  <c:v>0.213727514810053</c:v>
                </c:pt>
                <c:pt idx="1137">
                  <c:v>0.257009818813224</c:v>
                </c:pt>
                <c:pt idx="1138">
                  <c:v>0.252504285102324</c:v>
                </c:pt>
                <c:pt idx="1139">
                  <c:v>0.174379889657668</c:v>
                </c:pt>
                <c:pt idx="1140">
                  <c:v>0.277656733862408</c:v>
                </c:pt>
                <c:pt idx="1141">
                  <c:v>0.0778981731276417</c:v>
                </c:pt>
                <c:pt idx="1142">
                  <c:v>0.229448773334222</c:v>
                </c:pt>
                <c:pt idx="1143">
                  <c:v>0.359925139218581</c:v>
                </c:pt>
                <c:pt idx="1144">
                  <c:v>0.299713654493618</c:v>
                </c:pt>
                <c:pt idx="1145">
                  <c:v>0.241754421342506</c:v>
                </c:pt>
                <c:pt idx="1146">
                  <c:v>0.277981107434542</c:v>
                </c:pt>
                <c:pt idx="1147">
                  <c:v>0.394272562396428</c:v>
                </c:pt>
                <c:pt idx="1148">
                  <c:v>0.518977067553199</c:v>
                </c:pt>
                <c:pt idx="1149">
                  <c:v>0.223341473341473</c:v>
                </c:pt>
                <c:pt idx="1150">
                  <c:v>0.189596085347719</c:v>
                </c:pt>
                <c:pt idx="1151">
                  <c:v>0.200638036918556</c:v>
                </c:pt>
                <c:pt idx="1152">
                  <c:v>0.195489713317932</c:v>
                </c:pt>
                <c:pt idx="1153">
                  <c:v>0.439420740741165</c:v>
                </c:pt>
                <c:pt idx="1154">
                  <c:v>0.0753758491532526</c:v>
                </c:pt>
                <c:pt idx="1155">
                  <c:v>0.0164609053497942</c:v>
                </c:pt>
                <c:pt idx="1156">
                  <c:v>0.339772363748174</c:v>
                </c:pt>
                <c:pt idx="1157">
                  <c:v>0.104042237920234</c:v>
                </c:pt>
                <c:pt idx="1158">
                  <c:v>0.123287918731122</c:v>
                </c:pt>
                <c:pt idx="1159">
                  <c:v>0.131529285079935</c:v>
                </c:pt>
                <c:pt idx="1160">
                  <c:v>0.212190883474408</c:v>
                </c:pt>
                <c:pt idx="1161">
                  <c:v>0.210260478240433</c:v>
                </c:pt>
                <c:pt idx="1162">
                  <c:v>0.111372269705603</c:v>
                </c:pt>
                <c:pt idx="1163">
                  <c:v>0.0264182833627278</c:v>
                </c:pt>
                <c:pt idx="1164">
                  <c:v>0.26932928831077</c:v>
                </c:pt>
                <c:pt idx="1165">
                  <c:v>0.149742720996083</c:v>
                </c:pt>
                <c:pt idx="1166">
                  <c:v>0.462250309000996</c:v>
                </c:pt>
                <c:pt idx="1167">
                  <c:v>0.165859532694334</c:v>
                </c:pt>
                <c:pt idx="1168">
                  <c:v>0.215852279563136</c:v>
                </c:pt>
                <c:pt idx="1169">
                  <c:v>0.0539829512051734</c:v>
                </c:pt>
                <c:pt idx="1170">
                  <c:v>0.239970639446044</c:v>
                </c:pt>
                <c:pt idx="1171">
                  <c:v>0.38204478664819</c:v>
                </c:pt>
                <c:pt idx="1172">
                  <c:v>0.478526620190391</c:v>
                </c:pt>
                <c:pt idx="1173">
                  <c:v>0.281225539425817</c:v>
                </c:pt>
                <c:pt idx="1174">
                  <c:v>0.169962302872761</c:v>
                </c:pt>
                <c:pt idx="1175">
                  <c:v>0.0865905699239033</c:v>
                </c:pt>
                <c:pt idx="1176">
                  <c:v>0.311146301324936</c:v>
                </c:pt>
                <c:pt idx="1177">
                  <c:v>0.240076313313817</c:v>
                </c:pt>
                <c:pt idx="1178">
                  <c:v>0.635617013190543</c:v>
                </c:pt>
                <c:pt idx="1179">
                  <c:v>0.235364057239057</c:v>
                </c:pt>
                <c:pt idx="1180">
                  <c:v>0.151064849032329</c:v>
                </c:pt>
                <c:pt idx="1181">
                  <c:v>0.170189770084094</c:v>
                </c:pt>
                <c:pt idx="1182">
                  <c:v>0.219129220106289</c:v>
                </c:pt>
                <c:pt idx="1183">
                  <c:v>0.242100202591386</c:v>
                </c:pt>
                <c:pt idx="1184">
                  <c:v>0.235962960931708</c:v>
                </c:pt>
                <c:pt idx="1185">
                  <c:v>0.252168793682607</c:v>
                </c:pt>
                <c:pt idx="1186">
                  <c:v>0.560025386167875</c:v>
                </c:pt>
                <c:pt idx="1187">
                  <c:v>0.216784579736311</c:v>
                </c:pt>
                <c:pt idx="1188">
                  <c:v>0.497678019828286</c:v>
                </c:pt>
                <c:pt idx="1189">
                  <c:v>0.171819725291026</c:v>
                </c:pt>
                <c:pt idx="1190">
                  <c:v>0.155545462037059</c:v>
                </c:pt>
                <c:pt idx="1191">
                  <c:v>0.243703359936665</c:v>
                </c:pt>
                <c:pt idx="1192">
                  <c:v>0.360033722712171</c:v>
                </c:pt>
                <c:pt idx="1193">
                  <c:v>0.131907383456661</c:v>
                </c:pt>
                <c:pt idx="1194">
                  <c:v>0.241540981555311</c:v>
                </c:pt>
                <c:pt idx="1195">
                  <c:v>0.156400108280889</c:v>
                </c:pt>
                <c:pt idx="1196">
                  <c:v>0.299979455362871</c:v>
                </c:pt>
                <c:pt idx="1197">
                  <c:v>0.247172174595043</c:v>
                </c:pt>
                <c:pt idx="1198">
                  <c:v>0.15887396561949</c:v>
                </c:pt>
                <c:pt idx="1199">
                  <c:v>0.208326606521051</c:v>
                </c:pt>
                <c:pt idx="1200">
                  <c:v>0.668817648563405</c:v>
                </c:pt>
                <c:pt idx="1201">
                  <c:v>0.518018849371509</c:v>
                </c:pt>
                <c:pt idx="1202">
                  <c:v>0.163751690472705</c:v>
                </c:pt>
                <c:pt idx="1203">
                  <c:v>0.168218102457449</c:v>
                </c:pt>
                <c:pt idx="1204">
                  <c:v>0.0994884381151773</c:v>
                </c:pt>
                <c:pt idx="1205">
                  <c:v>0.233572775467489</c:v>
                </c:pt>
                <c:pt idx="1206">
                  <c:v>0.261093893584147</c:v>
                </c:pt>
                <c:pt idx="1207">
                  <c:v>0.155347981474005</c:v>
                </c:pt>
                <c:pt idx="1208">
                  <c:v>0.196407369433685</c:v>
                </c:pt>
                <c:pt idx="1209">
                  <c:v>0.250298843817362</c:v>
                </c:pt>
                <c:pt idx="1210">
                  <c:v>0.523218256159447</c:v>
                </c:pt>
                <c:pt idx="1211">
                  <c:v>0.156620822593045</c:v>
                </c:pt>
                <c:pt idx="1212">
                  <c:v>0.247051059170389</c:v>
                </c:pt>
                <c:pt idx="1213">
                  <c:v>0.226886669835837</c:v>
                </c:pt>
                <c:pt idx="1214">
                  <c:v>0.286744969108123</c:v>
                </c:pt>
                <c:pt idx="1215">
                  <c:v>0.28276688288151</c:v>
                </c:pt>
                <c:pt idx="1216">
                  <c:v>0.100976233413751</c:v>
                </c:pt>
                <c:pt idx="1217">
                  <c:v>0.227734431206653</c:v>
                </c:pt>
                <c:pt idx="1218">
                  <c:v>0.128183985004337</c:v>
                </c:pt>
                <c:pt idx="1219">
                  <c:v>0.465252352225454</c:v>
                </c:pt>
                <c:pt idx="1220">
                  <c:v>0.114934471805891</c:v>
                </c:pt>
                <c:pt idx="1221">
                  <c:v>0.19831220480629</c:v>
                </c:pt>
                <c:pt idx="1222">
                  <c:v>0.038510101010101</c:v>
                </c:pt>
                <c:pt idx="1223">
                  <c:v>0.206865915090316</c:v>
                </c:pt>
                <c:pt idx="1224">
                  <c:v>0.356379597814934</c:v>
                </c:pt>
                <c:pt idx="1225">
                  <c:v>0.138697457234054</c:v>
                </c:pt>
                <c:pt idx="1226">
                  <c:v>0.123223706118443</c:v>
                </c:pt>
                <c:pt idx="1227">
                  <c:v>0.149599925740277</c:v>
                </c:pt>
                <c:pt idx="1228">
                  <c:v>0.148615136351338</c:v>
                </c:pt>
                <c:pt idx="1229">
                  <c:v>0.543811209302393</c:v>
                </c:pt>
                <c:pt idx="1230">
                  <c:v>0.173911906068316</c:v>
                </c:pt>
                <c:pt idx="1231">
                  <c:v>0.423936881624273</c:v>
                </c:pt>
                <c:pt idx="1232">
                  <c:v>0.192857522149126</c:v>
                </c:pt>
                <c:pt idx="1233">
                  <c:v>0.0900295059544286</c:v>
                </c:pt>
                <c:pt idx="1234">
                  <c:v>0.62229893567595</c:v>
                </c:pt>
                <c:pt idx="1235">
                  <c:v>0.689969454453401</c:v>
                </c:pt>
                <c:pt idx="1236">
                  <c:v>0.263243729057831</c:v>
                </c:pt>
                <c:pt idx="1237">
                  <c:v>0.924865589734316</c:v>
                </c:pt>
                <c:pt idx="1238">
                  <c:v>0.536805906655454</c:v>
                </c:pt>
                <c:pt idx="1239">
                  <c:v>0.377481240145324</c:v>
                </c:pt>
                <c:pt idx="1240">
                  <c:v>0.404411779151274</c:v>
                </c:pt>
                <c:pt idx="1241">
                  <c:v>0.164960948608188</c:v>
                </c:pt>
                <c:pt idx="1242">
                  <c:v>0.339872844103412</c:v>
                </c:pt>
                <c:pt idx="1243">
                  <c:v>0.114691201905226</c:v>
                </c:pt>
                <c:pt idx="1244">
                  <c:v>0.19784646181705</c:v>
                </c:pt>
                <c:pt idx="1245">
                  <c:v>0.681493136167483</c:v>
                </c:pt>
                <c:pt idx="1246">
                  <c:v>0.536407298852116</c:v>
                </c:pt>
                <c:pt idx="1247">
                  <c:v>0.352180427708361</c:v>
                </c:pt>
                <c:pt idx="1248">
                  <c:v>0.128528437900478</c:v>
                </c:pt>
                <c:pt idx="1249">
                  <c:v>0.167523623048985</c:v>
                </c:pt>
                <c:pt idx="1250">
                  <c:v>0.320669525908134</c:v>
                </c:pt>
                <c:pt idx="1251">
                  <c:v>0.450823445243004</c:v>
                </c:pt>
                <c:pt idx="1252">
                  <c:v>0.631173319999849</c:v>
                </c:pt>
                <c:pt idx="1253">
                  <c:v>0.735224109086194</c:v>
                </c:pt>
                <c:pt idx="1254">
                  <c:v>0.0738971196044839</c:v>
                </c:pt>
                <c:pt idx="1255">
                  <c:v>0.507254227499241</c:v>
                </c:pt>
                <c:pt idx="1256">
                  <c:v>0.170279292038551</c:v>
                </c:pt>
                <c:pt idx="1257">
                  <c:v>0.143121507163313</c:v>
                </c:pt>
                <c:pt idx="1258">
                  <c:v>0.560428248393651</c:v>
                </c:pt>
                <c:pt idx="1259">
                  <c:v>0.553679457101248</c:v>
                </c:pt>
                <c:pt idx="1260">
                  <c:v>0.620408983350882</c:v>
                </c:pt>
                <c:pt idx="1261">
                  <c:v>0.127886064035314</c:v>
                </c:pt>
                <c:pt idx="1262">
                  <c:v>0.365000926767261</c:v>
                </c:pt>
                <c:pt idx="1263">
                  <c:v>0.320074101942986</c:v>
                </c:pt>
                <c:pt idx="1264">
                  <c:v>0.555030010978938</c:v>
                </c:pt>
                <c:pt idx="1265">
                  <c:v>0.95303252708391</c:v>
                </c:pt>
                <c:pt idx="1266">
                  <c:v>0.705774392203303</c:v>
                </c:pt>
                <c:pt idx="1267">
                  <c:v>0.246560846315071</c:v>
                </c:pt>
                <c:pt idx="1268">
                  <c:v>0.240127521755378</c:v>
                </c:pt>
                <c:pt idx="1269">
                  <c:v>0.331175530219695</c:v>
                </c:pt>
                <c:pt idx="1270">
                  <c:v>0.0674154667900889</c:v>
                </c:pt>
                <c:pt idx="1271">
                  <c:v>0.420668957797435</c:v>
                </c:pt>
                <c:pt idx="1272">
                  <c:v>0.796744114743166</c:v>
                </c:pt>
                <c:pt idx="1273">
                  <c:v>0.368926928134304</c:v>
                </c:pt>
                <c:pt idx="1274">
                  <c:v>0.656533706909341</c:v>
                </c:pt>
                <c:pt idx="1275">
                  <c:v>0.078666670709632</c:v>
                </c:pt>
                <c:pt idx="1276">
                  <c:v>0.223972110209591</c:v>
                </c:pt>
                <c:pt idx="1277">
                  <c:v>0.228697250397577</c:v>
                </c:pt>
                <c:pt idx="1278">
                  <c:v>0.596450339917701</c:v>
                </c:pt>
                <c:pt idx="1279">
                  <c:v>0.194659727070527</c:v>
                </c:pt>
                <c:pt idx="1280">
                  <c:v>0.351245609554562</c:v>
                </c:pt>
                <c:pt idx="1281">
                  <c:v>0.564462314668686</c:v>
                </c:pt>
                <c:pt idx="1282">
                  <c:v>0.447236305942558</c:v>
                </c:pt>
                <c:pt idx="1283">
                  <c:v>0.256183017967559</c:v>
                </c:pt>
                <c:pt idx="1284">
                  <c:v>0.18101028368324</c:v>
                </c:pt>
                <c:pt idx="1285">
                  <c:v>0.95021693401595</c:v>
                </c:pt>
                <c:pt idx="1286">
                  <c:v>0.413594158838397</c:v>
                </c:pt>
                <c:pt idx="1287">
                  <c:v>0.286831188167579</c:v>
                </c:pt>
                <c:pt idx="1288">
                  <c:v>0.60431903365706</c:v>
                </c:pt>
                <c:pt idx="1289">
                  <c:v>0.586849108898646</c:v>
                </c:pt>
                <c:pt idx="1290">
                  <c:v>0.273697093859346</c:v>
                </c:pt>
                <c:pt idx="1291">
                  <c:v>0.19746103569633</c:v>
                </c:pt>
                <c:pt idx="1292">
                  <c:v>0.0894359918806029</c:v>
                </c:pt>
                <c:pt idx="1293">
                  <c:v>0.161739174657332</c:v>
                </c:pt>
                <c:pt idx="1294">
                  <c:v>0.294427757026011</c:v>
                </c:pt>
                <c:pt idx="1295">
                  <c:v>0.305124247064751</c:v>
                </c:pt>
                <c:pt idx="1296">
                  <c:v>0.158268958554233</c:v>
                </c:pt>
                <c:pt idx="1297">
                  <c:v>0.280793240916988</c:v>
                </c:pt>
                <c:pt idx="1298">
                  <c:v>0.259434848545903</c:v>
                </c:pt>
                <c:pt idx="1299">
                  <c:v>0.0557757571646461</c:v>
                </c:pt>
                <c:pt idx="1300">
                  <c:v>0.782468318061354</c:v>
                </c:pt>
                <c:pt idx="1301">
                  <c:v>0.266049254243699</c:v>
                </c:pt>
                <c:pt idx="1302">
                  <c:v>0.049424173709888</c:v>
                </c:pt>
                <c:pt idx="1303">
                  <c:v>0.469956908362705</c:v>
                </c:pt>
                <c:pt idx="1304">
                  <c:v>0.455168812800328</c:v>
                </c:pt>
                <c:pt idx="1305">
                  <c:v>0.287930980428037</c:v>
                </c:pt>
                <c:pt idx="1306">
                  <c:v>0.208466100956211</c:v>
                </c:pt>
                <c:pt idx="1307">
                  <c:v>0.270779694908016</c:v>
                </c:pt>
                <c:pt idx="1308">
                  <c:v>0.141626683775297</c:v>
                </c:pt>
                <c:pt idx="1309">
                  <c:v>0.289626368701169</c:v>
                </c:pt>
                <c:pt idx="1310">
                  <c:v>0.375189715001736</c:v>
                </c:pt>
                <c:pt idx="1311">
                  <c:v>0.554768993036104</c:v>
                </c:pt>
                <c:pt idx="1312">
                  <c:v>0.297843142005688</c:v>
                </c:pt>
                <c:pt idx="1313">
                  <c:v>0.180807749568328</c:v>
                </c:pt>
                <c:pt idx="1314">
                  <c:v>0.312102976404625</c:v>
                </c:pt>
                <c:pt idx="1315">
                  <c:v>0.420469311237442</c:v>
                </c:pt>
                <c:pt idx="1316">
                  <c:v>0.609327873225837</c:v>
                </c:pt>
                <c:pt idx="1317">
                  <c:v>0.286503663046522</c:v>
                </c:pt>
                <c:pt idx="1318">
                  <c:v>0.209928804869805</c:v>
                </c:pt>
                <c:pt idx="1319">
                  <c:v>0.385842468360253</c:v>
                </c:pt>
                <c:pt idx="1320">
                  <c:v>0.511990512771405</c:v>
                </c:pt>
                <c:pt idx="1321">
                  <c:v>0.163688065510382</c:v>
                </c:pt>
                <c:pt idx="1322">
                  <c:v>0.456709941858343</c:v>
                </c:pt>
                <c:pt idx="1323">
                  <c:v>0.38742413708875</c:v>
                </c:pt>
                <c:pt idx="1324">
                  <c:v>0.128716291289391</c:v>
                </c:pt>
                <c:pt idx="1325">
                  <c:v>0.359727102982116</c:v>
                </c:pt>
                <c:pt idx="1326">
                  <c:v>0.206859096055835</c:v>
                </c:pt>
                <c:pt idx="1327">
                  <c:v>0.410556265720299</c:v>
                </c:pt>
                <c:pt idx="1328">
                  <c:v>0.328495774487495</c:v>
                </c:pt>
                <c:pt idx="1329">
                  <c:v>0.169751899001674</c:v>
                </c:pt>
                <c:pt idx="1330">
                  <c:v>0.199889540278623</c:v>
                </c:pt>
                <c:pt idx="1331">
                  <c:v>0.424479665606999</c:v>
                </c:pt>
                <c:pt idx="1332">
                  <c:v>0.217444271870657</c:v>
                </c:pt>
                <c:pt idx="1333">
                  <c:v>0.245005258292152</c:v>
                </c:pt>
                <c:pt idx="1334">
                  <c:v>0.31724220762205</c:v>
                </c:pt>
                <c:pt idx="1335">
                  <c:v>0.18427780723752</c:v>
                </c:pt>
                <c:pt idx="1336">
                  <c:v>0.111653895274585</c:v>
                </c:pt>
                <c:pt idx="1337">
                  <c:v>0.190636635312561</c:v>
                </c:pt>
                <c:pt idx="1338">
                  <c:v>0.218372309656997</c:v>
                </c:pt>
                <c:pt idx="1339">
                  <c:v>0.153054071767522</c:v>
                </c:pt>
                <c:pt idx="1340">
                  <c:v>0.203071230177806</c:v>
                </c:pt>
                <c:pt idx="1341">
                  <c:v>0.162288076392794</c:v>
                </c:pt>
                <c:pt idx="1342">
                  <c:v>0.106516901118439</c:v>
                </c:pt>
                <c:pt idx="1343">
                  <c:v>0.234229291846245</c:v>
                </c:pt>
                <c:pt idx="1344">
                  <c:v>0.147418302583995</c:v>
                </c:pt>
                <c:pt idx="1345">
                  <c:v>0.170723841627367</c:v>
                </c:pt>
                <c:pt idx="1346">
                  <c:v>0.251494262613068</c:v>
                </c:pt>
                <c:pt idx="1347">
                  <c:v>0.305403375837998</c:v>
                </c:pt>
                <c:pt idx="1348">
                  <c:v>0.190206827907851</c:v>
                </c:pt>
                <c:pt idx="1349">
                  <c:v>0.118303314778574</c:v>
                </c:pt>
                <c:pt idx="1350">
                  <c:v>0.279515530936389</c:v>
                </c:pt>
                <c:pt idx="1351">
                  <c:v>0.0793050170060921</c:v>
                </c:pt>
                <c:pt idx="1352">
                  <c:v>0.327692845121142</c:v>
                </c:pt>
                <c:pt idx="1353">
                  <c:v>0.395867460108825</c:v>
                </c:pt>
                <c:pt idx="1354">
                  <c:v>0.209452060216675</c:v>
                </c:pt>
                <c:pt idx="1355">
                  <c:v>0.416453771977472</c:v>
                </c:pt>
                <c:pt idx="1356">
                  <c:v>0.344592066043578</c:v>
                </c:pt>
                <c:pt idx="1357">
                  <c:v>0.11602098618367</c:v>
                </c:pt>
                <c:pt idx="1358">
                  <c:v>0.43804767206921</c:v>
                </c:pt>
                <c:pt idx="1359">
                  <c:v>0.319393706394413</c:v>
                </c:pt>
                <c:pt idx="1360">
                  <c:v>0.195768301058979</c:v>
                </c:pt>
                <c:pt idx="1361">
                  <c:v>0.059712928140811</c:v>
                </c:pt>
                <c:pt idx="1362">
                  <c:v>0.175637596919427</c:v>
                </c:pt>
                <c:pt idx="1363">
                  <c:v>0.461137086805364</c:v>
                </c:pt>
                <c:pt idx="1364">
                  <c:v>0.527206011466607</c:v>
                </c:pt>
                <c:pt idx="1365">
                  <c:v>0.149291961031173</c:v>
                </c:pt>
                <c:pt idx="1366">
                  <c:v>0.254861290645604</c:v>
                </c:pt>
                <c:pt idx="1367">
                  <c:v>0.359209595105726</c:v>
                </c:pt>
                <c:pt idx="1368">
                  <c:v>0.265133691102391</c:v>
                </c:pt>
                <c:pt idx="1369">
                  <c:v>0.302811823111886</c:v>
                </c:pt>
                <c:pt idx="1370">
                  <c:v>0.216229101560486</c:v>
                </c:pt>
                <c:pt idx="1371">
                  <c:v>0.182476905810239</c:v>
                </c:pt>
                <c:pt idx="1372">
                  <c:v>0.130051653218746</c:v>
                </c:pt>
                <c:pt idx="1373">
                  <c:v>0.148217625995404</c:v>
                </c:pt>
                <c:pt idx="1374">
                  <c:v>0.109633370744482</c:v>
                </c:pt>
                <c:pt idx="1375">
                  <c:v>0.0912778579445246</c:v>
                </c:pt>
                <c:pt idx="1376">
                  <c:v>0.270544076683924</c:v>
                </c:pt>
                <c:pt idx="1377">
                  <c:v>0.218812940959686</c:v>
                </c:pt>
                <c:pt idx="1378">
                  <c:v>0.288166554571751</c:v>
                </c:pt>
                <c:pt idx="1379">
                  <c:v>0.456160773293938</c:v>
                </c:pt>
                <c:pt idx="1380">
                  <c:v>0.217939583240704</c:v>
                </c:pt>
                <c:pt idx="1381">
                  <c:v>0.0240740740740741</c:v>
                </c:pt>
                <c:pt idx="1382">
                  <c:v>0.222034682305678</c:v>
                </c:pt>
                <c:pt idx="1383">
                  <c:v>0.111022927689594</c:v>
                </c:pt>
                <c:pt idx="1384">
                  <c:v>0.100615938978008</c:v>
                </c:pt>
                <c:pt idx="1385">
                  <c:v>0.337660033352465</c:v>
                </c:pt>
                <c:pt idx="1386">
                  <c:v>0.253096108971382</c:v>
                </c:pt>
                <c:pt idx="1387">
                  <c:v>0.131103325332253</c:v>
                </c:pt>
                <c:pt idx="1388">
                  <c:v>0.211095134560047</c:v>
                </c:pt>
                <c:pt idx="1389">
                  <c:v>0.111750687043085</c:v>
                </c:pt>
                <c:pt idx="1390">
                  <c:v>0.326666060277171</c:v>
                </c:pt>
                <c:pt idx="1391">
                  <c:v>0.204932116718181</c:v>
                </c:pt>
                <c:pt idx="1392">
                  <c:v>0.303607051368919</c:v>
                </c:pt>
                <c:pt idx="1393">
                  <c:v>0.241774640011184</c:v>
                </c:pt>
                <c:pt idx="1394">
                  <c:v>0.105144917343193</c:v>
                </c:pt>
                <c:pt idx="1395">
                  <c:v>0.252333601935894</c:v>
                </c:pt>
                <c:pt idx="1396">
                  <c:v>0.0710736971990073</c:v>
                </c:pt>
                <c:pt idx="1397">
                  <c:v>0.174839215826075</c:v>
                </c:pt>
                <c:pt idx="1398">
                  <c:v>0.288377857190908</c:v>
                </c:pt>
                <c:pt idx="1399">
                  <c:v>0.0825408639298958</c:v>
                </c:pt>
                <c:pt idx="1400">
                  <c:v>0.231869966950612</c:v>
                </c:pt>
                <c:pt idx="1401">
                  <c:v>0.263262631888363</c:v>
                </c:pt>
                <c:pt idx="1402">
                  <c:v>0.268333085191859</c:v>
                </c:pt>
                <c:pt idx="1403">
                  <c:v>0.123779346435381</c:v>
                </c:pt>
                <c:pt idx="1404">
                  <c:v>0.139863076497069</c:v>
                </c:pt>
                <c:pt idx="1405">
                  <c:v>0.0696869488536155</c:v>
                </c:pt>
                <c:pt idx="1406">
                  <c:v>0.257951585386191</c:v>
                </c:pt>
                <c:pt idx="1407">
                  <c:v>0.181313965700493</c:v>
                </c:pt>
                <c:pt idx="1408">
                  <c:v>0.143252095731357</c:v>
                </c:pt>
                <c:pt idx="1409">
                  <c:v>0.184972618253678</c:v>
                </c:pt>
                <c:pt idx="1410">
                  <c:v>0.0844544299201162</c:v>
                </c:pt>
                <c:pt idx="1411">
                  <c:v>0.179285447063225</c:v>
                </c:pt>
                <c:pt idx="1412">
                  <c:v>0.0357142857142857</c:v>
                </c:pt>
                <c:pt idx="1413">
                  <c:v>0.0942111333394859</c:v>
                </c:pt>
                <c:pt idx="1414">
                  <c:v>0.429286152135291</c:v>
                </c:pt>
                <c:pt idx="1415">
                  <c:v>0.253631414921387</c:v>
                </c:pt>
                <c:pt idx="1416">
                  <c:v>0.129936369609572</c:v>
                </c:pt>
                <c:pt idx="1417">
                  <c:v>0.147472475542651</c:v>
                </c:pt>
                <c:pt idx="1418">
                  <c:v>0.43352054181771</c:v>
                </c:pt>
                <c:pt idx="1419">
                  <c:v>0.695153741270294</c:v>
                </c:pt>
                <c:pt idx="1420">
                  <c:v>0.344262513919676</c:v>
                </c:pt>
                <c:pt idx="1421">
                  <c:v>0.189349950685586</c:v>
                </c:pt>
                <c:pt idx="1422">
                  <c:v>0.0838217338217338</c:v>
                </c:pt>
                <c:pt idx="1423">
                  <c:v>0.0866942896396919</c:v>
                </c:pt>
                <c:pt idx="1424">
                  <c:v>0.391384124527448</c:v>
                </c:pt>
                <c:pt idx="1425">
                  <c:v>0.144543650793651</c:v>
                </c:pt>
                <c:pt idx="1426">
                  <c:v>0.208811890280254</c:v>
                </c:pt>
                <c:pt idx="1427">
                  <c:v>0.175777214780259</c:v>
                </c:pt>
                <c:pt idx="1428">
                  <c:v>0.231688798542663</c:v>
                </c:pt>
                <c:pt idx="1429">
                  <c:v>0.448884313827715</c:v>
                </c:pt>
                <c:pt idx="1430">
                  <c:v>0.221201241648736</c:v>
                </c:pt>
                <c:pt idx="1431">
                  <c:v>0.365191357377372</c:v>
                </c:pt>
                <c:pt idx="1432">
                  <c:v>0.560234448630834</c:v>
                </c:pt>
                <c:pt idx="1433">
                  <c:v>0.864002652289822</c:v>
                </c:pt>
                <c:pt idx="1434">
                  <c:v>1.04689488725181</c:v>
                </c:pt>
                <c:pt idx="1435">
                  <c:v>0.549925316789878</c:v>
                </c:pt>
                <c:pt idx="1436">
                  <c:v>0.295302302030375</c:v>
                </c:pt>
                <c:pt idx="1437">
                  <c:v>0.199873233517082</c:v>
                </c:pt>
                <c:pt idx="1438">
                  <c:v>0.132676265482779</c:v>
                </c:pt>
                <c:pt idx="1439">
                  <c:v>0.320202195582665</c:v>
                </c:pt>
                <c:pt idx="1440">
                  <c:v>0.461656959330659</c:v>
                </c:pt>
                <c:pt idx="1441">
                  <c:v>0.225576514465403</c:v>
                </c:pt>
                <c:pt idx="1442">
                  <c:v>0.0926021777471053</c:v>
                </c:pt>
                <c:pt idx="1443">
                  <c:v>0.492401600219672</c:v>
                </c:pt>
                <c:pt idx="1444">
                  <c:v>0.340843264116947</c:v>
                </c:pt>
                <c:pt idx="1445">
                  <c:v>0.50575269959442</c:v>
                </c:pt>
                <c:pt idx="1446">
                  <c:v>0.347397748747026</c:v>
                </c:pt>
                <c:pt idx="1447">
                  <c:v>0.896571031285789</c:v>
                </c:pt>
                <c:pt idx="1448">
                  <c:v>0.688468733974748</c:v>
                </c:pt>
                <c:pt idx="1449">
                  <c:v>0.2038732942224</c:v>
                </c:pt>
                <c:pt idx="1450">
                  <c:v>1.63353206793438</c:v>
                </c:pt>
                <c:pt idx="1451">
                  <c:v>1.29494831096155</c:v>
                </c:pt>
                <c:pt idx="1452">
                  <c:v>0.961033777554034</c:v>
                </c:pt>
                <c:pt idx="1453">
                  <c:v>0.300079764311131</c:v>
                </c:pt>
                <c:pt idx="1454">
                  <c:v>0.332322298306704</c:v>
                </c:pt>
                <c:pt idx="1455">
                  <c:v>1.03159015947876</c:v>
                </c:pt>
                <c:pt idx="1456">
                  <c:v>0.768303460483628</c:v>
                </c:pt>
                <c:pt idx="1457">
                  <c:v>0.724033108677928</c:v>
                </c:pt>
                <c:pt idx="1458">
                  <c:v>0.375677657366254</c:v>
                </c:pt>
                <c:pt idx="1459">
                  <c:v>0.78662981269274</c:v>
                </c:pt>
                <c:pt idx="1460">
                  <c:v>1.59108243210784</c:v>
                </c:pt>
                <c:pt idx="1461">
                  <c:v>0.94934570346379</c:v>
                </c:pt>
                <c:pt idx="1462">
                  <c:v>1.03507144173123</c:v>
                </c:pt>
                <c:pt idx="1463">
                  <c:v>0.865100491199844</c:v>
                </c:pt>
                <c:pt idx="1464">
                  <c:v>1.01296901219799</c:v>
                </c:pt>
                <c:pt idx="1465">
                  <c:v>0.0861926925652416</c:v>
                </c:pt>
                <c:pt idx="1466">
                  <c:v>0.521044385098006</c:v>
                </c:pt>
                <c:pt idx="1467">
                  <c:v>1.97510507875058</c:v>
                </c:pt>
                <c:pt idx="1468">
                  <c:v>1.47556192720103</c:v>
                </c:pt>
                <c:pt idx="1469">
                  <c:v>1.80997979961735</c:v>
                </c:pt>
                <c:pt idx="1470">
                  <c:v>1.26029591763225</c:v>
                </c:pt>
                <c:pt idx="1471">
                  <c:v>0.362415781670788</c:v>
                </c:pt>
                <c:pt idx="1472">
                  <c:v>0.885246941162725</c:v>
                </c:pt>
                <c:pt idx="1473">
                  <c:v>0.996247631661464</c:v>
                </c:pt>
                <c:pt idx="1474">
                  <c:v>1.84452567828913</c:v>
                </c:pt>
                <c:pt idx="1475">
                  <c:v>2.0635584342247</c:v>
                </c:pt>
                <c:pt idx="1476">
                  <c:v>0.317952460565178</c:v>
                </c:pt>
                <c:pt idx="1477">
                  <c:v>0.952403422450948</c:v>
                </c:pt>
                <c:pt idx="1478">
                  <c:v>2.58249786408719</c:v>
                </c:pt>
                <c:pt idx="1479">
                  <c:v>1.55314293062425</c:v>
                </c:pt>
                <c:pt idx="1480">
                  <c:v>0.256903701637931</c:v>
                </c:pt>
                <c:pt idx="1481">
                  <c:v>1.88080305843936</c:v>
                </c:pt>
                <c:pt idx="1482">
                  <c:v>1.36409288805662</c:v>
                </c:pt>
                <c:pt idx="1483">
                  <c:v>0.941107802179944</c:v>
                </c:pt>
                <c:pt idx="1484">
                  <c:v>1.38855759255179</c:v>
                </c:pt>
                <c:pt idx="1485">
                  <c:v>1.7417910711339</c:v>
                </c:pt>
                <c:pt idx="1486">
                  <c:v>0.772903529576317</c:v>
                </c:pt>
                <c:pt idx="1487">
                  <c:v>2.02856421575767</c:v>
                </c:pt>
                <c:pt idx="1488">
                  <c:v>1.70539554631177</c:v>
                </c:pt>
                <c:pt idx="1489">
                  <c:v>0.676652547504339</c:v>
                </c:pt>
                <c:pt idx="1490">
                  <c:v>1.45051845512394</c:v>
                </c:pt>
                <c:pt idx="1491">
                  <c:v>1.6936587651652</c:v>
                </c:pt>
                <c:pt idx="1492">
                  <c:v>1.09960388242942</c:v>
                </c:pt>
                <c:pt idx="1493">
                  <c:v>1.07609040184708</c:v>
                </c:pt>
                <c:pt idx="1494">
                  <c:v>1.17682960862501</c:v>
                </c:pt>
                <c:pt idx="1495">
                  <c:v>0.139131916402516</c:v>
                </c:pt>
                <c:pt idx="1496">
                  <c:v>0.746612360079118</c:v>
                </c:pt>
                <c:pt idx="1497">
                  <c:v>0.38338214705719</c:v>
                </c:pt>
                <c:pt idx="1498">
                  <c:v>0.321418389533617</c:v>
                </c:pt>
                <c:pt idx="1499">
                  <c:v>0.56851122041431</c:v>
                </c:pt>
                <c:pt idx="1500">
                  <c:v>0.958794056721165</c:v>
                </c:pt>
                <c:pt idx="1501">
                  <c:v>1.05792827829718</c:v>
                </c:pt>
                <c:pt idx="1502">
                  <c:v>0.394867327068313</c:v>
                </c:pt>
                <c:pt idx="1503">
                  <c:v>0.329964154015188</c:v>
                </c:pt>
                <c:pt idx="1504">
                  <c:v>0.498292941731353</c:v>
                </c:pt>
                <c:pt idx="1505">
                  <c:v>0.502255311596951</c:v>
                </c:pt>
                <c:pt idx="1506">
                  <c:v>0.498921607925372</c:v>
                </c:pt>
                <c:pt idx="1507">
                  <c:v>0.543759120920718</c:v>
                </c:pt>
                <c:pt idx="1508">
                  <c:v>0.699374362366434</c:v>
                </c:pt>
                <c:pt idx="1509">
                  <c:v>0.831024487924176</c:v>
                </c:pt>
                <c:pt idx="1510">
                  <c:v>0.645583028756199</c:v>
                </c:pt>
                <c:pt idx="1511">
                  <c:v>0.231021960151801</c:v>
                </c:pt>
                <c:pt idx="1512">
                  <c:v>0.24680082202958</c:v>
                </c:pt>
                <c:pt idx="1513">
                  <c:v>0.258090961032055</c:v>
                </c:pt>
                <c:pt idx="1514">
                  <c:v>0.539555842672907</c:v>
                </c:pt>
                <c:pt idx="1515">
                  <c:v>0.540905570886693</c:v>
                </c:pt>
                <c:pt idx="1516">
                  <c:v>0.33534009835446</c:v>
                </c:pt>
                <c:pt idx="1517">
                  <c:v>0.556541594369116</c:v>
                </c:pt>
                <c:pt idx="1518">
                  <c:v>0.397430323828312</c:v>
                </c:pt>
                <c:pt idx="1519">
                  <c:v>0.524159530978038</c:v>
                </c:pt>
                <c:pt idx="1520">
                  <c:v>0.468880222443014</c:v>
                </c:pt>
                <c:pt idx="1521">
                  <c:v>0.28402273403024</c:v>
                </c:pt>
                <c:pt idx="1522">
                  <c:v>0.513034734935375</c:v>
                </c:pt>
                <c:pt idx="1523">
                  <c:v>0.454019427128975</c:v>
                </c:pt>
                <c:pt idx="1524">
                  <c:v>0.679973134395819</c:v>
                </c:pt>
                <c:pt idx="1525">
                  <c:v>0.511518957163287</c:v>
                </c:pt>
                <c:pt idx="1526">
                  <c:v>0.694061621504623</c:v>
                </c:pt>
                <c:pt idx="1527">
                  <c:v>0.430040798029164</c:v>
                </c:pt>
                <c:pt idx="1528">
                  <c:v>0.436612946612376</c:v>
                </c:pt>
                <c:pt idx="1529">
                  <c:v>0.558472874802086</c:v>
                </c:pt>
                <c:pt idx="1530">
                  <c:v>0.125963713363202</c:v>
                </c:pt>
                <c:pt idx="1531">
                  <c:v>0.600912312422011</c:v>
                </c:pt>
                <c:pt idx="1532">
                  <c:v>0.793830800012579</c:v>
                </c:pt>
                <c:pt idx="1533">
                  <c:v>0.279717240158207</c:v>
                </c:pt>
                <c:pt idx="1534">
                  <c:v>0.53533948923106</c:v>
                </c:pt>
                <c:pt idx="1535">
                  <c:v>0.345297729598788</c:v>
                </c:pt>
                <c:pt idx="1536">
                  <c:v>0.394344547752826</c:v>
                </c:pt>
                <c:pt idx="1537">
                  <c:v>0.290344406569956</c:v>
                </c:pt>
                <c:pt idx="1538">
                  <c:v>0.357140488752209</c:v>
                </c:pt>
                <c:pt idx="1539">
                  <c:v>0.629375073379233</c:v>
                </c:pt>
                <c:pt idx="1540">
                  <c:v>0.490436574632351</c:v>
                </c:pt>
                <c:pt idx="1541">
                  <c:v>0.69563433340774</c:v>
                </c:pt>
                <c:pt idx="1542">
                  <c:v>0.283015780720823</c:v>
                </c:pt>
                <c:pt idx="1543">
                  <c:v>0.177276583940409</c:v>
                </c:pt>
                <c:pt idx="1544">
                  <c:v>0.424477211658504</c:v>
                </c:pt>
                <c:pt idx="1545">
                  <c:v>0.441965304885693</c:v>
                </c:pt>
                <c:pt idx="1546">
                  <c:v>0.305779837930479</c:v>
                </c:pt>
                <c:pt idx="1547">
                  <c:v>0.348046971434499</c:v>
                </c:pt>
                <c:pt idx="1548">
                  <c:v>0.190709145147291</c:v>
                </c:pt>
                <c:pt idx="1549">
                  <c:v>0.554962202336265</c:v>
                </c:pt>
                <c:pt idx="1550">
                  <c:v>0.788691549769063</c:v>
                </c:pt>
                <c:pt idx="1551">
                  <c:v>0.384244972558576</c:v>
                </c:pt>
                <c:pt idx="1552">
                  <c:v>0.495429355638648</c:v>
                </c:pt>
                <c:pt idx="1553">
                  <c:v>0.224890379304343</c:v>
                </c:pt>
                <c:pt idx="1554">
                  <c:v>0.436994570651758</c:v>
                </c:pt>
                <c:pt idx="1555">
                  <c:v>0.50510154769036</c:v>
                </c:pt>
                <c:pt idx="1556">
                  <c:v>0.461921404851622</c:v>
                </c:pt>
                <c:pt idx="1557">
                  <c:v>0.27198387736587</c:v>
                </c:pt>
                <c:pt idx="1558">
                  <c:v>0.813650511357115</c:v>
                </c:pt>
                <c:pt idx="1559">
                  <c:v>0.870741393143123</c:v>
                </c:pt>
                <c:pt idx="1560">
                  <c:v>0.407870513887677</c:v>
                </c:pt>
                <c:pt idx="1561">
                  <c:v>0.39290253618994</c:v>
                </c:pt>
                <c:pt idx="1562">
                  <c:v>0.417673083901154</c:v>
                </c:pt>
                <c:pt idx="1563">
                  <c:v>0.313630057869267</c:v>
                </c:pt>
                <c:pt idx="1564">
                  <c:v>0.469501519808578</c:v>
                </c:pt>
                <c:pt idx="1565">
                  <c:v>0.402438354630584</c:v>
                </c:pt>
                <c:pt idx="1566">
                  <c:v>0.418202118107079</c:v>
                </c:pt>
                <c:pt idx="1567">
                  <c:v>0.39800712716422</c:v>
                </c:pt>
                <c:pt idx="1568">
                  <c:v>0.528697436159607</c:v>
                </c:pt>
                <c:pt idx="1569">
                  <c:v>0.339977379738799</c:v>
                </c:pt>
                <c:pt idx="1570">
                  <c:v>0.237624408461711</c:v>
                </c:pt>
                <c:pt idx="1571">
                  <c:v>0.308671925901906</c:v>
                </c:pt>
                <c:pt idx="1572">
                  <c:v>0.195833272478009</c:v>
                </c:pt>
                <c:pt idx="1573">
                  <c:v>0.387089544004589</c:v>
                </c:pt>
                <c:pt idx="1574">
                  <c:v>0.368885291002146</c:v>
                </c:pt>
                <c:pt idx="1575">
                  <c:v>0.341644896335972</c:v>
                </c:pt>
                <c:pt idx="1576">
                  <c:v>0.560284513860658</c:v>
                </c:pt>
                <c:pt idx="1577">
                  <c:v>0.673317797762239</c:v>
                </c:pt>
                <c:pt idx="1578">
                  <c:v>0.207940697450026</c:v>
                </c:pt>
                <c:pt idx="1579">
                  <c:v>0.572024437892458</c:v>
                </c:pt>
                <c:pt idx="1580">
                  <c:v>0.421750415721152</c:v>
                </c:pt>
                <c:pt idx="1581">
                  <c:v>0.778099011367041</c:v>
                </c:pt>
                <c:pt idx="1582">
                  <c:v>0.376557957272515</c:v>
                </c:pt>
                <c:pt idx="1583">
                  <c:v>0.600256753820432</c:v>
                </c:pt>
                <c:pt idx="1584">
                  <c:v>0.781863719264909</c:v>
                </c:pt>
                <c:pt idx="1585">
                  <c:v>0.938785330278667</c:v>
                </c:pt>
                <c:pt idx="1586">
                  <c:v>0.724828217003753</c:v>
                </c:pt>
                <c:pt idx="1587">
                  <c:v>0.980656151008642</c:v>
                </c:pt>
                <c:pt idx="1588">
                  <c:v>1.36265820975532</c:v>
                </c:pt>
                <c:pt idx="1589">
                  <c:v>0.839747952594463</c:v>
                </c:pt>
                <c:pt idx="1590">
                  <c:v>0.865488657053395</c:v>
                </c:pt>
                <c:pt idx="1591">
                  <c:v>1.13736868473466</c:v>
                </c:pt>
                <c:pt idx="1592">
                  <c:v>1.6923064889432</c:v>
                </c:pt>
                <c:pt idx="1593">
                  <c:v>0.794504215076018</c:v>
                </c:pt>
                <c:pt idx="1594">
                  <c:v>0.908242410709577</c:v>
                </c:pt>
                <c:pt idx="1595">
                  <c:v>1.11626644872073</c:v>
                </c:pt>
                <c:pt idx="1596">
                  <c:v>1.2373047841932</c:v>
                </c:pt>
                <c:pt idx="1597">
                  <c:v>0.287566724596549</c:v>
                </c:pt>
                <c:pt idx="1598">
                  <c:v>0.564128966223186</c:v>
                </c:pt>
                <c:pt idx="1599">
                  <c:v>1.06559879497102</c:v>
                </c:pt>
                <c:pt idx="1600">
                  <c:v>1.04330667589153</c:v>
                </c:pt>
                <c:pt idx="1601">
                  <c:v>1.42880565913829</c:v>
                </c:pt>
                <c:pt idx="1602">
                  <c:v>0.769889893716017</c:v>
                </c:pt>
                <c:pt idx="1603">
                  <c:v>1.22880179204357</c:v>
                </c:pt>
                <c:pt idx="1604">
                  <c:v>1.07683973811111</c:v>
                </c:pt>
                <c:pt idx="1605">
                  <c:v>1.81296046875982</c:v>
                </c:pt>
                <c:pt idx="1606">
                  <c:v>1.37586054424141</c:v>
                </c:pt>
                <c:pt idx="1607">
                  <c:v>0.981674365745099</c:v>
                </c:pt>
                <c:pt idx="1608">
                  <c:v>1.91469538289411</c:v>
                </c:pt>
                <c:pt idx="1609">
                  <c:v>1.65741701274482</c:v>
                </c:pt>
                <c:pt idx="1610">
                  <c:v>1.15791034721079</c:v>
                </c:pt>
                <c:pt idx="1611">
                  <c:v>0.709018780826155</c:v>
                </c:pt>
                <c:pt idx="1612">
                  <c:v>1.12648894270169</c:v>
                </c:pt>
                <c:pt idx="1613">
                  <c:v>2.0043141133757</c:v>
                </c:pt>
                <c:pt idx="1614">
                  <c:v>1.44021636325398</c:v>
                </c:pt>
                <c:pt idx="1615">
                  <c:v>0.818024343525181</c:v>
                </c:pt>
                <c:pt idx="1616">
                  <c:v>0.643089575723388</c:v>
                </c:pt>
                <c:pt idx="1617">
                  <c:v>0.769954564695516</c:v>
                </c:pt>
                <c:pt idx="1618">
                  <c:v>1.37077133110339</c:v>
                </c:pt>
                <c:pt idx="1619">
                  <c:v>1.32408675320412</c:v>
                </c:pt>
                <c:pt idx="1620">
                  <c:v>1.71165421411342</c:v>
                </c:pt>
                <c:pt idx="1621">
                  <c:v>0.837140537350402</c:v>
                </c:pt>
                <c:pt idx="1622">
                  <c:v>1.08396034650908</c:v>
                </c:pt>
                <c:pt idx="1623">
                  <c:v>0.942268299141895</c:v>
                </c:pt>
                <c:pt idx="1624">
                  <c:v>0.623061632403466</c:v>
                </c:pt>
                <c:pt idx="1625">
                  <c:v>1.29916888983835</c:v>
                </c:pt>
                <c:pt idx="1626">
                  <c:v>0.93597702341171</c:v>
                </c:pt>
                <c:pt idx="1627">
                  <c:v>0.741179592785786</c:v>
                </c:pt>
                <c:pt idx="1628">
                  <c:v>1.091067143944</c:v>
                </c:pt>
                <c:pt idx="1629">
                  <c:v>0.576317320521412</c:v>
                </c:pt>
                <c:pt idx="1630">
                  <c:v>1.41391443606278</c:v>
                </c:pt>
                <c:pt idx="1631">
                  <c:v>1.55364567045482</c:v>
                </c:pt>
                <c:pt idx="1632">
                  <c:v>1.08985554274274</c:v>
                </c:pt>
                <c:pt idx="1633">
                  <c:v>0.824559255964139</c:v>
                </c:pt>
                <c:pt idx="1634">
                  <c:v>1.36517140662407</c:v>
                </c:pt>
                <c:pt idx="1635">
                  <c:v>1.21431479433461</c:v>
                </c:pt>
                <c:pt idx="1636">
                  <c:v>1.83778269145752</c:v>
                </c:pt>
                <c:pt idx="1637">
                  <c:v>0.938732743250323</c:v>
                </c:pt>
                <c:pt idx="1638">
                  <c:v>0.803215982128477</c:v>
                </c:pt>
                <c:pt idx="1639">
                  <c:v>1.38200614902992</c:v>
                </c:pt>
                <c:pt idx="1640">
                  <c:v>2.17848933936163</c:v>
                </c:pt>
                <c:pt idx="1641">
                  <c:v>0.62036243948236</c:v>
                </c:pt>
                <c:pt idx="1642">
                  <c:v>1.74509879827174</c:v>
                </c:pt>
                <c:pt idx="1643">
                  <c:v>2.14719535537838</c:v>
                </c:pt>
                <c:pt idx="1644">
                  <c:v>0.830793164458977</c:v>
                </c:pt>
                <c:pt idx="1645">
                  <c:v>1.2920543411893</c:v>
                </c:pt>
                <c:pt idx="1646">
                  <c:v>1.25615698637116</c:v>
                </c:pt>
                <c:pt idx="1647">
                  <c:v>1.14541062905072</c:v>
                </c:pt>
                <c:pt idx="1648">
                  <c:v>0.649889709070685</c:v>
                </c:pt>
                <c:pt idx="1649">
                  <c:v>1.00931903929069</c:v>
                </c:pt>
                <c:pt idx="1650">
                  <c:v>0.187828770243902</c:v>
                </c:pt>
                <c:pt idx="1651">
                  <c:v>0.489904945091511</c:v>
                </c:pt>
                <c:pt idx="1652">
                  <c:v>0.539890643892363</c:v>
                </c:pt>
                <c:pt idx="1653">
                  <c:v>1.00131727624994</c:v>
                </c:pt>
                <c:pt idx="1654">
                  <c:v>1.17483371437729</c:v>
                </c:pt>
                <c:pt idx="1655">
                  <c:v>0.769477209744203</c:v>
                </c:pt>
                <c:pt idx="1656">
                  <c:v>0.697519986998658</c:v>
                </c:pt>
                <c:pt idx="1657">
                  <c:v>0.79992912001263</c:v>
                </c:pt>
                <c:pt idx="1658">
                  <c:v>0.550709264230149</c:v>
                </c:pt>
                <c:pt idx="1659">
                  <c:v>0.571118636450429</c:v>
                </c:pt>
                <c:pt idx="1660">
                  <c:v>0.429081187950764</c:v>
                </c:pt>
                <c:pt idx="1661">
                  <c:v>0.97980602776762</c:v>
                </c:pt>
                <c:pt idx="1662">
                  <c:v>0.90391049258159</c:v>
                </c:pt>
                <c:pt idx="1663">
                  <c:v>0.190857017567954</c:v>
                </c:pt>
                <c:pt idx="1664">
                  <c:v>0.260840549577232</c:v>
                </c:pt>
                <c:pt idx="1665">
                  <c:v>0.488059392248737</c:v>
                </c:pt>
                <c:pt idx="1666">
                  <c:v>0.324400683762157</c:v>
                </c:pt>
                <c:pt idx="1667">
                  <c:v>0.488752486487598</c:v>
                </c:pt>
                <c:pt idx="1668">
                  <c:v>0.755864440183041</c:v>
                </c:pt>
                <c:pt idx="1669">
                  <c:v>0.241937468469263</c:v>
                </c:pt>
                <c:pt idx="1670">
                  <c:v>1.02400348716674</c:v>
                </c:pt>
                <c:pt idx="1671">
                  <c:v>0.497280596583769</c:v>
                </c:pt>
                <c:pt idx="1672">
                  <c:v>0.294268562049489</c:v>
                </c:pt>
                <c:pt idx="1673">
                  <c:v>0.754908136583852</c:v>
                </c:pt>
                <c:pt idx="1674">
                  <c:v>0.131132426502924</c:v>
                </c:pt>
                <c:pt idx="1675">
                  <c:v>0.0875648014536904</c:v>
                </c:pt>
                <c:pt idx="1676">
                  <c:v>0.246836529900699</c:v>
                </c:pt>
                <c:pt idx="1677">
                  <c:v>0.241709493699817</c:v>
                </c:pt>
                <c:pt idx="1678">
                  <c:v>0.40310284954626</c:v>
                </c:pt>
                <c:pt idx="1679">
                  <c:v>0.528101170192743</c:v>
                </c:pt>
                <c:pt idx="1680">
                  <c:v>0.77999422296019</c:v>
                </c:pt>
                <c:pt idx="1681">
                  <c:v>0.370949849644004</c:v>
                </c:pt>
                <c:pt idx="1682">
                  <c:v>0.184602401958062</c:v>
                </c:pt>
                <c:pt idx="1683">
                  <c:v>0.13543089626423</c:v>
                </c:pt>
                <c:pt idx="1684">
                  <c:v>0.46426663345268</c:v>
                </c:pt>
                <c:pt idx="1685">
                  <c:v>0.521515167693981</c:v>
                </c:pt>
                <c:pt idx="1686">
                  <c:v>0.698892631637086</c:v>
                </c:pt>
                <c:pt idx="1687">
                  <c:v>0.448011245147993</c:v>
                </c:pt>
                <c:pt idx="1688">
                  <c:v>0.618443540043517</c:v>
                </c:pt>
                <c:pt idx="1689">
                  <c:v>0.0592304867616975</c:v>
                </c:pt>
                <c:pt idx="1690">
                  <c:v>0.699357590915617</c:v>
                </c:pt>
                <c:pt idx="1691">
                  <c:v>0.121457246457246</c:v>
                </c:pt>
                <c:pt idx="1692">
                  <c:v>0.814259915784399</c:v>
                </c:pt>
                <c:pt idx="1693">
                  <c:v>0.226035660874955</c:v>
                </c:pt>
                <c:pt idx="1694">
                  <c:v>0.626589621983826</c:v>
                </c:pt>
                <c:pt idx="1695">
                  <c:v>0.0897266313932981</c:v>
                </c:pt>
                <c:pt idx="1696">
                  <c:v>0.350641482909338</c:v>
                </c:pt>
                <c:pt idx="1697">
                  <c:v>0.219790670922582</c:v>
                </c:pt>
                <c:pt idx="1698">
                  <c:v>0.179239227785852</c:v>
                </c:pt>
                <c:pt idx="1699">
                  <c:v>0.193782604909834</c:v>
                </c:pt>
                <c:pt idx="1700">
                  <c:v>0.297729750852194</c:v>
                </c:pt>
                <c:pt idx="1701">
                  <c:v>0.191741129241129</c:v>
                </c:pt>
                <c:pt idx="1702">
                  <c:v>0.472323359621065</c:v>
                </c:pt>
                <c:pt idx="1703">
                  <c:v>0.456000725968447</c:v>
                </c:pt>
                <c:pt idx="1704">
                  <c:v>0.325614134792462</c:v>
                </c:pt>
                <c:pt idx="1705">
                  <c:v>0.0822751322751323</c:v>
                </c:pt>
                <c:pt idx="1706">
                  <c:v>0.462700213750588</c:v>
                </c:pt>
                <c:pt idx="1707">
                  <c:v>0.223971216140122</c:v>
                </c:pt>
                <c:pt idx="1708">
                  <c:v>0.14452861952862</c:v>
                </c:pt>
                <c:pt idx="1709">
                  <c:v>0.21013431013431</c:v>
                </c:pt>
                <c:pt idx="1710">
                  <c:v>0.186378986389561</c:v>
                </c:pt>
                <c:pt idx="1711">
                  <c:v>0.160592985224035</c:v>
                </c:pt>
                <c:pt idx="1712">
                  <c:v>0.416511384880838</c:v>
                </c:pt>
                <c:pt idx="1713">
                  <c:v>0.344471916167439</c:v>
                </c:pt>
                <c:pt idx="1714">
                  <c:v>0.309726679106765</c:v>
                </c:pt>
                <c:pt idx="1715">
                  <c:v>0.35855998198727</c:v>
                </c:pt>
                <c:pt idx="1716">
                  <c:v>0.21559386701121</c:v>
                </c:pt>
                <c:pt idx="1717">
                  <c:v>0.0748511904761905</c:v>
                </c:pt>
                <c:pt idx="1718">
                  <c:v>0.563174233904446</c:v>
                </c:pt>
                <c:pt idx="1719">
                  <c:v>0.217813936779733</c:v>
                </c:pt>
                <c:pt idx="1720">
                  <c:v>0.075428631491583</c:v>
                </c:pt>
                <c:pt idx="1721">
                  <c:v>0.287627530425141</c:v>
                </c:pt>
                <c:pt idx="1722">
                  <c:v>0.182590896868077</c:v>
                </c:pt>
                <c:pt idx="1723">
                  <c:v>0.0674068541439434</c:v>
                </c:pt>
                <c:pt idx="1724">
                  <c:v>0.143863604112646</c:v>
                </c:pt>
                <c:pt idx="1725">
                  <c:v>0.0841116478797638</c:v>
                </c:pt>
                <c:pt idx="1726">
                  <c:v>0.16370716865886</c:v>
                </c:pt>
                <c:pt idx="1727">
                  <c:v>0.0855653120101689</c:v>
                </c:pt>
                <c:pt idx="1728">
                  <c:v>0.160680563088956</c:v>
                </c:pt>
                <c:pt idx="1729">
                  <c:v>0.368360309742682</c:v>
                </c:pt>
                <c:pt idx="1730">
                  <c:v>0.0688480392156863</c:v>
                </c:pt>
                <c:pt idx="1731">
                  <c:v>0.21379155210001</c:v>
                </c:pt>
                <c:pt idx="1732">
                  <c:v>0.226778198193824</c:v>
                </c:pt>
                <c:pt idx="1733">
                  <c:v>0.422207676775356</c:v>
                </c:pt>
                <c:pt idx="1734">
                  <c:v>0.171445940890385</c:v>
                </c:pt>
                <c:pt idx="1735">
                  <c:v>0.21561537963121</c:v>
                </c:pt>
                <c:pt idx="1736">
                  <c:v>0.0929974112235321</c:v>
                </c:pt>
                <c:pt idx="1737">
                  <c:v>0.110412063596345</c:v>
                </c:pt>
                <c:pt idx="1738">
                  <c:v>0.131215268468657</c:v>
                </c:pt>
                <c:pt idx="1739">
                  <c:v>0.0673799149289345</c:v>
                </c:pt>
                <c:pt idx="1740">
                  <c:v>0.426175681246741</c:v>
                </c:pt>
                <c:pt idx="1741">
                  <c:v>0.0479374877523026</c:v>
                </c:pt>
                <c:pt idx="1742">
                  <c:v>0.342412762967371</c:v>
                </c:pt>
                <c:pt idx="1743">
                  <c:v>0.219499067862533</c:v>
                </c:pt>
                <c:pt idx="1744">
                  <c:v>0.1110284031308</c:v>
                </c:pt>
                <c:pt idx="1745">
                  <c:v>0.234177258667169</c:v>
                </c:pt>
                <c:pt idx="1746">
                  <c:v>0.248548585248792</c:v>
                </c:pt>
                <c:pt idx="1747">
                  <c:v>0.30450744794698</c:v>
                </c:pt>
                <c:pt idx="1748">
                  <c:v>0.620596767456297</c:v>
                </c:pt>
                <c:pt idx="1749">
                  <c:v>0.559521555916709</c:v>
                </c:pt>
                <c:pt idx="1750">
                  <c:v>0.167894807598914</c:v>
                </c:pt>
                <c:pt idx="1751">
                  <c:v>0.0629142300194932</c:v>
                </c:pt>
                <c:pt idx="1752">
                  <c:v>0.522806070848716</c:v>
                </c:pt>
                <c:pt idx="1753">
                  <c:v>0.477753186530791</c:v>
                </c:pt>
                <c:pt idx="1754">
                  <c:v>0.320204323844171</c:v>
                </c:pt>
                <c:pt idx="1755">
                  <c:v>0.16371324760878</c:v>
                </c:pt>
                <c:pt idx="1756">
                  <c:v>0.385287476663446</c:v>
                </c:pt>
                <c:pt idx="1757">
                  <c:v>0.12288679635227</c:v>
                </c:pt>
                <c:pt idx="1758">
                  <c:v>0.180838221262198</c:v>
                </c:pt>
                <c:pt idx="1759">
                  <c:v>0.103645911430999</c:v>
                </c:pt>
                <c:pt idx="1760">
                  <c:v>0.174130165942621</c:v>
                </c:pt>
                <c:pt idx="1761">
                  <c:v>0.493249963477668</c:v>
                </c:pt>
                <c:pt idx="1762">
                  <c:v>0.0246913580246914</c:v>
                </c:pt>
                <c:pt idx="1763">
                  <c:v>0.432008801820123</c:v>
                </c:pt>
                <c:pt idx="1764">
                  <c:v>0.135703951902265</c:v>
                </c:pt>
                <c:pt idx="1765">
                  <c:v>0.313708957214435</c:v>
                </c:pt>
                <c:pt idx="1766">
                  <c:v>0.099691856802408</c:v>
                </c:pt>
                <c:pt idx="1767">
                  <c:v>0.140336781802137</c:v>
                </c:pt>
                <c:pt idx="1768">
                  <c:v>0.198894775543293</c:v>
                </c:pt>
                <c:pt idx="1769">
                  <c:v>0.114146365616954</c:v>
                </c:pt>
                <c:pt idx="1770">
                  <c:v>0.0485397862848843</c:v>
                </c:pt>
                <c:pt idx="1771">
                  <c:v>0.103324476314242</c:v>
                </c:pt>
                <c:pt idx="1772">
                  <c:v>0.0792508417508418</c:v>
                </c:pt>
                <c:pt idx="1773">
                  <c:v>0.340562564841992</c:v>
                </c:pt>
                <c:pt idx="1774">
                  <c:v>0.211200774592764</c:v>
                </c:pt>
                <c:pt idx="1775">
                  <c:v>0.72076004357681</c:v>
                </c:pt>
                <c:pt idx="1776">
                  <c:v>0.106646173503252</c:v>
                </c:pt>
                <c:pt idx="1777">
                  <c:v>0.480674330651425</c:v>
                </c:pt>
                <c:pt idx="1778">
                  <c:v>0.154758987478535</c:v>
                </c:pt>
                <c:pt idx="1779">
                  <c:v>0.31508393486346</c:v>
                </c:pt>
                <c:pt idx="1780">
                  <c:v>0.21457795327191</c:v>
                </c:pt>
                <c:pt idx="1781">
                  <c:v>0.21396957779461</c:v>
                </c:pt>
                <c:pt idx="1782">
                  <c:v>0.405440772113261</c:v>
                </c:pt>
                <c:pt idx="1783">
                  <c:v>0.310352279622708</c:v>
                </c:pt>
                <c:pt idx="1784">
                  <c:v>0.195066269240987</c:v>
                </c:pt>
                <c:pt idx="1785">
                  <c:v>0.244245262209754</c:v>
                </c:pt>
                <c:pt idx="1786">
                  <c:v>0.298822075872679</c:v>
                </c:pt>
                <c:pt idx="1787">
                  <c:v>0.272458665035419</c:v>
                </c:pt>
                <c:pt idx="1788">
                  <c:v>0.245411863179478</c:v>
                </c:pt>
                <c:pt idx="1789">
                  <c:v>0.1632262722562</c:v>
                </c:pt>
                <c:pt idx="1790">
                  <c:v>0.741120695875249</c:v>
                </c:pt>
                <c:pt idx="1791">
                  <c:v>0.514434997354101</c:v>
                </c:pt>
                <c:pt idx="1792">
                  <c:v>0.112611782432044</c:v>
                </c:pt>
                <c:pt idx="1793">
                  <c:v>0.214059744268078</c:v>
                </c:pt>
                <c:pt idx="1794">
                  <c:v>0.332960024900038</c:v>
                </c:pt>
                <c:pt idx="1795">
                  <c:v>0.442449797841955</c:v>
                </c:pt>
                <c:pt idx="1796">
                  <c:v>0.742198305093284</c:v>
                </c:pt>
                <c:pt idx="1797">
                  <c:v>0.92350064107274</c:v>
                </c:pt>
                <c:pt idx="1798">
                  <c:v>0.540491295310667</c:v>
                </c:pt>
                <c:pt idx="1799">
                  <c:v>0.359883330524369</c:v>
                </c:pt>
                <c:pt idx="1800">
                  <c:v>0.245380908397711</c:v>
                </c:pt>
                <c:pt idx="1801">
                  <c:v>0.261567697178208</c:v>
                </c:pt>
                <c:pt idx="1802">
                  <c:v>0.262392500796794</c:v>
                </c:pt>
                <c:pt idx="1803">
                  <c:v>0.622409398567121</c:v>
                </c:pt>
                <c:pt idx="1804">
                  <c:v>0.11886918601478</c:v>
                </c:pt>
                <c:pt idx="1805">
                  <c:v>0.120964547435136</c:v>
                </c:pt>
                <c:pt idx="1806">
                  <c:v>0.340596319834472</c:v>
                </c:pt>
                <c:pt idx="1807">
                  <c:v>0.897519849649266</c:v>
                </c:pt>
                <c:pt idx="1808">
                  <c:v>0.481659291544497</c:v>
                </c:pt>
                <c:pt idx="1809">
                  <c:v>0.398972518858254</c:v>
                </c:pt>
                <c:pt idx="1810">
                  <c:v>0.767614413238959</c:v>
                </c:pt>
                <c:pt idx="1811">
                  <c:v>0.807691643791318</c:v>
                </c:pt>
                <c:pt idx="1812">
                  <c:v>0.452535919873849</c:v>
                </c:pt>
                <c:pt idx="1813">
                  <c:v>0.209057196402334</c:v>
                </c:pt>
                <c:pt idx="1814">
                  <c:v>0.41224144172245</c:v>
                </c:pt>
                <c:pt idx="1815">
                  <c:v>0.370840718303661</c:v>
                </c:pt>
                <c:pt idx="1816">
                  <c:v>0.202745364926359</c:v>
                </c:pt>
                <c:pt idx="1817">
                  <c:v>0.153374605746231</c:v>
                </c:pt>
                <c:pt idx="1818">
                  <c:v>0.328627806556373</c:v>
                </c:pt>
                <c:pt idx="1819">
                  <c:v>0.705537017635397</c:v>
                </c:pt>
                <c:pt idx="1820">
                  <c:v>1.02638017806466</c:v>
                </c:pt>
                <c:pt idx="1821">
                  <c:v>0.31257486598905</c:v>
                </c:pt>
                <c:pt idx="1822">
                  <c:v>0.315155404211002</c:v>
                </c:pt>
                <c:pt idx="1823">
                  <c:v>0.171013853743322</c:v>
                </c:pt>
                <c:pt idx="1824">
                  <c:v>0.979575991511917</c:v>
                </c:pt>
                <c:pt idx="1825">
                  <c:v>0.586770367318787</c:v>
                </c:pt>
                <c:pt idx="1826">
                  <c:v>0.40497501289168</c:v>
                </c:pt>
                <c:pt idx="1827">
                  <c:v>0.72202234020746</c:v>
                </c:pt>
                <c:pt idx="1828">
                  <c:v>0.4887649854019</c:v>
                </c:pt>
                <c:pt idx="1829">
                  <c:v>0.429697588077059</c:v>
                </c:pt>
                <c:pt idx="1830">
                  <c:v>0.770479672962247</c:v>
                </c:pt>
                <c:pt idx="1831">
                  <c:v>0.752804375623601</c:v>
                </c:pt>
                <c:pt idx="1832">
                  <c:v>1.01767308163072</c:v>
                </c:pt>
                <c:pt idx="1833">
                  <c:v>0.826983481178131</c:v>
                </c:pt>
                <c:pt idx="1834">
                  <c:v>0.451945121484913</c:v>
                </c:pt>
                <c:pt idx="1835">
                  <c:v>1.0329815897317</c:v>
                </c:pt>
                <c:pt idx="1836">
                  <c:v>0.52244725813473</c:v>
                </c:pt>
                <c:pt idx="1837">
                  <c:v>1.1486807729141</c:v>
                </c:pt>
                <c:pt idx="1838">
                  <c:v>0.480982335887375</c:v>
                </c:pt>
                <c:pt idx="1839">
                  <c:v>0.656402884166384</c:v>
                </c:pt>
                <c:pt idx="1840">
                  <c:v>0.453168525972223</c:v>
                </c:pt>
                <c:pt idx="1841">
                  <c:v>0.798941726078694</c:v>
                </c:pt>
                <c:pt idx="1842">
                  <c:v>0.965422375966263</c:v>
                </c:pt>
                <c:pt idx="1843">
                  <c:v>0.738143591414894</c:v>
                </c:pt>
                <c:pt idx="1844">
                  <c:v>0.417043864479969</c:v>
                </c:pt>
                <c:pt idx="1845">
                  <c:v>0.525578445698839</c:v>
                </c:pt>
                <c:pt idx="1846">
                  <c:v>0.729967890504633</c:v>
                </c:pt>
                <c:pt idx="1847">
                  <c:v>0.166871631976248</c:v>
                </c:pt>
                <c:pt idx="1848">
                  <c:v>0.319077879899198</c:v>
                </c:pt>
                <c:pt idx="1849">
                  <c:v>0.318607199760717</c:v>
                </c:pt>
                <c:pt idx="1850">
                  <c:v>0.545287408335654</c:v>
                </c:pt>
                <c:pt idx="1851">
                  <c:v>0.125126262626263</c:v>
                </c:pt>
                <c:pt idx="1852">
                  <c:v>0.284070669416506</c:v>
                </c:pt>
                <c:pt idx="1853">
                  <c:v>0.163287564120897</c:v>
                </c:pt>
                <c:pt idx="1854">
                  <c:v>0.207830019207715</c:v>
                </c:pt>
                <c:pt idx="1855">
                  <c:v>0.221080572351792</c:v>
                </c:pt>
                <c:pt idx="1856">
                  <c:v>0.122244268077601</c:v>
                </c:pt>
                <c:pt idx="1857">
                  <c:v>0.0745533317997086</c:v>
                </c:pt>
                <c:pt idx="1858">
                  <c:v>0.175115541423275</c:v>
                </c:pt>
                <c:pt idx="1859">
                  <c:v>0.840626678899008</c:v>
                </c:pt>
                <c:pt idx="1860">
                  <c:v>0.774755932988434</c:v>
                </c:pt>
                <c:pt idx="1861">
                  <c:v>0.135415099535296</c:v>
                </c:pt>
                <c:pt idx="1862">
                  <c:v>0.184023927769709</c:v>
                </c:pt>
                <c:pt idx="1863">
                  <c:v>0.101520829993052</c:v>
                </c:pt>
                <c:pt idx="1864">
                  <c:v>0.321642662671371</c:v>
                </c:pt>
                <c:pt idx="1865">
                  <c:v>0.552447469285527</c:v>
                </c:pt>
                <c:pt idx="1866">
                  <c:v>0.359337834379141</c:v>
                </c:pt>
                <c:pt idx="1867">
                  <c:v>0.0679989377906045</c:v>
                </c:pt>
                <c:pt idx="1868">
                  <c:v>0.146899551066218</c:v>
                </c:pt>
                <c:pt idx="1869">
                  <c:v>0.300162205624094</c:v>
                </c:pt>
                <c:pt idx="1870">
                  <c:v>0.688004014025992</c:v>
                </c:pt>
                <c:pt idx="1871">
                  <c:v>0.200619269628929</c:v>
                </c:pt>
                <c:pt idx="1872">
                  <c:v>0.0253726287262873</c:v>
                </c:pt>
                <c:pt idx="1873">
                  <c:v>0.12643610450628</c:v>
                </c:pt>
                <c:pt idx="1874">
                  <c:v>0.0424084448594253</c:v>
                </c:pt>
                <c:pt idx="1875">
                  <c:v>0.46774322259215</c:v>
                </c:pt>
                <c:pt idx="1876">
                  <c:v>0.252282925457233</c:v>
                </c:pt>
                <c:pt idx="1877">
                  <c:v>0.458527598705089</c:v>
                </c:pt>
                <c:pt idx="1878">
                  <c:v>0.049168938057827</c:v>
                </c:pt>
                <c:pt idx="1879">
                  <c:v>0.113971306915602</c:v>
                </c:pt>
                <c:pt idx="1880">
                  <c:v>0.404295944455474</c:v>
                </c:pt>
                <c:pt idx="1881">
                  <c:v>0.530334960972216</c:v>
                </c:pt>
                <c:pt idx="1882">
                  <c:v>0.201131525987848</c:v>
                </c:pt>
                <c:pt idx="1883">
                  <c:v>0.203935455262071</c:v>
                </c:pt>
                <c:pt idx="1884">
                  <c:v>0.122543667083739</c:v>
                </c:pt>
                <c:pt idx="1885">
                  <c:v>0.433799089754657</c:v>
                </c:pt>
                <c:pt idx="1886">
                  <c:v>0.218339440307448</c:v>
                </c:pt>
                <c:pt idx="1887">
                  <c:v>0.145498123275901</c:v>
                </c:pt>
                <c:pt idx="1888">
                  <c:v>0.271154177071932</c:v>
                </c:pt>
                <c:pt idx="1889">
                  <c:v>0.14021164021164</c:v>
                </c:pt>
                <c:pt idx="1890">
                  <c:v>0.236218762614818</c:v>
                </c:pt>
                <c:pt idx="1891">
                  <c:v>0.476360018874775</c:v>
                </c:pt>
                <c:pt idx="1892">
                  <c:v>0.212234078462149</c:v>
                </c:pt>
                <c:pt idx="1893">
                  <c:v>0.216337894582544</c:v>
                </c:pt>
                <c:pt idx="1894">
                  <c:v>0.255477127761534</c:v>
                </c:pt>
                <c:pt idx="1895">
                  <c:v>0.171803332221737</c:v>
                </c:pt>
                <c:pt idx="1896">
                  <c:v>0.143845866068088</c:v>
                </c:pt>
                <c:pt idx="1897">
                  <c:v>0.344920303641234</c:v>
                </c:pt>
                <c:pt idx="1898">
                  <c:v>0.448207178531845</c:v>
                </c:pt>
                <c:pt idx="1899">
                  <c:v>0.0639129389129389</c:v>
                </c:pt>
                <c:pt idx="1900">
                  <c:v>0.876111148005182</c:v>
                </c:pt>
                <c:pt idx="1901">
                  <c:v>0.197804047804048</c:v>
                </c:pt>
                <c:pt idx="1902">
                  <c:v>0.176972383603647</c:v>
                </c:pt>
                <c:pt idx="1903">
                  <c:v>0.137020418429587</c:v>
                </c:pt>
                <c:pt idx="1904">
                  <c:v>0.555003100761927</c:v>
                </c:pt>
                <c:pt idx="1905">
                  <c:v>0.147488918795065</c:v>
                </c:pt>
                <c:pt idx="1906">
                  <c:v>0.794767294569746</c:v>
                </c:pt>
                <c:pt idx="1907">
                  <c:v>0.239414801500572</c:v>
                </c:pt>
                <c:pt idx="1908">
                  <c:v>0.692754923479151</c:v>
                </c:pt>
                <c:pt idx="1909">
                  <c:v>0.827717759979517</c:v>
                </c:pt>
                <c:pt idx="1910">
                  <c:v>0.186604317573817</c:v>
                </c:pt>
                <c:pt idx="1911">
                  <c:v>0.562376227410496</c:v>
                </c:pt>
                <c:pt idx="1912">
                  <c:v>0.636984971666344</c:v>
                </c:pt>
                <c:pt idx="1913">
                  <c:v>0.222995618502123</c:v>
                </c:pt>
                <c:pt idx="1914">
                  <c:v>0.161563519308553</c:v>
                </c:pt>
                <c:pt idx="1915">
                  <c:v>0.0424691358024691</c:v>
                </c:pt>
                <c:pt idx="1916">
                  <c:v>0.47631268654853</c:v>
                </c:pt>
                <c:pt idx="1917">
                  <c:v>0.414755717564891</c:v>
                </c:pt>
                <c:pt idx="1918">
                  <c:v>0.862359747086899</c:v>
                </c:pt>
                <c:pt idx="1919">
                  <c:v>0.0898577933230734</c:v>
                </c:pt>
                <c:pt idx="1920">
                  <c:v>0.825385712124143</c:v>
                </c:pt>
                <c:pt idx="1921">
                  <c:v>0.588311698926876</c:v>
                </c:pt>
                <c:pt idx="1922">
                  <c:v>0.0633573388203018</c:v>
                </c:pt>
                <c:pt idx="1923">
                  <c:v>0.141185332157554</c:v>
                </c:pt>
                <c:pt idx="1924">
                  <c:v>0.31450282650007</c:v>
                </c:pt>
                <c:pt idx="1925">
                  <c:v>0.449098364122862</c:v>
                </c:pt>
                <c:pt idx="1926">
                  <c:v>0.423162665738245</c:v>
                </c:pt>
                <c:pt idx="1927">
                  <c:v>0.555866482057722</c:v>
                </c:pt>
                <c:pt idx="1928">
                  <c:v>0.750972527488459</c:v>
                </c:pt>
                <c:pt idx="1929">
                  <c:v>0.419177719903542</c:v>
                </c:pt>
                <c:pt idx="1930">
                  <c:v>0.382534484698306</c:v>
                </c:pt>
                <c:pt idx="1931">
                  <c:v>0.712099744926404</c:v>
                </c:pt>
                <c:pt idx="1932">
                  <c:v>1.00885749538343</c:v>
                </c:pt>
                <c:pt idx="1933">
                  <c:v>0.181562682169469</c:v>
                </c:pt>
                <c:pt idx="1934">
                  <c:v>0.283718260470068</c:v>
                </c:pt>
                <c:pt idx="1935">
                  <c:v>0.203389407769701</c:v>
                </c:pt>
                <c:pt idx="1936">
                  <c:v>0.572825297623515</c:v>
                </c:pt>
                <c:pt idx="1937">
                  <c:v>1.0423226382638</c:v>
                </c:pt>
                <c:pt idx="1938">
                  <c:v>0.464497137678438</c:v>
                </c:pt>
                <c:pt idx="1939">
                  <c:v>0.609071142519948</c:v>
                </c:pt>
                <c:pt idx="1940">
                  <c:v>0.243672671159665</c:v>
                </c:pt>
                <c:pt idx="1941">
                  <c:v>0.422030984291381</c:v>
                </c:pt>
                <c:pt idx="1942">
                  <c:v>0.935606694342261</c:v>
                </c:pt>
                <c:pt idx="1943">
                  <c:v>0.335654924146988</c:v>
                </c:pt>
                <c:pt idx="1944">
                  <c:v>0.874975584529383</c:v>
                </c:pt>
                <c:pt idx="1945">
                  <c:v>0.293861443285736</c:v>
                </c:pt>
                <c:pt idx="1946">
                  <c:v>0.403153576427367</c:v>
                </c:pt>
                <c:pt idx="1947">
                  <c:v>0.463149646047763</c:v>
                </c:pt>
                <c:pt idx="1948">
                  <c:v>0.295765066079468</c:v>
                </c:pt>
                <c:pt idx="1949">
                  <c:v>0.33135687327527</c:v>
                </c:pt>
                <c:pt idx="1950">
                  <c:v>0.527088178814537</c:v>
                </c:pt>
                <c:pt idx="1951">
                  <c:v>0.764252499606851</c:v>
                </c:pt>
                <c:pt idx="1952">
                  <c:v>0.46541741164221</c:v>
                </c:pt>
                <c:pt idx="1953">
                  <c:v>0.664316657167514</c:v>
                </c:pt>
                <c:pt idx="1954">
                  <c:v>0.219145667297076</c:v>
                </c:pt>
                <c:pt idx="1955">
                  <c:v>0.800501457494284</c:v>
                </c:pt>
                <c:pt idx="1956">
                  <c:v>0.727226294737997</c:v>
                </c:pt>
                <c:pt idx="1957">
                  <c:v>0.738616001935317</c:v>
                </c:pt>
                <c:pt idx="1958">
                  <c:v>0.230747952322026</c:v>
                </c:pt>
                <c:pt idx="1959">
                  <c:v>0.314676385048718</c:v>
                </c:pt>
                <c:pt idx="1960">
                  <c:v>0.288179335076003</c:v>
                </c:pt>
                <c:pt idx="1961">
                  <c:v>0.344624723740063</c:v>
                </c:pt>
                <c:pt idx="1962">
                  <c:v>1.07058658362246</c:v>
                </c:pt>
                <c:pt idx="1963">
                  <c:v>0.816245998365317</c:v>
                </c:pt>
                <c:pt idx="1964">
                  <c:v>0.76566429107766</c:v>
                </c:pt>
                <c:pt idx="1965">
                  <c:v>0.896563419636504</c:v>
                </c:pt>
                <c:pt idx="1966">
                  <c:v>0.906624904440218</c:v>
                </c:pt>
                <c:pt idx="1967">
                  <c:v>0.937591715495266</c:v>
                </c:pt>
                <c:pt idx="1968">
                  <c:v>0.64620600427761</c:v>
                </c:pt>
                <c:pt idx="1969">
                  <c:v>0.458044598465829</c:v>
                </c:pt>
                <c:pt idx="1970">
                  <c:v>0.334886511479543</c:v>
                </c:pt>
                <c:pt idx="1971">
                  <c:v>0.666542557368832</c:v>
                </c:pt>
                <c:pt idx="1972">
                  <c:v>0.235550061416286</c:v>
                </c:pt>
                <c:pt idx="1973">
                  <c:v>0.151262045862516</c:v>
                </c:pt>
                <c:pt idx="1974">
                  <c:v>0.519861303964845</c:v>
                </c:pt>
                <c:pt idx="1975">
                  <c:v>0.594669907050441</c:v>
                </c:pt>
                <c:pt idx="1976">
                  <c:v>0.551546938631915</c:v>
                </c:pt>
                <c:pt idx="1977">
                  <c:v>1.05312460437424</c:v>
                </c:pt>
                <c:pt idx="1978">
                  <c:v>0.228352656783648</c:v>
                </c:pt>
                <c:pt idx="1979">
                  <c:v>0.644664668711983</c:v>
                </c:pt>
                <c:pt idx="1980">
                  <c:v>0.761283563379719</c:v>
                </c:pt>
                <c:pt idx="1981">
                  <c:v>0.466242599801282</c:v>
                </c:pt>
                <c:pt idx="1982">
                  <c:v>0.618188327085108</c:v>
                </c:pt>
                <c:pt idx="1983">
                  <c:v>1.44112221101188</c:v>
                </c:pt>
                <c:pt idx="1984">
                  <c:v>0.881511507521938</c:v>
                </c:pt>
                <c:pt idx="1985">
                  <c:v>0.636303389259671</c:v>
                </c:pt>
                <c:pt idx="1986">
                  <c:v>0.515002455204432</c:v>
                </c:pt>
                <c:pt idx="1987">
                  <c:v>1.29062934583833</c:v>
                </c:pt>
                <c:pt idx="1988">
                  <c:v>1.05127960044543</c:v>
                </c:pt>
                <c:pt idx="1989">
                  <c:v>1.02476303671426</c:v>
                </c:pt>
                <c:pt idx="1990">
                  <c:v>1.6322104088851</c:v>
                </c:pt>
                <c:pt idx="1991">
                  <c:v>0.526821998836182</c:v>
                </c:pt>
                <c:pt idx="1992">
                  <c:v>0.278628343571583</c:v>
                </c:pt>
                <c:pt idx="1993">
                  <c:v>0.267546808177934</c:v>
                </c:pt>
                <c:pt idx="1994">
                  <c:v>1.29299734739653</c:v>
                </c:pt>
                <c:pt idx="1995">
                  <c:v>1.11953200240527</c:v>
                </c:pt>
                <c:pt idx="1996">
                  <c:v>0.308983845664122</c:v>
                </c:pt>
                <c:pt idx="1997">
                  <c:v>0.566625765212259</c:v>
                </c:pt>
                <c:pt idx="1998">
                  <c:v>0.763145662972752</c:v>
                </c:pt>
                <c:pt idx="1999">
                  <c:v>1.09888730009511</c:v>
                </c:pt>
                <c:pt idx="2000">
                  <c:v>0.665764093684009</c:v>
                </c:pt>
                <c:pt idx="2001">
                  <c:v>0.626426308603356</c:v>
                </c:pt>
                <c:pt idx="2002">
                  <c:v>1.05090518414558</c:v>
                </c:pt>
                <c:pt idx="2003">
                  <c:v>0.842338379119089</c:v>
                </c:pt>
                <c:pt idx="2004">
                  <c:v>0.923461761694812</c:v>
                </c:pt>
                <c:pt idx="2005">
                  <c:v>0.588718828836864</c:v>
                </c:pt>
                <c:pt idx="2006">
                  <c:v>1.23109303738997</c:v>
                </c:pt>
                <c:pt idx="2007">
                  <c:v>1.38974794093669</c:v>
                </c:pt>
                <c:pt idx="2008">
                  <c:v>0.856606792216351</c:v>
                </c:pt>
                <c:pt idx="2009">
                  <c:v>1.6918920584828</c:v>
                </c:pt>
                <c:pt idx="2010">
                  <c:v>1.13698363548059</c:v>
                </c:pt>
                <c:pt idx="2011">
                  <c:v>1.18408012997585</c:v>
                </c:pt>
                <c:pt idx="2012">
                  <c:v>0.674635925002782</c:v>
                </c:pt>
                <c:pt idx="2013">
                  <c:v>1.59378723190721</c:v>
                </c:pt>
                <c:pt idx="2014">
                  <c:v>0.896254004100738</c:v>
                </c:pt>
                <c:pt idx="2015">
                  <c:v>1.00288041983521</c:v>
                </c:pt>
                <c:pt idx="2016">
                  <c:v>1.57473008671761</c:v>
                </c:pt>
                <c:pt idx="2017">
                  <c:v>0.318785179892962</c:v>
                </c:pt>
                <c:pt idx="2018">
                  <c:v>1.49213833330393</c:v>
                </c:pt>
                <c:pt idx="2019">
                  <c:v>0.323803603771482</c:v>
                </c:pt>
                <c:pt idx="2020">
                  <c:v>0.549878406976407</c:v>
                </c:pt>
                <c:pt idx="2021">
                  <c:v>1.62516594524196</c:v>
                </c:pt>
                <c:pt idx="2022">
                  <c:v>1.15947869893318</c:v>
                </c:pt>
                <c:pt idx="2023">
                  <c:v>1.56396233984552</c:v>
                </c:pt>
                <c:pt idx="2024">
                  <c:v>0.952531351180119</c:v>
                </c:pt>
                <c:pt idx="2025">
                  <c:v>1.39171044183275</c:v>
                </c:pt>
                <c:pt idx="2026">
                  <c:v>0.949086470472536</c:v>
                </c:pt>
                <c:pt idx="2027">
                  <c:v>1.23221736052765</c:v>
                </c:pt>
                <c:pt idx="2028">
                  <c:v>0.861427258279386</c:v>
                </c:pt>
                <c:pt idx="2029">
                  <c:v>1.1305797417503</c:v>
                </c:pt>
                <c:pt idx="2030">
                  <c:v>0.527430096978478</c:v>
                </c:pt>
                <c:pt idx="2031">
                  <c:v>0.523795920598718</c:v>
                </c:pt>
                <c:pt idx="2032">
                  <c:v>0.532086380721731</c:v>
                </c:pt>
                <c:pt idx="2033">
                  <c:v>1.0210223687464</c:v>
                </c:pt>
                <c:pt idx="2034">
                  <c:v>0.830180815522669</c:v>
                </c:pt>
                <c:pt idx="2035">
                  <c:v>0.792717597179558</c:v>
                </c:pt>
                <c:pt idx="2036">
                  <c:v>0.555425711404615</c:v>
                </c:pt>
                <c:pt idx="2037">
                  <c:v>0.742548481888605</c:v>
                </c:pt>
                <c:pt idx="2038">
                  <c:v>0.584550602231451</c:v>
                </c:pt>
                <c:pt idx="2039">
                  <c:v>0.866852958862796</c:v>
                </c:pt>
                <c:pt idx="2040">
                  <c:v>0.349910928904159</c:v>
                </c:pt>
                <c:pt idx="2041">
                  <c:v>1.22009868324</c:v>
                </c:pt>
                <c:pt idx="2042">
                  <c:v>0.787139971270887</c:v>
                </c:pt>
                <c:pt idx="2043">
                  <c:v>1.08684174735035</c:v>
                </c:pt>
                <c:pt idx="2044">
                  <c:v>0.605142457142109</c:v>
                </c:pt>
                <c:pt idx="2045">
                  <c:v>0.712257825167846</c:v>
                </c:pt>
                <c:pt idx="2046">
                  <c:v>0.549139262376135</c:v>
                </c:pt>
                <c:pt idx="2047">
                  <c:v>0.8348772353158</c:v>
                </c:pt>
                <c:pt idx="2048">
                  <c:v>0.832160120964843</c:v>
                </c:pt>
                <c:pt idx="2049">
                  <c:v>0.754630636029066</c:v>
                </c:pt>
                <c:pt idx="2050">
                  <c:v>0.728495682646455</c:v>
                </c:pt>
                <c:pt idx="2051">
                  <c:v>0.452098189411023</c:v>
                </c:pt>
                <c:pt idx="2052">
                  <c:v>0.434002808855015</c:v>
                </c:pt>
                <c:pt idx="2053">
                  <c:v>0.420683301296395</c:v>
                </c:pt>
                <c:pt idx="2054">
                  <c:v>0.597606560429448</c:v>
                </c:pt>
                <c:pt idx="2055">
                  <c:v>0.651464860213415</c:v>
                </c:pt>
                <c:pt idx="2056">
                  <c:v>0.683655351555799</c:v>
                </c:pt>
                <c:pt idx="2057">
                  <c:v>0.226143194141672</c:v>
                </c:pt>
                <c:pt idx="2058">
                  <c:v>1.13076265914341</c:v>
                </c:pt>
                <c:pt idx="2059">
                  <c:v>0.615975971311965</c:v>
                </c:pt>
                <c:pt idx="2060">
                  <c:v>0.962634326953412</c:v>
                </c:pt>
                <c:pt idx="2061">
                  <c:v>0.620068033702968</c:v>
                </c:pt>
                <c:pt idx="2062">
                  <c:v>0.68161915610024</c:v>
                </c:pt>
                <c:pt idx="2063">
                  <c:v>0.407264187646906</c:v>
                </c:pt>
                <c:pt idx="2064">
                  <c:v>0.238769709716369</c:v>
                </c:pt>
                <c:pt idx="2065">
                  <c:v>0.621355551118148</c:v>
                </c:pt>
                <c:pt idx="2066">
                  <c:v>0.633161594583459</c:v>
                </c:pt>
                <c:pt idx="2067">
                  <c:v>0.625704230051014</c:v>
                </c:pt>
                <c:pt idx="2068">
                  <c:v>1.07754046781719</c:v>
                </c:pt>
                <c:pt idx="2069">
                  <c:v>0.667707876456784</c:v>
                </c:pt>
                <c:pt idx="2070">
                  <c:v>0.968033849402077</c:v>
                </c:pt>
                <c:pt idx="2071">
                  <c:v>0.751121360470495</c:v>
                </c:pt>
                <c:pt idx="2072">
                  <c:v>0.755587116377664</c:v>
                </c:pt>
                <c:pt idx="2073">
                  <c:v>0.711680860714368</c:v>
                </c:pt>
                <c:pt idx="2074">
                  <c:v>0.341074946845869</c:v>
                </c:pt>
                <c:pt idx="2075">
                  <c:v>0.419057329704998</c:v>
                </c:pt>
                <c:pt idx="2076">
                  <c:v>0.441520740648109</c:v>
                </c:pt>
                <c:pt idx="2077">
                  <c:v>0.42970812200878</c:v>
                </c:pt>
                <c:pt idx="2078">
                  <c:v>0.646957371088565</c:v>
                </c:pt>
                <c:pt idx="2079">
                  <c:v>0.332458959713113</c:v>
                </c:pt>
                <c:pt idx="2080">
                  <c:v>0.662518552106492</c:v>
                </c:pt>
                <c:pt idx="2081">
                  <c:v>0.561896985165912</c:v>
                </c:pt>
                <c:pt idx="2082">
                  <c:v>0.773018443888225</c:v>
                </c:pt>
                <c:pt idx="2083">
                  <c:v>0.560453858006161</c:v>
                </c:pt>
                <c:pt idx="2084">
                  <c:v>0.492963346439385</c:v>
                </c:pt>
                <c:pt idx="2085">
                  <c:v>0.477605400986747</c:v>
                </c:pt>
                <c:pt idx="2086">
                  <c:v>0.253463031542989</c:v>
                </c:pt>
                <c:pt idx="2087">
                  <c:v>0.651841105668717</c:v>
                </c:pt>
                <c:pt idx="2088">
                  <c:v>0.406867692261576</c:v>
                </c:pt>
                <c:pt idx="2089">
                  <c:v>0.620563491440957</c:v>
                </c:pt>
                <c:pt idx="2090">
                  <c:v>0.705077991962486</c:v>
                </c:pt>
                <c:pt idx="2091">
                  <c:v>0.784104184982851</c:v>
                </c:pt>
                <c:pt idx="2092">
                  <c:v>0.691169654649325</c:v>
                </c:pt>
                <c:pt idx="2093">
                  <c:v>0.867234945085276</c:v>
                </c:pt>
                <c:pt idx="2094">
                  <c:v>0.308566366551574</c:v>
                </c:pt>
                <c:pt idx="2095">
                  <c:v>0.308999764977964</c:v>
                </c:pt>
                <c:pt idx="2096">
                  <c:v>0.513833690675099</c:v>
                </c:pt>
                <c:pt idx="2097">
                  <c:v>1.11240402276954</c:v>
                </c:pt>
                <c:pt idx="2098">
                  <c:v>0.590371424035577</c:v>
                </c:pt>
                <c:pt idx="2099">
                  <c:v>0.673955322602371</c:v>
                </c:pt>
                <c:pt idx="2100">
                  <c:v>0.350004962611756</c:v>
                </c:pt>
              </c:numCache>
            </c:numRef>
          </c:yVal>
          <c:smooth val="0"/>
        </c:ser>
        <c:axId val="99449883"/>
        <c:axId val="38093059"/>
      </c:scatterChart>
      <c:valAx>
        <c:axId val="99449883"/>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093059"/>
        <c:crosses val="autoZero"/>
        <c:crossBetween val="midCat"/>
      </c:valAx>
      <c:valAx>
        <c:axId val="3809305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44988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0.545661865569273</c:v>
                </c:pt>
                <c:pt idx="1">
                  <c:v>0.54420438957476</c:v>
                </c:pt>
                <c:pt idx="2">
                  <c:v>0.542095336076818</c:v>
                </c:pt>
                <c:pt idx="3">
                  <c:v>0.539557613168724</c:v>
                </c:pt>
                <c:pt idx="4">
                  <c:v>0.538906035665295</c:v>
                </c:pt>
                <c:pt idx="5">
                  <c:v>0.539711934156379</c:v>
                </c:pt>
                <c:pt idx="6">
                  <c:v>0.539831961591221</c:v>
                </c:pt>
                <c:pt idx="7">
                  <c:v>0.538511659807956</c:v>
                </c:pt>
                <c:pt idx="8">
                  <c:v>0.538888888888889</c:v>
                </c:pt>
                <c:pt idx="9">
                  <c:v>0.54014060356653</c:v>
                </c:pt>
                <c:pt idx="10">
                  <c:v>0.54039780521262</c:v>
                </c:pt>
                <c:pt idx="11">
                  <c:v>0.540432098765432</c:v>
                </c:pt>
                <c:pt idx="12">
                  <c:v>0.540174897119342</c:v>
                </c:pt>
                <c:pt idx="13">
                  <c:v>0.541032235939643</c:v>
                </c:pt>
                <c:pt idx="14">
                  <c:v>0.542832647462277</c:v>
                </c:pt>
                <c:pt idx="15">
                  <c:v>0.544135802469136</c:v>
                </c:pt>
                <c:pt idx="16">
                  <c:v>0.545336076817558</c:v>
                </c:pt>
                <c:pt idx="17">
                  <c:v>0.54610768175583</c:v>
                </c:pt>
                <c:pt idx="18">
                  <c:v>0.547445130315501</c:v>
                </c:pt>
                <c:pt idx="19">
                  <c:v>0.547685185185185</c:v>
                </c:pt>
                <c:pt idx="20">
                  <c:v>0.547359396433471</c:v>
                </c:pt>
                <c:pt idx="21">
                  <c:v>0.547170781893004</c:v>
                </c:pt>
                <c:pt idx="22">
                  <c:v>0.547119341563786</c:v>
                </c:pt>
                <c:pt idx="23">
                  <c:v>0.547736625514403</c:v>
                </c:pt>
                <c:pt idx="24">
                  <c:v>0.548525377229081</c:v>
                </c:pt>
                <c:pt idx="25">
                  <c:v>0.549022633744856</c:v>
                </c:pt>
                <c:pt idx="26">
                  <c:v>0.550531550068587</c:v>
                </c:pt>
                <c:pt idx="27">
                  <c:v>0.551354595336077</c:v>
                </c:pt>
                <c:pt idx="28">
                  <c:v>0.551423182441701</c:v>
                </c:pt>
                <c:pt idx="29">
                  <c:v>0.552331961591221</c:v>
                </c:pt>
                <c:pt idx="30">
                  <c:v>0.552743484224966</c:v>
                </c:pt>
                <c:pt idx="31">
                  <c:v>0.553120713305899</c:v>
                </c:pt>
                <c:pt idx="32">
                  <c:v>0.553669410150892</c:v>
                </c:pt>
                <c:pt idx="33">
                  <c:v>0.554441015089163</c:v>
                </c:pt>
                <c:pt idx="34">
                  <c:v>0.554766803840878</c:v>
                </c:pt>
                <c:pt idx="35">
                  <c:v>0.55553840877915</c:v>
                </c:pt>
                <c:pt idx="36">
                  <c:v>0.55670438957476</c:v>
                </c:pt>
                <c:pt idx="37">
                  <c:v>0.557253086419753</c:v>
                </c:pt>
                <c:pt idx="38">
                  <c:v>0.558076131687243</c:v>
                </c:pt>
                <c:pt idx="39">
                  <c:v>0.559019204389575</c:v>
                </c:pt>
                <c:pt idx="40">
                  <c:v>0.559859396433471</c:v>
                </c:pt>
                <c:pt idx="41">
                  <c:v>0.56076817558299</c:v>
                </c:pt>
                <c:pt idx="42">
                  <c:v>0.56141975308642</c:v>
                </c:pt>
                <c:pt idx="43">
                  <c:v>0.562379972565158</c:v>
                </c:pt>
                <c:pt idx="44">
                  <c:v>0.563254458161866</c:v>
                </c:pt>
                <c:pt idx="45">
                  <c:v>0.564386145404664</c:v>
                </c:pt>
                <c:pt idx="46">
                  <c:v>0.565329218106996</c:v>
                </c:pt>
                <c:pt idx="47">
                  <c:v>0.565895061728395</c:v>
                </c:pt>
                <c:pt idx="48">
                  <c:v>0.56630658436214</c:v>
                </c:pt>
                <c:pt idx="49">
                  <c:v>0.566460905349794</c:v>
                </c:pt>
                <c:pt idx="50">
                  <c:v>0.566546639231825</c:v>
                </c:pt>
                <c:pt idx="51">
                  <c:v>0.566975308641975</c:v>
                </c:pt>
                <c:pt idx="52">
                  <c:v>0.567335390946502</c:v>
                </c:pt>
                <c:pt idx="53">
                  <c:v>0.567781207133059</c:v>
                </c:pt>
                <c:pt idx="54">
                  <c:v>0.568587105624143</c:v>
                </c:pt>
                <c:pt idx="55">
                  <c:v>0.569307270233196</c:v>
                </c:pt>
                <c:pt idx="56">
                  <c:v>0.57002743484225</c:v>
                </c:pt>
                <c:pt idx="57">
                  <c:v>0.571073388203018</c:v>
                </c:pt>
                <c:pt idx="58">
                  <c:v>0.572085048010974</c:v>
                </c:pt>
                <c:pt idx="59">
                  <c:v>0.573131001371742</c:v>
                </c:pt>
                <c:pt idx="60">
                  <c:v>0.574056927297668</c:v>
                </c:pt>
                <c:pt idx="61">
                  <c:v>0.574845679012346</c:v>
                </c:pt>
                <c:pt idx="62">
                  <c:v>0.576337448559671</c:v>
                </c:pt>
                <c:pt idx="63">
                  <c:v>0.577503429355281</c:v>
                </c:pt>
                <c:pt idx="64">
                  <c:v>0.578103566529493</c:v>
                </c:pt>
                <c:pt idx="65">
                  <c:v>0.579303840877915</c:v>
                </c:pt>
                <c:pt idx="66">
                  <c:v>0.580246913580247</c:v>
                </c:pt>
                <c:pt idx="67">
                  <c:v>0.581584362139918</c:v>
                </c:pt>
                <c:pt idx="68">
                  <c:v>0.582510288065844</c:v>
                </c:pt>
                <c:pt idx="69">
                  <c:v>0.582938957475995</c:v>
                </c:pt>
                <c:pt idx="70">
                  <c:v>0.58377914951989</c:v>
                </c:pt>
                <c:pt idx="71">
                  <c:v>0.584876543209877</c:v>
                </c:pt>
                <c:pt idx="72">
                  <c:v>0.585699588477366</c:v>
                </c:pt>
                <c:pt idx="73">
                  <c:v>0.585939643347051</c:v>
                </c:pt>
                <c:pt idx="74">
                  <c:v>0.586299725651578</c:v>
                </c:pt>
                <c:pt idx="75">
                  <c:v>0.587037037037037</c:v>
                </c:pt>
                <c:pt idx="76">
                  <c:v>0.587911522633745</c:v>
                </c:pt>
                <c:pt idx="77">
                  <c:v>0.588305898491084</c:v>
                </c:pt>
                <c:pt idx="78">
                  <c:v>0.588374485596708</c:v>
                </c:pt>
                <c:pt idx="79">
                  <c:v>0.588923182441701</c:v>
                </c:pt>
                <c:pt idx="80">
                  <c:v>0.589609053497942</c:v>
                </c:pt>
                <c:pt idx="81">
                  <c:v>0.590534979423868</c:v>
                </c:pt>
                <c:pt idx="82">
                  <c:v>0.591049382716049</c:v>
                </c:pt>
                <c:pt idx="83">
                  <c:v>0.5914780521262</c:v>
                </c:pt>
                <c:pt idx="84">
                  <c:v>0.591872427983539</c:v>
                </c:pt>
                <c:pt idx="85">
                  <c:v>0.592541152263374</c:v>
                </c:pt>
                <c:pt idx="86">
                  <c:v>0.59329561042524</c:v>
                </c:pt>
                <c:pt idx="87">
                  <c:v>0.593912894375857</c:v>
                </c:pt>
                <c:pt idx="88">
                  <c:v>0.594684499314129</c:v>
                </c:pt>
                <c:pt idx="89">
                  <c:v>0.595781893004115</c:v>
                </c:pt>
                <c:pt idx="90">
                  <c:v>0.596656378600823</c:v>
                </c:pt>
                <c:pt idx="91">
                  <c:v>0.597376543209877</c:v>
                </c:pt>
                <c:pt idx="92">
                  <c:v>0.597805212620027</c:v>
                </c:pt>
                <c:pt idx="93">
                  <c:v>0.598285322359397</c:v>
                </c:pt>
                <c:pt idx="94">
                  <c:v>0.598628257887517</c:v>
                </c:pt>
                <c:pt idx="95">
                  <c:v>0.599125514403292</c:v>
                </c:pt>
                <c:pt idx="96">
                  <c:v>0.599228395061728</c:v>
                </c:pt>
                <c:pt idx="97">
                  <c:v>0.599657064471879</c:v>
                </c:pt>
                <c:pt idx="98">
                  <c:v>0.599931412894376</c:v>
                </c:pt>
                <c:pt idx="99">
                  <c:v>0.600240054869685</c:v>
                </c:pt>
                <c:pt idx="100">
                  <c:v>0.600634430727023</c:v>
                </c:pt>
                <c:pt idx="101">
                  <c:v>0.600703017832648</c:v>
                </c:pt>
                <c:pt idx="102">
                  <c:v>0.601011659807956</c:v>
                </c:pt>
                <c:pt idx="103">
                  <c:v>0.600600137174211</c:v>
                </c:pt>
                <c:pt idx="104">
                  <c:v>0.599965706447188</c:v>
                </c:pt>
                <c:pt idx="105">
                  <c:v>0.599125514403292</c:v>
                </c:pt>
                <c:pt idx="106">
                  <c:v>0.597496570644719</c:v>
                </c:pt>
                <c:pt idx="107">
                  <c:v>0.595610425240055</c:v>
                </c:pt>
                <c:pt idx="108">
                  <c:v>0.593312757201646</c:v>
                </c:pt>
                <c:pt idx="109">
                  <c:v>0.591100823045268</c:v>
                </c:pt>
                <c:pt idx="110">
                  <c:v>0.588563100137174</c:v>
                </c:pt>
                <c:pt idx="111">
                  <c:v>0.585871056241427</c:v>
                </c:pt>
                <c:pt idx="112">
                  <c:v>0.582561728395062</c:v>
                </c:pt>
                <c:pt idx="113">
                  <c:v>0.578429355281207</c:v>
                </c:pt>
                <c:pt idx="114">
                  <c:v>0.575480109739369</c:v>
                </c:pt>
                <c:pt idx="115">
                  <c:v>0.570970507544582</c:v>
                </c:pt>
                <c:pt idx="116">
                  <c:v>0.56730109739369</c:v>
                </c:pt>
                <c:pt idx="117">
                  <c:v>0.562345679012346</c:v>
                </c:pt>
                <c:pt idx="118">
                  <c:v>0.557836076817558</c:v>
                </c:pt>
                <c:pt idx="119">
                  <c:v>0.552589163237311</c:v>
                </c:pt>
                <c:pt idx="120">
                  <c:v>0.547085048010974</c:v>
                </c:pt>
                <c:pt idx="121">
                  <c:v>0.541169410150892</c:v>
                </c:pt>
                <c:pt idx="122">
                  <c:v>0.535631001371742</c:v>
                </c:pt>
                <c:pt idx="123">
                  <c:v>0.530521262002744</c:v>
                </c:pt>
                <c:pt idx="124">
                  <c:v>0.525291495198903</c:v>
                </c:pt>
                <c:pt idx="125">
                  <c:v>0.519495884773663</c:v>
                </c:pt>
                <c:pt idx="126">
                  <c:v>0.513854595336077</c:v>
                </c:pt>
                <c:pt idx="127">
                  <c:v>0.508950617283951</c:v>
                </c:pt>
                <c:pt idx="128">
                  <c:v>0.504269547325103</c:v>
                </c:pt>
                <c:pt idx="129">
                  <c:v>0.500428669410151</c:v>
                </c:pt>
                <c:pt idx="130">
                  <c:v>0.503377914951989</c:v>
                </c:pt>
                <c:pt idx="131">
                  <c:v>0.506464334705076</c:v>
                </c:pt>
                <c:pt idx="132">
                  <c:v>0.509293552812071</c:v>
                </c:pt>
                <c:pt idx="133">
                  <c:v>0.511917009602195</c:v>
                </c:pt>
                <c:pt idx="134">
                  <c:v>0.514591906721536</c:v>
                </c:pt>
                <c:pt idx="135">
                  <c:v>0.5164780521262</c:v>
                </c:pt>
                <c:pt idx="136">
                  <c:v>0.518415637860082</c:v>
                </c:pt>
                <c:pt idx="137">
                  <c:v>0.520404663923183</c:v>
                </c:pt>
                <c:pt idx="138">
                  <c:v>0.521896433470508</c:v>
                </c:pt>
                <c:pt idx="139">
                  <c:v>0.522822359396433</c:v>
                </c:pt>
                <c:pt idx="140">
                  <c:v>0.523731138545953</c:v>
                </c:pt>
                <c:pt idx="141">
                  <c:v>0.524382716049383</c:v>
                </c:pt>
                <c:pt idx="142">
                  <c:v>0.524982853223594</c:v>
                </c:pt>
                <c:pt idx="143">
                  <c:v>0.525480109739369</c:v>
                </c:pt>
                <c:pt idx="144">
                  <c:v>0.525754458161866</c:v>
                </c:pt>
                <c:pt idx="145">
                  <c:v>0.526234567901235</c:v>
                </c:pt>
                <c:pt idx="146">
                  <c:v>0.526406035665295</c:v>
                </c:pt>
                <c:pt idx="147">
                  <c:v>0.526526063100137</c:v>
                </c:pt>
                <c:pt idx="148">
                  <c:v>0.52664609053498</c:v>
                </c:pt>
                <c:pt idx="149">
                  <c:v>0.526680384087792</c:v>
                </c:pt>
                <c:pt idx="150">
                  <c:v>0.526560356652949</c:v>
                </c:pt>
                <c:pt idx="151">
                  <c:v>0.526217421124829</c:v>
                </c:pt>
                <c:pt idx="152">
                  <c:v>0.525565843621399</c:v>
                </c:pt>
                <c:pt idx="153">
                  <c:v>0.524794238683128</c:v>
                </c:pt>
                <c:pt idx="154">
                  <c:v>0.523559670781893</c:v>
                </c:pt>
                <c:pt idx="155">
                  <c:v>0.522153635116598</c:v>
                </c:pt>
                <c:pt idx="156">
                  <c:v>0.520490397805213</c:v>
                </c:pt>
                <c:pt idx="157">
                  <c:v>0.518484224965707</c:v>
                </c:pt>
                <c:pt idx="158">
                  <c:v>0.515963648834019</c:v>
                </c:pt>
                <c:pt idx="159">
                  <c:v>0.512877229080933</c:v>
                </c:pt>
                <c:pt idx="160">
                  <c:v>0.509053497942387</c:v>
                </c:pt>
                <c:pt idx="161">
                  <c:v>0.505606995884774</c:v>
                </c:pt>
                <c:pt idx="162">
                  <c:v>0.501783264746228</c:v>
                </c:pt>
                <c:pt idx="163">
                  <c:v>0.502709190672154</c:v>
                </c:pt>
                <c:pt idx="164">
                  <c:v>0.507167352537723</c:v>
                </c:pt>
                <c:pt idx="165">
                  <c:v>0.51159122085048</c:v>
                </c:pt>
                <c:pt idx="166">
                  <c:v>0.516649519890261</c:v>
                </c:pt>
                <c:pt idx="167">
                  <c:v>0.521090534979424</c:v>
                </c:pt>
                <c:pt idx="168">
                  <c:v>0.525685871056241</c:v>
                </c:pt>
                <c:pt idx="169">
                  <c:v>0.531189986282579</c:v>
                </c:pt>
                <c:pt idx="170">
                  <c:v>0.535853909465021</c:v>
                </c:pt>
                <c:pt idx="171">
                  <c:v>0.540860768175583</c:v>
                </c:pt>
                <c:pt idx="172">
                  <c:v>0.545764746227709</c:v>
                </c:pt>
                <c:pt idx="173">
                  <c:v>0.549897119341564</c:v>
                </c:pt>
                <c:pt idx="174">
                  <c:v>0.554200960219479</c:v>
                </c:pt>
                <c:pt idx="175">
                  <c:v>0.558299039780521</c:v>
                </c:pt>
                <c:pt idx="176">
                  <c:v>0.562139917695473</c:v>
                </c:pt>
                <c:pt idx="177">
                  <c:v>0.565946502057613</c:v>
                </c:pt>
                <c:pt idx="178">
                  <c:v>0.5690329218107</c:v>
                </c:pt>
                <c:pt idx="179">
                  <c:v>0.572530864197531</c:v>
                </c:pt>
                <c:pt idx="180">
                  <c:v>0.575788751714678</c:v>
                </c:pt>
                <c:pt idx="181">
                  <c:v>0.578823731138546</c:v>
                </c:pt>
                <c:pt idx="182">
                  <c:v>0.58144718792867</c:v>
                </c:pt>
                <c:pt idx="183">
                  <c:v>0.584344993141289</c:v>
                </c:pt>
                <c:pt idx="184">
                  <c:v>0.587088477366255</c:v>
                </c:pt>
                <c:pt idx="185">
                  <c:v>0.58923182441701</c:v>
                </c:pt>
                <c:pt idx="186">
                  <c:v>0.59113511659808</c:v>
                </c:pt>
                <c:pt idx="187">
                  <c:v>0.5934670781893</c:v>
                </c:pt>
                <c:pt idx="188">
                  <c:v>0.595610425240055</c:v>
                </c:pt>
                <c:pt idx="189">
                  <c:v>0.59693072702332</c:v>
                </c:pt>
                <c:pt idx="190">
                  <c:v>0.598628257887517</c:v>
                </c:pt>
                <c:pt idx="191">
                  <c:v>0.600291495198903</c:v>
                </c:pt>
                <c:pt idx="192">
                  <c:v>0.601954732510288</c:v>
                </c:pt>
                <c:pt idx="193">
                  <c:v>0.603772290809328</c:v>
                </c:pt>
                <c:pt idx="194">
                  <c:v>0.605555555555556</c:v>
                </c:pt>
                <c:pt idx="195">
                  <c:v>0.607115912208505</c:v>
                </c:pt>
                <c:pt idx="196">
                  <c:v>0.6085219478738</c:v>
                </c:pt>
                <c:pt idx="197">
                  <c:v>0.610185185185185</c:v>
                </c:pt>
                <c:pt idx="198">
                  <c:v>0.611796982167353</c:v>
                </c:pt>
                <c:pt idx="199">
                  <c:v>0.61340877914952</c:v>
                </c:pt>
                <c:pt idx="200">
                  <c:v>0.614591906721536</c:v>
                </c:pt>
                <c:pt idx="201">
                  <c:v>0.616289437585734</c:v>
                </c:pt>
                <c:pt idx="202">
                  <c:v>0.618106995884774</c:v>
                </c:pt>
                <c:pt idx="203">
                  <c:v>0.619907407407408</c:v>
                </c:pt>
                <c:pt idx="204">
                  <c:v>0.622205075445816</c:v>
                </c:pt>
                <c:pt idx="205">
                  <c:v>0.624931412894376</c:v>
                </c:pt>
                <c:pt idx="206">
                  <c:v>0.62673182441701</c:v>
                </c:pt>
                <c:pt idx="207">
                  <c:v>0.628463648834019</c:v>
                </c:pt>
                <c:pt idx="208">
                  <c:v>0.631018518518519</c:v>
                </c:pt>
                <c:pt idx="209">
                  <c:v>0.633401920438958</c:v>
                </c:pt>
                <c:pt idx="210">
                  <c:v>0.635356652949246</c:v>
                </c:pt>
                <c:pt idx="211">
                  <c:v>0.63732853223594</c:v>
                </c:pt>
                <c:pt idx="212">
                  <c:v>0.639660493827161</c:v>
                </c:pt>
                <c:pt idx="213">
                  <c:v>0.641580932784637</c:v>
                </c:pt>
                <c:pt idx="214">
                  <c:v>0.643810013717421</c:v>
                </c:pt>
                <c:pt idx="215">
                  <c:v>0.64627914951989</c:v>
                </c:pt>
                <c:pt idx="216">
                  <c:v>0.64818244170096</c:v>
                </c:pt>
                <c:pt idx="217">
                  <c:v>0.649862825788752</c:v>
                </c:pt>
                <c:pt idx="218">
                  <c:v>0.651577503429355</c:v>
                </c:pt>
                <c:pt idx="219">
                  <c:v>0.653360768175583</c:v>
                </c:pt>
                <c:pt idx="220">
                  <c:v>0.654818244170096</c:v>
                </c:pt>
                <c:pt idx="221">
                  <c:v>0.656344307270233</c:v>
                </c:pt>
                <c:pt idx="222">
                  <c:v>0.657853223593964</c:v>
                </c:pt>
                <c:pt idx="223">
                  <c:v>0.65934499314129</c:v>
                </c:pt>
                <c:pt idx="224">
                  <c:v>0.660785322359397</c:v>
                </c:pt>
                <c:pt idx="225">
                  <c:v>0.661968449931413</c:v>
                </c:pt>
                <c:pt idx="226">
                  <c:v>0.662911522633745</c:v>
                </c:pt>
                <c:pt idx="227">
                  <c:v>0.663906035665295</c:v>
                </c:pt>
                <c:pt idx="228">
                  <c:v>0.664849108367627</c:v>
                </c:pt>
                <c:pt idx="229">
                  <c:v>0.665723593964335</c:v>
                </c:pt>
                <c:pt idx="230">
                  <c:v>0.666289437585734</c:v>
                </c:pt>
                <c:pt idx="231">
                  <c:v>0.66712962962963</c:v>
                </c:pt>
                <c:pt idx="232">
                  <c:v>0.667918381344307</c:v>
                </c:pt>
                <c:pt idx="233">
                  <c:v>0.669101508916324</c:v>
                </c:pt>
                <c:pt idx="234">
                  <c:v>0.67011316872428</c:v>
                </c:pt>
                <c:pt idx="235">
                  <c:v>0.671090534979424</c:v>
                </c:pt>
                <c:pt idx="236">
                  <c:v>0.672753772290809</c:v>
                </c:pt>
                <c:pt idx="237">
                  <c:v>0.674228395061728</c:v>
                </c:pt>
                <c:pt idx="238">
                  <c:v>0.675462962962963</c:v>
                </c:pt>
                <c:pt idx="239">
                  <c:v>0.676937585733882</c:v>
                </c:pt>
                <c:pt idx="240">
                  <c:v>0.678377914951989</c:v>
                </c:pt>
                <c:pt idx="241">
                  <c:v>0.679938271604938</c:v>
                </c:pt>
                <c:pt idx="242">
                  <c:v>0.680984224965706</c:v>
                </c:pt>
                <c:pt idx="243">
                  <c:v>0.682047325102881</c:v>
                </c:pt>
                <c:pt idx="244">
                  <c:v>0.683367626886145</c:v>
                </c:pt>
                <c:pt idx="245">
                  <c:v>0.68468792866941</c:v>
                </c:pt>
                <c:pt idx="246">
                  <c:v>0.685939643347051</c:v>
                </c:pt>
                <c:pt idx="247">
                  <c:v>0.68659122085048</c:v>
                </c:pt>
                <c:pt idx="248">
                  <c:v>0.687517146776406</c:v>
                </c:pt>
                <c:pt idx="249">
                  <c:v>0.688134430727023</c:v>
                </c:pt>
                <c:pt idx="250">
                  <c:v>0.688717421124829</c:v>
                </c:pt>
                <c:pt idx="251">
                  <c:v>0.689626200274348</c:v>
                </c:pt>
                <c:pt idx="252">
                  <c:v>0.690192043895748</c:v>
                </c:pt>
                <c:pt idx="253">
                  <c:v>0.690775034293553</c:v>
                </c:pt>
                <c:pt idx="254">
                  <c:v>0.69130658436214</c:v>
                </c:pt>
                <c:pt idx="255">
                  <c:v>0.691769547325103</c:v>
                </c:pt>
                <c:pt idx="256">
                  <c:v>0.692369684499314</c:v>
                </c:pt>
                <c:pt idx="257">
                  <c:v>0.69230109739369</c:v>
                </c:pt>
                <c:pt idx="258">
                  <c:v>0.692438271604938</c:v>
                </c:pt>
                <c:pt idx="259">
                  <c:v>0.692455418381344</c:v>
                </c:pt>
                <c:pt idx="260">
                  <c:v>0.692146776406036</c:v>
                </c:pt>
                <c:pt idx="261">
                  <c:v>0.691872427983539</c:v>
                </c:pt>
                <c:pt idx="262">
                  <c:v>0.692061042524006</c:v>
                </c:pt>
                <c:pt idx="263">
                  <c:v>0.691820987654321</c:v>
                </c:pt>
                <c:pt idx="264">
                  <c:v>0.691906721536351</c:v>
                </c:pt>
                <c:pt idx="265">
                  <c:v>0.692232510288066</c:v>
                </c:pt>
                <c:pt idx="266">
                  <c:v>0.692112482853224</c:v>
                </c:pt>
                <c:pt idx="267">
                  <c:v>0.691700960219479</c:v>
                </c:pt>
                <c:pt idx="268">
                  <c:v>0.691580932784637</c:v>
                </c:pt>
                <c:pt idx="269">
                  <c:v>0.691718106995885</c:v>
                </c:pt>
                <c:pt idx="270">
                  <c:v>0.691855281207133</c:v>
                </c:pt>
                <c:pt idx="271">
                  <c:v>0.692181069958848</c:v>
                </c:pt>
                <c:pt idx="272">
                  <c:v>0.69230109739369</c:v>
                </c:pt>
                <c:pt idx="273">
                  <c:v>0.692712620027435</c:v>
                </c:pt>
                <c:pt idx="274">
                  <c:v>0.693518518518519</c:v>
                </c:pt>
                <c:pt idx="275">
                  <c:v>0.693758573388203</c:v>
                </c:pt>
                <c:pt idx="276">
                  <c:v>0.694135802469136</c:v>
                </c:pt>
                <c:pt idx="277">
                  <c:v>0.694838820301783</c:v>
                </c:pt>
                <c:pt idx="278">
                  <c:v>0.695970507544582</c:v>
                </c:pt>
                <c:pt idx="279">
                  <c:v>0.696604938271605</c:v>
                </c:pt>
                <c:pt idx="280">
                  <c:v>0.697822359396433</c:v>
                </c:pt>
                <c:pt idx="281">
                  <c:v>0.698954046639232</c:v>
                </c:pt>
                <c:pt idx="282">
                  <c:v>0.7</c:v>
                </c:pt>
                <c:pt idx="283">
                  <c:v>0.701474622770919</c:v>
                </c:pt>
                <c:pt idx="284">
                  <c:v>0.703360768175583</c:v>
                </c:pt>
                <c:pt idx="285">
                  <c:v>0.705041152263375</c:v>
                </c:pt>
                <c:pt idx="286">
                  <c:v>0.706652949245542</c:v>
                </c:pt>
                <c:pt idx="287">
                  <c:v>0.707304526748971</c:v>
                </c:pt>
                <c:pt idx="288">
                  <c:v>0.707458847736626</c:v>
                </c:pt>
                <c:pt idx="289">
                  <c:v>0.707184499314129</c:v>
                </c:pt>
                <c:pt idx="290">
                  <c:v>0.705589849108368</c:v>
                </c:pt>
                <c:pt idx="291">
                  <c:v>0.703155006858711</c:v>
                </c:pt>
                <c:pt idx="292">
                  <c:v>0.698868312757202</c:v>
                </c:pt>
                <c:pt idx="293">
                  <c:v>0.694838820301783</c:v>
                </c:pt>
                <c:pt idx="294">
                  <c:v>0.689969135802469</c:v>
                </c:pt>
                <c:pt idx="295">
                  <c:v>0.685528120713306</c:v>
                </c:pt>
                <c:pt idx="296">
                  <c:v>0.681189986282579</c:v>
                </c:pt>
                <c:pt idx="297">
                  <c:v>0.677263374485597</c:v>
                </c:pt>
                <c:pt idx="298">
                  <c:v>0.672856652949246</c:v>
                </c:pt>
                <c:pt idx="299">
                  <c:v>0.669221536351166</c:v>
                </c:pt>
                <c:pt idx="300">
                  <c:v>0.665243484224966</c:v>
                </c:pt>
                <c:pt idx="301">
                  <c:v>0.661899862825789</c:v>
                </c:pt>
                <c:pt idx="302">
                  <c:v>0.657544581618656</c:v>
                </c:pt>
                <c:pt idx="303">
                  <c:v>0.653669410150892</c:v>
                </c:pt>
                <c:pt idx="304">
                  <c:v>0.650205761316873</c:v>
                </c:pt>
                <c:pt idx="305">
                  <c:v>0.645816186556927</c:v>
                </c:pt>
                <c:pt idx="306">
                  <c:v>0.641735253772291</c:v>
                </c:pt>
                <c:pt idx="307">
                  <c:v>0.637860082304527</c:v>
                </c:pt>
                <c:pt idx="308">
                  <c:v>0.635133744855967</c:v>
                </c:pt>
                <c:pt idx="309">
                  <c:v>0.630555555555556</c:v>
                </c:pt>
                <c:pt idx="310">
                  <c:v>0.626920438957476</c:v>
                </c:pt>
                <c:pt idx="311">
                  <c:v>0.622668038408779</c:v>
                </c:pt>
                <c:pt idx="312">
                  <c:v>0.619152949245542</c:v>
                </c:pt>
                <c:pt idx="313">
                  <c:v>0.614437585733882</c:v>
                </c:pt>
                <c:pt idx="314">
                  <c:v>0.608933470507545</c:v>
                </c:pt>
                <c:pt idx="315">
                  <c:v>0.604320987654321</c:v>
                </c:pt>
                <c:pt idx="316">
                  <c:v>0.599845679012346</c:v>
                </c:pt>
                <c:pt idx="317">
                  <c:v>0.595301783264746</c:v>
                </c:pt>
                <c:pt idx="318">
                  <c:v>0.589694787379973</c:v>
                </c:pt>
                <c:pt idx="319">
                  <c:v>0.584310699588477</c:v>
                </c:pt>
                <c:pt idx="320">
                  <c:v>0.5789780521262</c:v>
                </c:pt>
                <c:pt idx="321">
                  <c:v>0.573662551440329</c:v>
                </c:pt>
                <c:pt idx="322">
                  <c:v>0.567918381344307</c:v>
                </c:pt>
                <c:pt idx="323">
                  <c:v>0.563374485596708</c:v>
                </c:pt>
                <c:pt idx="324">
                  <c:v>0.558401920438957</c:v>
                </c:pt>
                <c:pt idx="325">
                  <c:v>0.553549382716049</c:v>
                </c:pt>
                <c:pt idx="326">
                  <c:v>0.549519890260631</c:v>
                </c:pt>
                <c:pt idx="327">
                  <c:v>0.545781893004115</c:v>
                </c:pt>
                <c:pt idx="328">
                  <c:v>0.54238683127572</c:v>
                </c:pt>
                <c:pt idx="329">
                  <c:v>0.539368998628258</c:v>
                </c:pt>
                <c:pt idx="330">
                  <c:v>0.535648148148148</c:v>
                </c:pt>
                <c:pt idx="331">
                  <c:v>0.533333333333333</c:v>
                </c:pt>
                <c:pt idx="332">
                  <c:v>0.530349794238683</c:v>
                </c:pt>
                <c:pt idx="333">
                  <c:v>0.52789780521262</c:v>
                </c:pt>
                <c:pt idx="334">
                  <c:v>0.525754458161866</c:v>
                </c:pt>
                <c:pt idx="335">
                  <c:v>0.524228395061728</c:v>
                </c:pt>
                <c:pt idx="336">
                  <c:v>0.522736625514403</c:v>
                </c:pt>
                <c:pt idx="337">
                  <c:v>0.521296296296296</c:v>
                </c:pt>
                <c:pt idx="338">
                  <c:v>0.520541838134431</c:v>
                </c:pt>
                <c:pt idx="339">
                  <c:v>0.519547325102881</c:v>
                </c:pt>
                <c:pt idx="340">
                  <c:v>0.519221536351166</c:v>
                </c:pt>
                <c:pt idx="341">
                  <c:v>0.518535665294925</c:v>
                </c:pt>
                <c:pt idx="342">
                  <c:v>0.51820987654321</c:v>
                </c:pt>
                <c:pt idx="343">
                  <c:v>0.51803840877915</c:v>
                </c:pt>
                <c:pt idx="344">
                  <c:v>0.517506858710563</c:v>
                </c:pt>
                <c:pt idx="345">
                  <c:v>0.5170438957476</c:v>
                </c:pt>
                <c:pt idx="346">
                  <c:v>0.517009602194787</c:v>
                </c:pt>
                <c:pt idx="347">
                  <c:v>0.5170438957476</c:v>
                </c:pt>
                <c:pt idx="348">
                  <c:v>0.5170438957476</c:v>
                </c:pt>
                <c:pt idx="349">
                  <c:v>0.51712962962963</c:v>
                </c:pt>
                <c:pt idx="350">
                  <c:v>0.51721536351166</c:v>
                </c:pt>
                <c:pt idx="351">
                  <c:v>0.517592592592593</c:v>
                </c:pt>
                <c:pt idx="352">
                  <c:v>0.517712620027435</c:v>
                </c:pt>
                <c:pt idx="353">
                  <c:v>0.518244170096022</c:v>
                </c:pt>
                <c:pt idx="354">
                  <c:v>0.518552812071331</c:v>
                </c:pt>
                <c:pt idx="355">
                  <c:v>0.519050068587106</c:v>
                </c:pt>
                <c:pt idx="356">
                  <c:v>0.51937585733882</c:v>
                </c:pt>
                <c:pt idx="357">
                  <c:v>0.519907407407407</c:v>
                </c:pt>
                <c:pt idx="358">
                  <c:v>0.520301783264746</c:v>
                </c:pt>
                <c:pt idx="359">
                  <c:v>0.520833333333333</c:v>
                </c:pt>
                <c:pt idx="360">
                  <c:v>0.521313443072702</c:v>
                </c:pt>
                <c:pt idx="361">
                  <c:v>0.521776406035665</c:v>
                </c:pt>
                <c:pt idx="362">
                  <c:v>0.522325102880659</c:v>
                </c:pt>
                <c:pt idx="363">
                  <c:v>0.52292524005487</c:v>
                </c:pt>
                <c:pt idx="364">
                  <c:v>0.52326817558299</c:v>
                </c:pt>
                <c:pt idx="365">
                  <c:v>0.523662551440329</c:v>
                </c:pt>
                <c:pt idx="366">
                  <c:v>0.524142661179698</c:v>
                </c:pt>
                <c:pt idx="367">
                  <c:v>0.524657064471879</c:v>
                </c:pt>
                <c:pt idx="368">
                  <c:v>0.525291495198903</c:v>
                </c:pt>
                <c:pt idx="369">
                  <c:v>0.525874485596708</c:v>
                </c:pt>
                <c:pt idx="370">
                  <c:v>0.526508916323731</c:v>
                </c:pt>
                <c:pt idx="371">
                  <c:v>0.526886145404664</c:v>
                </c:pt>
                <c:pt idx="372">
                  <c:v>0.527572016460905</c:v>
                </c:pt>
                <c:pt idx="373">
                  <c:v>0.528172153635117</c:v>
                </c:pt>
                <c:pt idx="374">
                  <c:v>0.528497942386831</c:v>
                </c:pt>
                <c:pt idx="375">
                  <c:v>0.528926611796982</c:v>
                </c:pt>
                <c:pt idx="376">
                  <c:v>0.529320987654321</c:v>
                </c:pt>
                <c:pt idx="377">
                  <c:v>0.529869684499314</c:v>
                </c:pt>
                <c:pt idx="378">
                  <c:v>0.530332647462277</c:v>
                </c:pt>
                <c:pt idx="379">
                  <c:v>0.530812757201646</c:v>
                </c:pt>
                <c:pt idx="380">
                  <c:v>0.531378600823045</c:v>
                </c:pt>
                <c:pt idx="381">
                  <c:v>0.531944444444444</c:v>
                </c:pt>
                <c:pt idx="382">
                  <c:v>0.532424554183813</c:v>
                </c:pt>
                <c:pt idx="383">
                  <c:v>0.532921810699588</c:v>
                </c:pt>
                <c:pt idx="384">
                  <c:v>0.533539094650206</c:v>
                </c:pt>
                <c:pt idx="385">
                  <c:v>0.534087791495199</c:v>
                </c:pt>
                <c:pt idx="386">
                  <c:v>0.534670781893004</c:v>
                </c:pt>
                <c:pt idx="387">
                  <c:v>0.535202331961591</c:v>
                </c:pt>
                <c:pt idx="388">
                  <c:v>0.535751028806584</c:v>
                </c:pt>
                <c:pt idx="389">
                  <c:v>0.536213991769547</c:v>
                </c:pt>
                <c:pt idx="390">
                  <c:v>0.536848422496571</c:v>
                </c:pt>
                <c:pt idx="391">
                  <c:v>0.53758573388203</c:v>
                </c:pt>
                <c:pt idx="392">
                  <c:v>0.538134430727023</c:v>
                </c:pt>
                <c:pt idx="393">
                  <c:v>0.538648834019204</c:v>
                </c:pt>
                <c:pt idx="394">
                  <c:v>0.539197530864198</c:v>
                </c:pt>
                <c:pt idx="395">
                  <c:v>0.539746227709191</c:v>
                </c:pt>
                <c:pt idx="396">
                  <c:v>0.540243484224966</c:v>
                </c:pt>
                <c:pt idx="397">
                  <c:v>0.540775034293553</c:v>
                </c:pt>
                <c:pt idx="398">
                  <c:v>0.541340877914952</c:v>
                </c:pt>
                <c:pt idx="399">
                  <c:v>0.541906721536351</c:v>
                </c:pt>
                <c:pt idx="400">
                  <c:v>0.54238683127572</c:v>
                </c:pt>
                <c:pt idx="401">
                  <c:v>0.542952674897119</c:v>
                </c:pt>
                <c:pt idx="402">
                  <c:v>0.543415637860082</c:v>
                </c:pt>
                <c:pt idx="403">
                  <c:v>0.543964334705075</c:v>
                </c:pt>
                <c:pt idx="404">
                  <c:v>0.544564471879287</c:v>
                </c:pt>
                <c:pt idx="405">
                  <c:v>0.545061728395062</c:v>
                </c:pt>
                <c:pt idx="406">
                  <c:v>0.545576131687243</c:v>
                </c:pt>
                <c:pt idx="407">
                  <c:v>0.546039094650206</c:v>
                </c:pt>
                <c:pt idx="408">
                  <c:v>0.546502057613169</c:v>
                </c:pt>
                <c:pt idx="409">
                  <c:v>0.546947873799726</c:v>
                </c:pt>
                <c:pt idx="410">
                  <c:v>0.54727366255144</c:v>
                </c:pt>
                <c:pt idx="411">
                  <c:v>0.547770919067215</c:v>
                </c:pt>
                <c:pt idx="412">
                  <c:v>0.54826817558299</c:v>
                </c:pt>
                <c:pt idx="413">
                  <c:v>0.548782578875172</c:v>
                </c:pt>
                <c:pt idx="414">
                  <c:v>0.549159807956104</c:v>
                </c:pt>
                <c:pt idx="415">
                  <c:v>0.549777091906722</c:v>
                </c:pt>
                <c:pt idx="416">
                  <c:v>0.550274348422497</c:v>
                </c:pt>
                <c:pt idx="417">
                  <c:v>0.55082304526749</c:v>
                </c:pt>
                <c:pt idx="418">
                  <c:v>0.551131687242798</c:v>
                </c:pt>
                <c:pt idx="419">
                  <c:v>0.551526063100137</c:v>
                </c:pt>
                <c:pt idx="420">
                  <c:v>0.551783264746228</c:v>
                </c:pt>
                <c:pt idx="421">
                  <c:v>0.552229080932785</c:v>
                </c:pt>
                <c:pt idx="422">
                  <c:v>0.552829218106996</c:v>
                </c:pt>
                <c:pt idx="423">
                  <c:v>0.553292181069959</c:v>
                </c:pt>
                <c:pt idx="424">
                  <c:v>0.553772290809328</c:v>
                </c:pt>
                <c:pt idx="425">
                  <c:v>0.554080932784636</c:v>
                </c:pt>
                <c:pt idx="426">
                  <c:v>0.554458161865569</c:v>
                </c:pt>
                <c:pt idx="427">
                  <c:v>0.554989711934156</c:v>
                </c:pt>
                <c:pt idx="428">
                  <c:v>0.555572702331962</c:v>
                </c:pt>
                <c:pt idx="429">
                  <c:v>0.556018518518519</c:v>
                </c:pt>
                <c:pt idx="430">
                  <c:v>0.556361454046639</c:v>
                </c:pt>
                <c:pt idx="431">
                  <c:v>0.556824417009602</c:v>
                </c:pt>
                <c:pt idx="432">
                  <c:v>0.557321673525377</c:v>
                </c:pt>
                <c:pt idx="433">
                  <c:v>0.557801783264746</c:v>
                </c:pt>
                <c:pt idx="434">
                  <c:v>0.558281893004115</c:v>
                </c:pt>
                <c:pt idx="435">
                  <c:v>0.55877914951989</c:v>
                </c:pt>
                <c:pt idx="436">
                  <c:v>0.559053497942387</c:v>
                </c:pt>
                <c:pt idx="437">
                  <c:v>0.55943072702332</c:v>
                </c:pt>
                <c:pt idx="438">
                  <c:v>0.559739368998628</c:v>
                </c:pt>
                <c:pt idx="439">
                  <c:v>0.560253772290809</c:v>
                </c:pt>
                <c:pt idx="440">
                  <c:v>0.56059670781893</c:v>
                </c:pt>
                <c:pt idx="441">
                  <c:v>0.561025377229081</c:v>
                </c:pt>
                <c:pt idx="442">
                  <c:v>0.561402606310014</c:v>
                </c:pt>
                <c:pt idx="443">
                  <c:v>0.561728395061728</c:v>
                </c:pt>
                <c:pt idx="444">
                  <c:v>0.562002743484225</c:v>
                </c:pt>
                <c:pt idx="445">
                  <c:v>0.562191358024691</c:v>
                </c:pt>
                <c:pt idx="446">
                  <c:v>0.562602880658436</c:v>
                </c:pt>
                <c:pt idx="447">
                  <c:v>0.563203017832648</c:v>
                </c:pt>
                <c:pt idx="448">
                  <c:v>0.563545953360768</c:v>
                </c:pt>
                <c:pt idx="449">
                  <c:v>0.563888888888889</c:v>
                </c:pt>
                <c:pt idx="450">
                  <c:v>0.564197530864198</c:v>
                </c:pt>
                <c:pt idx="451">
                  <c:v>0.56457475994513</c:v>
                </c:pt>
                <c:pt idx="452">
                  <c:v>0.565003429355281</c:v>
                </c:pt>
                <c:pt idx="453">
                  <c:v>0.56522633744856</c:v>
                </c:pt>
                <c:pt idx="454">
                  <c:v>0.56556927297668</c:v>
                </c:pt>
                <c:pt idx="455">
                  <c:v>0.565929355281207</c:v>
                </c:pt>
                <c:pt idx="456">
                  <c:v>0.566289437585734</c:v>
                </c:pt>
                <c:pt idx="457">
                  <c:v>0.566615226337449</c:v>
                </c:pt>
                <c:pt idx="458">
                  <c:v>0.566855281207133</c:v>
                </c:pt>
                <c:pt idx="459">
                  <c:v>0.567009602194787</c:v>
                </c:pt>
                <c:pt idx="460">
                  <c:v>0.567232510288066</c:v>
                </c:pt>
                <c:pt idx="461">
                  <c:v>0.567506858710562</c:v>
                </c:pt>
                <c:pt idx="462">
                  <c:v>0.567935528120713</c:v>
                </c:pt>
                <c:pt idx="463">
                  <c:v>0.568261316872428</c:v>
                </c:pt>
                <c:pt idx="464">
                  <c:v>0.568535665294925</c:v>
                </c:pt>
                <c:pt idx="465">
                  <c:v>0.568792866941015</c:v>
                </c:pt>
                <c:pt idx="466">
                  <c:v>0.569101508916324</c:v>
                </c:pt>
                <c:pt idx="467">
                  <c:v>0.569358710562414</c:v>
                </c:pt>
                <c:pt idx="468">
                  <c:v>0.569650205761317</c:v>
                </c:pt>
                <c:pt idx="469">
                  <c:v>0.569787379972565</c:v>
                </c:pt>
                <c:pt idx="470">
                  <c:v>0.570078875171468</c:v>
                </c:pt>
                <c:pt idx="471">
                  <c:v>0.57019890260631</c:v>
                </c:pt>
                <c:pt idx="472">
                  <c:v>0.570473251028807</c:v>
                </c:pt>
                <c:pt idx="473">
                  <c:v>0.570799039780521</c:v>
                </c:pt>
                <c:pt idx="474">
                  <c:v>0.571039094650206</c:v>
                </c:pt>
                <c:pt idx="475">
                  <c:v>0.571330589849108</c:v>
                </c:pt>
                <c:pt idx="476">
                  <c:v>0.571742112482853</c:v>
                </c:pt>
                <c:pt idx="477">
                  <c:v>0.572170781893004</c:v>
                </c:pt>
                <c:pt idx="478">
                  <c:v>0.572530864197531</c:v>
                </c:pt>
                <c:pt idx="479">
                  <c:v>0.572908093278464</c:v>
                </c:pt>
                <c:pt idx="480">
                  <c:v>0.573113854595336</c:v>
                </c:pt>
                <c:pt idx="481">
                  <c:v>0.573508230452675</c:v>
                </c:pt>
                <c:pt idx="482">
                  <c:v>0.573628257887517</c:v>
                </c:pt>
                <c:pt idx="483">
                  <c:v>0.573885459533608</c:v>
                </c:pt>
                <c:pt idx="484">
                  <c:v>0.574159807956104</c:v>
                </c:pt>
                <c:pt idx="485">
                  <c:v>0.574451303155007</c:v>
                </c:pt>
                <c:pt idx="486">
                  <c:v>0.574588477366255</c:v>
                </c:pt>
                <c:pt idx="487">
                  <c:v>0.574794238683128</c:v>
                </c:pt>
                <c:pt idx="488">
                  <c:v>0.575</c:v>
                </c:pt>
                <c:pt idx="489">
                  <c:v>0.575240054869685</c:v>
                </c:pt>
                <c:pt idx="490">
                  <c:v>0.57573731138546</c:v>
                </c:pt>
                <c:pt idx="491">
                  <c:v>0.57599451303155</c:v>
                </c:pt>
                <c:pt idx="492">
                  <c:v>0.576337448559671</c:v>
                </c:pt>
                <c:pt idx="493">
                  <c:v>0.576594650205761</c:v>
                </c:pt>
                <c:pt idx="494">
                  <c:v>0.577040466392318</c:v>
                </c:pt>
                <c:pt idx="495">
                  <c:v>0.577297668038409</c:v>
                </c:pt>
                <c:pt idx="496">
                  <c:v>0.577572016460905</c:v>
                </c:pt>
                <c:pt idx="497">
                  <c:v>0.577863511659808</c:v>
                </c:pt>
                <c:pt idx="498">
                  <c:v>0.578137860082305</c:v>
                </c:pt>
                <c:pt idx="499">
                  <c:v>0.578446502057613</c:v>
                </c:pt>
                <c:pt idx="500">
                  <c:v>0.578995198902606</c:v>
                </c:pt>
                <c:pt idx="501">
                  <c:v>0.579320987654321</c:v>
                </c:pt>
                <c:pt idx="502">
                  <c:v>0.579732510288066</c:v>
                </c:pt>
                <c:pt idx="503">
                  <c:v>0.580006858710563</c:v>
                </c:pt>
                <c:pt idx="504">
                  <c:v>0.580332647462277</c:v>
                </c:pt>
                <c:pt idx="505">
                  <c:v>0.58079561042524</c:v>
                </c:pt>
                <c:pt idx="506">
                  <c:v>0.581052812071331</c:v>
                </c:pt>
                <c:pt idx="507">
                  <c:v>0.581258573388203</c:v>
                </c:pt>
                <c:pt idx="508">
                  <c:v>0.581567215363512</c:v>
                </c:pt>
                <c:pt idx="509">
                  <c:v>0.581858710562414</c:v>
                </c:pt>
                <c:pt idx="510">
                  <c:v>0.582321673525377</c:v>
                </c:pt>
                <c:pt idx="511">
                  <c:v>0.582596021947874</c:v>
                </c:pt>
                <c:pt idx="512">
                  <c:v>0.58287037037037</c:v>
                </c:pt>
                <c:pt idx="513">
                  <c:v>0.583384773662552</c:v>
                </c:pt>
                <c:pt idx="514">
                  <c:v>0.583762002743484</c:v>
                </c:pt>
                <c:pt idx="515">
                  <c:v>0.584104938271605</c:v>
                </c:pt>
                <c:pt idx="516">
                  <c:v>0.584653635116598</c:v>
                </c:pt>
                <c:pt idx="517">
                  <c:v>0.585082304526749</c:v>
                </c:pt>
                <c:pt idx="518">
                  <c:v>0.5855109739369</c:v>
                </c:pt>
                <c:pt idx="519">
                  <c:v>0.585888203017833</c:v>
                </c:pt>
                <c:pt idx="520">
                  <c:v>0.586179698216735</c:v>
                </c:pt>
                <c:pt idx="521">
                  <c:v>0.586402606310014</c:v>
                </c:pt>
                <c:pt idx="522">
                  <c:v>0.586899862825789</c:v>
                </c:pt>
                <c:pt idx="523">
                  <c:v>0.58758573388203</c:v>
                </c:pt>
                <c:pt idx="524">
                  <c:v>0.588048696844993</c:v>
                </c:pt>
                <c:pt idx="525">
                  <c:v>0.588425925925926</c:v>
                </c:pt>
                <c:pt idx="526">
                  <c:v>0.588906035665295</c:v>
                </c:pt>
                <c:pt idx="527">
                  <c:v>0.589300411522634</c:v>
                </c:pt>
                <c:pt idx="528">
                  <c:v>0.589780521262003</c:v>
                </c:pt>
                <c:pt idx="529">
                  <c:v>0.59022633744856</c:v>
                </c:pt>
                <c:pt idx="530">
                  <c:v>0.59056927297668</c:v>
                </c:pt>
                <c:pt idx="531">
                  <c:v>0.590860768175583</c:v>
                </c:pt>
                <c:pt idx="532">
                  <c:v>0.591358024691358</c:v>
                </c:pt>
                <c:pt idx="533">
                  <c:v>0.591820987654321</c:v>
                </c:pt>
                <c:pt idx="534">
                  <c:v>0.592455418381344</c:v>
                </c:pt>
                <c:pt idx="535">
                  <c:v>0.59329561042524</c:v>
                </c:pt>
                <c:pt idx="536">
                  <c:v>0.593827160493827</c:v>
                </c:pt>
                <c:pt idx="537">
                  <c:v>0.594650205761317</c:v>
                </c:pt>
                <c:pt idx="538">
                  <c:v>0.595130315500686</c:v>
                </c:pt>
                <c:pt idx="539">
                  <c:v>0.595679012345679</c:v>
                </c:pt>
                <c:pt idx="540">
                  <c:v>0.596382030178327</c:v>
                </c:pt>
                <c:pt idx="541">
                  <c:v>0.596965020576132</c:v>
                </c:pt>
                <c:pt idx="542">
                  <c:v>0.597616598079561</c:v>
                </c:pt>
                <c:pt idx="543">
                  <c:v>0.598302469135802</c:v>
                </c:pt>
                <c:pt idx="544">
                  <c:v>0.599142661179698</c:v>
                </c:pt>
                <c:pt idx="545">
                  <c:v>0.599657064471879</c:v>
                </c:pt>
                <c:pt idx="546">
                  <c:v>0.600617283950617</c:v>
                </c:pt>
                <c:pt idx="547">
                  <c:v>0.601406035665295</c:v>
                </c:pt>
                <c:pt idx="548">
                  <c:v>0.602366255144033</c:v>
                </c:pt>
                <c:pt idx="549">
                  <c:v>0.603257887517147</c:v>
                </c:pt>
                <c:pt idx="550">
                  <c:v>0.604029492455418</c:v>
                </c:pt>
                <c:pt idx="551">
                  <c:v>0.604869684499314</c:v>
                </c:pt>
                <c:pt idx="552">
                  <c:v>0.605658436213992</c:v>
                </c:pt>
                <c:pt idx="553">
                  <c:v>0.606584362139918</c:v>
                </c:pt>
                <c:pt idx="554">
                  <c:v>0.607596021947874</c:v>
                </c:pt>
                <c:pt idx="555">
                  <c:v>0.608556241426612</c:v>
                </c:pt>
                <c:pt idx="556">
                  <c:v>0.609705075445816</c:v>
                </c:pt>
                <c:pt idx="557">
                  <c:v>0.610390946502058</c:v>
                </c:pt>
                <c:pt idx="558">
                  <c:v>0.611076817558299</c:v>
                </c:pt>
                <c:pt idx="559">
                  <c:v>0.611848422496571</c:v>
                </c:pt>
                <c:pt idx="560">
                  <c:v>0.612722908093279</c:v>
                </c:pt>
                <c:pt idx="561">
                  <c:v>0.613528806584362</c:v>
                </c:pt>
                <c:pt idx="562">
                  <c:v>0.614077503429355</c:v>
                </c:pt>
                <c:pt idx="563">
                  <c:v>0.614660493827161</c:v>
                </c:pt>
                <c:pt idx="564">
                  <c:v>0.61522633744856</c:v>
                </c:pt>
                <c:pt idx="565">
                  <c:v>0.615877914951989</c:v>
                </c:pt>
                <c:pt idx="566">
                  <c:v>0.616169410150892</c:v>
                </c:pt>
                <c:pt idx="567">
                  <c:v>0.616632373113855</c:v>
                </c:pt>
                <c:pt idx="568">
                  <c:v>0.617163923182442</c:v>
                </c:pt>
                <c:pt idx="569">
                  <c:v>0.617506858710562</c:v>
                </c:pt>
                <c:pt idx="570">
                  <c:v>0.61803840877915</c:v>
                </c:pt>
                <c:pt idx="571">
                  <c:v>0.618415637860082</c:v>
                </c:pt>
                <c:pt idx="572">
                  <c:v>0.618672839506173</c:v>
                </c:pt>
                <c:pt idx="573">
                  <c:v>0.618895747599451</c:v>
                </c:pt>
                <c:pt idx="574">
                  <c:v>0.619101508916324</c:v>
                </c:pt>
                <c:pt idx="575">
                  <c:v>0.619358710562414</c:v>
                </c:pt>
                <c:pt idx="576">
                  <c:v>0.619598765432099</c:v>
                </c:pt>
                <c:pt idx="577">
                  <c:v>0.619804526748971</c:v>
                </c:pt>
                <c:pt idx="578">
                  <c:v>0.620078875171468</c:v>
                </c:pt>
                <c:pt idx="579">
                  <c:v>0.620336076817558</c:v>
                </c:pt>
                <c:pt idx="580">
                  <c:v>0.620576131687243</c:v>
                </c:pt>
                <c:pt idx="581">
                  <c:v>0.620747599451303</c:v>
                </c:pt>
                <c:pt idx="582">
                  <c:v>0.620884773662552</c:v>
                </c:pt>
                <c:pt idx="583">
                  <c:v>0.621141975308642</c:v>
                </c:pt>
                <c:pt idx="584">
                  <c:v>0.621227709190672</c:v>
                </c:pt>
                <c:pt idx="585">
                  <c:v>0.621450617283951</c:v>
                </c:pt>
                <c:pt idx="586">
                  <c:v>0.621724965706447</c:v>
                </c:pt>
                <c:pt idx="587">
                  <c:v>0.621913580246914</c:v>
                </c:pt>
                <c:pt idx="588">
                  <c:v>0.622119341563786</c:v>
                </c:pt>
                <c:pt idx="589">
                  <c:v>0.622307956104252</c:v>
                </c:pt>
                <c:pt idx="590">
                  <c:v>0.62227366255144</c:v>
                </c:pt>
                <c:pt idx="591">
                  <c:v>0.622256515775034</c:v>
                </c:pt>
                <c:pt idx="592">
                  <c:v>0.622342249657064</c:v>
                </c:pt>
                <c:pt idx="593">
                  <c:v>0.622565157750343</c:v>
                </c:pt>
                <c:pt idx="594">
                  <c:v>0.622376543209877</c:v>
                </c:pt>
                <c:pt idx="595">
                  <c:v>0.62227366255144</c:v>
                </c:pt>
                <c:pt idx="596">
                  <c:v>0.622359396433471</c:v>
                </c:pt>
                <c:pt idx="597">
                  <c:v>0.622205075445816</c:v>
                </c:pt>
                <c:pt idx="598">
                  <c:v>0.622170781893004</c:v>
                </c:pt>
                <c:pt idx="599">
                  <c:v>0.622325102880659</c:v>
                </c:pt>
                <c:pt idx="600">
                  <c:v>0.622239368998628</c:v>
                </c:pt>
                <c:pt idx="601">
                  <c:v>0.622307956104252</c:v>
                </c:pt>
                <c:pt idx="602">
                  <c:v>0.622325102880659</c:v>
                </c:pt>
                <c:pt idx="603">
                  <c:v>0.622085048010974</c:v>
                </c:pt>
                <c:pt idx="604">
                  <c:v>0.621896433470508</c:v>
                </c:pt>
                <c:pt idx="605">
                  <c:v>0.621690672153635</c:v>
                </c:pt>
                <c:pt idx="606">
                  <c:v>0.621467764060357</c:v>
                </c:pt>
                <c:pt idx="607">
                  <c:v>0.621450617283951</c:v>
                </c:pt>
                <c:pt idx="608">
                  <c:v>0.621347736625515</c:v>
                </c:pt>
                <c:pt idx="609">
                  <c:v>0.620987654320988</c:v>
                </c:pt>
                <c:pt idx="610">
                  <c:v>0.620901920438957</c:v>
                </c:pt>
                <c:pt idx="611">
                  <c:v>0.620764746227709</c:v>
                </c:pt>
                <c:pt idx="612">
                  <c:v>0.620627572016461</c:v>
                </c:pt>
                <c:pt idx="613">
                  <c:v>0.620593278463649</c:v>
                </c:pt>
                <c:pt idx="614">
                  <c:v>0.620541838134431</c:v>
                </c:pt>
                <c:pt idx="615">
                  <c:v>0.620353223593964</c:v>
                </c:pt>
                <c:pt idx="616">
                  <c:v>0.620130315500686</c:v>
                </c:pt>
                <c:pt idx="617">
                  <c:v>0.619993141289438</c:v>
                </c:pt>
                <c:pt idx="618">
                  <c:v>0.619855967078189</c:v>
                </c:pt>
                <c:pt idx="619">
                  <c:v>0.619753086419753</c:v>
                </c:pt>
                <c:pt idx="620">
                  <c:v>0.619598765432099</c:v>
                </c:pt>
                <c:pt idx="621">
                  <c:v>0.619393004115226</c:v>
                </c:pt>
                <c:pt idx="622">
                  <c:v>0.61929012345679</c:v>
                </c:pt>
                <c:pt idx="623">
                  <c:v>0.619015775034294</c:v>
                </c:pt>
                <c:pt idx="624">
                  <c:v>0.619050068587106</c:v>
                </c:pt>
                <c:pt idx="625">
                  <c:v>0.618947187928669</c:v>
                </c:pt>
                <c:pt idx="626">
                  <c:v>0.618689986282579</c:v>
                </c:pt>
                <c:pt idx="627">
                  <c:v>0.618518518518519</c:v>
                </c:pt>
                <c:pt idx="628">
                  <c:v>0.618158436213992</c:v>
                </c:pt>
                <c:pt idx="629">
                  <c:v>0.61812414266118</c:v>
                </c:pt>
                <c:pt idx="630">
                  <c:v>0.617901234567901</c:v>
                </c:pt>
                <c:pt idx="631">
                  <c:v>0.617866941015089</c:v>
                </c:pt>
                <c:pt idx="632">
                  <c:v>0.617866941015089</c:v>
                </c:pt>
                <c:pt idx="633">
                  <c:v>0.617524005486968</c:v>
                </c:pt>
                <c:pt idx="634">
                  <c:v>0.617592592592593</c:v>
                </c:pt>
                <c:pt idx="635">
                  <c:v>0.617403978052126</c:v>
                </c:pt>
                <c:pt idx="636">
                  <c:v>0.617078189300412</c:v>
                </c:pt>
                <c:pt idx="637">
                  <c:v>0.616975308641975</c:v>
                </c:pt>
                <c:pt idx="638">
                  <c:v>0.616838134430727</c:v>
                </c:pt>
                <c:pt idx="639">
                  <c:v>0.616563786008231</c:v>
                </c:pt>
                <c:pt idx="640">
                  <c:v>0.616546639231824</c:v>
                </c:pt>
                <c:pt idx="641">
                  <c:v>0.616615226337449</c:v>
                </c:pt>
                <c:pt idx="642">
                  <c:v>0.616649519890261</c:v>
                </c:pt>
                <c:pt idx="643">
                  <c:v>0.616495198902606</c:v>
                </c:pt>
                <c:pt idx="644">
                  <c:v>0.616580932784636</c:v>
                </c:pt>
                <c:pt idx="645">
                  <c:v>0.616563786008231</c:v>
                </c:pt>
                <c:pt idx="646">
                  <c:v>0.616426611796982</c:v>
                </c:pt>
                <c:pt idx="647">
                  <c:v>0.616340877914952</c:v>
                </c:pt>
                <c:pt idx="648">
                  <c:v>0.616289437585734</c:v>
                </c:pt>
                <c:pt idx="649">
                  <c:v>0.616169410150892</c:v>
                </c:pt>
                <c:pt idx="650">
                  <c:v>0.616186556927298</c:v>
                </c:pt>
                <c:pt idx="651">
                  <c:v>0.616100823045268</c:v>
                </c:pt>
                <c:pt idx="652">
                  <c:v>0.61613511659808</c:v>
                </c:pt>
                <c:pt idx="653">
                  <c:v>0.616083676268861</c:v>
                </c:pt>
                <c:pt idx="654">
                  <c:v>0.61613511659808</c:v>
                </c:pt>
                <c:pt idx="655">
                  <c:v>0.616186556927298</c:v>
                </c:pt>
                <c:pt idx="656">
                  <c:v>0.616066529492455</c:v>
                </c:pt>
                <c:pt idx="657">
                  <c:v>0.616066529492455</c:v>
                </c:pt>
                <c:pt idx="658">
                  <c:v>0.616049382716049</c:v>
                </c:pt>
                <c:pt idx="659">
                  <c:v>0.616015089163237</c:v>
                </c:pt>
                <c:pt idx="660">
                  <c:v>0.615877914951989</c:v>
                </c:pt>
                <c:pt idx="661">
                  <c:v>0.615895061728395</c:v>
                </c:pt>
                <c:pt idx="662">
                  <c:v>0.615963648834019</c:v>
                </c:pt>
                <c:pt idx="663">
                  <c:v>0.616015089163237</c:v>
                </c:pt>
                <c:pt idx="664">
                  <c:v>0.616066529492455</c:v>
                </c:pt>
                <c:pt idx="665">
                  <c:v>0.616152263374486</c:v>
                </c:pt>
                <c:pt idx="666">
                  <c:v>0.61639231824417</c:v>
                </c:pt>
                <c:pt idx="667">
                  <c:v>0.616495198902606</c:v>
                </c:pt>
                <c:pt idx="668">
                  <c:v>0.616598079561043</c:v>
                </c:pt>
                <c:pt idx="669">
                  <c:v>0.616580932784636</c:v>
                </c:pt>
                <c:pt idx="670">
                  <c:v>0.616649519890261</c:v>
                </c:pt>
                <c:pt idx="671">
                  <c:v>0.616786694101509</c:v>
                </c:pt>
                <c:pt idx="672">
                  <c:v>0.616855281207133</c:v>
                </c:pt>
                <c:pt idx="673">
                  <c:v>0.616941015089163</c:v>
                </c:pt>
                <c:pt idx="674">
                  <c:v>0.617095336076818</c:v>
                </c:pt>
                <c:pt idx="675">
                  <c:v>0.61721536351166</c:v>
                </c:pt>
                <c:pt idx="676">
                  <c:v>0.617352537722908</c:v>
                </c:pt>
                <c:pt idx="677">
                  <c:v>0.617352537722908</c:v>
                </c:pt>
                <c:pt idx="678">
                  <c:v>0.617541152263375</c:v>
                </c:pt>
                <c:pt idx="679">
                  <c:v>0.617644032921811</c:v>
                </c:pt>
                <c:pt idx="680">
                  <c:v>0.617729766803841</c:v>
                </c:pt>
                <c:pt idx="681">
                  <c:v>0.617935528120713</c:v>
                </c:pt>
                <c:pt idx="682">
                  <c:v>0.618089849108368</c:v>
                </c:pt>
                <c:pt idx="683">
                  <c:v>0.618347050754458</c:v>
                </c:pt>
                <c:pt idx="684">
                  <c:v>0.618535665294925</c:v>
                </c:pt>
                <c:pt idx="685">
                  <c:v>0.618724279835391</c:v>
                </c:pt>
                <c:pt idx="686">
                  <c:v>0.618895747599451</c:v>
                </c:pt>
                <c:pt idx="687">
                  <c:v>0.619050068587106</c:v>
                </c:pt>
                <c:pt idx="688">
                  <c:v>0.619255829903978</c:v>
                </c:pt>
                <c:pt idx="689">
                  <c:v>0.619633058984911</c:v>
                </c:pt>
                <c:pt idx="690">
                  <c:v>0.61994170096022</c:v>
                </c:pt>
                <c:pt idx="691">
                  <c:v>0.620130315500686</c:v>
                </c:pt>
                <c:pt idx="692">
                  <c:v>0.620438957475995</c:v>
                </c:pt>
                <c:pt idx="693">
                  <c:v>0.620816186556927</c:v>
                </c:pt>
                <c:pt idx="694">
                  <c:v>0.621004801097394</c:v>
                </c:pt>
                <c:pt idx="695">
                  <c:v>0.62127914951989</c:v>
                </c:pt>
                <c:pt idx="696">
                  <c:v>0.621519204389575</c:v>
                </c:pt>
                <c:pt idx="697">
                  <c:v>0.621776406035665</c:v>
                </c:pt>
                <c:pt idx="698">
                  <c:v>0.621982167352538</c:v>
                </c:pt>
                <c:pt idx="699">
                  <c:v>0.62227366255144</c:v>
                </c:pt>
                <c:pt idx="700">
                  <c:v>0.622496570644719</c:v>
                </c:pt>
                <c:pt idx="701">
                  <c:v>0.622890946502058</c:v>
                </c:pt>
                <c:pt idx="702">
                  <c:v>0.623062414266118</c:v>
                </c:pt>
                <c:pt idx="703">
                  <c:v>0.623473936899863</c:v>
                </c:pt>
                <c:pt idx="704">
                  <c:v>0.623679698216735</c:v>
                </c:pt>
                <c:pt idx="705">
                  <c:v>0.623885459533608</c:v>
                </c:pt>
                <c:pt idx="706">
                  <c:v>0.624056927297668</c:v>
                </c:pt>
                <c:pt idx="707">
                  <c:v>0.624296982167353</c:v>
                </c:pt>
                <c:pt idx="708">
                  <c:v>0.624605624142661</c:v>
                </c:pt>
                <c:pt idx="709">
                  <c:v>0.625</c:v>
                </c:pt>
                <c:pt idx="710">
                  <c:v>0.625222908093279</c:v>
                </c:pt>
                <c:pt idx="711">
                  <c:v>0.625445816186557</c:v>
                </c:pt>
                <c:pt idx="712">
                  <c:v>0.625531550068587</c:v>
                </c:pt>
                <c:pt idx="713">
                  <c:v>0.625805898491084</c:v>
                </c:pt>
                <c:pt idx="714">
                  <c:v>0.626114540466392</c:v>
                </c:pt>
                <c:pt idx="715">
                  <c:v>0.626303155006859</c:v>
                </c:pt>
                <c:pt idx="716">
                  <c:v>0.626697530864198</c:v>
                </c:pt>
                <c:pt idx="717">
                  <c:v>0.626937585733882</c:v>
                </c:pt>
                <c:pt idx="718">
                  <c:v>0.627246227709191</c:v>
                </c:pt>
                <c:pt idx="719">
                  <c:v>0.627554869684499</c:v>
                </c:pt>
                <c:pt idx="720">
                  <c:v>0.628086419753086</c:v>
                </c:pt>
                <c:pt idx="721">
                  <c:v>0.628617969821674</c:v>
                </c:pt>
                <c:pt idx="722">
                  <c:v>0.629115226337449</c:v>
                </c:pt>
                <c:pt idx="723">
                  <c:v>0.629698216735254</c:v>
                </c:pt>
                <c:pt idx="724">
                  <c:v>0.630349794238683</c:v>
                </c:pt>
                <c:pt idx="725">
                  <c:v>0.631001371742113</c:v>
                </c:pt>
                <c:pt idx="726">
                  <c:v>0.63170438957476</c:v>
                </c:pt>
                <c:pt idx="727">
                  <c:v>0.632081618655693</c:v>
                </c:pt>
                <c:pt idx="728">
                  <c:v>0.633076131687243</c:v>
                </c:pt>
                <c:pt idx="729">
                  <c:v>0.633916323731139</c:v>
                </c:pt>
                <c:pt idx="730">
                  <c:v>0.635116598079561</c:v>
                </c:pt>
                <c:pt idx="731">
                  <c:v>0.636196844993141</c:v>
                </c:pt>
                <c:pt idx="732">
                  <c:v>0.637379972565158</c:v>
                </c:pt>
                <c:pt idx="733">
                  <c:v>0.63858024691358</c:v>
                </c:pt>
                <c:pt idx="734">
                  <c:v>0.640243484224966</c:v>
                </c:pt>
                <c:pt idx="735">
                  <c:v>0.641409465020576</c:v>
                </c:pt>
                <c:pt idx="736">
                  <c:v>0.642952674897119</c:v>
                </c:pt>
                <c:pt idx="737">
                  <c:v>0.644393004115226</c:v>
                </c:pt>
                <c:pt idx="738">
                  <c:v>0.645953360768176</c:v>
                </c:pt>
                <c:pt idx="739">
                  <c:v>0.647342249657064</c:v>
                </c:pt>
                <c:pt idx="740">
                  <c:v>0.64883401920439</c:v>
                </c:pt>
                <c:pt idx="741">
                  <c:v>0.650394375857339</c:v>
                </c:pt>
                <c:pt idx="742">
                  <c:v>0.652263374485597</c:v>
                </c:pt>
                <c:pt idx="743">
                  <c:v>0.653909465020576</c:v>
                </c:pt>
                <c:pt idx="744">
                  <c:v>0.65553840877915</c:v>
                </c:pt>
                <c:pt idx="745">
                  <c:v>0.657098765432099</c:v>
                </c:pt>
                <c:pt idx="746">
                  <c:v>0.658744855967078</c:v>
                </c:pt>
                <c:pt idx="747">
                  <c:v>0.660253772290809</c:v>
                </c:pt>
                <c:pt idx="748">
                  <c:v>0.661231138545953</c:v>
                </c:pt>
                <c:pt idx="749">
                  <c:v>0.662688614540466</c:v>
                </c:pt>
                <c:pt idx="750">
                  <c:v>0.663906035665295</c:v>
                </c:pt>
                <c:pt idx="751">
                  <c:v>0.665072016460905</c:v>
                </c:pt>
                <c:pt idx="752">
                  <c:v>0.665912208504801</c:v>
                </c:pt>
                <c:pt idx="753">
                  <c:v>0.667009602194787</c:v>
                </c:pt>
                <c:pt idx="754">
                  <c:v>0.667746913580247</c:v>
                </c:pt>
                <c:pt idx="755">
                  <c:v>0.668261316872428</c:v>
                </c:pt>
                <c:pt idx="756">
                  <c:v>0.668947187928669</c:v>
                </c:pt>
                <c:pt idx="757">
                  <c:v>0.669410150891632</c:v>
                </c:pt>
                <c:pt idx="758">
                  <c:v>0.669907407407407</c:v>
                </c:pt>
                <c:pt idx="759">
                  <c:v>0.670147462277092</c:v>
                </c:pt>
                <c:pt idx="760">
                  <c:v>0.670387517146776</c:v>
                </c:pt>
                <c:pt idx="761">
                  <c:v>0.670610425240055</c:v>
                </c:pt>
                <c:pt idx="762">
                  <c:v>0.670816186556927</c:v>
                </c:pt>
                <c:pt idx="763">
                  <c:v>0.671039094650206</c:v>
                </c:pt>
                <c:pt idx="764">
                  <c:v>0.671159122085048</c:v>
                </c:pt>
                <c:pt idx="765">
                  <c:v>0.671227709190672</c:v>
                </c:pt>
                <c:pt idx="766">
                  <c:v>0.671330589849108</c:v>
                </c:pt>
                <c:pt idx="767">
                  <c:v>0.671330589849108</c:v>
                </c:pt>
                <c:pt idx="768">
                  <c:v>0.671330589849108</c:v>
                </c:pt>
                <c:pt idx="769">
                  <c:v>0.671364883401921</c:v>
                </c:pt>
                <c:pt idx="770">
                  <c:v>0.671399176954733</c:v>
                </c:pt>
                <c:pt idx="771">
                  <c:v>0.671382030178326</c:v>
                </c:pt>
                <c:pt idx="772">
                  <c:v>0.671433470507545</c:v>
                </c:pt>
                <c:pt idx="773">
                  <c:v>0.671347736625514</c:v>
                </c:pt>
                <c:pt idx="774">
                  <c:v>0.671467764060357</c:v>
                </c:pt>
                <c:pt idx="775">
                  <c:v>0.671570644718793</c:v>
                </c:pt>
                <c:pt idx="776">
                  <c:v>0.671724965706447</c:v>
                </c:pt>
                <c:pt idx="777">
                  <c:v>0.671896433470508</c:v>
                </c:pt>
                <c:pt idx="778">
                  <c:v>0.671913580246914</c:v>
                </c:pt>
                <c:pt idx="779">
                  <c:v>0.671999314128944</c:v>
                </c:pt>
                <c:pt idx="780">
                  <c:v>0.672067901234568</c:v>
                </c:pt>
                <c:pt idx="781">
                  <c:v>0.672136488340192</c:v>
                </c:pt>
                <c:pt idx="782">
                  <c:v>0.67227366255144</c:v>
                </c:pt>
                <c:pt idx="783">
                  <c:v>0.672393689986283</c:v>
                </c:pt>
                <c:pt idx="784">
                  <c:v>0.672479423868313</c:v>
                </c:pt>
                <c:pt idx="785">
                  <c:v>0.672548010973937</c:v>
                </c:pt>
                <c:pt idx="786">
                  <c:v>0.672650891632373</c:v>
                </c:pt>
                <c:pt idx="787">
                  <c:v>0.672685185185185</c:v>
                </c:pt>
                <c:pt idx="788">
                  <c:v>0.672668038408779</c:v>
                </c:pt>
                <c:pt idx="789">
                  <c:v>0.672633744855967</c:v>
                </c:pt>
                <c:pt idx="790">
                  <c:v>0.672633744855967</c:v>
                </c:pt>
                <c:pt idx="791">
                  <c:v>0.672685185185185</c:v>
                </c:pt>
                <c:pt idx="792">
                  <c:v>0.672633744855967</c:v>
                </c:pt>
                <c:pt idx="793">
                  <c:v>0.672685185185185</c:v>
                </c:pt>
                <c:pt idx="794">
                  <c:v>0.672702331961591</c:v>
                </c:pt>
                <c:pt idx="795">
                  <c:v>0.672650891632373</c:v>
                </c:pt>
                <c:pt idx="796">
                  <c:v>0.672633744855967</c:v>
                </c:pt>
                <c:pt idx="797">
                  <c:v>0.672599451303155</c:v>
                </c:pt>
                <c:pt idx="798">
                  <c:v>0.672462277091907</c:v>
                </c:pt>
                <c:pt idx="799">
                  <c:v>0.672359396433471</c:v>
                </c:pt>
                <c:pt idx="800">
                  <c:v>0.672205075445816</c:v>
                </c:pt>
                <c:pt idx="801">
                  <c:v>0.67210219478738</c:v>
                </c:pt>
                <c:pt idx="802">
                  <c:v>0.672067901234568</c:v>
                </c:pt>
                <c:pt idx="803">
                  <c:v>0.671965020576132</c:v>
                </c:pt>
                <c:pt idx="804">
                  <c:v>0.672050754458162</c:v>
                </c:pt>
                <c:pt idx="805">
                  <c:v>0.672067901234568</c:v>
                </c:pt>
                <c:pt idx="806">
                  <c:v>0.67201646090535</c:v>
                </c:pt>
                <c:pt idx="807">
                  <c:v>0.671999314128944</c:v>
                </c:pt>
                <c:pt idx="808">
                  <c:v>0.671862139917696</c:v>
                </c:pt>
                <c:pt idx="809">
                  <c:v>0.671827846364883</c:v>
                </c:pt>
                <c:pt idx="810">
                  <c:v>0.671759259259259</c:v>
                </c:pt>
                <c:pt idx="811">
                  <c:v>0.671690672153635</c:v>
                </c:pt>
                <c:pt idx="812">
                  <c:v>0.671622085048011</c:v>
                </c:pt>
                <c:pt idx="813">
                  <c:v>0.671519204389575</c:v>
                </c:pt>
                <c:pt idx="814">
                  <c:v>0.671519204389575</c:v>
                </c:pt>
                <c:pt idx="815">
                  <c:v>0.671484910836763</c:v>
                </c:pt>
                <c:pt idx="816">
                  <c:v>0.671467764060357</c:v>
                </c:pt>
                <c:pt idx="817">
                  <c:v>0.671330589849108</c:v>
                </c:pt>
                <c:pt idx="818">
                  <c:v>0.671244855967078</c:v>
                </c:pt>
                <c:pt idx="819">
                  <c:v>0.671210562414266</c:v>
                </c:pt>
                <c:pt idx="820">
                  <c:v>0.671056241426612</c:v>
                </c:pt>
                <c:pt idx="821">
                  <c:v>0.670919067215364</c:v>
                </c:pt>
                <c:pt idx="822">
                  <c:v>0.670799039780521</c:v>
                </c:pt>
                <c:pt idx="823">
                  <c:v>0.670696159122085</c:v>
                </c:pt>
                <c:pt idx="824">
                  <c:v>0.670593278463649</c:v>
                </c:pt>
                <c:pt idx="825">
                  <c:v>0.670490397805213</c:v>
                </c:pt>
                <c:pt idx="826">
                  <c:v>0.670473251028807</c:v>
                </c:pt>
                <c:pt idx="827">
                  <c:v>0.670387517146776</c:v>
                </c:pt>
                <c:pt idx="828">
                  <c:v>0.67019890260631</c:v>
                </c:pt>
                <c:pt idx="829">
                  <c:v>0.670130315500686</c:v>
                </c:pt>
                <c:pt idx="830">
                  <c:v>0.669993141289438</c:v>
                </c:pt>
                <c:pt idx="831">
                  <c:v>0.669907407407407</c:v>
                </c:pt>
                <c:pt idx="832">
                  <c:v>0.669855967078189</c:v>
                </c:pt>
                <c:pt idx="833">
                  <c:v>0.669718792866941</c:v>
                </c:pt>
                <c:pt idx="834">
                  <c:v>0.669753086419753</c:v>
                </c:pt>
                <c:pt idx="835">
                  <c:v>0.669770233196159</c:v>
                </c:pt>
                <c:pt idx="836">
                  <c:v>0.669684499314129</c:v>
                </c:pt>
                <c:pt idx="837">
                  <c:v>0.669718792866941</c:v>
                </c:pt>
                <c:pt idx="838">
                  <c:v>0.669684499314129</c:v>
                </c:pt>
                <c:pt idx="839">
                  <c:v>0.669615912208505</c:v>
                </c:pt>
                <c:pt idx="840">
                  <c:v>0.669547325102881</c:v>
                </c:pt>
                <c:pt idx="841">
                  <c:v>0.669530178326475</c:v>
                </c:pt>
                <c:pt idx="842">
                  <c:v>0.669478737997257</c:v>
                </c:pt>
                <c:pt idx="843">
                  <c:v>0.669444444444444</c:v>
                </c:pt>
                <c:pt idx="844">
                  <c:v>0.669324417009602</c:v>
                </c:pt>
                <c:pt idx="845">
                  <c:v>0.669341563786008</c:v>
                </c:pt>
                <c:pt idx="846">
                  <c:v>0.669410150891632</c:v>
                </c:pt>
                <c:pt idx="847">
                  <c:v>0.66937585733882</c:v>
                </c:pt>
                <c:pt idx="848">
                  <c:v>0.669221536351166</c:v>
                </c:pt>
                <c:pt idx="849">
                  <c:v>0.66920438957476</c:v>
                </c:pt>
                <c:pt idx="850">
                  <c:v>0.669084362139918</c:v>
                </c:pt>
                <c:pt idx="851">
                  <c:v>0.668998628257888</c:v>
                </c:pt>
                <c:pt idx="852">
                  <c:v>0.668964334705075</c:v>
                </c:pt>
                <c:pt idx="853">
                  <c:v>0.668912894375857</c:v>
                </c:pt>
                <c:pt idx="854">
                  <c:v>0.668947187928669</c:v>
                </c:pt>
                <c:pt idx="855">
                  <c:v>0.668930041152263</c:v>
                </c:pt>
                <c:pt idx="856">
                  <c:v>0.668895747599451</c:v>
                </c:pt>
                <c:pt idx="857">
                  <c:v>0.668844307270233</c:v>
                </c:pt>
                <c:pt idx="858">
                  <c:v>0.668810013717421</c:v>
                </c:pt>
                <c:pt idx="859">
                  <c:v>0.668689986282579</c:v>
                </c:pt>
                <c:pt idx="860">
                  <c:v>0.668638545953361</c:v>
                </c:pt>
                <c:pt idx="861">
                  <c:v>0.668689986282579</c:v>
                </c:pt>
                <c:pt idx="862">
                  <c:v>0.668792866941015</c:v>
                </c:pt>
                <c:pt idx="863">
                  <c:v>0.668861454046639</c:v>
                </c:pt>
                <c:pt idx="864">
                  <c:v>0.668895747599451</c:v>
                </c:pt>
                <c:pt idx="865">
                  <c:v>0.6690329218107</c:v>
                </c:pt>
                <c:pt idx="866">
                  <c:v>0.669187242798354</c:v>
                </c:pt>
                <c:pt idx="867">
                  <c:v>0.669307270233196</c:v>
                </c:pt>
                <c:pt idx="868">
                  <c:v>0.669444444444444</c:v>
                </c:pt>
                <c:pt idx="869">
                  <c:v>0.669598765432099</c:v>
                </c:pt>
                <c:pt idx="870">
                  <c:v>0.669667352537723</c:v>
                </c:pt>
                <c:pt idx="871">
                  <c:v>0.67002743484225</c:v>
                </c:pt>
                <c:pt idx="872">
                  <c:v>0.670130315500686</c:v>
                </c:pt>
                <c:pt idx="873">
                  <c:v>0.670490397805213</c:v>
                </c:pt>
                <c:pt idx="874">
                  <c:v>0.670473251028807</c:v>
                </c:pt>
                <c:pt idx="875">
                  <c:v>0.670781893004115</c:v>
                </c:pt>
                <c:pt idx="876">
                  <c:v>0.671124828532236</c:v>
                </c:pt>
                <c:pt idx="877">
                  <c:v>0.671382030178326</c:v>
                </c:pt>
                <c:pt idx="878">
                  <c:v>0.671776406035665</c:v>
                </c:pt>
                <c:pt idx="879">
                  <c:v>0.672136488340192</c:v>
                </c:pt>
                <c:pt idx="880">
                  <c:v>0.672445130315501</c:v>
                </c:pt>
                <c:pt idx="881">
                  <c:v>0.67292524005487</c:v>
                </c:pt>
                <c:pt idx="882">
                  <c:v>0.673439643347051</c:v>
                </c:pt>
                <c:pt idx="883">
                  <c:v>0.673696844993141</c:v>
                </c:pt>
                <c:pt idx="884">
                  <c:v>0.674142661179698</c:v>
                </c:pt>
                <c:pt idx="885">
                  <c:v>0.674485596707819</c:v>
                </c:pt>
                <c:pt idx="886">
                  <c:v>0.67508573388203</c:v>
                </c:pt>
                <c:pt idx="887">
                  <c:v>0.675428669410151</c:v>
                </c:pt>
                <c:pt idx="888">
                  <c:v>0.67599451303155</c:v>
                </c:pt>
                <c:pt idx="889">
                  <c:v>0.676663237311385</c:v>
                </c:pt>
                <c:pt idx="890">
                  <c:v>0.677246227709191</c:v>
                </c:pt>
                <c:pt idx="891">
                  <c:v>0.67798353909465</c:v>
                </c:pt>
                <c:pt idx="892">
                  <c:v>0.678566529492455</c:v>
                </c:pt>
                <c:pt idx="893">
                  <c:v>0.679200960219479</c:v>
                </c:pt>
                <c:pt idx="894">
                  <c:v>0.680126886145405</c:v>
                </c:pt>
                <c:pt idx="895">
                  <c:v>0.680778463648834</c:v>
                </c:pt>
                <c:pt idx="896">
                  <c:v>0.681378600823045</c:v>
                </c:pt>
                <c:pt idx="897">
                  <c:v>0.682253086419753</c:v>
                </c:pt>
                <c:pt idx="898">
                  <c:v>0.683093278463649</c:v>
                </c:pt>
                <c:pt idx="899">
                  <c:v>0.683641975308642</c:v>
                </c:pt>
                <c:pt idx="900">
                  <c:v>0.684465020576132</c:v>
                </c:pt>
                <c:pt idx="901">
                  <c:v>0.685459533607682</c:v>
                </c:pt>
                <c:pt idx="902">
                  <c:v>0.686642661179698</c:v>
                </c:pt>
                <c:pt idx="903">
                  <c:v>0.687774348422497</c:v>
                </c:pt>
                <c:pt idx="904">
                  <c:v>0.688923182441701</c:v>
                </c:pt>
                <c:pt idx="905">
                  <c:v>0.689951989026063</c:v>
                </c:pt>
                <c:pt idx="906">
                  <c:v>0.691049382716049</c:v>
                </c:pt>
                <c:pt idx="907">
                  <c:v>0.69212962962963</c:v>
                </c:pt>
                <c:pt idx="908">
                  <c:v>0.693329903978052</c:v>
                </c:pt>
                <c:pt idx="909">
                  <c:v>0.694718792866941</c:v>
                </c:pt>
                <c:pt idx="910">
                  <c:v>0.696210562414266</c:v>
                </c:pt>
                <c:pt idx="911">
                  <c:v>0.697239368998628</c:v>
                </c:pt>
                <c:pt idx="912">
                  <c:v>0.698525377229081</c:v>
                </c:pt>
                <c:pt idx="913">
                  <c:v>0.699897119341564</c:v>
                </c:pt>
                <c:pt idx="914">
                  <c:v>0.701406035665295</c:v>
                </c:pt>
                <c:pt idx="915">
                  <c:v>0.703257887517147</c:v>
                </c:pt>
                <c:pt idx="916">
                  <c:v>0.704835390946502</c:v>
                </c:pt>
                <c:pt idx="917">
                  <c:v>0.706412894375857</c:v>
                </c:pt>
                <c:pt idx="918">
                  <c:v>0.707836076817558</c:v>
                </c:pt>
                <c:pt idx="919">
                  <c:v>0.709122085048011</c:v>
                </c:pt>
                <c:pt idx="920">
                  <c:v>0.710956790123457</c:v>
                </c:pt>
                <c:pt idx="921">
                  <c:v>0.712620027434842</c:v>
                </c:pt>
                <c:pt idx="922">
                  <c:v>0.714626200274348</c:v>
                </c:pt>
                <c:pt idx="923">
                  <c:v>0.71639231824417</c:v>
                </c:pt>
                <c:pt idx="924">
                  <c:v>0.718175582990398</c:v>
                </c:pt>
                <c:pt idx="925">
                  <c:v>0.720387517146776</c:v>
                </c:pt>
                <c:pt idx="926">
                  <c:v>0.721810699588477</c:v>
                </c:pt>
                <c:pt idx="927">
                  <c:v>0.723456790123457</c:v>
                </c:pt>
                <c:pt idx="928">
                  <c:v>0.724862825788752</c:v>
                </c:pt>
                <c:pt idx="929">
                  <c:v>0.726148834019204</c:v>
                </c:pt>
                <c:pt idx="930">
                  <c:v>0.727674897119342</c:v>
                </c:pt>
                <c:pt idx="931">
                  <c:v>0.729509602194787</c:v>
                </c:pt>
                <c:pt idx="932">
                  <c:v>0.730692729766804</c:v>
                </c:pt>
                <c:pt idx="933">
                  <c:v>0.73269890260631</c:v>
                </c:pt>
                <c:pt idx="934">
                  <c:v>0.734362139917696</c:v>
                </c:pt>
                <c:pt idx="935">
                  <c:v>0.736076817558299</c:v>
                </c:pt>
                <c:pt idx="936">
                  <c:v>0.737551440329218</c:v>
                </c:pt>
                <c:pt idx="937">
                  <c:v>0.739248971193416</c:v>
                </c:pt>
                <c:pt idx="938">
                  <c:v>0.740689300411523</c:v>
                </c:pt>
                <c:pt idx="939">
                  <c:v>0.741872427983539</c:v>
                </c:pt>
                <c:pt idx="940">
                  <c:v>0.742935528120713</c:v>
                </c:pt>
                <c:pt idx="941">
                  <c:v>0.743638545953361</c:v>
                </c:pt>
                <c:pt idx="942">
                  <c:v>0.744701646090535</c:v>
                </c:pt>
                <c:pt idx="943">
                  <c:v>0.745696159122085</c:v>
                </c:pt>
                <c:pt idx="944">
                  <c:v>0.74627914951989</c:v>
                </c:pt>
                <c:pt idx="945">
                  <c:v>0.747033607681756</c:v>
                </c:pt>
                <c:pt idx="946">
                  <c:v>0.747427983539095</c:v>
                </c:pt>
                <c:pt idx="947">
                  <c:v>0.748045267489712</c:v>
                </c:pt>
                <c:pt idx="948">
                  <c:v>0.748508230452675</c:v>
                </c:pt>
                <c:pt idx="949">
                  <c:v>0.748628257887517</c:v>
                </c:pt>
                <c:pt idx="950">
                  <c:v>0.74891975308642</c:v>
                </c:pt>
                <c:pt idx="951">
                  <c:v>0.749554183813443</c:v>
                </c:pt>
                <c:pt idx="952">
                  <c:v>0.749605624142661</c:v>
                </c:pt>
                <c:pt idx="953">
                  <c:v>0.749537037037037</c:v>
                </c:pt>
                <c:pt idx="954">
                  <c:v>0.74982853223594</c:v>
                </c:pt>
                <c:pt idx="955">
                  <c:v>0.749965706447188</c:v>
                </c:pt>
                <c:pt idx="956">
                  <c:v>0.749982853223594</c:v>
                </c:pt>
                <c:pt idx="957">
                  <c:v>0.750565843621399</c:v>
                </c:pt>
                <c:pt idx="958">
                  <c:v>0.751457475994513</c:v>
                </c:pt>
                <c:pt idx="959">
                  <c:v>0.752160493827161</c:v>
                </c:pt>
                <c:pt idx="960">
                  <c:v>0.753052126200274</c:v>
                </c:pt>
                <c:pt idx="961">
                  <c:v>0.75389231824417</c:v>
                </c:pt>
                <c:pt idx="962">
                  <c:v>0.75480109739369</c:v>
                </c:pt>
                <c:pt idx="963">
                  <c:v>0.756515775034294</c:v>
                </c:pt>
                <c:pt idx="964">
                  <c:v>0.758076131687243</c:v>
                </c:pt>
                <c:pt idx="965">
                  <c:v>0.75943072702332</c:v>
                </c:pt>
                <c:pt idx="966">
                  <c:v>0.7605109739369</c:v>
                </c:pt>
                <c:pt idx="967">
                  <c:v>0.762088477366255</c:v>
                </c:pt>
                <c:pt idx="968">
                  <c:v>0.763048696844993</c:v>
                </c:pt>
                <c:pt idx="969">
                  <c:v>0.764746227709191</c:v>
                </c:pt>
                <c:pt idx="970">
                  <c:v>0.766152263374486</c:v>
                </c:pt>
                <c:pt idx="971">
                  <c:v>0.767592592592593</c:v>
                </c:pt>
                <c:pt idx="972">
                  <c:v>0.768895747599451</c:v>
                </c:pt>
                <c:pt idx="973">
                  <c:v>0.769975994513032</c:v>
                </c:pt>
                <c:pt idx="974">
                  <c:v>0.771056241426612</c:v>
                </c:pt>
                <c:pt idx="975">
                  <c:v>0.771227709190672</c:v>
                </c:pt>
                <c:pt idx="976">
                  <c:v>0.771896433470508</c:v>
                </c:pt>
                <c:pt idx="977">
                  <c:v>0.772479423868313</c:v>
                </c:pt>
                <c:pt idx="978">
                  <c:v>0.773079561042524</c:v>
                </c:pt>
                <c:pt idx="979">
                  <c:v>0.773748285322359</c:v>
                </c:pt>
                <c:pt idx="980">
                  <c:v>0.774485596707819</c:v>
                </c:pt>
                <c:pt idx="981">
                  <c:v>0.774879972565158</c:v>
                </c:pt>
                <c:pt idx="982">
                  <c:v>0.77491426611797</c:v>
                </c:pt>
                <c:pt idx="983">
                  <c:v>0.774897119341564</c:v>
                </c:pt>
                <c:pt idx="984">
                  <c:v>0.775188614540466</c:v>
                </c:pt>
                <c:pt idx="985">
                  <c:v>0.775360082304527</c:v>
                </c:pt>
                <c:pt idx="986">
                  <c:v>0.775154320987654</c:v>
                </c:pt>
                <c:pt idx="987">
                  <c:v>0.77508573388203</c:v>
                </c:pt>
                <c:pt idx="988">
                  <c:v>0.775102880658436</c:v>
                </c:pt>
                <c:pt idx="989">
                  <c:v>0.77482853223594</c:v>
                </c:pt>
                <c:pt idx="990">
                  <c:v>0.775017146776406</c:v>
                </c:pt>
                <c:pt idx="991">
                  <c:v>0.775394375857339</c:v>
                </c:pt>
                <c:pt idx="992">
                  <c:v>0.775377229080933</c:v>
                </c:pt>
                <c:pt idx="993">
                  <c:v>0.775582990397805</c:v>
                </c:pt>
                <c:pt idx="994">
                  <c:v>0.774862825788752</c:v>
                </c:pt>
                <c:pt idx="995">
                  <c:v>0.774519890260631</c:v>
                </c:pt>
                <c:pt idx="996">
                  <c:v>0.774022633744856</c:v>
                </c:pt>
                <c:pt idx="997">
                  <c:v>0.774108367626886</c:v>
                </c:pt>
                <c:pt idx="998">
                  <c:v>0.773576817558299</c:v>
                </c:pt>
                <c:pt idx="999">
                  <c:v>0.773542524005487</c:v>
                </c:pt>
                <c:pt idx="1000">
                  <c:v>0.773131001371742</c:v>
                </c:pt>
                <c:pt idx="1001">
                  <c:v>0.772650891632373</c:v>
                </c:pt>
                <c:pt idx="1002">
                  <c:v>0.772582304526749</c:v>
                </c:pt>
                <c:pt idx="1003">
                  <c:v>0.772445130315501</c:v>
                </c:pt>
                <c:pt idx="1004">
                  <c:v>0.772342249657064</c:v>
                </c:pt>
                <c:pt idx="1005">
                  <c:v>0.772359396433471</c:v>
                </c:pt>
                <c:pt idx="1006">
                  <c:v>0.77193072702332</c:v>
                </c:pt>
                <c:pt idx="1007">
                  <c:v>0.771399176954733</c:v>
                </c:pt>
                <c:pt idx="1008">
                  <c:v>0.770901920438957</c:v>
                </c:pt>
                <c:pt idx="1009">
                  <c:v>0.770336076817558</c:v>
                </c:pt>
                <c:pt idx="1010">
                  <c:v>0.770164609053498</c:v>
                </c:pt>
                <c:pt idx="1011">
                  <c:v>0.769907407407407</c:v>
                </c:pt>
                <c:pt idx="1012">
                  <c:v>0.769564471879287</c:v>
                </c:pt>
                <c:pt idx="1013">
                  <c:v>0.769067215363512</c:v>
                </c:pt>
                <c:pt idx="1014">
                  <c:v>0.768672839506173</c:v>
                </c:pt>
                <c:pt idx="1015">
                  <c:v>0.76838134430727</c:v>
                </c:pt>
                <c:pt idx="1016">
                  <c:v>0.767764060356653</c:v>
                </c:pt>
                <c:pt idx="1017">
                  <c:v>0.767575445816187</c:v>
                </c:pt>
                <c:pt idx="1018">
                  <c:v>0.767095336076818</c:v>
                </c:pt>
                <c:pt idx="1019">
                  <c:v>0.766803840877915</c:v>
                </c:pt>
                <c:pt idx="1020">
                  <c:v>0.766375171467764</c:v>
                </c:pt>
                <c:pt idx="1021">
                  <c:v>0.765997942386831</c:v>
                </c:pt>
                <c:pt idx="1022">
                  <c:v>0.765740740740741</c:v>
                </c:pt>
                <c:pt idx="1023">
                  <c:v>0.765637860082305</c:v>
                </c:pt>
                <c:pt idx="1024">
                  <c:v>0.765552126200274</c:v>
                </c:pt>
                <c:pt idx="1025">
                  <c:v>0.765277777777778</c:v>
                </c:pt>
                <c:pt idx="1026">
                  <c:v>0.765157750342936</c:v>
                </c:pt>
                <c:pt idx="1027">
                  <c:v>0.764780521262003</c:v>
                </c:pt>
                <c:pt idx="1028">
                  <c:v>0.764643347050754</c:v>
                </c:pt>
                <c:pt idx="1029">
                  <c:v>0.764523319615912</c:v>
                </c:pt>
                <c:pt idx="1030">
                  <c:v>0.764368998628258</c:v>
                </c:pt>
                <c:pt idx="1031">
                  <c:v>0.764197530864198</c:v>
                </c:pt>
                <c:pt idx="1032">
                  <c:v>0.764128943758573</c:v>
                </c:pt>
                <c:pt idx="1033">
                  <c:v>0.763991769547325</c:v>
                </c:pt>
                <c:pt idx="1034">
                  <c:v>0.763871742112483</c:v>
                </c:pt>
                <c:pt idx="1035">
                  <c:v>0.763820301783265</c:v>
                </c:pt>
                <c:pt idx="1036">
                  <c:v>0.763563100137174</c:v>
                </c:pt>
                <c:pt idx="1037">
                  <c:v>0.763391632373114</c:v>
                </c:pt>
                <c:pt idx="1038">
                  <c:v>0.763305898491084</c:v>
                </c:pt>
                <c:pt idx="1039">
                  <c:v>0.763288751714678</c:v>
                </c:pt>
                <c:pt idx="1040">
                  <c:v>0.763220164609054</c:v>
                </c:pt>
                <c:pt idx="1041">
                  <c:v>0.763048696844993</c:v>
                </c:pt>
                <c:pt idx="1042">
                  <c:v>0.763100137174211</c:v>
                </c:pt>
                <c:pt idx="1043">
                  <c:v>0.762997256515775</c:v>
                </c:pt>
                <c:pt idx="1044">
                  <c:v>0.762825788751715</c:v>
                </c:pt>
                <c:pt idx="1045">
                  <c:v>0.762705761316872</c:v>
                </c:pt>
                <c:pt idx="1046">
                  <c:v>0.762740054869685</c:v>
                </c:pt>
                <c:pt idx="1047">
                  <c:v>0.762602880658436</c:v>
                </c:pt>
                <c:pt idx="1048">
                  <c:v>0.762551440329218</c:v>
                </c:pt>
                <c:pt idx="1049">
                  <c:v>0.762551440329218</c:v>
                </c:pt>
                <c:pt idx="1050">
                  <c:v>0.762397119341564</c:v>
                </c:pt>
                <c:pt idx="1051">
                  <c:v>0.7625</c:v>
                </c:pt>
                <c:pt idx="1052">
                  <c:v>0.762482853223594</c:v>
                </c:pt>
                <c:pt idx="1053">
                  <c:v>0.762379972565158</c:v>
                </c:pt>
                <c:pt idx="1054">
                  <c:v>0.762397119341564</c:v>
                </c:pt>
                <c:pt idx="1055">
                  <c:v>0.762345679012346</c:v>
                </c:pt>
                <c:pt idx="1056">
                  <c:v>0.762311385459534</c:v>
                </c:pt>
                <c:pt idx="1057">
                  <c:v>0.762345679012346</c:v>
                </c:pt>
                <c:pt idx="1058">
                  <c:v>0.762465706447188</c:v>
                </c:pt>
                <c:pt idx="1059">
                  <c:v>0.76241426611797</c:v>
                </c:pt>
                <c:pt idx="1060">
                  <c:v>0.762345679012346</c:v>
                </c:pt>
                <c:pt idx="1061">
                  <c:v>0.762208504801097</c:v>
                </c:pt>
                <c:pt idx="1062">
                  <c:v>0.762122770919067</c:v>
                </c:pt>
                <c:pt idx="1063">
                  <c:v>0.762071330589849</c:v>
                </c:pt>
                <c:pt idx="1064">
                  <c:v>0.762002743484225</c:v>
                </c:pt>
                <c:pt idx="1065">
                  <c:v>0.761814128943759</c:v>
                </c:pt>
                <c:pt idx="1066">
                  <c:v>0.761608367626886</c:v>
                </c:pt>
                <c:pt idx="1067">
                  <c:v>0.76159122085048</c:v>
                </c:pt>
                <c:pt idx="1068">
                  <c:v>0.761436899862826</c:v>
                </c:pt>
                <c:pt idx="1069">
                  <c:v>0.761282578875172</c:v>
                </c:pt>
                <c:pt idx="1070">
                  <c:v>0.761368312757202</c:v>
                </c:pt>
                <c:pt idx="1071">
                  <c:v>0.761642661179698</c:v>
                </c:pt>
                <c:pt idx="1072">
                  <c:v>0.761608367626886</c:v>
                </c:pt>
                <c:pt idx="1073">
                  <c:v>0.76159122085048</c:v>
                </c:pt>
                <c:pt idx="1074">
                  <c:v>0.761574074074074</c:v>
                </c:pt>
                <c:pt idx="1075">
                  <c:v>0.761745541838135</c:v>
                </c:pt>
                <c:pt idx="1076">
                  <c:v>0.761659807956104</c:v>
                </c:pt>
                <c:pt idx="1077">
                  <c:v>0.761625514403292</c:v>
                </c:pt>
                <c:pt idx="1078">
                  <c:v>0.761454046639232</c:v>
                </c:pt>
                <c:pt idx="1079">
                  <c:v>0.761574074074074</c:v>
                </c:pt>
                <c:pt idx="1080">
                  <c:v>0.761488340192044</c:v>
                </c:pt>
                <c:pt idx="1081">
                  <c:v>0.761694101508916</c:v>
                </c:pt>
                <c:pt idx="1082">
                  <c:v>0.761625514403292</c:v>
                </c:pt>
                <c:pt idx="1083">
                  <c:v>0.761556927297668</c:v>
                </c:pt>
                <c:pt idx="1084">
                  <c:v>0.761522633744856</c:v>
                </c:pt>
                <c:pt idx="1085">
                  <c:v>0.761196844993141</c:v>
                </c:pt>
                <c:pt idx="1086">
                  <c:v>0.76141975308642</c:v>
                </c:pt>
                <c:pt idx="1087">
                  <c:v>0.761299725651578</c:v>
                </c:pt>
                <c:pt idx="1088">
                  <c:v>0.761248285322359</c:v>
                </c:pt>
                <c:pt idx="1089">
                  <c:v>0.761265432098765</c:v>
                </c:pt>
                <c:pt idx="1090">
                  <c:v>0.761111111111111</c:v>
                </c:pt>
                <c:pt idx="1091">
                  <c:v>0.760973936899863</c:v>
                </c:pt>
                <c:pt idx="1092">
                  <c:v>0.761025377229081</c:v>
                </c:pt>
                <c:pt idx="1093">
                  <c:v>0.761093964334705</c:v>
                </c:pt>
                <c:pt idx="1094">
                  <c:v>0.761128257887517</c:v>
                </c:pt>
                <c:pt idx="1095">
                  <c:v>0.761111111111111</c:v>
                </c:pt>
                <c:pt idx="1096">
                  <c:v>0.761299725651578</c:v>
                </c:pt>
                <c:pt idx="1097">
                  <c:v>0.761282578875172</c:v>
                </c:pt>
                <c:pt idx="1098">
                  <c:v>0.761145404663923</c:v>
                </c:pt>
                <c:pt idx="1099">
                  <c:v>0.761299725651578</c:v>
                </c:pt>
                <c:pt idx="1100">
                  <c:v>0.761231138545953</c:v>
                </c:pt>
                <c:pt idx="1101">
                  <c:v>0.761145404663923</c:v>
                </c:pt>
                <c:pt idx="1102">
                  <c:v>0.760802469135803</c:v>
                </c:pt>
                <c:pt idx="1103">
                  <c:v>0.760991083676269</c:v>
                </c:pt>
                <c:pt idx="1104">
                  <c:v>0.760973936899863</c:v>
                </c:pt>
                <c:pt idx="1105">
                  <c:v>0.760785322359396</c:v>
                </c:pt>
                <c:pt idx="1106">
                  <c:v>0.76068244170096</c:v>
                </c:pt>
                <c:pt idx="1107">
                  <c:v>0.760631001371742</c:v>
                </c:pt>
                <c:pt idx="1108">
                  <c:v>0.760408093278464</c:v>
                </c:pt>
                <c:pt idx="1109">
                  <c:v>0.760442386831276</c:v>
                </c:pt>
                <c:pt idx="1110">
                  <c:v>0.760442386831276</c:v>
                </c:pt>
                <c:pt idx="1111">
                  <c:v>0.760065157750343</c:v>
                </c:pt>
                <c:pt idx="1112">
                  <c:v>0.759927983539095</c:v>
                </c:pt>
                <c:pt idx="1113">
                  <c:v>0.759927983539095</c:v>
                </c:pt>
                <c:pt idx="1114">
                  <c:v>0.759825102880658</c:v>
                </c:pt>
                <c:pt idx="1115">
                  <c:v>0.759567901234568</c:v>
                </c:pt>
                <c:pt idx="1116">
                  <c:v>0.75951646090535</c:v>
                </c:pt>
                <c:pt idx="1117">
                  <c:v>0.759327846364883</c:v>
                </c:pt>
                <c:pt idx="1118">
                  <c:v>0.75951646090535</c:v>
                </c:pt>
                <c:pt idx="1119">
                  <c:v>0.759362139917696</c:v>
                </c:pt>
                <c:pt idx="1120">
                  <c:v>0.759139231824417</c:v>
                </c:pt>
                <c:pt idx="1121">
                  <c:v>0.759224965706447</c:v>
                </c:pt>
                <c:pt idx="1122">
                  <c:v>0.759087791495199</c:v>
                </c:pt>
                <c:pt idx="1123">
                  <c:v>0.759053497942387</c:v>
                </c:pt>
                <c:pt idx="1124">
                  <c:v>0.759379286694102</c:v>
                </c:pt>
                <c:pt idx="1125">
                  <c:v>0.759139231824417</c:v>
                </c:pt>
                <c:pt idx="1126">
                  <c:v>0.758796296296296</c:v>
                </c:pt>
                <c:pt idx="1127">
                  <c:v>0.758676268861454</c:v>
                </c:pt>
                <c:pt idx="1128">
                  <c:v>0.758744855967078</c:v>
                </c:pt>
                <c:pt idx="1129">
                  <c:v>0.758470507544582</c:v>
                </c:pt>
                <c:pt idx="1130">
                  <c:v>0.758350480109739</c:v>
                </c:pt>
                <c:pt idx="1131">
                  <c:v>0.758161865569273</c:v>
                </c:pt>
                <c:pt idx="1132">
                  <c:v>0.757921810699589</c:v>
                </c:pt>
                <c:pt idx="1133">
                  <c:v>0.75787037037037</c:v>
                </c:pt>
                <c:pt idx="1134">
                  <c:v>0.75761316872428</c:v>
                </c:pt>
                <c:pt idx="1135">
                  <c:v>0.757458847736626</c:v>
                </c:pt>
                <c:pt idx="1136">
                  <c:v>0.757373113854595</c:v>
                </c:pt>
                <c:pt idx="1137">
                  <c:v>0.757218792866941</c:v>
                </c:pt>
                <c:pt idx="1138">
                  <c:v>0.756995884773663</c:v>
                </c:pt>
                <c:pt idx="1139">
                  <c:v>0.757098765432099</c:v>
                </c:pt>
                <c:pt idx="1140">
                  <c:v>0.75687585733882</c:v>
                </c:pt>
                <c:pt idx="1141">
                  <c:v>0.756584362139918</c:v>
                </c:pt>
                <c:pt idx="1142">
                  <c:v>0.756292866941015</c:v>
                </c:pt>
                <c:pt idx="1143">
                  <c:v>0.756018518518519</c:v>
                </c:pt>
                <c:pt idx="1144">
                  <c:v>0.755829903978052</c:v>
                </c:pt>
                <c:pt idx="1145">
                  <c:v>0.755898491083676</c:v>
                </c:pt>
                <c:pt idx="1146">
                  <c:v>0.755812757201646</c:v>
                </c:pt>
                <c:pt idx="1147">
                  <c:v>0.755949931412894</c:v>
                </c:pt>
                <c:pt idx="1148">
                  <c:v>0.75588134430727</c:v>
                </c:pt>
                <c:pt idx="1149">
                  <c:v>0.755744170096022</c:v>
                </c:pt>
                <c:pt idx="1150">
                  <c:v>0.75570987654321</c:v>
                </c:pt>
                <c:pt idx="1151">
                  <c:v>0.755435528120713</c:v>
                </c:pt>
                <c:pt idx="1152">
                  <c:v>0.755041152263375</c:v>
                </c:pt>
                <c:pt idx="1153">
                  <c:v>0.754818244170096</c:v>
                </c:pt>
                <c:pt idx="1154">
                  <c:v>0.754526748971193</c:v>
                </c:pt>
                <c:pt idx="1155">
                  <c:v>0.754183813443073</c:v>
                </c:pt>
                <c:pt idx="1156">
                  <c:v>0.754080932784637</c:v>
                </c:pt>
                <c:pt idx="1157">
                  <c:v>0.754029492455418</c:v>
                </c:pt>
                <c:pt idx="1158">
                  <c:v>0.753652263374486</c:v>
                </c:pt>
                <c:pt idx="1159">
                  <c:v>0.753549382716049</c:v>
                </c:pt>
                <c:pt idx="1160">
                  <c:v>0.753360768175583</c:v>
                </c:pt>
                <c:pt idx="1161">
                  <c:v>0.753429355281207</c:v>
                </c:pt>
                <c:pt idx="1162">
                  <c:v>0.753360768175583</c:v>
                </c:pt>
                <c:pt idx="1163">
                  <c:v>0.753360768175583</c:v>
                </c:pt>
                <c:pt idx="1164">
                  <c:v>0.753309327846365</c:v>
                </c:pt>
                <c:pt idx="1165">
                  <c:v>0.753292181069959</c:v>
                </c:pt>
                <c:pt idx="1166">
                  <c:v>0.753275034293553</c:v>
                </c:pt>
                <c:pt idx="1167">
                  <c:v>0.753155006858711</c:v>
                </c:pt>
                <c:pt idx="1168">
                  <c:v>0.753034979423868</c:v>
                </c:pt>
                <c:pt idx="1169">
                  <c:v>0.753017832647462</c:v>
                </c:pt>
                <c:pt idx="1170">
                  <c:v>0.752880658436214</c:v>
                </c:pt>
                <c:pt idx="1171">
                  <c:v>0.75264060356653</c:v>
                </c:pt>
                <c:pt idx="1172">
                  <c:v>0.75272633744856</c:v>
                </c:pt>
                <c:pt idx="1173">
                  <c:v>0.75272633744856</c:v>
                </c:pt>
                <c:pt idx="1174">
                  <c:v>0.752674897119342</c:v>
                </c:pt>
                <c:pt idx="1175">
                  <c:v>0.752606310013718</c:v>
                </c:pt>
                <c:pt idx="1176">
                  <c:v>0.752554869684499</c:v>
                </c:pt>
                <c:pt idx="1177">
                  <c:v>0.752469135802469</c:v>
                </c:pt>
                <c:pt idx="1178">
                  <c:v>0.752606310013718</c:v>
                </c:pt>
                <c:pt idx="1179">
                  <c:v>0.752589163237311</c:v>
                </c:pt>
                <c:pt idx="1180">
                  <c:v>0.752589163237311</c:v>
                </c:pt>
                <c:pt idx="1181">
                  <c:v>0.752554869684499</c:v>
                </c:pt>
                <c:pt idx="1182">
                  <c:v>0.752572016460905</c:v>
                </c:pt>
                <c:pt idx="1183">
                  <c:v>0.752777777777778</c:v>
                </c:pt>
                <c:pt idx="1184">
                  <c:v>0.75289780521262</c:v>
                </c:pt>
                <c:pt idx="1185">
                  <c:v>0.75281207133059</c:v>
                </c:pt>
                <c:pt idx="1186">
                  <c:v>0.75272633744856</c:v>
                </c:pt>
                <c:pt idx="1187">
                  <c:v>0.752674897119342</c:v>
                </c:pt>
                <c:pt idx="1188">
                  <c:v>0.752623456790123</c:v>
                </c:pt>
                <c:pt idx="1189">
                  <c:v>0.752486282578875</c:v>
                </c:pt>
                <c:pt idx="1190">
                  <c:v>0.752572016460905</c:v>
                </c:pt>
                <c:pt idx="1191">
                  <c:v>0.752657750342936</c:v>
                </c:pt>
                <c:pt idx="1192">
                  <c:v>0.752606310013718</c:v>
                </c:pt>
                <c:pt idx="1193">
                  <c:v>0.752572016460905</c:v>
                </c:pt>
                <c:pt idx="1194">
                  <c:v>0.752657750342936</c:v>
                </c:pt>
                <c:pt idx="1195">
                  <c:v>0.752589163237311</c:v>
                </c:pt>
                <c:pt idx="1196">
                  <c:v>0.752572016460905</c:v>
                </c:pt>
                <c:pt idx="1197">
                  <c:v>0.752537722908093</c:v>
                </c:pt>
                <c:pt idx="1198">
                  <c:v>0.752366255144033</c:v>
                </c:pt>
                <c:pt idx="1199">
                  <c:v>0.752349108367627</c:v>
                </c:pt>
                <c:pt idx="1200">
                  <c:v>0.752451989026063</c:v>
                </c:pt>
                <c:pt idx="1201">
                  <c:v>0.752143347050755</c:v>
                </c:pt>
                <c:pt idx="1202">
                  <c:v>0.751783264746228</c:v>
                </c:pt>
                <c:pt idx="1203">
                  <c:v>0.751748971193416</c:v>
                </c:pt>
                <c:pt idx="1204">
                  <c:v>0.752040466392318</c:v>
                </c:pt>
                <c:pt idx="1205">
                  <c:v>0.752006172839506</c:v>
                </c:pt>
                <c:pt idx="1206">
                  <c:v>0.751937585733882</c:v>
                </c:pt>
                <c:pt idx="1207">
                  <c:v>0.75190329218107</c:v>
                </c:pt>
                <c:pt idx="1208">
                  <c:v>0.75181755829904</c:v>
                </c:pt>
                <c:pt idx="1209">
                  <c:v>0.751851851851852</c:v>
                </c:pt>
                <c:pt idx="1210">
                  <c:v>0.751920438957476</c:v>
                </c:pt>
                <c:pt idx="1211">
                  <c:v>0.752040466392318</c:v>
                </c:pt>
                <c:pt idx="1212">
                  <c:v>0.752177640603567</c:v>
                </c:pt>
                <c:pt idx="1213">
                  <c:v>0.752297668038409</c:v>
                </c:pt>
                <c:pt idx="1214">
                  <c:v>0.752229080932785</c:v>
                </c:pt>
                <c:pt idx="1215">
                  <c:v>0.752263374485597</c:v>
                </c:pt>
                <c:pt idx="1216">
                  <c:v>0.752383401920439</c:v>
                </c:pt>
                <c:pt idx="1217">
                  <c:v>0.752006172839506</c:v>
                </c:pt>
                <c:pt idx="1218">
                  <c:v>0.752109053497942</c:v>
                </c:pt>
                <c:pt idx="1219">
                  <c:v>0.752109053497942</c:v>
                </c:pt>
                <c:pt idx="1220">
                  <c:v>0.752057613168724</c:v>
                </c:pt>
                <c:pt idx="1221">
                  <c:v>0.751851851851852</c:v>
                </c:pt>
                <c:pt idx="1222">
                  <c:v>0.75190329218107</c:v>
                </c:pt>
                <c:pt idx="1223">
                  <c:v>0.752194787379973</c:v>
                </c:pt>
                <c:pt idx="1224">
                  <c:v>0.752229080932785</c:v>
                </c:pt>
                <c:pt idx="1225">
                  <c:v>0.752006172839506</c:v>
                </c:pt>
                <c:pt idx="1226">
                  <c:v>0.752177640603567</c:v>
                </c:pt>
                <c:pt idx="1227">
                  <c:v>0.752211934156379</c:v>
                </c:pt>
                <c:pt idx="1228">
                  <c:v>0.752383401920439</c:v>
                </c:pt>
                <c:pt idx="1229">
                  <c:v>0.752331961591221</c:v>
                </c:pt>
                <c:pt idx="1230">
                  <c:v>0.752349108367627</c:v>
                </c:pt>
                <c:pt idx="1231">
                  <c:v>0.752434842249657</c:v>
                </c:pt>
                <c:pt idx="1232">
                  <c:v>0.752451989026063</c:v>
                </c:pt>
                <c:pt idx="1233">
                  <c:v>0.752451989026063</c:v>
                </c:pt>
                <c:pt idx="1234">
                  <c:v>0.752537722908093</c:v>
                </c:pt>
                <c:pt idx="1235">
                  <c:v>0.752709190672154</c:v>
                </c:pt>
                <c:pt idx="1236">
                  <c:v>0.752743484224966</c:v>
                </c:pt>
                <c:pt idx="1237">
                  <c:v>0.75272633744856</c:v>
                </c:pt>
                <c:pt idx="1238">
                  <c:v>0.752606310013718</c:v>
                </c:pt>
                <c:pt idx="1239">
                  <c:v>0.752589163237311</c:v>
                </c:pt>
                <c:pt idx="1240">
                  <c:v>0.752486282578875</c:v>
                </c:pt>
                <c:pt idx="1241">
                  <c:v>0.752520576131687</c:v>
                </c:pt>
                <c:pt idx="1242">
                  <c:v>0.752434842249657</c:v>
                </c:pt>
                <c:pt idx="1243">
                  <c:v>0.752503429355281</c:v>
                </c:pt>
                <c:pt idx="1244">
                  <c:v>0.752366255144033</c:v>
                </c:pt>
                <c:pt idx="1245">
                  <c:v>0.752246227709191</c:v>
                </c:pt>
                <c:pt idx="1246">
                  <c:v>0.752229080932785</c:v>
                </c:pt>
                <c:pt idx="1247">
                  <c:v>0.752314814814815</c:v>
                </c:pt>
                <c:pt idx="1248">
                  <c:v>0.752246227709191</c:v>
                </c:pt>
                <c:pt idx="1249">
                  <c:v>0.752263374485597</c:v>
                </c:pt>
                <c:pt idx="1250">
                  <c:v>0.752297668038409</c:v>
                </c:pt>
                <c:pt idx="1251">
                  <c:v>0.752126200274348</c:v>
                </c:pt>
                <c:pt idx="1252">
                  <c:v>0.7519890260631</c:v>
                </c:pt>
                <c:pt idx="1253">
                  <c:v>0.75181755829904</c:v>
                </c:pt>
                <c:pt idx="1254">
                  <c:v>0.751697530864198</c:v>
                </c:pt>
                <c:pt idx="1255">
                  <c:v>0.751474622770919</c:v>
                </c:pt>
                <c:pt idx="1256">
                  <c:v>0.751406035665295</c:v>
                </c:pt>
                <c:pt idx="1257">
                  <c:v>0.751388888888889</c:v>
                </c:pt>
                <c:pt idx="1258">
                  <c:v>0.751251714677641</c:v>
                </c:pt>
                <c:pt idx="1259">
                  <c:v>0.751165980795611</c:v>
                </c:pt>
                <c:pt idx="1260">
                  <c:v>0.75108024691358</c:v>
                </c:pt>
                <c:pt idx="1261">
                  <c:v>0.751063100137174</c:v>
                </c:pt>
                <c:pt idx="1262">
                  <c:v>0.750943072702332</c:v>
                </c:pt>
                <c:pt idx="1263">
                  <c:v>0.750805898491084</c:v>
                </c:pt>
                <c:pt idx="1264">
                  <c:v>0.750720164609054</c:v>
                </c:pt>
                <c:pt idx="1265">
                  <c:v>0.750514403292181</c:v>
                </c:pt>
                <c:pt idx="1266">
                  <c:v>0.750377229080933</c:v>
                </c:pt>
                <c:pt idx="1267">
                  <c:v>0.750240054869685</c:v>
                </c:pt>
                <c:pt idx="1268">
                  <c:v>0.750120027434842</c:v>
                </c:pt>
                <c:pt idx="1269">
                  <c:v>0.749982853223594</c:v>
                </c:pt>
                <c:pt idx="1270">
                  <c:v>0.74991426611797</c:v>
                </c:pt>
                <c:pt idx="1271">
                  <c:v>0.749777091906722</c:v>
                </c:pt>
                <c:pt idx="1272">
                  <c:v>0.749725651577504</c:v>
                </c:pt>
                <c:pt idx="1273">
                  <c:v>0.749485596707819</c:v>
                </c:pt>
                <c:pt idx="1274">
                  <c:v>0.749382716049383</c:v>
                </c:pt>
                <c:pt idx="1275">
                  <c:v>0.749262688614541</c:v>
                </c:pt>
                <c:pt idx="1276">
                  <c:v>0.74917695473251</c:v>
                </c:pt>
                <c:pt idx="1277">
                  <c:v>0.748971193415638</c:v>
                </c:pt>
                <c:pt idx="1278">
                  <c:v>0.748851165980796</c:v>
                </c:pt>
                <c:pt idx="1279">
                  <c:v>0.748611111111111</c:v>
                </c:pt>
                <c:pt idx="1280">
                  <c:v>0.748405349794239</c:v>
                </c:pt>
                <c:pt idx="1281">
                  <c:v>0.748302469135803</c:v>
                </c:pt>
                <c:pt idx="1282">
                  <c:v>0.748079561042524</c:v>
                </c:pt>
                <c:pt idx="1283">
                  <c:v>0.747736625514403</c:v>
                </c:pt>
                <c:pt idx="1284">
                  <c:v>0.747668038408779</c:v>
                </c:pt>
                <c:pt idx="1285">
                  <c:v>0.747650891632373</c:v>
                </c:pt>
                <c:pt idx="1286">
                  <c:v>0.747702331961591</c:v>
                </c:pt>
                <c:pt idx="1287">
                  <c:v>0.747702331961591</c:v>
                </c:pt>
                <c:pt idx="1288">
                  <c:v>0.747599451303155</c:v>
                </c:pt>
                <c:pt idx="1289">
                  <c:v>0.747462277091907</c:v>
                </c:pt>
                <c:pt idx="1290">
                  <c:v>0.747479423868313</c:v>
                </c:pt>
                <c:pt idx="1291">
                  <c:v>0.747427983539095</c:v>
                </c:pt>
                <c:pt idx="1292">
                  <c:v>0.747410836762689</c:v>
                </c:pt>
                <c:pt idx="1293">
                  <c:v>0.74727366255144</c:v>
                </c:pt>
                <c:pt idx="1294">
                  <c:v>0.747410836762689</c:v>
                </c:pt>
                <c:pt idx="1295">
                  <c:v>0.747376543209877</c:v>
                </c:pt>
                <c:pt idx="1296">
                  <c:v>0.747325102880659</c:v>
                </c:pt>
                <c:pt idx="1297">
                  <c:v>0.747393689986283</c:v>
                </c:pt>
                <c:pt idx="1298">
                  <c:v>0.747342249657064</c:v>
                </c:pt>
                <c:pt idx="1299">
                  <c:v>0.747222222222222</c:v>
                </c:pt>
                <c:pt idx="1300">
                  <c:v>0.747256515775034</c:v>
                </c:pt>
                <c:pt idx="1301">
                  <c:v>0.747205075445816</c:v>
                </c:pt>
                <c:pt idx="1302">
                  <c:v>0.747067901234568</c:v>
                </c:pt>
                <c:pt idx="1303">
                  <c:v>0.747067901234568</c:v>
                </c:pt>
                <c:pt idx="1304">
                  <c:v>0.747136488340192</c:v>
                </c:pt>
                <c:pt idx="1305">
                  <c:v>0.747050754458162</c:v>
                </c:pt>
                <c:pt idx="1306">
                  <c:v>0.747119341563786</c:v>
                </c:pt>
                <c:pt idx="1307">
                  <c:v>0.747119341563786</c:v>
                </c:pt>
                <c:pt idx="1308">
                  <c:v>0.746827846364883</c:v>
                </c:pt>
                <c:pt idx="1309">
                  <c:v>0.746759259259259</c:v>
                </c:pt>
                <c:pt idx="1310">
                  <c:v>0.746536351165981</c:v>
                </c:pt>
                <c:pt idx="1311">
                  <c:v>0.746399176954733</c:v>
                </c:pt>
                <c:pt idx="1312">
                  <c:v>0.74636488340192</c:v>
                </c:pt>
                <c:pt idx="1313">
                  <c:v>0.746382030178327</c:v>
                </c:pt>
                <c:pt idx="1314">
                  <c:v>0.746467764060357</c:v>
                </c:pt>
                <c:pt idx="1315">
                  <c:v>0.746347736625515</c:v>
                </c:pt>
                <c:pt idx="1316">
                  <c:v>0.746347736625515</c:v>
                </c:pt>
                <c:pt idx="1317">
                  <c:v>0.746262002743484</c:v>
                </c:pt>
                <c:pt idx="1318">
                  <c:v>0.746176268861454</c:v>
                </c:pt>
                <c:pt idx="1319">
                  <c:v>0.746090534979424</c:v>
                </c:pt>
                <c:pt idx="1320">
                  <c:v>0.746159122085048</c:v>
                </c:pt>
                <c:pt idx="1321">
                  <c:v>0.746159122085048</c:v>
                </c:pt>
                <c:pt idx="1322">
                  <c:v>0.74627914951989</c:v>
                </c:pt>
                <c:pt idx="1323">
                  <c:v>0.74627914951989</c:v>
                </c:pt>
                <c:pt idx="1324">
                  <c:v>0.74627914951989</c:v>
                </c:pt>
                <c:pt idx="1325">
                  <c:v>0.746433470507545</c:v>
                </c:pt>
                <c:pt idx="1326">
                  <c:v>0.74636488340192</c:v>
                </c:pt>
                <c:pt idx="1327">
                  <c:v>0.746553497942387</c:v>
                </c:pt>
                <c:pt idx="1328">
                  <c:v>0.746467764060357</c:v>
                </c:pt>
                <c:pt idx="1329">
                  <c:v>0.746587791495199</c:v>
                </c:pt>
                <c:pt idx="1330">
                  <c:v>0.746553497942387</c:v>
                </c:pt>
                <c:pt idx="1331">
                  <c:v>0.746553497942387</c:v>
                </c:pt>
                <c:pt idx="1332">
                  <c:v>0.746433470507545</c:v>
                </c:pt>
                <c:pt idx="1333">
                  <c:v>0.746639231824417</c:v>
                </c:pt>
                <c:pt idx="1334">
                  <c:v>0.746553497942387</c:v>
                </c:pt>
                <c:pt idx="1335">
                  <c:v>0.746656378600823</c:v>
                </c:pt>
                <c:pt idx="1336">
                  <c:v>0.746742112482853</c:v>
                </c:pt>
                <c:pt idx="1337">
                  <c:v>0.747119341563786</c:v>
                </c:pt>
                <c:pt idx="1338">
                  <c:v>0.747410836762689</c:v>
                </c:pt>
                <c:pt idx="1339">
                  <c:v>0.747753772290809</c:v>
                </c:pt>
                <c:pt idx="1340">
                  <c:v>0.74783950617284</c:v>
                </c:pt>
                <c:pt idx="1341">
                  <c:v>0.747959533607682</c:v>
                </c:pt>
                <c:pt idx="1342">
                  <c:v>0.747873799725652</c:v>
                </c:pt>
                <c:pt idx="1343">
                  <c:v>0.7480109739369</c:v>
                </c:pt>
                <c:pt idx="1344">
                  <c:v>0.748285322359397</c:v>
                </c:pt>
                <c:pt idx="1345">
                  <c:v>0.748302469135803</c:v>
                </c:pt>
                <c:pt idx="1346">
                  <c:v>0.748302469135803</c:v>
                </c:pt>
                <c:pt idx="1347">
                  <c:v>0.748593964334705</c:v>
                </c:pt>
                <c:pt idx="1348">
                  <c:v>0.748696844993141</c:v>
                </c:pt>
                <c:pt idx="1349">
                  <c:v>0.748868312757202</c:v>
                </c:pt>
                <c:pt idx="1350">
                  <c:v>0.749108367626886</c:v>
                </c:pt>
                <c:pt idx="1351">
                  <c:v>0.749485596707819</c:v>
                </c:pt>
                <c:pt idx="1352">
                  <c:v>0.749622770919067</c:v>
                </c:pt>
                <c:pt idx="1353">
                  <c:v>0.749777091906722</c:v>
                </c:pt>
                <c:pt idx="1354">
                  <c:v>0.749982853223594</c:v>
                </c:pt>
                <c:pt idx="1355">
                  <c:v>0.75017146776406</c:v>
                </c:pt>
                <c:pt idx="1356">
                  <c:v>0.750291495198903</c:v>
                </c:pt>
                <c:pt idx="1357">
                  <c:v>0.750548696844993</c:v>
                </c:pt>
                <c:pt idx="1358">
                  <c:v>0.750703017832648</c:v>
                </c:pt>
                <c:pt idx="1359">
                  <c:v>0.750874485596708</c:v>
                </c:pt>
                <c:pt idx="1360">
                  <c:v>0.750960219478738</c:v>
                </c:pt>
                <c:pt idx="1361">
                  <c:v>0.751165980795611</c:v>
                </c:pt>
                <c:pt idx="1362">
                  <c:v>0.751200274348423</c:v>
                </c:pt>
                <c:pt idx="1363">
                  <c:v>0.751320301783265</c:v>
                </c:pt>
                <c:pt idx="1364">
                  <c:v>0.751440329218107</c:v>
                </c:pt>
                <c:pt idx="1365">
                  <c:v>0.751543209876543</c:v>
                </c:pt>
                <c:pt idx="1366">
                  <c:v>0.75181755829904</c:v>
                </c:pt>
                <c:pt idx="1367">
                  <c:v>0.7519890260631</c:v>
                </c:pt>
                <c:pt idx="1368">
                  <c:v>0.75207475994513</c:v>
                </c:pt>
                <c:pt idx="1369">
                  <c:v>0.75207475994513</c:v>
                </c:pt>
                <c:pt idx="1370">
                  <c:v>0.752109053497942</c:v>
                </c:pt>
                <c:pt idx="1371">
                  <c:v>0.752349108367627</c:v>
                </c:pt>
                <c:pt idx="1372">
                  <c:v>0.752434842249657</c:v>
                </c:pt>
                <c:pt idx="1373">
                  <c:v>0.752383401920439</c:v>
                </c:pt>
                <c:pt idx="1374">
                  <c:v>0.752451989026063</c:v>
                </c:pt>
                <c:pt idx="1375">
                  <c:v>0.752709190672154</c:v>
                </c:pt>
                <c:pt idx="1376">
                  <c:v>0.752777777777778</c:v>
                </c:pt>
                <c:pt idx="1377">
                  <c:v>0.75289780521262</c:v>
                </c:pt>
                <c:pt idx="1378">
                  <c:v>0.752880658436214</c:v>
                </c:pt>
                <c:pt idx="1379">
                  <c:v>0.753052126200274</c:v>
                </c:pt>
                <c:pt idx="1380">
                  <c:v>0.753155006858711</c:v>
                </c:pt>
                <c:pt idx="1381">
                  <c:v>0.753275034293553</c:v>
                </c:pt>
                <c:pt idx="1382">
                  <c:v>0.753377914951989</c:v>
                </c:pt>
                <c:pt idx="1383">
                  <c:v>0.753532235939643</c:v>
                </c:pt>
                <c:pt idx="1384">
                  <c:v>0.753583676268862</c:v>
                </c:pt>
                <c:pt idx="1385">
                  <c:v>0.753600823045268</c:v>
                </c:pt>
                <c:pt idx="1386">
                  <c:v>0.753686556927298</c:v>
                </c:pt>
                <c:pt idx="1387">
                  <c:v>0.753755144032922</c:v>
                </c:pt>
                <c:pt idx="1388">
                  <c:v>0.753686556927298</c:v>
                </c:pt>
                <c:pt idx="1389">
                  <c:v>0.753840877914952</c:v>
                </c:pt>
                <c:pt idx="1390">
                  <c:v>0.754012345679012</c:v>
                </c:pt>
                <c:pt idx="1391">
                  <c:v>0.754183813443073</c:v>
                </c:pt>
                <c:pt idx="1392">
                  <c:v>0.754132373113855</c:v>
                </c:pt>
                <c:pt idx="1393">
                  <c:v>0.754132373113855</c:v>
                </c:pt>
                <c:pt idx="1394">
                  <c:v>0.754218106995885</c:v>
                </c:pt>
                <c:pt idx="1395">
                  <c:v>0.754132373113855</c:v>
                </c:pt>
                <c:pt idx="1396">
                  <c:v>0.754080932784637</c:v>
                </c:pt>
                <c:pt idx="1397">
                  <c:v>0.754080932784637</c:v>
                </c:pt>
                <c:pt idx="1398">
                  <c:v>0.754046639231825</c:v>
                </c:pt>
                <c:pt idx="1399">
                  <c:v>0.75406378600823</c:v>
                </c:pt>
                <c:pt idx="1400">
                  <c:v>0.75406378600823</c:v>
                </c:pt>
                <c:pt idx="1401">
                  <c:v>0.753909465020576</c:v>
                </c:pt>
                <c:pt idx="1402">
                  <c:v>0.753909465020576</c:v>
                </c:pt>
                <c:pt idx="1403">
                  <c:v>0.753960905349794</c:v>
                </c:pt>
                <c:pt idx="1404">
                  <c:v>0.754115226337449</c:v>
                </c:pt>
                <c:pt idx="1405">
                  <c:v>0.754218106995885</c:v>
                </c:pt>
                <c:pt idx="1406">
                  <c:v>0.754475308641975</c:v>
                </c:pt>
                <c:pt idx="1407">
                  <c:v>0.754783950617284</c:v>
                </c:pt>
                <c:pt idx="1408">
                  <c:v>0.755144032921811</c:v>
                </c:pt>
                <c:pt idx="1409">
                  <c:v>0.755555555555556</c:v>
                </c:pt>
                <c:pt idx="1410">
                  <c:v>0.756138545953361</c:v>
                </c:pt>
                <c:pt idx="1411">
                  <c:v>0.756772976680384</c:v>
                </c:pt>
                <c:pt idx="1412">
                  <c:v>0.757578875171468</c:v>
                </c:pt>
                <c:pt idx="1413">
                  <c:v>0.758247599451303</c:v>
                </c:pt>
                <c:pt idx="1414">
                  <c:v>0.758916323731139</c:v>
                </c:pt>
                <c:pt idx="1415">
                  <c:v>0.759482167352538</c:v>
                </c:pt>
                <c:pt idx="1416">
                  <c:v>0.760202331961591</c:v>
                </c:pt>
                <c:pt idx="1417">
                  <c:v>0.760733882030178</c:v>
                </c:pt>
                <c:pt idx="1418">
                  <c:v>0.761454046639232</c:v>
                </c:pt>
                <c:pt idx="1419">
                  <c:v>0.761831275720165</c:v>
                </c:pt>
                <c:pt idx="1420">
                  <c:v>0.762225651577503</c:v>
                </c:pt>
                <c:pt idx="1421">
                  <c:v>0.762551440329218</c:v>
                </c:pt>
                <c:pt idx="1422">
                  <c:v>0.762928669410151</c:v>
                </c:pt>
                <c:pt idx="1423">
                  <c:v>0.763100137174211</c:v>
                </c:pt>
                <c:pt idx="1424">
                  <c:v>0.763357338820302</c:v>
                </c:pt>
                <c:pt idx="1425">
                  <c:v>0.763460219478738</c:v>
                </c:pt>
                <c:pt idx="1426">
                  <c:v>0.763477366255144</c:v>
                </c:pt>
                <c:pt idx="1427">
                  <c:v>0.76358024691358</c:v>
                </c:pt>
                <c:pt idx="1428">
                  <c:v>0.763734567901235</c:v>
                </c:pt>
                <c:pt idx="1429">
                  <c:v>0.763786008230453</c:v>
                </c:pt>
                <c:pt idx="1430">
                  <c:v>0.763786008230453</c:v>
                </c:pt>
                <c:pt idx="1431">
                  <c:v>0.76366598079561</c:v>
                </c:pt>
                <c:pt idx="1432">
                  <c:v>0.763768861454047</c:v>
                </c:pt>
                <c:pt idx="1433">
                  <c:v>0.763923182441701</c:v>
                </c:pt>
                <c:pt idx="1434">
                  <c:v>0.76423182441701</c:v>
                </c:pt>
                <c:pt idx="1435">
                  <c:v>0.764214677640604</c:v>
                </c:pt>
                <c:pt idx="1436">
                  <c:v>0.764454732510288</c:v>
                </c:pt>
                <c:pt idx="1437">
                  <c:v>0.764797668038409</c:v>
                </c:pt>
                <c:pt idx="1438">
                  <c:v>0.765192043895748</c:v>
                </c:pt>
                <c:pt idx="1439">
                  <c:v>0.765277777777778</c:v>
                </c:pt>
                <c:pt idx="1440">
                  <c:v>0.765655006858711</c:v>
                </c:pt>
                <c:pt idx="1441">
                  <c:v>0.765980795610425</c:v>
                </c:pt>
                <c:pt idx="1442">
                  <c:v>0.766460905349794</c:v>
                </c:pt>
                <c:pt idx="1443">
                  <c:v>0.766872427983539</c:v>
                </c:pt>
                <c:pt idx="1444">
                  <c:v>0.767524005486968</c:v>
                </c:pt>
                <c:pt idx="1445">
                  <c:v>0.768089849108368</c:v>
                </c:pt>
                <c:pt idx="1446">
                  <c:v>0.768707133058985</c:v>
                </c:pt>
                <c:pt idx="1447">
                  <c:v>0.769067215363512</c:v>
                </c:pt>
                <c:pt idx="1448">
                  <c:v>0.769427297668038</c:v>
                </c:pt>
                <c:pt idx="1449">
                  <c:v>0.76994170096022</c:v>
                </c:pt>
                <c:pt idx="1450">
                  <c:v>0.77019890260631</c:v>
                </c:pt>
                <c:pt idx="1451">
                  <c:v>0.770490397805213</c:v>
                </c:pt>
                <c:pt idx="1452">
                  <c:v>0.771039094650206</c:v>
                </c:pt>
                <c:pt idx="1453">
                  <c:v>0.771433470507545</c:v>
                </c:pt>
                <c:pt idx="1454">
                  <c:v>0.77201646090535</c:v>
                </c:pt>
                <c:pt idx="1455">
                  <c:v>0.77201646090535</c:v>
                </c:pt>
                <c:pt idx="1456">
                  <c:v>0.772685185185185</c:v>
                </c:pt>
                <c:pt idx="1457">
                  <c:v>0.773525377229081</c:v>
                </c:pt>
                <c:pt idx="1458">
                  <c:v>0.773713991769547</c:v>
                </c:pt>
                <c:pt idx="1459">
                  <c:v>0.774142661179698</c:v>
                </c:pt>
                <c:pt idx="1460">
                  <c:v>0.774725651577503</c:v>
                </c:pt>
                <c:pt idx="1461">
                  <c:v>0.775034293552812</c:v>
                </c:pt>
                <c:pt idx="1462">
                  <c:v>0.775308641975309</c:v>
                </c:pt>
                <c:pt idx="1463">
                  <c:v>0.775651577503429</c:v>
                </c:pt>
                <c:pt idx="1464">
                  <c:v>0.775840192043896</c:v>
                </c:pt>
                <c:pt idx="1465">
                  <c:v>0.776045953360768</c:v>
                </c:pt>
                <c:pt idx="1466">
                  <c:v>0.775960219478738</c:v>
                </c:pt>
                <c:pt idx="1467">
                  <c:v>0.776200274348423</c:v>
                </c:pt>
                <c:pt idx="1468">
                  <c:v>0.776851851851852</c:v>
                </c:pt>
                <c:pt idx="1469">
                  <c:v>0.776954732510288</c:v>
                </c:pt>
                <c:pt idx="1470">
                  <c:v>0.777366255144033</c:v>
                </c:pt>
                <c:pt idx="1471">
                  <c:v>0.777451989026063</c:v>
                </c:pt>
                <c:pt idx="1472">
                  <c:v>0.778292181069959</c:v>
                </c:pt>
                <c:pt idx="1473">
                  <c:v>0.778549382716049</c:v>
                </c:pt>
                <c:pt idx="1474">
                  <c:v>0.779046639231824</c:v>
                </c:pt>
                <c:pt idx="1475">
                  <c:v>0.779252400548697</c:v>
                </c:pt>
                <c:pt idx="1476">
                  <c:v>0.779578189300412</c:v>
                </c:pt>
                <c:pt idx="1477">
                  <c:v>0.779921124828532</c:v>
                </c:pt>
                <c:pt idx="1478">
                  <c:v>0.779955418381344</c:v>
                </c:pt>
                <c:pt idx="1479">
                  <c:v>0.780332647462277</c:v>
                </c:pt>
                <c:pt idx="1480">
                  <c:v>0.780829903978052</c:v>
                </c:pt>
                <c:pt idx="1481">
                  <c:v>0.781567215363512</c:v>
                </c:pt>
                <c:pt idx="1482">
                  <c:v>0.781310013717421</c:v>
                </c:pt>
                <c:pt idx="1483">
                  <c:v>0.780229766803841</c:v>
                </c:pt>
                <c:pt idx="1484">
                  <c:v>0.779955418381344</c:v>
                </c:pt>
                <c:pt idx="1485">
                  <c:v>0.779132373113855</c:v>
                </c:pt>
                <c:pt idx="1486">
                  <c:v>0.778532235939643</c:v>
                </c:pt>
                <c:pt idx="1487">
                  <c:v>0.777623456790124</c:v>
                </c:pt>
                <c:pt idx="1488">
                  <c:v>0.776714677640604</c:v>
                </c:pt>
                <c:pt idx="1489">
                  <c:v>0.774468449931413</c:v>
                </c:pt>
                <c:pt idx="1490">
                  <c:v>0.772993827160494</c:v>
                </c:pt>
                <c:pt idx="1491">
                  <c:v>0.770730452674897</c:v>
                </c:pt>
                <c:pt idx="1492">
                  <c:v>0.768724279835391</c:v>
                </c:pt>
                <c:pt idx="1493">
                  <c:v>0.766820987654321</c:v>
                </c:pt>
                <c:pt idx="1494">
                  <c:v>0.76522633744856</c:v>
                </c:pt>
                <c:pt idx="1495">
                  <c:v>0.763391632373114</c:v>
                </c:pt>
                <c:pt idx="1496">
                  <c:v>0.761265432098765</c:v>
                </c:pt>
                <c:pt idx="1497">
                  <c:v>0.758984910836763</c:v>
                </c:pt>
                <c:pt idx="1498">
                  <c:v>0.756755829903978</c:v>
                </c:pt>
                <c:pt idx="1499">
                  <c:v>0.755161179698217</c:v>
                </c:pt>
                <c:pt idx="1500">
                  <c:v>0.753772290809328</c:v>
                </c:pt>
                <c:pt idx="1501">
                  <c:v>0.752606310013718</c:v>
                </c:pt>
                <c:pt idx="1502">
                  <c:v>0.751217421124829</c:v>
                </c:pt>
                <c:pt idx="1503">
                  <c:v>0.749639917695473</c:v>
                </c:pt>
                <c:pt idx="1504">
                  <c:v>0.748302469135803</c:v>
                </c:pt>
                <c:pt idx="1505">
                  <c:v>0.747239368998628</c:v>
                </c:pt>
                <c:pt idx="1506">
                  <c:v>0.746587791495199</c:v>
                </c:pt>
                <c:pt idx="1507">
                  <c:v>0.745627572016461</c:v>
                </c:pt>
                <c:pt idx="1508">
                  <c:v>0.744581618655693</c:v>
                </c:pt>
                <c:pt idx="1509">
                  <c:v>0.744135802469136</c:v>
                </c:pt>
                <c:pt idx="1510">
                  <c:v>0.743535665294925</c:v>
                </c:pt>
                <c:pt idx="1511">
                  <c:v>0.742884087791495</c:v>
                </c:pt>
                <c:pt idx="1512">
                  <c:v>0.742181069958848</c:v>
                </c:pt>
                <c:pt idx="1513">
                  <c:v>0.741546639231824</c:v>
                </c:pt>
                <c:pt idx="1514">
                  <c:v>0.741083676268861</c:v>
                </c:pt>
                <c:pt idx="1515">
                  <c:v>0.740672153635117</c:v>
                </c:pt>
                <c:pt idx="1516">
                  <c:v>0.740277777777778</c:v>
                </c:pt>
                <c:pt idx="1517">
                  <c:v>0.739866255144033</c:v>
                </c:pt>
                <c:pt idx="1518">
                  <c:v>0.739454732510288</c:v>
                </c:pt>
                <c:pt idx="1519">
                  <c:v>0.739111796982167</c:v>
                </c:pt>
                <c:pt idx="1520">
                  <c:v>0.738957475994513</c:v>
                </c:pt>
                <c:pt idx="1521">
                  <c:v>0.738871742112483</c:v>
                </c:pt>
                <c:pt idx="1522">
                  <c:v>0.738820301783265</c:v>
                </c:pt>
                <c:pt idx="1523">
                  <c:v>0.738751714677641</c:v>
                </c:pt>
                <c:pt idx="1524">
                  <c:v>0.738648834019204</c:v>
                </c:pt>
                <c:pt idx="1525">
                  <c:v>0.738614540466392</c:v>
                </c:pt>
                <c:pt idx="1526">
                  <c:v>0.738631687242798</c:v>
                </c:pt>
                <c:pt idx="1527">
                  <c:v>0.738614540466392</c:v>
                </c:pt>
                <c:pt idx="1528">
                  <c:v>0.738683127572017</c:v>
                </c:pt>
                <c:pt idx="1529">
                  <c:v>0.738683127572017</c:v>
                </c:pt>
                <c:pt idx="1530">
                  <c:v>0.738751714677641</c:v>
                </c:pt>
                <c:pt idx="1531">
                  <c:v>0.738940329218107</c:v>
                </c:pt>
                <c:pt idx="1532">
                  <c:v>0.739060356652949</c:v>
                </c:pt>
                <c:pt idx="1533">
                  <c:v>0.739300411522634</c:v>
                </c:pt>
                <c:pt idx="1534">
                  <c:v>0.739557613168724</c:v>
                </c:pt>
                <c:pt idx="1535">
                  <c:v>0.739626200274348</c:v>
                </c:pt>
                <c:pt idx="1536">
                  <c:v>0.739694787379973</c:v>
                </c:pt>
                <c:pt idx="1537">
                  <c:v>0.739883401920439</c:v>
                </c:pt>
                <c:pt idx="1538">
                  <c:v>0.740037722908093</c:v>
                </c:pt>
                <c:pt idx="1539">
                  <c:v>0.74031207133059</c:v>
                </c:pt>
                <c:pt idx="1540">
                  <c:v>0.740552126200274</c:v>
                </c:pt>
                <c:pt idx="1541">
                  <c:v>0.740946502057613</c:v>
                </c:pt>
                <c:pt idx="1542">
                  <c:v>0.74130658436214</c:v>
                </c:pt>
                <c:pt idx="1543">
                  <c:v>0.741855281207133</c:v>
                </c:pt>
                <c:pt idx="1544">
                  <c:v>0.742232510288066</c:v>
                </c:pt>
                <c:pt idx="1545">
                  <c:v>0.742781207133059</c:v>
                </c:pt>
                <c:pt idx="1546">
                  <c:v>0.743089849108368</c:v>
                </c:pt>
                <c:pt idx="1547">
                  <c:v>0.74338134430727</c:v>
                </c:pt>
                <c:pt idx="1548">
                  <c:v>0.743724279835391</c:v>
                </c:pt>
                <c:pt idx="1549">
                  <c:v>0.744135802469136</c:v>
                </c:pt>
                <c:pt idx="1550">
                  <c:v>0.744735939643347</c:v>
                </c:pt>
                <c:pt idx="1551">
                  <c:v>0.745010288065844</c:v>
                </c:pt>
                <c:pt idx="1552">
                  <c:v>0.745404663923182</c:v>
                </c:pt>
                <c:pt idx="1553">
                  <c:v>0.745850480109739</c:v>
                </c:pt>
                <c:pt idx="1554">
                  <c:v>0.746382030178327</c:v>
                </c:pt>
                <c:pt idx="1555">
                  <c:v>0.746810699588477</c:v>
                </c:pt>
                <c:pt idx="1556">
                  <c:v>0.747290809327846</c:v>
                </c:pt>
                <c:pt idx="1557">
                  <c:v>0.747856652949246</c:v>
                </c:pt>
                <c:pt idx="1558">
                  <c:v>0.748062414266118</c:v>
                </c:pt>
                <c:pt idx="1559">
                  <c:v>0.748371056241427</c:v>
                </c:pt>
                <c:pt idx="1560">
                  <c:v>0.748645404663923</c:v>
                </c:pt>
                <c:pt idx="1561">
                  <c:v>0.749211248285322</c:v>
                </c:pt>
                <c:pt idx="1562">
                  <c:v>0.749537037037037</c:v>
                </c:pt>
                <c:pt idx="1563">
                  <c:v>0.750102880658436</c:v>
                </c:pt>
                <c:pt idx="1564">
                  <c:v>0.750720164609054</c:v>
                </c:pt>
                <c:pt idx="1565">
                  <c:v>0.751251714677641</c:v>
                </c:pt>
                <c:pt idx="1566">
                  <c:v>0.751663237311386</c:v>
                </c:pt>
                <c:pt idx="1567">
                  <c:v>0.752160493827161</c:v>
                </c:pt>
                <c:pt idx="1568">
                  <c:v>0.752777777777778</c:v>
                </c:pt>
                <c:pt idx="1569">
                  <c:v>0.75306927297668</c:v>
                </c:pt>
                <c:pt idx="1570">
                  <c:v>0.753703703703704</c:v>
                </c:pt>
                <c:pt idx="1571">
                  <c:v>0.754080932784637</c:v>
                </c:pt>
                <c:pt idx="1572">
                  <c:v>0.754612482853224</c:v>
                </c:pt>
                <c:pt idx="1573">
                  <c:v>0.754869684499314</c:v>
                </c:pt>
                <c:pt idx="1574">
                  <c:v>0.755212620027435</c:v>
                </c:pt>
                <c:pt idx="1575">
                  <c:v>0.75553840877915</c:v>
                </c:pt>
                <c:pt idx="1576">
                  <c:v>0.756258573388203</c:v>
                </c:pt>
                <c:pt idx="1577">
                  <c:v>0.756738683127572</c:v>
                </c:pt>
                <c:pt idx="1578">
                  <c:v>0.757235939643347</c:v>
                </c:pt>
                <c:pt idx="1579">
                  <c:v>0.757716049382716</c:v>
                </c:pt>
                <c:pt idx="1580">
                  <c:v>0.758367626886146</c:v>
                </c:pt>
                <c:pt idx="1581">
                  <c:v>0.759002057613169</c:v>
                </c:pt>
                <c:pt idx="1582">
                  <c:v>0.759396433470508</c:v>
                </c:pt>
                <c:pt idx="1583">
                  <c:v>0.759859396433471</c:v>
                </c:pt>
                <c:pt idx="1584">
                  <c:v>0.760288065843621</c:v>
                </c:pt>
                <c:pt idx="1585">
                  <c:v>0.760922496570645</c:v>
                </c:pt>
                <c:pt idx="1586">
                  <c:v>0.761299725651578</c:v>
                </c:pt>
                <c:pt idx="1587">
                  <c:v>0.762054183813443</c:v>
                </c:pt>
                <c:pt idx="1588">
                  <c:v>0.76258573388203</c:v>
                </c:pt>
                <c:pt idx="1589">
                  <c:v>0.762980109739369</c:v>
                </c:pt>
                <c:pt idx="1590">
                  <c:v>0.763374485596708</c:v>
                </c:pt>
                <c:pt idx="1591">
                  <c:v>0.763683127572017</c:v>
                </c:pt>
                <c:pt idx="1592">
                  <c:v>0.764128943758573</c:v>
                </c:pt>
                <c:pt idx="1593">
                  <c:v>0.764677640603567</c:v>
                </c:pt>
                <c:pt idx="1594">
                  <c:v>0.765106310013717</c:v>
                </c:pt>
                <c:pt idx="1595">
                  <c:v>0.765672153635117</c:v>
                </c:pt>
                <c:pt idx="1596">
                  <c:v>0.765895061728395</c:v>
                </c:pt>
                <c:pt idx="1597">
                  <c:v>0.766203703703704</c:v>
                </c:pt>
                <c:pt idx="1598">
                  <c:v>0.766615226337449</c:v>
                </c:pt>
                <c:pt idx="1599">
                  <c:v>0.766992455418381</c:v>
                </c:pt>
                <c:pt idx="1600">
                  <c:v>0.767369684499314</c:v>
                </c:pt>
                <c:pt idx="1601">
                  <c:v>0.767729766803841</c:v>
                </c:pt>
                <c:pt idx="1602">
                  <c:v>0.768227023319616</c:v>
                </c:pt>
                <c:pt idx="1603">
                  <c:v>0.768638545953361</c:v>
                </c:pt>
                <c:pt idx="1604">
                  <c:v>0.768912894375857</c:v>
                </c:pt>
                <c:pt idx="1605">
                  <c:v>0.769170096021948</c:v>
                </c:pt>
                <c:pt idx="1606">
                  <c:v>0.769615912208505</c:v>
                </c:pt>
                <c:pt idx="1607">
                  <c:v>0.770061728395062</c:v>
                </c:pt>
                <c:pt idx="1608">
                  <c:v>0.770301783264746</c:v>
                </c:pt>
                <c:pt idx="1609">
                  <c:v>0.770644718792867</c:v>
                </c:pt>
                <c:pt idx="1610">
                  <c:v>0.771004801097394</c:v>
                </c:pt>
                <c:pt idx="1611">
                  <c:v>0.771536351165981</c:v>
                </c:pt>
                <c:pt idx="1612">
                  <c:v>0.771724965706447</c:v>
                </c:pt>
                <c:pt idx="1613">
                  <c:v>0.772050754458162</c:v>
                </c:pt>
                <c:pt idx="1614">
                  <c:v>0.772205075445816</c:v>
                </c:pt>
                <c:pt idx="1615">
                  <c:v>0.772376543209877</c:v>
                </c:pt>
                <c:pt idx="1616">
                  <c:v>0.772599451303155</c:v>
                </c:pt>
                <c:pt idx="1617">
                  <c:v>0.77292524005487</c:v>
                </c:pt>
                <c:pt idx="1618">
                  <c:v>0.773199588477366</c:v>
                </c:pt>
                <c:pt idx="1619">
                  <c:v>0.773285322359396</c:v>
                </c:pt>
                <c:pt idx="1620">
                  <c:v>0.773559670781893</c:v>
                </c:pt>
                <c:pt idx="1621">
                  <c:v>0.773765432098766</c:v>
                </c:pt>
                <c:pt idx="1622">
                  <c:v>0.773936899862826</c:v>
                </c:pt>
                <c:pt idx="1623">
                  <c:v>0.774074074074074</c:v>
                </c:pt>
                <c:pt idx="1624">
                  <c:v>0.77417695473251</c:v>
                </c:pt>
                <c:pt idx="1625">
                  <c:v>0.774296982167353</c:v>
                </c:pt>
                <c:pt idx="1626">
                  <c:v>0.774725651577503</c:v>
                </c:pt>
                <c:pt idx="1627">
                  <c:v>0.774759945130316</c:v>
                </c:pt>
                <c:pt idx="1628">
                  <c:v>0.77482853223594</c:v>
                </c:pt>
                <c:pt idx="1629">
                  <c:v>0.775017146776406</c:v>
                </c:pt>
                <c:pt idx="1630">
                  <c:v>0.775</c:v>
                </c:pt>
                <c:pt idx="1631">
                  <c:v>0.775</c:v>
                </c:pt>
                <c:pt idx="1632">
                  <c:v>0.775034293552812</c:v>
                </c:pt>
                <c:pt idx="1633">
                  <c:v>0.775034293552812</c:v>
                </c:pt>
                <c:pt idx="1634">
                  <c:v>0.775120027434842</c:v>
                </c:pt>
                <c:pt idx="1635">
                  <c:v>0.775188614540466</c:v>
                </c:pt>
                <c:pt idx="1636">
                  <c:v>0.775222908093278</c:v>
                </c:pt>
                <c:pt idx="1637">
                  <c:v>0.775120027434842</c:v>
                </c:pt>
                <c:pt idx="1638">
                  <c:v>0.775034293552812</c:v>
                </c:pt>
                <c:pt idx="1639">
                  <c:v>0.775137174211248</c:v>
                </c:pt>
                <c:pt idx="1640">
                  <c:v>0.775017146776406</c:v>
                </c:pt>
                <c:pt idx="1641">
                  <c:v>0.775188614540466</c:v>
                </c:pt>
                <c:pt idx="1642">
                  <c:v>0.774982853223594</c:v>
                </c:pt>
                <c:pt idx="1643">
                  <c:v>0.774931412894376</c:v>
                </c:pt>
                <c:pt idx="1644">
                  <c:v>0.77474279835391</c:v>
                </c:pt>
                <c:pt idx="1645">
                  <c:v>0.774794238683128</c:v>
                </c:pt>
                <c:pt idx="1646">
                  <c:v>0.774862825788752</c:v>
                </c:pt>
                <c:pt idx="1647">
                  <c:v>0.77491426611797</c:v>
                </c:pt>
                <c:pt idx="1648">
                  <c:v>0.774931412894376</c:v>
                </c:pt>
                <c:pt idx="1649">
                  <c:v>0.774862825788752</c:v>
                </c:pt>
                <c:pt idx="1650">
                  <c:v>0.77474279835391</c:v>
                </c:pt>
                <c:pt idx="1651">
                  <c:v>0.774794238683128</c:v>
                </c:pt>
                <c:pt idx="1652">
                  <c:v>0.774845679012346</c:v>
                </c:pt>
                <c:pt idx="1653">
                  <c:v>0.774811385459534</c:v>
                </c:pt>
                <c:pt idx="1654">
                  <c:v>0.774519890260631</c:v>
                </c:pt>
                <c:pt idx="1655">
                  <c:v>0.774314128943759</c:v>
                </c:pt>
                <c:pt idx="1656">
                  <c:v>0.774365569272977</c:v>
                </c:pt>
                <c:pt idx="1657">
                  <c:v>0.774074074074074</c:v>
                </c:pt>
                <c:pt idx="1658">
                  <c:v>0.77409122085048</c:v>
                </c:pt>
                <c:pt idx="1659">
                  <c:v>0.774159807956104</c:v>
                </c:pt>
                <c:pt idx="1660">
                  <c:v>0.774022633744856</c:v>
                </c:pt>
                <c:pt idx="1661">
                  <c:v>0.773885459533608</c:v>
                </c:pt>
                <c:pt idx="1662">
                  <c:v>0.773748285322359</c:v>
                </c:pt>
                <c:pt idx="1663">
                  <c:v>0.773696844993141</c:v>
                </c:pt>
                <c:pt idx="1664">
                  <c:v>0.773508230452675</c:v>
                </c:pt>
                <c:pt idx="1665">
                  <c:v>0.773508230452675</c:v>
                </c:pt>
                <c:pt idx="1666">
                  <c:v>0.773628257887517</c:v>
                </c:pt>
                <c:pt idx="1667">
                  <c:v>0.773542524005487</c:v>
                </c:pt>
                <c:pt idx="1668">
                  <c:v>0.773491083676269</c:v>
                </c:pt>
                <c:pt idx="1669">
                  <c:v>0.773251028806584</c:v>
                </c:pt>
                <c:pt idx="1670">
                  <c:v>0.772993827160494</c:v>
                </c:pt>
                <c:pt idx="1671">
                  <c:v>0.772873799725652</c:v>
                </c:pt>
                <c:pt idx="1672">
                  <c:v>0.772822359396434</c:v>
                </c:pt>
                <c:pt idx="1673">
                  <c:v>0.772650891632373</c:v>
                </c:pt>
                <c:pt idx="1674">
                  <c:v>0.772342249657064</c:v>
                </c:pt>
                <c:pt idx="1675">
                  <c:v>0.772136488340192</c:v>
                </c:pt>
                <c:pt idx="1676">
                  <c:v>0.771742112482853</c:v>
                </c:pt>
                <c:pt idx="1677">
                  <c:v>0.771399176954733</c:v>
                </c:pt>
                <c:pt idx="1678">
                  <c:v>0.771382030178327</c:v>
                </c:pt>
                <c:pt idx="1679">
                  <c:v>0.771090534979424</c:v>
                </c:pt>
                <c:pt idx="1680">
                  <c:v>0.77110768175583</c:v>
                </c:pt>
                <c:pt idx="1681">
                  <c:v>0.770884773662552</c:v>
                </c:pt>
                <c:pt idx="1682">
                  <c:v>0.770799039780521</c:v>
                </c:pt>
                <c:pt idx="1683">
                  <c:v>0.770679012345679</c:v>
                </c:pt>
                <c:pt idx="1684">
                  <c:v>0.770387517146776</c:v>
                </c:pt>
                <c:pt idx="1685">
                  <c:v>0.77028463648834</c:v>
                </c:pt>
                <c:pt idx="1686">
                  <c:v>0.770181755829904</c:v>
                </c:pt>
                <c:pt idx="1687">
                  <c:v>0.770044581618656</c:v>
                </c:pt>
                <c:pt idx="1688">
                  <c:v>0.769821673525377</c:v>
                </c:pt>
                <c:pt idx="1689">
                  <c:v>0.769701646090535</c:v>
                </c:pt>
                <c:pt idx="1690">
                  <c:v>0.769547325102881</c:v>
                </c:pt>
                <c:pt idx="1691">
                  <c:v>0.76946159122085</c:v>
                </c:pt>
                <c:pt idx="1692">
                  <c:v>0.769341563786008</c:v>
                </c:pt>
                <c:pt idx="1693">
                  <c:v>0.769255829903978</c:v>
                </c:pt>
                <c:pt idx="1694">
                  <c:v>0.769050068587106</c:v>
                </c:pt>
                <c:pt idx="1695">
                  <c:v>0.769084362139918</c:v>
                </c:pt>
                <c:pt idx="1696">
                  <c:v>0.768827160493827</c:v>
                </c:pt>
                <c:pt idx="1697">
                  <c:v>0.7684670781893</c:v>
                </c:pt>
                <c:pt idx="1698">
                  <c:v>0.768398491083676</c:v>
                </c:pt>
                <c:pt idx="1699">
                  <c:v>0.768449931412894</c:v>
                </c:pt>
                <c:pt idx="1700">
                  <c:v>0.768261316872428</c:v>
                </c:pt>
                <c:pt idx="1701">
                  <c:v>0.768192729766804</c:v>
                </c:pt>
                <c:pt idx="1702">
                  <c:v>0.768347050754458</c:v>
                </c:pt>
                <c:pt idx="1703">
                  <c:v>0.768278463648834</c:v>
                </c:pt>
                <c:pt idx="1704">
                  <c:v>0.76812414266118</c:v>
                </c:pt>
                <c:pt idx="1705">
                  <c:v>0.767764060356653</c:v>
                </c:pt>
                <c:pt idx="1706">
                  <c:v>0.767764060356653</c:v>
                </c:pt>
                <c:pt idx="1707">
                  <c:v>0.767781207133059</c:v>
                </c:pt>
                <c:pt idx="1708">
                  <c:v>0.767644032921811</c:v>
                </c:pt>
                <c:pt idx="1709">
                  <c:v>0.767644032921811</c:v>
                </c:pt>
                <c:pt idx="1710">
                  <c:v>0.767746913580247</c:v>
                </c:pt>
                <c:pt idx="1711">
                  <c:v>0.767764060356653</c:v>
                </c:pt>
                <c:pt idx="1712">
                  <c:v>0.767644032921811</c:v>
                </c:pt>
                <c:pt idx="1713">
                  <c:v>0.767558299039781</c:v>
                </c:pt>
                <c:pt idx="1714">
                  <c:v>0.767421124828532</c:v>
                </c:pt>
                <c:pt idx="1715">
                  <c:v>0.76738683127572</c:v>
                </c:pt>
                <c:pt idx="1716">
                  <c:v>0.767403978052126</c:v>
                </c:pt>
                <c:pt idx="1717">
                  <c:v>0.767146776406036</c:v>
                </c:pt>
                <c:pt idx="1718">
                  <c:v>0.767146776406036</c:v>
                </c:pt>
                <c:pt idx="1719">
                  <c:v>0.76712962962963</c:v>
                </c:pt>
                <c:pt idx="1720">
                  <c:v>0.767026748971193</c:v>
                </c:pt>
                <c:pt idx="1721">
                  <c:v>0.766958161865569</c:v>
                </c:pt>
                <c:pt idx="1722">
                  <c:v>0.766803840877915</c:v>
                </c:pt>
                <c:pt idx="1723">
                  <c:v>0.766666666666667</c:v>
                </c:pt>
                <c:pt idx="1724">
                  <c:v>0.766700960219479</c:v>
                </c:pt>
                <c:pt idx="1725">
                  <c:v>0.766649519890261</c:v>
                </c:pt>
                <c:pt idx="1726">
                  <c:v>0.766683813443073</c:v>
                </c:pt>
                <c:pt idx="1727">
                  <c:v>0.766529492455418</c:v>
                </c:pt>
                <c:pt idx="1728">
                  <c:v>0.766580932784637</c:v>
                </c:pt>
                <c:pt idx="1729">
                  <c:v>0.766460905349794</c:v>
                </c:pt>
                <c:pt idx="1730">
                  <c:v>0.766340877914952</c:v>
                </c:pt>
                <c:pt idx="1731">
                  <c:v>0.766272290809328</c:v>
                </c:pt>
                <c:pt idx="1732">
                  <c:v>0.766203703703704</c:v>
                </c:pt>
                <c:pt idx="1733">
                  <c:v>0.766255144032922</c:v>
                </c:pt>
                <c:pt idx="1734">
                  <c:v>0.766323731138546</c:v>
                </c:pt>
                <c:pt idx="1735">
                  <c:v>0.766375171467764</c:v>
                </c:pt>
                <c:pt idx="1736">
                  <c:v>0.766409465020576</c:v>
                </c:pt>
                <c:pt idx="1737">
                  <c:v>0.76630658436214</c:v>
                </c:pt>
                <c:pt idx="1738">
                  <c:v>0.766340877914952</c:v>
                </c:pt>
                <c:pt idx="1739">
                  <c:v>0.76630658436214</c:v>
                </c:pt>
                <c:pt idx="1740">
                  <c:v>0.766186556927298</c:v>
                </c:pt>
                <c:pt idx="1741">
                  <c:v>0.765963648834019</c:v>
                </c:pt>
                <c:pt idx="1742">
                  <c:v>0.765723593964335</c:v>
                </c:pt>
                <c:pt idx="1743">
                  <c:v>0.765655006858711</c:v>
                </c:pt>
                <c:pt idx="1744">
                  <c:v>0.765637860082305</c:v>
                </c:pt>
                <c:pt idx="1745">
                  <c:v>0.765723593964335</c:v>
                </c:pt>
                <c:pt idx="1746">
                  <c:v>0.765706447187929</c:v>
                </c:pt>
                <c:pt idx="1747">
                  <c:v>0.765672153635117</c:v>
                </c:pt>
                <c:pt idx="1748">
                  <c:v>0.765809327846365</c:v>
                </c:pt>
                <c:pt idx="1749">
                  <c:v>0.765706447187929</c:v>
                </c:pt>
                <c:pt idx="1750">
                  <c:v>0.765929355281207</c:v>
                </c:pt>
                <c:pt idx="1751">
                  <c:v>0.765980795610425</c:v>
                </c:pt>
                <c:pt idx="1752">
                  <c:v>0.766015089163237</c:v>
                </c:pt>
                <c:pt idx="1753">
                  <c:v>0.766066529492456</c:v>
                </c:pt>
                <c:pt idx="1754">
                  <c:v>0.766186556927298</c:v>
                </c:pt>
                <c:pt idx="1755">
                  <c:v>0.766237997256516</c:v>
                </c:pt>
                <c:pt idx="1756">
                  <c:v>0.76622085048011</c:v>
                </c:pt>
                <c:pt idx="1757">
                  <c:v>0.76613511659808</c:v>
                </c:pt>
                <c:pt idx="1758">
                  <c:v>0.766117969821674</c:v>
                </c:pt>
                <c:pt idx="1759">
                  <c:v>0.765929355281207</c:v>
                </c:pt>
                <c:pt idx="1760">
                  <c:v>0.765792181069959</c:v>
                </c:pt>
                <c:pt idx="1761">
                  <c:v>0.765826474622771</c:v>
                </c:pt>
                <c:pt idx="1762">
                  <c:v>0.765826474622771</c:v>
                </c:pt>
                <c:pt idx="1763">
                  <c:v>0.765826474622771</c:v>
                </c:pt>
                <c:pt idx="1764">
                  <c:v>0.765843621399177</c:v>
                </c:pt>
                <c:pt idx="1765">
                  <c:v>0.765740740740741</c:v>
                </c:pt>
                <c:pt idx="1766">
                  <c:v>0.765620713305899</c:v>
                </c:pt>
                <c:pt idx="1767">
                  <c:v>0.765534979423868</c:v>
                </c:pt>
                <c:pt idx="1768">
                  <c:v>0.765534979423868</c:v>
                </c:pt>
                <c:pt idx="1769">
                  <c:v>0.76548353909465</c:v>
                </c:pt>
                <c:pt idx="1770">
                  <c:v>0.765620713305899</c:v>
                </c:pt>
                <c:pt idx="1771">
                  <c:v>0.76556927297668</c:v>
                </c:pt>
                <c:pt idx="1772">
                  <c:v>0.765517832647462</c:v>
                </c:pt>
                <c:pt idx="1773">
                  <c:v>0.765500685871056</c:v>
                </c:pt>
                <c:pt idx="1774">
                  <c:v>0.765586419753086</c:v>
                </c:pt>
                <c:pt idx="1775">
                  <c:v>0.765740740740741</c:v>
                </c:pt>
                <c:pt idx="1776">
                  <c:v>0.765757887517147</c:v>
                </c:pt>
                <c:pt idx="1777">
                  <c:v>0.765706447187929</c:v>
                </c:pt>
                <c:pt idx="1778">
                  <c:v>0.765723593964335</c:v>
                </c:pt>
                <c:pt idx="1779">
                  <c:v>0.765843621399177</c:v>
                </c:pt>
                <c:pt idx="1780">
                  <c:v>0.765997942386831</c:v>
                </c:pt>
                <c:pt idx="1781">
                  <c:v>0.766083676268861</c:v>
                </c:pt>
                <c:pt idx="1782">
                  <c:v>0.766152263374486</c:v>
                </c:pt>
                <c:pt idx="1783">
                  <c:v>0.766203703703704</c:v>
                </c:pt>
                <c:pt idx="1784">
                  <c:v>0.766255144032922</c:v>
                </c:pt>
                <c:pt idx="1785">
                  <c:v>0.766426611796982</c:v>
                </c:pt>
                <c:pt idx="1786">
                  <c:v>0.766529492455418</c:v>
                </c:pt>
                <c:pt idx="1787">
                  <c:v>0.766460905349794</c:v>
                </c:pt>
                <c:pt idx="1788">
                  <c:v>0.766495198902606</c:v>
                </c:pt>
                <c:pt idx="1789">
                  <c:v>0.766598079561043</c:v>
                </c:pt>
                <c:pt idx="1790">
                  <c:v>0.766735253772291</c:v>
                </c:pt>
                <c:pt idx="1791">
                  <c:v>0.766786694101509</c:v>
                </c:pt>
                <c:pt idx="1792">
                  <c:v>0.766941015089163</c:v>
                </c:pt>
                <c:pt idx="1793">
                  <c:v>0.767026748971193</c:v>
                </c:pt>
                <c:pt idx="1794">
                  <c:v>0.767318244170096</c:v>
                </c:pt>
                <c:pt idx="1795">
                  <c:v>0.767455418381344</c:v>
                </c:pt>
                <c:pt idx="1796">
                  <c:v>0.767678326474623</c:v>
                </c:pt>
                <c:pt idx="1797">
                  <c:v>0.767918381344307</c:v>
                </c:pt>
                <c:pt idx="1798">
                  <c:v>0.768021262002744</c:v>
                </c:pt>
                <c:pt idx="1799">
                  <c:v>0.76820987654321</c:v>
                </c:pt>
                <c:pt idx="1800">
                  <c:v>0.768227023319616</c:v>
                </c:pt>
                <c:pt idx="1801">
                  <c:v>0.768415637860082</c:v>
                </c:pt>
                <c:pt idx="1802">
                  <c:v>0.7684670781893</c:v>
                </c:pt>
                <c:pt idx="1803">
                  <c:v>0.768569958847737</c:v>
                </c:pt>
                <c:pt idx="1804">
                  <c:v>0.768741426611797</c:v>
                </c:pt>
                <c:pt idx="1805">
                  <c:v>0.768758573388203</c:v>
                </c:pt>
                <c:pt idx="1806">
                  <c:v>0.768861454046639</c:v>
                </c:pt>
                <c:pt idx="1807">
                  <c:v>0.76911865569273</c:v>
                </c:pt>
                <c:pt idx="1808">
                  <c:v>0.76920438957476</c:v>
                </c:pt>
                <c:pt idx="1809">
                  <c:v>0.769221536351166</c:v>
                </c:pt>
                <c:pt idx="1810">
                  <c:v>0.769410150891632</c:v>
                </c:pt>
                <c:pt idx="1811">
                  <c:v>0.769495884773663</c:v>
                </c:pt>
                <c:pt idx="1812">
                  <c:v>0.769633058984911</c:v>
                </c:pt>
                <c:pt idx="1813">
                  <c:v>0.769787379972565</c:v>
                </c:pt>
                <c:pt idx="1814">
                  <c:v>0.769890260631001</c:v>
                </c:pt>
                <c:pt idx="1815">
                  <c:v>0.769975994513032</c:v>
                </c:pt>
                <c:pt idx="1816">
                  <c:v>0.770130315500686</c:v>
                </c:pt>
                <c:pt idx="1817">
                  <c:v>0.770250342935528</c:v>
                </c:pt>
                <c:pt idx="1818">
                  <c:v>0.770507544581619</c:v>
                </c:pt>
                <c:pt idx="1819">
                  <c:v>0.770576131687243</c:v>
                </c:pt>
                <c:pt idx="1820">
                  <c:v>0.770610425240055</c:v>
                </c:pt>
                <c:pt idx="1821">
                  <c:v>0.770713305898491</c:v>
                </c:pt>
                <c:pt idx="1822">
                  <c:v>0.770781893004115</c:v>
                </c:pt>
                <c:pt idx="1823">
                  <c:v>0.770850480109739</c:v>
                </c:pt>
                <c:pt idx="1824">
                  <c:v>0.77093621399177</c:v>
                </c:pt>
                <c:pt idx="1825">
                  <c:v>0.771073388203018</c:v>
                </c:pt>
                <c:pt idx="1826">
                  <c:v>0.771090534979424</c:v>
                </c:pt>
                <c:pt idx="1827">
                  <c:v>0.771159122085048</c:v>
                </c:pt>
                <c:pt idx="1828">
                  <c:v>0.77127914951989</c:v>
                </c:pt>
                <c:pt idx="1829">
                  <c:v>0.771382030178327</c:v>
                </c:pt>
                <c:pt idx="1830">
                  <c:v>0.77136488340192</c:v>
                </c:pt>
                <c:pt idx="1831">
                  <c:v>0.771313443072702</c:v>
                </c:pt>
                <c:pt idx="1832">
                  <c:v>0.77127914951989</c:v>
                </c:pt>
                <c:pt idx="1833">
                  <c:v>0.771227709190672</c:v>
                </c:pt>
                <c:pt idx="1834">
                  <c:v>0.771262002743484</c:v>
                </c:pt>
                <c:pt idx="1835">
                  <c:v>0.77127914951989</c:v>
                </c:pt>
                <c:pt idx="1836">
                  <c:v>0.771313443072702</c:v>
                </c:pt>
                <c:pt idx="1837">
                  <c:v>0.771347736625514</c:v>
                </c:pt>
                <c:pt idx="1838">
                  <c:v>0.771262002743484</c:v>
                </c:pt>
                <c:pt idx="1839">
                  <c:v>0.77119341563786</c:v>
                </c:pt>
                <c:pt idx="1840">
                  <c:v>0.771176268861454</c:v>
                </c:pt>
                <c:pt idx="1841">
                  <c:v>0.771141975308642</c:v>
                </c:pt>
                <c:pt idx="1842">
                  <c:v>0.771004801097394</c:v>
                </c:pt>
                <c:pt idx="1843">
                  <c:v>0.770867626886145</c:v>
                </c:pt>
                <c:pt idx="1844">
                  <c:v>0.770696159122085</c:v>
                </c:pt>
                <c:pt idx="1845">
                  <c:v>0.770524691358025</c:v>
                </c:pt>
                <c:pt idx="1846">
                  <c:v>0.770267489711934</c:v>
                </c:pt>
                <c:pt idx="1847">
                  <c:v>0.770181755829904</c:v>
                </c:pt>
                <c:pt idx="1848">
                  <c:v>0.769924554183813</c:v>
                </c:pt>
                <c:pt idx="1849">
                  <c:v>0.769753086419753</c:v>
                </c:pt>
                <c:pt idx="1850">
                  <c:v>0.769633058984911</c:v>
                </c:pt>
                <c:pt idx="1851">
                  <c:v>0.769358710562414</c:v>
                </c:pt>
                <c:pt idx="1852">
                  <c:v>0.769050068587106</c:v>
                </c:pt>
                <c:pt idx="1853">
                  <c:v>0.768861454046639</c:v>
                </c:pt>
                <c:pt idx="1854">
                  <c:v>0.768587105624143</c:v>
                </c:pt>
                <c:pt idx="1855">
                  <c:v>0.768569958847737</c:v>
                </c:pt>
                <c:pt idx="1856">
                  <c:v>0.768587105624143</c:v>
                </c:pt>
                <c:pt idx="1857">
                  <c:v>0.76820987654321</c:v>
                </c:pt>
                <c:pt idx="1858">
                  <c:v>0.768141289437586</c:v>
                </c:pt>
                <c:pt idx="1859">
                  <c:v>0.768106995884774</c:v>
                </c:pt>
                <c:pt idx="1860">
                  <c:v>0.767901234567901</c:v>
                </c:pt>
                <c:pt idx="1861">
                  <c:v>0.767712620027435</c:v>
                </c:pt>
                <c:pt idx="1862">
                  <c:v>0.767524005486968</c:v>
                </c:pt>
                <c:pt idx="1863">
                  <c:v>0.767369684499314</c:v>
                </c:pt>
                <c:pt idx="1864">
                  <c:v>0.767146776406036</c:v>
                </c:pt>
                <c:pt idx="1865">
                  <c:v>0.766941015089163</c:v>
                </c:pt>
                <c:pt idx="1866">
                  <c:v>0.766855281207133</c:v>
                </c:pt>
                <c:pt idx="1867">
                  <c:v>0.766580932784637</c:v>
                </c:pt>
                <c:pt idx="1868">
                  <c:v>0.766495198902606</c:v>
                </c:pt>
                <c:pt idx="1869">
                  <c:v>0.766255144032922</c:v>
                </c:pt>
                <c:pt idx="1870">
                  <c:v>0.766289437585734</c:v>
                </c:pt>
                <c:pt idx="1871">
                  <c:v>0.766237997256516</c:v>
                </c:pt>
                <c:pt idx="1872">
                  <c:v>0.76630658436214</c:v>
                </c:pt>
                <c:pt idx="1873">
                  <c:v>0.766426611796982</c:v>
                </c:pt>
                <c:pt idx="1874">
                  <c:v>0.766340877914952</c:v>
                </c:pt>
                <c:pt idx="1875">
                  <c:v>0.766289437585734</c:v>
                </c:pt>
                <c:pt idx="1876">
                  <c:v>0.766237997256516</c:v>
                </c:pt>
                <c:pt idx="1877">
                  <c:v>0.766340877914952</c:v>
                </c:pt>
                <c:pt idx="1878">
                  <c:v>0.766323731138546</c:v>
                </c:pt>
                <c:pt idx="1879">
                  <c:v>0.76639231824417</c:v>
                </c:pt>
                <c:pt idx="1880">
                  <c:v>0.766375171467764</c:v>
                </c:pt>
                <c:pt idx="1881">
                  <c:v>0.76639231824417</c:v>
                </c:pt>
                <c:pt idx="1882">
                  <c:v>0.766546639231824</c:v>
                </c:pt>
                <c:pt idx="1883">
                  <c:v>0.766563786008231</c:v>
                </c:pt>
                <c:pt idx="1884">
                  <c:v>0.766700960219479</c:v>
                </c:pt>
                <c:pt idx="1885">
                  <c:v>0.766906721536351</c:v>
                </c:pt>
                <c:pt idx="1886">
                  <c:v>0.766855281207133</c:v>
                </c:pt>
                <c:pt idx="1887">
                  <c:v>0.766975308641975</c:v>
                </c:pt>
                <c:pt idx="1888">
                  <c:v>0.766975308641975</c:v>
                </c:pt>
                <c:pt idx="1889">
                  <c:v>0.767061042524006</c:v>
                </c:pt>
                <c:pt idx="1890">
                  <c:v>0.767198216735254</c:v>
                </c:pt>
                <c:pt idx="1891">
                  <c:v>0.767352537722908</c:v>
                </c:pt>
                <c:pt idx="1892">
                  <c:v>0.76738683127572</c:v>
                </c:pt>
                <c:pt idx="1893">
                  <c:v>0.767438271604938</c:v>
                </c:pt>
                <c:pt idx="1894">
                  <c:v>0.76738683127572</c:v>
                </c:pt>
                <c:pt idx="1895">
                  <c:v>0.767592592592593</c:v>
                </c:pt>
                <c:pt idx="1896">
                  <c:v>0.767661179698217</c:v>
                </c:pt>
                <c:pt idx="1897">
                  <c:v>0.767712620027435</c:v>
                </c:pt>
                <c:pt idx="1898">
                  <c:v>0.767764060356653</c:v>
                </c:pt>
                <c:pt idx="1899">
                  <c:v>0.767798353909465</c:v>
                </c:pt>
                <c:pt idx="1900">
                  <c:v>0.767764060356653</c:v>
                </c:pt>
                <c:pt idx="1901">
                  <c:v>0.767935528120713</c:v>
                </c:pt>
                <c:pt idx="1902">
                  <c:v>0.767901234567901</c:v>
                </c:pt>
                <c:pt idx="1903">
                  <c:v>0.767986968449931</c:v>
                </c:pt>
                <c:pt idx="1904">
                  <c:v>0.76803840877915</c:v>
                </c:pt>
                <c:pt idx="1905">
                  <c:v>0.768175582990398</c:v>
                </c:pt>
                <c:pt idx="1906">
                  <c:v>0.76829561042524</c:v>
                </c:pt>
                <c:pt idx="1907">
                  <c:v>0.768449931412894</c:v>
                </c:pt>
                <c:pt idx="1908">
                  <c:v>0.768638545953361</c:v>
                </c:pt>
                <c:pt idx="1909">
                  <c:v>0.768758573388203</c:v>
                </c:pt>
                <c:pt idx="1910">
                  <c:v>0.768895747599451</c:v>
                </c:pt>
                <c:pt idx="1911">
                  <c:v>0.768912894375857</c:v>
                </c:pt>
                <c:pt idx="1912">
                  <c:v>0.768930041152263</c:v>
                </c:pt>
                <c:pt idx="1913">
                  <c:v>0.768981481481482</c:v>
                </c:pt>
                <c:pt idx="1914">
                  <c:v>0.769015775034294</c:v>
                </c:pt>
                <c:pt idx="1915">
                  <c:v>0.76911865569273</c:v>
                </c:pt>
                <c:pt idx="1916">
                  <c:v>0.769272976680384</c:v>
                </c:pt>
                <c:pt idx="1917">
                  <c:v>0.769358710562414</c:v>
                </c:pt>
                <c:pt idx="1918">
                  <c:v>0.76946159122085</c:v>
                </c:pt>
                <c:pt idx="1919">
                  <c:v>0.769581618655693</c:v>
                </c:pt>
                <c:pt idx="1920">
                  <c:v>0.769855967078189</c:v>
                </c:pt>
                <c:pt idx="1921">
                  <c:v>0.770096021947874</c:v>
                </c:pt>
                <c:pt idx="1922">
                  <c:v>0.770061728395062</c:v>
                </c:pt>
                <c:pt idx="1923">
                  <c:v>0.77019890260631</c:v>
                </c:pt>
                <c:pt idx="1924">
                  <c:v>0.770130315500686</c:v>
                </c:pt>
                <c:pt idx="1925">
                  <c:v>0.770267489711934</c:v>
                </c:pt>
                <c:pt idx="1926">
                  <c:v>0.770267489711934</c:v>
                </c:pt>
                <c:pt idx="1927">
                  <c:v>0.770421810699589</c:v>
                </c:pt>
                <c:pt idx="1928">
                  <c:v>0.770507544581619</c:v>
                </c:pt>
                <c:pt idx="1929">
                  <c:v>0.770747599451303</c:v>
                </c:pt>
                <c:pt idx="1930">
                  <c:v>0.771004801097394</c:v>
                </c:pt>
                <c:pt idx="1931">
                  <c:v>0.771399176954733</c:v>
                </c:pt>
                <c:pt idx="1932">
                  <c:v>0.771587791495199</c:v>
                </c:pt>
                <c:pt idx="1933">
                  <c:v>0.772033607681756</c:v>
                </c:pt>
                <c:pt idx="1934">
                  <c:v>0.772205075445816</c:v>
                </c:pt>
                <c:pt idx="1935">
                  <c:v>0.772513717421125</c:v>
                </c:pt>
                <c:pt idx="1936">
                  <c:v>0.772650891632373</c:v>
                </c:pt>
                <c:pt idx="1937">
                  <c:v>0.772788065843621</c:v>
                </c:pt>
                <c:pt idx="1938">
                  <c:v>0.772873799725652</c:v>
                </c:pt>
                <c:pt idx="1939">
                  <c:v>0.773233882030178</c:v>
                </c:pt>
                <c:pt idx="1940">
                  <c:v>0.773353909465021</c:v>
                </c:pt>
                <c:pt idx="1941">
                  <c:v>0.773559670781893</c:v>
                </c:pt>
                <c:pt idx="1942">
                  <c:v>0.773645404663923</c:v>
                </c:pt>
                <c:pt idx="1943">
                  <c:v>0.773748285322359</c:v>
                </c:pt>
                <c:pt idx="1944">
                  <c:v>0.773954046639232</c:v>
                </c:pt>
                <c:pt idx="1945">
                  <c:v>0.773971193415638</c:v>
                </c:pt>
                <c:pt idx="1946">
                  <c:v>0.774262688614541</c:v>
                </c:pt>
                <c:pt idx="1947">
                  <c:v>0.774451303155007</c:v>
                </c:pt>
                <c:pt idx="1948">
                  <c:v>0.774502743484225</c:v>
                </c:pt>
                <c:pt idx="1949">
                  <c:v>0.774434156378601</c:v>
                </c:pt>
                <c:pt idx="1950">
                  <c:v>0.774605624142661</c:v>
                </c:pt>
                <c:pt idx="1951">
                  <c:v>0.774759945130316</c:v>
                </c:pt>
                <c:pt idx="1952">
                  <c:v>0.774879972565158</c:v>
                </c:pt>
                <c:pt idx="1953">
                  <c:v>0.774931412894376</c:v>
                </c:pt>
                <c:pt idx="1954">
                  <c:v>0.775102880658436</c:v>
                </c:pt>
                <c:pt idx="1955">
                  <c:v>0.775137174211248</c:v>
                </c:pt>
                <c:pt idx="1956">
                  <c:v>0.775017146776406</c:v>
                </c:pt>
                <c:pt idx="1957">
                  <c:v>0.775051440329218</c:v>
                </c:pt>
                <c:pt idx="1958">
                  <c:v>0.775342935528121</c:v>
                </c:pt>
                <c:pt idx="1959">
                  <c:v>0.775240054869685</c:v>
                </c:pt>
                <c:pt idx="1960">
                  <c:v>0.77517146776406</c:v>
                </c:pt>
                <c:pt idx="1961">
                  <c:v>0.775308641975309</c:v>
                </c:pt>
                <c:pt idx="1962">
                  <c:v>0.775342935528121</c:v>
                </c:pt>
                <c:pt idx="1963">
                  <c:v>0.775308641975309</c:v>
                </c:pt>
                <c:pt idx="1964">
                  <c:v>0.775411522633745</c:v>
                </c:pt>
                <c:pt idx="1965">
                  <c:v>0.775222908093278</c:v>
                </c:pt>
                <c:pt idx="1966">
                  <c:v>0.775342935528121</c:v>
                </c:pt>
                <c:pt idx="1967">
                  <c:v>0.775325788751715</c:v>
                </c:pt>
                <c:pt idx="1968">
                  <c:v>0.775325788751715</c:v>
                </c:pt>
                <c:pt idx="1969">
                  <c:v>0.775325788751715</c:v>
                </c:pt>
                <c:pt idx="1970">
                  <c:v>0.775154320987654</c:v>
                </c:pt>
                <c:pt idx="1971">
                  <c:v>0.775240054869685</c:v>
                </c:pt>
                <c:pt idx="1972">
                  <c:v>0.775188614540466</c:v>
                </c:pt>
                <c:pt idx="1973">
                  <c:v>0.775257201646091</c:v>
                </c:pt>
                <c:pt idx="1974">
                  <c:v>0.775102880658436</c:v>
                </c:pt>
                <c:pt idx="1975">
                  <c:v>0.775051440329218</c:v>
                </c:pt>
                <c:pt idx="1976">
                  <c:v>0.775</c:v>
                </c:pt>
                <c:pt idx="1977">
                  <c:v>0.774982853223594</c:v>
                </c:pt>
                <c:pt idx="1978">
                  <c:v>0.775068587105624</c:v>
                </c:pt>
                <c:pt idx="1979">
                  <c:v>0.775068587105624</c:v>
                </c:pt>
                <c:pt idx="1980">
                  <c:v>0.775240054869685</c:v>
                </c:pt>
                <c:pt idx="1981">
                  <c:v>0.775188614540466</c:v>
                </c:pt>
                <c:pt idx="1982">
                  <c:v>0.775377229080933</c:v>
                </c:pt>
                <c:pt idx="1983">
                  <c:v>0.775462962962963</c:v>
                </c:pt>
                <c:pt idx="1984">
                  <c:v>0.775377229080933</c:v>
                </c:pt>
                <c:pt idx="1985">
                  <c:v>0.775411522633745</c:v>
                </c:pt>
                <c:pt idx="1986">
                  <c:v>0.775360082304527</c:v>
                </c:pt>
                <c:pt idx="1987">
                  <c:v>0.775257201646091</c:v>
                </c:pt>
                <c:pt idx="1988">
                  <c:v>0.775325788751715</c:v>
                </c:pt>
                <c:pt idx="1989">
                  <c:v>0.775377229080933</c:v>
                </c:pt>
                <c:pt idx="1990">
                  <c:v>0.775342935528121</c:v>
                </c:pt>
                <c:pt idx="1991">
                  <c:v>0.775497256515775</c:v>
                </c:pt>
                <c:pt idx="1992">
                  <c:v>0.775703017832648</c:v>
                </c:pt>
                <c:pt idx="1993">
                  <c:v>0.775548696844993</c:v>
                </c:pt>
                <c:pt idx="1994">
                  <c:v>0.775360082304527</c:v>
                </c:pt>
                <c:pt idx="1995">
                  <c:v>0.775240054869685</c:v>
                </c:pt>
                <c:pt idx="1996">
                  <c:v>0.77517146776406</c:v>
                </c:pt>
                <c:pt idx="1997">
                  <c:v>0.775</c:v>
                </c:pt>
                <c:pt idx="1998">
                  <c:v>0.775102880658436</c:v>
                </c:pt>
                <c:pt idx="1999">
                  <c:v>0.775120027434842</c:v>
                </c:pt>
                <c:pt idx="2000">
                  <c:v>0.774794238683128</c:v>
                </c:pt>
                <c:pt idx="2001">
                  <c:v>0.774879972565158</c:v>
                </c:pt>
                <c:pt idx="2002">
                  <c:v>0.774657064471879</c:v>
                </c:pt>
                <c:pt idx="2003">
                  <c:v>0.774571330589849</c:v>
                </c:pt>
                <c:pt idx="2004">
                  <c:v>0.774296982167353</c:v>
                </c:pt>
                <c:pt idx="2005">
                  <c:v>0.774108367626886</c:v>
                </c:pt>
                <c:pt idx="2006">
                  <c:v>0.774039780521262</c:v>
                </c:pt>
                <c:pt idx="2007">
                  <c:v>0.773885459533608</c:v>
                </c:pt>
                <c:pt idx="2008">
                  <c:v>0.773902606310014</c:v>
                </c:pt>
                <c:pt idx="2009">
                  <c:v>0.773576817558299</c:v>
                </c:pt>
                <c:pt idx="2010">
                  <c:v>0.773405349794239</c:v>
                </c:pt>
                <c:pt idx="2011">
                  <c:v>0.773216735253772</c:v>
                </c:pt>
                <c:pt idx="2012">
                  <c:v>0.773028120713306</c:v>
                </c:pt>
                <c:pt idx="2013">
                  <c:v>0.772890946502058</c:v>
                </c:pt>
                <c:pt idx="2014">
                  <c:v>0.772633744855967</c:v>
                </c:pt>
                <c:pt idx="2015">
                  <c:v>0.772462277091907</c:v>
                </c:pt>
                <c:pt idx="2016">
                  <c:v>0.772427983539095</c:v>
                </c:pt>
                <c:pt idx="2017">
                  <c:v>0.772170781893004</c:v>
                </c:pt>
                <c:pt idx="2018">
                  <c:v>0.772050754458162</c:v>
                </c:pt>
                <c:pt idx="2019">
                  <c:v>0.771587791495199</c:v>
                </c:pt>
                <c:pt idx="2020">
                  <c:v>0.771433470507545</c:v>
                </c:pt>
                <c:pt idx="2021">
                  <c:v>0.771244855967078</c:v>
                </c:pt>
                <c:pt idx="2022">
                  <c:v>0.770884773662552</c:v>
                </c:pt>
                <c:pt idx="2023">
                  <c:v>0.770593278463649</c:v>
                </c:pt>
                <c:pt idx="2024">
                  <c:v>0.770267489711934</c:v>
                </c:pt>
                <c:pt idx="2025">
                  <c:v>0.770078875171468</c:v>
                </c:pt>
                <c:pt idx="2026">
                  <c:v>0.769804526748971</c:v>
                </c:pt>
                <c:pt idx="2027">
                  <c:v>0.769495884773663</c:v>
                </c:pt>
                <c:pt idx="2028">
                  <c:v>0.769255829903978</c:v>
                </c:pt>
                <c:pt idx="2029">
                  <c:v>0.768775720164609</c:v>
                </c:pt>
                <c:pt idx="2030">
                  <c:v>0.768638545953361</c:v>
                </c:pt>
                <c:pt idx="2031">
                  <c:v>0.768141289437586</c:v>
                </c:pt>
                <c:pt idx="2032">
                  <c:v>0.767661179698217</c:v>
                </c:pt>
                <c:pt idx="2033">
                  <c:v>0.76712962962963</c:v>
                </c:pt>
                <c:pt idx="2034">
                  <c:v>0.766906721536351</c:v>
                </c:pt>
                <c:pt idx="2035">
                  <c:v>0.766563786008231</c:v>
                </c:pt>
                <c:pt idx="2036">
                  <c:v>0.765980795610425</c:v>
                </c:pt>
                <c:pt idx="2037">
                  <c:v>0.765843621399177</c:v>
                </c:pt>
                <c:pt idx="2038">
                  <c:v>0.765723593964335</c:v>
                </c:pt>
                <c:pt idx="2039">
                  <c:v>0.765723593964335</c:v>
                </c:pt>
                <c:pt idx="2040">
                  <c:v>0.765809327846365</c:v>
                </c:pt>
                <c:pt idx="2041">
                  <c:v>0.765843621399177</c:v>
                </c:pt>
                <c:pt idx="2042">
                  <c:v>0.76556927297668</c:v>
                </c:pt>
                <c:pt idx="2043">
                  <c:v>0.765192043895748</c:v>
                </c:pt>
                <c:pt idx="2044">
                  <c:v>0.764780521262003</c:v>
                </c:pt>
                <c:pt idx="2045">
                  <c:v>0.764540466392318</c:v>
                </c:pt>
                <c:pt idx="2046">
                  <c:v>0.764214677640604</c:v>
                </c:pt>
                <c:pt idx="2047">
                  <c:v>0.763957475994513</c:v>
                </c:pt>
                <c:pt idx="2048">
                  <c:v>0.763545953360768</c:v>
                </c:pt>
                <c:pt idx="2049">
                  <c:v>0.762808641975309</c:v>
                </c:pt>
                <c:pt idx="2050">
                  <c:v>0.762294238683128</c:v>
                </c:pt>
                <c:pt idx="2051">
                  <c:v>0.762019890260631</c:v>
                </c:pt>
                <c:pt idx="2052">
                  <c:v>0.761865569272977</c:v>
                </c:pt>
                <c:pt idx="2053">
                  <c:v>0.761779835390947</c:v>
                </c:pt>
                <c:pt idx="2054">
                  <c:v>0.76176268861454</c:v>
                </c:pt>
                <c:pt idx="2055">
                  <c:v>0.761282578875172</c:v>
                </c:pt>
                <c:pt idx="2056">
                  <c:v>0.761145404663923</c:v>
                </c:pt>
                <c:pt idx="2057">
                  <c:v>0.760973936899863</c:v>
                </c:pt>
                <c:pt idx="2058">
                  <c:v>0.760802469135803</c:v>
                </c:pt>
                <c:pt idx="2059">
                  <c:v>0.760613854595336</c:v>
                </c:pt>
                <c:pt idx="2060">
                  <c:v>0.76042524005487</c:v>
                </c:pt>
                <c:pt idx="2061">
                  <c:v>0.760133744855967</c:v>
                </c:pt>
                <c:pt idx="2062">
                  <c:v>0.759859396433471</c:v>
                </c:pt>
                <c:pt idx="2063">
                  <c:v>0.759447873799726</c:v>
                </c:pt>
                <c:pt idx="2064">
                  <c:v>0.759139231824417</c:v>
                </c:pt>
                <c:pt idx="2065">
                  <c:v>0.75869341563786</c:v>
                </c:pt>
                <c:pt idx="2066">
                  <c:v>0.758367626886146</c:v>
                </c:pt>
                <c:pt idx="2067">
                  <c:v>0.758213305898491</c:v>
                </c:pt>
                <c:pt idx="2068">
                  <c:v>0.757767489711934</c:v>
                </c:pt>
                <c:pt idx="2069">
                  <c:v>0.757475994513032</c:v>
                </c:pt>
                <c:pt idx="2070">
                  <c:v>0.757201646090535</c:v>
                </c:pt>
                <c:pt idx="2071">
                  <c:v>0.75679012345679</c:v>
                </c:pt>
                <c:pt idx="2072">
                  <c:v>0.756189986282579</c:v>
                </c:pt>
                <c:pt idx="2073">
                  <c:v>0.755589849108368</c:v>
                </c:pt>
                <c:pt idx="2074">
                  <c:v>0.755212620027435</c:v>
                </c:pt>
                <c:pt idx="2075">
                  <c:v>0.754869684499314</c:v>
                </c:pt>
                <c:pt idx="2076">
                  <c:v>0.754595336076818</c:v>
                </c:pt>
                <c:pt idx="2077">
                  <c:v>0.754526748971193</c:v>
                </c:pt>
                <c:pt idx="2078">
                  <c:v>0.754149519890261</c:v>
                </c:pt>
                <c:pt idx="2079">
                  <c:v>0.754029492455418</c:v>
                </c:pt>
                <c:pt idx="2080">
                  <c:v>0.753960905349794</c:v>
                </c:pt>
                <c:pt idx="2081">
                  <c:v>0.75372085048011</c:v>
                </c:pt>
                <c:pt idx="2082">
                  <c:v>0.753292181069959</c:v>
                </c:pt>
                <c:pt idx="2083">
                  <c:v>0.75281207133059</c:v>
                </c:pt>
                <c:pt idx="2084">
                  <c:v>0.752417695473251</c:v>
                </c:pt>
                <c:pt idx="2085">
                  <c:v>0.752194787379973</c:v>
                </c:pt>
                <c:pt idx="2086">
                  <c:v>0.752023319615912</c:v>
                </c:pt>
                <c:pt idx="2087">
                  <c:v>0.751886145404664</c:v>
                </c:pt>
                <c:pt idx="2088">
                  <c:v>0.751714677640604</c:v>
                </c:pt>
                <c:pt idx="2089">
                  <c:v>0.751508916323731</c:v>
                </c:pt>
                <c:pt idx="2090">
                  <c:v>0.751577503429355</c:v>
                </c:pt>
                <c:pt idx="2091">
                  <c:v>0.751371742112483</c:v>
                </c:pt>
                <c:pt idx="2092">
                  <c:v>0.751406035665295</c:v>
                </c:pt>
                <c:pt idx="2093">
                  <c:v>0.751268861454047</c:v>
                </c:pt>
                <c:pt idx="2094">
                  <c:v>0.751063100137174</c:v>
                </c:pt>
                <c:pt idx="2095">
                  <c:v>0.750617283950617</c:v>
                </c:pt>
                <c:pt idx="2096">
                  <c:v>0.750411522633745</c:v>
                </c:pt>
                <c:pt idx="2097">
                  <c:v>0.749879972565158</c:v>
                </c:pt>
                <c:pt idx="2098">
                  <c:v>0.749588477366255</c:v>
                </c:pt>
                <c:pt idx="2099">
                  <c:v>0.749296982167353</c:v>
                </c:pt>
                <c:pt idx="2100">
                  <c:v>0.748731138545953</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0.567746913580247</c:v>
                </c:pt>
                <c:pt idx="1">
                  <c:v>0.567729766803841</c:v>
                </c:pt>
                <c:pt idx="2">
                  <c:v>0.559293552812071</c:v>
                </c:pt>
                <c:pt idx="3">
                  <c:v>0.561282578875171</c:v>
                </c:pt>
                <c:pt idx="4">
                  <c:v>0.561042524005487</c:v>
                </c:pt>
                <c:pt idx="5">
                  <c:v>0.548851165980796</c:v>
                </c:pt>
                <c:pt idx="6">
                  <c:v>0.534927983539095</c:v>
                </c:pt>
                <c:pt idx="7">
                  <c:v>0.518329903978052</c:v>
                </c:pt>
                <c:pt idx="8">
                  <c:v>0.500668724279835</c:v>
                </c:pt>
                <c:pt idx="9">
                  <c:v>0.50877914951989</c:v>
                </c:pt>
                <c:pt idx="10">
                  <c:v>0.516495198902606</c:v>
                </c:pt>
                <c:pt idx="11">
                  <c:v>0.532133058984911</c:v>
                </c:pt>
                <c:pt idx="12">
                  <c:v>0.541769547325103</c:v>
                </c:pt>
                <c:pt idx="13">
                  <c:v>0.546896433470508</c:v>
                </c:pt>
                <c:pt idx="14">
                  <c:v>0.546330589849108</c:v>
                </c:pt>
                <c:pt idx="15">
                  <c:v>0.546039094650206</c:v>
                </c:pt>
                <c:pt idx="16">
                  <c:v>0.551491769547325</c:v>
                </c:pt>
                <c:pt idx="17">
                  <c:v>0.547736625514403</c:v>
                </c:pt>
                <c:pt idx="18">
                  <c:v>0.536128257887517</c:v>
                </c:pt>
                <c:pt idx="19">
                  <c:v>0.529595336076818</c:v>
                </c:pt>
                <c:pt idx="20">
                  <c:v>0.535631001371742</c:v>
                </c:pt>
                <c:pt idx="21">
                  <c:v>0.535305212620027</c:v>
                </c:pt>
                <c:pt idx="22">
                  <c:v>0.537945816186557</c:v>
                </c:pt>
                <c:pt idx="23">
                  <c:v>0.540260631001372</c:v>
                </c:pt>
                <c:pt idx="24">
                  <c:v>0.5414780521262</c:v>
                </c:pt>
                <c:pt idx="25">
                  <c:v>0.548782578875172</c:v>
                </c:pt>
                <c:pt idx="26">
                  <c:v>0.561299725651578</c:v>
                </c:pt>
                <c:pt idx="27">
                  <c:v>0.566649519890261</c:v>
                </c:pt>
                <c:pt idx="28">
                  <c:v>0.580641289437586</c:v>
                </c:pt>
                <c:pt idx="29">
                  <c:v>0.584396433470508</c:v>
                </c:pt>
                <c:pt idx="30">
                  <c:v>0.581481481481482</c:v>
                </c:pt>
                <c:pt idx="31">
                  <c:v>0.579012345679012</c:v>
                </c:pt>
                <c:pt idx="32">
                  <c:v>0.577554869684499</c:v>
                </c:pt>
                <c:pt idx="33">
                  <c:v>0.578480795610425</c:v>
                </c:pt>
                <c:pt idx="34">
                  <c:v>0.581944444444445</c:v>
                </c:pt>
                <c:pt idx="35">
                  <c:v>0.589643347050755</c:v>
                </c:pt>
                <c:pt idx="36">
                  <c:v>0.601217421124829</c:v>
                </c:pt>
                <c:pt idx="37">
                  <c:v>0.613048696844993</c:v>
                </c:pt>
                <c:pt idx="38">
                  <c:v>0.620438957475995</c:v>
                </c:pt>
                <c:pt idx="39">
                  <c:v>0.621090534979424</c:v>
                </c:pt>
                <c:pt idx="40">
                  <c:v>0.621827846364883</c:v>
                </c:pt>
                <c:pt idx="41">
                  <c:v>0.625034293552812</c:v>
                </c:pt>
                <c:pt idx="42">
                  <c:v>0.627657750342936</c:v>
                </c:pt>
                <c:pt idx="43">
                  <c:v>0.629132373113855</c:v>
                </c:pt>
                <c:pt idx="44">
                  <c:v>0.626200274348423</c:v>
                </c:pt>
                <c:pt idx="45">
                  <c:v>0.617592592592593</c:v>
                </c:pt>
                <c:pt idx="46">
                  <c:v>0.6065329218107</c:v>
                </c:pt>
                <c:pt idx="47">
                  <c:v>0.598731138545953</c:v>
                </c:pt>
                <c:pt idx="48">
                  <c:v>0.594667352537723</c:v>
                </c:pt>
                <c:pt idx="49">
                  <c:v>0.589540466392318</c:v>
                </c:pt>
                <c:pt idx="50">
                  <c:v>0.585185185185185</c:v>
                </c:pt>
                <c:pt idx="51">
                  <c:v>0.583573388203018</c:v>
                </c:pt>
                <c:pt idx="52">
                  <c:v>0.586436899862826</c:v>
                </c:pt>
                <c:pt idx="53">
                  <c:v>0.593278463648834</c:v>
                </c:pt>
                <c:pt idx="54">
                  <c:v>0.604938271604938</c:v>
                </c:pt>
                <c:pt idx="55">
                  <c:v>0.618449931412894</c:v>
                </c:pt>
                <c:pt idx="56">
                  <c:v>0.632596021947874</c:v>
                </c:pt>
                <c:pt idx="57">
                  <c:v>0.646879286694102</c:v>
                </c:pt>
                <c:pt idx="58">
                  <c:v>0.663957475994513</c:v>
                </c:pt>
                <c:pt idx="59">
                  <c:v>0.687002743484225</c:v>
                </c:pt>
                <c:pt idx="60">
                  <c:v>0.698439643347051</c:v>
                </c:pt>
                <c:pt idx="61">
                  <c:v>0.702623456790124</c:v>
                </c:pt>
                <c:pt idx="62">
                  <c:v>0.709465020576132</c:v>
                </c:pt>
                <c:pt idx="63">
                  <c:v>0.71323731138546</c:v>
                </c:pt>
                <c:pt idx="64">
                  <c:v>0.716975308641975</c:v>
                </c:pt>
                <c:pt idx="65">
                  <c:v>0.720267489711934</c:v>
                </c:pt>
                <c:pt idx="66">
                  <c:v>0.719821673525377</c:v>
                </c:pt>
                <c:pt idx="67">
                  <c:v>0.709619341563786</c:v>
                </c:pt>
                <c:pt idx="68">
                  <c:v>0.69926268861454</c:v>
                </c:pt>
                <c:pt idx="69">
                  <c:v>0.694495884773663</c:v>
                </c:pt>
                <c:pt idx="70">
                  <c:v>0.692198216735254</c:v>
                </c:pt>
                <c:pt idx="71">
                  <c:v>0.68369341563786</c:v>
                </c:pt>
                <c:pt idx="72">
                  <c:v>0.669444444444444</c:v>
                </c:pt>
                <c:pt idx="73">
                  <c:v>0.660493827160494</c:v>
                </c:pt>
                <c:pt idx="74">
                  <c:v>0.657475994513032</c:v>
                </c:pt>
                <c:pt idx="75">
                  <c:v>0.642798353909465</c:v>
                </c:pt>
                <c:pt idx="76">
                  <c:v>0.629458161865569</c:v>
                </c:pt>
                <c:pt idx="77">
                  <c:v>0.635322359396433</c:v>
                </c:pt>
                <c:pt idx="78">
                  <c:v>0.633933470507545</c:v>
                </c:pt>
                <c:pt idx="79">
                  <c:v>0.626371742112483</c:v>
                </c:pt>
                <c:pt idx="80">
                  <c:v>0.619650205761317</c:v>
                </c:pt>
                <c:pt idx="81">
                  <c:v>0.622050754458162</c:v>
                </c:pt>
                <c:pt idx="82">
                  <c:v>0.618004115226338</c:v>
                </c:pt>
                <c:pt idx="83">
                  <c:v>0.612294238683128</c:v>
                </c:pt>
                <c:pt idx="84">
                  <c:v>0.614471879286694</c:v>
                </c:pt>
                <c:pt idx="85">
                  <c:v>0.620816186556927</c:v>
                </c:pt>
                <c:pt idx="86">
                  <c:v>0.622170781893004</c:v>
                </c:pt>
                <c:pt idx="87">
                  <c:v>0.617712620027435</c:v>
                </c:pt>
                <c:pt idx="88">
                  <c:v>0.609722222222222</c:v>
                </c:pt>
                <c:pt idx="89">
                  <c:v>0.60462962962963</c:v>
                </c:pt>
                <c:pt idx="90">
                  <c:v>0.599434156378601</c:v>
                </c:pt>
                <c:pt idx="91">
                  <c:v>0.591529492455418</c:v>
                </c:pt>
                <c:pt idx="92">
                  <c:v>0.586299725651578</c:v>
                </c:pt>
                <c:pt idx="93">
                  <c:v>0.579475308641975</c:v>
                </c:pt>
                <c:pt idx="94">
                  <c:v>0.570558984910837</c:v>
                </c:pt>
                <c:pt idx="95">
                  <c:v>0.562191358024691</c:v>
                </c:pt>
                <c:pt idx="96">
                  <c:v>0.553326474622771</c:v>
                </c:pt>
                <c:pt idx="97">
                  <c:v>0.543278463648834</c:v>
                </c:pt>
                <c:pt idx="98">
                  <c:v>0.534104938271605</c:v>
                </c:pt>
                <c:pt idx="99">
                  <c:v>0.526474622770919</c:v>
                </c:pt>
                <c:pt idx="100">
                  <c:v>0.518604252400549</c:v>
                </c:pt>
                <c:pt idx="101">
                  <c:v>0.510185185185185</c:v>
                </c:pt>
                <c:pt idx="102">
                  <c:v>0.500617283950617</c:v>
                </c:pt>
                <c:pt idx="103">
                  <c:v>0.509945130315501</c:v>
                </c:pt>
                <c:pt idx="104">
                  <c:v>0.520558984910837</c:v>
                </c:pt>
                <c:pt idx="105">
                  <c:v>0.529681069958848</c:v>
                </c:pt>
                <c:pt idx="106">
                  <c:v>0.539300411522634</c:v>
                </c:pt>
                <c:pt idx="107">
                  <c:v>0.549245541838135</c:v>
                </c:pt>
                <c:pt idx="108">
                  <c:v>0.559790809327846</c:v>
                </c:pt>
                <c:pt idx="109">
                  <c:v>0.570661865569273</c:v>
                </c:pt>
                <c:pt idx="110">
                  <c:v>0.579903978052126</c:v>
                </c:pt>
                <c:pt idx="111">
                  <c:v>0.58914609053498</c:v>
                </c:pt>
                <c:pt idx="112">
                  <c:v>0.598971193415638</c:v>
                </c:pt>
                <c:pt idx="113">
                  <c:v>0.608950617283951</c:v>
                </c:pt>
                <c:pt idx="114">
                  <c:v>0.61838134430727</c:v>
                </c:pt>
                <c:pt idx="115">
                  <c:v>0.627674897119342</c:v>
                </c:pt>
                <c:pt idx="116">
                  <c:v>0.637517146776406</c:v>
                </c:pt>
                <c:pt idx="117">
                  <c:v>0.646382030178327</c:v>
                </c:pt>
                <c:pt idx="118">
                  <c:v>0.654732510288066</c:v>
                </c:pt>
                <c:pt idx="119">
                  <c:v>0.662654320987654</c:v>
                </c:pt>
                <c:pt idx="120">
                  <c:v>0.670558984910837</c:v>
                </c:pt>
                <c:pt idx="121">
                  <c:v>0.677966392318244</c:v>
                </c:pt>
                <c:pt idx="122">
                  <c:v>0.68451646090535</c:v>
                </c:pt>
                <c:pt idx="123">
                  <c:v>0.691323731138546</c:v>
                </c:pt>
                <c:pt idx="124">
                  <c:v>0.696827846364883</c:v>
                </c:pt>
                <c:pt idx="125">
                  <c:v>0.701543209876543</c:v>
                </c:pt>
                <c:pt idx="126">
                  <c:v>0.705109739368999</c:v>
                </c:pt>
                <c:pt idx="127">
                  <c:v>0.708573388203018</c:v>
                </c:pt>
                <c:pt idx="128">
                  <c:v>0.711025377229081</c:v>
                </c:pt>
                <c:pt idx="129">
                  <c:v>0.712208504801097</c:v>
                </c:pt>
                <c:pt idx="130">
                  <c:v>0.711711248285322</c:v>
                </c:pt>
                <c:pt idx="131">
                  <c:v>0.710939643347051</c:v>
                </c:pt>
                <c:pt idx="132">
                  <c:v>0.708882030178327</c:v>
                </c:pt>
                <c:pt idx="133">
                  <c:v>0.705006858710563</c:v>
                </c:pt>
                <c:pt idx="134">
                  <c:v>0.699434156378601</c:v>
                </c:pt>
                <c:pt idx="135">
                  <c:v>0.691529492455418</c:v>
                </c:pt>
                <c:pt idx="136">
                  <c:v>0.681652949245542</c:v>
                </c:pt>
                <c:pt idx="137">
                  <c:v>0.670301783264746</c:v>
                </c:pt>
                <c:pt idx="138">
                  <c:v>0.657801783264746</c:v>
                </c:pt>
                <c:pt idx="139">
                  <c:v>0.6460219478738</c:v>
                </c:pt>
                <c:pt idx="140">
                  <c:v>0.63287037037037</c:v>
                </c:pt>
                <c:pt idx="141">
                  <c:v>0.620318930041152</c:v>
                </c:pt>
                <c:pt idx="142">
                  <c:v>0.608299039780521</c:v>
                </c:pt>
                <c:pt idx="143">
                  <c:v>0.596536351165981</c:v>
                </c:pt>
                <c:pt idx="144">
                  <c:v>0.582801783264746</c:v>
                </c:pt>
                <c:pt idx="145">
                  <c:v>0.568158436213992</c:v>
                </c:pt>
                <c:pt idx="146">
                  <c:v>0.551148834019204</c:v>
                </c:pt>
                <c:pt idx="147">
                  <c:v>0.529646776406036</c:v>
                </c:pt>
                <c:pt idx="148">
                  <c:v>0.500805898491084</c:v>
                </c:pt>
                <c:pt idx="149">
                  <c:v>0.535922496570645</c:v>
                </c:pt>
                <c:pt idx="150">
                  <c:v>0.583899176954733</c:v>
                </c:pt>
                <c:pt idx="151">
                  <c:v>0.644187242798354</c:v>
                </c:pt>
                <c:pt idx="152">
                  <c:v>0.70017146776406</c:v>
                </c:pt>
                <c:pt idx="153">
                  <c:v>0.738082990397805</c:v>
                </c:pt>
                <c:pt idx="154">
                  <c:v>0.760631001371742</c:v>
                </c:pt>
                <c:pt idx="155">
                  <c:v>0.773731138545953</c:v>
                </c:pt>
                <c:pt idx="156">
                  <c:v>0.781155692729767</c:v>
                </c:pt>
                <c:pt idx="157">
                  <c:v>0.788082990397805</c:v>
                </c:pt>
                <c:pt idx="158">
                  <c:v>0.792438271604938</c:v>
                </c:pt>
                <c:pt idx="159">
                  <c:v>0.795610425240055</c:v>
                </c:pt>
                <c:pt idx="160">
                  <c:v>0.79818244170096</c:v>
                </c:pt>
                <c:pt idx="161">
                  <c:v>0.799605624142661</c:v>
                </c:pt>
                <c:pt idx="162">
                  <c:v>0.800805898491084</c:v>
                </c:pt>
                <c:pt idx="163">
                  <c:v>0.801560356652949</c:v>
                </c:pt>
                <c:pt idx="164">
                  <c:v>0.801800411522634</c:v>
                </c:pt>
                <c:pt idx="165">
                  <c:v>0.801063100137174</c:v>
                </c:pt>
                <c:pt idx="166">
                  <c:v>0.799948559670782</c:v>
                </c:pt>
                <c:pt idx="167">
                  <c:v>0.798593964334705</c:v>
                </c:pt>
                <c:pt idx="168">
                  <c:v>0.796450617283951</c:v>
                </c:pt>
                <c:pt idx="169">
                  <c:v>0.793947187928669</c:v>
                </c:pt>
                <c:pt idx="170">
                  <c:v>0.791769547325103</c:v>
                </c:pt>
                <c:pt idx="171">
                  <c:v>0.78923182441701</c:v>
                </c:pt>
                <c:pt idx="172">
                  <c:v>0.786985596707819</c:v>
                </c:pt>
                <c:pt idx="173">
                  <c:v>0.78386488340192</c:v>
                </c:pt>
                <c:pt idx="174">
                  <c:v>0.781927297668038</c:v>
                </c:pt>
                <c:pt idx="175">
                  <c:v>0.780298353909465</c:v>
                </c:pt>
                <c:pt idx="176">
                  <c:v>0.77889231824417</c:v>
                </c:pt>
                <c:pt idx="177">
                  <c:v>0.777829218106996</c:v>
                </c:pt>
                <c:pt idx="178">
                  <c:v>0.777263374485597</c:v>
                </c:pt>
                <c:pt idx="179">
                  <c:v>0.77690329218107</c:v>
                </c:pt>
                <c:pt idx="180">
                  <c:v>0.777194787379973</c:v>
                </c:pt>
                <c:pt idx="181">
                  <c:v>0.777743484224966</c:v>
                </c:pt>
                <c:pt idx="182">
                  <c:v>0.778292181069959</c:v>
                </c:pt>
                <c:pt idx="183">
                  <c:v>0.779526748971194</c:v>
                </c:pt>
                <c:pt idx="184">
                  <c:v>0.779595336076818</c:v>
                </c:pt>
                <c:pt idx="185">
                  <c:v>0.781172839506173</c:v>
                </c:pt>
                <c:pt idx="186">
                  <c:v>0.782956104252401</c:v>
                </c:pt>
                <c:pt idx="187">
                  <c:v>0.784910836762689</c:v>
                </c:pt>
                <c:pt idx="188">
                  <c:v>0.787002743484225</c:v>
                </c:pt>
                <c:pt idx="189">
                  <c:v>0.788700274348423</c:v>
                </c:pt>
                <c:pt idx="190">
                  <c:v>0.791117969821674</c:v>
                </c:pt>
                <c:pt idx="191">
                  <c:v>0.793724279835391</c:v>
                </c:pt>
                <c:pt idx="192">
                  <c:v>0.795250342935528</c:v>
                </c:pt>
                <c:pt idx="193">
                  <c:v>0.796176268861454</c:v>
                </c:pt>
                <c:pt idx="194">
                  <c:v>0.797325102880658</c:v>
                </c:pt>
                <c:pt idx="195">
                  <c:v>0.797410836762689</c:v>
                </c:pt>
                <c:pt idx="196">
                  <c:v>0.796673525377229</c:v>
                </c:pt>
                <c:pt idx="197">
                  <c:v>0.795679012345679</c:v>
                </c:pt>
                <c:pt idx="198">
                  <c:v>0.795507544581619</c:v>
                </c:pt>
                <c:pt idx="199">
                  <c:v>0.794427297668038</c:v>
                </c:pt>
                <c:pt idx="200">
                  <c:v>0.792506858710562</c:v>
                </c:pt>
                <c:pt idx="201">
                  <c:v>0.790003429355281</c:v>
                </c:pt>
                <c:pt idx="202">
                  <c:v>0.786865569272977</c:v>
                </c:pt>
                <c:pt idx="203">
                  <c:v>0.783487654320988</c:v>
                </c:pt>
                <c:pt idx="204">
                  <c:v>0.778515089163237</c:v>
                </c:pt>
                <c:pt idx="205">
                  <c:v>0.77400548696845</c:v>
                </c:pt>
                <c:pt idx="206">
                  <c:v>0.769718792866941</c:v>
                </c:pt>
                <c:pt idx="207">
                  <c:v>0.765157750342936</c:v>
                </c:pt>
                <c:pt idx="208">
                  <c:v>0.761625514403292</c:v>
                </c:pt>
                <c:pt idx="209">
                  <c:v>0.758247599451303</c:v>
                </c:pt>
                <c:pt idx="210">
                  <c:v>0.755092592592593</c:v>
                </c:pt>
                <c:pt idx="211">
                  <c:v>0.75207475994513</c:v>
                </c:pt>
                <c:pt idx="212">
                  <c:v>0.749417009602195</c:v>
                </c:pt>
                <c:pt idx="213">
                  <c:v>0.74809670781893</c:v>
                </c:pt>
                <c:pt idx="214">
                  <c:v>0.747719478737997</c:v>
                </c:pt>
                <c:pt idx="215">
                  <c:v>0.747650891632373</c:v>
                </c:pt>
                <c:pt idx="216">
                  <c:v>0.749588477366255</c:v>
                </c:pt>
                <c:pt idx="217">
                  <c:v>0.753652263374486</c:v>
                </c:pt>
                <c:pt idx="218">
                  <c:v>0.758641975308642</c:v>
                </c:pt>
                <c:pt idx="219">
                  <c:v>0.764334705075446</c:v>
                </c:pt>
                <c:pt idx="220">
                  <c:v>0.772753772290809</c:v>
                </c:pt>
                <c:pt idx="221">
                  <c:v>0.781961591220851</c:v>
                </c:pt>
                <c:pt idx="222">
                  <c:v>0.793278463648834</c:v>
                </c:pt>
                <c:pt idx="223">
                  <c:v>0.804406721536351</c:v>
                </c:pt>
                <c:pt idx="224">
                  <c:v>0.816426611796982</c:v>
                </c:pt>
                <c:pt idx="225">
                  <c:v>0.825291495198903</c:v>
                </c:pt>
                <c:pt idx="226">
                  <c:v>0.829355281207133</c:v>
                </c:pt>
                <c:pt idx="227">
                  <c:v>0.829355281207133</c:v>
                </c:pt>
                <c:pt idx="228">
                  <c:v>0.823542524005487</c:v>
                </c:pt>
                <c:pt idx="229">
                  <c:v>0.81068244170096</c:v>
                </c:pt>
                <c:pt idx="230">
                  <c:v>0.793141289437586</c:v>
                </c:pt>
                <c:pt idx="231">
                  <c:v>0.769684499314129</c:v>
                </c:pt>
                <c:pt idx="232">
                  <c:v>0.739300411522634</c:v>
                </c:pt>
                <c:pt idx="233">
                  <c:v>0.707115912208505</c:v>
                </c:pt>
                <c:pt idx="234">
                  <c:v>0.670250342935528</c:v>
                </c:pt>
                <c:pt idx="235">
                  <c:v>0.639711934156379</c:v>
                </c:pt>
                <c:pt idx="236">
                  <c:v>0.613443072702332</c:v>
                </c:pt>
                <c:pt idx="237">
                  <c:v>0.590843621399177</c:v>
                </c:pt>
                <c:pt idx="238">
                  <c:v>0.569958847736626</c:v>
                </c:pt>
                <c:pt idx="239">
                  <c:v>0.550977366255144</c:v>
                </c:pt>
                <c:pt idx="240">
                  <c:v>0.535613854595336</c:v>
                </c:pt>
                <c:pt idx="241">
                  <c:v>0.522753772290809</c:v>
                </c:pt>
                <c:pt idx="242">
                  <c:v>0.512397119341564</c:v>
                </c:pt>
                <c:pt idx="243">
                  <c:v>0.504561042524006</c:v>
                </c:pt>
                <c:pt idx="244">
                  <c:v>0.501628943758573</c:v>
                </c:pt>
                <c:pt idx="245">
                  <c:v>0.506841563786008</c:v>
                </c:pt>
                <c:pt idx="246">
                  <c:v>0.509379286694102</c:v>
                </c:pt>
                <c:pt idx="247">
                  <c:v>0.511025377229081</c:v>
                </c:pt>
                <c:pt idx="248">
                  <c:v>0.512448559670782</c:v>
                </c:pt>
                <c:pt idx="249">
                  <c:v>0.513545953360768</c:v>
                </c:pt>
                <c:pt idx="250">
                  <c:v>0.514677640603567</c:v>
                </c:pt>
                <c:pt idx="251">
                  <c:v>0.515895061728395</c:v>
                </c:pt>
                <c:pt idx="252">
                  <c:v>0.518261316872428</c:v>
                </c:pt>
                <c:pt idx="253">
                  <c:v>0.521844993141289</c:v>
                </c:pt>
                <c:pt idx="254">
                  <c:v>0.526971879286694</c:v>
                </c:pt>
                <c:pt idx="255">
                  <c:v>0.5335219478738</c:v>
                </c:pt>
                <c:pt idx="256">
                  <c:v>0.539917695473251</c:v>
                </c:pt>
                <c:pt idx="257">
                  <c:v>0.545987654320988</c:v>
                </c:pt>
                <c:pt idx="258">
                  <c:v>0.553017832647462</c:v>
                </c:pt>
                <c:pt idx="259">
                  <c:v>0.558213305898491</c:v>
                </c:pt>
                <c:pt idx="260">
                  <c:v>0.562311385459534</c:v>
                </c:pt>
                <c:pt idx="261">
                  <c:v>0.565843621399177</c:v>
                </c:pt>
                <c:pt idx="262">
                  <c:v>0.568175582990398</c:v>
                </c:pt>
                <c:pt idx="263">
                  <c:v>0.569907407407407</c:v>
                </c:pt>
                <c:pt idx="264">
                  <c:v>0.569667352537723</c:v>
                </c:pt>
                <c:pt idx="265">
                  <c:v>0.568244170096022</c:v>
                </c:pt>
                <c:pt idx="266">
                  <c:v>0.564386145404664</c:v>
                </c:pt>
                <c:pt idx="267">
                  <c:v>0.559585048010974</c:v>
                </c:pt>
                <c:pt idx="268">
                  <c:v>0.551268861454047</c:v>
                </c:pt>
                <c:pt idx="269">
                  <c:v>0.539163237311386</c:v>
                </c:pt>
                <c:pt idx="270">
                  <c:v>0.524777091906722</c:v>
                </c:pt>
                <c:pt idx="271">
                  <c:v>0.505847050754458</c:v>
                </c:pt>
                <c:pt idx="272">
                  <c:v>0.514917695473251</c:v>
                </c:pt>
                <c:pt idx="273">
                  <c:v>0.539043209876543</c:v>
                </c:pt>
                <c:pt idx="274">
                  <c:v>0.565895061728395</c:v>
                </c:pt>
                <c:pt idx="275">
                  <c:v>0.592541152263374</c:v>
                </c:pt>
                <c:pt idx="276">
                  <c:v>0.621347736625515</c:v>
                </c:pt>
                <c:pt idx="277">
                  <c:v>0.646913580246914</c:v>
                </c:pt>
                <c:pt idx="278">
                  <c:v>0.664351851851852</c:v>
                </c:pt>
                <c:pt idx="279">
                  <c:v>0.671484910836763</c:v>
                </c:pt>
                <c:pt idx="280">
                  <c:v>0.670953360768176</c:v>
                </c:pt>
                <c:pt idx="281">
                  <c:v>0.664883401920439</c:v>
                </c:pt>
                <c:pt idx="282">
                  <c:v>0.656069958847737</c:v>
                </c:pt>
                <c:pt idx="283">
                  <c:v>0.645627572016461</c:v>
                </c:pt>
                <c:pt idx="284">
                  <c:v>0.635905349794239</c:v>
                </c:pt>
                <c:pt idx="285">
                  <c:v>0.624777091906722</c:v>
                </c:pt>
                <c:pt idx="286">
                  <c:v>0.61440329218107</c:v>
                </c:pt>
                <c:pt idx="287">
                  <c:v>0.604526748971193</c:v>
                </c:pt>
                <c:pt idx="288">
                  <c:v>0.59502743484225</c:v>
                </c:pt>
                <c:pt idx="289">
                  <c:v>0.584447873799726</c:v>
                </c:pt>
                <c:pt idx="290">
                  <c:v>0.573593964334705</c:v>
                </c:pt>
                <c:pt idx="291">
                  <c:v>0.563545953360768</c:v>
                </c:pt>
                <c:pt idx="292">
                  <c:v>0.554046639231824</c:v>
                </c:pt>
                <c:pt idx="293">
                  <c:v>0.543604252400549</c:v>
                </c:pt>
                <c:pt idx="294">
                  <c:v>0.531893004115226</c:v>
                </c:pt>
                <c:pt idx="295">
                  <c:v>0.519924554183813</c:v>
                </c:pt>
                <c:pt idx="296">
                  <c:v>0.506001371742113</c:v>
                </c:pt>
                <c:pt idx="297">
                  <c:v>0.507596021947874</c:v>
                </c:pt>
                <c:pt idx="298">
                  <c:v>0.522239368998628</c:v>
                </c:pt>
                <c:pt idx="299">
                  <c:v>0.536608367626886</c:v>
                </c:pt>
                <c:pt idx="300">
                  <c:v>0.5519890260631</c:v>
                </c:pt>
                <c:pt idx="301">
                  <c:v>0.565620713305899</c:v>
                </c:pt>
                <c:pt idx="302">
                  <c:v>0.579938271604938</c:v>
                </c:pt>
                <c:pt idx="303">
                  <c:v>0.592095336076818</c:v>
                </c:pt>
                <c:pt idx="304">
                  <c:v>0.602623456790123</c:v>
                </c:pt>
                <c:pt idx="305">
                  <c:v>0.609190672153635</c:v>
                </c:pt>
                <c:pt idx="306">
                  <c:v>0.616186556927298</c:v>
                </c:pt>
                <c:pt idx="307">
                  <c:v>0.620593278463649</c:v>
                </c:pt>
                <c:pt idx="308">
                  <c:v>0.62292524005487</c:v>
                </c:pt>
                <c:pt idx="309">
                  <c:v>0.624039780521262</c:v>
                </c:pt>
                <c:pt idx="310">
                  <c:v>0.623885459533608</c:v>
                </c:pt>
                <c:pt idx="311">
                  <c:v>0.623491083676269</c:v>
                </c:pt>
                <c:pt idx="312">
                  <c:v>0.62193072702332</c:v>
                </c:pt>
                <c:pt idx="313">
                  <c:v>0.619547325102881</c:v>
                </c:pt>
                <c:pt idx="314">
                  <c:v>0.617729766803841</c:v>
                </c:pt>
                <c:pt idx="315">
                  <c:v>0.615843621399177</c:v>
                </c:pt>
                <c:pt idx="316">
                  <c:v>0.613786008230453</c:v>
                </c:pt>
                <c:pt idx="317">
                  <c:v>0.611934156378601</c:v>
                </c:pt>
                <c:pt idx="318">
                  <c:v>0.609585048010974</c:v>
                </c:pt>
                <c:pt idx="319">
                  <c:v>0.607750342935528</c:v>
                </c:pt>
                <c:pt idx="320">
                  <c:v>0.605452674897119</c:v>
                </c:pt>
                <c:pt idx="321">
                  <c:v>0.603257887517147</c:v>
                </c:pt>
                <c:pt idx="322">
                  <c:v>0.601577503429355</c:v>
                </c:pt>
                <c:pt idx="323">
                  <c:v>0.599897119341564</c:v>
                </c:pt>
                <c:pt idx="324">
                  <c:v>0.598148148148148</c:v>
                </c:pt>
                <c:pt idx="325">
                  <c:v>0.596467764060357</c:v>
                </c:pt>
                <c:pt idx="326">
                  <c:v>0.594307270233196</c:v>
                </c:pt>
                <c:pt idx="327">
                  <c:v>0.592421124828532</c:v>
                </c:pt>
                <c:pt idx="328">
                  <c:v>0.590534979423868</c:v>
                </c:pt>
                <c:pt idx="329">
                  <c:v>0.588460219478738</c:v>
                </c:pt>
                <c:pt idx="330">
                  <c:v>0.586745541838134</c:v>
                </c:pt>
                <c:pt idx="331">
                  <c:v>0.584413580246914</c:v>
                </c:pt>
                <c:pt idx="332">
                  <c:v>0.581858710562414</c:v>
                </c:pt>
                <c:pt idx="333">
                  <c:v>0.5795438957476</c:v>
                </c:pt>
                <c:pt idx="334">
                  <c:v>0.577349108367627</c:v>
                </c:pt>
                <c:pt idx="335">
                  <c:v>0.574639917695473</c:v>
                </c:pt>
                <c:pt idx="336">
                  <c:v>0.572033607681756</c:v>
                </c:pt>
                <c:pt idx="337">
                  <c:v>0.568810013717421</c:v>
                </c:pt>
                <c:pt idx="338">
                  <c:v>0.564609053497942</c:v>
                </c:pt>
                <c:pt idx="339">
                  <c:v>0.56141975308642</c:v>
                </c:pt>
                <c:pt idx="340">
                  <c:v>0.557218792866941</c:v>
                </c:pt>
                <c:pt idx="341">
                  <c:v>0.552280521262003</c:v>
                </c:pt>
                <c:pt idx="342">
                  <c:v>0.547136488340192</c:v>
                </c:pt>
                <c:pt idx="343">
                  <c:v>0.541203703703704</c:v>
                </c:pt>
                <c:pt idx="344">
                  <c:v>0.534053497942387</c:v>
                </c:pt>
                <c:pt idx="345">
                  <c:v>0.527383401920439</c:v>
                </c:pt>
                <c:pt idx="346">
                  <c:v>0.519170096021948</c:v>
                </c:pt>
                <c:pt idx="347">
                  <c:v>0.510013717421125</c:v>
                </c:pt>
                <c:pt idx="348">
                  <c:v>0.500480109739369</c:v>
                </c:pt>
                <c:pt idx="349">
                  <c:v>0.512191358024691</c:v>
                </c:pt>
                <c:pt idx="350">
                  <c:v>0.525600137174211</c:v>
                </c:pt>
                <c:pt idx="351">
                  <c:v>0.540826474622771</c:v>
                </c:pt>
                <c:pt idx="352">
                  <c:v>0.558573388203018</c:v>
                </c:pt>
                <c:pt idx="353">
                  <c:v>0.575788751714678</c:v>
                </c:pt>
                <c:pt idx="354">
                  <c:v>0.595010288065844</c:v>
                </c:pt>
                <c:pt idx="355">
                  <c:v>0.616186556927298</c:v>
                </c:pt>
                <c:pt idx="356">
                  <c:v>0.636488340192044</c:v>
                </c:pt>
                <c:pt idx="357">
                  <c:v>0.655692729766804</c:v>
                </c:pt>
                <c:pt idx="358">
                  <c:v>0.673113854595336</c:v>
                </c:pt>
                <c:pt idx="359">
                  <c:v>0.688768861454047</c:v>
                </c:pt>
                <c:pt idx="360">
                  <c:v>0.703206447187929</c:v>
                </c:pt>
                <c:pt idx="361">
                  <c:v>0.714248971193416</c:v>
                </c:pt>
                <c:pt idx="362">
                  <c:v>0.723731138545953</c:v>
                </c:pt>
                <c:pt idx="363">
                  <c:v>0.731155692729767</c:v>
                </c:pt>
                <c:pt idx="364">
                  <c:v>0.736265432098765</c:v>
                </c:pt>
                <c:pt idx="365">
                  <c:v>0.74039780521262</c:v>
                </c:pt>
                <c:pt idx="366">
                  <c:v>0.743364197530864</c:v>
                </c:pt>
                <c:pt idx="367">
                  <c:v>0.745661865569273</c:v>
                </c:pt>
                <c:pt idx="368">
                  <c:v>0.74727366255144</c:v>
                </c:pt>
                <c:pt idx="369">
                  <c:v>0.750788751714678</c:v>
                </c:pt>
                <c:pt idx="370">
                  <c:v>0.755126886145405</c:v>
                </c:pt>
                <c:pt idx="371">
                  <c:v>0.757887517146776</c:v>
                </c:pt>
                <c:pt idx="372">
                  <c:v>0.75869341563786</c:v>
                </c:pt>
                <c:pt idx="373">
                  <c:v>0.759842249657065</c:v>
                </c:pt>
                <c:pt idx="374">
                  <c:v>0.759567901234568</c:v>
                </c:pt>
                <c:pt idx="375">
                  <c:v>0.760116598079561</c:v>
                </c:pt>
                <c:pt idx="376">
                  <c:v>0.762208504801097</c:v>
                </c:pt>
                <c:pt idx="377">
                  <c:v>0.76514060356653</c:v>
                </c:pt>
                <c:pt idx="378">
                  <c:v>0.769015775034294</c:v>
                </c:pt>
                <c:pt idx="379">
                  <c:v>0.770850480109739</c:v>
                </c:pt>
                <c:pt idx="380">
                  <c:v>0.771244855967078</c:v>
                </c:pt>
                <c:pt idx="381">
                  <c:v>0.77326817558299</c:v>
                </c:pt>
                <c:pt idx="382">
                  <c:v>0.773731138545953</c:v>
                </c:pt>
                <c:pt idx="383">
                  <c:v>0.772873799725652</c:v>
                </c:pt>
                <c:pt idx="384">
                  <c:v>0.771690672153635</c:v>
                </c:pt>
                <c:pt idx="385">
                  <c:v>0.772239368998628</c:v>
                </c:pt>
                <c:pt idx="386">
                  <c:v>0.771450617283951</c:v>
                </c:pt>
                <c:pt idx="387">
                  <c:v>0.771433470507545</c:v>
                </c:pt>
                <c:pt idx="388">
                  <c:v>0.771244855967078</c:v>
                </c:pt>
                <c:pt idx="389">
                  <c:v>0.770181755829904</c:v>
                </c:pt>
                <c:pt idx="390">
                  <c:v>0.769187242798354</c:v>
                </c:pt>
                <c:pt idx="391">
                  <c:v>0.769633058984911</c:v>
                </c:pt>
                <c:pt idx="392">
                  <c:v>0.770730452674897</c:v>
                </c:pt>
                <c:pt idx="393">
                  <c:v>0.772085048010974</c:v>
                </c:pt>
                <c:pt idx="394">
                  <c:v>0.772890946502058</c:v>
                </c:pt>
                <c:pt idx="395">
                  <c:v>0.773491083676269</c:v>
                </c:pt>
                <c:pt idx="396">
                  <c:v>0.774622770919067</c:v>
                </c:pt>
                <c:pt idx="397">
                  <c:v>0.774982853223594</c:v>
                </c:pt>
                <c:pt idx="398">
                  <c:v>0.773816872427984</c:v>
                </c:pt>
                <c:pt idx="399">
                  <c:v>0.773422496570645</c:v>
                </c:pt>
                <c:pt idx="400">
                  <c:v>0.773113854595336</c:v>
                </c:pt>
                <c:pt idx="401">
                  <c:v>0.771124828532236</c:v>
                </c:pt>
                <c:pt idx="402">
                  <c:v>0.76894718792867</c:v>
                </c:pt>
                <c:pt idx="403">
                  <c:v>0.768261316872428</c:v>
                </c:pt>
                <c:pt idx="404">
                  <c:v>0.766923868312757</c:v>
                </c:pt>
                <c:pt idx="405">
                  <c:v>0.765826474622771</c:v>
                </c:pt>
                <c:pt idx="406">
                  <c:v>0.764831961591221</c:v>
                </c:pt>
                <c:pt idx="407">
                  <c:v>0.765517832647462</c:v>
                </c:pt>
                <c:pt idx="408">
                  <c:v>0.765586419753086</c:v>
                </c:pt>
                <c:pt idx="409">
                  <c:v>0.765603566529493</c:v>
                </c:pt>
                <c:pt idx="410">
                  <c:v>0.767026748971193</c:v>
                </c:pt>
                <c:pt idx="411">
                  <c:v>0.767678326474623</c:v>
                </c:pt>
                <c:pt idx="412">
                  <c:v>0.76613511659808</c:v>
                </c:pt>
                <c:pt idx="413">
                  <c:v>0.76358024691358</c:v>
                </c:pt>
                <c:pt idx="414">
                  <c:v>0.762397119341564</c:v>
                </c:pt>
                <c:pt idx="415">
                  <c:v>0.761488340192044</c:v>
                </c:pt>
                <c:pt idx="416">
                  <c:v>0.758247599451303</c:v>
                </c:pt>
                <c:pt idx="417">
                  <c:v>0.753995198902606</c:v>
                </c:pt>
                <c:pt idx="418">
                  <c:v>0.750360082304527</c:v>
                </c:pt>
                <c:pt idx="419">
                  <c:v>0.747702331961591</c:v>
                </c:pt>
                <c:pt idx="420">
                  <c:v>0.744838820301783</c:v>
                </c:pt>
                <c:pt idx="421">
                  <c:v>0.743861454046639</c:v>
                </c:pt>
                <c:pt idx="422">
                  <c:v>0.745164609053498</c:v>
                </c:pt>
                <c:pt idx="423">
                  <c:v>0.744907407407408</c:v>
                </c:pt>
                <c:pt idx="424">
                  <c:v>0.743844307270233</c:v>
                </c:pt>
                <c:pt idx="425">
                  <c:v>0.743878600823045</c:v>
                </c:pt>
                <c:pt idx="426">
                  <c:v>0.742952674897119</c:v>
                </c:pt>
                <c:pt idx="427">
                  <c:v>0.740860768175583</c:v>
                </c:pt>
                <c:pt idx="428">
                  <c:v>0.738837448559671</c:v>
                </c:pt>
                <c:pt idx="429">
                  <c:v>0.738048696844993</c:v>
                </c:pt>
                <c:pt idx="430">
                  <c:v>0.738888888888889</c:v>
                </c:pt>
                <c:pt idx="431">
                  <c:v>0.738065843621399</c:v>
                </c:pt>
                <c:pt idx="432">
                  <c:v>0.73576817558299</c:v>
                </c:pt>
                <c:pt idx="433">
                  <c:v>0.732218792866941</c:v>
                </c:pt>
                <c:pt idx="434">
                  <c:v>0.729252400548697</c:v>
                </c:pt>
                <c:pt idx="435">
                  <c:v>0.726474622770919</c:v>
                </c:pt>
                <c:pt idx="436">
                  <c:v>0.723971193415638</c:v>
                </c:pt>
                <c:pt idx="437">
                  <c:v>0.72218792866941</c:v>
                </c:pt>
                <c:pt idx="438">
                  <c:v>0.721587791495199</c:v>
                </c:pt>
                <c:pt idx="439">
                  <c:v>0.72127914951989</c:v>
                </c:pt>
                <c:pt idx="440">
                  <c:v>0.718947187928669</c:v>
                </c:pt>
                <c:pt idx="441">
                  <c:v>0.714368998628258</c:v>
                </c:pt>
                <c:pt idx="442">
                  <c:v>0.711762688614541</c:v>
                </c:pt>
                <c:pt idx="443">
                  <c:v>0.710956790123457</c:v>
                </c:pt>
                <c:pt idx="444">
                  <c:v>0.710631001371742</c:v>
                </c:pt>
                <c:pt idx="445">
                  <c:v>0.710785322359396</c:v>
                </c:pt>
                <c:pt idx="446">
                  <c:v>0.71332304526749</c:v>
                </c:pt>
                <c:pt idx="447">
                  <c:v>0.715174897119342</c:v>
                </c:pt>
                <c:pt idx="448">
                  <c:v>0.71440329218107</c:v>
                </c:pt>
                <c:pt idx="449">
                  <c:v>0.714351851851852</c:v>
                </c:pt>
                <c:pt idx="450">
                  <c:v>0.712517146776406</c:v>
                </c:pt>
                <c:pt idx="451">
                  <c:v>0.709585048010974</c:v>
                </c:pt>
                <c:pt idx="452">
                  <c:v>0.705761316872428</c:v>
                </c:pt>
                <c:pt idx="453">
                  <c:v>0.703463648834019</c:v>
                </c:pt>
                <c:pt idx="454">
                  <c:v>0.702743484224966</c:v>
                </c:pt>
                <c:pt idx="455">
                  <c:v>0.700480109739369</c:v>
                </c:pt>
                <c:pt idx="456">
                  <c:v>0.696690672153635</c:v>
                </c:pt>
                <c:pt idx="457">
                  <c:v>0.696776406035665</c:v>
                </c:pt>
                <c:pt idx="458">
                  <c:v>0.699382716049383</c:v>
                </c:pt>
                <c:pt idx="459">
                  <c:v>0.702091906721536</c:v>
                </c:pt>
                <c:pt idx="460">
                  <c:v>0.703172153635117</c:v>
                </c:pt>
                <c:pt idx="461">
                  <c:v>0.703995198902606</c:v>
                </c:pt>
                <c:pt idx="462">
                  <c:v>0.705812757201646</c:v>
                </c:pt>
                <c:pt idx="463">
                  <c:v>0.706207133058985</c:v>
                </c:pt>
                <c:pt idx="464">
                  <c:v>0.704869684499314</c:v>
                </c:pt>
                <c:pt idx="465">
                  <c:v>0.703515089163237</c:v>
                </c:pt>
                <c:pt idx="466">
                  <c:v>0.701183127572017</c:v>
                </c:pt>
                <c:pt idx="467">
                  <c:v>0.696176268861454</c:v>
                </c:pt>
                <c:pt idx="468">
                  <c:v>0.693432784636488</c:v>
                </c:pt>
                <c:pt idx="469">
                  <c:v>0.69212962962963</c:v>
                </c:pt>
                <c:pt idx="470">
                  <c:v>0.690980795610425</c:v>
                </c:pt>
                <c:pt idx="471">
                  <c:v>0.689866255144033</c:v>
                </c:pt>
                <c:pt idx="472">
                  <c:v>0.690603566529493</c:v>
                </c:pt>
                <c:pt idx="473">
                  <c:v>0.693484224965707</c:v>
                </c:pt>
                <c:pt idx="474">
                  <c:v>0.696724965706447</c:v>
                </c:pt>
                <c:pt idx="475">
                  <c:v>0.70073731138546</c:v>
                </c:pt>
                <c:pt idx="476">
                  <c:v>0.704269547325103</c:v>
                </c:pt>
                <c:pt idx="477">
                  <c:v>0.706927297668038</c:v>
                </c:pt>
                <c:pt idx="478">
                  <c:v>0.70696159122085</c:v>
                </c:pt>
                <c:pt idx="479">
                  <c:v>0.702966392318244</c:v>
                </c:pt>
                <c:pt idx="480">
                  <c:v>0.701388888888889</c:v>
                </c:pt>
                <c:pt idx="481">
                  <c:v>0.702589163237311</c:v>
                </c:pt>
                <c:pt idx="482">
                  <c:v>0.704200960219479</c:v>
                </c:pt>
                <c:pt idx="483">
                  <c:v>0.706035665294925</c:v>
                </c:pt>
                <c:pt idx="484">
                  <c:v>0.706327160493827</c:v>
                </c:pt>
                <c:pt idx="485">
                  <c:v>0.704080932784637</c:v>
                </c:pt>
                <c:pt idx="486">
                  <c:v>0.703343621399177</c:v>
                </c:pt>
                <c:pt idx="487">
                  <c:v>0.704749657064472</c:v>
                </c:pt>
                <c:pt idx="488">
                  <c:v>0.708093278463649</c:v>
                </c:pt>
                <c:pt idx="489">
                  <c:v>0.711968449931413</c:v>
                </c:pt>
                <c:pt idx="490">
                  <c:v>0.713871742112483</c:v>
                </c:pt>
                <c:pt idx="491">
                  <c:v>0.716598079561043</c:v>
                </c:pt>
                <c:pt idx="492">
                  <c:v>0.717798353909465</c:v>
                </c:pt>
                <c:pt idx="493">
                  <c:v>0.715843621399177</c:v>
                </c:pt>
                <c:pt idx="494">
                  <c:v>0.716375171467764</c:v>
                </c:pt>
                <c:pt idx="495">
                  <c:v>0.716786694101509</c:v>
                </c:pt>
                <c:pt idx="496">
                  <c:v>0.717986968449931</c:v>
                </c:pt>
                <c:pt idx="497">
                  <c:v>0.723062414266118</c:v>
                </c:pt>
                <c:pt idx="498">
                  <c:v>0.726286008230453</c:v>
                </c:pt>
                <c:pt idx="499">
                  <c:v>0.728052126200274</c:v>
                </c:pt>
                <c:pt idx="500">
                  <c:v>0.727914951989026</c:v>
                </c:pt>
                <c:pt idx="501">
                  <c:v>0.727503429355281</c:v>
                </c:pt>
                <c:pt idx="502">
                  <c:v>0.726320301783265</c:v>
                </c:pt>
                <c:pt idx="503">
                  <c:v>0.726560356652949</c:v>
                </c:pt>
                <c:pt idx="504">
                  <c:v>0.72806927297668</c:v>
                </c:pt>
                <c:pt idx="505">
                  <c:v>0.728326474622771</c:v>
                </c:pt>
                <c:pt idx="506">
                  <c:v>0.72573731138546</c:v>
                </c:pt>
                <c:pt idx="507">
                  <c:v>0.722959533607682</c:v>
                </c:pt>
                <c:pt idx="508">
                  <c:v>0.71994170096022</c:v>
                </c:pt>
                <c:pt idx="509">
                  <c:v>0.719907407407407</c:v>
                </c:pt>
                <c:pt idx="510">
                  <c:v>0.72210219478738</c:v>
                </c:pt>
                <c:pt idx="511">
                  <c:v>0.722462277091907</c:v>
                </c:pt>
                <c:pt idx="512">
                  <c:v>0.722788065843621</c:v>
                </c:pt>
                <c:pt idx="513">
                  <c:v>0.724931412894376</c:v>
                </c:pt>
                <c:pt idx="514">
                  <c:v>0.726577503429355</c:v>
                </c:pt>
                <c:pt idx="515">
                  <c:v>0.727829218106996</c:v>
                </c:pt>
                <c:pt idx="516">
                  <c:v>0.726697530864198</c:v>
                </c:pt>
                <c:pt idx="517">
                  <c:v>0.724519890260631</c:v>
                </c:pt>
                <c:pt idx="518">
                  <c:v>0.720438957475995</c:v>
                </c:pt>
                <c:pt idx="519">
                  <c:v>0.718535665294925</c:v>
                </c:pt>
                <c:pt idx="520">
                  <c:v>0.718021262002744</c:v>
                </c:pt>
                <c:pt idx="521">
                  <c:v>0.712654320987654</c:v>
                </c:pt>
                <c:pt idx="522">
                  <c:v>0.702263374485597</c:v>
                </c:pt>
                <c:pt idx="523">
                  <c:v>0.69221536351166</c:v>
                </c:pt>
                <c:pt idx="524">
                  <c:v>0.682990397805213</c:v>
                </c:pt>
                <c:pt idx="525">
                  <c:v>0.676748971193416</c:v>
                </c:pt>
                <c:pt idx="526">
                  <c:v>0.672548010973937</c:v>
                </c:pt>
                <c:pt idx="527">
                  <c:v>0.668484224965707</c:v>
                </c:pt>
                <c:pt idx="528">
                  <c:v>0.664060356652949</c:v>
                </c:pt>
                <c:pt idx="529">
                  <c:v>0.65960219478738</c:v>
                </c:pt>
                <c:pt idx="530">
                  <c:v>0.654509602194787</c:v>
                </c:pt>
                <c:pt idx="531">
                  <c:v>0.648988340192044</c:v>
                </c:pt>
                <c:pt idx="532">
                  <c:v>0.645078875171468</c:v>
                </c:pt>
                <c:pt idx="533">
                  <c:v>0.642249657064472</c:v>
                </c:pt>
                <c:pt idx="534">
                  <c:v>0.640980795610425</c:v>
                </c:pt>
                <c:pt idx="535">
                  <c:v>0.642524005486968</c:v>
                </c:pt>
                <c:pt idx="536">
                  <c:v>0.641683813443073</c:v>
                </c:pt>
                <c:pt idx="537">
                  <c:v>0.640466392318244</c:v>
                </c:pt>
                <c:pt idx="538">
                  <c:v>0.638563100137174</c:v>
                </c:pt>
                <c:pt idx="539">
                  <c:v>0.637637174211248</c:v>
                </c:pt>
                <c:pt idx="540">
                  <c:v>0.63767146776406</c:v>
                </c:pt>
                <c:pt idx="541">
                  <c:v>0.639523319615912</c:v>
                </c:pt>
                <c:pt idx="542">
                  <c:v>0.64130658436214</c:v>
                </c:pt>
                <c:pt idx="543">
                  <c:v>0.639729080932785</c:v>
                </c:pt>
                <c:pt idx="544">
                  <c:v>0.637791495198903</c:v>
                </c:pt>
                <c:pt idx="545">
                  <c:v>0.633539094650206</c:v>
                </c:pt>
                <c:pt idx="546">
                  <c:v>0.628617969821674</c:v>
                </c:pt>
                <c:pt idx="547">
                  <c:v>0.625754458161866</c:v>
                </c:pt>
                <c:pt idx="548">
                  <c:v>0.624142661179698</c:v>
                </c:pt>
                <c:pt idx="549">
                  <c:v>0.622342249657064</c:v>
                </c:pt>
                <c:pt idx="550">
                  <c:v>0.619907407407408</c:v>
                </c:pt>
                <c:pt idx="551">
                  <c:v>0.616700960219479</c:v>
                </c:pt>
                <c:pt idx="552">
                  <c:v>0.613803155006859</c:v>
                </c:pt>
                <c:pt idx="553">
                  <c:v>0.612877229080933</c:v>
                </c:pt>
                <c:pt idx="554">
                  <c:v>0.613425925925926</c:v>
                </c:pt>
                <c:pt idx="555">
                  <c:v>0.615089163237311</c:v>
                </c:pt>
                <c:pt idx="556">
                  <c:v>0.617832647462277</c:v>
                </c:pt>
                <c:pt idx="557">
                  <c:v>0.619564471879287</c:v>
                </c:pt>
                <c:pt idx="558">
                  <c:v>0.621296296296296</c:v>
                </c:pt>
                <c:pt idx="559">
                  <c:v>0.625308641975309</c:v>
                </c:pt>
                <c:pt idx="560">
                  <c:v>0.628103566529493</c:v>
                </c:pt>
                <c:pt idx="561">
                  <c:v>0.631687242798354</c:v>
                </c:pt>
                <c:pt idx="562">
                  <c:v>0.639609053497942</c:v>
                </c:pt>
                <c:pt idx="563">
                  <c:v>0.648079561042524</c:v>
                </c:pt>
                <c:pt idx="564">
                  <c:v>0.657578875171468</c:v>
                </c:pt>
                <c:pt idx="565">
                  <c:v>0.668158436213992</c:v>
                </c:pt>
                <c:pt idx="566">
                  <c:v>0.680298353909465</c:v>
                </c:pt>
                <c:pt idx="567">
                  <c:v>0.692249657064472</c:v>
                </c:pt>
                <c:pt idx="568">
                  <c:v>0.701148834019204</c:v>
                </c:pt>
                <c:pt idx="569">
                  <c:v>0.707904663923182</c:v>
                </c:pt>
                <c:pt idx="570">
                  <c:v>0.710322359396434</c:v>
                </c:pt>
                <c:pt idx="571">
                  <c:v>0.713563100137174</c:v>
                </c:pt>
                <c:pt idx="572">
                  <c:v>0.720816186556927</c:v>
                </c:pt>
                <c:pt idx="573">
                  <c:v>0.724399862825789</c:v>
                </c:pt>
                <c:pt idx="574">
                  <c:v>0.724039780521262</c:v>
                </c:pt>
                <c:pt idx="575">
                  <c:v>0.717832647462277</c:v>
                </c:pt>
                <c:pt idx="576">
                  <c:v>0.71323731138546</c:v>
                </c:pt>
                <c:pt idx="577">
                  <c:v>0.713271604938272</c:v>
                </c:pt>
                <c:pt idx="578">
                  <c:v>0.70752743484225</c:v>
                </c:pt>
                <c:pt idx="579">
                  <c:v>0.708470507544582</c:v>
                </c:pt>
                <c:pt idx="580">
                  <c:v>0.705298353909465</c:v>
                </c:pt>
                <c:pt idx="581">
                  <c:v>0.700788751714678</c:v>
                </c:pt>
                <c:pt idx="582">
                  <c:v>0.695164609053498</c:v>
                </c:pt>
                <c:pt idx="583">
                  <c:v>0.686385459533608</c:v>
                </c:pt>
                <c:pt idx="584">
                  <c:v>0.668998628257888</c:v>
                </c:pt>
                <c:pt idx="585">
                  <c:v>0.648713991769547</c:v>
                </c:pt>
                <c:pt idx="586">
                  <c:v>0.631447187928669</c:v>
                </c:pt>
                <c:pt idx="587">
                  <c:v>0.622067901234568</c:v>
                </c:pt>
                <c:pt idx="588">
                  <c:v>0.611865569272977</c:v>
                </c:pt>
                <c:pt idx="589">
                  <c:v>0.599794238683128</c:v>
                </c:pt>
                <c:pt idx="590">
                  <c:v>0.586076817558299</c:v>
                </c:pt>
                <c:pt idx="591">
                  <c:v>0.574108367626886</c:v>
                </c:pt>
                <c:pt idx="592">
                  <c:v>0.57011316872428</c:v>
                </c:pt>
                <c:pt idx="593">
                  <c:v>0.568072702331962</c:v>
                </c:pt>
                <c:pt idx="594">
                  <c:v>0.567438271604938</c:v>
                </c:pt>
                <c:pt idx="595">
                  <c:v>0.563203017832648</c:v>
                </c:pt>
                <c:pt idx="596">
                  <c:v>0.556910150891632</c:v>
                </c:pt>
                <c:pt idx="597">
                  <c:v>0.55017146776406</c:v>
                </c:pt>
                <c:pt idx="598">
                  <c:v>0.544821673525377</c:v>
                </c:pt>
                <c:pt idx="599">
                  <c:v>0.535493827160494</c:v>
                </c:pt>
                <c:pt idx="600">
                  <c:v>0.524159807956104</c:v>
                </c:pt>
                <c:pt idx="601">
                  <c:v>0.514780521262003</c:v>
                </c:pt>
                <c:pt idx="602">
                  <c:v>0.506258573388203</c:v>
                </c:pt>
                <c:pt idx="603">
                  <c:v>0.503497942386831</c:v>
                </c:pt>
                <c:pt idx="604">
                  <c:v>0.511728395061728</c:v>
                </c:pt>
                <c:pt idx="605">
                  <c:v>0.518244170096022</c:v>
                </c:pt>
                <c:pt idx="606">
                  <c:v>0.525017146776406</c:v>
                </c:pt>
                <c:pt idx="607">
                  <c:v>0.527280521262003</c:v>
                </c:pt>
                <c:pt idx="608">
                  <c:v>0.526697530864198</c:v>
                </c:pt>
                <c:pt idx="609">
                  <c:v>0.525137174211248</c:v>
                </c:pt>
                <c:pt idx="610">
                  <c:v>0.522136488340192</c:v>
                </c:pt>
                <c:pt idx="611">
                  <c:v>0.519941700960219</c:v>
                </c:pt>
                <c:pt idx="612">
                  <c:v>0.518261316872428</c:v>
                </c:pt>
                <c:pt idx="613">
                  <c:v>0.516700960219479</c:v>
                </c:pt>
                <c:pt idx="614">
                  <c:v>0.517283950617284</c:v>
                </c:pt>
                <c:pt idx="615">
                  <c:v>0.517438271604938</c:v>
                </c:pt>
                <c:pt idx="616">
                  <c:v>0.517832647462277</c:v>
                </c:pt>
                <c:pt idx="617">
                  <c:v>0.519135802469136</c:v>
                </c:pt>
                <c:pt idx="618">
                  <c:v>0.520524691358025</c:v>
                </c:pt>
                <c:pt idx="619">
                  <c:v>0.521330589849108</c:v>
                </c:pt>
                <c:pt idx="620">
                  <c:v>0.523422496570645</c:v>
                </c:pt>
                <c:pt idx="621">
                  <c:v>0.525857338820302</c:v>
                </c:pt>
                <c:pt idx="622">
                  <c:v>0.527777777777778</c:v>
                </c:pt>
                <c:pt idx="623">
                  <c:v>0.530504115226337</c:v>
                </c:pt>
                <c:pt idx="624">
                  <c:v>0.534190672153635</c:v>
                </c:pt>
                <c:pt idx="625">
                  <c:v>0.538940329218107</c:v>
                </c:pt>
                <c:pt idx="626">
                  <c:v>0.543175582990398</c:v>
                </c:pt>
                <c:pt idx="627">
                  <c:v>0.546604938271605</c:v>
                </c:pt>
                <c:pt idx="628">
                  <c:v>0.55017146776406</c:v>
                </c:pt>
                <c:pt idx="629">
                  <c:v>0.554320987654321</c:v>
                </c:pt>
                <c:pt idx="630">
                  <c:v>0.558161865569273</c:v>
                </c:pt>
                <c:pt idx="631">
                  <c:v>0.562191358024691</c:v>
                </c:pt>
                <c:pt idx="632">
                  <c:v>0.566529492455418</c:v>
                </c:pt>
                <c:pt idx="633">
                  <c:v>0.569701646090535</c:v>
                </c:pt>
                <c:pt idx="634">
                  <c:v>0.571484910836763</c:v>
                </c:pt>
                <c:pt idx="635">
                  <c:v>0.572959533607682</c:v>
                </c:pt>
                <c:pt idx="636">
                  <c:v>0.573251028806584</c:v>
                </c:pt>
                <c:pt idx="637">
                  <c:v>0.573405349794239</c:v>
                </c:pt>
                <c:pt idx="638">
                  <c:v>0.572788065843621</c:v>
                </c:pt>
                <c:pt idx="639">
                  <c:v>0.572908093278464</c:v>
                </c:pt>
                <c:pt idx="640">
                  <c:v>0.57227366255144</c:v>
                </c:pt>
                <c:pt idx="641">
                  <c:v>0.572445130315501</c:v>
                </c:pt>
                <c:pt idx="642">
                  <c:v>0.571399176954733</c:v>
                </c:pt>
                <c:pt idx="643">
                  <c:v>0.570627572016461</c:v>
                </c:pt>
                <c:pt idx="644">
                  <c:v>0.571656378600823</c:v>
                </c:pt>
                <c:pt idx="645">
                  <c:v>0.572325102880658</c:v>
                </c:pt>
                <c:pt idx="646">
                  <c:v>0.574897119341564</c:v>
                </c:pt>
                <c:pt idx="647">
                  <c:v>0.577331961591221</c:v>
                </c:pt>
                <c:pt idx="648">
                  <c:v>0.579526748971194</c:v>
                </c:pt>
                <c:pt idx="649">
                  <c:v>0.581635802469136</c:v>
                </c:pt>
                <c:pt idx="650">
                  <c:v>0.582064471879287</c:v>
                </c:pt>
                <c:pt idx="651">
                  <c:v>0.581995884773663</c:v>
                </c:pt>
                <c:pt idx="652">
                  <c:v>0.580778463648834</c:v>
                </c:pt>
                <c:pt idx="653">
                  <c:v>0.578600823045268</c:v>
                </c:pt>
                <c:pt idx="654">
                  <c:v>0.574451303155007</c:v>
                </c:pt>
                <c:pt idx="655">
                  <c:v>0.569513031550069</c:v>
                </c:pt>
                <c:pt idx="656">
                  <c:v>0.561025377229081</c:v>
                </c:pt>
                <c:pt idx="657">
                  <c:v>0.551457475994513</c:v>
                </c:pt>
                <c:pt idx="658">
                  <c:v>0.539694787379973</c:v>
                </c:pt>
                <c:pt idx="659">
                  <c:v>0.524228395061728</c:v>
                </c:pt>
                <c:pt idx="660">
                  <c:v>0.50670438957476</c:v>
                </c:pt>
                <c:pt idx="661">
                  <c:v>0.51167695473251</c:v>
                </c:pt>
                <c:pt idx="662">
                  <c:v>0.534104938271605</c:v>
                </c:pt>
                <c:pt idx="663">
                  <c:v>0.55977366255144</c:v>
                </c:pt>
                <c:pt idx="664">
                  <c:v>0.584550754458162</c:v>
                </c:pt>
                <c:pt idx="665">
                  <c:v>0.606464334705075</c:v>
                </c:pt>
                <c:pt idx="666">
                  <c:v>0.622582304526749</c:v>
                </c:pt>
                <c:pt idx="667">
                  <c:v>0.635905349794239</c:v>
                </c:pt>
                <c:pt idx="668">
                  <c:v>0.645816186556927</c:v>
                </c:pt>
                <c:pt idx="669">
                  <c:v>0.654012345679012</c:v>
                </c:pt>
                <c:pt idx="670">
                  <c:v>0.660253772290809</c:v>
                </c:pt>
                <c:pt idx="671">
                  <c:v>0.663906035665295</c:v>
                </c:pt>
                <c:pt idx="672">
                  <c:v>0.667335390946502</c:v>
                </c:pt>
                <c:pt idx="673">
                  <c:v>0.665740740740741</c:v>
                </c:pt>
                <c:pt idx="674">
                  <c:v>0.663717421124829</c:v>
                </c:pt>
                <c:pt idx="675">
                  <c:v>0.660253772290809</c:v>
                </c:pt>
                <c:pt idx="676">
                  <c:v>0.657270233196159</c:v>
                </c:pt>
                <c:pt idx="677">
                  <c:v>0.654441015089163</c:v>
                </c:pt>
                <c:pt idx="678">
                  <c:v>0.652554869684499</c:v>
                </c:pt>
                <c:pt idx="679">
                  <c:v>0.651800411522634</c:v>
                </c:pt>
                <c:pt idx="680">
                  <c:v>0.649982853223594</c:v>
                </c:pt>
                <c:pt idx="681">
                  <c:v>0.65008573388203</c:v>
                </c:pt>
                <c:pt idx="682">
                  <c:v>0.65008573388203</c:v>
                </c:pt>
                <c:pt idx="683">
                  <c:v>0.650342935528121</c:v>
                </c:pt>
                <c:pt idx="684">
                  <c:v>0.650891632373114</c:v>
                </c:pt>
                <c:pt idx="685">
                  <c:v>0.651868998628258</c:v>
                </c:pt>
                <c:pt idx="686">
                  <c:v>0.652211934156379</c:v>
                </c:pt>
                <c:pt idx="687">
                  <c:v>0.654235253772291</c:v>
                </c:pt>
                <c:pt idx="688">
                  <c:v>0.655761316872428</c:v>
                </c:pt>
                <c:pt idx="689">
                  <c:v>0.657030178326475</c:v>
                </c:pt>
                <c:pt idx="690">
                  <c:v>0.657836076817558</c:v>
                </c:pt>
                <c:pt idx="691">
                  <c:v>0.657578875171468</c:v>
                </c:pt>
                <c:pt idx="692">
                  <c:v>0.657458847736626</c:v>
                </c:pt>
                <c:pt idx="693">
                  <c:v>0.6559670781893</c:v>
                </c:pt>
                <c:pt idx="694">
                  <c:v>0.654852537722908</c:v>
                </c:pt>
                <c:pt idx="695">
                  <c:v>0.653497942386831</c:v>
                </c:pt>
                <c:pt idx="696">
                  <c:v>0.652109053497942</c:v>
                </c:pt>
                <c:pt idx="697">
                  <c:v>0.649159807956104</c:v>
                </c:pt>
                <c:pt idx="698">
                  <c:v>0.645850480109739</c:v>
                </c:pt>
                <c:pt idx="699">
                  <c:v>0.641015089163237</c:v>
                </c:pt>
                <c:pt idx="700">
                  <c:v>0.63559670781893</c:v>
                </c:pt>
                <c:pt idx="701">
                  <c:v>0.630041152263375</c:v>
                </c:pt>
                <c:pt idx="702">
                  <c:v>0.625342935528121</c:v>
                </c:pt>
                <c:pt idx="703">
                  <c:v>0.620387517146776</c:v>
                </c:pt>
                <c:pt idx="704">
                  <c:v>0.616735253772291</c:v>
                </c:pt>
                <c:pt idx="705">
                  <c:v>0.612002743484225</c:v>
                </c:pt>
                <c:pt idx="706">
                  <c:v>0.607150205761317</c:v>
                </c:pt>
                <c:pt idx="707">
                  <c:v>0.603600823045268</c:v>
                </c:pt>
                <c:pt idx="708">
                  <c:v>0.599931412894376</c:v>
                </c:pt>
                <c:pt idx="709">
                  <c:v>0.597650891632373</c:v>
                </c:pt>
                <c:pt idx="710">
                  <c:v>0.595593278463649</c:v>
                </c:pt>
                <c:pt idx="711">
                  <c:v>0.594084362139918</c:v>
                </c:pt>
                <c:pt idx="712">
                  <c:v>0.593415637860082</c:v>
                </c:pt>
                <c:pt idx="713">
                  <c:v>0.592678326474623</c:v>
                </c:pt>
                <c:pt idx="714">
                  <c:v>0.591426611796982</c:v>
                </c:pt>
                <c:pt idx="715">
                  <c:v>0.591769547325103</c:v>
                </c:pt>
                <c:pt idx="716">
                  <c:v>0.592026748971194</c:v>
                </c:pt>
                <c:pt idx="717">
                  <c:v>0.591769547325103</c:v>
                </c:pt>
                <c:pt idx="718">
                  <c:v>0.591032235939643</c:v>
                </c:pt>
                <c:pt idx="719">
                  <c:v>0.590432098765432</c:v>
                </c:pt>
                <c:pt idx="720">
                  <c:v>0.589849108367627</c:v>
                </c:pt>
                <c:pt idx="721">
                  <c:v>0.588631687242798</c:v>
                </c:pt>
                <c:pt idx="722">
                  <c:v>0.588151577503429</c:v>
                </c:pt>
                <c:pt idx="723">
                  <c:v>0.587294238683128</c:v>
                </c:pt>
                <c:pt idx="724">
                  <c:v>0.586025377229081</c:v>
                </c:pt>
                <c:pt idx="725">
                  <c:v>0.584876543209877</c:v>
                </c:pt>
                <c:pt idx="726">
                  <c:v>0.58343621399177</c:v>
                </c:pt>
                <c:pt idx="727">
                  <c:v>0.582133058984911</c:v>
                </c:pt>
                <c:pt idx="728">
                  <c:v>0.581515775034294</c:v>
                </c:pt>
                <c:pt idx="729">
                  <c:v>0.580812757201646</c:v>
                </c:pt>
                <c:pt idx="730">
                  <c:v>0.580264060356653</c:v>
                </c:pt>
                <c:pt idx="731">
                  <c:v>0.579869684499314</c:v>
                </c:pt>
                <c:pt idx="732">
                  <c:v>0.579646776406036</c:v>
                </c:pt>
                <c:pt idx="733">
                  <c:v>0.579269547325103</c:v>
                </c:pt>
                <c:pt idx="734">
                  <c:v>0.57872085048011</c:v>
                </c:pt>
                <c:pt idx="735">
                  <c:v>0.578000685871056</c:v>
                </c:pt>
                <c:pt idx="736">
                  <c:v>0.577400548696845</c:v>
                </c:pt>
                <c:pt idx="737">
                  <c:v>0.57681755829904</c:v>
                </c:pt>
                <c:pt idx="738">
                  <c:v>0.57616598079561</c:v>
                </c:pt>
                <c:pt idx="739">
                  <c:v>0.575428669410151</c:v>
                </c:pt>
                <c:pt idx="740">
                  <c:v>0.57426268861454</c:v>
                </c:pt>
                <c:pt idx="741">
                  <c:v>0.573405349794239</c:v>
                </c:pt>
                <c:pt idx="742">
                  <c:v>0.572325102880658</c:v>
                </c:pt>
                <c:pt idx="743">
                  <c:v>0.570884773662551</c:v>
                </c:pt>
                <c:pt idx="744">
                  <c:v>0.569615912208505</c:v>
                </c:pt>
                <c:pt idx="745">
                  <c:v>0.568449931412894</c:v>
                </c:pt>
                <c:pt idx="746">
                  <c:v>0.567352537722908</c:v>
                </c:pt>
                <c:pt idx="747">
                  <c:v>0.565912208504801</c:v>
                </c:pt>
                <c:pt idx="748">
                  <c:v>0.564746227709191</c:v>
                </c:pt>
                <c:pt idx="749">
                  <c:v>0.563031550068587</c:v>
                </c:pt>
                <c:pt idx="750">
                  <c:v>0.560785322359397</c:v>
                </c:pt>
                <c:pt idx="751">
                  <c:v>0.558659122085048</c:v>
                </c:pt>
                <c:pt idx="752">
                  <c:v>0.556172839506173</c:v>
                </c:pt>
                <c:pt idx="753">
                  <c:v>0.55363511659808</c:v>
                </c:pt>
                <c:pt idx="754">
                  <c:v>0.549657064471879</c:v>
                </c:pt>
                <c:pt idx="755">
                  <c:v>0.544855967078189</c:v>
                </c:pt>
                <c:pt idx="756">
                  <c:v>0.539763374485597</c:v>
                </c:pt>
                <c:pt idx="757">
                  <c:v>0.534636488340192</c:v>
                </c:pt>
                <c:pt idx="758">
                  <c:v>0.527880658436214</c:v>
                </c:pt>
                <c:pt idx="759">
                  <c:v>0.521382030178327</c:v>
                </c:pt>
                <c:pt idx="760">
                  <c:v>0.513940329218107</c:v>
                </c:pt>
                <c:pt idx="761">
                  <c:v>0.507390260631001</c:v>
                </c:pt>
                <c:pt idx="762">
                  <c:v>0.500360082304527</c:v>
                </c:pt>
                <c:pt idx="763">
                  <c:v>0.507150205761317</c:v>
                </c:pt>
                <c:pt idx="764">
                  <c:v>0.513717421124829</c:v>
                </c:pt>
                <c:pt idx="765">
                  <c:v>0.520713305898491</c:v>
                </c:pt>
                <c:pt idx="766">
                  <c:v>0.527966392318244</c:v>
                </c:pt>
                <c:pt idx="767">
                  <c:v>0.536213991769547</c:v>
                </c:pt>
                <c:pt idx="768">
                  <c:v>0.540517832647462</c:v>
                </c:pt>
                <c:pt idx="769">
                  <c:v>0.543827160493827</c:v>
                </c:pt>
                <c:pt idx="770">
                  <c:v>0.544735939643347</c:v>
                </c:pt>
                <c:pt idx="771">
                  <c:v>0.543964334705075</c:v>
                </c:pt>
                <c:pt idx="772">
                  <c:v>0.539420438957476</c:v>
                </c:pt>
                <c:pt idx="773">
                  <c:v>0.534979423868313</c:v>
                </c:pt>
                <c:pt idx="774">
                  <c:v>0.530246913580247</c:v>
                </c:pt>
                <c:pt idx="775">
                  <c:v>0.525462962962963</c:v>
                </c:pt>
                <c:pt idx="776">
                  <c:v>0.521073388203018</c:v>
                </c:pt>
                <c:pt idx="777">
                  <c:v>0.516083676268861</c:v>
                </c:pt>
                <c:pt idx="778">
                  <c:v>0.511299725651577</c:v>
                </c:pt>
                <c:pt idx="779">
                  <c:v>0.507733196159122</c:v>
                </c:pt>
                <c:pt idx="780">
                  <c:v>0.504338134430727</c:v>
                </c:pt>
                <c:pt idx="781">
                  <c:v>0.501680384087792</c:v>
                </c:pt>
                <c:pt idx="782">
                  <c:v>0.50017146776406</c:v>
                </c:pt>
                <c:pt idx="783">
                  <c:v>0.502246227709191</c:v>
                </c:pt>
                <c:pt idx="784">
                  <c:v>0.504372427983539</c:v>
                </c:pt>
                <c:pt idx="785">
                  <c:v>0.505555555555556</c:v>
                </c:pt>
                <c:pt idx="786">
                  <c:v>0.507270233196159</c:v>
                </c:pt>
                <c:pt idx="787">
                  <c:v>0.508316186556927</c:v>
                </c:pt>
                <c:pt idx="788">
                  <c:v>0.507853223593964</c:v>
                </c:pt>
                <c:pt idx="789">
                  <c:v>0.503515089163237</c:v>
                </c:pt>
                <c:pt idx="790">
                  <c:v>0.503840877914952</c:v>
                </c:pt>
                <c:pt idx="791">
                  <c:v>0.515209190672154</c:v>
                </c:pt>
                <c:pt idx="792">
                  <c:v>0.526045953360768</c:v>
                </c:pt>
                <c:pt idx="793">
                  <c:v>0.538134430727023</c:v>
                </c:pt>
                <c:pt idx="794">
                  <c:v>0.549108367626886</c:v>
                </c:pt>
                <c:pt idx="795">
                  <c:v>0.556635802469136</c:v>
                </c:pt>
                <c:pt idx="796">
                  <c:v>0.56323731138546</c:v>
                </c:pt>
                <c:pt idx="797">
                  <c:v>0.565449245541838</c:v>
                </c:pt>
                <c:pt idx="798">
                  <c:v>0.565517832647462</c:v>
                </c:pt>
                <c:pt idx="799">
                  <c:v>0.559139231824417</c:v>
                </c:pt>
                <c:pt idx="800">
                  <c:v>0.551183127572017</c:v>
                </c:pt>
                <c:pt idx="801">
                  <c:v>0.543227023319616</c:v>
                </c:pt>
                <c:pt idx="802">
                  <c:v>0.535356652949246</c:v>
                </c:pt>
                <c:pt idx="803">
                  <c:v>0.528703703703704</c:v>
                </c:pt>
                <c:pt idx="804">
                  <c:v>0.522942386831276</c:v>
                </c:pt>
                <c:pt idx="805">
                  <c:v>0.517232510288066</c:v>
                </c:pt>
                <c:pt idx="806">
                  <c:v>0.511351165980796</c:v>
                </c:pt>
                <c:pt idx="807">
                  <c:v>0.505246913580247</c:v>
                </c:pt>
                <c:pt idx="808">
                  <c:v>0.500497256515775</c:v>
                </c:pt>
                <c:pt idx="809">
                  <c:v>0.505675582990398</c:v>
                </c:pt>
                <c:pt idx="810">
                  <c:v>0.509825102880658</c:v>
                </c:pt>
                <c:pt idx="811">
                  <c:v>0.51349451303155</c:v>
                </c:pt>
                <c:pt idx="812">
                  <c:v>0.516049382716049</c:v>
                </c:pt>
                <c:pt idx="813">
                  <c:v>0.517935528120713</c:v>
                </c:pt>
                <c:pt idx="814">
                  <c:v>0.51894718792867</c:v>
                </c:pt>
                <c:pt idx="815">
                  <c:v>0.520524691358025</c:v>
                </c:pt>
                <c:pt idx="816">
                  <c:v>0.520164609053498</c:v>
                </c:pt>
                <c:pt idx="817">
                  <c:v>0.51929012345679</c:v>
                </c:pt>
                <c:pt idx="818">
                  <c:v>0.517781207133059</c:v>
                </c:pt>
                <c:pt idx="819">
                  <c:v>0.516529492455418</c:v>
                </c:pt>
                <c:pt idx="820">
                  <c:v>0.514814814814815</c:v>
                </c:pt>
                <c:pt idx="821">
                  <c:v>0.513511659807956</c:v>
                </c:pt>
                <c:pt idx="822">
                  <c:v>0.512345679012346</c:v>
                </c:pt>
                <c:pt idx="823">
                  <c:v>0.510973936899863</c:v>
                </c:pt>
                <c:pt idx="824">
                  <c:v>0.509173525377229</c:v>
                </c:pt>
                <c:pt idx="825">
                  <c:v>0.507973251028807</c:v>
                </c:pt>
                <c:pt idx="826">
                  <c:v>0.506395747599451</c:v>
                </c:pt>
                <c:pt idx="827">
                  <c:v>0.505949931412894</c:v>
                </c:pt>
                <c:pt idx="828">
                  <c:v>0.507047325102881</c:v>
                </c:pt>
                <c:pt idx="829">
                  <c:v>0.508573388203018</c:v>
                </c:pt>
                <c:pt idx="830">
                  <c:v>0.509910836762689</c:v>
                </c:pt>
                <c:pt idx="831">
                  <c:v>0.510699588477366</c:v>
                </c:pt>
                <c:pt idx="832">
                  <c:v>0.512397119341564</c:v>
                </c:pt>
                <c:pt idx="833">
                  <c:v>0.514454732510288</c:v>
                </c:pt>
                <c:pt idx="834">
                  <c:v>0.517798353909465</c:v>
                </c:pt>
                <c:pt idx="835">
                  <c:v>0.522376543209877</c:v>
                </c:pt>
                <c:pt idx="836">
                  <c:v>0.5269890260631</c:v>
                </c:pt>
                <c:pt idx="837">
                  <c:v>0.531430041152263</c:v>
                </c:pt>
                <c:pt idx="838">
                  <c:v>0.535888203017833</c:v>
                </c:pt>
                <c:pt idx="839">
                  <c:v>0.539866255144033</c:v>
                </c:pt>
                <c:pt idx="840">
                  <c:v>0.543089849108368</c:v>
                </c:pt>
                <c:pt idx="841">
                  <c:v>0.545661865569273</c:v>
                </c:pt>
                <c:pt idx="842">
                  <c:v>0.547582304526749</c:v>
                </c:pt>
                <c:pt idx="843">
                  <c:v>0.549296982167353</c:v>
                </c:pt>
                <c:pt idx="844">
                  <c:v>0.550154320987654</c:v>
                </c:pt>
                <c:pt idx="845">
                  <c:v>0.550034293552812</c:v>
                </c:pt>
                <c:pt idx="846">
                  <c:v>0.546827846364883</c:v>
                </c:pt>
                <c:pt idx="847">
                  <c:v>0.542181069958848</c:v>
                </c:pt>
                <c:pt idx="848">
                  <c:v>0.536076817558299</c:v>
                </c:pt>
                <c:pt idx="849">
                  <c:v>0.528189300411523</c:v>
                </c:pt>
                <c:pt idx="850">
                  <c:v>0.52093621399177</c:v>
                </c:pt>
                <c:pt idx="851">
                  <c:v>0.513357338820302</c:v>
                </c:pt>
                <c:pt idx="852">
                  <c:v>0.504303840877915</c:v>
                </c:pt>
                <c:pt idx="853">
                  <c:v>0.505521262002744</c:v>
                </c:pt>
                <c:pt idx="854">
                  <c:v>0.515363511659808</c:v>
                </c:pt>
                <c:pt idx="855">
                  <c:v>0.525771604938272</c:v>
                </c:pt>
                <c:pt idx="856">
                  <c:v>0.535613854595336</c:v>
                </c:pt>
                <c:pt idx="857">
                  <c:v>0.542644032921811</c:v>
                </c:pt>
                <c:pt idx="858">
                  <c:v>0.547530864197531</c:v>
                </c:pt>
                <c:pt idx="859">
                  <c:v>0.549639917695473</c:v>
                </c:pt>
                <c:pt idx="860">
                  <c:v>0.548816872427984</c:v>
                </c:pt>
                <c:pt idx="861">
                  <c:v>0.545781893004115</c:v>
                </c:pt>
                <c:pt idx="862">
                  <c:v>0.54048353909465</c:v>
                </c:pt>
                <c:pt idx="863">
                  <c:v>0.53386488340192</c:v>
                </c:pt>
                <c:pt idx="864">
                  <c:v>0.525240054869685</c:v>
                </c:pt>
                <c:pt idx="865">
                  <c:v>0.514523319615912</c:v>
                </c:pt>
                <c:pt idx="866">
                  <c:v>0.503120713305899</c:v>
                </c:pt>
                <c:pt idx="867">
                  <c:v>0.507904663923183</c:v>
                </c:pt>
                <c:pt idx="868">
                  <c:v>0.518895747599451</c:v>
                </c:pt>
                <c:pt idx="869">
                  <c:v>0.528909465020576</c:v>
                </c:pt>
                <c:pt idx="870">
                  <c:v>0.535802469135802</c:v>
                </c:pt>
                <c:pt idx="871">
                  <c:v>0.540757887517147</c:v>
                </c:pt>
                <c:pt idx="872">
                  <c:v>0.545833333333333</c:v>
                </c:pt>
                <c:pt idx="873">
                  <c:v>0.549348422496571</c:v>
                </c:pt>
                <c:pt idx="874">
                  <c:v>0.552417695473251</c:v>
                </c:pt>
                <c:pt idx="875">
                  <c:v>0.554320987654321</c:v>
                </c:pt>
                <c:pt idx="876">
                  <c:v>0.556087105624143</c:v>
                </c:pt>
                <c:pt idx="877">
                  <c:v>0.558350480109739</c:v>
                </c:pt>
                <c:pt idx="878">
                  <c:v>0.560716735253772</c:v>
                </c:pt>
                <c:pt idx="879">
                  <c:v>0.563288751714678</c:v>
                </c:pt>
                <c:pt idx="880">
                  <c:v>0.565980795610425</c:v>
                </c:pt>
                <c:pt idx="881">
                  <c:v>0.569341563786008</c:v>
                </c:pt>
                <c:pt idx="882">
                  <c:v>0.572205075445816</c:v>
                </c:pt>
                <c:pt idx="883">
                  <c:v>0.574519890260631</c:v>
                </c:pt>
                <c:pt idx="884">
                  <c:v>0.577331961591221</c:v>
                </c:pt>
                <c:pt idx="885">
                  <c:v>0.579423868312757</c:v>
                </c:pt>
                <c:pt idx="886">
                  <c:v>0.582338820301783</c:v>
                </c:pt>
                <c:pt idx="887">
                  <c:v>0.585202331961591</c:v>
                </c:pt>
                <c:pt idx="888">
                  <c:v>0.588271604938272</c:v>
                </c:pt>
                <c:pt idx="889">
                  <c:v>0.590637860082305</c:v>
                </c:pt>
                <c:pt idx="890">
                  <c:v>0.593106995884774</c:v>
                </c:pt>
                <c:pt idx="891">
                  <c:v>0.595130315500686</c:v>
                </c:pt>
                <c:pt idx="892">
                  <c:v>0.59710219478738</c:v>
                </c:pt>
                <c:pt idx="893">
                  <c:v>0.598765432098765</c:v>
                </c:pt>
                <c:pt idx="894">
                  <c:v>0.600017146776406</c:v>
                </c:pt>
                <c:pt idx="895">
                  <c:v>0.600805898491084</c:v>
                </c:pt>
                <c:pt idx="896">
                  <c:v>0.601526063100137</c:v>
                </c:pt>
                <c:pt idx="897">
                  <c:v>0.601868998628258</c:v>
                </c:pt>
                <c:pt idx="898">
                  <c:v>0.601491769547325</c:v>
                </c:pt>
                <c:pt idx="899">
                  <c:v>0.601097393689986</c:v>
                </c:pt>
                <c:pt idx="900">
                  <c:v>0.600154320987654</c:v>
                </c:pt>
                <c:pt idx="901">
                  <c:v>0.599039780521262</c:v>
                </c:pt>
                <c:pt idx="902">
                  <c:v>0.598251028806584</c:v>
                </c:pt>
                <c:pt idx="903">
                  <c:v>0.597222222222222</c:v>
                </c:pt>
                <c:pt idx="904">
                  <c:v>0.596639231824417</c:v>
                </c:pt>
                <c:pt idx="905">
                  <c:v>0.595764746227709</c:v>
                </c:pt>
                <c:pt idx="906">
                  <c:v>0.594684499314129</c:v>
                </c:pt>
                <c:pt idx="907">
                  <c:v>0.593810013717421</c:v>
                </c:pt>
                <c:pt idx="908">
                  <c:v>0.592935528120713</c:v>
                </c:pt>
                <c:pt idx="909">
                  <c:v>0.591958161865569</c:v>
                </c:pt>
                <c:pt idx="910">
                  <c:v>0.591066529492455</c:v>
                </c:pt>
                <c:pt idx="911">
                  <c:v>0.590466392318244</c:v>
                </c:pt>
                <c:pt idx="912">
                  <c:v>0.589660493827161</c:v>
                </c:pt>
                <c:pt idx="913">
                  <c:v>0.589043209876543</c:v>
                </c:pt>
                <c:pt idx="914">
                  <c:v>0.58832304526749</c:v>
                </c:pt>
                <c:pt idx="915">
                  <c:v>0.587482853223594</c:v>
                </c:pt>
                <c:pt idx="916">
                  <c:v>0.586385459533608</c:v>
                </c:pt>
                <c:pt idx="917">
                  <c:v>0.585013717421125</c:v>
                </c:pt>
                <c:pt idx="918">
                  <c:v>0.584053497942387</c:v>
                </c:pt>
                <c:pt idx="919">
                  <c:v>0.583007544581619</c:v>
                </c:pt>
                <c:pt idx="920">
                  <c:v>0.58144718792867</c:v>
                </c:pt>
                <c:pt idx="921">
                  <c:v>0.579818244170096</c:v>
                </c:pt>
                <c:pt idx="922">
                  <c:v>0.578600823045268</c:v>
                </c:pt>
                <c:pt idx="923">
                  <c:v>0.577057613168724</c:v>
                </c:pt>
                <c:pt idx="924">
                  <c:v>0.575720164609054</c:v>
                </c:pt>
                <c:pt idx="925">
                  <c:v>0.574708504801097</c:v>
                </c:pt>
                <c:pt idx="926">
                  <c:v>0.573559670781893</c:v>
                </c:pt>
                <c:pt idx="927">
                  <c:v>0.572719478737997</c:v>
                </c:pt>
                <c:pt idx="928">
                  <c:v>0.571450617283951</c:v>
                </c:pt>
                <c:pt idx="929">
                  <c:v>0.57037037037037</c:v>
                </c:pt>
                <c:pt idx="930">
                  <c:v>0.569152949245542</c:v>
                </c:pt>
                <c:pt idx="931">
                  <c:v>0.567918381344307</c:v>
                </c:pt>
                <c:pt idx="932">
                  <c:v>0.566838134430727</c:v>
                </c:pt>
                <c:pt idx="933">
                  <c:v>0.565363511659808</c:v>
                </c:pt>
                <c:pt idx="934">
                  <c:v>0.563854595336077</c:v>
                </c:pt>
                <c:pt idx="935">
                  <c:v>0.561402606310014</c:v>
                </c:pt>
                <c:pt idx="936">
                  <c:v>0.559224965706447</c:v>
                </c:pt>
                <c:pt idx="937">
                  <c:v>0.556567215363512</c:v>
                </c:pt>
                <c:pt idx="938">
                  <c:v>0.55298353909465</c:v>
                </c:pt>
                <c:pt idx="939">
                  <c:v>0.548885459533608</c:v>
                </c:pt>
                <c:pt idx="940">
                  <c:v>0.544084362139918</c:v>
                </c:pt>
                <c:pt idx="941">
                  <c:v>0.539283264746228</c:v>
                </c:pt>
                <c:pt idx="942">
                  <c:v>0.532956104252401</c:v>
                </c:pt>
                <c:pt idx="943">
                  <c:v>0.52707475994513</c:v>
                </c:pt>
                <c:pt idx="944">
                  <c:v>0.519598765432099</c:v>
                </c:pt>
                <c:pt idx="945">
                  <c:v>0.512534293552812</c:v>
                </c:pt>
                <c:pt idx="946">
                  <c:v>0.505984224965707</c:v>
                </c:pt>
                <c:pt idx="947">
                  <c:v>0.500205761316872</c:v>
                </c:pt>
                <c:pt idx="948">
                  <c:v>0.505641289437586</c:v>
                </c:pt>
                <c:pt idx="949">
                  <c:v>0.509396433470508</c:v>
                </c:pt>
                <c:pt idx="950">
                  <c:v>0.511351165980796</c:v>
                </c:pt>
                <c:pt idx="951">
                  <c:v>0.511899862825789</c:v>
                </c:pt>
                <c:pt idx="952">
                  <c:v>0.510150891632373</c:v>
                </c:pt>
                <c:pt idx="953">
                  <c:v>0.506155692729767</c:v>
                </c:pt>
                <c:pt idx="954">
                  <c:v>0.500137174211248</c:v>
                </c:pt>
                <c:pt idx="955">
                  <c:v>0.508984910836763</c:v>
                </c:pt>
                <c:pt idx="956">
                  <c:v>0.518329903978052</c:v>
                </c:pt>
                <c:pt idx="957">
                  <c:v>0.53088134430727</c:v>
                </c:pt>
                <c:pt idx="958">
                  <c:v>0.5420438957476</c:v>
                </c:pt>
                <c:pt idx="959">
                  <c:v>0.55380658436214</c:v>
                </c:pt>
                <c:pt idx="960">
                  <c:v>0.564643347050755</c:v>
                </c:pt>
                <c:pt idx="961">
                  <c:v>0.575034293552812</c:v>
                </c:pt>
                <c:pt idx="962">
                  <c:v>0.583470507544582</c:v>
                </c:pt>
                <c:pt idx="963">
                  <c:v>0.590123456790124</c:v>
                </c:pt>
                <c:pt idx="964">
                  <c:v>0.595216049382716</c:v>
                </c:pt>
                <c:pt idx="965">
                  <c:v>0.598062414266118</c:v>
                </c:pt>
                <c:pt idx="966">
                  <c:v>0.598593964334705</c:v>
                </c:pt>
                <c:pt idx="967">
                  <c:v>0.597993827160494</c:v>
                </c:pt>
                <c:pt idx="968">
                  <c:v>0.595541838134431</c:v>
                </c:pt>
                <c:pt idx="969">
                  <c:v>0.592043895747599</c:v>
                </c:pt>
                <c:pt idx="970">
                  <c:v>0.587465706447188</c:v>
                </c:pt>
                <c:pt idx="971">
                  <c:v>0.583110425240055</c:v>
                </c:pt>
                <c:pt idx="972">
                  <c:v>0.578463648834019</c:v>
                </c:pt>
                <c:pt idx="973">
                  <c:v>0.57417695473251</c:v>
                </c:pt>
                <c:pt idx="974">
                  <c:v>0.569667352537723</c:v>
                </c:pt>
                <c:pt idx="975">
                  <c:v>0.566529492455418</c:v>
                </c:pt>
                <c:pt idx="976">
                  <c:v>0.56431755829904</c:v>
                </c:pt>
                <c:pt idx="977">
                  <c:v>0.56267146776406</c:v>
                </c:pt>
                <c:pt idx="978">
                  <c:v>0.561574074074074</c:v>
                </c:pt>
                <c:pt idx="979">
                  <c:v>0.560082304526749</c:v>
                </c:pt>
                <c:pt idx="980">
                  <c:v>0.559224965706447</c:v>
                </c:pt>
                <c:pt idx="981">
                  <c:v>0.559019204389575</c:v>
                </c:pt>
                <c:pt idx="982">
                  <c:v>0.557664609053498</c:v>
                </c:pt>
                <c:pt idx="983">
                  <c:v>0.556824417009602</c:v>
                </c:pt>
                <c:pt idx="984">
                  <c:v>0.554852537722908</c:v>
                </c:pt>
                <c:pt idx="985">
                  <c:v>0.55173182441701</c:v>
                </c:pt>
                <c:pt idx="986">
                  <c:v>0.54783950617284</c:v>
                </c:pt>
                <c:pt idx="987">
                  <c:v>0.542489711934156</c:v>
                </c:pt>
                <c:pt idx="988">
                  <c:v>0.53542524005487</c:v>
                </c:pt>
                <c:pt idx="989">
                  <c:v>0.528772290809328</c:v>
                </c:pt>
                <c:pt idx="990">
                  <c:v>0.519804526748971</c:v>
                </c:pt>
                <c:pt idx="991">
                  <c:v>0.510939643347051</c:v>
                </c:pt>
                <c:pt idx="992">
                  <c:v>0.50082304526749</c:v>
                </c:pt>
                <c:pt idx="993">
                  <c:v>0.509585048010974</c:v>
                </c:pt>
                <c:pt idx="994">
                  <c:v>0.520250342935528</c:v>
                </c:pt>
                <c:pt idx="995">
                  <c:v>0.529835390946502</c:v>
                </c:pt>
                <c:pt idx="996">
                  <c:v>0.539128943758573</c:v>
                </c:pt>
                <c:pt idx="997">
                  <c:v>0.548319615912209</c:v>
                </c:pt>
                <c:pt idx="998">
                  <c:v>0.557836076817558</c:v>
                </c:pt>
                <c:pt idx="999">
                  <c:v>0.565723593964335</c:v>
                </c:pt>
                <c:pt idx="1000">
                  <c:v>0.573131001371742</c:v>
                </c:pt>
                <c:pt idx="1001">
                  <c:v>0.581515775034294</c:v>
                </c:pt>
                <c:pt idx="1002">
                  <c:v>0.589180384087792</c:v>
                </c:pt>
                <c:pt idx="1003">
                  <c:v>0.596056241426612</c:v>
                </c:pt>
                <c:pt idx="1004">
                  <c:v>0.602451989026063</c:v>
                </c:pt>
                <c:pt idx="1005">
                  <c:v>0.608744855967078</c:v>
                </c:pt>
                <c:pt idx="1006">
                  <c:v>0.615329218106996</c:v>
                </c:pt>
                <c:pt idx="1007">
                  <c:v>0.621707818930041</c:v>
                </c:pt>
                <c:pt idx="1008">
                  <c:v>0.627846364883402</c:v>
                </c:pt>
                <c:pt idx="1009">
                  <c:v>0.633539094650206</c:v>
                </c:pt>
                <c:pt idx="1010">
                  <c:v>0.638786008230453</c:v>
                </c:pt>
                <c:pt idx="1011">
                  <c:v>0.643741426611797</c:v>
                </c:pt>
                <c:pt idx="1012">
                  <c:v>0.648645404663923</c:v>
                </c:pt>
                <c:pt idx="1013">
                  <c:v>0.652091906721536</c:v>
                </c:pt>
                <c:pt idx="1014">
                  <c:v>0.65553840877915</c:v>
                </c:pt>
                <c:pt idx="1015">
                  <c:v>0.659379286694102</c:v>
                </c:pt>
                <c:pt idx="1016">
                  <c:v>0.661831275720165</c:v>
                </c:pt>
                <c:pt idx="1017">
                  <c:v>0.664197530864198</c:v>
                </c:pt>
                <c:pt idx="1018">
                  <c:v>0.666820987654321</c:v>
                </c:pt>
                <c:pt idx="1019">
                  <c:v>0.6690329218107</c:v>
                </c:pt>
                <c:pt idx="1020">
                  <c:v>0.671141975308642</c:v>
                </c:pt>
                <c:pt idx="1021">
                  <c:v>0.672633744855967</c:v>
                </c:pt>
                <c:pt idx="1022">
                  <c:v>0.672959533607682</c:v>
                </c:pt>
                <c:pt idx="1023">
                  <c:v>0.674142661179698</c:v>
                </c:pt>
                <c:pt idx="1024">
                  <c:v>0.674434156378601</c:v>
                </c:pt>
                <c:pt idx="1025">
                  <c:v>0.673902606310014</c:v>
                </c:pt>
                <c:pt idx="1026">
                  <c:v>0.673062414266118</c:v>
                </c:pt>
                <c:pt idx="1027">
                  <c:v>0.671553497942387</c:v>
                </c:pt>
                <c:pt idx="1028">
                  <c:v>0.669187242798354</c:v>
                </c:pt>
                <c:pt idx="1029">
                  <c:v>0.66622085048011</c:v>
                </c:pt>
                <c:pt idx="1030">
                  <c:v>0.662808641975309</c:v>
                </c:pt>
                <c:pt idx="1031">
                  <c:v>0.658967764060357</c:v>
                </c:pt>
                <c:pt idx="1032">
                  <c:v>0.653532235939643</c:v>
                </c:pt>
                <c:pt idx="1033">
                  <c:v>0.648422496570645</c:v>
                </c:pt>
                <c:pt idx="1034">
                  <c:v>0.641426611796982</c:v>
                </c:pt>
                <c:pt idx="1035">
                  <c:v>0.633933470507545</c:v>
                </c:pt>
                <c:pt idx="1036">
                  <c:v>0.62590877914952</c:v>
                </c:pt>
                <c:pt idx="1037">
                  <c:v>0.616786694101509</c:v>
                </c:pt>
                <c:pt idx="1038">
                  <c:v>0.607201646090535</c:v>
                </c:pt>
                <c:pt idx="1039">
                  <c:v>0.594410150891632</c:v>
                </c:pt>
                <c:pt idx="1040">
                  <c:v>0.58287037037037</c:v>
                </c:pt>
                <c:pt idx="1041">
                  <c:v>0.56937585733882</c:v>
                </c:pt>
                <c:pt idx="1042">
                  <c:v>0.556189986282579</c:v>
                </c:pt>
                <c:pt idx="1043">
                  <c:v>0.540157750342936</c:v>
                </c:pt>
                <c:pt idx="1044">
                  <c:v>0.524845679012346</c:v>
                </c:pt>
                <c:pt idx="1045">
                  <c:v>0.508676268861454</c:v>
                </c:pt>
                <c:pt idx="1046">
                  <c:v>0.507664609053498</c:v>
                </c:pt>
                <c:pt idx="1047">
                  <c:v>0.523439643347051</c:v>
                </c:pt>
                <c:pt idx="1048">
                  <c:v>0.536968449931413</c:v>
                </c:pt>
                <c:pt idx="1049">
                  <c:v>0.551646090534979</c:v>
                </c:pt>
                <c:pt idx="1050">
                  <c:v>0.563974622770919</c:v>
                </c:pt>
                <c:pt idx="1051">
                  <c:v>0.573851165980796</c:v>
                </c:pt>
                <c:pt idx="1052">
                  <c:v>0.583110425240055</c:v>
                </c:pt>
                <c:pt idx="1053">
                  <c:v>0.589609053497942</c:v>
                </c:pt>
                <c:pt idx="1054">
                  <c:v>0.593449931412894</c:v>
                </c:pt>
                <c:pt idx="1055">
                  <c:v>0.595593278463649</c:v>
                </c:pt>
                <c:pt idx="1056">
                  <c:v>0.597427983539095</c:v>
                </c:pt>
                <c:pt idx="1057">
                  <c:v>0.598353909465021</c:v>
                </c:pt>
                <c:pt idx="1058">
                  <c:v>0.599674211248285</c:v>
                </c:pt>
                <c:pt idx="1059">
                  <c:v>0.600891632373114</c:v>
                </c:pt>
                <c:pt idx="1060">
                  <c:v>0.601886145404664</c:v>
                </c:pt>
                <c:pt idx="1061">
                  <c:v>0.602657750342936</c:v>
                </c:pt>
                <c:pt idx="1062">
                  <c:v>0.604663923182442</c:v>
                </c:pt>
                <c:pt idx="1063">
                  <c:v>0.606035665294925</c:v>
                </c:pt>
                <c:pt idx="1064">
                  <c:v>0.607973251028807</c:v>
                </c:pt>
                <c:pt idx="1065">
                  <c:v>0.609224965706447</c:v>
                </c:pt>
                <c:pt idx="1066">
                  <c:v>0.610133744855967</c:v>
                </c:pt>
                <c:pt idx="1067">
                  <c:v>0.611402606310014</c:v>
                </c:pt>
                <c:pt idx="1068">
                  <c:v>0.612431412894376</c:v>
                </c:pt>
                <c:pt idx="1069">
                  <c:v>0.613117283950617</c:v>
                </c:pt>
                <c:pt idx="1070">
                  <c:v>0.61358024691358</c:v>
                </c:pt>
                <c:pt idx="1071">
                  <c:v>0.614094650205761</c:v>
                </c:pt>
                <c:pt idx="1072">
                  <c:v>0.614420438957476</c:v>
                </c:pt>
                <c:pt idx="1073">
                  <c:v>0.614437585733882</c:v>
                </c:pt>
                <c:pt idx="1074">
                  <c:v>0.613888888888889</c:v>
                </c:pt>
                <c:pt idx="1075">
                  <c:v>0.612688614540466</c:v>
                </c:pt>
                <c:pt idx="1076">
                  <c:v>0.611814128943759</c:v>
                </c:pt>
                <c:pt idx="1077">
                  <c:v>0.610665294924554</c:v>
                </c:pt>
                <c:pt idx="1078">
                  <c:v>0.60943072702332</c:v>
                </c:pt>
                <c:pt idx="1079">
                  <c:v>0.608110425240055</c:v>
                </c:pt>
                <c:pt idx="1080">
                  <c:v>0.606241426611797</c:v>
                </c:pt>
                <c:pt idx="1081">
                  <c:v>0.60462962962963</c:v>
                </c:pt>
                <c:pt idx="1082">
                  <c:v>0.602743484224966</c:v>
                </c:pt>
                <c:pt idx="1083">
                  <c:v>0.600617283950617</c:v>
                </c:pt>
                <c:pt idx="1084">
                  <c:v>0.598113854595336</c:v>
                </c:pt>
                <c:pt idx="1085">
                  <c:v>0.596382030178327</c:v>
                </c:pt>
                <c:pt idx="1086">
                  <c:v>0.594152949245542</c:v>
                </c:pt>
                <c:pt idx="1087">
                  <c:v>0.591941015089163</c:v>
                </c:pt>
                <c:pt idx="1088">
                  <c:v>0.589060356652949</c:v>
                </c:pt>
                <c:pt idx="1089">
                  <c:v>0.587482853223594</c:v>
                </c:pt>
                <c:pt idx="1090">
                  <c:v>0.584945130315501</c:v>
                </c:pt>
                <c:pt idx="1091">
                  <c:v>0.58278463648834</c:v>
                </c:pt>
                <c:pt idx="1092">
                  <c:v>0.580932784636488</c:v>
                </c:pt>
                <c:pt idx="1093">
                  <c:v>0.578755144032922</c:v>
                </c:pt>
                <c:pt idx="1094">
                  <c:v>0.577674897119342</c:v>
                </c:pt>
                <c:pt idx="1095">
                  <c:v>0.575943072702332</c:v>
                </c:pt>
                <c:pt idx="1096">
                  <c:v>0.573816872427984</c:v>
                </c:pt>
                <c:pt idx="1097">
                  <c:v>0.571776406035665</c:v>
                </c:pt>
                <c:pt idx="1098">
                  <c:v>0.569238683127572</c:v>
                </c:pt>
                <c:pt idx="1099">
                  <c:v>0.567026748971193</c:v>
                </c:pt>
                <c:pt idx="1100">
                  <c:v>0.564386145404664</c:v>
                </c:pt>
                <c:pt idx="1101">
                  <c:v>0.561265432098765</c:v>
                </c:pt>
                <c:pt idx="1102">
                  <c:v>0.55761316872428</c:v>
                </c:pt>
                <c:pt idx="1103">
                  <c:v>0.554818244170096</c:v>
                </c:pt>
                <c:pt idx="1104">
                  <c:v>0.551851851851852</c:v>
                </c:pt>
                <c:pt idx="1105">
                  <c:v>0.548165294924554</c:v>
                </c:pt>
                <c:pt idx="1106">
                  <c:v>0.545096021947874</c:v>
                </c:pt>
                <c:pt idx="1107">
                  <c:v>0.542232510288066</c:v>
                </c:pt>
                <c:pt idx="1108">
                  <c:v>0.538837448559671</c:v>
                </c:pt>
                <c:pt idx="1109">
                  <c:v>0.535819615912209</c:v>
                </c:pt>
                <c:pt idx="1110">
                  <c:v>0.533093278463649</c:v>
                </c:pt>
                <c:pt idx="1111">
                  <c:v>0.52988683127572</c:v>
                </c:pt>
                <c:pt idx="1112">
                  <c:v>0.526440329218107</c:v>
                </c:pt>
                <c:pt idx="1113">
                  <c:v>0.523439643347051</c:v>
                </c:pt>
                <c:pt idx="1114">
                  <c:v>0.520593278463649</c:v>
                </c:pt>
                <c:pt idx="1115">
                  <c:v>0.517489711934156</c:v>
                </c:pt>
                <c:pt idx="1116">
                  <c:v>0.514746227709191</c:v>
                </c:pt>
                <c:pt idx="1117">
                  <c:v>0.512105624142661</c:v>
                </c:pt>
                <c:pt idx="1118">
                  <c:v>0.509756515775034</c:v>
                </c:pt>
                <c:pt idx="1119">
                  <c:v>0.507133058984911</c:v>
                </c:pt>
                <c:pt idx="1120">
                  <c:v>0.50306927297668</c:v>
                </c:pt>
                <c:pt idx="1121">
                  <c:v>0.500017146776406</c:v>
                </c:pt>
                <c:pt idx="1122">
                  <c:v>0.502451989026063</c:v>
                </c:pt>
                <c:pt idx="1123">
                  <c:v>0.505212620027435</c:v>
                </c:pt>
                <c:pt idx="1124">
                  <c:v>0.508179012345679</c:v>
                </c:pt>
                <c:pt idx="1125">
                  <c:v>0.510356652949246</c:v>
                </c:pt>
                <c:pt idx="1126">
                  <c:v>0.513134430727023</c:v>
                </c:pt>
                <c:pt idx="1127">
                  <c:v>0.516066529492455</c:v>
                </c:pt>
                <c:pt idx="1128">
                  <c:v>0.51829561042524</c:v>
                </c:pt>
                <c:pt idx="1129">
                  <c:v>0.520970507544582</c:v>
                </c:pt>
                <c:pt idx="1130">
                  <c:v>0.523285322359397</c:v>
                </c:pt>
                <c:pt idx="1131">
                  <c:v>0.525377229080933</c:v>
                </c:pt>
                <c:pt idx="1132">
                  <c:v>0.527211934156379</c:v>
                </c:pt>
                <c:pt idx="1133">
                  <c:v>0.52980109739369</c:v>
                </c:pt>
                <c:pt idx="1134">
                  <c:v>0.531893004115226</c:v>
                </c:pt>
                <c:pt idx="1135">
                  <c:v>0.533830589849108</c:v>
                </c:pt>
                <c:pt idx="1136">
                  <c:v>0.536076817558299</c:v>
                </c:pt>
                <c:pt idx="1137">
                  <c:v>0.539248971193416</c:v>
                </c:pt>
                <c:pt idx="1138">
                  <c:v>0.542369684499314</c:v>
                </c:pt>
                <c:pt idx="1139">
                  <c:v>0.544924554183814</c:v>
                </c:pt>
                <c:pt idx="1140">
                  <c:v>0.547548010973937</c:v>
                </c:pt>
                <c:pt idx="1141">
                  <c:v>0.550685871056241</c:v>
                </c:pt>
                <c:pt idx="1142">
                  <c:v>0.553086419753087</c:v>
                </c:pt>
                <c:pt idx="1143">
                  <c:v>0.556275720164609</c:v>
                </c:pt>
                <c:pt idx="1144">
                  <c:v>0.559224965706447</c:v>
                </c:pt>
                <c:pt idx="1145">
                  <c:v>0.561539780521262</c:v>
                </c:pt>
                <c:pt idx="1146">
                  <c:v>0.564180384087792</c:v>
                </c:pt>
                <c:pt idx="1147">
                  <c:v>0.566289437585734</c:v>
                </c:pt>
                <c:pt idx="1148">
                  <c:v>0.568535665294925</c:v>
                </c:pt>
                <c:pt idx="1149">
                  <c:v>0.570541838134431</c:v>
                </c:pt>
                <c:pt idx="1150">
                  <c:v>0.572205075445816</c:v>
                </c:pt>
                <c:pt idx="1151">
                  <c:v>0.573628257887517</c:v>
                </c:pt>
                <c:pt idx="1152">
                  <c:v>0.574897119341564</c:v>
                </c:pt>
                <c:pt idx="1153">
                  <c:v>0.575977366255144</c:v>
                </c:pt>
                <c:pt idx="1154">
                  <c:v>0.577194787379973</c:v>
                </c:pt>
                <c:pt idx="1155">
                  <c:v>0.578446502057613</c:v>
                </c:pt>
                <c:pt idx="1156">
                  <c:v>0.578995198902606</c:v>
                </c:pt>
                <c:pt idx="1157">
                  <c:v>0.579869684499314</c:v>
                </c:pt>
                <c:pt idx="1158">
                  <c:v>0.58088134430727</c:v>
                </c:pt>
                <c:pt idx="1159">
                  <c:v>0.582030178326475</c:v>
                </c:pt>
                <c:pt idx="1160">
                  <c:v>0.582887517146776</c:v>
                </c:pt>
                <c:pt idx="1161">
                  <c:v>0.583299039780521</c:v>
                </c:pt>
                <c:pt idx="1162">
                  <c:v>0.583590534979424</c:v>
                </c:pt>
                <c:pt idx="1163">
                  <c:v>0.583659122085048</c:v>
                </c:pt>
                <c:pt idx="1164">
                  <c:v>0.583161865569273</c:v>
                </c:pt>
                <c:pt idx="1165">
                  <c:v>0.582647462277092</c:v>
                </c:pt>
                <c:pt idx="1166">
                  <c:v>0.582184499314129</c:v>
                </c:pt>
                <c:pt idx="1167">
                  <c:v>0.581550068587106</c:v>
                </c:pt>
                <c:pt idx="1168">
                  <c:v>0.581087105624143</c:v>
                </c:pt>
                <c:pt idx="1169">
                  <c:v>0.580349794238683</c:v>
                </c:pt>
                <c:pt idx="1170">
                  <c:v>0.579269547325103</c:v>
                </c:pt>
                <c:pt idx="1171">
                  <c:v>0.578034979423868</c:v>
                </c:pt>
                <c:pt idx="1172">
                  <c:v>0.577109053497942</c:v>
                </c:pt>
                <c:pt idx="1173">
                  <c:v>0.57608024691358</c:v>
                </c:pt>
                <c:pt idx="1174">
                  <c:v>0.57508573388203</c:v>
                </c:pt>
                <c:pt idx="1175">
                  <c:v>0.573902606310014</c:v>
                </c:pt>
                <c:pt idx="1176">
                  <c:v>0.573525377229081</c:v>
                </c:pt>
                <c:pt idx="1177">
                  <c:v>0.572650891632373</c:v>
                </c:pt>
                <c:pt idx="1178">
                  <c:v>0.571999314128944</c:v>
                </c:pt>
                <c:pt idx="1179">
                  <c:v>0.571450617283951</c:v>
                </c:pt>
                <c:pt idx="1180">
                  <c:v>0.571502057613169</c:v>
                </c:pt>
                <c:pt idx="1181">
                  <c:v>0.57127914951989</c:v>
                </c:pt>
                <c:pt idx="1182">
                  <c:v>0.571210562414266</c:v>
                </c:pt>
                <c:pt idx="1183">
                  <c:v>0.571090534979424</c:v>
                </c:pt>
                <c:pt idx="1184">
                  <c:v>0.570901920438958</c:v>
                </c:pt>
                <c:pt idx="1185">
                  <c:v>0.57002743484225</c:v>
                </c:pt>
                <c:pt idx="1186">
                  <c:v>0.569238683127572</c:v>
                </c:pt>
                <c:pt idx="1187">
                  <c:v>0.567935528120713</c:v>
                </c:pt>
                <c:pt idx="1188">
                  <c:v>0.56656378600823</c:v>
                </c:pt>
                <c:pt idx="1189">
                  <c:v>0.565020576131687</c:v>
                </c:pt>
                <c:pt idx="1190">
                  <c:v>0.563700274348423</c:v>
                </c:pt>
                <c:pt idx="1191">
                  <c:v>0.562345679012346</c:v>
                </c:pt>
                <c:pt idx="1192">
                  <c:v>0.561008230452675</c:v>
                </c:pt>
                <c:pt idx="1193">
                  <c:v>0.55934499314129</c:v>
                </c:pt>
                <c:pt idx="1194">
                  <c:v>0.557921810699589</c:v>
                </c:pt>
                <c:pt idx="1195">
                  <c:v>0.556515775034294</c:v>
                </c:pt>
                <c:pt idx="1196">
                  <c:v>0.556155692729767</c:v>
                </c:pt>
                <c:pt idx="1197">
                  <c:v>0.556035665294925</c:v>
                </c:pt>
                <c:pt idx="1198">
                  <c:v>0.555641289437586</c:v>
                </c:pt>
                <c:pt idx="1199">
                  <c:v>0.55570987654321</c:v>
                </c:pt>
                <c:pt idx="1200">
                  <c:v>0.555761316872428</c:v>
                </c:pt>
                <c:pt idx="1201">
                  <c:v>0.556515775034294</c:v>
                </c:pt>
                <c:pt idx="1202">
                  <c:v>0.557030178326475</c:v>
                </c:pt>
                <c:pt idx="1203">
                  <c:v>0.557424554183813</c:v>
                </c:pt>
                <c:pt idx="1204">
                  <c:v>0.557904663923182</c:v>
                </c:pt>
                <c:pt idx="1205">
                  <c:v>0.558127572016461</c:v>
                </c:pt>
                <c:pt idx="1206">
                  <c:v>0.558539094650206</c:v>
                </c:pt>
                <c:pt idx="1207">
                  <c:v>0.558350480109739</c:v>
                </c:pt>
                <c:pt idx="1208">
                  <c:v>0.558967764060357</c:v>
                </c:pt>
                <c:pt idx="1209">
                  <c:v>0.56033950617284</c:v>
                </c:pt>
                <c:pt idx="1210">
                  <c:v>0.562191358024691</c:v>
                </c:pt>
                <c:pt idx="1211">
                  <c:v>0.563443072702332</c:v>
                </c:pt>
                <c:pt idx="1212">
                  <c:v>0.564934842249657</c:v>
                </c:pt>
                <c:pt idx="1213">
                  <c:v>0.566323731138546</c:v>
                </c:pt>
                <c:pt idx="1214">
                  <c:v>0.567575445816187</c:v>
                </c:pt>
                <c:pt idx="1215">
                  <c:v>0.568604252400549</c:v>
                </c:pt>
                <c:pt idx="1216">
                  <c:v>0.570250342935528</c:v>
                </c:pt>
                <c:pt idx="1217">
                  <c:v>0.571502057613169</c:v>
                </c:pt>
                <c:pt idx="1218">
                  <c:v>0.572085048010974</c:v>
                </c:pt>
                <c:pt idx="1219">
                  <c:v>0.571862139917696</c:v>
                </c:pt>
                <c:pt idx="1220">
                  <c:v>0.571210562414266</c:v>
                </c:pt>
                <c:pt idx="1221">
                  <c:v>0.57002743484225</c:v>
                </c:pt>
                <c:pt idx="1222">
                  <c:v>0.567764060356653</c:v>
                </c:pt>
                <c:pt idx="1223">
                  <c:v>0.565123456790123</c:v>
                </c:pt>
                <c:pt idx="1224">
                  <c:v>0.562842935528121</c:v>
                </c:pt>
                <c:pt idx="1225">
                  <c:v>0.561093964334705</c:v>
                </c:pt>
                <c:pt idx="1226">
                  <c:v>0.559465020576132</c:v>
                </c:pt>
                <c:pt idx="1227">
                  <c:v>0.558813443072702</c:v>
                </c:pt>
                <c:pt idx="1228">
                  <c:v>0.557458847736626</c:v>
                </c:pt>
                <c:pt idx="1229">
                  <c:v>0.555744170096022</c:v>
                </c:pt>
                <c:pt idx="1230">
                  <c:v>0.554372427983539</c:v>
                </c:pt>
                <c:pt idx="1231">
                  <c:v>0.55289780521262</c:v>
                </c:pt>
                <c:pt idx="1232">
                  <c:v>0.552297668038409</c:v>
                </c:pt>
                <c:pt idx="1233">
                  <c:v>0.552794924554184</c:v>
                </c:pt>
                <c:pt idx="1234">
                  <c:v>0.553652263374486</c:v>
                </c:pt>
                <c:pt idx="1235">
                  <c:v>0.554681069958848</c:v>
                </c:pt>
                <c:pt idx="1236">
                  <c:v>0.556361454046639</c:v>
                </c:pt>
                <c:pt idx="1237">
                  <c:v>0.558281893004115</c:v>
                </c:pt>
                <c:pt idx="1238">
                  <c:v>0.561145404663923</c:v>
                </c:pt>
                <c:pt idx="1239">
                  <c:v>0.563940329218107</c:v>
                </c:pt>
                <c:pt idx="1240">
                  <c:v>0.567712620027435</c:v>
                </c:pt>
                <c:pt idx="1241">
                  <c:v>0.571759259259259</c:v>
                </c:pt>
                <c:pt idx="1242">
                  <c:v>0.576508916323731</c:v>
                </c:pt>
                <c:pt idx="1243">
                  <c:v>0.580675582990398</c:v>
                </c:pt>
                <c:pt idx="1244">
                  <c:v>0.584533607681756</c:v>
                </c:pt>
                <c:pt idx="1245">
                  <c:v>0.588151577503429</c:v>
                </c:pt>
                <c:pt idx="1246">
                  <c:v>0.592009602194787</c:v>
                </c:pt>
                <c:pt idx="1247">
                  <c:v>0.595644718792867</c:v>
                </c:pt>
                <c:pt idx="1248">
                  <c:v>0.600240054869685</c:v>
                </c:pt>
                <c:pt idx="1249">
                  <c:v>0.6045438957476</c:v>
                </c:pt>
                <c:pt idx="1250">
                  <c:v>0.609482167352538</c:v>
                </c:pt>
                <c:pt idx="1251">
                  <c:v>0.615655006858711</c:v>
                </c:pt>
                <c:pt idx="1252">
                  <c:v>0.62184499314129</c:v>
                </c:pt>
                <c:pt idx="1253">
                  <c:v>0.6289780521262</c:v>
                </c:pt>
                <c:pt idx="1254">
                  <c:v>0.636316872427984</c:v>
                </c:pt>
                <c:pt idx="1255">
                  <c:v>0.644993141289438</c:v>
                </c:pt>
                <c:pt idx="1256">
                  <c:v>0.653429355281207</c:v>
                </c:pt>
                <c:pt idx="1257">
                  <c:v>0.661951303155007</c:v>
                </c:pt>
                <c:pt idx="1258">
                  <c:v>0.670318930041152</c:v>
                </c:pt>
                <c:pt idx="1259">
                  <c:v>0.679286694101509</c:v>
                </c:pt>
                <c:pt idx="1260">
                  <c:v>0.686522633744856</c:v>
                </c:pt>
                <c:pt idx="1261">
                  <c:v>0.694067215363512</c:v>
                </c:pt>
                <c:pt idx="1262">
                  <c:v>0.701577503429355</c:v>
                </c:pt>
                <c:pt idx="1263">
                  <c:v>0.709379286694102</c:v>
                </c:pt>
                <c:pt idx="1264">
                  <c:v>0.716700960219479</c:v>
                </c:pt>
                <c:pt idx="1265">
                  <c:v>0.724382716049383</c:v>
                </c:pt>
                <c:pt idx="1266">
                  <c:v>0.730006858710562</c:v>
                </c:pt>
                <c:pt idx="1267">
                  <c:v>0.735493827160494</c:v>
                </c:pt>
                <c:pt idx="1268">
                  <c:v>0.740603566529492</c:v>
                </c:pt>
                <c:pt idx="1269">
                  <c:v>0.74411865569273</c:v>
                </c:pt>
                <c:pt idx="1270">
                  <c:v>0.745404663923182</c:v>
                </c:pt>
                <c:pt idx="1271">
                  <c:v>0.745164609053498</c:v>
                </c:pt>
                <c:pt idx="1272">
                  <c:v>0.740552126200274</c:v>
                </c:pt>
                <c:pt idx="1273">
                  <c:v>0.73533950617284</c:v>
                </c:pt>
                <c:pt idx="1274">
                  <c:v>0.729766803840878</c:v>
                </c:pt>
                <c:pt idx="1275">
                  <c:v>0.721570644718793</c:v>
                </c:pt>
                <c:pt idx="1276">
                  <c:v>0.7125</c:v>
                </c:pt>
                <c:pt idx="1277">
                  <c:v>0.702229080932785</c:v>
                </c:pt>
                <c:pt idx="1278">
                  <c:v>0.691889574759945</c:v>
                </c:pt>
                <c:pt idx="1279">
                  <c:v>0.67980109739369</c:v>
                </c:pt>
                <c:pt idx="1280">
                  <c:v>0.666786694101509</c:v>
                </c:pt>
                <c:pt idx="1281">
                  <c:v>0.653257887517147</c:v>
                </c:pt>
                <c:pt idx="1282">
                  <c:v>0.641289437585734</c:v>
                </c:pt>
                <c:pt idx="1283">
                  <c:v>0.630144032921811</c:v>
                </c:pt>
                <c:pt idx="1284">
                  <c:v>0.619855967078189</c:v>
                </c:pt>
                <c:pt idx="1285">
                  <c:v>0.611248285322359</c:v>
                </c:pt>
                <c:pt idx="1286">
                  <c:v>0.602006172839506</c:v>
                </c:pt>
                <c:pt idx="1287">
                  <c:v>0.593655692729767</c:v>
                </c:pt>
                <c:pt idx="1288">
                  <c:v>0.584859396433471</c:v>
                </c:pt>
                <c:pt idx="1289">
                  <c:v>0.575668724279835</c:v>
                </c:pt>
                <c:pt idx="1290">
                  <c:v>0.56656378600823</c:v>
                </c:pt>
                <c:pt idx="1291">
                  <c:v>0.556961591220851</c:v>
                </c:pt>
                <c:pt idx="1292">
                  <c:v>0.548576817558299</c:v>
                </c:pt>
                <c:pt idx="1293">
                  <c:v>0.539386145404664</c:v>
                </c:pt>
                <c:pt idx="1294">
                  <c:v>0.529921124828532</c:v>
                </c:pt>
                <c:pt idx="1295">
                  <c:v>0.519667352537723</c:v>
                </c:pt>
                <c:pt idx="1296">
                  <c:v>0.509619341563786</c:v>
                </c:pt>
                <c:pt idx="1297">
                  <c:v>0.501474622770919</c:v>
                </c:pt>
                <c:pt idx="1298">
                  <c:v>0.505435528120713</c:v>
                </c:pt>
                <c:pt idx="1299">
                  <c:v>0.507150205761317</c:v>
                </c:pt>
                <c:pt idx="1300">
                  <c:v>0.5065329218107</c:v>
                </c:pt>
                <c:pt idx="1301">
                  <c:v>0.503549382716049</c:v>
                </c:pt>
                <c:pt idx="1302">
                  <c:v>0.500943072702332</c:v>
                </c:pt>
                <c:pt idx="1303">
                  <c:v>0.504372427983539</c:v>
                </c:pt>
                <c:pt idx="1304">
                  <c:v>0.509139231824417</c:v>
                </c:pt>
                <c:pt idx="1305">
                  <c:v>0.512705761316872</c:v>
                </c:pt>
                <c:pt idx="1306">
                  <c:v>0.516203703703704</c:v>
                </c:pt>
                <c:pt idx="1307">
                  <c:v>0.517832647462277</c:v>
                </c:pt>
                <c:pt idx="1308">
                  <c:v>0.518415637860082</c:v>
                </c:pt>
                <c:pt idx="1309">
                  <c:v>0.518810013717421</c:v>
                </c:pt>
                <c:pt idx="1310">
                  <c:v>0.517849794238683</c:v>
                </c:pt>
                <c:pt idx="1311">
                  <c:v>0.515020576131687</c:v>
                </c:pt>
                <c:pt idx="1312">
                  <c:v>0.511556927297668</c:v>
                </c:pt>
                <c:pt idx="1313">
                  <c:v>0.507801783264746</c:v>
                </c:pt>
                <c:pt idx="1314">
                  <c:v>0.503737997256516</c:v>
                </c:pt>
                <c:pt idx="1315">
                  <c:v>0.500342935528121</c:v>
                </c:pt>
                <c:pt idx="1316">
                  <c:v>0.504646776406036</c:v>
                </c:pt>
                <c:pt idx="1317">
                  <c:v>0.508899176954733</c:v>
                </c:pt>
                <c:pt idx="1318">
                  <c:v>0.512397119341564</c:v>
                </c:pt>
                <c:pt idx="1319">
                  <c:v>0.515860768175583</c:v>
                </c:pt>
                <c:pt idx="1320">
                  <c:v>0.519975994513032</c:v>
                </c:pt>
                <c:pt idx="1321">
                  <c:v>0.525205761316873</c:v>
                </c:pt>
                <c:pt idx="1322">
                  <c:v>0.531772976680384</c:v>
                </c:pt>
                <c:pt idx="1323">
                  <c:v>0.537774348422497</c:v>
                </c:pt>
                <c:pt idx="1324">
                  <c:v>0.544530178326475</c:v>
                </c:pt>
                <c:pt idx="1325">
                  <c:v>0.550771604938272</c:v>
                </c:pt>
                <c:pt idx="1326">
                  <c:v>0.557767489711934</c:v>
                </c:pt>
                <c:pt idx="1327">
                  <c:v>0.564814814814815</c:v>
                </c:pt>
                <c:pt idx="1328">
                  <c:v>0.571416323731139</c:v>
                </c:pt>
                <c:pt idx="1329">
                  <c:v>0.57764060356653</c:v>
                </c:pt>
                <c:pt idx="1330">
                  <c:v>0.584036351165981</c:v>
                </c:pt>
                <c:pt idx="1331">
                  <c:v>0.588768861454047</c:v>
                </c:pt>
                <c:pt idx="1332">
                  <c:v>0.593106995884774</c:v>
                </c:pt>
                <c:pt idx="1333">
                  <c:v>0.596347736625514</c:v>
                </c:pt>
                <c:pt idx="1334">
                  <c:v>0.598439643347051</c:v>
                </c:pt>
                <c:pt idx="1335">
                  <c:v>0.59991426611797</c:v>
                </c:pt>
                <c:pt idx="1336">
                  <c:v>0.601183127572016</c:v>
                </c:pt>
                <c:pt idx="1337">
                  <c:v>0.602057613168724</c:v>
                </c:pt>
                <c:pt idx="1338">
                  <c:v>0.602469135802469</c:v>
                </c:pt>
                <c:pt idx="1339">
                  <c:v>0.602486282578875</c:v>
                </c:pt>
                <c:pt idx="1340">
                  <c:v>0.60181755829904</c:v>
                </c:pt>
                <c:pt idx="1341">
                  <c:v>0.601268861454047</c:v>
                </c:pt>
                <c:pt idx="1342">
                  <c:v>0.600720164609054</c:v>
                </c:pt>
                <c:pt idx="1343">
                  <c:v>0.600600137174211</c:v>
                </c:pt>
                <c:pt idx="1344">
                  <c:v>0.60082304526749</c:v>
                </c:pt>
                <c:pt idx="1345">
                  <c:v>0.601063100137174</c:v>
                </c:pt>
                <c:pt idx="1346">
                  <c:v>0.601097393689986</c:v>
                </c:pt>
                <c:pt idx="1347">
                  <c:v>0.601183127572016</c:v>
                </c:pt>
                <c:pt idx="1348">
                  <c:v>0.601165980795611</c:v>
                </c:pt>
                <c:pt idx="1349">
                  <c:v>0.601200274348423</c:v>
                </c:pt>
                <c:pt idx="1350">
                  <c:v>0.601628943758573</c:v>
                </c:pt>
                <c:pt idx="1351">
                  <c:v>0.602057613168724</c:v>
                </c:pt>
                <c:pt idx="1352">
                  <c:v>0.602606310013717</c:v>
                </c:pt>
                <c:pt idx="1353">
                  <c:v>0.602589163237311</c:v>
                </c:pt>
                <c:pt idx="1354">
                  <c:v>0.603034979423868</c:v>
                </c:pt>
                <c:pt idx="1355">
                  <c:v>0.603120713305898</c:v>
                </c:pt>
                <c:pt idx="1356">
                  <c:v>0.602846364883402</c:v>
                </c:pt>
                <c:pt idx="1357">
                  <c:v>0.602863511659808</c:v>
                </c:pt>
                <c:pt idx="1358">
                  <c:v>0.602829218106996</c:v>
                </c:pt>
                <c:pt idx="1359">
                  <c:v>0.60281207133059</c:v>
                </c:pt>
                <c:pt idx="1360">
                  <c:v>0.603549382716049</c:v>
                </c:pt>
                <c:pt idx="1361">
                  <c:v>0.604921124828532</c:v>
                </c:pt>
                <c:pt idx="1362">
                  <c:v>0.606927297668038</c:v>
                </c:pt>
                <c:pt idx="1363">
                  <c:v>0.608453360768176</c:v>
                </c:pt>
                <c:pt idx="1364">
                  <c:v>0.610168038408779</c:v>
                </c:pt>
                <c:pt idx="1365">
                  <c:v>0.611213991769547</c:v>
                </c:pt>
                <c:pt idx="1366">
                  <c:v>0.61141975308642</c:v>
                </c:pt>
                <c:pt idx="1367">
                  <c:v>0.611848422496571</c:v>
                </c:pt>
                <c:pt idx="1368">
                  <c:v>0.611436899862826</c:v>
                </c:pt>
                <c:pt idx="1369">
                  <c:v>0.61042524005487</c:v>
                </c:pt>
                <c:pt idx="1370">
                  <c:v>0.609036351165981</c:v>
                </c:pt>
                <c:pt idx="1371">
                  <c:v>0.606361454046639</c:v>
                </c:pt>
                <c:pt idx="1372">
                  <c:v>0.603737997256516</c:v>
                </c:pt>
                <c:pt idx="1373">
                  <c:v>0.601577503429355</c:v>
                </c:pt>
                <c:pt idx="1374">
                  <c:v>0.598885459533608</c:v>
                </c:pt>
                <c:pt idx="1375">
                  <c:v>0.597393689986283</c:v>
                </c:pt>
                <c:pt idx="1376">
                  <c:v>0.596244855967078</c:v>
                </c:pt>
                <c:pt idx="1377">
                  <c:v>0.595336076817558</c:v>
                </c:pt>
                <c:pt idx="1378">
                  <c:v>0.594410150891632</c:v>
                </c:pt>
                <c:pt idx="1379">
                  <c:v>0.595216049382716</c:v>
                </c:pt>
                <c:pt idx="1380">
                  <c:v>0.596004801097394</c:v>
                </c:pt>
                <c:pt idx="1381">
                  <c:v>0.596073388203018</c:v>
                </c:pt>
                <c:pt idx="1382">
                  <c:v>0.597650891632373</c:v>
                </c:pt>
                <c:pt idx="1383">
                  <c:v>0.59826817558299</c:v>
                </c:pt>
                <c:pt idx="1384">
                  <c:v>0.59701646090535</c:v>
                </c:pt>
                <c:pt idx="1385">
                  <c:v>0.593415637860082</c:v>
                </c:pt>
                <c:pt idx="1386">
                  <c:v>0.58823731138546</c:v>
                </c:pt>
                <c:pt idx="1387">
                  <c:v>0.581498628257888</c:v>
                </c:pt>
                <c:pt idx="1388">
                  <c:v>0.573936899862826</c:v>
                </c:pt>
                <c:pt idx="1389">
                  <c:v>0.56423182441701</c:v>
                </c:pt>
                <c:pt idx="1390">
                  <c:v>0.553497942386831</c:v>
                </c:pt>
                <c:pt idx="1391">
                  <c:v>0.542352537722908</c:v>
                </c:pt>
                <c:pt idx="1392">
                  <c:v>0.528395061728395</c:v>
                </c:pt>
                <c:pt idx="1393">
                  <c:v>0.514969135802469</c:v>
                </c:pt>
                <c:pt idx="1394">
                  <c:v>0.504132373113855</c:v>
                </c:pt>
                <c:pt idx="1395">
                  <c:v>0.50480109739369</c:v>
                </c:pt>
                <c:pt idx="1396">
                  <c:v>0.510956790123457</c:v>
                </c:pt>
                <c:pt idx="1397">
                  <c:v>0.510836762688615</c:v>
                </c:pt>
                <c:pt idx="1398">
                  <c:v>0.505058299039781</c:v>
                </c:pt>
                <c:pt idx="1399">
                  <c:v>0.511025377229081</c:v>
                </c:pt>
                <c:pt idx="1400">
                  <c:v>0.538271604938272</c:v>
                </c:pt>
                <c:pt idx="1401">
                  <c:v>0.577743484224966</c:v>
                </c:pt>
                <c:pt idx="1402">
                  <c:v>0.632544581618656</c:v>
                </c:pt>
                <c:pt idx="1403">
                  <c:v>0.6980109739369</c:v>
                </c:pt>
                <c:pt idx="1404">
                  <c:v>0.764934842249657</c:v>
                </c:pt>
                <c:pt idx="1405">
                  <c:v>0.824022633744856</c:v>
                </c:pt>
                <c:pt idx="1406">
                  <c:v>0.868347050754458</c:v>
                </c:pt>
                <c:pt idx="1407">
                  <c:v>0.898611111111111</c:v>
                </c:pt>
                <c:pt idx="1408">
                  <c:v>0.918878600823045</c:v>
                </c:pt>
                <c:pt idx="1409">
                  <c:v>0.930246913580247</c:v>
                </c:pt>
                <c:pt idx="1410">
                  <c:v>0.936556927297668</c:v>
                </c:pt>
                <c:pt idx="1411">
                  <c:v>0.939077503429355</c:v>
                </c:pt>
                <c:pt idx="1412">
                  <c:v>0.938305898491084</c:v>
                </c:pt>
                <c:pt idx="1413">
                  <c:v>0.935579561042524</c:v>
                </c:pt>
                <c:pt idx="1414">
                  <c:v>0.931052812071331</c:v>
                </c:pt>
                <c:pt idx="1415">
                  <c:v>0.92573731138546</c:v>
                </c:pt>
                <c:pt idx="1416">
                  <c:v>0.917438271604938</c:v>
                </c:pt>
                <c:pt idx="1417">
                  <c:v>0.906893004115226</c:v>
                </c:pt>
                <c:pt idx="1418">
                  <c:v>0.892266803840878</c:v>
                </c:pt>
                <c:pt idx="1419">
                  <c:v>0.871587791495199</c:v>
                </c:pt>
                <c:pt idx="1420">
                  <c:v>0.848508230452675</c:v>
                </c:pt>
                <c:pt idx="1421">
                  <c:v>0.820250342935528</c:v>
                </c:pt>
                <c:pt idx="1422">
                  <c:v>0.789454732510288</c:v>
                </c:pt>
                <c:pt idx="1423">
                  <c:v>0.755658436213992</c:v>
                </c:pt>
                <c:pt idx="1424">
                  <c:v>0.721639231824417</c:v>
                </c:pt>
                <c:pt idx="1425">
                  <c:v>0.688854595336077</c:v>
                </c:pt>
                <c:pt idx="1426">
                  <c:v>0.660785322359397</c:v>
                </c:pt>
                <c:pt idx="1427">
                  <c:v>0.638734567901235</c:v>
                </c:pt>
                <c:pt idx="1428">
                  <c:v>0.622153635116598</c:v>
                </c:pt>
                <c:pt idx="1429">
                  <c:v>0.610802469135803</c:v>
                </c:pt>
                <c:pt idx="1430">
                  <c:v>0.605486968449931</c:v>
                </c:pt>
                <c:pt idx="1431">
                  <c:v>0.6039780521262</c:v>
                </c:pt>
                <c:pt idx="1432">
                  <c:v>0.606001371742112</c:v>
                </c:pt>
                <c:pt idx="1433">
                  <c:v>0.610168038408779</c:v>
                </c:pt>
                <c:pt idx="1434">
                  <c:v>0.616375171467764</c:v>
                </c:pt>
                <c:pt idx="1435">
                  <c:v>0.623713991769547</c:v>
                </c:pt>
                <c:pt idx="1436">
                  <c:v>0.630898491083676</c:v>
                </c:pt>
                <c:pt idx="1437">
                  <c:v>0.637277091906722</c:v>
                </c:pt>
                <c:pt idx="1438">
                  <c:v>0.642729766803841</c:v>
                </c:pt>
                <c:pt idx="1439">
                  <c:v>0.646707818930041</c:v>
                </c:pt>
                <c:pt idx="1440">
                  <c:v>0.648251028806584</c:v>
                </c:pt>
                <c:pt idx="1441">
                  <c:v>0.648045267489712</c:v>
                </c:pt>
                <c:pt idx="1442">
                  <c:v>0.646759259259259</c:v>
                </c:pt>
                <c:pt idx="1443">
                  <c:v>0.644341563786008</c:v>
                </c:pt>
                <c:pt idx="1444">
                  <c:v>0.639814814814815</c:v>
                </c:pt>
                <c:pt idx="1445">
                  <c:v>0.633281893004115</c:v>
                </c:pt>
                <c:pt idx="1446">
                  <c:v>0.626388888888889</c:v>
                </c:pt>
                <c:pt idx="1447">
                  <c:v>0.619101508916324</c:v>
                </c:pt>
                <c:pt idx="1448">
                  <c:v>0.61159122085048</c:v>
                </c:pt>
                <c:pt idx="1449">
                  <c:v>0.603189300411523</c:v>
                </c:pt>
                <c:pt idx="1450">
                  <c:v>0.59303840877915</c:v>
                </c:pt>
                <c:pt idx="1451">
                  <c:v>0.584087791495199</c:v>
                </c:pt>
                <c:pt idx="1452">
                  <c:v>0.574417009602195</c:v>
                </c:pt>
                <c:pt idx="1453">
                  <c:v>0.564523319615912</c:v>
                </c:pt>
                <c:pt idx="1454">
                  <c:v>0.553926611796982</c:v>
                </c:pt>
                <c:pt idx="1455">
                  <c:v>0.543449931412894</c:v>
                </c:pt>
                <c:pt idx="1456">
                  <c:v>0.531652949245542</c:v>
                </c:pt>
                <c:pt idx="1457">
                  <c:v>0.519770233196159</c:v>
                </c:pt>
                <c:pt idx="1458">
                  <c:v>0.508179012345679</c:v>
                </c:pt>
                <c:pt idx="1459">
                  <c:v>0.504818244170096</c:v>
                </c:pt>
                <c:pt idx="1460">
                  <c:v>0.5164780521262</c:v>
                </c:pt>
                <c:pt idx="1461">
                  <c:v>0.527863511659808</c:v>
                </c:pt>
                <c:pt idx="1462">
                  <c:v>0.538425925925926</c:v>
                </c:pt>
                <c:pt idx="1463">
                  <c:v>0.549074074074074</c:v>
                </c:pt>
                <c:pt idx="1464">
                  <c:v>0.559756515775034</c:v>
                </c:pt>
                <c:pt idx="1465">
                  <c:v>0.568004115226337</c:v>
                </c:pt>
                <c:pt idx="1466">
                  <c:v>0.575102880658436</c:v>
                </c:pt>
                <c:pt idx="1467">
                  <c:v>0.581995884773663</c:v>
                </c:pt>
                <c:pt idx="1468">
                  <c:v>0.587208504801097</c:v>
                </c:pt>
                <c:pt idx="1469">
                  <c:v>0.592918381344307</c:v>
                </c:pt>
                <c:pt idx="1470">
                  <c:v>0.597719478737997</c:v>
                </c:pt>
                <c:pt idx="1471">
                  <c:v>0.602914951989026</c:v>
                </c:pt>
                <c:pt idx="1472">
                  <c:v>0.607904663923182</c:v>
                </c:pt>
                <c:pt idx="1473">
                  <c:v>0.613648834019204</c:v>
                </c:pt>
                <c:pt idx="1474">
                  <c:v>0.619890260631001</c:v>
                </c:pt>
                <c:pt idx="1475">
                  <c:v>0.626063100137174</c:v>
                </c:pt>
                <c:pt idx="1476">
                  <c:v>0.633539094650206</c:v>
                </c:pt>
                <c:pt idx="1477">
                  <c:v>0.640620713305899</c:v>
                </c:pt>
                <c:pt idx="1478">
                  <c:v>0.647668038408779</c:v>
                </c:pt>
                <c:pt idx="1479">
                  <c:v>0.65553840877915</c:v>
                </c:pt>
                <c:pt idx="1480">
                  <c:v>0.662568587105624</c:v>
                </c:pt>
                <c:pt idx="1481">
                  <c:v>0.670627572016461</c:v>
                </c:pt>
                <c:pt idx="1482">
                  <c:v>0.678686556927298</c:v>
                </c:pt>
                <c:pt idx="1483">
                  <c:v>0.686025377229081</c:v>
                </c:pt>
                <c:pt idx="1484">
                  <c:v>0.69238683127572</c:v>
                </c:pt>
                <c:pt idx="1485">
                  <c:v>0.699108367626886</c:v>
                </c:pt>
                <c:pt idx="1486">
                  <c:v>0.704166666666667</c:v>
                </c:pt>
                <c:pt idx="1487">
                  <c:v>0.709207818930041</c:v>
                </c:pt>
                <c:pt idx="1488">
                  <c:v>0.714351851851852</c:v>
                </c:pt>
                <c:pt idx="1489">
                  <c:v>0.718724279835391</c:v>
                </c:pt>
                <c:pt idx="1490">
                  <c:v>0.723422496570645</c:v>
                </c:pt>
                <c:pt idx="1491">
                  <c:v>0.727057613168724</c:v>
                </c:pt>
                <c:pt idx="1492">
                  <c:v>0.731327160493827</c:v>
                </c:pt>
                <c:pt idx="1493">
                  <c:v>0.73468792866941</c:v>
                </c:pt>
                <c:pt idx="1494">
                  <c:v>0.738065843621399</c:v>
                </c:pt>
                <c:pt idx="1495">
                  <c:v>0.741409465020576</c:v>
                </c:pt>
                <c:pt idx="1496">
                  <c:v>0.745456104252401</c:v>
                </c:pt>
                <c:pt idx="1497">
                  <c:v>0.748148148148148</c:v>
                </c:pt>
                <c:pt idx="1498">
                  <c:v>0.75099451303155</c:v>
                </c:pt>
                <c:pt idx="1499">
                  <c:v>0.752623456790123</c:v>
                </c:pt>
                <c:pt idx="1500">
                  <c:v>0.754355281207133</c:v>
                </c:pt>
                <c:pt idx="1501">
                  <c:v>0.756481481481482</c:v>
                </c:pt>
                <c:pt idx="1502">
                  <c:v>0.758076131687243</c:v>
                </c:pt>
                <c:pt idx="1503">
                  <c:v>0.758899176954733</c:v>
                </c:pt>
                <c:pt idx="1504">
                  <c:v>0.759122085048011</c:v>
                </c:pt>
                <c:pt idx="1505">
                  <c:v>0.760356652949246</c:v>
                </c:pt>
                <c:pt idx="1506">
                  <c:v>0.760665294924554</c:v>
                </c:pt>
                <c:pt idx="1507">
                  <c:v>0.760648148148148</c:v>
                </c:pt>
                <c:pt idx="1508">
                  <c:v>0.761814128943759</c:v>
                </c:pt>
                <c:pt idx="1509">
                  <c:v>0.761917009602195</c:v>
                </c:pt>
                <c:pt idx="1510">
                  <c:v>0.762602880658436</c:v>
                </c:pt>
                <c:pt idx="1511">
                  <c:v>0.764283264746228</c:v>
                </c:pt>
                <c:pt idx="1512">
                  <c:v>0.765843621399177</c:v>
                </c:pt>
                <c:pt idx="1513">
                  <c:v>0.767592592592593</c:v>
                </c:pt>
                <c:pt idx="1514">
                  <c:v>0.768998628257888</c:v>
                </c:pt>
                <c:pt idx="1515">
                  <c:v>0.76929012345679</c:v>
                </c:pt>
                <c:pt idx="1516">
                  <c:v>0.768827160493827</c:v>
                </c:pt>
                <c:pt idx="1517">
                  <c:v>0.767009602194787</c:v>
                </c:pt>
                <c:pt idx="1518">
                  <c:v>0.763717421124829</c:v>
                </c:pt>
                <c:pt idx="1519">
                  <c:v>0.759036351165981</c:v>
                </c:pt>
                <c:pt idx="1520">
                  <c:v>0.752537722908093</c:v>
                </c:pt>
                <c:pt idx="1521">
                  <c:v>0.740997942386831</c:v>
                </c:pt>
                <c:pt idx="1522">
                  <c:v>0.724879972565158</c:v>
                </c:pt>
                <c:pt idx="1523">
                  <c:v>0.701406035665295</c:v>
                </c:pt>
                <c:pt idx="1524">
                  <c:v>0.666872427983539</c:v>
                </c:pt>
                <c:pt idx="1525">
                  <c:v>0.614849108367627</c:v>
                </c:pt>
                <c:pt idx="1526">
                  <c:v>0.544255829903978</c:v>
                </c:pt>
                <c:pt idx="1527">
                  <c:v>0.542592592592593</c:v>
                </c:pt>
                <c:pt idx="1528">
                  <c:v>0.634293552812071</c:v>
                </c:pt>
                <c:pt idx="1529">
                  <c:v>0.70462962962963</c:v>
                </c:pt>
                <c:pt idx="1530">
                  <c:v>0.743775720164609</c:v>
                </c:pt>
                <c:pt idx="1531">
                  <c:v>0.770730452674897</c:v>
                </c:pt>
                <c:pt idx="1532">
                  <c:v>0.788134430727023</c:v>
                </c:pt>
                <c:pt idx="1533">
                  <c:v>0.793689986282579</c:v>
                </c:pt>
                <c:pt idx="1534">
                  <c:v>0.794547325102881</c:v>
                </c:pt>
                <c:pt idx="1535">
                  <c:v>0.79320987654321</c:v>
                </c:pt>
                <c:pt idx="1536">
                  <c:v>0.79212962962963</c:v>
                </c:pt>
                <c:pt idx="1537">
                  <c:v>0.790655006858711</c:v>
                </c:pt>
                <c:pt idx="1538">
                  <c:v>0.789111796982167</c:v>
                </c:pt>
                <c:pt idx="1539">
                  <c:v>0.787962962962963</c:v>
                </c:pt>
                <c:pt idx="1540">
                  <c:v>0.78650548696845</c:v>
                </c:pt>
                <c:pt idx="1541">
                  <c:v>0.783882030178327</c:v>
                </c:pt>
                <c:pt idx="1542">
                  <c:v>0.782064471879287</c:v>
                </c:pt>
                <c:pt idx="1543">
                  <c:v>0.78079561042524</c:v>
                </c:pt>
                <c:pt idx="1544">
                  <c:v>0.779561042524006</c:v>
                </c:pt>
                <c:pt idx="1545">
                  <c:v>0.777194787379973</c:v>
                </c:pt>
                <c:pt idx="1546">
                  <c:v>0.775</c:v>
                </c:pt>
                <c:pt idx="1547">
                  <c:v>0.773131001371742</c:v>
                </c:pt>
                <c:pt idx="1548">
                  <c:v>0.771073388203018</c:v>
                </c:pt>
                <c:pt idx="1549">
                  <c:v>0.769324417009602</c:v>
                </c:pt>
                <c:pt idx="1550">
                  <c:v>0.76803840877915</c:v>
                </c:pt>
                <c:pt idx="1551">
                  <c:v>0.766923868312757</c:v>
                </c:pt>
                <c:pt idx="1552">
                  <c:v>0.765603566529493</c:v>
                </c:pt>
                <c:pt idx="1553">
                  <c:v>0.764368998628258</c:v>
                </c:pt>
                <c:pt idx="1554">
                  <c:v>0.762825788751715</c:v>
                </c:pt>
                <c:pt idx="1555">
                  <c:v>0.761831275720165</c:v>
                </c:pt>
                <c:pt idx="1556">
                  <c:v>0.760785322359396</c:v>
                </c:pt>
                <c:pt idx="1557">
                  <c:v>0.760288065843621</c:v>
                </c:pt>
                <c:pt idx="1558">
                  <c:v>0.759482167352538</c:v>
                </c:pt>
                <c:pt idx="1559">
                  <c:v>0.759122085048011</c:v>
                </c:pt>
                <c:pt idx="1560">
                  <c:v>0.75943072702332</c:v>
                </c:pt>
                <c:pt idx="1561">
                  <c:v>0.759636488340192</c:v>
                </c:pt>
                <c:pt idx="1562">
                  <c:v>0.760322359396433</c:v>
                </c:pt>
                <c:pt idx="1563">
                  <c:v>0.760853909465021</c:v>
                </c:pt>
                <c:pt idx="1564">
                  <c:v>0.761608367626886</c:v>
                </c:pt>
                <c:pt idx="1565">
                  <c:v>0.762482853223594</c:v>
                </c:pt>
                <c:pt idx="1566">
                  <c:v>0.763460219478738</c:v>
                </c:pt>
                <c:pt idx="1567">
                  <c:v>0.764300411522634</c:v>
                </c:pt>
                <c:pt idx="1568">
                  <c:v>0.764471879286694</c:v>
                </c:pt>
                <c:pt idx="1569">
                  <c:v>0.764540466392318</c:v>
                </c:pt>
                <c:pt idx="1570">
                  <c:v>0.764197530864198</c:v>
                </c:pt>
                <c:pt idx="1571">
                  <c:v>0.762962962962963</c:v>
                </c:pt>
                <c:pt idx="1572">
                  <c:v>0.761574074074074</c:v>
                </c:pt>
                <c:pt idx="1573">
                  <c:v>0.759996570644719</c:v>
                </c:pt>
                <c:pt idx="1574">
                  <c:v>0.75860768175583</c:v>
                </c:pt>
                <c:pt idx="1575">
                  <c:v>0.756772976680384</c:v>
                </c:pt>
                <c:pt idx="1576">
                  <c:v>0.755229766803841</c:v>
                </c:pt>
                <c:pt idx="1577">
                  <c:v>0.753600823045268</c:v>
                </c:pt>
                <c:pt idx="1578">
                  <c:v>0.751680384087792</c:v>
                </c:pt>
                <c:pt idx="1579">
                  <c:v>0.750462962962963</c:v>
                </c:pt>
                <c:pt idx="1580">
                  <c:v>0.749228395061728</c:v>
                </c:pt>
                <c:pt idx="1581">
                  <c:v>0.748542524005487</c:v>
                </c:pt>
                <c:pt idx="1582">
                  <c:v>0.74727366255144</c:v>
                </c:pt>
                <c:pt idx="1583">
                  <c:v>0.746176268861454</c:v>
                </c:pt>
                <c:pt idx="1584">
                  <c:v>0.745541838134431</c:v>
                </c:pt>
                <c:pt idx="1585">
                  <c:v>0.744855967078189</c:v>
                </c:pt>
                <c:pt idx="1586">
                  <c:v>0.743535665294925</c:v>
                </c:pt>
                <c:pt idx="1587">
                  <c:v>0.742198216735254</c:v>
                </c:pt>
                <c:pt idx="1588">
                  <c:v>0.741323731138546</c:v>
                </c:pt>
                <c:pt idx="1589">
                  <c:v>0.740106310013717</c:v>
                </c:pt>
                <c:pt idx="1590">
                  <c:v>0.73940329218107</c:v>
                </c:pt>
                <c:pt idx="1591">
                  <c:v>0.738631687242798</c:v>
                </c:pt>
                <c:pt idx="1592">
                  <c:v>0.737620027434842</c:v>
                </c:pt>
                <c:pt idx="1593">
                  <c:v>0.736574074074074</c:v>
                </c:pt>
                <c:pt idx="1594">
                  <c:v>0.735528120713306</c:v>
                </c:pt>
                <c:pt idx="1595">
                  <c:v>0.734482167352538</c:v>
                </c:pt>
                <c:pt idx="1596">
                  <c:v>0.733504801097394</c:v>
                </c:pt>
                <c:pt idx="1597">
                  <c:v>0.732767489711934</c:v>
                </c:pt>
                <c:pt idx="1598">
                  <c:v>0.731670096021948</c:v>
                </c:pt>
                <c:pt idx="1599">
                  <c:v>0.730555555555556</c:v>
                </c:pt>
                <c:pt idx="1600">
                  <c:v>0.729492455418381</c:v>
                </c:pt>
                <c:pt idx="1601">
                  <c:v>0.728600823045268</c:v>
                </c:pt>
                <c:pt idx="1602">
                  <c:v>0.727914951989026</c:v>
                </c:pt>
                <c:pt idx="1603">
                  <c:v>0.726577503429355</c:v>
                </c:pt>
                <c:pt idx="1604">
                  <c:v>0.725480109739369</c:v>
                </c:pt>
                <c:pt idx="1605">
                  <c:v>0.724348422496571</c:v>
                </c:pt>
                <c:pt idx="1606">
                  <c:v>0.723131001371742</c:v>
                </c:pt>
                <c:pt idx="1607">
                  <c:v>0.721570644718793</c:v>
                </c:pt>
                <c:pt idx="1608">
                  <c:v>0.719838820301783</c:v>
                </c:pt>
                <c:pt idx="1609">
                  <c:v>0.718004115226337</c:v>
                </c:pt>
                <c:pt idx="1610">
                  <c:v>0.716323731138546</c:v>
                </c:pt>
                <c:pt idx="1611">
                  <c:v>0.714626200274348</c:v>
                </c:pt>
                <c:pt idx="1612">
                  <c:v>0.713151577503429</c:v>
                </c:pt>
                <c:pt idx="1613">
                  <c:v>0.711556927297668</c:v>
                </c:pt>
                <c:pt idx="1614">
                  <c:v>0.710476680384088</c:v>
                </c:pt>
                <c:pt idx="1615">
                  <c:v>0.709036351165981</c:v>
                </c:pt>
                <c:pt idx="1616">
                  <c:v>0.707218792866941</c:v>
                </c:pt>
                <c:pt idx="1617">
                  <c:v>0.705418381344307</c:v>
                </c:pt>
                <c:pt idx="1618">
                  <c:v>0.703395061728395</c:v>
                </c:pt>
                <c:pt idx="1619">
                  <c:v>0.702023319615912</c:v>
                </c:pt>
                <c:pt idx="1620">
                  <c:v>0.700240054869685</c:v>
                </c:pt>
                <c:pt idx="1621">
                  <c:v>0.698491083676269</c:v>
                </c:pt>
                <c:pt idx="1622">
                  <c:v>0.696622085048011</c:v>
                </c:pt>
                <c:pt idx="1623">
                  <c:v>0.694461591220851</c:v>
                </c:pt>
                <c:pt idx="1624">
                  <c:v>0.692455418381344</c:v>
                </c:pt>
                <c:pt idx="1625">
                  <c:v>0.690826474622771</c:v>
                </c:pt>
                <c:pt idx="1626">
                  <c:v>0.688597393689986</c:v>
                </c:pt>
                <c:pt idx="1627">
                  <c:v>0.687174211248285</c:v>
                </c:pt>
                <c:pt idx="1628">
                  <c:v>0.685579561042524</c:v>
                </c:pt>
                <c:pt idx="1629">
                  <c:v>0.683744855967078</c:v>
                </c:pt>
                <c:pt idx="1630">
                  <c:v>0.681772976680384</c:v>
                </c:pt>
                <c:pt idx="1631">
                  <c:v>0.679698216735254</c:v>
                </c:pt>
                <c:pt idx="1632">
                  <c:v>0.677640603566529</c:v>
                </c:pt>
                <c:pt idx="1633">
                  <c:v>0.675222908093279</c:v>
                </c:pt>
                <c:pt idx="1634">
                  <c:v>0.672856652949246</c:v>
                </c:pt>
                <c:pt idx="1635">
                  <c:v>0.670781893004115</c:v>
                </c:pt>
                <c:pt idx="1636">
                  <c:v>0.667798353909465</c:v>
                </c:pt>
                <c:pt idx="1637">
                  <c:v>0.66539780521262</c:v>
                </c:pt>
                <c:pt idx="1638">
                  <c:v>0.66323731138546</c:v>
                </c:pt>
                <c:pt idx="1639">
                  <c:v>0.661059670781893</c:v>
                </c:pt>
                <c:pt idx="1640">
                  <c:v>0.659104938271605</c:v>
                </c:pt>
                <c:pt idx="1641">
                  <c:v>0.657235939643347</c:v>
                </c:pt>
                <c:pt idx="1642">
                  <c:v>0.655006858710562</c:v>
                </c:pt>
                <c:pt idx="1643">
                  <c:v>0.653343621399177</c:v>
                </c:pt>
                <c:pt idx="1644">
                  <c:v>0.651680384087792</c:v>
                </c:pt>
                <c:pt idx="1645">
                  <c:v>0.650034293552812</c:v>
                </c:pt>
                <c:pt idx="1646">
                  <c:v>0.649022633744856</c:v>
                </c:pt>
                <c:pt idx="1647">
                  <c:v>0.647736625514403</c:v>
                </c:pt>
                <c:pt idx="1648">
                  <c:v>0.647119341563786</c:v>
                </c:pt>
                <c:pt idx="1649">
                  <c:v>0.646416323731139</c:v>
                </c:pt>
                <c:pt idx="1650">
                  <c:v>0.645696159122085</c:v>
                </c:pt>
                <c:pt idx="1651">
                  <c:v>0.645061728395062</c:v>
                </c:pt>
                <c:pt idx="1652">
                  <c:v>0.645216049382716</c:v>
                </c:pt>
                <c:pt idx="1653">
                  <c:v>0.645593278463649</c:v>
                </c:pt>
                <c:pt idx="1654">
                  <c:v>0.645661865569273</c:v>
                </c:pt>
                <c:pt idx="1655">
                  <c:v>0.645541838134431</c:v>
                </c:pt>
                <c:pt idx="1656">
                  <c:v>0.645970507544582</c:v>
                </c:pt>
                <c:pt idx="1657">
                  <c:v>0.645679012345679</c:v>
                </c:pt>
                <c:pt idx="1658">
                  <c:v>0.645833333333333</c:v>
                </c:pt>
                <c:pt idx="1659">
                  <c:v>0.645507544581619</c:v>
                </c:pt>
                <c:pt idx="1660">
                  <c:v>0.645953360768176</c:v>
                </c:pt>
                <c:pt idx="1661">
                  <c:v>0.646090534979424</c:v>
                </c:pt>
                <c:pt idx="1662">
                  <c:v>0.645919067215364</c:v>
                </c:pt>
                <c:pt idx="1663">
                  <c:v>0.645764746227709</c:v>
                </c:pt>
                <c:pt idx="1664">
                  <c:v>0.645336076817558</c:v>
                </c:pt>
                <c:pt idx="1665">
                  <c:v>0.644598765432099</c:v>
                </c:pt>
                <c:pt idx="1666">
                  <c:v>0.643981481481482</c:v>
                </c:pt>
                <c:pt idx="1667">
                  <c:v>0.643004115226338</c:v>
                </c:pt>
                <c:pt idx="1668">
                  <c:v>0.642249657064472</c:v>
                </c:pt>
                <c:pt idx="1669">
                  <c:v>0.640843621399177</c:v>
                </c:pt>
                <c:pt idx="1670">
                  <c:v>0.639677640603567</c:v>
                </c:pt>
                <c:pt idx="1671">
                  <c:v>0.638220164609054</c:v>
                </c:pt>
                <c:pt idx="1672">
                  <c:v>0.636882716049383</c:v>
                </c:pt>
                <c:pt idx="1673">
                  <c:v>0.635493827160494</c:v>
                </c:pt>
                <c:pt idx="1674">
                  <c:v>0.634413580246914</c:v>
                </c:pt>
                <c:pt idx="1675">
                  <c:v>0.632818930041152</c:v>
                </c:pt>
                <c:pt idx="1676">
                  <c:v>0.631189986282579</c:v>
                </c:pt>
                <c:pt idx="1677">
                  <c:v>0.629080932784637</c:v>
                </c:pt>
                <c:pt idx="1678">
                  <c:v>0.627229080932785</c:v>
                </c:pt>
                <c:pt idx="1679">
                  <c:v>0.625308641975309</c:v>
                </c:pt>
                <c:pt idx="1680">
                  <c:v>0.62326817558299</c:v>
                </c:pt>
                <c:pt idx="1681">
                  <c:v>0.621450617283951</c:v>
                </c:pt>
                <c:pt idx="1682">
                  <c:v>0.619598765432099</c:v>
                </c:pt>
                <c:pt idx="1683">
                  <c:v>0.617712620027435</c:v>
                </c:pt>
                <c:pt idx="1684">
                  <c:v>0.615895061728395</c:v>
                </c:pt>
                <c:pt idx="1685">
                  <c:v>0.61440329218107</c:v>
                </c:pt>
                <c:pt idx="1686">
                  <c:v>0.613357338820302</c:v>
                </c:pt>
                <c:pt idx="1687">
                  <c:v>0.61232853223594</c:v>
                </c:pt>
                <c:pt idx="1688">
                  <c:v>0.61167695473251</c:v>
                </c:pt>
                <c:pt idx="1689">
                  <c:v>0.611128257887517</c:v>
                </c:pt>
                <c:pt idx="1690">
                  <c:v>0.61076817558299</c:v>
                </c:pt>
                <c:pt idx="1691">
                  <c:v>0.610613854595336</c:v>
                </c:pt>
                <c:pt idx="1692">
                  <c:v>0.610733882030178</c:v>
                </c:pt>
                <c:pt idx="1693">
                  <c:v>0.611231138545953</c:v>
                </c:pt>
                <c:pt idx="1694">
                  <c:v>0.611556927297668</c:v>
                </c:pt>
                <c:pt idx="1695">
                  <c:v>0.612037037037037</c:v>
                </c:pt>
                <c:pt idx="1696">
                  <c:v>0.612482853223594</c:v>
                </c:pt>
                <c:pt idx="1697">
                  <c:v>0.613374485596708</c:v>
                </c:pt>
                <c:pt idx="1698">
                  <c:v>0.614266117969822</c:v>
                </c:pt>
                <c:pt idx="1699">
                  <c:v>0.615552126200274</c:v>
                </c:pt>
                <c:pt idx="1700">
                  <c:v>0.616752400548697</c:v>
                </c:pt>
                <c:pt idx="1701">
                  <c:v>0.617832647462277</c:v>
                </c:pt>
                <c:pt idx="1702">
                  <c:v>0.619924554183813</c:v>
                </c:pt>
                <c:pt idx="1703">
                  <c:v>0.621313443072702</c:v>
                </c:pt>
                <c:pt idx="1704">
                  <c:v>0.622633744855967</c:v>
                </c:pt>
                <c:pt idx="1705">
                  <c:v>0.623885459533608</c:v>
                </c:pt>
                <c:pt idx="1706">
                  <c:v>0.625120027434842</c:v>
                </c:pt>
                <c:pt idx="1707">
                  <c:v>0.626406035665295</c:v>
                </c:pt>
                <c:pt idx="1708">
                  <c:v>0.627451989026063</c:v>
                </c:pt>
                <c:pt idx="1709">
                  <c:v>0.628429355281207</c:v>
                </c:pt>
                <c:pt idx="1710">
                  <c:v>0.629441015089163</c:v>
                </c:pt>
                <c:pt idx="1711">
                  <c:v>0.629646776406036</c:v>
                </c:pt>
                <c:pt idx="1712">
                  <c:v>0.62980109739369</c:v>
                </c:pt>
                <c:pt idx="1713">
                  <c:v>0.630092592592593</c:v>
                </c:pt>
                <c:pt idx="1714">
                  <c:v>0.629955418381344</c:v>
                </c:pt>
                <c:pt idx="1715">
                  <c:v>0.629561042524006</c:v>
                </c:pt>
                <c:pt idx="1716">
                  <c:v>0.62962962962963</c:v>
                </c:pt>
                <c:pt idx="1717">
                  <c:v>0.629286694101509</c:v>
                </c:pt>
                <c:pt idx="1718">
                  <c:v>0.628309327846365</c:v>
                </c:pt>
                <c:pt idx="1719">
                  <c:v>0.627263374485597</c:v>
                </c:pt>
                <c:pt idx="1720">
                  <c:v>0.626560356652949</c:v>
                </c:pt>
                <c:pt idx="1721">
                  <c:v>0.625805898491084</c:v>
                </c:pt>
                <c:pt idx="1722">
                  <c:v>0.624108367626886</c:v>
                </c:pt>
                <c:pt idx="1723">
                  <c:v>0.622410836762689</c:v>
                </c:pt>
                <c:pt idx="1724">
                  <c:v>0.619495884773663</c:v>
                </c:pt>
                <c:pt idx="1725">
                  <c:v>0.616889574759945</c:v>
                </c:pt>
                <c:pt idx="1726">
                  <c:v>0.613254458161866</c:v>
                </c:pt>
                <c:pt idx="1727">
                  <c:v>0.608984910836763</c:v>
                </c:pt>
                <c:pt idx="1728">
                  <c:v>0.604252400548697</c:v>
                </c:pt>
                <c:pt idx="1729">
                  <c:v>0.599365569272977</c:v>
                </c:pt>
                <c:pt idx="1730">
                  <c:v>0.594753086419753</c:v>
                </c:pt>
                <c:pt idx="1731">
                  <c:v>0.589283264746228</c:v>
                </c:pt>
                <c:pt idx="1732">
                  <c:v>0.583093278463649</c:v>
                </c:pt>
                <c:pt idx="1733">
                  <c:v>0.577023319615912</c:v>
                </c:pt>
                <c:pt idx="1734">
                  <c:v>0.5710219478738</c:v>
                </c:pt>
                <c:pt idx="1735">
                  <c:v>0.565449245541838</c:v>
                </c:pt>
                <c:pt idx="1736">
                  <c:v>0.559207818930041</c:v>
                </c:pt>
                <c:pt idx="1737">
                  <c:v>0.55272633744856</c:v>
                </c:pt>
                <c:pt idx="1738">
                  <c:v>0.547822359396433</c:v>
                </c:pt>
                <c:pt idx="1739">
                  <c:v>0.542884087791495</c:v>
                </c:pt>
                <c:pt idx="1740">
                  <c:v>0.53732853223594</c:v>
                </c:pt>
                <c:pt idx="1741">
                  <c:v>0.532921810699588</c:v>
                </c:pt>
                <c:pt idx="1742">
                  <c:v>0.528789437585734</c:v>
                </c:pt>
                <c:pt idx="1743">
                  <c:v>0.523782578875171</c:v>
                </c:pt>
                <c:pt idx="1744">
                  <c:v>0.520438957475995</c:v>
                </c:pt>
                <c:pt idx="1745">
                  <c:v>0.516529492455418</c:v>
                </c:pt>
                <c:pt idx="1746">
                  <c:v>0.512740054869685</c:v>
                </c:pt>
                <c:pt idx="1747">
                  <c:v>0.508299039780521</c:v>
                </c:pt>
                <c:pt idx="1748">
                  <c:v>0.504612482853224</c:v>
                </c:pt>
                <c:pt idx="1749">
                  <c:v>0.500034293552812</c:v>
                </c:pt>
                <c:pt idx="1750">
                  <c:v>0.505932784636488</c:v>
                </c:pt>
                <c:pt idx="1751">
                  <c:v>0.51332304526749</c:v>
                </c:pt>
                <c:pt idx="1752">
                  <c:v>0.522959533607682</c:v>
                </c:pt>
                <c:pt idx="1753">
                  <c:v>0.532818930041152</c:v>
                </c:pt>
                <c:pt idx="1754">
                  <c:v>0.544530178326475</c:v>
                </c:pt>
                <c:pt idx="1755">
                  <c:v>0.557750342935528</c:v>
                </c:pt>
                <c:pt idx="1756">
                  <c:v>0.571313443072702</c:v>
                </c:pt>
                <c:pt idx="1757">
                  <c:v>0.585322359396433</c:v>
                </c:pt>
                <c:pt idx="1758">
                  <c:v>0.599417009602195</c:v>
                </c:pt>
                <c:pt idx="1759">
                  <c:v>0.612379972565158</c:v>
                </c:pt>
                <c:pt idx="1760">
                  <c:v>0.622445130315501</c:v>
                </c:pt>
                <c:pt idx="1761">
                  <c:v>0.63088134430727</c:v>
                </c:pt>
                <c:pt idx="1762">
                  <c:v>0.635853909465021</c:v>
                </c:pt>
                <c:pt idx="1763">
                  <c:v>0.639128943758573</c:v>
                </c:pt>
                <c:pt idx="1764">
                  <c:v>0.641066529492455</c:v>
                </c:pt>
                <c:pt idx="1765">
                  <c:v>0.640929355281207</c:v>
                </c:pt>
                <c:pt idx="1766">
                  <c:v>0.637980109739369</c:v>
                </c:pt>
                <c:pt idx="1767">
                  <c:v>0.633041838134431</c:v>
                </c:pt>
                <c:pt idx="1768">
                  <c:v>0.625720164609054</c:v>
                </c:pt>
                <c:pt idx="1769">
                  <c:v>0.617352537722908</c:v>
                </c:pt>
                <c:pt idx="1770">
                  <c:v>0.607304526748971</c:v>
                </c:pt>
                <c:pt idx="1771">
                  <c:v>0.5980109739369</c:v>
                </c:pt>
                <c:pt idx="1772">
                  <c:v>0.587362825788752</c:v>
                </c:pt>
                <c:pt idx="1773">
                  <c:v>0.577623456790124</c:v>
                </c:pt>
                <c:pt idx="1774">
                  <c:v>0.567558299039781</c:v>
                </c:pt>
                <c:pt idx="1775">
                  <c:v>0.55778463648834</c:v>
                </c:pt>
                <c:pt idx="1776">
                  <c:v>0.549588477366255</c:v>
                </c:pt>
                <c:pt idx="1777">
                  <c:v>0.541769547325103</c:v>
                </c:pt>
                <c:pt idx="1778">
                  <c:v>0.535288065843621</c:v>
                </c:pt>
                <c:pt idx="1779">
                  <c:v>0.528257887517147</c:v>
                </c:pt>
                <c:pt idx="1780">
                  <c:v>0.521433470507545</c:v>
                </c:pt>
                <c:pt idx="1781">
                  <c:v>0.515586419753086</c:v>
                </c:pt>
                <c:pt idx="1782">
                  <c:v>0.510408093278464</c:v>
                </c:pt>
                <c:pt idx="1783">
                  <c:v>0.505932784636488</c:v>
                </c:pt>
                <c:pt idx="1784">
                  <c:v>0.502280521262003</c:v>
                </c:pt>
                <c:pt idx="1785">
                  <c:v>0.501371742112483</c:v>
                </c:pt>
                <c:pt idx="1786">
                  <c:v>0.505641289437586</c:v>
                </c:pt>
                <c:pt idx="1787">
                  <c:v>0.510288065843621</c:v>
                </c:pt>
                <c:pt idx="1788">
                  <c:v>0.515517832647462</c:v>
                </c:pt>
                <c:pt idx="1789">
                  <c:v>0.522153635116598</c:v>
                </c:pt>
                <c:pt idx="1790">
                  <c:v>0.529458161865569</c:v>
                </c:pt>
                <c:pt idx="1791">
                  <c:v>0.537139917695473</c:v>
                </c:pt>
                <c:pt idx="1792">
                  <c:v>0.545747599451303</c:v>
                </c:pt>
                <c:pt idx="1793">
                  <c:v>0.554869684499314</c:v>
                </c:pt>
                <c:pt idx="1794">
                  <c:v>0.56514060356653</c:v>
                </c:pt>
                <c:pt idx="1795">
                  <c:v>0.575788751714678</c:v>
                </c:pt>
                <c:pt idx="1796">
                  <c:v>0.58443072702332</c:v>
                </c:pt>
                <c:pt idx="1797">
                  <c:v>0.594170096021948</c:v>
                </c:pt>
                <c:pt idx="1798">
                  <c:v>0.602451989026063</c:v>
                </c:pt>
                <c:pt idx="1799">
                  <c:v>0.611093964334705</c:v>
                </c:pt>
                <c:pt idx="1800">
                  <c:v>0.62037037037037</c:v>
                </c:pt>
                <c:pt idx="1801">
                  <c:v>0.629526748971193</c:v>
                </c:pt>
                <c:pt idx="1802">
                  <c:v>0.640740740740741</c:v>
                </c:pt>
                <c:pt idx="1803">
                  <c:v>0.652006172839506</c:v>
                </c:pt>
                <c:pt idx="1804">
                  <c:v>0.663597393689986</c:v>
                </c:pt>
                <c:pt idx="1805">
                  <c:v>0.674348422496571</c:v>
                </c:pt>
                <c:pt idx="1806">
                  <c:v>0.685459533607682</c:v>
                </c:pt>
                <c:pt idx="1807">
                  <c:v>0.695524691358025</c:v>
                </c:pt>
                <c:pt idx="1808">
                  <c:v>0.704286694101509</c:v>
                </c:pt>
                <c:pt idx="1809">
                  <c:v>0.711779835390947</c:v>
                </c:pt>
                <c:pt idx="1810">
                  <c:v>0.716563786008231</c:v>
                </c:pt>
                <c:pt idx="1811">
                  <c:v>0.717335390946502</c:v>
                </c:pt>
                <c:pt idx="1812">
                  <c:v>0.713340192043896</c:v>
                </c:pt>
                <c:pt idx="1813">
                  <c:v>0.7059670781893</c:v>
                </c:pt>
                <c:pt idx="1814">
                  <c:v>0.695438957475995</c:v>
                </c:pt>
                <c:pt idx="1815">
                  <c:v>0.683316186556927</c:v>
                </c:pt>
                <c:pt idx="1816">
                  <c:v>0.669307270233196</c:v>
                </c:pt>
                <c:pt idx="1817">
                  <c:v>0.656189986282579</c:v>
                </c:pt>
                <c:pt idx="1818">
                  <c:v>0.64113511659808</c:v>
                </c:pt>
                <c:pt idx="1819">
                  <c:v>0.625102880658436</c:v>
                </c:pt>
                <c:pt idx="1820">
                  <c:v>0.604218106995885</c:v>
                </c:pt>
                <c:pt idx="1821">
                  <c:v>0.580109739368999</c:v>
                </c:pt>
                <c:pt idx="1822">
                  <c:v>0.554252400548697</c:v>
                </c:pt>
                <c:pt idx="1823">
                  <c:v>0.528257887517147</c:v>
                </c:pt>
                <c:pt idx="1824">
                  <c:v>0.502674897119342</c:v>
                </c:pt>
                <c:pt idx="1825">
                  <c:v>0.526337448559671</c:v>
                </c:pt>
                <c:pt idx="1826">
                  <c:v>0.557253086419753</c:v>
                </c:pt>
                <c:pt idx="1827">
                  <c:v>0.588631687242798</c:v>
                </c:pt>
                <c:pt idx="1828">
                  <c:v>0.62210219478738</c:v>
                </c:pt>
                <c:pt idx="1829">
                  <c:v>0.650154320987654</c:v>
                </c:pt>
                <c:pt idx="1830">
                  <c:v>0.672959533607682</c:v>
                </c:pt>
                <c:pt idx="1831">
                  <c:v>0.690672153635117</c:v>
                </c:pt>
                <c:pt idx="1832">
                  <c:v>0.704612482853224</c:v>
                </c:pt>
                <c:pt idx="1833">
                  <c:v>0.715775034293553</c:v>
                </c:pt>
                <c:pt idx="1834">
                  <c:v>0.724399862825789</c:v>
                </c:pt>
                <c:pt idx="1835">
                  <c:v>0.731498628257888</c:v>
                </c:pt>
                <c:pt idx="1836">
                  <c:v>0.737397119341564</c:v>
                </c:pt>
                <c:pt idx="1837">
                  <c:v>0.741203703703704</c:v>
                </c:pt>
                <c:pt idx="1838">
                  <c:v>0.745473251028807</c:v>
                </c:pt>
                <c:pt idx="1839">
                  <c:v>0.748525377229081</c:v>
                </c:pt>
                <c:pt idx="1840">
                  <c:v>0.75073731138546</c:v>
                </c:pt>
                <c:pt idx="1841">
                  <c:v>0.753017832647462</c:v>
                </c:pt>
                <c:pt idx="1842">
                  <c:v>0.755744170096022</c:v>
                </c:pt>
                <c:pt idx="1843">
                  <c:v>0.758281893004115</c:v>
                </c:pt>
                <c:pt idx="1844">
                  <c:v>0.760288065843621</c:v>
                </c:pt>
                <c:pt idx="1845">
                  <c:v>0.761745541838135</c:v>
                </c:pt>
                <c:pt idx="1846">
                  <c:v>0.761539780521262</c:v>
                </c:pt>
                <c:pt idx="1847">
                  <c:v>0.761351165980796</c:v>
                </c:pt>
                <c:pt idx="1848">
                  <c:v>0.760631001371742</c:v>
                </c:pt>
                <c:pt idx="1849">
                  <c:v>0.759705075445816</c:v>
                </c:pt>
                <c:pt idx="1850">
                  <c:v>0.758093278463649</c:v>
                </c:pt>
                <c:pt idx="1851">
                  <c:v>0.755229766803841</c:v>
                </c:pt>
                <c:pt idx="1852">
                  <c:v>0.753137860082305</c:v>
                </c:pt>
                <c:pt idx="1853">
                  <c:v>0.750428669410151</c:v>
                </c:pt>
                <c:pt idx="1854">
                  <c:v>0.747513717421125</c:v>
                </c:pt>
                <c:pt idx="1855">
                  <c:v>0.744907407407407</c:v>
                </c:pt>
                <c:pt idx="1856">
                  <c:v>0.742026748971193</c:v>
                </c:pt>
                <c:pt idx="1857">
                  <c:v>0.740072016460905</c:v>
                </c:pt>
                <c:pt idx="1858">
                  <c:v>0.737088477366255</c:v>
                </c:pt>
                <c:pt idx="1859">
                  <c:v>0.734499314128944</c:v>
                </c:pt>
                <c:pt idx="1860">
                  <c:v>0.731069958847737</c:v>
                </c:pt>
                <c:pt idx="1861">
                  <c:v>0.727160493827161</c:v>
                </c:pt>
                <c:pt idx="1862">
                  <c:v>0.722856652949246</c:v>
                </c:pt>
                <c:pt idx="1863">
                  <c:v>0.718261316872428</c:v>
                </c:pt>
                <c:pt idx="1864">
                  <c:v>0.712620027434842</c:v>
                </c:pt>
                <c:pt idx="1865">
                  <c:v>0.706893004115226</c:v>
                </c:pt>
                <c:pt idx="1866">
                  <c:v>0.701217421124829</c:v>
                </c:pt>
                <c:pt idx="1867">
                  <c:v>0.695096021947874</c:v>
                </c:pt>
                <c:pt idx="1868">
                  <c:v>0.688871742112483</c:v>
                </c:pt>
                <c:pt idx="1869">
                  <c:v>0.683264746227709</c:v>
                </c:pt>
                <c:pt idx="1870">
                  <c:v>0.678172153635117</c:v>
                </c:pt>
                <c:pt idx="1871">
                  <c:v>0.674022633744856</c:v>
                </c:pt>
                <c:pt idx="1872">
                  <c:v>0.669478737997256</c:v>
                </c:pt>
                <c:pt idx="1873">
                  <c:v>0.666272290809328</c:v>
                </c:pt>
                <c:pt idx="1874">
                  <c:v>0.664111796982167</c:v>
                </c:pt>
                <c:pt idx="1875">
                  <c:v>0.661814128943759</c:v>
                </c:pt>
                <c:pt idx="1876">
                  <c:v>0.658762002743484</c:v>
                </c:pt>
                <c:pt idx="1877">
                  <c:v>0.655504115226337</c:v>
                </c:pt>
                <c:pt idx="1878">
                  <c:v>0.653017832647462</c:v>
                </c:pt>
                <c:pt idx="1879">
                  <c:v>0.648233882030178</c:v>
                </c:pt>
                <c:pt idx="1880">
                  <c:v>0.642009602194787</c:v>
                </c:pt>
                <c:pt idx="1881">
                  <c:v>0.636934156378601</c:v>
                </c:pt>
                <c:pt idx="1882">
                  <c:v>0.631755829903978</c:v>
                </c:pt>
                <c:pt idx="1883">
                  <c:v>0.625703017832648</c:v>
                </c:pt>
                <c:pt idx="1884">
                  <c:v>0.622256515775034</c:v>
                </c:pt>
                <c:pt idx="1885">
                  <c:v>0.620524691358025</c:v>
                </c:pt>
                <c:pt idx="1886">
                  <c:v>0.618621399176955</c:v>
                </c:pt>
                <c:pt idx="1887">
                  <c:v>0.617918381344307</c:v>
                </c:pt>
                <c:pt idx="1888">
                  <c:v>0.617901234567901</c:v>
                </c:pt>
                <c:pt idx="1889">
                  <c:v>0.618810013717421</c:v>
                </c:pt>
                <c:pt idx="1890">
                  <c:v>0.621759259259259</c:v>
                </c:pt>
                <c:pt idx="1891">
                  <c:v>0.62482853223594</c:v>
                </c:pt>
                <c:pt idx="1892">
                  <c:v>0.628223593964335</c:v>
                </c:pt>
                <c:pt idx="1893">
                  <c:v>0.63170438957476</c:v>
                </c:pt>
                <c:pt idx="1894">
                  <c:v>0.634739368998628</c:v>
                </c:pt>
                <c:pt idx="1895">
                  <c:v>0.6375</c:v>
                </c:pt>
                <c:pt idx="1896">
                  <c:v>0.640603566529493</c:v>
                </c:pt>
                <c:pt idx="1897">
                  <c:v>0.642849794238683</c:v>
                </c:pt>
                <c:pt idx="1898">
                  <c:v>0.645404663923183</c:v>
                </c:pt>
                <c:pt idx="1899">
                  <c:v>0.645987654320988</c:v>
                </c:pt>
                <c:pt idx="1900">
                  <c:v>0.645781893004115</c:v>
                </c:pt>
                <c:pt idx="1901">
                  <c:v>0.644393004115226</c:v>
                </c:pt>
                <c:pt idx="1902">
                  <c:v>0.641786694101509</c:v>
                </c:pt>
                <c:pt idx="1903">
                  <c:v>0.639506172839506</c:v>
                </c:pt>
                <c:pt idx="1904">
                  <c:v>0.635270919067215</c:v>
                </c:pt>
                <c:pt idx="1905">
                  <c:v>0.629543895747599</c:v>
                </c:pt>
                <c:pt idx="1906">
                  <c:v>0.623336762688615</c:v>
                </c:pt>
                <c:pt idx="1907">
                  <c:v>0.614763374485597</c:v>
                </c:pt>
                <c:pt idx="1908">
                  <c:v>0.604149519890261</c:v>
                </c:pt>
                <c:pt idx="1909">
                  <c:v>0.593072702331962</c:v>
                </c:pt>
                <c:pt idx="1910">
                  <c:v>0.581378600823045</c:v>
                </c:pt>
                <c:pt idx="1911">
                  <c:v>0.569753086419753</c:v>
                </c:pt>
                <c:pt idx="1912">
                  <c:v>0.557235939643347</c:v>
                </c:pt>
                <c:pt idx="1913">
                  <c:v>0.544993141289438</c:v>
                </c:pt>
                <c:pt idx="1914">
                  <c:v>0.533676268861454</c:v>
                </c:pt>
                <c:pt idx="1915">
                  <c:v>0.524434156378601</c:v>
                </c:pt>
                <c:pt idx="1916">
                  <c:v>0.517198216735254</c:v>
                </c:pt>
                <c:pt idx="1917">
                  <c:v>0.51340877914952</c:v>
                </c:pt>
                <c:pt idx="1918">
                  <c:v>0.511162551440329</c:v>
                </c:pt>
                <c:pt idx="1919">
                  <c:v>0.512757201646091</c:v>
                </c:pt>
                <c:pt idx="1920">
                  <c:v>0.515294924554184</c:v>
                </c:pt>
                <c:pt idx="1921">
                  <c:v>0.520096021947874</c:v>
                </c:pt>
                <c:pt idx="1922">
                  <c:v>0.526165980795611</c:v>
                </c:pt>
                <c:pt idx="1923">
                  <c:v>0.533213305898491</c:v>
                </c:pt>
                <c:pt idx="1924">
                  <c:v>0.541255144032922</c:v>
                </c:pt>
                <c:pt idx="1925">
                  <c:v>0.551217421124829</c:v>
                </c:pt>
                <c:pt idx="1926">
                  <c:v>0.560116598079561</c:v>
                </c:pt>
                <c:pt idx="1927">
                  <c:v>0.56812414266118</c:v>
                </c:pt>
                <c:pt idx="1928">
                  <c:v>0.575308641975309</c:v>
                </c:pt>
                <c:pt idx="1929">
                  <c:v>0.581807270233196</c:v>
                </c:pt>
                <c:pt idx="1930">
                  <c:v>0.585322359396433</c:v>
                </c:pt>
                <c:pt idx="1931">
                  <c:v>0.589831961591221</c:v>
                </c:pt>
                <c:pt idx="1932">
                  <c:v>0.592969821673525</c:v>
                </c:pt>
                <c:pt idx="1933">
                  <c:v>0.596244855967078</c:v>
                </c:pt>
                <c:pt idx="1934">
                  <c:v>0.599571330589849</c:v>
                </c:pt>
                <c:pt idx="1935">
                  <c:v>0.603858024691358</c:v>
                </c:pt>
                <c:pt idx="1936">
                  <c:v>0.60670438957476</c:v>
                </c:pt>
                <c:pt idx="1937">
                  <c:v>0.609087791495199</c:v>
                </c:pt>
                <c:pt idx="1938">
                  <c:v>0.611659807956104</c:v>
                </c:pt>
                <c:pt idx="1939">
                  <c:v>0.614077503429355</c:v>
                </c:pt>
                <c:pt idx="1940">
                  <c:v>0.617678326474623</c:v>
                </c:pt>
                <c:pt idx="1941">
                  <c:v>0.621227709190672</c:v>
                </c:pt>
                <c:pt idx="1942">
                  <c:v>0.624862825788752</c:v>
                </c:pt>
                <c:pt idx="1943">
                  <c:v>0.628343621399177</c:v>
                </c:pt>
                <c:pt idx="1944">
                  <c:v>0.629441015089163</c:v>
                </c:pt>
                <c:pt idx="1945">
                  <c:v>0.629681069958848</c:v>
                </c:pt>
                <c:pt idx="1946">
                  <c:v>0.629389574759945</c:v>
                </c:pt>
                <c:pt idx="1947">
                  <c:v>0.629029492455418</c:v>
                </c:pt>
                <c:pt idx="1948">
                  <c:v>0.628497942386831</c:v>
                </c:pt>
                <c:pt idx="1949">
                  <c:v>0.628909465020576</c:v>
                </c:pt>
                <c:pt idx="1950">
                  <c:v>0.628463648834019</c:v>
                </c:pt>
                <c:pt idx="1951">
                  <c:v>0.627349108367627</c:v>
                </c:pt>
                <c:pt idx="1952">
                  <c:v>0.625788751714678</c:v>
                </c:pt>
                <c:pt idx="1953">
                  <c:v>0.624708504801097</c:v>
                </c:pt>
                <c:pt idx="1954">
                  <c:v>0.623251028806584</c:v>
                </c:pt>
                <c:pt idx="1955">
                  <c:v>0.622565157750343</c:v>
                </c:pt>
                <c:pt idx="1956">
                  <c:v>0.622873799725652</c:v>
                </c:pt>
                <c:pt idx="1957">
                  <c:v>0.624537037037037</c:v>
                </c:pt>
                <c:pt idx="1958">
                  <c:v>0.62599451303155</c:v>
                </c:pt>
                <c:pt idx="1959">
                  <c:v>0.628309327846365</c:v>
                </c:pt>
                <c:pt idx="1960">
                  <c:v>0.630144032921811</c:v>
                </c:pt>
                <c:pt idx="1961">
                  <c:v>0.632373113854595</c:v>
                </c:pt>
                <c:pt idx="1962">
                  <c:v>0.635579561042524</c:v>
                </c:pt>
                <c:pt idx="1963">
                  <c:v>0.6394890260631</c:v>
                </c:pt>
                <c:pt idx="1964">
                  <c:v>0.643158436213992</c:v>
                </c:pt>
                <c:pt idx="1965">
                  <c:v>0.646502057613169</c:v>
                </c:pt>
                <c:pt idx="1966">
                  <c:v>0.649056927297668</c:v>
                </c:pt>
                <c:pt idx="1967">
                  <c:v>0.651011659807956</c:v>
                </c:pt>
                <c:pt idx="1968">
                  <c:v>0.652503429355281</c:v>
                </c:pt>
                <c:pt idx="1969">
                  <c:v>0.655212620027435</c:v>
                </c:pt>
                <c:pt idx="1970">
                  <c:v>0.657733196159122</c:v>
                </c:pt>
                <c:pt idx="1971">
                  <c:v>0.660905349794239</c:v>
                </c:pt>
                <c:pt idx="1972">
                  <c:v>0.665294924554184</c:v>
                </c:pt>
                <c:pt idx="1973">
                  <c:v>0.669101508916324</c:v>
                </c:pt>
                <c:pt idx="1974">
                  <c:v>0.673199588477366</c:v>
                </c:pt>
                <c:pt idx="1975">
                  <c:v>0.675805898491084</c:v>
                </c:pt>
                <c:pt idx="1976">
                  <c:v>0.678326474622771</c:v>
                </c:pt>
                <c:pt idx="1977">
                  <c:v>0.679989711934156</c:v>
                </c:pt>
                <c:pt idx="1978">
                  <c:v>0.681721536351166</c:v>
                </c:pt>
                <c:pt idx="1979">
                  <c:v>0.683762002743484</c:v>
                </c:pt>
                <c:pt idx="1980">
                  <c:v>0.684636488340192</c:v>
                </c:pt>
                <c:pt idx="1981">
                  <c:v>0.685733882030178</c:v>
                </c:pt>
                <c:pt idx="1982">
                  <c:v>0.685648148148148</c:v>
                </c:pt>
                <c:pt idx="1983">
                  <c:v>0.684979423868313</c:v>
                </c:pt>
                <c:pt idx="1984">
                  <c:v>0.68542524005487</c:v>
                </c:pt>
                <c:pt idx="1985">
                  <c:v>0.685099451303155</c:v>
                </c:pt>
                <c:pt idx="1986">
                  <c:v>0.685819615912209</c:v>
                </c:pt>
                <c:pt idx="1987">
                  <c:v>0.686299725651578</c:v>
                </c:pt>
                <c:pt idx="1988">
                  <c:v>0.687517146776406</c:v>
                </c:pt>
                <c:pt idx="1989">
                  <c:v>0.690037722908093</c:v>
                </c:pt>
                <c:pt idx="1990">
                  <c:v>0.692232510288066</c:v>
                </c:pt>
                <c:pt idx="1991">
                  <c:v>0.694050068587106</c:v>
                </c:pt>
                <c:pt idx="1992">
                  <c:v>0.6940329218107</c:v>
                </c:pt>
                <c:pt idx="1993">
                  <c:v>0.693861454046639</c:v>
                </c:pt>
                <c:pt idx="1994">
                  <c:v>0.69338134430727</c:v>
                </c:pt>
                <c:pt idx="1995">
                  <c:v>0.694701646090535</c:v>
                </c:pt>
                <c:pt idx="1996">
                  <c:v>0.69519890260631</c:v>
                </c:pt>
                <c:pt idx="1997">
                  <c:v>0.696433470507545</c:v>
                </c:pt>
                <c:pt idx="1998">
                  <c:v>0.697599451303155</c:v>
                </c:pt>
                <c:pt idx="1999">
                  <c:v>0.698559670781893</c:v>
                </c:pt>
                <c:pt idx="2000">
                  <c:v>0.698319615912209</c:v>
                </c:pt>
                <c:pt idx="2001">
                  <c:v>0.699588477366255</c:v>
                </c:pt>
                <c:pt idx="2002">
                  <c:v>0.701183127572016</c:v>
                </c:pt>
                <c:pt idx="2003">
                  <c:v>0.703034979423868</c:v>
                </c:pt>
                <c:pt idx="2004">
                  <c:v>0.706292866941015</c:v>
                </c:pt>
                <c:pt idx="2005">
                  <c:v>0.709790809327846</c:v>
                </c:pt>
                <c:pt idx="2006">
                  <c:v>0.713614540466392</c:v>
                </c:pt>
                <c:pt idx="2007">
                  <c:v>0.716203703703704</c:v>
                </c:pt>
                <c:pt idx="2008">
                  <c:v>0.716906721536351</c:v>
                </c:pt>
                <c:pt idx="2009">
                  <c:v>0.719238683127572</c:v>
                </c:pt>
                <c:pt idx="2010">
                  <c:v>0.720627572016461</c:v>
                </c:pt>
                <c:pt idx="2011">
                  <c:v>0.722359396433471</c:v>
                </c:pt>
                <c:pt idx="2012">
                  <c:v>0.723559670781893</c:v>
                </c:pt>
                <c:pt idx="2013">
                  <c:v>0.723405349794239</c:v>
                </c:pt>
                <c:pt idx="2014">
                  <c:v>0.722668038408779</c:v>
                </c:pt>
                <c:pt idx="2015">
                  <c:v>0.721947873799726</c:v>
                </c:pt>
                <c:pt idx="2016">
                  <c:v>0.721416323731139</c:v>
                </c:pt>
                <c:pt idx="2017">
                  <c:v>0.720404663923183</c:v>
                </c:pt>
                <c:pt idx="2018">
                  <c:v>0.718827160493827</c:v>
                </c:pt>
                <c:pt idx="2019">
                  <c:v>0.717866941015089</c:v>
                </c:pt>
                <c:pt idx="2020">
                  <c:v>0.718569958847737</c:v>
                </c:pt>
                <c:pt idx="2021">
                  <c:v>0.719067215363512</c:v>
                </c:pt>
                <c:pt idx="2022">
                  <c:v>0.720130315500686</c:v>
                </c:pt>
                <c:pt idx="2023">
                  <c:v>0.720696159122085</c:v>
                </c:pt>
                <c:pt idx="2024">
                  <c:v>0.721724965706447</c:v>
                </c:pt>
                <c:pt idx="2025">
                  <c:v>0.723199588477366</c:v>
                </c:pt>
                <c:pt idx="2026">
                  <c:v>0.724811385459534</c:v>
                </c:pt>
                <c:pt idx="2027">
                  <c:v>0.726954732510288</c:v>
                </c:pt>
                <c:pt idx="2028">
                  <c:v>0.729818244170096</c:v>
                </c:pt>
                <c:pt idx="2029">
                  <c:v>0.732373113854595</c:v>
                </c:pt>
                <c:pt idx="2030">
                  <c:v>0.735065157750343</c:v>
                </c:pt>
                <c:pt idx="2031">
                  <c:v>0.73633401920439</c:v>
                </c:pt>
                <c:pt idx="2032">
                  <c:v>0.73542524005487</c:v>
                </c:pt>
                <c:pt idx="2033">
                  <c:v>0.733024691358025</c:v>
                </c:pt>
                <c:pt idx="2034">
                  <c:v>0.727417695473251</c:v>
                </c:pt>
                <c:pt idx="2035">
                  <c:v>0.722805212620028</c:v>
                </c:pt>
                <c:pt idx="2036">
                  <c:v>0.720593278463649</c:v>
                </c:pt>
                <c:pt idx="2037">
                  <c:v>0.719547325102881</c:v>
                </c:pt>
                <c:pt idx="2038">
                  <c:v>0.718415637860082</c:v>
                </c:pt>
                <c:pt idx="2039">
                  <c:v>0.718106995884774</c:v>
                </c:pt>
                <c:pt idx="2040">
                  <c:v>0.71820987654321</c:v>
                </c:pt>
                <c:pt idx="2041">
                  <c:v>0.718861454046639</c:v>
                </c:pt>
                <c:pt idx="2042">
                  <c:v>0.720679012345679</c:v>
                </c:pt>
                <c:pt idx="2043">
                  <c:v>0.723782578875172</c:v>
                </c:pt>
                <c:pt idx="2044">
                  <c:v>0.72806927297668</c:v>
                </c:pt>
                <c:pt idx="2045">
                  <c:v>0.732904663923182</c:v>
                </c:pt>
                <c:pt idx="2046">
                  <c:v>0.735236625514403</c:v>
                </c:pt>
                <c:pt idx="2047">
                  <c:v>0.736196844993141</c:v>
                </c:pt>
                <c:pt idx="2048">
                  <c:v>0.73443072702332</c:v>
                </c:pt>
                <c:pt idx="2049">
                  <c:v>0.729080932784637</c:v>
                </c:pt>
                <c:pt idx="2050">
                  <c:v>0.725411522633745</c:v>
                </c:pt>
                <c:pt idx="2051">
                  <c:v>0.722033607681756</c:v>
                </c:pt>
                <c:pt idx="2052">
                  <c:v>0.7184670781893</c:v>
                </c:pt>
                <c:pt idx="2053">
                  <c:v>0.715552126200274</c:v>
                </c:pt>
                <c:pt idx="2054">
                  <c:v>0.714780521262003</c:v>
                </c:pt>
                <c:pt idx="2055">
                  <c:v>0.714008916323731</c:v>
                </c:pt>
                <c:pt idx="2056">
                  <c:v>0.713717421124829</c:v>
                </c:pt>
                <c:pt idx="2057">
                  <c:v>0.713545953360768</c:v>
                </c:pt>
                <c:pt idx="2058">
                  <c:v>0.714969135802469</c:v>
                </c:pt>
                <c:pt idx="2059">
                  <c:v>0.717815500685871</c:v>
                </c:pt>
                <c:pt idx="2060">
                  <c:v>0.722908093278464</c:v>
                </c:pt>
                <c:pt idx="2061">
                  <c:v>0.728600823045267</c:v>
                </c:pt>
                <c:pt idx="2062">
                  <c:v>0.731670096021948</c:v>
                </c:pt>
                <c:pt idx="2063">
                  <c:v>0.732424554183814</c:v>
                </c:pt>
                <c:pt idx="2064">
                  <c:v>0.733110425240055</c:v>
                </c:pt>
                <c:pt idx="2065">
                  <c:v>0.734310699588477</c:v>
                </c:pt>
                <c:pt idx="2066">
                  <c:v>0.738185871056241</c:v>
                </c:pt>
                <c:pt idx="2067">
                  <c:v>0.742078189300412</c:v>
                </c:pt>
                <c:pt idx="2068">
                  <c:v>0.748251028806584</c:v>
                </c:pt>
                <c:pt idx="2069">
                  <c:v>0.752572016460905</c:v>
                </c:pt>
                <c:pt idx="2070">
                  <c:v>0.754835390946502</c:v>
                </c:pt>
                <c:pt idx="2071">
                  <c:v>0.750428669410151</c:v>
                </c:pt>
                <c:pt idx="2072">
                  <c:v>0.743072702331962</c:v>
                </c:pt>
                <c:pt idx="2073">
                  <c:v>0.737980109739369</c:v>
                </c:pt>
                <c:pt idx="2074">
                  <c:v>0.732801783264746</c:v>
                </c:pt>
                <c:pt idx="2075">
                  <c:v>0.732578875171468</c:v>
                </c:pt>
                <c:pt idx="2076">
                  <c:v>0.732767489711934</c:v>
                </c:pt>
                <c:pt idx="2077">
                  <c:v>0.730572702331962</c:v>
                </c:pt>
                <c:pt idx="2078">
                  <c:v>0.725805898491084</c:v>
                </c:pt>
                <c:pt idx="2079">
                  <c:v>0.721639231824417</c:v>
                </c:pt>
                <c:pt idx="2080">
                  <c:v>0.71838134430727</c:v>
                </c:pt>
                <c:pt idx="2081">
                  <c:v>0.716683813443073</c:v>
                </c:pt>
                <c:pt idx="2082">
                  <c:v>0.714951989026063</c:v>
                </c:pt>
                <c:pt idx="2083">
                  <c:v>0.712722908093278</c:v>
                </c:pt>
                <c:pt idx="2084">
                  <c:v>0.711574074074074</c:v>
                </c:pt>
                <c:pt idx="2085">
                  <c:v>0.710185185185185</c:v>
                </c:pt>
                <c:pt idx="2086">
                  <c:v>0.69982853223594</c:v>
                </c:pt>
                <c:pt idx="2087">
                  <c:v>0.686762688614541</c:v>
                </c:pt>
                <c:pt idx="2088">
                  <c:v>0.672702331961591</c:v>
                </c:pt>
                <c:pt idx="2089">
                  <c:v>0.664300411522634</c:v>
                </c:pt>
                <c:pt idx="2090">
                  <c:v>0.662277091906722</c:v>
                </c:pt>
                <c:pt idx="2091">
                  <c:v>0.670953360768176</c:v>
                </c:pt>
                <c:pt idx="2092">
                  <c:v>0.680264060356653</c:v>
                </c:pt>
                <c:pt idx="2093">
                  <c:v>0.684499314128944</c:v>
                </c:pt>
                <c:pt idx="2094">
                  <c:v>0.68659122085048</c:v>
                </c:pt>
                <c:pt idx="2095">
                  <c:v>0.676834705075446</c:v>
                </c:pt>
                <c:pt idx="2096">
                  <c:v>0.662722908093278</c:v>
                </c:pt>
                <c:pt idx="2097">
                  <c:v>0.648439643347051</c:v>
                </c:pt>
                <c:pt idx="2098">
                  <c:v>0.634413580246914</c:v>
                </c:pt>
                <c:pt idx="2099">
                  <c:v>0.621810699588477</c:v>
                </c:pt>
                <c:pt idx="2100">
                  <c:v>0.609962277091907</c:v>
                </c:pt>
              </c:numCache>
            </c:numRef>
          </c:yVal>
          <c:smooth val="0"/>
        </c:ser>
        <c:axId val="48959874"/>
        <c:axId val="60810094"/>
      </c:scatterChart>
      <c:valAx>
        <c:axId val="4895987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810094"/>
        <c:crosses val="autoZero"/>
        <c:crossBetween val="midCat"/>
      </c:valAx>
      <c:valAx>
        <c:axId val="608100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95987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0.732407407407407</c:v>
                </c:pt>
                <c:pt idx="1">
                  <c:v>0.756481481481482</c:v>
                </c:pt>
                <c:pt idx="2">
                  <c:v>0.797222222222222</c:v>
                </c:pt>
                <c:pt idx="3">
                  <c:v>0.92962962962963</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0.698518518518519</c:v>
                </c:pt>
                <c:pt idx="1">
                  <c:v>0.740555555555556</c:v>
                </c:pt>
                <c:pt idx="2">
                  <c:v>0.757407407407407</c:v>
                </c:pt>
                <c:pt idx="3">
                  <c:v>0.806111111111111</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0.701969696969697</c:v>
                </c:pt>
                <c:pt idx="1">
                  <c:v>0.751893939393939</c:v>
                </c:pt>
                <c:pt idx="2">
                  <c:v>0.755580808080808</c:v>
                </c:pt>
                <c:pt idx="3">
                  <c:v>0.785454545454546</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0.727777777777778</c:v>
                </c:pt>
                <c:pt idx="1">
                  <c:v>0.721296296296296</c:v>
                </c:pt>
                <c:pt idx="2">
                  <c:v>0.698148148148148</c:v>
                </c:pt>
                <c:pt idx="3">
                  <c:v>0.758333333333333</c:v>
                </c:pt>
              </c:numCache>
            </c:numRef>
          </c:val>
        </c:ser>
        <c:gapWidth val="150"/>
        <c:overlap val="0"/>
        <c:axId val="11899277"/>
        <c:axId val="78063725"/>
      </c:barChart>
      <c:catAx>
        <c:axId val="118992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063725"/>
        <c:crosses val="autoZero"/>
        <c:auto val="1"/>
        <c:lblAlgn val="ctr"/>
        <c:lblOffset val="100"/>
        <c:noMultiLvlLbl val="0"/>
      </c:catAx>
      <c:valAx>
        <c:axId val="78063725"/>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8992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282600</xdr:rowOff>
    </xdr:from>
    <xdr:to>
      <xdr:col>1</xdr:col>
      <xdr:colOff>4145040</xdr:colOff>
      <xdr:row>74</xdr:row>
      <xdr:rowOff>110880</xdr:rowOff>
    </xdr:to>
    <xdr:pic>
      <xdr:nvPicPr>
        <xdr:cNvPr id="0" name="Image 1" descr="Picture"/>
        <xdr:cNvPicPr/>
      </xdr:nvPicPr>
      <xdr:blipFill>
        <a:blip r:embed="rId1"/>
        <a:stretch/>
      </xdr:blipFill>
      <xdr:spPr>
        <a:xfrm>
          <a:off x="0" y="1050624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97</xdr:row>
      <xdr:rowOff>2520</xdr:rowOff>
    </xdr:to>
    <xdr:pic>
      <xdr:nvPicPr>
        <xdr:cNvPr id="3" name="Image 2" descr="Picture"/>
        <xdr:cNvPicPr/>
      </xdr:nvPicPr>
      <xdr:blipFill>
        <a:blip r:embed="rId2"/>
        <a:stretch/>
      </xdr:blipFill>
      <xdr:spPr>
        <a:xfrm>
          <a:off x="0" y="15116040"/>
          <a:ext cx="8572320" cy="6362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60</xdr:row>
      <xdr:rowOff>129240</xdr:rowOff>
    </xdr:from>
    <xdr:to>
      <xdr:col>3</xdr:col>
      <xdr:colOff>2312280</xdr:colOff>
      <xdr:row>76</xdr:row>
      <xdr:rowOff>19440</xdr:rowOff>
    </xdr:to>
    <xdr:pic>
      <xdr:nvPicPr>
        <xdr:cNvPr id="4" name="Image 1" descr="Picture"/>
        <xdr:cNvPicPr/>
      </xdr:nvPicPr>
      <xdr:blipFill>
        <a:blip r:embed="rId1"/>
        <a:stretch/>
      </xdr:blipFill>
      <xdr:spPr>
        <a:xfrm>
          <a:off x="0" y="14763600"/>
          <a:ext cx="7810200" cy="4295520"/>
        </a:xfrm>
        <a:prstGeom prst="rect">
          <a:avLst/>
        </a:prstGeom>
        <a:ln w="0">
          <a:noFill/>
        </a:ln>
      </xdr:spPr>
    </xdr:pic>
    <xdr:clientData/>
  </xdr:twoCellAnchor>
  <xdr:twoCellAnchor editAs="oneCell">
    <xdr:from>
      <xdr:col>0</xdr:col>
      <xdr:colOff>0</xdr:colOff>
      <xdr:row>81</xdr:row>
      <xdr:rowOff>105480</xdr:rowOff>
    </xdr:from>
    <xdr:to>
      <xdr:col>3</xdr:col>
      <xdr:colOff>2312280</xdr:colOff>
      <xdr:row>107</xdr:row>
      <xdr:rowOff>142920</xdr:rowOff>
    </xdr:to>
    <xdr:pic>
      <xdr:nvPicPr>
        <xdr:cNvPr id="5" name="Image 2" descr="Picture"/>
        <xdr:cNvPicPr/>
      </xdr:nvPicPr>
      <xdr:blipFill>
        <a:blip r:embed="rId2"/>
        <a:stretch/>
      </xdr:blipFill>
      <xdr:spPr>
        <a:xfrm>
          <a:off x="0" y="20097720"/>
          <a:ext cx="7810200" cy="4990680"/>
        </a:xfrm>
        <a:prstGeom prst="rect">
          <a:avLst/>
        </a:prstGeom>
        <a:ln w="0">
          <a:noFill/>
        </a:ln>
      </xdr:spPr>
    </xdr:pic>
    <xdr:clientData/>
  </xdr:twoCellAnchor>
  <xdr:twoCellAnchor editAs="oneCell">
    <xdr:from>
      <xdr:col>0</xdr:col>
      <xdr:colOff>0</xdr:colOff>
      <xdr:row>113</xdr:row>
      <xdr:rowOff>105120</xdr:rowOff>
    </xdr:from>
    <xdr:to>
      <xdr:col>3</xdr:col>
      <xdr:colOff>2312280</xdr:colOff>
      <xdr:row>137</xdr:row>
      <xdr:rowOff>171360</xdr:rowOff>
    </xdr:to>
    <xdr:pic>
      <xdr:nvPicPr>
        <xdr:cNvPr id="6" name="Image 3" descr="Picture"/>
        <xdr:cNvPicPr/>
      </xdr:nvPicPr>
      <xdr:blipFill>
        <a:blip r:embed="rId3"/>
        <a:stretch/>
      </xdr:blipFill>
      <xdr:spPr>
        <a:xfrm>
          <a:off x="0" y="26193600"/>
          <a:ext cx="7810200" cy="463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160560</xdr:rowOff>
    </xdr:from>
    <xdr:to>
      <xdr:col>4</xdr:col>
      <xdr:colOff>925200</xdr:colOff>
      <xdr:row>59</xdr:row>
      <xdr:rowOff>46080</xdr:rowOff>
    </xdr:to>
    <xdr:pic>
      <xdr:nvPicPr>
        <xdr:cNvPr id="7" name="Image 1" descr="Picture"/>
        <xdr:cNvPicPr/>
      </xdr:nvPicPr>
      <xdr:blipFill>
        <a:blip r:embed="rId1"/>
        <a:stretch/>
      </xdr:blipFill>
      <xdr:spPr>
        <a:xfrm>
          <a:off x="0" y="6553080"/>
          <a:ext cx="9524520" cy="5790960"/>
        </a:xfrm>
        <a:prstGeom prst="rect">
          <a:avLst/>
        </a:prstGeom>
        <a:ln w="0">
          <a:noFill/>
        </a:ln>
      </xdr:spPr>
    </xdr:pic>
    <xdr:clientData/>
  </xdr:twoCellAnchor>
  <xdr:twoCellAnchor editAs="oneCell">
    <xdr:from>
      <xdr:col>0</xdr:col>
      <xdr:colOff>0</xdr:colOff>
      <xdr:row>104</xdr:row>
      <xdr:rowOff>160920</xdr:rowOff>
    </xdr:from>
    <xdr:to>
      <xdr:col>3</xdr:col>
      <xdr:colOff>216720</xdr:colOff>
      <xdr:row>123</xdr:row>
      <xdr:rowOff>189000</xdr:rowOff>
    </xdr:to>
    <xdr:pic>
      <xdr:nvPicPr>
        <xdr:cNvPr id="8" name="Image 2" descr="Picture"/>
        <xdr:cNvPicPr/>
      </xdr:nvPicPr>
      <xdr:blipFill>
        <a:blip r:embed="rId2"/>
        <a:stretch/>
      </xdr:blipFill>
      <xdr:spPr>
        <a:xfrm>
          <a:off x="0" y="21564720"/>
          <a:ext cx="5714640" cy="3647880"/>
        </a:xfrm>
        <a:prstGeom prst="rect">
          <a:avLst/>
        </a:prstGeom>
        <a:ln w="0">
          <a:noFill/>
        </a:ln>
      </xdr:spPr>
    </xdr:pic>
    <xdr:clientData/>
  </xdr:twoCellAnchor>
  <xdr:twoCellAnchor editAs="oneCell">
    <xdr:from>
      <xdr:col>0</xdr:col>
      <xdr:colOff>0</xdr:colOff>
      <xdr:row>131</xdr:row>
      <xdr:rowOff>67320</xdr:rowOff>
    </xdr:from>
    <xdr:to>
      <xdr:col>3</xdr:col>
      <xdr:colOff>1169280</xdr:colOff>
      <xdr:row>147</xdr:row>
      <xdr:rowOff>162360</xdr:rowOff>
    </xdr:to>
    <xdr:pic>
      <xdr:nvPicPr>
        <xdr:cNvPr id="9" name="Image 3" descr="Picture"/>
        <xdr:cNvPicPr/>
      </xdr:nvPicPr>
      <xdr:blipFill>
        <a:blip r:embed="rId3"/>
        <a:stretch/>
      </xdr:blipFill>
      <xdr:spPr>
        <a:xfrm>
          <a:off x="0" y="26822520"/>
          <a:ext cx="6667200" cy="3142800"/>
        </a:xfrm>
        <a:prstGeom prst="rect">
          <a:avLst/>
        </a:prstGeom>
        <a:ln w="0">
          <a:noFill/>
        </a:ln>
      </xdr:spPr>
    </xdr:pic>
    <xdr:clientData/>
  </xdr:twoCellAnchor>
  <xdr:twoCellAnchor editAs="oneCell">
    <xdr:from>
      <xdr:col>0</xdr:col>
      <xdr:colOff>0</xdr:colOff>
      <xdr:row>158</xdr:row>
      <xdr:rowOff>70920</xdr:rowOff>
    </xdr:from>
    <xdr:to>
      <xdr:col>3</xdr:col>
      <xdr:colOff>1740600</xdr:colOff>
      <xdr:row>179</xdr:row>
      <xdr:rowOff>127800</xdr:rowOff>
    </xdr:to>
    <xdr:pic>
      <xdr:nvPicPr>
        <xdr:cNvPr id="10" name="Image 4" descr="Picture"/>
        <xdr:cNvPicPr/>
      </xdr:nvPicPr>
      <xdr:blipFill>
        <a:blip r:embed="rId4"/>
        <a:stretch/>
      </xdr:blipFill>
      <xdr:spPr>
        <a:xfrm>
          <a:off x="0" y="3242304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35</xdr:row>
      <xdr:rowOff>160560</xdr:rowOff>
    </xdr:from>
    <xdr:to>
      <xdr:col>3</xdr:col>
      <xdr:colOff>3074400</xdr:colOff>
      <xdr:row>55</xdr:row>
      <xdr:rowOff>103320</xdr:rowOff>
    </xdr:to>
    <xdr:pic>
      <xdr:nvPicPr>
        <xdr:cNvPr id="11" name="Image 1" descr="Picture"/>
        <xdr:cNvPicPr/>
      </xdr:nvPicPr>
      <xdr:blipFill>
        <a:blip r:embed="rId1"/>
        <a:stretch/>
      </xdr:blipFill>
      <xdr:spPr>
        <a:xfrm>
          <a:off x="0" y="721980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212760</xdr:rowOff>
    </xdr:from>
    <xdr:to>
      <xdr:col>5</xdr:col>
      <xdr:colOff>2876400</xdr:colOff>
      <xdr:row>30</xdr:row>
      <xdr:rowOff>18360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42</xdr:row>
      <xdr:rowOff>75240</xdr:rowOff>
    </xdr:from>
    <xdr:to>
      <xdr:col>2</xdr:col>
      <xdr:colOff>3299040</xdr:colOff>
      <xdr:row>63</xdr:row>
      <xdr:rowOff>17640</xdr:rowOff>
    </xdr:to>
    <xdr:pic>
      <xdr:nvPicPr>
        <xdr:cNvPr id="13" name="Image 1" descr="Picture"/>
        <xdr:cNvPicPr/>
      </xdr:nvPicPr>
      <xdr:blipFill>
        <a:blip r:embed="rId1"/>
        <a:stretch/>
      </xdr:blipFill>
      <xdr:spPr>
        <a:xfrm>
          <a:off x="0" y="9258480"/>
          <a:ext cx="7810200" cy="39430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97</xdr:row>
      <xdr:rowOff>21600</xdr:rowOff>
    </xdr:to>
    <xdr:pic>
      <xdr:nvPicPr>
        <xdr:cNvPr id="14" name="Image 1" descr="Picture"/>
        <xdr:cNvPicPr/>
      </xdr:nvPicPr>
      <xdr:blipFill>
        <a:blip r:embed="rId1"/>
        <a:stretch/>
      </xdr:blipFill>
      <xdr:spPr>
        <a:xfrm>
          <a:off x="0" y="1576404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48</xdr:row>
      <xdr:rowOff>160560</xdr:rowOff>
    </xdr:from>
    <xdr:to>
      <xdr:col>8</xdr:col>
      <xdr:colOff>677880</xdr:colOff>
      <xdr:row>67</xdr:row>
      <xdr:rowOff>102960</xdr:rowOff>
    </xdr:to>
    <xdr:pic>
      <xdr:nvPicPr>
        <xdr:cNvPr id="16" name="Image 1" descr="Picture"/>
        <xdr:cNvPicPr/>
      </xdr:nvPicPr>
      <xdr:blipFill>
        <a:blip r:embed="rId1"/>
        <a:stretch/>
      </xdr:blipFill>
      <xdr:spPr>
        <a:xfrm>
          <a:off x="0" y="996300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240840</xdr:rowOff>
    </xdr:from>
    <xdr:to>
      <xdr:col>3</xdr:col>
      <xdr:colOff>3074400</xdr:colOff>
      <xdr:row>47</xdr:row>
      <xdr:rowOff>78480</xdr:rowOff>
    </xdr:to>
    <xdr:pic>
      <xdr:nvPicPr>
        <xdr:cNvPr id="17" name="Image 1" descr="Picture"/>
        <xdr:cNvPicPr/>
      </xdr:nvPicPr>
      <xdr:blipFill>
        <a:blip r:embed="rId1"/>
        <a:stretch/>
      </xdr:blipFill>
      <xdr:spPr>
        <a:xfrm>
          <a:off x="0" y="7953480"/>
          <a:ext cx="8572320" cy="35809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720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86</xdr:row>
      <xdr:rowOff>164520</xdr:rowOff>
    </xdr:from>
    <xdr:to>
      <xdr:col>3</xdr:col>
      <xdr:colOff>407160</xdr:colOff>
      <xdr:row>116</xdr:row>
      <xdr:rowOff>59400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147960</xdr:rowOff>
    </xdr:from>
    <xdr:to>
      <xdr:col>3</xdr:col>
      <xdr:colOff>3074400</xdr:colOff>
      <xdr:row>65</xdr:row>
      <xdr:rowOff>187560</xdr:rowOff>
    </xdr:to>
    <xdr:pic>
      <xdr:nvPicPr>
        <xdr:cNvPr id="22" name="Image 1" descr="Picture"/>
        <xdr:cNvPicPr/>
      </xdr:nvPicPr>
      <xdr:blipFill>
        <a:blip r:embed="rId1"/>
        <a:stretch/>
      </xdr:blipFill>
      <xdr:spPr>
        <a:xfrm>
          <a:off x="0" y="11715840"/>
          <a:ext cx="8572320" cy="34570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8280</xdr:rowOff>
    </xdr:from>
    <xdr:to>
      <xdr:col>8</xdr:col>
      <xdr:colOff>677880</xdr:colOff>
      <xdr:row>41</xdr:row>
      <xdr:rowOff>39960</xdr:rowOff>
    </xdr:to>
    <xdr:pic>
      <xdr:nvPicPr>
        <xdr:cNvPr id="23" name="Image 1" descr="Picture"/>
        <xdr:cNvPicPr/>
      </xdr:nvPicPr>
      <xdr:blipFill>
        <a:blip r:embed="rId1"/>
        <a:stretch/>
      </xdr:blipFill>
      <xdr:spPr>
        <a:xfrm>
          <a:off x="0" y="992520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84240</xdr:rowOff>
    </xdr:to>
    <xdr:pic>
      <xdr:nvPicPr>
        <xdr:cNvPr id="24" name="Image 1" descr="Picture"/>
        <xdr:cNvPicPr/>
      </xdr:nvPicPr>
      <xdr:blipFill>
        <a:blip r:embed="rId1"/>
        <a:stretch/>
      </xdr:blipFill>
      <xdr:spPr>
        <a:xfrm>
          <a:off x="0" y="5400720"/>
          <a:ext cx="7810200" cy="525744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191160</xdr:rowOff>
    </xdr:from>
    <xdr:to>
      <xdr:col>2</xdr:col>
      <xdr:colOff>7541640</xdr:colOff>
      <xdr:row>52</xdr:row>
      <xdr:rowOff>129600</xdr:rowOff>
    </xdr:to>
    <xdr:pic>
      <xdr:nvPicPr>
        <xdr:cNvPr id="26" name="Image 1" descr="Picture"/>
        <xdr:cNvPicPr/>
      </xdr:nvPicPr>
      <xdr:blipFill>
        <a:blip r:embed="rId1"/>
        <a:stretch/>
      </xdr:blipFill>
      <xdr:spPr>
        <a:xfrm>
          <a:off x="0" y="7238880"/>
          <a:ext cx="9515160" cy="5447880"/>
        </a:xfrm>
        <a:prstGeom prst="rect">
          <a:avLst/>
        </a:prstGeom>
        <a:ln w="0">
          <a:noFill/>
        </a:ln>
      </xdr:spPr>
    </xdr:pic>
    <xdr:clientData/>
  </xdr:twoCellAnchor>
  <xdr:twoCellAnchor editAs="oneCell">
    <xdr:from>
      <xdr:col>0</xdr:col>
      <xdr:colOff>0</xdr:colOff>
      <xdr:row>83</xdr:row>
      <xdr:rowOff>225720</xdr:rowOff>
    </xdr:from>
    <xdr:to>
      <xdr:col>2</xdr:col>
      <xdr:colOff>4693680</xdr:colOff>
      <xdr:row>112</xdr:row>
      <xdr:rowOff>9720</xdr:rowOff>
    </xdr:to>
    <xdr:pic>
      <xdr:nvPicPr>
        <xdr:cNvPr id="27" name="Image 2" descr="Picture"/>
        <xdr:cNvPicPr/>
      </xdr:nvPicPr>
      <xdr:blipFill>
        <a:blip r:embed="rId2"/>
        <a:stretch/>
      </xdr:blipFill>
      <xdr:spPr>
        <a:xfrm>
          <a:off x="0" y="19735920"/>
          <a:ext cx="6667200" cy="5495400"/>
        </a:xfrm>
        <a:prstGeom prst="rect">
          <a:avLst/>
        </a:prstGeom>
        <a:ln w="0">
          <a:noFill/>
        </a:ln>
      </xdr:spPr>
    </xdr:pic>
    <xdr:clientData/>
  </xdr:twoCellAnchor>
  <xdr:twoCellAnchor editAs="oneCell">
    <xdr:from>
      <xdr:col>0</xdr:col>
      <xdr:colOff>0</xdr:colOff>
      <xdr:row>116</xdr:row>
      <xdr:rowOff>38520</xdr:rowOff>
    </xdr:from>
    <xdr:to>
      <xdr:col>2</xdr:col>
      <xdr:colOff>5646240</xdr:colOff>
      <xdr:row>137</xdr:row>
      <xdr:rowOff>38520</xdr:rowOff>
    </xdr:to>
    <xdr:pic>
      <xdr:nvPicPr>
        <xdr:cNvPr id="28" name="Image 3" descr="Picture"/>
        <xdr:cNvPicPr/>
      </xdr:nvPicPr>
      <xdr:blipFill>
        <a:blip r:embed="rId3"/>
        <a:stretch/>
      </xdr:blipFill>
      <xdr:spPr>
        <a:xfrm>
          <a:off x="0" y="26022240"/>
          <a:ext cx="7619760" cy="400032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265680</xdr:rowOff>
    </xdr:from>
    <xdr:to>
      <xdr:col>8</xdr:col>
      <xdr:colOff>677880</xdr:colOff>
      <xdr:row>47</xdr:row>
      <xdr:rowOff>21600</xdr:rowOff>
    </xdr:to>
    <xdr:pic>
      <xdr:nvPicPr>
        <xdr:cNvPr id="29" name="Image 1" descr="Picture"/>
        <xdr:cNvPicPr/>
      </xdr:nvPicPr>
      <xdr:blipFill>
        <a:blip r:embed="rId1"/>
        <a:stretch/>
      </xdr:blipFill>
      <xdr:spPr>
        <a:xfrm>
          <a:off x="0" y="612468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12240</xdr:rowOff>
    </xdr:from>
    <xdr:to>
      <xdr:col>8</xdr:col>
      <xdr:colOff>677880</xdr:colOff>
      <xdr:row>62</xdr:row>
      <xdr:rowOff>135720</xdr:rowOff>
    </xdr:to>
    <xdr:pic>
      <xdr:nvPicPr>
        <xdr:cNvPr id="31" name="Image 1" descr="Picture"/>
        <xdr:cNvPicPr/>
      </xdr:nvPicPr>
      <xdr:blipFill>
        <a:blip r:embed="rId1"/>
        <a:stretch/>
      </xdr:blipFill>
      <xdr:spPr>
        <a:xfrm>
          <a:off x="0" y="10887120"/>
          <a:ext cx="8572320" cy="467640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191160</xdr:rowOff>
    </xdr:from>
    <xdr:to>
      <xdr:col>7</xdr:col>
      <xdr:colOff>902520</xdr:colOff>
      <xdr:row>48</xdr:row>
      <xdr:rowOff>25200</xdr:rowOff>
    </xdr:to>
    <xdr:pic>
      <xdr:nvPicPr>
        <xdr:cNvPr id="32" name="Image 1" descr="Picture"/>
        <xdr:cNvPicPr/>
      </xdr:nvPicPr>
      <xdr:blipFill>
        <a:blip r:embed="rId1"/>
        <a:stretch/>
      </xdr:blipFill>
      <xdr:spPr>
        <a:xfrm>
          <a:off x="0" y="706752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1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1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0.886296296296296</v>
      </c>
      <c r="D21" s="8" t="n">
        <v>0.0138177188884854</v>
      </c>
      <c r="E21" s="8" t="n">
        <v>0.880378787878788</v>
      </c>
      <c r="F21" s="8" t="n">
        <v>0.0648918439034168</v>
      </c>
      <c r="G21" s="8"/>
      <c r="H21" s="9" t="n">
        <v>0.964679355281207</v>
      </c>
      <c r="I21" s="9" t="n">
        <v>0.723672201676653</v>
      </c>
    </row>
    <row r="22" customFormat="false" ht="15" hidden="false" customHeight="false" outlineLevel="0" collapsed="false">
      <c r="A22" s="7" t="s">
        <v>126</v>
      </c>
      <c r="B22" s="8"/>
      <c r="C22" s="8" t="n">
        <v>0.826666666666667</v>
      </c>
      <c r="D22" s="8" t="n">
        <v>0.011737731826145</v>
      </c>
      <c r="E22" s="8" t="n">
        <v>0.824570707070707</v>
      </c>
      <c r="F22" s="8" t="n">
        <v>0.0620310462685873</v>
      </c>
      <c r="G22" s="8"/>
      <c r="H22" s="9" t="n">
        <v>0.852453703703704</v>
      </c>
      <c r="I22" s="9" t="n">
        <v>0.576449084692676</v>
      </c>
    </row>
    <row r="23" customFormat="false" ht="15" hidden="false" customHeight="false" outlineLevel="0" collapsed="false">
      <c r="A23" s="7" t="s">
        <v>127</v>
      </c>
      <c r="B23" s="8" t="n">
        <v>0.92962962962963</v>
      </c>
      <c r="C23" s="8" t="n">
        <v>0.806111111111111</v>
      </c>
      <c r="D23" s="8" t="n">
        <v>0.0241771298478905</v>
      </c>
      <c r="E23" s="8" t="n">
        <v>0.785454545454546</v>
      </c>
      <c r="F23" s="8" t="n">
        <v>0.0819575927742104</v>
      </c>
      <c r="G23" s="8" t="n">
        <v>0.758333333333333</v>
      </c>
      <c r="H23" s="9" t="n">
        <v>0.887061042524006</v>
      </c>
      <c r="I23" s="9" t="n">
        <v>0.507753779463227</v>
      </c>
    </row>
    <row r="24" customFormat="false" ht="15" hidden="false" customHeight="false" outlineLevel="0" collapsed="false">
      <c r="A24" s="7" t="s">
        <v>128</v>
      </c>
      <c r="B24" s="8" t="n">
        <v>0.82962962962963</v>
      </c>
      <c r="C24" s="8" t="n">
        <v>0.801296296296296</v>
      </c>
      <c r="D24" s="8" t="n">
        <v>0.0184791247662382</v>
      </c>
      <c r="E24" s="8" t="n">
        <v>0.776565656565657</v>
      </c>
      <c r="F24" s="8" t="n">
        <v>0.0525699919536621</v>
      </c>
      <c r="G24" s="8" t="n">
        <v>0.748148148148148</v>
      </c>
      <c r="H24" s="9" t="n">
        <v>0.884626200274349</v>
      </c>
      <c r="I24" s="9" t="n">
        <v>0.427107016155548</v>
      </c>
    </row>
    <row r="25" customFormat="false" ht="15" hidden="false" customHeight="false" outlineLevel="0" collapsed="false">
      <c r="A25" s="7" t="s">
        <v>129</v>
      </c>
      <c r="B25" s="8"/>
      <c r="C25" s="8" t="n">
        <v>0.798333333333333</v>
      </c>
      <c r="D25" s="8" t="n">
        <v>0.0106863244787063</v>
      </c>
      <c r="E25" s="8" t="n">
        <v>0.800429292929293</v>
      </c>
      <c r="F25" s="8" t="n">
        <v>0.0677282634459117</v>
      </c>
      <c r="G25" s="8"/>
      <c r="H25" s="9" t="n">
        <v>0.908022976680384</v>
      </c>
      <c r="I25" s="9" t="n">
        <v>0.525805966224031</v>
      </c>
    </row>
    <row r="26" customFormat="false" ht="15" hidden="false" customHeight="false" outlineLevel="0" collapsed="false">
      <c r="A26" s="7" t="s">
        <v>130</v>
      </c>
      <c r="B26" s="8"/>
      <c r="C26" s="8" t="n">
        <v>0.797777777777778</v>
      </c>
      <c r="D26" s="8" t="n">
        <v>0.00950146187582613</v>
      </c>
      <c r="E26" s="8" t="n">
        <v>0.816212121212121</v>
      </c>
      <c r="F26" s="8" t="n">
        <v>0.0628084674328806</v>
      </c>
      <c r="G26" s="8"/>
      <c r="H26" s="9" t="n">
        <v>0.911546639231825</v>
      </c>
      <c r="I26" s="9" t="n">
        <v>0.531786166031014</v>
      </c>
    </row>
    <row r="27" customFormat="false" ht="15" hidden="false" customHeight="false" outlineLevel="0" collapsed="false">
      <c r="A27" s="7" t="s">
        <v>131</v>
      </c>
      <c r="B27" s="8" t="n">
        <v>0.80462962962963</v>
      </c>
      <c r="C27" s="8" t="n">
        <v>0.788148148148148</v>
      </c>
      <c r="D27" s="8" t="n">
        <v>0.013630308960526</v>
      </c>
      <c r="E27" s="8" t="n">
        <v>0.810025252525253</v>
      </c>
      <c r="F27" s="8" t="n">
        <v>0.05894180181214</v>
      </c>
      <c r="G27" s="8" t="n">
        <v>0.776851851851852</v>
      </c>
      <c r="H27" s="9" t="n">
        <v>0.892335390946502</v>
      </c>
      <c r="I27" s="9" t="n">
        <v>0.507350505169649</v>
      </c>
    </row>
    <row r="28" customFormat="false" ht="15" hidden="false" customHeight="false" outlineLevel="0" collapsed="false">
      <c r="A28" s="7" t="s">
        <v>132</v>
      </c>
      <c r="B28" s="8"/>
      <c r="C28" s="8" t="n">
        <v>0.785925925925926</v>
      </c>
      <c r="D28" s="8" t="n">
        <v>0.0080027001616044</v>
      </c>
      <c r="E28" s="8" t="n">
        <v>0.808333333333333</v>
      </c>
      <c r="F28" s="8" t="n">
        <v>0.0678317487726078</v>
      </c>
      <c r="G28" s="8"/>
      <c r="H28" s="9" t="n">
        <v>0.89289780521262</v>
      </c>
      <c r="I28" s="9" t="n">
        <v>0.507373815410368</v>
      </c>
    </row>
    <row r="29" customFormat="false" ht="22.35" hidden="false" customHeight="false" outlineLevel="0" collapsed="false">
      <c r="A29" s="7" t="s">
        <v>133</v>
      </c>
      <c r="B29" s="8" t="n">
        <v>0.783333333333333</v>
      </c>
      <c r="C29" s="8" t="n">
        <v>0.783333333333333</v>
      </c>
      <c r="D29" s="8"/>
      <c r="E29" s="8" t="n">
        <v>0.802171717171717</v>
      </c>
      <c r="F29" s="8"/>
      <c r="G29" s="8"/>
      <c r="H29" s="9" t="n">
        <v>0.858967764060357</v>
      </c>
      <c r="I29" s="9"/>
    </row>
    <row r="30" customFormat="false" ht="22.35" hidden="false" customHeight="false" outlineLevel="0" collapsed="false">
      <c r="A30" s="7" t="s">
        <v>134</v>
      </c>
      <c r="B30" s="8" t="n">
        <v>0.77962962962963</v>
      </c>
      <c r="C30" s="8" t="n">
        <v>0.770925925925926</v>
      </c>
      <c r="D30" s="8"/>
      <c r="E30" s="8" t="n">
        <v>0.758585858585859</v>
      </c>
      <c r="F30" s="8"/>
      <c r="G30" s="8"/>
      <c r="H30" s="9" t="n">
        <v>0.848696844993141</v>
      </c>
      <c r="I30" s="9"/>
    </row>
    <row r="31" customFormat="false" ht="15" hidden="false" customHeight="false" outlineLevel="0" collapsed="false">
      <c r="A31" s="7" t="s">
        <v>135</v>
      </c>
      <c r="B31" s="8"/>
      <c r="C31" s="8" t="n">
        <v>0.763888888888889</v>
      </c>
      <c r="D31" s="8" t="n">
        <v>0.00830757335413262</v>
      </c>
      <c r="E31" s="8" t="n">
        <v>0.740075757575758</v>
      </c>
      <c r="F31" s="8" t="n">
        <v>0.0561583522636746</v>
      </c>
      <c r="G31" s="8"/>
      <c r="H31" s="9" t="n">
        <v>0.77238511659808</v>
      </c>
      <c r="I31" s="9" t="n">
        <v>0.403274758137948</v>
      </c>
    </row>
    <row r="32" customFormat="false" ht="15" hidden="false" customHeight="false" outlineLevel="0" collapsed="false">
      <c r="A32" s="7" t="s">
        <v>136</v>
      </c>
      <c r="B32" s="8" t="n">
        <v>0.748148148148148</v>
      </c>
      <c r="C32" s="8" t="n">
        <v>0.762592592592593</v>
      </c>
      <c r="D32" s="8" t="n">
        <v>0.00931925010376748</v>
      </c>
      <c r="E32" s="8" t="n">
        <v>0.750454545454545</v>
      </c>
      <c r="F32" s="8" t="n">
        <v>0.0491495714401568</v>
      </c>
      <c r="G32" s="8" t="n">
        <v>0.761111111111111</v>
      </c>
      <c r="H32" s="9" t="n">
        <v>0.894465020576132</v>
      </c>
      <c r="I32" s="9" t="n">
        <v>0.313735574296787</v>
      </c>
    </row>
    <row r="33" customFormat="false" ht="15" hidden="false" customHeight="false" outlineLevel="0" collapsed="false">
      <c r="A33" s="7" t="s">
        <v>137</v>
      </c>
      <c r="B33" s="8"/>
      <c r="C33" s="8" t="n">
        <v>0.762222222222222</v>
      </c>
      <c r="D33" s="8" t="n">
        <v>0.00639492468512299</v>
      </c>
      <c r="E33" s="8" t="n">
        <v>0.781464646464646</v>
      </c>
      <c r="F33" s="8" t="n">
        <v>0.0563835100467724</v>
      </c>
      <c r="G33" s="8"/>
      <c r="H33" s="9" t="n">
        <v>0.880336076817558</v>
      </c>
      <c r="I33" s="9" t="n">
        <v>0.430627968257936</v>
      </c>
    </row>
    <row r="34" customFormat="false" ht="15" hidden="false" customHeight="false" outlineLevel="0" collapsed="false">
      <c r="A34" s="7" t="s">
        <v>138</v>
      </c>
      <c r="B34" s="8" t="n">
        <v>0.797222222222222</v>
      </c>
      <c r="C34" s="8" t="n">
        <v>0.757407407407407</v>
      </c>
      <c r="D34" s="8" t="n">
        <v>0.0134179414316569</v>
      </c>
      <c r="E34" s="8" t="n">
        <v>0.755580808080808</v>
      </c>
      <c r="F34" s="8" t="n">
        <v>0.0691495575551312</v>
      </c>
      <c r="G34" s="8" t="n">
        <v>0.698148148148148</v>
      </c>
      <c r="H34" s="9" t="n">
        <v>0.848931755829904</v>
      </c>
      <c r="I34" s="9" t="n">
        <v>0.358001292434197</v>
      </c>
    </row>
    <row r="35" customFormat="false" ht="15" hidden="false" customHeight="false" outlineLevel="0" collapsed="false">
      <c r="A35" s="7" t="s">
        <v>139</v>
      </c>
      <c r="B35" s="8"/>
      <c r="C35" s="8" t="n">
        <v>0.756111111111111</v>
      </c>
      <c r="D35" s="8" t="n">
        <v>0.0156259430442437</v>
      </c>
      <c r="E35" s="8" t="n">
        <v>0.784419191919192</v>
      </c>
      <c r="F35" s="8" t="n">
        <v>0.0598162208751944</v>
      </c>
      <c r="G35" s="8"/>
      <c r="H35" s="9" t="n">
        <v>0.785099451303155</v>
      </c>
      <c r="I35" s="9" t="n">
        <v>0.403715552324032</v>
      </c>
    </row>
    <row r="36" customFormat="false" ht="15" hidden="false" customHeight="false" outlineLevel="0" collapsed="false">
      <c r="A36" s="7" t="s">
        <v>140</v>
      </c>
      <c r="B36" s="8"/>
      <c r="C36" s="8" t="n">
        <v>0.753148148148148</v>
      </c>
      <c r="D36" s="8" t="n">
        <v>0.010487924992329</v>
      </c>
      <c r="E36" s="8" t="n">
        <v>0.770328282828283</v>
      </c>
      <c r="F36" s="8" t="n">
        <v>0.0368935178439387</v>
      </c>
      <c r="G36" s="8"/>
      <c r="H36" s="9" t="n">
        <v>0.861066529492456</v>
      </c>
      <c r="I36" s="9" t="n">
        <v>0.429832916114863</v>
      </c>
    </row>
    <row r="37" customFormat="false" ht="15" hidden="false" customHeight="false" outlineLevel="0" collapsed="false">
      <c r="A37" s="7" t="s">
        <v>141</v>
      </c>
      <c r="B37" s="8"/>
      <c r="C37" s="8" t="n">
        <v>0.753148148148148</v>
      </c>
      <c r="D37" s="8" t="n">
        <v>0.0334527183071857</v>
      </c>
      <c r="E37" s="8" t="n">
        <v>0.731363636363636</v>
      </c>
      <c r="F37" s="8" t="n">
        <v>0.0619157726411027</v>
      </c>
      <c r="G37" s="8"/>
      <c r="H37" s="9" t="n">
        <v>0.738458504801097</v>
      </c>
      <c r="I37" s="9" t="n">
        <v>0.426432452755221</v>
      </c>
    </row>
    <row r="38" customFormat="false" ht="15" hidden="false" customHeight="false" outlineLevel="0" collapsed="false">
      <c r="A38" s="7" t="s">
        <v>142</v>
      </c>
      <c r="B38" s="8"/>
      <c r="C38" s="8" t="n">
        <v>0.753148148148148</v>
      </c>
      <c r="D38" s="8" t="n">
        <v>0.00716022775154861</v>
      </c>
      <c r="E38" s="8" t="n">
        <v>0.752474747474748</v>
      </c>
      <c r="F38" s="8" t="n">
        <v>0.0445703374618645</v>
      </c>
      <c r="G38" s="8"/>
      <c r="H38" s="9" t="n">
        <v>0.872241083676269</v>
      </c>
      <c r="I38" s="9" t="n">
        <v>0.296540863474075</v>
      </c>
    </row>
    <row r="39" customFormat="false" ht="15" hidden="false" customHeight="false" outlineLevel="0" collapsed="false">
      <c r="A39" s="7" t="s">
        <v>143</v>
      </c>
      <c r="B39" s="8" t="n">
        <v>0.790740740740741</v>
      </c>
      <c r="C39" s="8" t="n">
        <v>0.744074074074074</v>
      </c>
      <c r="D39" s="8" t="n">
        <v>0.0132992104513109</v>
      </c>
      <c r="E39" s="8" t="n">
        <v>0.776944444444444</v>
      </c>
      <c r="F39" s="8" t="n">
        <v>0.0493487226447502</v>
      </c>
      <c r="G39" s="8" t="n">
        <v>0.707407407407407</v>
      </c>
      <c r="H39" s="9" t="n">
        <v>0.703168724279836</v>
      </c>
      <c r="I39" s="9" t="n">
        <v>0.418997159677357</v>
      </c>
    </row>
    <row r="40" customFormat="false" ht="15" hidden="false" customHeight="false" outlineLevel="0" collapsed="false">
      <c r="A40" s="7" t="s">
        <v>144</v>
      </c>
      <c r="B40" s="8"/>
      <c r="C40" s="8" t="n">
        <v>0.743333333333333</v>
      </c>
      <c r="D40" s="8" t="n">
        <v>0.00529480683536884</v>
      </c>
      <c r="E40" s="8" t="n">
        <v>0.764949494949495</v>
      </c>
      <c r="F40" s="8" t="n">
        <v>0.0521802426316151</v>
      </c>
      <c r="G40" s="8"/>
      <c r="H40" s="9" t="n">
        <v>0.839451303155007</v>
      </c>
      <c r="I40" s="9" t="n">
        <v>0.401086195515782</v>
      </c>
    </row>
    <row r="41" customFormat="false" ht="15" hidden="false" customHeight="false" outlineLevel="0" collapsed="false">
      <c r="A41" s="7" t="s">
        <v>145</v>
      </c>
      <c r="B41" s="8"/>
      <c r="C41" s="8" t="n">
        <v>0.741666666666667</v>
      </c>
      <c r="D41" s="8" t="n">
        <v>0.0107383458377252</v>
      </c>
      <c r="E41" s="8" t="n">
        <v>0.758838383838384</v>
      </c>
      <c r="F41" s="8" t="n">
        <v>0.0613579205052926</v>
      </c>
      <c r="G41" s="8"/>
      <c r="H41" s="9" t="n">
        <v>0.697889231824417</v>
      </c>
      <c r="I41" s="9" t="n">
        <v>0.412898013747143</v>
      </c>
    </row>
    <row r="42" customFormat="false" ht="15" hidden="false" customHeight="false" outlineLevel="0" collapsed="false">
      <c r="A42" s="7" t="s">
        <v>146</v>
      </c>
      <c r="B42" s="8" t="n">
        <v>0.756481481481482</v>
      </c>
      <c r="C42" s="8" t="n">
        <v>0.740555555555556</v>
      </c>
      <c r="D42" s="8" t="n">
        <v>0.00560930786328183</v>
      </c>
      <c r="E42" s="8" t="n">
        <v>0.751893939393939</v>
      </c>
      <c r="F42" s="8" t="n">
        <v>0.0524559039414419</v>
      </c>
      <c r="G42" s="8" t="n">
        <v>0.721296296296296</v>
      </c>
      <c r="H42" s="9" t="n">
        <v>0.832551440329218</v>
      </c>
      <c r="I42" s="9" t="n">
        <v>0.391471302502552</v>
      </c>
    </row>
    <row r="43" customFormat="false" ht="15" hidden="false" customHeight="false" outlineLevel="0" collapsed="false">
      <c r="A43" s="7" t="s">
        <v>147</v>
      </c>
      <c r="B43" s="8"/>
      <c r="C43" s="8" t="n">
        <v>0.738888888888889</v>
      </c>
      <c r="D43" s="8" t="n">
        <v>0.00975523495634513</v>
      </c>
      <c r="E43" s="8" t="n">
        <v>0.762171717171717</v>
      </c>
      <c r="F43" s="8" t="n">
        <v>0.0490232683973466</v>
      </c>
      <c r="G43" s="8"/>
      <c r="H43" s="9" t="n">
        <v>0.836412894375857</v>
      </c>
      <c r="I43" s="9" t="n">
        <v>0.390828782602638</v>
      </c>
    </row>
    <row r="44" customFormat="false" ht="15" hidden="false" customHeight="false" outlineLevel="0" collapsed="false">
      <c r="A44" s="7" t="s">
        <v>148</v>
      </c>
      <c r="B44" s="8"/>
      <c r="C44" s="8" t="n">
        <v>0.722592592592593</v>
      </c>
      <c r="D44" s="8" t="n">
        <v>0.00985578451165565</v>
      </c>
      <c r="E44" s="8" t="n">
        <v>0.728207070707071</v>
      </c>
      <c r="F44" s="8" t="n">
        <v>0.0433679068673267</v>
      </c>
      <c r="G44" s="8"/>
      <c r="H44" s="9" t="n">
        <v>0.746941015089163</v>
      </c>
      <c r="I44" s="9" t="n">
        <v>0.348547679765594</v>
      </c>
    </row>
    <row r="45" customFormat="false" ht="15" hidden="false" customHeight="false" outlineLevel="0" collapsed="false">
      <c r="A45" s="7" t="s">
        <v>149</v>
      </c>
      <c r="B45" s="8" t="n">
        <v>0.748148148148148</v>
      </c>
      <c r="C45" s="8" t="n">
        <v>0.722037037037037</v>
      </c>
      <c r="D45" s="8"/>
      <c r="E45" s="8" t="n">
        <v>0.711388888888889</v>
      </c>
      <c r="F45" s="8"/>
      <c r="G45" s="8"/>
      <c r="H45" s="9" t="n">
        <v>0.832321673525377</v>
      </c>
      <c r="I45" s="9"/>
    </row>
    <row r="46" customFormat="false" ht="15" hidden="false" customHeight="false" outlineLevel="0" collapsed="false">
      <c r="A46" s="7" t="s">
        <v>150</v>
      </c>
      <c r="B46" s="8"/>
      <c r="C46" s="8" t="n">
        <v>0.706481481481482</v>
      </c>
      <c r="D46" s="8" t="n">
        <v>0.0190772201648486</v>
      </c>
      <c r="E46" s="8" t="n">
        <v>0.686262626262626</v>
      </c>
      <c r="F46" s="8" t="n">
        <v>0.0468054645379878</v>
      </c>
      <c r="G46" s="8"/>
      <c r="H46" s="9" t="n">
        <v>0.730670438957476</v>
      </c>
      <c r="I46" s="9" t="n">
        <v>0.316318389112726</v>
      </c>
    </row>
    <row r="47" customFormat="false" ht="22.35" hidden="false" customHeight="false" outlineLevel="0" collapsed="false">
      <c r="A47" s="7" t="s">
        <v>151</v>
      </c>
      <c r="B47" s="8"/>
      <c r="C47" s="8" t="n">
        <v>0.703703703703704</v>
      </c>
      <c r="D47" s="8"/>
      <c r="E47" s="8" t="n">
        <v>0.707474747474748</v>
      </c>
      <c r="F47" s="8" t="n">
        <v>0.0399387845133796</v>
      </c>
      <c r="G47" s="8"/>
      <c r="H47" s="9"/>
      <c r="I47" s="9"/>
    </row>
    <row r="48" customFormat="false" ht="15" hidden="false" customHeight="false" outlineLevel="0" collapsed="false">
      <c r="A48" s="7" t="s">
        <v>152</v>
      </c>
      <c r="B48" s="8"/>
      <c r="C48" s="8" t="n">
        <v>0.703703703703704</v>
      </c>
      <c r="D48" s="8"/>
      <c r="E48" s="8" t="n">
        <v>0.707474747474748</v>
      </c>
      <c r="F48" s="8" t="n">
        <v>0.0399387845133796</v>
      </c>
      <c r="G48" s="8"/>
      <c r="H48" s="9"/>
      <c r="I48" s="9"/>
    </row>
    <row r="49" customFormat="false" ht="15" hidden="false" customHeight="false" outlineLevel="0" collapsed="false">
      <c r="A49" s="7" t="s">
        <v>153</v>
      </c>
      <c r="B49" s="8" t="n">
        <v>0.732407407407407</v>
      </c>
      <c r="C49" s="8" t="n">
        <v>0.698518518518519</v>
      </c>
      <c r="D49" s="8" t="n">
        <v>0.0155020021716741</v>
      </c>
      <c r="E49" s="8" t="n">
        <v>0.701969696969697</v>
      </c>
      <c r="F49" s="8" t="n">
        <v>0.0486174766628186</v>
      </c>
      <c r="G49" s="8" t="n">
        <v>0.727777777777778</v>
      </c>
      <c r="H49" s="9" t="n">
        <v>0.74389231824417</v>
      </c>
      <c r="I49" s="9" t="n">
        <v>0.302052766908613</v>
      </c>
    </row>
    <row r="50" customFormat="false" ht="15" hidden="false" customHeight="false" outlineLevel="0" collapsed="false">
      <c r="A50" s="7" t="s">
        <v>154</v>
      </c>
      <c r="B50" s="8"/>
      <c r="C50" s="8" t="n">
        <v>0.69462962962963</v>
      </c>
      <c r="D50" s="8" t="n">
        <v>0.0179710749151987</v>
      </c>
      <c r="E50" s="8" t="n">
        <v>0.69449494949495</v>
      </c>
      <c r="F50" s="8" t="n">
        <v>0.0433997134414632</v>
      </c>
      <c r="G50" s="8"/>
      <c r="H50" s="9" t="n">
        <v>0.7392609739369</v>
      </c>
      <c r="I50" s="9" t="n">
        <v>0.300359430520673</v>
      </c>
    </row>
    <row r="51" customFormat="false" ht="22.35" hidden="false" customHeight="false" outlineLevel="0" collapsed="false">
      <c r="A51" s="7" t="s">
        <v>155</v>
      </c>
      <c r="B51" s="8" t="n">
        <v>0.593518518518519</v>
      </c>
      <c r="C51" s="8" t="n">
        <v>0.535740740740741</v>
      </c>
      <c r="D51" s="8"/>
      <c r="E51" s="8" t="n">
        <v>0.551363636363636</v>
      </c>
      <c r="F51" s="8"/>
      <c r="G51" s="8"/>
      <c r="H51" s="9" t="n">
        <v>0.58633401920439</v>
      </c>
      <c r="I51" s="9"/>
    </row>
    <row r="52" customFormat="false" ht="39"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sheetData>
  <mergeCells count="16">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173</v>
      </c>
      <c r="B2" s="2"/>
      <c r="C2" s="2"/>
      <c r="D2" s="2"/>
      <c r="E2" s="2"/>
      <c r="F2" s="2"/>
      <c r="G2" s="2"/>
      <c r="H2" s="2"/>
      <c r="I2" s="2"/>
      <c r="J2" s="2"/>
      <c r="K2" s="2"/>
      <c r="L2" s="2"/>
    </row>
    <row r="35" customFormat="false" ht="15" hidden="false" customHeight="false" outlineLevel="0" collapsed="false">
      <c r="A35" s="3" t="s">
        <v>174</v>
      </c>
    </row>
    <row r="36" customFormat="false" ht="15" hidden="false" customHeight="true" outlineLevel="0" collapsed="false">
      <c r="A36" s="5" t="s">
        <v>175</v>
      </c>
      <c r="B36" s="5" t="s">
        <v>176</v>
      </c>
      <c r="C36" s="5" t="s">
        <v>177</v>
      </c>
    </row>
    <row r="37" customFormat="false" ht="32.8" hidden="false" customHeight="false" outlineLevel="0" collapsed="false">
      <c r="A37" s="7" t="s">
        <v>178</v>
      </c>
      <c r="B37" s="7" t="s">
        <v>179</v>
      </c>
      <c r="C37" s="7" t="s">
        <v>180</v>
      </c>
    </row>
    <row r="38" customFormat="false" ht="22.35" hidden="false" customHeight="false" outlineLevel="0" collapsed="false">
      <c r="A38" s="6" t="s">
        <v>181</v>
      </c>
      <c r="B38" s="7" t="s">
        <v>182</v>
      </c>
      <c r="C38" s="7" t="s">
        <v>183</v>
      </c>
    </row>
    <row r="39" customFormat="false" ht="15" hidden="false" customHeight="false" outlineLevel="0" collapsed="false">
      <c r="A39" s="7" t="s">
        <v>184</v>
      </c>
      <c r="B39" s="7" t="s">
        <v>185</v>
      </c>
      <c r="C39" s="7" t="s">
        <v>186</v>
      </c>
    </row>
    <row r="40" customFormat="false" ht="22.35" hidden="false" customHeight="false" outlineLevel="0" collapsed="false">
      <c r="A40" s="7" t="s">
        <v>187</v>
      </c>
      <c r="B40" s="7" t="s">
        <v>188</v>
      </c>
      <c r="C40" s="7" t="s">
        <v>189</v>
      </c>
    </row>
    <row r="41" customFormat="false" ht="22.35" hidden="false" customHeight="false" outlineLevel="0" collapsed="false">
      <c r="A41" s="6" t="s">
        <v>190</v>
      </c>
      <c r="B41" s="7" t="s">
        <v>191</v>
      </c>
      <c r="C41" s="7" t="s">
        <v>192</v>
      </c>
    </row>
    <row r="42" customFormat="false" ht="15" hidden="false" customHeight="false" outlineLevel="0" collapsed="false">
      <c r="A42" s="7" t="s">
        <v>193</v>
      </c>
      <c r="B42" s="7" t="s">
        <v>194</v>
      </c>
      <c r="C42" s="7" t="s">
        <v>195</v>
      </c>
    </row>
    <row r="43" customFormat="false" ht="22.35" hidden="false" customHeight="false" outlineLevel="0" collapsed="false">
      <c r="A43" s="7" t="s">
        <v>196</v>
      </c>
      <c r="B43" s="7" t="s">
        <v>197</v>
      </c>
      <c r="C43" s="7" t="s">
        <v>198</v>
      </c>
    </row>
    <row r="44" customFormat="false" ht="22.35" hidden="false" customHeight="false" outlineLevel="0" collapsed="false">
      <c r="A44" s="7" t="s">
        <v>199</v>
      </c>
      <c r="B44" s="7" t="s">
        <v>200</v>
      </c>
      <c r="C44" s="7" t="s">
        <v>201</v>
      </c>
    </row>
    <row r="45" customFormat="false" ht="32.8" hidden="false" customHeight="false" outlineLevel="0" collapsed="false">
      <c r="A45" s="7" t="s">
        <v>202</v>
      </c>
      <c r="B45" s="7" t="s">
        <v>203</v>
      </c>
      <c r="C45" s="7" t="s">
        <v>204</v>
      </c>
    </row>
    <row r="46" customFormat="false" ht="22.35" hidden="false" customHeight="false" outlineLevel="0" collapsed="false">
      <c r="A46" s="6" t="s">
        <v>205</v>
      </c>
      <c r="B46" s="7" t="s">
        <v>206</v>
      </c>
      <c r="C46" s="7" t="s">
        <v>207</v>
      </c>
    </row>
    <row r="49" customFormat="false" ht="15" hidden="false" customHeight="false" outlineLevel="0" collapsed="false">
      <c r="A49" s="3" t="s">
        <v>208</v>
      </c>
    </row>
    <row r="50" customFormat="false" ht="24" hidden="false" customHeight="true" outlineLevel="0" collapsed="false">
      <c r="A50" s="5" t="s">
        <v>209</v>
      </c>
      <c r="B50" s="5" t="s">
        <v>210</v>
      </c>
      <c r="C50" s="5" t="s">
        <v>211</v>
      </c>
      <c r="D50" s="5" t="s">
        <v>212</v>
      </c>
    </row>
    <row r="51" customFormat="false" ht="15" hidden="false" customHeight="false" outlineLevel="0" collapsed="false">
      <c r="A51" s="7" t="s">
        <v>213</v>
      </c>
      <c r="B51" s="7" t="s">
        <v>214</v>
      </c>
      <c r="C51" s="7" t="s">
        <v>215</v>
      </c>
      <c r="D51" s="7" t="s">
        <v>216</v>
      </c>
    </row>
    <row r="52" customFormat="false" ht="15" hidden="false" customHeight="false" outlineLevel="0" collapsed="false">
      <c r="A52" s="7" t="s">
        <v>217</v>
      </c>
      <c r="B52" s="7" t="s">
        <v>218</v>
      </c>
      <c r="C52" s="7" t="s">
        <v>219</v>
      </c>
      <c r="D52" s="7" t="s">
        <v>220</v>
      </c>
    </row>
    <row r="53" customFormat="false" ht="22.35" hidden="false" customHeight="false" outlineLevel="0" collapsed="false">
      <c r="A53" s="7" t="s">
        <v>221</v>
      </c>
      <c r="B53" s="7" t="s">
        <v>222</v>
      </c>
      <c r="C53" s="7" t="s">
        <v>223</v>
      </c>
      <c r="D53" s="7" t="s">
        <v>224</v>
      </c>
    </row>
    <row r="54" customFormat="false" ht="15" hidden="false" customHeight="false" outlineLevel="0" collapsed="false">
      <c r="A54" s="7" t="s">
        <v>225</v>
      </c>
      <c r="B54" s="7" t="s">
        <v>226</v>
      </c>
      <c r="C54" s="7" t="s">
        <v>227</v>
      </c>
      <c r="D54" s="7" t="s">
        <v>228</v>
      </c>
    </row>
    <row r="55" customFormat="false" ht="22.35" hidden="false" customHeight="false" outlineLevel="0" collapsed="false">
      <c r="A55" s="7" t="s">
        <v>229</v>
      </c>
      <c r="B55" s="7" t="s">
        <v>230</v>
      </c>
      <c r="C55" s="7" t="s">
        <v>231</v>
      </c>
      <c r="D55" s="7" t="s">
        <v>232</v>
      </c>
    </row>
    <row r="58" customFormat="false" ht="15" hidden="false" customHeight="false" outlineLevel="0" collapsed="false">
      <c r="A58" s="3" t="s">
        <v>233</v>
      </c>
    </row>
    <row r="59" customFormat="false" ht="15" hidden="false" customHeight="true" outlineLevel="0" collapsed="false">
      <c r="A59" s="5" t="s">
        <v>234</v>
      </c>
      <c r="B59" s="5" t="s">
        <v>235</v>
      </c>
      <c r="C59" s="5" t="s">
        <v>236</v>
      </c>
    </row>
    <row r="60" customFormat="false" ht="15" hidden="false" customHeight="false" outlineLevel="0" collapsed="false">
      <c r="A60" s="6" t="s">
        <v>237</v>
      </c>
      <c r="B60" s="7" t="s">
        <v>238</v>
      </c>
      <c r="C60" s="7" t="s">
        <v>239</v>
      </c>
    </row>
    <row r="61" customFormat="false" ht="15" hidden="false" customHeight="false" outlineLevel="0" collapsed="false">
      <c r="A61" s="6" t="s">
        <v>240</v>
      </c>
      <c r="B61" s="6" t="s">
        <v>241</v>
      </c>
      <c r="C61" s="6" t="s">
        <v>241</v>
      </c>
    </row>
    <row r="62" customFormat="false" ht="22.35" hidden="false" customHeight="false" outlineLevel="0" collapsed="false">
      <c r="A62" s="7" t="s">
        <v>242</v>
      </c>
      <c r="B62" s="7" t="s">
        <v>243</v>
      </c>
      <c r="C62" s="7" t="s">
        <v>244</v>
      </c>
    </row>
    <row r="63" customFormat="false" ht="15" hidden="false" customHeight="false" outlineLevel="0" collapsed="false">
      <c r="A63" s="6" t="s">
        <v>245</v>
      </c>
      <c r="B63" s="7" t="s">
        <v>246</v>
      </c>
      <c r="C63" s="7" t="s">
        <v>247</v>
      </c>
    </row>
    <row r="64" customFormat="false" ht="15" hidden="false" customHeight="false" outlineLevel="0" collapsed="false">
      <c r="A64" s="6" t="s">
        <v>248</v>
      </c>
      <c r="B64" s="7" t="s">
        <v>249</v>
      </c>
      <c r="C64" s="6" t="s">
        <v>250</v>
      </c>
    </row>
    <row r="65" customFormat="false" ht="22.35" hidden="false" customHeight="false" outlineLevel="0" collapsed="false">
      <c r="A65" s="6" t="s">
        <v>251</v>
      </c>
      <c r="B65" s="7" t="s">
        <v>252</v>
      </c>
      <c r="C65" s="7" t="s">
        <v>253</v>
      </c>
    </row>
    <row r="66" customFormat="false" ht="15" hidden="false" customHeight="false" outlineLevel="0" collapsed="false">
      <c r="A66" s="6" t="s">
        <v>254</v>
      </c>
      <c r="B66" s="7" t="s">
        <v>255</v>
      </c>
      <c r="C66" s="7" t="s">
        <v>256</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257</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259</v>
      </c>
      <c r="B6" s="4"/>
      <c r="C6" s="4"/>
      <c r="D6" s="4"/>
      <c r="E6" s="4"/>
      <c r="F6" s="4"/>
      <c r="G6" s="4"/>
      <c r="H6" s="4"/>
      <c r="I6" s="4"/>
      <c r="J6" s="4"/>
      <c r="K6" s="4"/>
      <c r="L6" s="4"/>
    </row>
    <row r="7" customFormat="false" ht="15" hidden="false" customHeight="false" outlineLevel="0" collapsed="false">
      <c r="A7" s="11" t="s">
        <v>260</v>
      </c>
    </row>
    <row r="8" customFormat="false" ht="15" hidden="false" customHeight="true" outlineLevel="0" collapsed="false">
      <c r="A8" s="5" t="s">
        <v>261</v>
      </c>
      <c r="B8" s="5" t="s">
        <v>262</v>
      </c>
      <c r="C8" s="5" t="s">
        <v>263</v>
      </c>
    </row>
    <row r="9" customFormat="false" ht="15" hidden="false" customHeight="false" outlineLevel="0" collapsed="false">
      <c r="A9" s="6" t="s">
        <v>264</v>
      </c>
      <c r="B9" s="6" t="n">
        <v>12</v>
      </c>
      <c r="C9" s="6" t="n">
        <v>108</v>
      </c>
    </row>
    <row r="10" customFormat="false" ht="15" hidden="false" customHeight="false" outlineLevel="0" collapsed="false">
      <c r="A10" s="6" t="s">
        <v>265</v>
      </c>
      <c r="B10" s="6" t="n">
        <v>36</v>
      </c>
      <c r="C10" s="6" t="n">
        <v>540</v>
      </c>
    </row>
    <row r="11" customFormat="false" ht="15" hidden="false" customHeight="false" outlineLevel="0" collapsed="false">
      <c r="A11" s="11" t="s">
        <v>266</v>
      </c>
      <c r="B11" s="12" t="n">
        <f aca="false">SUM(B9:B10)</f>
        <v>48</v>
      </c>
      <c r="C11" s="12" t="n">
        <f aca="false">SUM(C9:C10)</f>
        <v>648</v>
      </c>
      <c r="D11" s="11" t="s">
        <v>267</v>
      </c>
      <c r="E11" s="13" t="n">
        <f aca="false">C9/C11</f>
        <v>0.166666666666667</v>
      </c>
      <c r="F11" s="11" t="s">
        <v>268</v>
      </c>
      <c r="G11" s="14" t="n">
        <f aca="false">C10/C9</f>
        <v>5</v>
      </c>
    </row>
    <row r="13" customFormat="false" ht="15" hidden="false" customHeight="false" outlineLevel="0" collapsed="false">
      <c r="A13" s="11" t="s">
        <v>269</v>
      </c>
    </row>
    <row r="14" customFormat="false" ht="15" hidden="false" customHeight="true" outlineLevel="0" collapsed="false">
      <c r="A14" s="5" t="s">
        <v>270</v>
      </c>
      <c r="B14" s="5" t="s">
        <v>264</v>
      </c>
      <c r="C14" s="5" t="s">
        <v>265</v>
      </c>
    </row>
    <row r="15" customFormat="false" ht="15" hidden="false" customHeight="false" outlineLevel="0" collapsed="false">
      <c r="A15" s="6" t="s">
        <v>271</v>
      </c>
      <c r="B15" s="6" t="n">
        <v>108</v>
      </c>
      <c r="C15" s="6" t="n">
        <v>540</v>
      </c>
    </row>
    <row r="16" customFormat="false" ht="15" hidden="false" customHeight="false" outlineLevel="0" collapsed="false">
      <c r="A16" s="11" t="s">
        <v>266</v>
      </c>
      <c r="B16" s="12" t="n">
        <f aca="false">SUM(B15:B15)</f>
        <v>108</v>
      </c>
      <c r="C16" s="12" t="n">
        <f aca="false">SUM(C15:C15)</f>
        <v>540</v>
      </c>
    </row>
    <row r="18" customFormat="false" ht="15" hidden="false" customHeight="false" outlineLevel="0" collapsed="false">
      <c r="A18" s="11" t="s">
        <v>272</v>
      </c>
    </row>
    <row r="19" customFormat="false" ht="15" hidden="false" customHeight="true" outlineLevel="0" collapsed="false">
      <c r="A19" s="5" t="s">
        <v>270</v>
      </c>
      <c r="B19" s="5" t="s">
        <v>273</v>
      </c>
      <c r="C19" s="5" t="s">
        <v>264</v>
      </c>
      <c r="D19" s="5" t="s">
        <v>265</v>
      </c>
    </row>
    <row r="20" customFormat="false" ht="15" hidden="false" customHeight="false" outlineLevel="0" collapsed="false">
      <c r="A20" s="6" t="s">
        <v>271</v>
      </c>
      <c r="B20" s="6" t="s">
        <v>274</v>
      </c>
      <c r="C20" s="6" t="n">
        <v>27</v>
      </c>
      <c r="D20" s="6" t="n">
        <v>135</v>
      </c>
    </row>
    <row r="21" customFormat="false" ht="15" hidden="false" customHeight="false" outlineLevel="0" collapsed="false">
      <c r="A21" s="6" t="s">
        <v>271</v>
      </c>
      <c r="B21" s="6" t="s">
        <v>275</v>
      </c>
      <c r="C21" s="6" t="n">
        <v>81</v>
      </c>
      <c r="D21" s="6" t="n">
        <v>405</v>
      </c>
    </row>
    <row r="23" customFormat="false" ht="15" hidden="false" customHeight="false" outlineLevel="0" collapsed="false">
      <c r="A23" s="11" t="s">
        <v>276</v>
      </c>
    </row>
    <row r="24" customFormat="false" ht="15" hidden="false" customHeight="true" outlineLevel="0" collapsed="false">
      <c r="A24" s="5" t="s">
        <v>273</v>
      </c>
      <c r="B24" s="5" t="s">
        <v>264</v>
      </c>
      <c r="C24" s="5" t="s">
        <v>265</v>
      </c>
    </row>
    <row r="25" customFormat="false" ht="15" hidden="false" customHeight="false" outlineLevel="0" collapsed="false">
      <c r="A25" s="6" t="s">
        <v>274</v>
      </c>
      <c r="B25" s="6" t="n">
        <v>27</v>
      </c>
      <c r="C25" s="6" t="n">
        <v>135</v>
      </c>
    </row>
    <row r="26" customFormat="false" ht="15" hidden="false" customHeight="false" outlineLevel="0" collapsed="false">
      <c r="A26" s="6" t="s">
        <v>275</v>
      </c>
      <c r="B26" s="6" t="n">
        <v>81</v>
      </c>
      <c r="C26" s="6" t="n">
        <v>405</v>
      </c>
    </row>
    <row r="28" customFormat="false" ht="15" hidden="false" customHeight="false" outlineLevel="0" collapsed="false">
      <c r="A28" s="11" t="s">
        <v>277</v>
      </c>
    </row>
    <row r="29" customFormat="false" ht="15" hidden="false" customHeight="true" outlineLevel="0" collapsed="false">
      <c r="A29" s="5" t="s">
        <v>278</v>
      </c>
      <c r="B29" s="5" t="s">
        <v>264</v>
      </c>
      <c r="C29" s="5" t="s">
        <v>265</v>
      </c>
    </row>
    <row r="30" customFormat="false" ht="15" hidden="false" customHeight="false" outlineLevel="0" collapsed="false">
      <c r="A30" s="6" t="s">
        <v>279</v>
      </c>
      <c r="B30" s="6" t="n">
        <v>36</v>
      </c>
      <c r="C30" s="6" t="n">
        <v>180</v>
      </c>
    </row>
    <row r="31" customFormat="false" ht="15" hidden="false" customHeight="false" outlineLevel="0" collapsed="false">
      <c r="A31" s="6" t="s">
        <v>280</v>
      </c>
      <c r="B31" s="6" t="n">
        <v>36</v>
      </c>
      <c r="C31" s="6" t="n">
        <v>180</v>
      </c>
    </row>
    <row r="32" customFormat="false" ht="15" hidden="false" customHeight="false" outlineLevel="0" collapsed="false">
      <c r="A32" s="6" t="s">
        <v>281</v>
      </c>
      <c r="B32" s="6" t="n">
        <v>36</v>
      </c>
      <c r="C32" s="6" t="n">
        <v>180</v>
      </c>
    </row>
    <row r="34" customFormat="false" ht="15" hidden="false" customHeight="false" outlineLevel="0" collapsed="false">
      <c r="A34" s="11" t="s">
        <v>282</v>
      </c>
    </row>
    <row r="35" customFormat="false" ht="15" hidden="false" customHeight="true" outlineLevel="0" collapsed="false">
      <c r="A35" s="5" t="s">
        <v>283</v>
      </c>
      <c r="B35" s="5" t="s">
        <v>94</v>
      </c>
      <c r="C35" s="5" t="s">
        <v>284</v>
      </c>
    </row>
    <row r="36" customFormat="false" ht="15" hidden="false" customHeight="false" outlineLevel="0" collapsed="false">
      <c r="A36" s="7" t="s">
        <v>285</v>
      </c>
      <c r="B36" s="7" t="s">
        <v>286</v>
      </c>
      <c r="C36" s="6" t="s">
        <v>287</v>
      </c>
    </row>
    <row r="37" customFormat="false" ht="15" hidden="false" customHeight="false" outlineLevel="0" collapsed="false">
      <c r="A37" s="7" t="s">
        <v>288</v>
      </c>
      <c r="B37" s="6" t="n">
        <v>0</v>
      </c>
      <c r="C37" s="6" t="s">
        <v>287</v>
      </c>
    </row>
    <row r="38" customFormat="false" ht="15" hidden="false" customHeight="false" outlineLevel="0" collapsed="false">
      <c r="A38" s="7" t="s">
        <v>289</v>
      </c>
      <c r="B38" s="6" t="s">
        <v>290</v>
      </c>
      <c r="C38" s="6" t="s">
        <v>287</v>
      </c>
    </row>
    <row r="39" customFormat="false" ht="15" hidden="false" customHeight="false" outlineLevel="0" collapsed="false">
      <c r="A39" s="7" t="s">
        <v>291</v>
      </c>
      <c r="B39" s="7" t="s">
        <v>292</v>
      </c>
      <c r="C39" s="6" t="s">
        <v>287</v>
      </c>
    </row>
    <row r="40" customFormat="false" ht="15" hidden="false" customHeight="false" outlineLevel="0" collapsed="false">
      <c r="A40" s="7" t="s">
        <v>293</v>
      </c>
      <c r="B40" s="6" t="n">
        <v>197</v>
      </c>
      <c r="C40" s="6" t="s">
        <v>287</v>
      </c>
    </row>
    <row r="41" customFormat="false" ht="22.35" hidden="false" customHeight="false" outlineLevel="0" collapsed="false">
      <c r="A41" s="7" t="s">
        <v>294</v>
      </c>
      <c r="B41" s="7" t="s">
        <v>295</v>
      </c>
      <c r="C41" s="6" t="s">
        <v>287</v>
      </c>
    </row>
    <row r="42" customFormat="false" ht="15" hidden="false" customHeight="false" outlineLevel="0" collapsed="false">
      <c r="A42" s="7" t="s">
        <v>296</v>
      </c>
      <c r="B42" s="7" t="s">
        <v>297</v>
      </c>
      <c r="C42" s="15" t="s">
        <v>298</v>
      </c>
    </row>
    <row r="43" customFormat="false" ht="15" hidden="false" customHeight="false" outlineLevel="0" collapsed="false">
      <c r="A43" s="7" t="s">
        <v>299</v>
      </c>
      <c r="B43" s="6" t="s">
        <v>300</v>
      </c>
      <c r="C43" s="6" t="s">
        <v>287</v>
      </c>
    </row>
    <row r="44" customFormat="false" ht="15" hidden="false" customHeight="false" outlineLevel="0" collapsed="false">
      <c r="A44" s="7" t="s">
        <v>301</v>
      </c>
      <c r="B44" s="6" t="s">
        <v>300</v>
      </c>
      <c r="C44" s="6" t="s">
        <v>287</v>
      </c>
    </row>
    <row r="45" customFormat="false" ht="15" hidden="false" customHeight="false" outlineLevel="0" collapsed="false">
      <c r="A45" s="7" t="s">
        <v>302</v>
      </c>
      <c r="B45" s="7" t="s">
        <v>303</v>
      </c>
      <c r="C45" s="6" t="s">
        <v>287</v>
      </c>
    </row>
    <row r="46" customFormat="false" ht="22.35" hidden="false" customHeight="false" outlineLevel="0" collapsed="false">
      <c r="A46" s="7" t="s">
        <v>304</v>
      </c>
      <c r="B46" s="7" t="s">
        <v>305</v>
      </c>
      <c r="C46" s="6" t="s">
        <v>287</v>
      </c>
    </row>
    <row r="47" customFormat="false" ht="22.35" hidden="false" customHeight="false" outlineLevel="0" collapsed="false">
      <c r="A47" s="7" t="s">
        <v>306</v>
      </c>
      <c r="B47" s="7" t="s">
        <v>307</v>
      </c>
      <c r="C47" s="6" t="s">
        <v>287</v>
      </c>
    </row>
    <row r="49" customFormat="false" ht="14.25" hidden="false" customHeight="true" outlineLevel="0" collapsed="false">
      <c r="A49" s="10" t="s">
        <v>308</v>
      </c>
      <c r="B49" s="10"/>
      <c r="C49" s="10"/>
      <c r="D49" s="10"/>
      <c r="E49" s="10"/>
      <c r="F49" s="10"/>
      <c r="G49" s="10"/>
      <c r="H49" s="10"/>
      <c r="I49" s="10"/>
      <c r="J49" s="10"/>
      <c r="K49" s="10"/>
      <c r="L49" s="10"/>
    </row>
    <row r="50" customFormat="false" ht="15" hidden="false" customHeight="false" outlineLevel="0" collapsed="false">
      <c r="A50" s="11" t="s">
        <v>309</v>
      </c>
    </row>
    <row r="51" customFormat="false" ht="24" hidden="false" customHeight="true" outlineLevel="0" collapsed="false">
      <c r="A51" s="5" t="s">
        <v>270</v>
      </c>
      <c r="B51" s="5" t="s">
        <v>310</v>
      </c>
      <c r="C51" s="5" t="s">
        <v>311</v>
      </c>
      <c r="D51" s="5" t="s">
        <v>312</v>
      </c>
      <c r="E51" s="5" t="s">
        <v>313</v>
      </c>
      <c r="F51" s="5" t="s">
        <v>314</v>
      </c>
    </row>
    <row r="52" customFormat="false" ht="22.35" hidden="false" customHeight="false" outlineLevel="0" collapsed="false">
      <c r="A52" s="6" t="s">
        <v>271</v>
      </c>
      <c r="B52" s="6" t="s">
        <v>315</v>
      </c>
      <c r="C52" s="7" t="s">
        <v>316</v>
      </c>
      <c r="D52" s="6" t="n">
        <v>13</v>
      </c>
      <c r="E52" s="6" t="s">
        <v>317</v>
      </c>
      <c r="F52" s="7" t="s">
        <v>316</v>
      </c>
    </row>
    <row r="53" customFormat="false" ht="22.35" hidden="false" customHeight="false" outlineLevel="0" collapsed="false">
      <c r="A53" s="6" t="s">
        <v>271</v>
      </c>
      <c r="B53" s="6" t="s">
        <v>318</v>
      </c>
      <c r="C53" s="7" t="s">
        <v>319</v>
      </c>
      <c r="D53" s="6" t="n">
        <v>13</v>
      </c>
      <c r="E53" s="6" t="s">
        <v>320</v>
      </c>
      <c r="F53" s="7" t="s">
        <v>319</v>
      </c>
    </row>
    <row r="54" customFormat="false" ht="22.35" hidden="false" customHeight="false" outlineLevel="0" collapsed="false">
      <c r="A54" s="6" t="s">
        <v>271</v>
      </c>
      <c r="B54" s="6" t="s">
        <v>321</v>
      </c>
      <c r="C54" s="7" t="s">
        <v>322</v>
      </c>
      <c r="D54" s="6" t="n">
        <v>13</v>
      </c>
      <c r="E54" s="6" t="s">
        <v>323</v>
      </c>
      <c r="F54" s="7" t="s">
        <v>322</v>
      </c>
    </row>
    <row r="55" customFormat="false" ht="22.35" hidden="false" customHeight="false" outlineLevel="0" collapsed="false">
      <c r="A55" s="6" t="s">
        <v>271</v>
      </c>
      <c r="B55" s="6" t="s">
        <v>324</v>
      </c>
      <c r="C55" s="7" t="s">
        <v>325</v>
      </c>
      <c r="D55" s="6" t="n">
        <v>13</v>
      </c>
      <c r="E55" s="6" t="s">
        <v>326</v>
      </c>
      <c r="F55" s="7" t="s">
        <v>325</v>
      </c>
    </row>
    <row r="56" customFormat="false" ht="22.35" hidden="false" customHeight="false" outlineLevel="0" collapsed="false">
      <c r="A56" s="6" t="s">
        <v>271</v>
      </c>
      <c r="B56" s="6" t="s">
        <v>327</v>
      </c>
      <c r="C56" s="7" t="s">
        <v>328</v>
      </c>
      <c r="D56" s="6" t="n">
        <v>13</v>
      </c>
      <c r="E56" s="6" t="s">
        <v>329</v>
      </c>
      <c r="F56" s="7" t="s">
        <v>328</v>
      </c>
    </row>
    <row r="57" customFormat="false" ht="22.35" hidden="false" customHeight="false" outlineLevel="0" collapsed="false">
      <c r="A57" s="6" t="s">
        <v>271</v>
      </c>
      <c r="B57" s="6" t="s">
        <v>330</v>
      </c>
      <c r="C57" s="7" t="s">
        <v>331</v>
      </c>
      <c r="D57" s="6" t="n">
        <v>13</v>
      </c>
      <c r="E57" s="6" t="s">
        <v>332</v>
      </c>
      <c r="F57" s="7" t="s">
        <v>331</v>
      </c>
    </row>
    <row r="58" customFormat="false" ht="22.35" hidden="false" customHeight="false" outlineLevel="0" collapsed="false">
      <c r="A58" s="6" t="s">
        <v>271</v>
      </c>
      <c r="B58" s="6" t="s">
        <v>333</v>
      </c>
      <c r="C58" s="7" t="s">
        <v>334</v>
      </c>
      <c r="D58" s="6" t="n">
        <v>13</v>
      </c>
      <c r="E58" s="6" t="s">
        <v>335</v>
      </c>
      <c r="F58" s="7" t="s">
        <v>334</v>
      </c>
    </row>
    <row r="59" customFormat="false" ht="22.35" hidden="false" customHeight="false" outlineLevel="0" collapsed="false">
      <c r="A59" s="6" t="s">
        <v>271</v>
      </c>
      <c r="B59" s="6" t="s">
        <v>336</v>
      </c>
      <c r="C59" s="7" t="s">
        <v>337</v>
      </c>
      <c r="D59" s="6" t="n">
        <v>13</v>
      </c>
      <c r="E59" s="6" t="s">
        <v>338</v>
      </c>
      <c r="F59" s="7" t="s">
        <v>337</v>
      </c>
    </row>
    <row r="60" customFormat="false" ht="22.35" hidden="false" customHeight="false" outlineLevel="0" collapsed="false">
      <c r="A60" s="6" t="s">
        <v>271</v>
      </c>
      <c r="B60" s="6" t="s">
        <v>339</v>
      </c>
      <c r="C60" s="7" t="s">
        <v>340</v>
      </c>
      <c r="D60" s="6" t="n">
        <v>13</v>
      </c>
      <c r="E60" s="6" t="s">
        <v>341</v>
      </c>
      <c r="F60" s="7" t="s">
        <v>340</v>
      </c>
    </row>
    <row r="61" customFormat="false" ht="22.35" hidden="false" customHeight="false" outlineLevel="0" collapsed="false">
      <c r="A61" s="6" t="s">
        <v>271</v>
      </c>
      <c r="B61" s="6" t="s">
        <v>342</v>
      </c>
      <c r="C61" s="7" t="s">
        <v>343</v>
      </c>
      <c r="D61" s="6" t="n">
        <v>13</v>
      </c>
      <c r="E61" s="6" t="s">
        <v>344</v>
      </c>
      <c r="F61" s="7" t="s">
        <v>343</v>
      </c>
    </row>
    <row r="62" customFormat="false" ht="22.35" hidden="false" customHeight="false" outlineLevel="0" collapsed="false">
      <c r="A62" s="6" t="s">
        <v>271</v>
      </c>
      <c r="B62" s="6" t="s">
        <v>345</v>
      </c>
      <c r="C62" s="7" t="s">
        <v>346</v>
      </c>
      <c r="D62" s="6" t="n">
        <v>13</v>
      </c>
      <c r="E62" s="6" t="s">
        <v>347</v>
      </c>
      <c r="F62" s="7" t="s">
        <v>346</v>
      </c>
    </row>
    <row r="63" customFormat="false" ht="22.35" hidden="false" customHeight="false" outlineLevel="0" collapsed="false">
      <c r="A63" s="6" t="s">
        <v>271</v>
      </c>
      <c r="B63" s="6" t="s">
        <v>348</v>
      </c>
      <c r="C63" s="7" t="s">
        <v>349</v>
      </c>
      <c r="D63" s="6" t="n">
        <v>13</v>
      </c>
      <c r="E63" s="6" t="s">
        <v>350</v>
      </c>
      <c r="F63" s="7" t="s">
        <v>349</v>
      </c>
    </row>
    <row r="64" customFormat="false" ht="22.35" hidden="false" customHeight="false" outlineLevel="0" collapsed="false">
      <c r="A64" s="6" t="s">
        <v>271</v>
      </c>
      <c r="B64" s="6" t="s">
        <v>351</v>
      </c>
      <c r="C64" s="7" t="s">
        <v>352</v>
      </c>
      <c r="D64" s="6" t="n">
        <v>13</v>
      </c>
      <c r="E64" s="6" t="s">
        <v>353</v>
      </c>
      <c r="F64" s="7" t="s">
        <v>352</v>
      </c>
    </row>
    <row r="65" customFormat="false" ht="22.35" hidden="false" customHeight="false" outlineLevel="0" collapsed="false">
      <c r="A65" s="6" t="s">
        <v>271</v>
      </c>
      <c r="B65" s="6" t="s">
        <v>354</v>
      </c>
      <c r="C65" s="7" t="s">
        <v>355</v>
      </c>
      <c r="D65" s="6" t="n">
        <v>13</v>
      </c>
      <c r="E65" s="6" t="s">
        <v>356</v>
      </c>
      <c r="F65" s="7" t="s">
        <v>355</v>
      </c>
    </row>
    <row r="66" customFormat="false" ht="22.35" hidden="false" customHeight="false" outlineLevel="0" collapsed="false">
      <c r="A66" s="6" t="s">
        <v>271</v>
      </c>
      <c r="B66" s="6" t="s">
        <v>357</v>
      </c>
      <c r="C66" s="7" t="s">
        <v>358</v>
      </c>
      <c r="D66" s="6" t="n">
        <v>13</v>
      </c>
      <c r="E66" s="6" t="s">
        <v>359</v>
      </c>
      <c r="F66" s="7" t="s">
        <v>358</v>
      </c>
    </row>
    <row r="67" customFormat="false" ht="22.35" hidden="false" customHeight="false" outlineLevel="0" collapsed="false">
      <c r="A67" s="6" t="s">
        <v>271</v>
      </c>
      <c r="B67" s="6" t="s">
        <v>360</v>
      </c>
      <c r="C67" s="7" t="s">
        <v>361</v>
      </c>
      <c r="D67" s="6" t="n">
        <v>34</v>
      </c>
      <c r="E67" s="6" t="s">
        <v>362</v>
      </c>
      <c r="F67" s="7" t="s">
        <v>361</v>
      </c>
    </row>
    <row r="68" customFormat="false" ht="22.35" hidden="false" customHeight="false" outlineLevel="0" collapsed="false">
      <c r="A68" s="6" t="s">
        <v>271</v>
      </c>
      <c r="B68" s="6" t="s">
        <v>363</v>
      </c>
      <c r="C68" s="7" t="s">
        <v>364</v>
      </c>
      <c r="D68" s="6" t="n">
        <v>34</v>
      </c>
      <c r="E68" s="6" t="s">
        <v>365</v>
      </c>
      <c r="F68" s="7" t="s">
        <v>364</v>
      </c>
    </row>
    <row r="69" customFormat="false" ht="22.35" hidden="false" customHeight="false" outlineLevel="0" collapsed="false">
      <c r="A69" s="6" t="s">
        <v>271</v>
      </c>
      <c r="B69" s="6" t="s">
        <v>366</v>
      </c>
      <c r="C69" s="7" t="s">
        <v>367</v>
      </c>
      <c r="D69" s="6" t="n">
        <v>34</v>
      </c>
      <c r="E69" s="6" t="s">
        <v>368</v>
      </c>
      <c r="F69" s="7" t="s">
        <v>367</v>
      </c>
    </row>
    <row r="70" customFormat="false" ht="22.35" hidden="false" customHeight="false" outlineLevel="0" collapsed="false">
      <c r="A70" s="6" t="s">
        <v>271</v>
      </c>
      <c r="B70" s="6" t="s">
        <v>369</v>
      </c>
      <c r="C70" s="7" t="s">
        <v>370</v>
      </c>
      <c r="D70" s="6" t="n">
        <v>34</v>
      </c>
      <c r="E70" s="6" t="s">
        <v>371</v>
      </c>
      <c r="F70" s="7" t="s">
        <v>370</v>
      </c>
    </row>
    <row r="71" customFormat="false" ht="22.35" hidden="false" customHeight="false" outlineLevel="0" collapsed="false">
      <c r="A71" s="6" t="s">
        <v>271</v>
      </c>
      <c r="B71" s="6" t="s">
        <v>372</v>
      </c>
      <c r="C71" s="7" t="s">
        <v>373</v>
      </c>
      <c r="D71" s="6" t="n">
        <v>34</v>
      </c>
      <c r="E71" s="6" t="s">
        <v>374</v>
      </c>
      <c r="F71" s="7" t="s">
        <v>373</v>
      </c>
    </row>
    <row r="72" customFormat="false" ht="22.35" hidden="false" customHeight="false" outlineLevel="0" collapsed="false">
      <c r="A72" s="6" t="s">
        <v>271</v>
      </c>
      <c r="B72" s="6" t="s">
        <v>375</v>
      </c>
      <c r="C72" s="7" t="s">
        <v>376</v>
      </c>
      <c r="D72" s="6" t="n">
        <v>34</v>
      </c>
      <c r="E72" s="6" t="s">
        <v>377</v>
      </c>
      <c r="F72" s="7" t="s">
        <v>376</v>
      </c>
    </row>
    <row r="73" customFormat="false" ht="22.35" hidden="false" customHeight="false" outlineLevel="0" collapsed="false">
      <c r="A73" s="6" t="s">
        <v>271</v>
      </c>
      <c r="B73" s="6" t="s">
        <v>378</v>
      </c>
      <c r="C73" s="7" t="s">
        <v>379</v>
      </c>
      <c r="D73" s="6" t="n">
        <v>34</v>
      </c>
      <c r="E73" s="6" t="s">
        <v>380</v>
      </c>
      <c r="F73" s="7" t="s">
        <v>379</v>
      </c>
    </row>
    <row r="74" customFormat="false" ht="22.35" hidden="false" customHeight="false" outlineLevel="0" collapsed="false">
      <c r="A74" s="6" t="s">
        <v>271</v>
      </c>
      <c r="B74" s="6" t="s">
        <v>381</v>
      </c>
      <c r="C74" s="7" t="s">
        <v>382</v>
      </c>
      <c r="D74" s="6" t="n">
        <v>34</v>
      </c>
      <c r="E74" s="6" t="s">
        <v>383</v>
      </c>
      <c r="F74" s="7" t="s">
        <v>382</v>
      </c>
    </row>
    <row r="75" customFormat="false" ht="22.35" hidden="false" customHeight="false" outlineLevel="0" collapsed="false">
      <c r="A75" s="6" t="s">
        <v>271</v>
      </c>
      <c r="B75" s="6" t="s">
        <v>384</v>
      </c>
      <c r="C75" s="7" t="s">
        <v>385</v>
      </c>
      <c r="D75" s="6" t="n">
        <v>34</v>
      </c>
      <c r="E75" s="6" t="s">
        <v>386</v>
      </c>
      <c r="F75" s="7" t="s">
        <v>385</v>
      </c>
    </row>
    <row r="76" customFormat="false" ht="22.35" hidden="false" customHeight="false" outlineLevel="0" collapsed="false">
      <c r="A76" s="6" t="s">
        <v>271</v>
      </c>
      <c r="B76" s="6" t="s">
        <v>387</v>
      </c>
      <c r="C76" s="7" t="s">
        <v>388</v>
      </c>
      <c r="D76" s="6" t="n">
        <v>34</v>
      </c>
      <c r="E76" s="6" t="s">
        <v>389</v>
      </c>
      <c r="F76" s="7" t="s">
        <v>388</v>
      </c>
    </row>
    <row r="77" customFormat="false" ht="22.35" hidden="false" customHeight="false" outlineLevel="0" collapsed="false">
      <c r="A77" s="6" t="s">
        <v>271</v>
      </c>
      <c r="B77" s="6" t="s">
        <v>390</v>
      </c>
      <c r="C77" s="7" t="s">
        <v>391</v>
      </c>
      <c r="D77" s="6" t="n">
        <v>34</v>
      </c>
      <c r="E77" s="6" t="s">
        <v>392</v>
      </c>
      <c r="F77" s="7" t="s">
        <v>391</v>
      </c>
    </row>
    <row r="78" customFormat="false" ht="22.35" hidden="false" customHeight="false" outlineLevel="0" collapsed="false">
      <c r="A78" s="6" t="s">
        <v>271</v>
      </c>
      <c r="B78" s="6" t="s">
        <v>393</v>
      </c>
      <c r="C78" s="7" t="s">
        <v>394</v>
      </c>
      <c r="D78" s="6" t="n">
        <v>34</v>
      </c>
      <c r="E78" s="6" t="s">
        <v>395</v>
      </c>
      <c r="F78" s="7" t="s">
        <v>394</v>
      </c>
    </row>
    <row r="79" customFormat="false" ht="22.35" hidden="false" customHeight="false" outlineLevel="0" collapsed="false">
      <c r="A79" s="6" t="s">
        <v>271</v>
      </c>
      <c r="B79" s="6" t="s">
        <v>396</v>
      </c>
      <c r="C79" s="7" t="s">
        <v>397</v>
      </c>
      <c r="D79" s="6" t="n">
        <v>34</v>
      </c>
      <c r="E79" s="6" t="s">
        <v>398</v>
      </c>
      <c r="F79" s="7" t="s">
        <v>397</v>
      </c>
    </row>
    <row r="80" customFormat="false" ht="22.35" hidden="false" customHeight="false" outlineLevel="0" collapsed="false">
      <c r="A80" s="6" t="s">
        <v>271</v>
      </c>
      <c r="B80" s="6" t="s">
        <v>399</v>
      </c>
      <c r="C80" s="7" t="s">
        <v>400</v>
      </c>
      <c r="D80" s="6" t="n">
        <v>34</v>
      </c>
      <c r="E80" s="6" t="s">
        <v>401</v>
      </c>
      <c r="F80" s="7" t="s">
        <v>400</v>
      </c>
    </row>
    <row r="81" customFormat="false" ht="22.35" hidden="false" customHeight="false" outlineLevel="0" collapsed="false">
      <c r="A81" s="6" t="s">
        <v>271</v>
      </c>
      <c r="B81" s="6" t="s">
        <v>402</v>
      </c>
      <c r="C81" s="7" t="s">
        <v>403</v>
      </c>
      <c r="D81" s="6" t="n">
        <v>34</v>
      </c>
      <c r="E81" s="6" t="s">
        <v>404</v>
      </c>
      <c r="F81" s="7" t="s">
        <v>403</v>
      </c>
    </row>
    <row r="82" customFormat="false" ht="22.35" hidden="false" customHeight="false" outlineLevel="0" collapsed="false">
      <c r="A82" s="6" t="s">
        <v>271</v>
      </c>
      <c r="B82" s="6" t="s">
        <v>405</v>
      </c>
      <c r="C82" s="7" t="s">
        <v>406</v>
      </c>
      <c r="D82" s="6" t="n">
        <v>38</v>
      </c>
      <c r="E82" s="6" t="s">
        <v>407</v>
      </c>
      <c r="F82" s="7" t="s">
        <v>406</v>
      </c>
    </row>
    <row r="83" customFormat="false" ht="22.35" hidden="false" customHeight="false" outlineLevel="0" collapsed="false">
      <c r="A83" s="6" t="s">
        <v>271</v>
      </c>
      <c r="B83" s="6" t="s">
        <v>408</v>
      </c>
      <c r="C83" s="7" t="s">
        <v>409</v>
      </c>
      <c r="D83" s="6" t="n">
        <v>38</v>
      </c>
      <c r="E83" s="6" t="s">
        <v>410</v>
      </c>
      <c r="F83" s="7" t="s">
        <v>409</v>
      </c>
    </row>
    <row r="84" customFormat="false" ht="22.35" hidden="false" customHeight="false" outlineLevel="0" collapsed="false">
      <c r="A84" s="6" t="s">
        <v>271</v>
      </c>
      <c r="B84" s="6" t="s">
        <v>411</v>
      </c>
      <c r="C84" s="7" t="s">
        <v>412</v>
      </c>
      <c r="D84" s="6" t="n">
        <v>38</v>
      </c>
      <c r="E84" s="6" t="s">
        <v>413</v>
      </c>
      <c r="F84" s="7" t="s">
        <v>412</v>
      </c>
    </row>
    <row r="85" customFormat="false" ht="22.35" hidden="false" customHeight="false" outlineLevel="0" collapsed="false">
      <c r="A85" s="6" t="s">
        <v>271</v>
      </c>
      <c r="B85" s="6" t="s">
        <v>414</v>
      </c>
      <c r="C85" s="7" t="s">
        <v>415</v>
      </c>
      <c r="D85" s="6" t="n">
        <v>38</v>
      </c>
      <c r="E85" s="6" t="s">
        <v>416</v>
      </c>
      <c r="F85" s="7" t="s">
        <v>415</v>
      </c>
    </row>
    <row r="86" customFormat="false" ht="22.35" hidden="false" customHeight="false" outlineLevel="0" collapsed="false">
      <c r="A86" s="6" t="s">
        <v>271</v>
      </c>
      <c r="B86" s="6" t="s">
        <v>417</v>
      </c>
      <c r="C86" s="7" t="s">
        <v>418</v>
      </c>
      <c r="D86" s="6" t="n">
        <v>38</v>
      </c>
      <c r="E86" s="6" t="s">
        <v>419</v>
      </c>
      <c r="F86" s="7" t="s">
        <v>418</v>
      </c>
    </row>
    <row r="87" customFormat="false" ht="22.35" hidden="false" customHeight="false" outlineLevel="0" collapsed="false">
      <c r="A87" s="6" t="s">
        <v>271</v>
      </c>
      <c r="B87" s="6" t="s">
        <v>420</v>
      </c>
      <c r="C87" s="7" t="s">
        <v>421</v>
      </c>
      <c r="D87" s="6" t="n">
        <v>38</v>
      </c>
      <c r="E87" s="6" t="s">
        <v>422</v>
      </c>
      <c r="F87" s="7" t="s">
        <v>421</v>
      </c>
    </row>
    <row r="88" customFormat="false" ht="22.35" hidden="false" customHeight="false" outlineLevel="0" collapsed="false">
      <c r="A88" s="6" t="s">
        <v>271</v>
      </c>
      <c r="B88" s="6" t="s">
        <v>423</v>
      </c>
      <c r="C88" s="7" t="s">
        <v>424</v>
      </c>
      <c r="D88" s="6" t="n">
        <v>38</v>
      </c>
      <c r="E88" s="6" t="s">
        <v>425</v>
      </c>
      <c r="F88" s="7" t="s">
        <v>424</v>
      </c>
    </row>
    <row r="89" customFormat="false" ht="22.35" hidden="false" customHeight="false" outlineLevel="0" collapsed="false">
      <c r="A89" s="6" t="s">
        <v>271</v>
      </c>
      <c r="B89" s="6" t="s">
        <v>426</v>
      </c>
      <c r="C89" s="7" t="s">
        <v>427</v>
      </c>
      <c r="D89" s="6" t="n">
        <v>38</v>
      </c>
      <c r="E89" s="6" t="s">
        <v>428</v>
      </c>
      <c r="F89" s="7" t="s">
        <v>427</v>
      </c>
    </row>
    <row r="90" customFormat="false" ht="22.35" hidden="false" customHeight="false" outlineLevel="0" collapsed="false">
      <c r="A90" s="6" t="s">
        <v>271</v>
      </c>
      <c r="B90" s="6" t="s">
        <v>429</v>
      </c>
      <c r="C90" s="7" t="s">
        <v>430</v>
      </c>
      <c r="D90" s="6" t="n">
        <v>38</v>
      </c>
      <c r="E90" s="6" t="s">
        <v>431</v>
      </c>
      <c r="F90" s="7" t="s">
        <v>430</v>
      </c>
    </row>
    <row r="91" customFormat="false" ht="22.35" hidden="false" customHeight="false" outlineLevel="0" collapsed="false">
      <c r="A91" s="6" t="s">
        <v>271</v>
      </c>
      <c r="B91" s="6" t="s">
        <v>432</v>
      </c>
      <c r="C91" s="7" t="s">
        <v>433</v>
      </c>
      <c r="D91" s="6" t="n">
        <v>38</v>
      </c>
      <c r="E91" s="6" t="s">
        <v>434</v>
      </c>
      <c r="F91" s="7" t="s">
        <v>433</v>
      </c>
    </row>
    <row r="92" customFormat="false" ht="22.35" hidden="false" customHeight="false" outlineLevel="0" collapsed="false">
      <c r="A92" s="6" t="s">
        <v>271</v>
      </c>
      <c r="B92" s="6" t="s">
        <v>435</v>
      </c>
      <c r="C92" s="7" t="s">
        <v>436</v>
      </c>
      <c r="D92" s="6" t="n">
        <v>38</v>
      </c>
      <c r="E92" s="6" t="s">
        <v>437</v>
      </c>
      <c r="F92" s="7" t="s">
        <v>436</v>
      </c>
    </row>
    <row r="93" customFormat="false" ht="22.35" hidden="false" customHeight="false" outlineLevel="0" collapsed="false">
      <c r="A93" s="6" t="s">
        <v>271</v>
      </c>
      <c r="B93" s="6" t="s">
        <v>438</v>
      </c>
      <c r="C93" s="7" t="s">
        <v>439</v>
      </c>
      <c r="D93" s="6" t="n">
        <v>38</v>
      </c>
      <c r="E93" s="6" t="s">
        <v>440</v>
      </c>
      <c r="F93" s="7" t="s">
        <v>439</v>
      </c>
    </row>
    <row r="94" customFormat="false" ht="22.35" hidden="false" customHeight="false" outlineLevel="0" collapsed="false">
      <c r="A94" s="6" t="s">
        <v>271</v>
      </c>
      <c r="B94" s="6" t="s">
        <v>441</v>
      </c>
      <c r="C94" s="7" t="s">
        <v>442</v>
      </c>
      <c r="D94" s="6" t="n">
        <v>38</v>
      </c>
      <c r="E94" s="6" t="s">
        <v>443</v>
      </c>
      <c r="F94" s="7" t="s">
        <v>442</v>
      </c>
    </row>
    <row r="95" customFormat="false" ht="22.35" hidden="false" customHeight="false" outlineLevel="0" collapsed="false">
      <c r="A95" s="6" t="s">
        <v>271</v>
      </c>
      <c r="B95" s="6" t="s">
        <v>444</v>
      </c>
      <c r="C95" s="7" t="s">
        <v>445</v>
      </c>
      <c r="D95" s="6" t="n">
        <v>38</v>
      </c>
      <c r="E95" s="6" t="s">
        <v>446</v>
      </c>
      <c r="F95" s="7" t="s">
        <v>445</v>
      </c>
    </row>
    <row r="96" customFormat="false" ht="22.35" hidden="false" customHeight="false" outlineLevel="0" collapsed="false">
      <c r="A96" s="6" t="s">
        <v>271</v>
      </c>
      <c r="B96" s="6" t="s">
        <v>447</v>
      </c>
      <c r="C96" s="7" t="s">
        <v>448</v>
      </c>
      <c r="D96" s="6" t="n">
        <v>38</v>
      </c>
      <c r="E96" s="6" t="s">
        <v>449</v>
      </c>
      <c r="F96" s="7" t="s">
        <v>448</v>
      </c>
    </row>
    <row r="97" customFormat="false" ht="22.35" hidden="false" customHeight="false" outlineLevel="0" collapsed="false">
      <c r="A97" s="6" t="s">
        <v>271</v>
      </c>
      <c r="B97" s="6" t="s">
        <v>450</v>
      </c>
      <c r="C97" s="7" t="s">
        <v>451</v>
      </c>
      <c r="D97" s="6" t="n">
        <v>41</v>
      </c>
      <c r="E97" s="6" t="s">
        <v>452</v>
      </c>
      <c r="F97" s="7" t="s">
        <v>451</v>
      </c>
    </row>
    <row r="98" customFormat="false" ht="22.35" hidden="false" customHeight="false" outlineLevel="0" collapsed="false">
      <c r="A98" s="6" t="s">
        <v>271</v>
      </c>
      <c r="B98" s="6" t="s">
        <v>453</v>
      </c>
      <c r="C98" s="7" t="s">
        <v>454</v>
      </c>
      <c r="D98" s="6" t="n">
        <v>41</v>
      </c>
      <c r="E98" s="6" t="s">
        <v>455</v>
      </c>
      <c r="F98" s="7" t="s">
        <v>454</v>
      </c>
    </row>
    <row r="99" customFormat="false" ht="22.35" hidden="false" customHeight="false" outlineLevel="0" collapsed="false">
      <c r="A99" s="6" t="s">
        <v>271</v>
      </c>
      <c r="B99" s="6" t="s">
        <v>456</v>
      </c>
      <c r="C99" s="7" t="s">
        <v>457</v>
      </c>
      <c r="D99" s="6" t="n">
        <v>41</v>
      </c>
      <c r="E99" s="6" t="s">
        <v>458</v>
      </c>
      <c r="F99" s="7" t="s">
        <v>457</v>
      </c>
    </row>
    <row r="100" customFormat="false" ht="22.35" hidden="false" customHeight="false" outlineLevel="0" collapsed="false">
      <c r="A100" s="6" t="s">
        <v>271</v>
      </c>
      <c r="B100" s="6" t="s">
        <v>459</v>
      </c>
      <c r="C100" s="7" t="s">
        <v>460</v>
      </c>
      <c r="D100" s="6" t="n">
        <v>41</v>
      </c>
      <c r="E100" s="6" t="s">
        <v>461</v>
      </c>
      <c r="F100" s="7" t="s">
        <v>460</v>
      </c>
    </row>
    <row r="101" customFormat="false" ht="22.35" hidden="false" customHeight="false" outlineLevel="0" collapsed="false">
      <c r="A101" s="6" t="s">
        <v>271</v>
      </c>
      <c r="B101" s="6" t="s">
        <v>462</v>
      </c>
      <c r="C101" s="7" t="s">
        <v>463</v>
      </c>
      <c r="D101" s="6" t="n">
        <v>41</v>
      </c>
      <c r="E101" s="6" t="s">
        <v>464</v>
      </c>
      <c r="F101" s="7" t="s">
        <v>463</v>
      </c>
    </row>
    <row r="102" customFormat="false" ht="22.35" hidden="false" customHeight="false" outlineLevel="0" collapsed="false">
      <c r="A102" s="6" t="s">
        <v>271</v>
      </c>
      <c r="B102" s="6" t="s">
        <v>465</v>
      </c>
      <c r="C102" s="7" t="s">
        <v>466</v>
      </c>
      <c r="D102" s="6" t="n">
        <v>41</v>
      </c>
      <c r="E102" s="6" t="s">
        <v>467</v>
      </c>
      <c r="F102" s="7" t="s">
        <v>466</v>
      </c>
    </row>
    <row r="103" customFormat="false" ht="22.35" hidden="false" customHeight="false" outlineLevel="0" collapsed="false">
      <c r="A103" s="6" t="s">
        <v>271</v>
      </c>
      <c r="B103" s="6" t="s">
        <v>468</v>
      </c>
      <c r="C103" s="7" t="s">
        <v>469</v>
      </c>
      <c r="D103" s="6" t="n">
        <v>41</v>
      </c>
      <c r="E103" s="6" t="s">
        <v>470</v>
      </c>
      <c r="F103" s="7" t="s">
        <v>469</v>
      </c>
    </row>
    <row r="104" customFormat="false" ht="22.35" hidden="false" customHeight="false" outlineLevel="0" collapsed="false">
      <c r="A104" s="6" t="s">
        <v>271</v>
      </c>
      <c r="B104" s="6" t="s">
        <v>471</v>
      </c>
      <c r="C104" s="7" t="s">
        <v>472</v>
      </c>
      <c r="D104" s="6" t="n">
        <v>41</v>
      </c>
      <c r="E104" s="6" t="s">
        <v>473</v>
      </c>
      <c r="F104" s="7" t="s">
        <v>472</v>
      </c>
    </row>
    <row r="105" customFormat="false" ht="22.35" hidden="false" customHeight="false" outlineLevel="0" collapsed="false">
      <c r="A105" s="6" t="s">
        <v>271</v>
      </c>
      <c r="B105" s="6" t="s">
        <v>474</v>
      </c>
      <c r="C105" s="7" t="s">
        <v>475</v>
      </c>
      <c r="D105" s="6" t="n">
        <v>41</v>
      </c>
      <c r="E105" s="6" t="s">
        <v>476</v>
      </c>
      <c r="F105" s="7" t="s">
        <v>475</v>
      </c>
    </row>
    <row r="106" customFormat="false" ht="22.35" hidden="false" customHeight="false" outlineLevel="0" collapsed="false">
      <c r="A106" s="6" t="s">
        <v>271</v>
      </c>
      <c r="B106" s="6" t="s">
        <v>477</v>
      </c>
      <c r="C106" s="7" t="s">
        <v>478</v>
      </c>
      <c r="D106" s="6" t="n">
        <v>41</v>
      </c>
      <c r="E106" s="6" t="s">
        <v>479</v>
      </c>
      <c r="F106" s="7" t="s">
        <v>478</v>
      </c>
    </row>
    <row r="107" customFormat="false" ht="22.35" hidden="false" customHeight="false" outlineLevel="0" collapsed="false">
      <c r="A107" s="6" t="s">
        <v>271</v>
      </c>
      <c r="B107" s="6" t="s">
        <v>480</v>
      </c>
      <c r="C107" s="7" t="s">
        <v>481</v>
      </c>
      <c r="D107" s="6" t="n">
        <v>41</v>
      </c>
      <c r="E107" s="6" t="s">
        <v>482</v>
      </c>
      <c r="F107" s="7" t="s">
        <v>481</v>
      </c>
    </row>
    <row r="108" customFormat="false" ht="22.35" hidden="false" customHeight="false" outlineLevel="0" collapsed="false">
      <c r="A108" s="6" t="s">
        <v>271</v>
      </c>
      <c r="B108" s="6" t="s">
        <v>483</v>
      </c>
      <c r="C108" s="7" t="s">
        <v>484</v>
      </c>
      <c r="D108" s="6" t="n">
        <v>41</v>
      </c>
      <c r="E108" s="6" t="s">
        <v>485</v>
      </c>
      <c r="F108" s="7" t="s">
        <v>484</v>
      </c>
    </row>
    <row r="109" customFormat="false" ht="22.35" hidden="false" customHeight="false" outlineLevel="0" collapsed="false">
      <c r="A109" s="6" t="s">
        <v>271</v>
      </c>
      <c r="B109" s="6" t="s">
        <v>486</v>
      </c>
      <c r="C109" s="7" t="s">
        <v>487</v>
      </c>
      <c r="D109" s="6" t="n">
        <v>41</v>
      </c>
      <c r="E109" s="6" t="s">
        <v>488</v>
      </c>
      <c r="F109" s="7" t="s">
        <v>487</v>
      </c>
    </row>
    <row r="110" customFormat="false" ht="22.35" hidden="false" customHeight="false" outlineLevel="0" collapsed="false">
      <c r="A110" s="6" t="s">
        <v>271</v>
      </c>
      <c r="B110" s="6" t="s">
        <v>489</v>
      </c>
      <c r="C110" s="7" t="s">
        <v>490</v>
      </c>
      <c r="D110" s="6" t="n">
        <v>41</v>
      </c>
      <c r="E110" s="6" t="s">
        <v>491</v>
      </c>
      <c r="F110" s="7" t="s">
        <v>490</v>
      </c>
    </row>
    <row r="111" customFormat="false" ht="22.35" hidden="false" customHeight="false" outlineLevel="0" collapsed="false">
      <c r="A111" s="6" t="s">
        <v>271</v>
      </c>
      <c r="B111" s="6" t="s">
        <v>492</v>
      </c>
      <c r="C111" s="7" t="s">
        <v>493</v>
      </c>
      <c r="D111" s="6" t="n">
        <v>41</v>
      </c>
      <c r="E111" s="6" t="s">
        <v>494</v>
      </c>
      <c r="F111" s="7" t="s">
        <v>493</v>
      </c>
    </row>
    <row r="112" customFormat="false" ht="22.35" hidden="false" customHeight="false" outlineLevel="0" collapsed="false">
      <c r="A112" s="6" t="s">
        <v>271</v>
      </c>
      <c r="B112" s="6" t="s">
        <v>495</v>
      </c>
      <c r="C112" s="7" t="s">
        <v>496</v>
      </c>
      <c r="D112" s="6" t="n">
        <v>42</v>
      </c>
      <c r="E112" s="6" t="s">
        <v>497</v>
      </c>
      <c r="F112" s="7" t="s">
        <v>496</v>
      </c>
    </row>
    <row r="113" customFormat="false" ht="22.35" hidden="false" customHeight="false" outlineLevel="0" collapsed="false">
      <c r="A113" s="6" t="s">
        <v>271</v>
      </c>
      <c r="B113" s="6" t="s">
        <v>498</v>
      </c>
      <c r="C113" s="7" t="s">
        <v>499</v>
      </c>
      <c r="D113" s="6" t="n">
        <v>42</v>
      </c>
      <c r="E113" s="6" t="s">
        <v>500</v>
      </c>
      <c r="F113" s="7" t="s">
        <v>499</v>
      </c>
    </row>
    <row r="114" customFormat="false" ht="22.35" hidden="false" customHeight="false" outlineLevel="0" collapsed="false">
      <c r="A114" s="6" t="s">
        <v>271</v>
      </c>
      <c r="B114" s="6" t="s">
        <v>501</v>
      </c>
      <c r="C114" s="7" t="s">
        <v>502</v>
      </c>
      <c r="D114" s="6" t="n">
        <v>42</v>
      </c>
      <c r="E114" s="6" t="s">
        <v>503</v>
      </c>
      <c r="F114" s="7" t="s">
        <v>502</v>
      </c>
    </row>
    <row r="115" customFormat="false" ht="22.35" hidden="false" customHeight="false" outlineLevel="0" collapsed="false">
      <c r="A115" s="6" t="s">
        <v>271</v>
      </c>
      <c r="B115" s="6" t="s">
        <v>504</v>
      </c>
      <c r="C115" s="7" t="s">
        <v>505</v>
      </c>
      <c r="D115" s="6" t="n">
        <v>42</v>
      </c>
      <c r="E115" s="6" t="s">
        <v>506</v>
      </c>
      <c r="F115" s="7" t="s">
        <v>505</v>
      </c>
    </row>
    <row r="116" customFormat="false" ht="22.35" hidden="false" customHeight="false" outlineLevel="0" collapsed="false">
      <c r="A116" s="6" t="s">
        <v>271</v>
      </c>
      <c r="B116" s="6" t="s">
        <v>507</v>
      </c>
      <c r="C116" s="7" t="s">
        <v>508</v>
      </c>
      <c r="D116" s="6" t="n">
        <v>42</v>
      </c>
      <c r="E116" s="6" t="s">
        <v>509</v>
      </c>
      <c r="F116" s="7" t="s">
        <v>508</v>
      </c>
    </row>
    <row r="117" customFormat="false" ht="22.35" hidden="false" customHeight="false" outlineLevel="0" collapsed="false">
      <c r="A117" s="6" t="s">
        <v>271</v>
      </c>
      <c r="B117" s="6" t="s">
        <v>510</v>
      </c>
      <c r="C117" s="7" t="s">
        <v>511</v>
      </c>
      <c r="D117" s="6" t="n">
        <v>42</v>
      </c>
      <c r="E117" s="6" t="s">
        <v>512</v>
      </c>
      <c r="F117" s="7" t="s">
        <v>511</v>
      </c>
    </row>
    <row r="118" customFormat="false" ht="22.35" hidden="false" customHeight="false" outlineLevel="0" collapsed="false">
      <c r="A118" s="6" t="s">
        <v>271</v>
      </c>
      <c r="B118" s="6" t="s">
        <v>513</v>
      </c>
      <c r="C118" s="7" t="s">
        <v>514</v>
      </c>
      <c r="D118" s="6" t="n">
        <v>42</v>
      </c>
      <c r="E118" s="6" t="s">
        <v>515</v>
      </c>
      <c r="F118" s="7" t="s">
        <v>514</v>
      </c>
    </row>
    <row r="119" customFormat="false" ht="22.35" hidden="false" customHeight="false" outlineLevel="0" collapsed="false">
      <c r="A119" s="6" t="s">
        <v>271</v>
      </c>
      <c r="B119" s="6" t="s">
        <v>516</v>
      </c>
      <c r="C119" s="7" t="s">
        <v>517</v>
      </c>
      <c r="D119" s="6" t="n">
        <v>42</v>
      </c>
      <c r="E119" s="6" t="s">
        <v>518</v>
      </c>
      <c r="F119" s="7" t="s">
        <v>517</v>
      </c>
    </row>
    <row r="120" customFormat="false" ht="22.35" hidden="false" customHeight="false" outlineLevel="0" collapsed="false">
      <c r="A120" s="6" t="s">
        <v>271</v>
      </c>
      <c r="B120" s="6" t="s">
        <v>519</v>
      </c>
      <c r="C120" s="7" t="s">
        <v>520</v>
      </c>
      <c r="D120" s="6" t="n">
        <v>42</v>
      </c>
      <c r="E120" s="6" t="s">
        <v>521</v>
      </c>
      <c r="F120" s="7" t="s">
        <v>520</v>
      </c>
    </row>
    <row r="121" customFormat="false" ht="22.35" hidden="false" customHeight="false" outlineLevel="0" collapsed="false">
      <c r="A121" s="6" t="s">
        <v>271</v>
      </c>
      <c r="B121" s="6" t="s">
        <v>522</v>
      </c>
      <c r="C121" s="7" t="s">
        <v>523</v>
      </c>
      <c r="D121" s="6" t="n">
        <v>42</v>
      </c>
      <c r="E121" s="6" t="s">
        <v>524</v>
      </c>
      <c r="F121" s="7" t="s">
        <v>523</v>
      </c>
    </row>
    <row r="122" customFormat="false" ht="22.35" hidden="false" customHeight="false" outlineLevel="0" collapsed="false">
      <c r="A122" s="6" t="s">
        <v>271</v>
      </c>
      <c r="B122" s="6" t="s">
        <v>525</v>
      </c>
      <c r="C122" s="7" t="s">
        <v>526</v>
      </c>
      <c r="D122" s="6" t="n">
        <v>42</v>
      </c>
      <c r="E122" s="6" t="s">
        <v>527</v>
      </c>
      <c r="F122" s="7" t="s">
        <v>526</v>
      </c>
    </row>
    <row r="123" customFormat="false" ht="22.35" hidden="false" customHeight="false" outlineLevel="0" collapsed="false">
      <c r="A123" s="6" t="s">
        <v>271</v>
      </c>
      <c r="B123" s="6" t="s">
        <v>528</v>
      </c>
      <c r="C123" s="7" t="s">
        <v>529</v>
      </c>
      <c r="D123" s="6" t="n">
        <v>42</v>
      </c>
      <c r="E123" s="6" t="s">
        <v>530</v>
      </c>
      <c r="F123" s="7" t="s">
        <v>529</v>
      </c>
    </row>
    <row r="124" customFormat="false" ht="22.35" hidden="false" customHeight="false" outlineLevel="0" collapsed="false">
      <c r="A124" s="6" t="s">
        <v>271</v>
      </c>
      <c r="B124" s="6" t="s">
        <v>531</v>
      </c>
      <c r="C124" s="7" t="s">
        <v>532</v>
      </c>
      <c r="D124" s="6" t="n">
        <v>42</v>
      </c>
      <c r="E124" s="6" t="s">
        <v>533</v>
      </c>
      <c r="F124" s="7" t="s">
        <v>532</v>
      </c>
    </row>
    <row r="125" customFormat="false" ht="22.35" hidden="false" customHeight="false" outlineLevel="0" collapsed="false">
      <c r="A125" s="6" t="s">
        <v>271</v>
      </c>
      <c r="B125" s="6" t="s">
        <v>534</v>
      </c>
      <c r="C125" s="7" t="s">
        <v>535</v>
      </c>
      <c r="D125" s="6" t="n">
        <v>42</v>
      </c>
      <c r="E125" s="6" t="s">
        <v>536</v>
      </c>
      <c r="F125" s="7" t="s">
        <v>535</v>
      </c>
    </row>
    <row r="126" customFormat="false" ht="22.35" hidden="false" customHeight="false" outlineLevel="0" collapsed="false">
      <c r="A126" s="6" t="s">
        <v>271</v>
      </c>
      <c r="B126" s="6" t="s">
        <v>537</v>
      </c>
      <c r="C126" s="7" t="s">
        <v>538</v>
      </c>
      <c r="D126" s="6" t="n">
        <v>42</v>
      </c>
      <c r="E126" s="6" t="s">
        <v>539</v>
      </c>
      <c r="F126" s="7" t="s">
        <v>538</v>
      </c>
    </row>
    <row r="128" customFormat="false" ht="15" hidden="false" customHeight="false" outlineLevel="0" collapsed="false">
      <c r="A128" s="11" t="s">
        <v>540</v>
      </c>
    </row>
    <row r="129" customFormat="false" ht="15" hidden="false" customHeight="true" outlineLevel="0" collapsed="false">
      <c r="A129" s="5" t="s">
        <v>312</v>
      </c>
      <c r="B129" s="5" t="s">
        <v>261</v>
      </c>
      <c r="C129" s="5" t="s">
        <v>278</v>
      </c>
      <c r="D129" s="5" t="s">
        <v>263</v>
      </c>
      <c r="E129" s="5" t="s">
        <v>541</v>
      </c>
      <c r="F129" s="5" t="s">
        <v>271</v>
      </c>
    </row>
    <row r="130" customFormat="false" ht="15" hidden="false" customHeight="false" outlineLevel="0" collapsed="false">
      <c r="A130" s="6" t="n">
        <v>1</v>
      </c>
      <c r="B130" s="6" t="s">
        <v>264</v>
      </c>
      <c r="C130" s="6" t="s">
        <v>280</v>
      </c>
      <c r="D130" s="6" t="n">
        <v>9</v>
      </c>
      <c r="E130" s="6" t="n">
        <v>1</v>
      </c>
      <c r="F130" s="6" t="n">
        <v>9</v>
      </c>
    </row>
    <row r="131" customFormat="false" ht="15" hidden="false" customHeight="false" outlineLevel="0" collapsed="false">
      <c r="A131" s="6" t="n">
        <v>2</v>
      </c>
      <c r="B131" s="6" t="s">
        <v>264</v>
      </c>
      <c r="C131" s="6" t="s">
        <v>280</v>
      </c>
      <c r="D131" s="6" t="n">
        <v>9</v>
      </c>
      <c r="E131" s="6" t="n">
        <v>1</v>
      </c>
      <c r="F131" s="6" t="n">
        <v>9</v>
      </c>
    </row>
    <row r="132" customFormat="false" ht="15" hidden="false" customHeight="false" outlineLevel="0" collapsed="false">
      <c r="A132" s="6" t="n">
        <v>3</v>
      </c>
      <c r="B132" s="6" t="s">
        <v>264</v>
      </c>
      <c r="C132" s="6" t="s">
        <v>281</v>
      </c>
      <c r="D132" s="6" t="n">
        <v>9</v>
      </c>
      <c r="E132" s="6" t="n">
        <v>1</v>
      </c>
      <c r="F132" s="6" t="n">
        <v>9</v>
      </c>
    </row>
    <row r="133" customFormat="false" ht="15" hidden="false" customHeight="false" outlineLevel="0" collapsed="false">
      <c r="A133" s="6" t="n">
        <v>4</v>
      </c>
      <c r="B133" s="6" t="s">
        <v>264</v>
      </c>
      <c r="C133" s="6" t="s">
        <v>279</v>
      </c>
      <c r="D133" s="6" t="n">
        <v>9</v>
      </c>
      <c r="E133" s="6" t="n">
        <v>1</v>
      </c>
      <c r="F133" s="6" t="n">
        <v>9</v>
      </c>
    </row>
    <row r="134" customFormat="false" ht="15" hidden="false" customHeight="false" outlineLevel="0" collapsed="false">
      <c r="A134" s="6" t="n">
        <v>5</v>
      </c>
      <c r="B134" s="6" t="s">
        <v>264</v>
      </c>
      <c r="C134" s="6" t="s">
        <v>280</v>
      </c>
      <c r="D134" s="6" t="n">
        <v>9</v>
      </c>
      <c r="E134" s="6" t="n">
        <v>1</v>
      </c>
      <c r="F134" s="6" t="n">
        <v>9</v>
      </c>
    </row>
    <row r="135" customFormat="false" ht="15" hidden="false" customHeight="false" outlineLevel="0" collapsed="false">
      <c r="A135" s="6" t="n">
        <v>6</v>
      </c>
      <c r="B135" s="6" t="s">
        <v>264</v>
      </c>
      <c r="C135" s="6" t="s">
        <v>281</v>
      </c>
      <c r="D135" s="6" t="n">
        <v>9</v>
      </c>
      <c r="E135" s="6" t="n">
        <v>1</v>
      </c>
      <c r="F135" s="6" t="n">
        <v>9</v>
      </c>
    </row>
    <row r="136" customFormat="false" ht="15" hidden="false" customHeight="false" outlineLevel="0" collapsed="false">
      <c r="A136" s="6" t="n">
        <v>7</v>
      </c>
      <c r="B136" s="6" t="s">
        <v>264</v>
      </c>
      <c r="C136" s="6" t="s">
        <v>279</v>
      </c>
      <c r="D136" s="6" t="n">
        <v>9</v>
      </c>
      <c r="E136" s="6" t="n">
        <v>1</v>
      </c>
      <c r="F136" s="6" t="n">
        <v>9</v>
      </c>
    </row>
    <row r="137" customFormat="false" ht="15" hidden="false" customHeight="false" outlineLevel="0" collapsed="false">
      <c r="A137" s="6" t="n">
        <v>8</v>
      </c>
      <c r="B137" s="6" t="s">
        <v>264</v>
      </c>
      <c r="C137" s="6" t="s">
        <v>281</v>
      </c>
      <c r="D137" s="6" t="n">
        <v>9</v>
      </c>
      <c r="E137" s="6" t="n">
        <v>1</v>
      </c>
      <c r="F137" s="6" t="n">
        <v>9</v>
      </c>
    </row>
    <row r="138" customFormat="false" ht="15" hidden="false" customHeight="false" outlineLevel="0" collapsed="false">
      <c r="A138" s="6" t="n">
        <v>9</v>
      </c>
      <c r="B138" s="6" t="s">
        <v>264</v>
      </c>
      <c r="C138" s="6" t="s">
        <v>279</v>
      </c>
      <c r="D138" s="6" t="n">
        <v>9</v>
      </c>
      <c r="E138" s="6" t="n">
        <v>1</v>
      </c>
      <c r="F138" s="6" t="n">
        <v>9</v>
      </c>
    </row>
    <row r="139" customFormat="false" ht="15" hidden="false" customHeight="false" outlineLevel="0" collapsed="false">
      <c r="A139" s="6" t="n">
        <v>10</v>
      </c>
      <c r="B139" s="6" t="s">
        <v>264</v>
      </c>
      <c r="C139" s="6" t="s">
        <v>281</v>
      </c>
      <c r="D139" s="6" t="n">
        <v>9</v>
      </c>
      <c r="E139" s="6" t="n">
        <v>1</v>
      </c>
      <c r="F139" s="6" t="n">
        <v>9</v>
      </c>
    </row>
    <row r="140" customFormat="false" ht="15" hidden="false" customHeight="false" outlineLevel="0" collapsed="false">
      <c r="A140" s="6" t="n">
        <v>11</v>
      </c>
      <c r="B140" s="6" t="s">
        <v>264</v>
      </c>
      <c r="C140" s="6" t="s">
        <v>280</v>
      </c>
      <c r="D140" s="6" t="n">
        <v>9</v>
      </c>
      <c r="E140" s="6" t="n">
        <v>1</v>
      </c>
      <c r="F140" s="6" t="n">
        <v>9</v>
      </c>
    </row>
    <row r="141" customFormat="false" ht="15" hidden="false" customHeight="false" outlineLevel="0" collapsed="false">
      <c r="A141" s="6" t="n">
        <v>12</v>
      </c>
      <c r="B141" s="6" t="s">
        <v>264</v>
      </c>
      <c r="C141" s="6" t="s">
        <v>279</v>
      </c>
      <c r="D141" s="6" t="n">
        <v>9</v>
      </c>
      <c r="E141" s="6" t="n">
        <v>1</v>
      </c>
      <c r="F141" s="6" t="n">
        <v>9</v>
      </c>
    </row>
    <row r="142" customFormat="false" ht="15" hidden="false" customHeight="false" outlineLevel="0" collapsed="false">
      <c r="A142" s="6" t="n">
        <v>13</v>
      </c>
      <c r="B142" s="6" t="s">
        <v>265</v>
      </c>
      <c r="C142" s="6" t="s">
        <v>280</v>
      </c>
      <c r="D142" s="6" t="n">
        <v>15</v>
      </c>
      <c r="E142" s="6" t="n">
        <v>1</v>
      </c>
      <c r="F142" s="6" t="n">
        <v>15</v>
      </c>
    </row>
    <row r="143" customFormat="false" ht="15" hidden="false" customHeight="false" outlineLevel="0" collapsed="false">
      <c r="A143" s="6" t="n">
        <v>14</v>
      </c>
      <c r="B143" s="6" t="s">
        <v>265</v>
      </c>
      <c r="C143" s="6" t="s">
        <v>279</v>
      </c>
      <c r="D143" s="6" t="n">
        <v>15</v>
      </c>
      <c r="E143" s="6" t="n">
        <v>1</v>
      </c>
      <c r="F143" s="6" t="n">
        <v>15</v>
      </c>
    </row>
    <row r="144" customFormat="false" ht="15" hidden="false" customHeight="false" outlineLevel="0" collapsed="false">
      <c r="A144" s="6" t="n">
        <v>15</v>
      </c>
      <c r="B144" s="6" t="s">
        <v>265</v>
      </c>
      <c r="C144" s="6" t="s">
        <v>279</v>
      </c>
      <c r="D144" s="6" t="n">
        <v>15</v>
      </c>
      <c r="E144" s="6" t="n">
        <v>1</v>
      </c>
      <c r="F144" s="6" t="n">
        <v>15</v>
      </c>
    </row>
    <row r="145" customFormat="false" ht="15" hidden="false" customHeight="false" outlineLevel="0" collapsed="false">
      <c r="A145" s="6" t="n">
        <v>16</v>
      </c>
      <c r="B145" s="6" t="s">
        <v>265</v>
      </c>
      <c r="C145" s="6" t="s">
        <v>281</v>
      </c>
      <c r="D145" s="6" t="n">
        <v>15</v>
      </c>
      <c r="E145" s="6" t="n">
        <v>1</v>
      </c>
      <c r="F145" s="6" t="n">
        <v>15</v>
      </c>
    </row>
    <row r="146" customFormat="false" ht="15" hidden="false" customHeight="false" outlineLevel="0" collapsed="false">
      <c r="A146" s="6" t="n">
        <v>17</v>
      </c>
      <c r="B146" s="6" t="s">
        <v>265</v>
      </c>
      <c r="C146" s="6" t="s">
        <v>280</v>
      </c>
      <c r="D146" s="6" t="n">
        <v>15</v>
      </c>
      <c r="E146" s="6" t="n">
        <v>1</v>
      </c>
      <c r="F146" s="6" t="n">
        <v>15</v>
      </c>
    </row>
    <row r="147" customFormat="false" ht="15" hidden="false" customHeight="false" outlineLevel="0" collapsed="false">
      <c r="A147" s="6" t="n">
        <v>18</v>
      </c>
      <c r="B147" s="6" t="s">
        <v>265</v>
      </c>
      <c r="C147" s="6" t="s">
        <v>280</v>
      </c>
      <c r="D147" s="6" t="n">
        <v>15</v>
      </c>
      <c r="E147" s="6" t="n">
        <v>1</v>
      </c>
      <c r="F147" s="6" t="n">
        <v>15</v>
      </c>
    </row>
    <row r="148" customFormat="false" ht="15" hidden="false" customHeight="false" outlineLevel="0" collapsed="false">
      <c r="A148" s="6" t="n">
        <v>19</v>
      </c>
      <c r="B148" s="6" t="s">
        <v>265</v>
      </c>
      <c r="C148" s="6" t="s">
        <v>280</v>
      </c>
      <c r="D148" s="6" t="n">
        <v>15</v>
      </c>
      <c r="E148" s="6" t="n">
        <v>1</v>
      </c>
      <c r="F148" s="6" t="n">
        <v>15</v>
      </c>
    </row>
    <row r="149" customFormat="false" ht="15" hidden="false" customHeight="false" outlineLevel="0" collapsed="false">
      <c r="A149" s="6" t="n">
        <v>20</v>
      </c>
      <c r="B149" s="6" t="s">
        <v>265</v>
      </c>
      <c r="C149" s="6" t="s">
        <v>281</v>
      </c>
      <c r="D149" s="6" t="n">
        <v>15</v>
      </c>
      <c r="E149" s="6" t="n">
        <v>1</v>
      </c>
      <c r="F149" s="6" t="n">
        <v>15</v>
      </c>
    </row>
    <row r="150" customFormat="false" ht="15" hidden="false" customHeight="false" outlineLevel="0" collapsed="false">
      <c r="A150" s="6" t="n">
        <v>21</v>
      </c>
      <c r="B150" s="6" t="s">
        <v>265</v>
      </c>
      <c r="C150" s="6" t="s">
        <v>281</v>
      </c>
      <c r="D150" s="6" t="n">
        <v>15</v>
      </c>
      <c r="E150" s="6" t="n">
        <v>1</v>
      </c>
      <c r="F150" s="6" t="n">
        <v>15</v>
      </c>
    </row>
    <row r="151" customFormat="false" ht="15" hidden="false" customHeight="false" outlineLevel="0" collapsed="false">
      <c r="A151" s="6" t="n">
        <v>22</v>
      </c>
      <c r="B151" s="6" t="s">
        <v>265</v>
      </c>
      <c r="C151" s="6" t="s">
        <v>279</v>
      </c>
      <c r="D151" s="6" t="n">
        <v>15</v>
      </c>
      <c r="E151" s="6" t="n">
        <v>1</v>
      </c>
      <c r="F151" s="6" t="n">
        <v>15</v>
      </c>
    </row>
    <row r="152" customFormat="false" ht="15" hidden="false" customHeight="false" outlineLevel="0" collapsed="false">
      <c r="A152" s="6" t="n">
        <v>23</v>
      </c>
      <c r="B152" s="6" t="s">
        <v>265</v>
      </c>
      <c r="C152" s="6" t="s">
        <v>281</v>
      </c>
      <c r="D152" s="6" t="n">
        <v>15</v>
      </c>
      <c r="E152" s="6" t="n">
        <v>1</v>
      </c>
      <c r="F152" s="6" t="n">
        <v>15</v>
      </c>
    </row>
    <row r="153" customFormat="false" ht="15" hidden="false" customHeight="false" outlineLevel="0" collapsed="false">
      <c r="A153" s="6" t="n">
        <v>24</v>
      </c>
      <c r="B153" s="6" t="s">
        <v>265</v>
      </c>
      <c r="C153" s="6" t="s">
        <v>279</v>
      </c>
      <c r="D153" s="6" t="n">
        <v>15</v>
      </c>
      <c r="E153" s="6" t="n">
        <v>1</v>
      </c>
      <c r="F153" s="6" t="n">
        <v>15</v>
      </c>
    </row>
    <row r="154" customFormat="false" ht="15" hidden="false" customHeight="false" outlineLevel="0" collapsed="false">
      <c r="A154" s="6" t="n">
        <v>25</v>
      </c>
      <c r="B154" s="6" t="s">
        <v>265</v>
      </c>
      <c r="C154" s="6" t="s">
        <v>281</v>
      </c>
      <c r="D154" s="6" t="n">
        <v>15</v>
      </c>
      <c r="E154" s="6" t="n">
        <v>1</v>
      </c>
      <c r="F154" s="6" t="n">
        <v>15</v>
      </c>
    </row>
    <row r="155" customFormat="false" ht="15" hidden="false" customHeight="false" outlineLevel="0" collapsed="false">
      <c r="A155" s="6" t="n">
        <v>26</v>
      </c>
      <c r="B155" s="6" t="s">
        <v>265</v>
      </c>
      <c r="C155" s="6" t="s">
        <v>280</v>
      </c>
      <c r="D155" s="6" t="n">
        <v>15</v>
      </c>
      <c r="E155" s="6" t="n">
        <v>1</v>
      </c>
      <c r="F155" s="6" t="n">
        <v>15</v>
      </c>
    </row>
    <row r="156" customFormat="false" ht="15" hidden="false" customHeight="false" outlineLevel="0" collapsed="false">
      <c r="A156" s="6" t="n">
        <v>27</v>
      </c>
      <c r="B156" s="6" t="s">
        <v>265</v>
      </c>
      <c r="C156" s="6" t="s">
        <v>281</v>
      </c>
      <c r="D156" s="6" t="n">
        <v>15</v>
      </c>
      <c r="E156" s="6" t="n">
        <v>1</v>
      </c>
      <c r="F156" s="6" t="n">
        <v>15</v>
      </c>
    </row>
    <row r="157" customFormat="false" ht="15" hidden="false" customHeight="false" outlineLevel="0" collapsed="false">
      <c r="A157" s="6" t="n">
        <v>28</v>
      </c>
      <c r="B157" s="6" t="s">
        <v>265</v>
      </c>
      <c r="C157" s="6" t="s">
        <v>279</v>
      </c>
      <c r="D157" s="6" t="n">
        <v>15</v>
      </c>
      <c r="E157" s="6" t="n">
        <v>1</v>
      </c>
      <c r="F157" s="6" t="n">
        <v>15</v>
      </c>
    </row>
    <row r="158" customFormat="false" ht="15" hidden="false" customHeight="false" outlineLevel="0" collapsed="false">
      <c r="A158" s="6" t="n">
        <v>29</v>
      </c>
      <c r="B158" s="6" t="s">
        <v>265</v>
      </c>
      <c r="C158" s="6" t="s">
        <v>281</v>
      </c>
      <c r="D158" s="6" t="n">
        <v>15</v>
      </c>
      <c r="E158" s="6" t="n">
        <v>1</v>
      </c>
      <c r="F158" s="6" t="n">
        <v>15</v>
      </c>
    </row>
    <row r="159" customFormat="false" ht="15" hidden="false" customHeight="false" outlineLevel="0" collapsed="false">
      <c r="A159" s="6" t="n">
        <v>30</v>
      </c>
      <c r="B159" s="6" t="s">
        <v>265</v>
      </c>
      <c r="C159" s="6" t="s">
        <v>280</v>
      </c>
      <c r="D159" s="6" t="n">
        <v>15</v>
      </c>
      <c r="E159" s="6" t="n">
        <v>1</v>
      </c>
      <c r="F159" s="6" t="n">
        <v>15</v>
      </c>
    </row>
    <row r="160" customFormat="false" ht="15" hidden="false" customHeight="false" outlineLevel="0" collapsed="false">
      <c r="A160" s="6" t="n">
        <v>31</v>
      </c>
      <c r="B160" s="6" t="s">
        <v>265</v>
      </c>
      <c r="C160" s="6" t="s">
        <v>279</v>
      </c>
      <c r="D160" s="6" t="n">
        <v>15</v>
      </c>
      <c r="E160" s="6" t="n">
        <v>1</v>
      </c>
      <c r="F160" s="6" t="n">
        <v>15</v>
      </c>
    </row>
    <row r="161" customFormat="false" ht="15" hidden="false" customHeight="false" outlineLevel="0" collapsed="false">
      <c r="A161" s="6" t="n">
        <v>32</v>
      </c>
      <c r="B161" s="6" t="s">
        <v>265</v>
      </c>
      <c r="C161" s="6" t="s">
        <v>280</v>
      </c>
      <c r="D161" s="6" t="n">
        <v>15</v>
      </c>
      <c r="E161" s="6" t="n">
        <v>1</v>
      </c>
      <c r="F161" s="6" t="n">
        <v>15</v>
      </c>
    </row>
    <row r="162" customFormat="false" ht="15" hidden="false" customHeight="false" outlineLevel="0" collapsed="false">
      <c r="A162" s="6" t="n">
        <v>33</v>
      </c>
      <c r="B162" s="6" t="s">
        <v>265</v>
      </c>
      <c r="C162" s="6" t="s">
        <v>281</v>
      </c>
      <c r="D162" s="6" t="n">
        <v>15</v>
      </c>
      <c r="E162" s="6" t="n">
        <v>1</v>
      </c>
      <c r="F162" s="6" t="n">
        <v>15</v>
      </c>
    </row>
    <row r="163" customFormat="false" ht="15" hidden="false" customHeight="false" outlineLevel="0" collapsed="false">
      <c r="A163" s="6" t="n">
        <v>34</v>
      </c>
      <c r="B163" s="6" t="s">
        <v>265</v>
      </c>
      <c r="C163" s="6" t="s">
        <v>279</v>
      </c>
      <c r="D163" s="6" t="n">
        <v>15</v>
      </c>
      <c r="E163" s="6" t="n">
        <v>1</v>
      </c>
      <c r="F163" s="6" t="n">
        <v>15</v>
      </c>
    </row>
    <row r="164" customFormat="false" ht="15" hidden="false" customHeight="false" outlineLevel="0" collapsed="false">
      <c r="A164" s="6" t="n">
        <v>35</v>
      </c>
      <c r="B164" s="6" t="s">
        <v>265</v>
      </c>
      <c r="C164" s="6" t="s">
        <v>280</v>
      </c>
      <c r="D164" s="6" t="n">
        <v>15</v>
      </c>
      <c r="E164" s="6" t="n">
        <v>1</v>
      </c>
      <c r="F164" s="6" t="n">
        <v>15</v>
      </c>
    </row>
    <row r="165" customFormat="false" ht="15" hidden="false" customHeight="false" outlineLevel="0" collapsed="false">
      <c r="A165" s="6" t="n">
        <v>36</v>
      </c>
      <c r="B165" s="6" t="s">
        <v>265</v>
      </c>
      <c r="C165" s="6" t="s">
        <v>279</v>
      </c>
      <c r="D165" s="6" t="n">
        <v>15</v>
      </c>
      <c r="E165" s="6" t="n">
        <v>1</v>
      </c>
      <c r="F165" s="6" t="n">
        <v>15</v>
      </c>
    </row>
    <row r="166" customFormat="false" ht="15" hidden="false" customHeight="false" outlineLevel="0" collapsed="false">
      <c r="A166" s="6" t="n">
        <v>37</v>
      </c>
      <c r="B166" s="6" t="s">
        <v>265</v>
      </c>
      <c r="C166" s="6" t="s">
        <v>279</v>
      </c>
      <c r="D166" s="6" t="n">
        <v>15</v>
      </c>
      <c r="E166" s="6" t="n">
        <v>1</v>
      </c>
      <c r="F166" s="6" t="n">
        <v>15</v>
      </c>
    </row>
    <row r="167" customFormat="false" ht="15" hidden="false" customHeight="false" outlineLevel="0" collapsed="false">
      <c r="A167" s="6" t="n">
        <v>38</v>
      </c>
      <c r="B167" s="6" t="s">
        <v>265</v>
      </c>
      <c r="C167" s="6" t="s">
        <v>281</v>
      </c>
      <c r="D167" s="6" t="n">
        <v>15</v>
      </c>
      <c r="E167" s="6" t="n">
        <v>1</v>
      </c>
      <c r="F167" s="6" t="n">
        <v>15</v>
      </c>
    </row>
    <row r="168" customFormat="false" ht="15" hidden="false" customHeight="false" outlineLevel="0" collapsed="false">
      <c r="A168" s="6" t="n">
        <v>39</v>
      </c>
      <c r="B168" s="6" t="s">
        <v>265</v>
      </c>
      <c r="C168" s="6" t="s">
        <v>280</v>
      </c>
      <c r="D168" s="6" t="n">
        <v>15</v>
      </c>
      <c r="E168" s="6" t="n">
        <v>1</v>
      </c>
      <c r="F168" s="6" t="n">
        <v>15</v>
      </c>
    </row>
    <row r="169" customFormat="false" ht="15" hidden="false" customHeight="false" outlineLevel="0" collapsed="false">
      <c r="A169" s="6" t="n">
        <v>40</v>
      </c>
      <c r="B169" s="6" t="s">
        <v>265</v>
      </c>
      <c r="C169" s="6" t="s">
        <v>281</v>
      </c>
      <c r="D169" s="6" t="n">
        <v>15</v>
      </c>
      <c r="E169" s="6" t="n">
        <v>1</v>
      </c>
      <c r="F169" s="6" t="n">
        <v>15</v>
      </c>
    </row>
    <row r="170" customFormat="false" ht="15" hidden="false" customHeight="false" outlineLevel="0" collapsed="false">
      <c r="A170" s="6" t="n">
        <v>41</v>
      </c>
      <c r="B170" s="6" t="s">
        <v>265</v>
      </c>
      <c r="C170" s="6" t="s">
        <v>279</v>
      </c>
      <c r="D170" s="6" t="n">
        <v>15</v>
      </c>
      <c r="E170" s="6" t="n">
        <v>1</v>
      </c>
      <c r="F170" s="6" t="n">
        <v>15</v>
      </c>
    </row>
    <row r="171" customFormat="false" ht="15" hidden="false" customHeight="false" outlineLevel="0" collapsed="false">
      <c r="A171" s="6" t="n">
        <v>42</v>
      </c>
      <c r="B171" s="6" t="s">
        <v>265</v>
      </c>
      <c r="C171" s="6" t="s">
        <v>280</v>
      </c>
      <c r="D171" s="6" t="n">
        <v>15</v>
      </c>
      <c r="E171" s="6" t="n">
        <v>1</v>
      </c>
      <c r="F171" s="6" t="n">
        <v>15</v>
      </c>
    </row>
    <row r="172" customFormat="false" ht="15" hidden="false" customHeight="false" outlineLevel="0" collapsed="false">
      <c r="A172" s="6" t="n">
        <v>43</v>
      </c>
      <c r="B172" s="6" t="s">
        <v>265</v>
      </c>
      <c r="C172" s="6" t="s">
        <v>279</v>
      </c>
      <c r="D172" s="6" t="n">
        <v>15</v>
      </c>
      <c r="E172" s="6" t="n">
        <v>1</v>
      </c>
      <c r="F172" s="6" t="n">
        <v>15</v>
      </c>
    </row>
    <row r="173" customFormat="false" ht="15" hidden="false" customHeight="false" outlineLevel="0" collapsed="false">
      <c r="A173" s="6" t="n">
        <v>44</v>
      </c>
      <c r="B173" s="6" t="s">
        <v>265</v>
      </c>
      <c r="C173" s="6" t="s">
        <v>280</v>
      </c>
      <c r="D173" s="6" t="n">
        <v>15</v>
      </c>
      <c r="E173" s="6" t="n">
        <v>1</v>
      </c>
      <c r="F173" s="6" t="n">
        <v>15</v>
      </c>
    </row>
    <row r="174" customFormat="false" ht="15" hidden="false" customHeight="false" outlineLevel="0" collapsed="false">
      <c r="A174" s="6" t="n">
        <v>45</v>
      </c>
      <c r="B174" s="6" t="s">
        <v>265</v>
      </c>
      <c r="C174" s="6" t="s">
        <v>280</v>
      </c>
      <c r="D174" s="6" t="n">
        <v>15</v>
      </c>
      <c r="E174" s="6" t="n">
        <v>1</v>
      </c>
      <c r="F174" s="6" t="n">
        <v>15</v>
      </c>
    </row>
    <row r="175" customFormat="false" ht="15" hidden="false" customHeight="false" outlineLevel="0" collapsed="false">
      <c r="A175" s="6" t="n">
        <v>46</v>
      </c>
      <c r="B175" s="6" t="s">
        <v>265</v>
      </c>
      <c r="C175" s="6" t="s">
        <v>281</v>
      </c>
      <c r="D175" s="6" t="n">
        <v>15</v>
      </c>
      <c r="E175" s="6" t="n">
        <v>1</v>
      </c>
      <c r="F175" s="6" t="n">
        <v>15</v>
      </c>
    </row>
    <row r="176" customFormat="false" ht="15" hidden="false" customHeight="false" outlineLevel="0" collapsed="false">
      <c r="A176" s="6" t="n">
        <v>47</v>
      </c>
      <c r="B176" s="6" t="s">
        <v>265</v>
      </c>
      <c r="C176" s="6" t="s">
        <v>279</v>
      </c>
      <c r="D176" s="6" t="n">
        <v>15</v>
      </c>
      <c r="E176" s="6" t="n">
        <v>1</v>
      </c>
      <c r="F176" s="6" t="n">
        <v>15</v>
      </c>
    </row>
    <row r="177" customFormat="false" ht="15" hidden="false" customHeight="false" outlineLevel="0" collapsed="false">
      <c r="A177" s="6" t="n">
        <v>48</v>
      </c>
      <c r="B177" s="6" t="s">
        <v>265</v>
      </c>
      <c r="C177" s="6" t="s">
        <v>281</v>
      </c>
      <c r="D177" s="6" t="n">
        <v>15</v>
      </c>
      <c r="E177" s="6" t="n">
        <v>1</v>
      </c>
      <c r="F177" s="6" t="n">
        <v>15</v>
      </c>
    </row>
    <row r="179" customFormat="false" ht="15" hidden="false" customHeight="false" outlineLevel="0" collapsed="false">
      <c r="A179" s="11" t="s">
        <v>542</v>
      </c>
    </row>
    <row r="180" customFormat="false" ht="15" hidden="false" customHeight="true" outlineLevel="0" collapsed="false">
      <c r="A180" s="5" t="s">
        <v>312</v>
      </c>
      <c r="B180" s="5" t="s">
        <v>271</v>
      </c>
    </row>
    <row r="181" customFormat="false" ht="15" hidden="false" customHeight="false" outlineLevel="0" collapsed="false">
      <c r="A181" s="6" t="n">
        <v>1</v>
      </c>
      <c r="B181" s="6" t="s">
        <v>274</v>
      </c>
    </row>
    <row r="182" customFormat="false" ht="15" hidden="false" customHeight="false" outlineLevel="0" collapsed="false">
      <c r="A182" s="6" t="n">
        <v>2</v>
      </c>
      <c r="B182" s="6" t="s">
        <v>275</v>
      </c>
    </row>
    <row r="183" customFormat="false" ht="15" hidden="false" customHeight="false" outlineLevel="0" collapsed="false">
      <c r="A183" s="6" t="n">
        <v>3</v>
      </c>
      <c r="B183" s="6" t="s">
        <v>275</v>
      </c>
    </row>
    <row r="184" customFormat="false" ht="15" hidden="false" customHeight="false" outlineLevel="0" collapsed="false">
      <c r="A184" s="6" t="n">
        <v>4</v>
      </c>
      <c r="B184" s="6" t="s">
        <v>275</v>
      </c>
    </row>
    <row r="185" customFormat="false" ht="15" hidden="false" customHeight="false" outlineLevel="0" collapsed="false">
      <c r="A185" s="6" t="n">
        <v>5</v>
      </c>
      <c r="B185" s="6" t="s">
        <v>275</v>
      </c>
    </row>
    <row r="186" customFormat="false" ht="15" hidden="false" customHeight="false" outlineLevel="0" collapsed="false">
      <c r="A186" s="6" t="n">
        <v>6</v>
      </c>
      <c r="B186" s="6" t="s">
        <v>274</v>
      </c>
    </row>
    <row r="187" customFormat="false" ht="15" hidden="false" customHeight="false" outlineLevel="0" collapsed="false">
      <c r="A187" s="6" t="n">
        <v>7</v>
      </c>
      <c r="B187" s="6" t="s">
        <v>275</v>
      </c>
    </row>
    <row r="188" customFormat="false" ht="15" hidden="false" customHeight="false" outlineLevel="0" collapsed="false">
      <c r="A188" s="6" t="n">
        <v>8</v>
      </c>
      <c r="B188" s="6" t="s">
        <v>275</v>
      </c>
    </row>
    <row r="189" customFormat="false" ht="15" hidden="false" customHeight="false" outlineLevel="0" collapsed="false">
      <c r="A189" s="6" t="n">
        <v>9</v>
      </c>
      <c r="B189" s="6" t="s">
        <v>275</v>
      </c>
    </row>
    <row r="190" customFormat="false" ht="15" hidden="false" customHeight="false" outlineLevel="0" collapsed="false">
      <c r="A190" s="6" t="n">
        <v>10</v>
      </c>
      <c r="B190" s="6" t="s">
        <v>275</v>
      </c>
    </row>
    <row r="191" customFormat="false" ht="15" hidden="false" customHeight="false" outlineLevel="0" collapsed="false">
      <c r="A191" s="6" t="n">
        <v>11</v>
      </c>
      <c r="B191" s="6" t="s">
        <v>275</v>
      </c>
    </row>
    <row r="192" customFormat="false" ht="15" hidden="false" customHeight="false" outlineLevel="0" collapsed="false">
      <c r="A192" s="6" t="n">
        <v>12</v>
      </c>
      <c r="B192" s="6" t="s">
        <v>274</v>
      </c>
    </row>
    <row r="193" customFormat="false" ht="15" hidden="false" customHeight="false" outlineLevel="0" collapsed="false">
      <c r="A193" s="6" t="n">
        <v>13</v>
      </c>
      <c r="B193" s="6" t="s">
        <v>275</v>
      </c>
    </row>
    <row r="194" customFormat="false" ht="15" hidden="false" customHeight="false" outlineLevel="0" collapsed="false">
      <c r="A194" s="6" t="n">
        <v>14</v>
      </c>
      <c r="B194" s="6" t="s">
        <v>274</v>
      </c>
    </row>
    <row r="195" customFormat="false" ht="15" hidden="false" customHeight="false" outlineLevel="0" collapsed="false">
      <c r="A195" s="6" t="n">
        <v>15</v>
      </c>
      <c r="B195" s="6" t="s">
        <v>275</v>
      </c>
    </row>
    <row r="196" customFormat="false" ht="15" hidden="false" customHeight="false" outlineLevel="0" collapsed="false">
      <c r="A196" s="6" t="n">
        <v>16</v>
      </c>
      <c r="B196" s="6" t="s">
        <v>275</v>
      </c>
    </row>
    <row r="197" customFormat="false" ht="15" hidden="false" customHeight="false" outlineLevel="0" collapsed="false">
      <c r="A197" s="6" t="n">
        <v>17</v>
      </c>
      <c r="B197" s="6" t="s">
        <v>275</v>
      </c>
    </row>
    <row r="198" customFormat="false" ht="15" hidden="false" customHeight="false" outlineLevel="0" collapsed="false">
      <c r="A198" s="6" t="n">
        <v>18</v>
      </c>
      <c r="B198" s="6" t="s">
        <v>274</v>
      </c>
    </row>
    <row r="199" customFormat="false" ht="15" hidden="false" customHeight="false" outlineLevel="0" collapsed="false">
      <c r="A199" s="6" t="n">
        <v>19</v>
      </c>
      <c r="B199" s="6" t="s">
        <v>275</v>
      </c>
    </row>
    <row r="200" customFormat="false" ht="15" hidden="false" customHeight="false" outlineLevel="0" collapsed="false">
      <c r="A200" s="6" t="n">
        <v>20</v>
      </c>
      <c r="B200" s="6" t="s">
        <v>274</v>
      </c>
    </row>
    <row r="201" customFormat="false" ht="15" hidden="false" customHeight="false" outlineLevel="0" collapsed="false">
      <c r="A201" s="6" t="n">
        <v>21</v>
      </c>
      <c r="B201" s="6" t="s">
        <v>275</v>
      </c>
    </row>
    <row r="202" customFormat="false" ht="15" hidden="false" customHeight="false" outlineLevel="0" collapsed="false">
      <c r="A202" s="6" t="n">
        <v>22</v>
      </c>
      <c r="B202" s="6" t="s">
        <v>275</v>
      </c>
    </row>
    <row r="203" customFormat="false" ht="15" hidden="false" customHeight="false" outlineLevel="0" collapsed="false">
      <c r="A203" s="6" t="n">
        <v>23</v>
      </c>
      <c r="B203" s="6" t="s">
        <v>275</v>
      </c>
    </row>
    <row r="204" customFormat="false" ht="15" hidden="false" customHeight="false" outlineLevel="0" collapsed="false">
      <c r="A204" s="6" t="n">
        <v>24</v>
      </c>
      <c r="B204" s="6" t="s">
        <v>275</v>
      </c>
    </row>
    <row r="205" customFormat="false" ht="15" hidden="false" customHeight="false" outlineLevel="0" collapsed="false">
      <c r="A205" s="6" t="n">
        <v>25</v>
      </c>
      <c r="B205" s="6" t="s">
        <v>275</v>
      </c>
    </row>
    <row r="206" customFormat="false" ht="15" hidden="false" customHeight="false" outlineLevel="0" collapsed="false">
      <c r="A206" s="6" t="n">
        <v>26</v>
      </c>
      <c r="B206" s="6" t="s">
        <v>274</v>
      </c>
    </row>
    <row r="207" customFormat="false" ht="15" hidden="false" customHeight="false" outlineLevel="0" collapsed="false">
      <c r="A207" s="6" t="n">
        <v>27</v>
      </c>
      <c r="B207" s="6" t="s">
        <v>275</v>
      </c>
    </row>
    <row r="208" customFormat="false" ht="15" hidden="false" customHeight="false" outlineLevel="0" collapsed="false">
      <c r="A208" s="6" t="n">
        <v>28</v>
      </c>
      <c r="B208" s="6" t="s">
        <v>274</v>
      </c>
    </row>
    <row r="209" customFormat="false" ht="15" hidden="false" customHeight="false" outlineLevel="0" collapsed="false">
      <c r="A209" s="6" t="n">
        <v>29</v>
      </c>
      <c r="B209" s="6" t="s">
        <v>275</v>
      </c>
    </row>
    <row r="210" customFormat="false" ht="15" hidden="false" customHeight="false" outlineLevel="0" collapsed="false">
      <c r="A210" s="6" t="n">
        <v>30</v>
      </c>
      <c r="B210" s="6" t="s">
        <v>275</v>
      </c>
    </row>
    <row r="211" customFormat="false" ht="15" hidden="false" customHeight="false" outlineLevel="0" collapsed="false">
      <c r="A211" s="6" t="n">
        <v>31</v>
      </c>
      <c r="B211" s="6" t="s">
        <v>275</v>
      </c>
    </row>
    <row r="212" customFormat="false" ht="15" hidden="false" customHeight="false" outlineLevel="0" collapsed="false">
      <c r="A212" s="6" t="n">
        <v>32</v>
      </c>
      <c r="B212" s="6" t="s">
        <v>275</v>
      </c>
    </row>
    <row r="213" customFormat="false" ht="15" hidden="false" customHeight="false" outlineLevel="0" collapsed="false">
      <c r="A213" s="6" t="n">
        <v>33</v>
      </c>
      <c r="B213" s="6" t="s">
        <v>274</v>
      </c>
    </row>
    <row r="214" customFormat="false" ht="15" hidden="false" customHeight="false" outlineLevel="0" collapsed="false">
      <c r="A214" s="6" t="n">
        <v>34</v>
      </c>
      <c r="B214" s="6" t="s">
        <v>275</v>
      </c>
    </row>
    <row r="215" customFormat="false" ht="15" hidden="false" customHeight="false" outlineLevel="0" collapsed="false">
      <c r="A215" s="6" t="n">
        <v>35</v>
      </c>
      <c r="B215" s="6" t="s">
        <v>275</v>
      </c>
    </row>
    <row r="216" customFormat="false" ht="15" hidden="false" customHeight="false" outlineLevel="0" collapsed="false">
      <c r="A216" s="6" t="n">
        <v>36</v>
      </c>
      <c r="B216" s="6" t="s">
        <v>275</v>
      </c>
    </row>
    <row r="217" customFormat="false" ht="15" hidden="false" customHeight="false" outlineLevel="0" collapsed="false">
      <c r="A217" s="6" t="n">
        <v>37</v>
      </c>
      <c r="B217" s="6" t="s">
        <v>275</v>
      </c>
    </row>
    <row r="218" customFormat="false" ht="15" hidden="false" customHeight="false" outlineLevel="0" collapsed="false">
      <c r="A218" s="6" t="n">
        <v>38</v>
      </c>
      <c r="B218" s="6" t="s">
        <v>275</v>
      </c>
    </row>
    <row r="219" customFormat="false" ht="15" hidden="false" customHeight="false" outlineLevel="0" collapsed="false">
      <c r="A219" s="6" t="n">
        <v>39</v>
      </c>
      <c r="B219" s="6" t="s">
        <v>275</v>
      </c>
    </row>
    <row r="220" customFormat="false" ht="15" hidden="false" customHeight="false" outlineLevel="0" collapsed="false">
      <c r="A220" s="6" t="n">
        <v>40</v>
      </c>
      <c r="B220" s="6" t="s">
        <v>275</v>
      </c>
    </row>
    <row r="221" customFormat="false" ht="15" hidden="false" customHeight="false" outlineLevel="0" collapsed="false">
      <c r="A221" s="6" t="n">
        <v>41</v>
      </c>
      <c r="B221" s="6" t="s">
        <v>275</v>
      </c>
    </row>
    <row r="222" customFormat="false" ht="15" hidden="false" customHeight="false" outlineLevel="0" collapsed="false">
      <c r="A222" s="6" t="n">
        <v>42</v>
      </c>
      <c r="B222" s="6" t="s">
        <v>275</v>
      </c>
    </row>
    <row r="223" customFormat="false" ht="15" hidden="false" customHeight="false" outlineLevel="0" collapsed="false">
      <c r="A223" s="6" t="n">
        <v>43</v>
      </c>
      <c r="B223" s="6" t="s">
        <v>275</v>
      </c>
    </row>
    <row r="224" customFormat="false" ht="15" hidden="false" customHeight="false" outlineLevel="0" collapsed="false">
      <c r="A224" s="6" t="n">
        <v>44</v>
      </c>
      <c r="B224" s="6" t="s">
        <v>275</v>
      </c>
    </row>
    <row r="225" customFormat="false" ht="15" hidden="false" customHeight="false" outlineLevel="0" collapsed="false">
      <c r="A225" s="6" t="n">
        <v>45</v>
      </c>
      <c r="B225" s="6" t="s">
        <v>274</v>
      </c>
    </row>
    <row r="226" customFormat="false" ht="15" hidden="false" customHeight="false" outlineLevel="0" collapsed="false">
      <c r="A226" s="6" t="n">
        <v>46</v>
      </c>
      <c r="B226" s="6" t="s">
        <v>274</v>
      </c>
    </row>
    <row r="227" customFormat="false" ht="15" hidden="false" customHeight="false" outlineLevel="0" collapsed="false">
      <c r="A227" s="6" t="n">
        <v>47</v>
      </c>
      <c r="B227" s="6" t="s">
        <v>274</v>
      </c>
    </row>
    <row r="228" customFormat="false" ht="15" hidden="false" customHeight="false" outlineLevel="0" collapsed="false">
      <c r="A228" s="6" t="n">
        <v>48</v>
      </c>
      <c r="B228" s="6" t="s">
        <v>275</v>
      </c>
    </row>
  </sheetData>
  <mergeCells count="3">
    <mergeCell ref="A2:L2"/>
    <mergeCell ref="A6:L6"/>
    <mergeCell ref="A49:L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543</v>
      </c>
      <c r="B2" s="2"/>
      <c r="C2" s="2"/>
      <c r="D2" s="2"/>
      <c r="E2" s="2"/>
      <c r="F2" s="2"/>
      <c r="G2" s="2"/>
      <c r="H2" s="2"/>
      <c r="I2" s="2"/>
      <c r="J2" s="2"/>
      <c r="K2" s="2"/>
      <c r="L2" s="2"/>
    </row>
    <row r="5" customFormat="false" ht="15" hidden="false" customHeight="false" outlineLevel="0" collapsed="false">
      <c r="A5" s="3" t="s">
        <v>258</v>
      </c>
    </row>
    <row r="6" customFormat="false" ht="39" hidden="false" customHeight="true" outlineLevel="0" collapsed="false">
      <c r="A6" s="4" t="s">
        <v>544</v>
      </c>
      <c r="B6" s="4"/>
      <c r="C6" s="4"/>
      <c r="D6" s="4"/>
      <c r="E6" s="4"/>
      <c r="F6" s="4"/>
      <c r="G6" s="4"/>
      <c r="H6" s="4"/>
      <c r="I6" s="4"/>
      <c r="J6" s="4"/>
      <c r="K6" s="4"/>
      <c r="L6" s="4"/>
    </row>
    <row r="7" customFormat="false" ht="15" hidden="false" customHeight="false" outlineLevel="0" collapsed="false">
      <c r="A7" s="11" t="s">
        <v>545</v>
      </c>
    </row>
    <row r="8" customFormat="false" ht="15" hidden="false" customHeight="true" outlineLevel="0" collapsed="false">
      <c r="A8" s="5" t="s">
        <v>546</v>
      </c>
      <c r="B8" s="5" t="s">
        <v>547</v>
      </c>
      <c r="C8" s="5" t="s">
        <v>548</v>
      </c>
      <c r="D8" s="5" t="s">
        <v>549</v>
      </c>
    </row>
    <row r="9" customFormat="false" ht="32.8" hidden="false" customHeight="false" outlineLevel="0" collapsed="false">
      <c r="A9" s="6" t="s">
        <v>550</v>
      </c>
      <c r="B9" s="6" t="n">
        <v>50</v>
      </c>
      <c r="C9" s="6" t="s">
        <v>551</v>
      </c>
      <c r="D9" s="7" t="s">
        <v>552</v>
      </c>
    </row>
    <row r="10" customFormat="false" ht="22.35" hidden="false" customHeight="false" outlineLevel="0" collapsed="false">
      <c r="A10" s="6" t="s">
        <v>553</v>
      </c>
      <c r="B10" s="6" t="n">
        <v>950</v>
      </c>
      <c r="C10" s="6" t="s">
        <v>554</v>
      </c>
      <c r="D10" s="7" t="s">
        <v>555</v>
      </c>
    </row>
    <row r="11" customFormat="false" ht="43.25" hidden="false" customHeight="false" outlineLevel="0" collapsed="false">
      <c r="A11" s="6" t="s">
        <v>556</v>
      </c>
      <c r="B11" s="6" t="n">
        <v>81</v>
      </c>
      <c r="C11" s="6" t="s">
        <v>554</v>
      </c>
      <c r="D11" s="7" t="s">
        <v>557</v>
      </c>
    </row>
    <row r="12" customFormat="false" ht="15" hidden="false" customHeight="false" outlineLevel="0" collapsed="false">
      <c r="A12" s="6" t="s">
        <v>558</v>
      </c>
      <c r="B12" s="6" t="n">
        <v>369</v>
      </c>
      <c r="C12" s="6" t="s">
        <v>554</v>
      </c>
      <c r="D12" s="6" t="s">
        <v>559</v>
      </c>
    </row>
    <row r="13" customFormat="false" ht="43.25" hidden="false" customHeight="false" outlineLevel="0" collapsed="false">
      <c r="A13" s="6" t="s">
        <v>560</v>
      </c>
      <c r="B13" s="6" t="n">
        <v>151</v>
      </c>
      <c r="C13" s="6" t="s">
        <v>554</v>
      </c>
      <c r="D13" s="7" t="s">
        <v>561</v>
      </c>
    </row>
    <row r="14" customFormat="false" ht="15" hidden="false" customHeight="false" outlineLevel="0" collapsed="false">
      <c r="A14" s="6" t="s">
        <v>562</v>
      </c>
      <c r="B14" s="6" t="n">
        <v>399</v>
      </c>
      <c r="C14" s="6" t="s">
        <v>554</v>
      </c>
      <c r="D14" s="6" t="s">
        <v>563</v>
      </c>
    </row>
    <row r="15" customFormat="false" ht="43.25" hidden="false" customHeight="false" outlineLevel="0" collapsed="false">
      <c r="A15" s="6" t="s">
        <v>564</v>
      </c>
      <c r="B15" s="6" t="n">
        <v>151</v>
      </c>
      <c r="C15" s="6" t="s">
        <v>554</v>
      </c>
      <c r="D15" s="7" t="s">
        <v>565</v>
      </c>
    </row>
    <row r="16" customFormat="false" ht="15" hidden="false" customHeight="false" outlineLevel="0" collapsed="false">
      <c r="A16" s="11" t="s">
        <v>566</v>
      </c>
      <c r="B16" s="12" t="n">
        <f aca="false">SUMIF(C9:C15,"Retained",B9:B15)</f>
        <v>2101</v>
      </c>
    </row>
    <row r="18" customFormat="false" ht="15" hidden="false" customHeight="false" outlineLevel="0" collapsed="false">
      <c r="A18" s="11" t="s">
        <v>567</v>
      </c>
    </row>
    <row r="19" customFormat="false" ht="24" hidden="false" customHeight="true" outlineLevel="0" collapsed="false">
      <c r="A19" s="5" t="s">
        <v>546</v>
      </c>
      <c r="B19" s="5" t="s">
        <v>568</v>
      </c>
      <c r="C19" s="5" t="s">
        <v>569</v>
      </c>
    </row>
    <row r="20" customFormat="false" ht="15" hidden="false" customHeight="false" outlineLevel="0" collapsed="false">
      <c r="A20" s="6" t="s">
        <v>550</v>
      </c>
      <c r="B20" s="16" t="n">
        <v>0.00386638437328288</v>
      </c>
      <c r="C20" s="17" t="n">
        <v>64.674830538221</v>
      </c>
    </row>
    <row r="21" customFormat="false" ht="15" hidden="false" customHeight="false" outlineLevel="0" collapsed="false">
      <c r="A21" s="6" t="s">
        <v>570</v>
      </c>
      <c r="B21" s="18" t="n">
        <v>0.000511417844582734</v>
      </c>
      <c r="C21" s="16" t="n">
        <v>8.55472690743533</v>
      </c>
    </row>
    <row r="22" customFormat="false" ht="15" hidden="false" customHeight="false" outlineLevel="0" collapsed="false">
      <c r="A22" s="6" t="s">
        <v>571</v>
      </c>
      <c r="B22" s="18" t="n">
        <v>5.97819018790928E-005</v>
      </c>
      <c r="C22" s="16" t="n">
        <v>1</v>
      </c>
    </row>
    <row r="23" customFormat="false" ht="15" hidden="false" customHeight="false" outlineLevel="0" collapsed="false">
      <c r="A23" s="6" t="s">
        <v>572</v>
      </c>
      <c r="B23" s="18" t="n">
        <v>6.14125840147336E-005</v>
      </c>
      <c r="C23" s="16" t="n">
        <v>1.02727718731563</v>
      </c>
    </row>
    <row r="24" customFormat="false" ht="15" hidden="false" customHeight="false" outlineLevel="0" collapsed="false">
      <c r="A24" s="6" t="s">
        <v>573</v>
      </c>
      <c r="B24" s="18" t="n">
        <v>3.41514073325071E-005</v>
      </c>
      <c r="C24" s="16" t="n">
        <v>0.57126665862149</v>
      </c>
    </row>
    <row r="25" customFormat="false" ht="15" hidden="false" customHeight="false" outlineLevel="0" collapsed="false">
      <c r="A25" s="6" t="s">
        <v>556</v>
      </c>
      <c r="B25" s="18" t="n">
        <v>1.3835732895342E-005</v>
      </c>
      <c r="C25" s="16" t="n">
        <v>0.23143681382577</v>
      </c>
    </row>
    <row r="26" customFormat="false" ht="15" hidden="false" customHeight="false" outlineLevel="0" collapsed="false">
      <c r="A26" s="6" t="s">
        <v>558</v>
      </c>
      <c r="B26" s="18" t="n">
        <v>7.8415276196384E-006</v>
      </c>
      <c r="C26" s="16" t="n">
        <v>0.131168921917166</v>
      </c>
    </row>
    <row r="27" customFormat="false" ht="15" hidden="false" customHeight="false" outlineLevel="0" collapsed="false">
      <c r="A27" s="6" t="s">
        <v>560</v>
      </c>
      <c r="B27" s="18" t="n">
        <v>1.29217873121375E-005</v>
      </c>
      <c r="C27" s="16" t="n">
        <v>0.216148816045891</v>
      </c>
    </row>
    <row r="28" customFormat="false" ht="15" hidden="false" customHeight="false" outlineLevel="0" collapsed="false">
      <c r="A28" s="6" t="s">
        <v>562</v>
      </c>
      <c r="B28" s="18" t="n">
        <v>9.15390772596522E-006</v>
      </c>
      <c r="C28" s="16" t="n">
        <v>0.153121721427979</v>
      </c>
    </row>
    <row r="29" customFormat="false" ht="15" hidden="false" customHeight="false" outlineLevel="0" collapsed="false">
      <c r="A29" s="6" t="s">
        <v>564</v>
      </c>
      <c r="B29" s="18" t="n">
        <v>5.05223774116281E-005</v>
      </c>
      <c r="C29" s="16" t="n">
        <v>0.845111577644488</v>
      </c>
    </row>
    <row r="31" customFormat="false" ht="15" hidden="false" customHeight="false" outlineLevel="0" collapsed="false">
      <c r="A31" s="11" t="s">
        <v>574</v>
      </c>
    </row>
    <row r="32" customFormat="false" ht="24" hidden="false" customHeight="true" outlineLevel="0" collapsed="false">
      <c r="A32" s="5" t="s">
        <v>261</v>
      </c>
      <c r="B32" s="5" t="s">
        <v>575</v>
      </c>
      <c r="C32" s="5" t="s">
        <v>576</v>
      </c>
      <c r="D32" s="5" t="s">
        <v>577</v>
      </c>
      <c r="E32" s="5" t="s">
        <v>578</v>
      </c>
      <c r="F32" s="5" t="s">
        <v>579</v>
      </c>
    </row>
    <row r="33" customFormat="false" ht="15" hidden="false" customHeight="false" outlineLevel="0" collapsed="false">
      <c r="A33" s="6" t="s">
        <v>264</v>
      </c>
      <c r="B33" s="6" t="n">
        <v>108</v>
      </c>
      <c r="C33" s="16" t="n">
        <v>0.0472461452311847</v>
      </c>
      <c r="D33" s="16" t="n">
        <v>0.0933884849245524</v>
      </c>
      <c r="E33" s="16" t="n">
        <v>0.134073900679694</v>
      </c>
      <c r="F33" s="6" t="n">
        <v>0</v>
      </c>
    </row>
    <row r="34" customFormat="false" ht="15" hidden="false" customHeight="false" outlineLevel="0" collapsed="false">
      <c r="A34" s="6" t="s">
        <v>265</v>
      </c>
      <c r="B34" s="6" t="n">
        <v>540</v>
      </c>
      <c r="C34" s="16" t="n">
        <v>0.0459108205106725</v>
      </c>
      <c r="D34" s="16" t="n">
        <v>0.125013746964688</v>
      </c>
      <c r="E34" s="16" t="n">
        <v>0.35138265943159</v>
      </c>
      <c r="F34" s="6" t="n">
        <v>21</v>
      </c>
    </row>
    <row r="36" customFormat="false" ht="15" hidden="false" customHeight="false" outlineLevel="0" collapsed="false">
      <c r="A36" s="11" t="s">
        <v>580</v>
      </c>
    </row>
    <row r="37" customFormat="false" ht="24" hidden="false" customHeight="true" outlineLevel="0" collapsed="false">
      <c r="A37" s="5" t="s">
        <v>312</v>
      </c>
      <c r="B37" s="5" t="s">
        <v>261</v>
      </c>
      <c r="C37" s="5" t="s">
        <v>270</v>
      </c>
      <c r="D37" s="5" t="s">
        <v>273</v>
      </c>
      <c r="E37" s="5" t="s">
        <v>311</v>
      </c>
      <c r="F37" s="5" t="s">
        <v>581</v>
      </c>
      <c r="G37" s="5" t="s">
        <v>582</v>
      </c>
      <c r="H37" s="5" t="s">
        <v>583</v>
      </c>
    </row>
    <row r="38" customFormat="false" ht="22.35" hidden="false" customHeight="false" outlineLevel="0" collapsed="false">
      <c r="A38" s="6" t="n">
        <v>38</v>
      </c>
      <c r="B38" s="6" t="s">
        <v>265</v>
      </c>
      <c r="C38" s="6" t="s">
        <v>271</v>
      </c>
      <c r="D38" s="6" t="s">
        <v>275</v>
      </c>
      <c r="E38" s="7" t="s">
        <v>430</v>
      </c>
      <c r="F38" s="16" t="n">
        <v>0.35138265943159</v>
      </c>
      <c r="G38" s="16" t="n">
        <v>0.251623153686523</v>
      </c>
      <c r="H38" s="16" t="n">
        <v>0.074644148349762</v>
      </c>
    </row>
    <row r="39" customFormat="false" ht="22.35" hidden="false" customHeight="false" outlineLevel="0" collapsed="false">
      <c r="A39" s="6" t="n">
        <v>24</v>
      </c>
      <c r="B39" s="6" t="s">
        <v>265</v>
      </c>
      <c r="C39" s="6" t="s">
        <v>271</v>
      </c>
      <c r="D39" s="6" t="s">
        <v>275</v>
      </c>
      <c r="E39" s="7" t="s">
        <v>584</v>
      </c>
      <c r="F39" s="16" t="n">
        <v>0.285322261380944</v>
      </c>
      <c r="G39" s="16" t="n">
        <v>0.174009770154953</v>
      </c>
      <c r="H39" s="16" t="n">
        <v>0.074644148349762</v>
      </c>
    </row>
    <row r="40" customFormat="false" ht="22.35" hidden="false" customHeight="false" outlineLevel="0" collapsed="false">
      <c r="A40" s="6" t="n">
        <v>38</v>
      </c>
      <c r="B40" s="6" t="s">
        <v>265</v>
      </c>
      <c r="C40" s="6" t="s">
        <v>271</v>
      </c>
      <c r="D40" s="6" t="s">
        <v>275</v>
      </c>
      <c r="E40" s="7" t="s">
        <v>409</v>
      </c>
      <c r="F40" s="16" t="n">
        <v>0.256937401620981</v>
      </c>
      <c r="G40" s="16" t="n">
        <v>0.211507201194763</v>
      </c>
      <c r="H40" s="16" t="n">
        <v>0.074644148349762</v>
      </c>
    </row>
    <row r="41" customFormat="false" ht="22.35" hidden="false" customHeight="false" outlineLevel="0" collapsed="false">
      <c r="A41" s="6" t="n">
        <v>41</v>
      </c>
      <c r="B41" s="6" t="s">
        <v>265</v>
      </c>
      <c r="C41" s="6" t="s">
        <v>271</v>
      </c>
      <c r="D41" s="6" t="s">
        <v>275</v>
      </c>
      <c r="E41" s="7" t="s">
        <v>493</v>
      </c>
      <c r="F41" s="16" t="n">
        <v>0.247710255436362</v>
      </c>
      <c r="G41" s="16" t="n">
        <v>0.189681217074394</v>
      </c>
      <c r="H41" s="16" t="n">
        <v>0.074644148349762</v>
      </c>
    </row>
    <row r="42" customFormat="false" ht="22.35" hidden="false" customHeight="false" outlineLevel="0" collapsed="false">
      <c r="A42" s="6" t="n">
        <v>23</v>
      </c>
      <c r="B42" s="6" t="s">
        <v>265</v>
      </c>
      <c r="C42" s="6" t="s">
        <v>271</v>
      </c>
      <c r="D42" s="6" t="s">
        <v>275</v>
      </c>
      <c r="E42" s="7" t="s">
        <v>585</v>
      </c>
      <c r="F42" s="16" t="n">
        <v>0.232276212904615</v>
      </c>
      <c r="G42" s="16" t="n">
        <v>0.140780106186867</v>
      </c>
      <c r="H42" s="16" t="n">
        <v>0.074644148349762</v>
      </c>
    </row>
    <row r="43" customFormat="false" ht="22.35" hidden="false" customHeight="false" outlineLevel="0" collapsed="false">
      <c r="A43" s="6" t="n">
        <v>41</v>
      </c>
      <c r="B43" s="6" t="s">
        <v>265</v>
      </c>
      <c r="C43" s="6" t="s">
        <v>271</v>
      </c>
      <c r="D43" s="6" t="s">
        <v>275</v>
      </c>
      <c r="E43" s="7" t="s">
        <v>451</v>
      </c>
      <c r="F43" s="16" t="n">
        <v>0.230647787354314</v>
      </c>
      <c r="G43" s="16" t="n">
        <v>0.204867213964462</v>
      </c>
      <c r="H43" s="16" t="n">
        <v>0.074644148349762</v>
      </c>
    </row>
    <row r="44" customFormat="false" ht="22.35" hidden="false" customHeight="false" outlineLevel="0" collapsed="false">
      <c r="A44" s="6" t="n">
        <v>19</v>
      </c>
      <c r="B44" s="6" t="s">
        <v>265</v>
      </c>
      <c r="C44" s="6" t="s">
        <v>271</v>
      </c>
      <c r="D44" s="6" t="s">
        <v>275</v>
      </c>
      <c r="E44" s="7" t="s">
        <v>586</v>
      </c>
      <c r="F44" s="16" t="n">
        <v>0.222922761958039</v>
      </c>
      <c r="G44" s="16" t="n">
        <v>0.170342430472374</v>
      </c>
      <c r="H44" s="16" t="n">
        <v>0.074644148349762</v>
      </c>
    </row>
    <row r="45" customFormat="false" ht="22.35" hidden="false" customHeight="false" outlineLevel="0" collapsed="false">
      <c r="A45" s="6" t="n">
        <v>24</v>
      </c>
      <c r="B45" s="6" t="s">
        <v>265</v>
      </c>
      <c r="C45" s="6" t="s">
        <v>271</v>
      </c>
      <c r="D45" s="6" t="s">
        <v>275</v>
      </c>
      <c r="E45" s="7" t="s">
        <v>587</v>
      </c>
      <c r="F45" s="16" t="n">
        <v>0.217047233501346</v>
      </c>
      <c r="G45" s="16" t="n">
        <v>0.146465674042702</v>
      </c>
      <c r="H45" s="16" t="n">
        <v>0.074644148349762</v>
      </c>
    </row>
    <row r="46" customFormat="false" ht="22.35" hidden="false" customHeight="false" outlineLevel="0" collapsed="false">
      <c r="A46" s="6" t="n">
        <v>14</v>
      </c>
      <c r="B46" s="6" t="s">
        <v>265</v>
      </c>
      <c r="C46" s="6" t="s">
        <v>271</v>
      </c>
      <c r="D46" s="6" t="s">
        <v>274</v>
      </c>
      <c r="E46" s="7" t="s">
        <v>588</v>
      </c>
      <c r="F46" s="16" t="n">
        <v>0.210844411973951</v>
      </c>
      <c r="G46" s="16" t="n">
        <v>0.130614951252937</v>
      </c>
      <c r="H46" s="16" t="n">
        <v>0.074644148349762</v>
      </c>
    </row>
    <row r="47" customFormat="false" ht="22.35" hidden="false" customHeight="false" outlineLevel="0" collapsed="false">
      <c r="A47" s="6" t="n">
        <v>16</v>
      </c>
      <c r="B47" s="6" t="s">
        <v>265</v>
      </c>
      <c r="C47" s="6" t="s">
        <v>271</v>
      </c>
      <c r="D47" s="6" t="s">
        <v>275</v>
      </c>
      <c r="E47" s="7" t="s">
        <v>589</v>
      </c>
      <c r="F47" s="16" t="n">
        <v>0.193952135937012</v>
      </c>
      <c r="G47" s="16" t="n">
        <v>0.115595921874046</v>
      </c>
      <c r="H47" s="16" t="n">
        <v>0.074644148349762</v>
      </c>
    </row>
    <row r="50" customFormat="false" ht="15" hidden="false" customHeight="false" outlineLevel="0" collapsed="false">
      <c r="A50" s="3" t="s">
        <v>590</v>
      </c>
    </row>
    <row r="114" customFormat="false" ht="14.25" hidden="false" customHeight="true" outlineLevel="0" collapsed="false">
      <c r="A114" s="10" t="s">
        <v>591</v>
      </c>
      <c r="B114" s="10"/>
      <c r="C114" s="10"/>
      <c r="D114" s="10"/>
      <c r="E114" s="10"/>
      <c r="F114" s="10"/>
      <c r="G114" s="10"/>
      <c r="H114" s="10"/>
      <c r="I114" s="10"/>
      <c r="J114" s="10"/>
      <c r="K114" s="10"/>
      <c r="L114" s="10"/>
    </row>
    <row r="115" customFormat="false" ht="14.25" hidden="false" customHeight="true" outlineLevel="0" collapsed="false">
      <c r="A115" s="10" t="s">
        <v>592</v>
      </c>
      <c r="B115" s="10"/>
      <c r="C115" s="10"/>
      <c r="D115" s="10"/>
      <c r="E115" s="10"/>
      <c r="F115" s="10"/>
      <c r="G115" s="10"/>
      <c r="H115" s="10"/>
      <c r="I115" s="10"/>
      <c r="J115" s="10"/>
      <c r="K115" s="10"/>
      <c r="L115" s="10"/>
    </row>
  </sheetData>
  <mergeCells count="4">
    <mergeCell ref="A2:L2"/>
    <mergeCell ref="A6:L6"/>
    <mergeCell ref="A114:L114"/>
    <mergeCell ref="A115:L1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593</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595</v>
      </c>
      <c r="B6" s="4"/>
      <c r="C6" s="4"/>
      <c r="D6" s="4"/>
      <c r="E6" s="4"/>
      <c r="F6" s="4"/>
      <c r="G6" s="4"/>
      <c r="H6" s="4"/>
      <c r="I6" s="4"/>
      <c r="J6" s="4"/>
      <c r="K6" s="4"/>
      <c r="L6" s="4"/>
    </row>
    <row r="7" customFormat="false" ht="14.25" hidden="false" customHeight="true" outlineLevel="0" collapsed="false">
      <c r="A7" s="4" t="s">
        <v>596</v>
      </c>
      <c r="B7" s="4"/>
      <c r="C7" s="4"/>
      <c r="D7" s="4"/>
      <c r="E7" s="4"/>
      <c r="F7" s="4"/>
      <c r="G7" s="4"/>
      <c r="H7" s="4"/>
      <c r="I7" s="4"/>
      <c r="J7" s="4"/>
      <c r="K7" s="4"/>
      <c r="L7" s="4"/>
    </row>
    <row r="9" customFormat="false" ht="15" hidden="false" customHeight="false" outlineLevel="0" collapsed="false">
      <c r="A9" s="3" t="s">
        <v>258</v>
      </c>
    </row>
    <row r="10" customFormat="false" ht="39" hidden="false" customHeight="true" outlineLevel="0" collapsed="false">
      <c r="A10" s="4" t="s">
        <v>597</v>
      </c>
      <c r="B10" s="4"/>
      <c r="C10" s="4"/>
      <c r="D10" s="4"/>
      <c r="E10" s="4"/>
      <c r="F10" s="4"/>
      <c r="G10" s="4"/>
      <c r="H10" s="4"/>
      <c r="I10" s="4"/>
      <c r="J10" s="4"/>
      <c r="K10" s="4"/>
      <c r="L10" s="4"/>
    </row>
    <row r="11" customFormat="false" ht="15" hidden="false" customHeight="false" outlineLevel="0" collapsed="false">
      <c r="A11" s="11" t="s">
        <v>598</v>
      </c>
    </row>
    <row r="12" customFormat="false" ht="24" hidden="false" customHeight="true" outlineLevel="0" collapsed="false">
      <c r="A12" s="5" t="s">
        <v>599</v>
      </c>
      <c r="B12" s="5" t="s">
        <v>600</v>
      </c>
      <c r="C12" s="19" t="s">
        <v>601</v>
      </c>
      <c r="D12" s="19" t="s">
        <v>602</v>
      </c>
    </row>
    <row r="13" customFormat="false" ht="32.8" hidden="false" customHeight="false" outlineLevel="0" collapsed="false">
      <c r="A13" s="7" t="s">
        <v>603</v>
      </c>
      <c r="B13" s="6" t="n">
        <v>1933</v>
      </c>
      <c r="C13" s="20" t="n">
        <v>2101</v>
      </c>
      <c r="D13" s="21" t="n">
        <f aca="false">B13/C13</f>
        <v>0.92003807710614</v>
      </c>
    </row>
    <row r="14" customFormat="false" ht="43.25" hidden="false" customHeight="false" outlineLevel="0" collapsed="false">
      <c r="A14" s="7" t="s">
        <v>604</v>
      </c>
      <c r="B14" s="6" t="n">
        <v>1954</v>
      </c>
      <c r="C14" s="20" t="n">
        <v>2101</v>
      </c>
      <c r="D14" s="21" t="n">
        <f aca="false">B14/C14</f>
        <v>0.930033317467872</v>
      </c>
    </row>
    <row r="15" customFormat="false" ht="32.8" hidden="false" customHeight="false" outlineLevel="0" collapsed="false">
      <c r="A15" s="7" t="s">
        <v>605</v>
      </c>
      <c r="B15" s="6" t="n">
        <v>1953</v>
      </c>
      <c r="C15" s="20" t="n">
        <v>2101</v>
      </c>
      <c r="D15" s="21" t="n">
        <f aca="false">B15/C15</f>
        <v>0.929557353641123</v>
      </c>
    </row>
    <row r="16" customFormat="false" ht="22.35" hidden="false" customHeight="false" outlineLevel="0" collapsed="false">
      <c r="A16" s="7" t="s">
        <v>606</v>
      </c>
      <c r="B16" s="6" t="n">
        <v>1937</v>
      </c>
      <c r="C16" s="20" t="n">
        <v>2101</v>
      </c>
      <c r="D16" s="21" t="n">
        <f aca="false">B16/C16</f>
        <v>0.921941932413137</v>
      </c>
    </row>
    <row r="17" customFormat="false" ht="43.25" hidden="false" customHeight="false" outlineLevel="0" collapsed="false">
      <c r="A17" s="7" t="s">
        <v>607</v>
      </c>
      <c r="B17" s="6" t="n">
        <v>1697</v>
      </c>
      <c r="C17" s="20" t="n">
        <v>2101</v>
      </c>
      <c r="D17" s="21" t="n">
        <f aca="false">B17/C17</f>
        <v>0.807710613993337</v>
      </c>
    </row>
    <row r="18" customFormat="false" ht="53.7" hidden="false" customHeight="false" outlineLevel="0" collapsed="false">
      <c r="A18" s="7" t="s">
        <v>608</v>
      </c>
      <c r="B18" s="6" t="n">
        <v>1666</v>
      </c>
      <c r="C18" s="20" t="n">
        <v>2101</v>
      </c>
      <c r="D18" s="21" t="n">
        <f aca="false">B18/C18</f>
        <v>0.792955735364112</v>
      </c>
    </row>
    <row r="19" customFormat="false" ht="43.25" hidden="false" customHeight="false" outlineLevel="0" collapsed="false">
      <c r="A19" s="7" t="s">
        <v>609</v>
      </c>
      <c r="B19" s="6" t="n">
        <v>1365</v>
      </c>
      <c r="C19" s="20" t="n">
        <v>2101</v>
      </c>
      <c r="D19" s="21" t="n">
        <f aca="false">B19/C19</f>
        <v>0.649690623512613</v>
      </c>
    </row>
    <row r="21" customFormat="false" ht="15" hidden="false" customHeight="false" outlineLevel="0" collapsed="false">
      <c r="A21" s="11" t="s">
        <v>610</v>
      </c>
    </row>
    <row r="22" customFormat="false" ht="15" hidden="false" customHeight="true" outlineLevel="0" collapsed="false">
      <c r="A22" s="5" t="s">
        <v>546</v>
      </c>
      <c r="B22" s="5" t="s">
        <v>547</v>
      </c>
      <c r="C22" s="5" t="s">
        <v>94</v>
      </c>
    </row>
    <row r="23" customFormat="false" ht="15" hidden="false" customHeight="false" outlineLevel="0" collapsed="false">
      <c r="A23" s="6" t="s">
        <v>611</v>
      </c>
      <c r="B23" s="6" t="n">
        <v>118</v>
      </c>
      <c r="C23" s="6" t="s">
        <v>612</v>
      </c>
    </row>
    <row r="24" customFormat="false" ht="15" hidden="false" customHeight="false" outlineLevel="0" collapsed="false">
      <c r="A24" s="6" t="s">
        <v>613</v>
      </c>
      <c r="B24" s="6" t="n">
        <v>56</v>
      </c>
      <c r="C24" s="6" t="s">
        <v>614</v>
      </c>
    </row>
    <row r="25" customFormat="false" ht="15" hidden="false" customHeight="false" outlineLevel="0" collapsed="false">
      <c r="A25" s="6" t="s">
        <v>615</v>
      </c>
      <c r="B25" s="6" t="n">
        <v>151</v>
      </c>
      <c r="C25" s="6" t="s">
        <v>612</v>
      </c>
    </row>
    <row r="26" customFormat="false" ht="15" hidden="false" customHeight="false" outlineLevel="0" collapsed="false">
      <c r="A26" s="6" t="s">
        <v>616</v>
      </c>
      <c r="B26" s="6" t="n">
        <v>112</v>
      </c>
      <c r="C26" s="6" t="s">
        <v>614</v>
      </c>
    </row>
    <row r="27" customFormat="false" ht="15" hidden="false" customHeight="false" outlineLevel="0" collapsed="false">
      <c r="A27" s="6" t="s">
        <v>617</v>
      </c>
      <c r="B27" s="6" t="n">
        <v>1664</v>
      </c>
      <c r="C27" s="6" t="s">
        <v>612</v>
      </c>
    </row>
    <row r="29" customFormat="false" ht="15" hidden="false" customHeight="false" outlineLevel="0" collapsed="false">
      <c r="A29" s="11" t="s">
        <v>618</v>
      </c>
    </row>
    <row r="30" customFormat="false" ht="24" hidden="false" customHeight="true" outlineLevel="0" collapsed="false">
      <c r="A30" s="5" t="s">
        <v>619</v>
      </c>
      <c r="B30" s="5" t="s">
        <v>547</v>
      </c>
      <c r="C30" s="5" t="s">
        <v>620</v>
      </c>
      <c r="D30" s="5" t="s">
        <v>621</v>
      </c>
      <c r="E30" s="5" t="s">
        <v>622</v>
      </c>
      <c r="F30" s="5" t="s">
        <v>623</v>
      </c>
      <c r="G30" s="5" t="s">
        <v>624</v>
      </c>
    </row>
    <row r="31" customFormat="false" ht="15" hidden="false" customHeight="false" outlineLevel="0" collapsed="false">
      <c r="A31" s="6" t="s">
        <v>625</v>
      </c>
      <c r="B31" s="6" t="n">
        <v>100</v>
      </c>
      <c r="C31" s="6" t="n">
        <v>100</v>
      </c>
      <c r="D31" s="6" t="n">
        <v>0</v>
      </c>
      <c r="E31" s="17" t="n">
        <v>497</v>
      </c>
      <c r="F31" s="16" t="n">
        <v>3.80004839298443</v>
      </c>
      <c r="G31" s="16" t="n">
        <v>0.00716949864118188</v>
      </c>
    </row>
    <row r="32" customFormat="false" ht="15" hidden="false" customHeight="false" outlineLevel="0" collapsed="false">
      <c r="A32" s="6" t="s">
        <v>626</v>
      </c>
      <c r="B32" s="6" t="n">
        <v>100</v>
      </c>
      <c r="C32" s="6" t="n">
        <v>44</v>
      </c>
      <c r="D32" s="6" t="n">
        <v>1</v>
      </c>
      <c r="E32" s="17" t="n">
        <v>599</v>
      </c>
      <c r="F32" s="16" t="n">
        <v>4.48336417668511</v>
      </c>
      <c r="G32" s="16" t="n">
        <v>0.0118238079327124</v>
      </c>
    </row>
    <row r="33" customFormat="false" ht="15" hidden="false" customHeight="false" outlineLevel="0" collapsed="false">
      <c r="A33" s="6" t="s">
        <v>627</v>
      </c>
      <c r="B33" s="6" t="n">
        <v>80</v>
      </c>
      <c r="C33" s="6" t="n">
        <v>80</v>
      </c>
      <c r="D33" s="6" t="n">
        <v>80</v>
      </c>
      <c r="E33" s="17" t="n">
        <v>679</v>
      </c>
      <c r="F33" s="16" t="n">
        <v>8.13698372884761</v>
      </c>
      <c r="G33" s="16" t="n">
        <v>0.0181671218118734</v>
      </c>
    </row>
    <row r="34" customFormat="false" ht="15" hidden="false" customHeight="false" outlineLevel="0" collapsed="false">
      <c r="A34" s="6" t="s">
        <v>628</v>
      </c>
      <c r="B34" s="6" t="n">
        <v>80</v>
      </c>
      <c r="C34" s="6" t="n">
        <v>45</v>
      </c>
      <c r="D34" s="6" t="n">
        <v>35</v>
      </c>
      <c r="E34" s="17" t="n">
        <v>688</v>
      </c>
      <c r="F34" s="16" t="n">
        <v>8.75409110311</v>
      </c>
      <c r="G34" s="16" t="n">
        <v>0.02135437887024</v>
      </c>
    </row>
    <row r="35" customFormat="false" ht="15" hidden="false" customHeight="false" outlineLevel="0" collapsed="false">
      <c r="A35" s="6" t="s">
        <v>629</v>
      </c>
      <c r="B35" s="6" t="n">
        <v>590</v>
      </c>
      <c r="C35" s="6" t="n">
        <v>513</v>
      </c>
      <c r="D35" s="6" t="n">
        <v>430</v>
      </c>
      <c r="E35" s="17" t="n">
        <v>1349</v>
      </c>
      <c r="F35" s="16" t="n">
        <v>8.72334710150349</v>
      </c>
      <c r="G35" s="16" t="n">
        <v>0.0241101234599396</v>
      </c>
    </row>
    <row r="36" customFormat="false" ht="22.35" hidden="false" customHeight="false" outlineLevel="0" collapsed="false">
      <c r="A36" s="7" t="s">
        <v>630</v>
      </c>
      <c r="B36" s="6" t="n">
        <v>81</v>
      </c>
      <c r="C36" s="6" t="n">
        <v>81</v>
      </c>
      <c r="D36" s="6" t="n">
        <v>81</v>
      </c>
      <c r="E36" s="17" t="n">
        <v>1402</v>
      </c>
      <c r="F36" s="17" t="n">
        <v>10.9588574255128</v>
      </c>
      <c r="G36" s="16" t="n">
        <v>0.0270531925614234</v>
      </c>
    </row>
    <row r="37" customFormat="false" ht="15" hidden="false" customHeight="false" outlineLevel="0" collapsed="false">
      <c r="A37" s="6" t="s">
        <v>631</v>
      </c>
      <c r="B37" s="6" t="n">
        <v>369</v>
      </c>
      <c r="C37" s="6" t="n">
        <v>369</v>
      </c>
      <c r="D37" s="6" t="n">
        <v>369</v>
      </c>
      <c r="E37" s="17" t="n">
        <v>1431</v>
      </c>
      <c r="F37" s="17" t="n">
        <v>10.677617625772</v>
      </c>
      <c r="G37" s="16" t="n">
        <v>0.0245742434014877</v>
      </c>
    </row>
    <row r="38" customFormat="false" ht="22.35" hidden="false" customHeight="false" outlineLevel="0" collapsed="false">
      <c r="A38" s="7" t="s">
        <v>632</v>
      </c>
      <c r="B38" s="6" t="n">
        <v>151</v>
      </c>
      <c r="C38" s="6" t="n">
        <v>151</v>
      </c>
      <c r="D38" s="6" t="n">
        <v>151</v>
      </c>
      <c r="E38" s="17" t="n">
        <v>1879</v>
      </c>
      <c r="F38" s="17" t="n">
        <v>11.2779105973943</v>
      </c>
      <c r="G38" s="16" t="n">
        <v>0.0246875820474492</v>
      </c>
    </row>
    <row r="39" customFormat="false" ht="15" hidden="false" customHeight="false" outlineLevel="0" collapsed="false">
      <c r="A39" s="6" t="s">
        <v>633</v>
      </c>
      <c r="B39" s="6" t="n">
        <v>399</v>
      </c>
      <c r="C39" s="6" t="n">
        <v>399</v>
      </c>
      <c r="D39" s="6" t="n">
        <v>399</v>
      </c>
      <c r="E39" s="17" t="n">
        <v>2052</v>
      </c>
      <c r="F39" s="17" t="n">
        <v>10.9016027454957</v>
      </c>
      <c r="G39" s="16" t="n">
        <v>0.0225290129996009</v>
      </c>
    </row>
    <row r="40" customFormat="false" ht="22.35" hidden="false" customHeight="false" outlineLevel="0" collapsed="false">
      <c r="A40" s="7" t="s">
        <v>634</v>
      </c>
      <c r="B40" s="6" t="n">
        <v>151</v>
      </c>
      <c r="C40" s="6" t="n">
        <v>151</v>
      </c>
      <c r="D40" s="6" t="n">
        <v>151</v>
      </c>
      <c r="E40" s="17" t="n">
        <v>2363</v>
      </c>
      <c r="F40" s="17" t="n">
        <v>10.9119450605599</v>
      </c>
      <c r="G40" s="16" t="n">
        <v>0.0217581107384629</v>
      </c>
    </row>
    <row r="42" customFormat="false" ht="15" hidden="false" customHeight="false" outlineLevel="0" collapsed="false">
      <c r="A42" s="11" t="s">
        <v>635</v>
      </c>
    </row>
    <row r="43" customFormat="false" ht="24" hidden="false" customHeight="true" outlineLevel="0" collapsed="false">
      <c r="A43" s="5" t="s">
        <v>636</v>
      </c>
      <c r="B43" s="5" t="s">
        <v>637</v>
      </c>
      <c r="C43" s="5" t="s">
        <v>638</v>
      </c>
      <c r="D43" s="5" t="s">
        <v>639</v>
      </c>
      <c r="E43" s="5" t="s">
        <v>640</v>
      </c>
      <c r="F43" s="5" t="s">
        <v>641</v>
      </c>
      <c r="G43" s="5" t="s">
        <v>642</v>
      </c>
      <c r="H43" s="5" t="s">
        <v>643</v>
      </c>
      <c r="I43" s="5" t="s">
        <v>644</v>
      </c>
    </row>
    <row r="44" customFormat="false" ht="15" hidden="false" customHeight="false" outlineLevel="0" collapsed="false">
      <c r="A44" s="17" t="n">
        <v>1879</v>
      </c>
      <c r="B44" s="16" t="n">
        <v>0.103461107584061</v>
      </c>
      <c r="C44" s="16" t="n">
        <v>0.128148689631511</v>
      </c>
      <c r="D44" s="16" t="n">
        <v>0.0246875820474492</v>
      </c>
      <c r="E44" s="17" t="n">
        <v>11.2779105973943</v>
      </c>
      <c r="F44" s="17" t="n">
        <v>242.299260264175</v>
      </c>
      <c r="G44" s="18" t="n">
        <v>2.28190487360785E-021</v>
      </c>
      <c r="H44" s="16" t="n">
        <v>0.860749121450088</v>
      </c>
      <c r="I44" s="18" t="n">
        <v>6.63989818655507E-005</v>
      </c>
    </row>
    <row r="45" customFormat="false" ht="15" hidden="false" customHeight="false" outlineLevel="0" collapsed="false">
      <c r="A45" s="17" t="n">
        <v>1880</v>
      </c>
      <c r="B45" s="16" t="n">
        <v>0.099806948185519</v>
      </c>
      <c r="C45" s="16" t="n">
        <v>0.124194126976309</v>
      </c>
      <c r="D45" s="16" t="n">
        <v>0.02438717879079</v>
      </c>
      <c r="E45" s="17" t="n">
        <v>11.2744163610361</v>
      </c>
      <c r="F45" s="17" t="n">
        <v>244.322165848884</v>
      </c>
      <c r="G45" s="18" t="n">
        <v>2.28190487360785E-021</v>
      </c>
      <c r="H45" s="16" t="n">
        <v>0.857036818148565</v>
      </c>
      <c r="I45" s="18" t="n">
        <v>6.8254106747863E-005</v>
      </c>
    </row>
    <row r="46" customFormat="false" ht="15" hidden="false" customHeight="false" outlineLevel="0" collapsed="false">
      <c r="A46" s="17" t="n">
        <v>1878</v>
      </c>
      <c r="B46" s="16" t="n">
        <v>0.107286157293452</v>
      </c>
      <c r="C46" s="16" t="n">
        <v>0.132251903704471</v>
      </c>
      <c r="D46" s="16" t="n">
        <v>0.0249657464110189</v>
      </c>
      <c r="E46" s="17" t="n">
        <v>11.2715727423693</v>
      </c>
      <c r="F46" s="17" t="n">
        <v>240.069630452168</v>
      </c>
      <c r="G46" s="18" t="n">
        <v>2.28190487360785E-021</v>
      </c>
      <c r="H46" s="16" t="n">
        <v>0.864151736822743</v>
      </c>
      <c r="I46" s="18" t="n">
        <v>6.61876798483453E-005</v>
      </c>
    </row>
    <row r="47" customFormat="false" ht="15" hidden="false" customHeight="false" outlineLevel="0" collapsed="false">
      <c r="A47" s="17" t="n">
        <v>1881</v>
      </c>
      <c r="B47" s="16" t="n">
        <v>0.096209931532266</v>
      </c>
      <c r="C47" s="16" t="n">
        <v>0.120268418888251</v>
      </c>
      <c r="D47" s="16" t="n">
        <v>0.024058487355985</v>
      </c>
      <c r="E47" s="17" t="n">
        <v>11.2619915508431</v>
      </c>
      <c r="F47" s="17" t="n">
        <v>246.191202046717</v>
      </c>
      <c r="G47" s="18" t="n">
        <v>2.28190487360785E-021</v>
      </c>
      <c r="H47" s="16" t="n">
        <v>0.852978433180748</v>
      </c>
      <c r="I47" s="18" t="n">
        <v>6.8254106747863E-005</v>
      </c>
    </row>
    <row r="48" customFormat="false" ht="15" hidden="false" customHeight="false" outlineLevel="0" collapsed="false">
      <c r="A48" s="17" t="n">
        <v>1877</v>
      </c>
      <c r="B48" s="16" t="n">
        <v>0.11121369794839</v>
      </c>
      <c r="C48" s="16" t="n">
        <v>0.136436067562964</v>
      </c>
      <c r="D48" s="16" t="n">
        <v>0.0252223696145746</v>
      </c>
      <c r="E48" s="17" t="n">
        <v>11.2580140628576</v>
      </c>
      <c r="F48" s="17" t="n">
        <v>237.69563779443</v>
      </c>
      <c r="G48" s="18" t="n">
        <v>2.28190487360785E-021</v>
      </c>
      <c r="H48" s="16" t="n">
        <v>0.867352662676642</v>
      </c>
      <c r="I48" s="18" t="n">
        <v>6.61876798483453E-005</v>
      </c>
    </row>
    <row r="49" customFormat="false" ht="15" hidden="false" customHeight="false" outlineLevel="0" collapsed="false">
      <c r="A49" s="17" t="n">
        <v>1876</v>
      </c>
      <c r="B49" s="16" t="n">
        <v>0.115224593353492</v>
      </c>
      <c r="C49" s="16" t="n">
        <v>0.140679225836087</v>
      </c>
      <c r="D49" s="16" t="n">
        <v>0.0254546324825949</v>
      </c>
      <c r="E49" s="17" t="n">
        <v>11.2388901669566</v>
      </c>
      <c r="F49" s="17" t="n">
        <v>235.236628334801</v>
      </c>
      <c r="G49" s="18" t="n">
        <v>2.2917887262487E-021</v>
      </c>
      <c r="H49" s="16" t="n">
        <v>0.870386061625999</v>
      </c>
      <c r="I49" s="18" t="n">
        <v>6.61876798483453E-005</v>
      </c>
    </row>
    <row r="50" customFormat="false" ht="15" hidden="false" customHeight="false" outlineLevel="0" collapsed="false">
      <c r="A50" s="17" t="n">
        <v>1882</v>
      </c>
      <c r="B50" s="16" t="n">
        <v>0.0927755593632658</v>
      </c>
      <c r="C50" s="16" t="n">
        <v>0.116481296814702</v>
      </c>
      <c r="D50" s="16" t="n">
        <v>0.0237057374514364</v>
      </c>
      <c r="E50" s="17" t="n">
        <v>11.2383261169643</v>
      </c>
      <c r="F50" s="17" t="n">
        <v>247.788553040235</v>
      </c>
      <c r="G50" s="18" t="n">
        <v>2.28190487360785E-021</v>
      </c>
      <c r="H50" s="16" t="n">
        <v>0.848578942227746</v>
      </c>
      <c r="I50" s="18" t="n">
        <v>6.8254106747863E-005</v>
      </c>
    </row>
    <row r="51" customFormat="false" ht="15" hidden="false" customHeight="false" outlineLevel="0" collapsed="false">
      <c r="A51" s="17" t="n">
        <v>1875</v>
      </c>
      <c r="B51" s="16" t="n">
        <v>0.11940951914423</v>
      </c>
      <c r="C51" s="16" t="n">
        <v>0.145080582493985</v>
      </c>
      <c r="D51" s="16" t="n">
        <v>0.0256710633497548</v>
      </c>
      <c r="E51" s="17" t="n">
        <v>11.2139822980482</v>
      </c>
      <c r="F51" s="17" t="n">
        <v>232.653053295483</v>
      </c>
      <c r="G51" s="18" t="n">
        <v>2.71616269264681E-021</v>
      </c>
      <c r="H51" s="16" t="n">
        <v>0.873321542896574</v>
      </c>
      <c r="I51" s="18" t="n">
        <v>6.61876798483453E-005</v>
      </c>
    </row>
    <row r="52" customFormat="false" ht="15" hidden="false" customHeight="false" outlineLevel="0" collapsed="false">
      <c r="A52" s="17" t="n">
        <v>1883</v>
      </c>
      <c r="B52" s="16" t="n">
        <v>0.0895307594220396</v>
      </c>
      <c r="C52" s="16" t="n">
        <v>0.112868188942472</v>
      </c>
      <c r="D52" s="16" t="n">
        <v>0.0233374295204326</v>
      </c>
      <c r="E52" s="17" t="n">
        <v>11.2044166460374</v>
      </c>
      <c r="F52" s="17" t="n">
        <v>249.05946222842</v>
      </c>
      <c r="G52" s="18" t="n">
        <v>2.28190487360785E-021</v>
      </c>
      <c r="H52" s="16" t="n">
        <v>0.843981491108718</v>
      </c>
      <c r="I52" s="18" t="n">
        <v>6.8254106747863E-005</v>
      </c>
    </row>
    <row r="53" customFormat="false" ht="15" hidden="false" customHeight="false" outlineLevel="0" collapsed="false">
      <c r="A53" s="17" t="n">
        <v>1874</v>
      </c>
      <c r="B53" s="16" t="n">
        <v>0.123626472842362</v>
      </c>
      <c r="C53" s="16" t="n">
        <v>0.149494098595999</v>
      </c>
      <c r="D53" s="16" t="n">
        <v>0.0258676257536367</v>
      </c>
      <c r="E53" s="17" t="n">
        <v>11.1867566716548</v>
      </c>
      <c r="F53" s="17" t="n">
        <v>230.083269988773</v>
      </c>
      <c r="G53" s="18" t="n">
        <v>3.05821770694743E-021</v>
      </c>
      <c r="H53" s="16" t="n">
        <v>0.876177073838664</v>
      </c>
      <c r="I53" s="18" t="n">
        <v>6.61876798483453E-005</v>
      </c>
    </row>
    <row r="54" customFormat="false" ht="15" hidden="false" customHeight="false" outlineLevel="0" collapsed="false">
      <c r="A54" s="17" t="n">
        <v>1884</v>
      </c>
      <c r="B54" s="16" t="n">
        <v>0.0864586057486358</v>
      </c>
      <c r="C54" s="16" t="n">
        <v>0.109415739360783</v>
      </c>
      <c r="D54" s="16" t="n">
        <v>0.0229571336121471</v>
      </c>
      <c r="E54" s="17" t="n">
        <v>11.1603626986107</v>
      </c>
      <c r="F54" s="17" t="n">
        <v>249.96661666245</v>
      </c>
      <c r="G54" s="18" t="n">
        <v>2.2917887262487E-021</v>
      </c>
      <c r="H54" s="16" t="n">
        <v>0.83923117720625</v>
      </c>
      <c r="I54" s="18" t="n">
        <v>7.02197459934576E-005</v>
      </c>
    </row>
    <row r="55" customFormat="false" ht="15" hidden="false" customHeight="false" outlineLevel="0" collapsed="false">
      <c r="A55" s="17" t="n">
        <v>1873</v>
      </c>
      <c r="B55" s="16" t="n">
        <v>0.127926160132995</v>
      </c>
      <c r="C55" s="16" t="n">
        <v>0.153974751534837</v>
      </c>
      <c r="D55" s="16" t="n">
        <v>0.0260485914018419</v>
      </c>
      <c r="E55" s="17" t="n">
        <v>11.1580188127665</v>
      </c>
      <c r="F55" s="17" t="n">
        <v>227.515677577727</v>
      </c>
      <c r="G55" s="18" t="n">
        <v>3.05821770694743E-021</v>
      </c>
      <c r="H55" s="16" t="n">
        <v>0.879040936730631</v>
      </c>
      <c r="I55" s="18" t="n">
        <v>6.61876798483453E-005</v>
      </c>
    </row>
    <row r="56" customFormat="false" ht="15" hidden="false" customHeight="false" outlineLevel="0" collapsed="false">
      <c r="A56" s="17" t="n">
        <v>1872</v>
      </c>
      <c r="B56" s="16" t="n">
        <v>0.132232883048278</v>
      </c>
      <c r="C56" s="16" t="n">
        <v>0.15845279827438</v>
      </c>
      <c r="D56" s="16" t="n">
        <v>0.0262199152261019</v>
      </c>
      <c r="E56" s="17" t="n">
        <v>11.1295424435706</v>
      </c>
      <c r="F56" s="17" t="n">
        <v>224.988892176545</v>
      </c>
      <c r="G56" s="18" t="n">
        <v>3.05821770694743E-021</v>
      </c>
      <c r="H56" s="16" t="n">
        <v>0.881977922919048</v>
      </c>
      <c r="I56" s="18" t="n">
        <v>6.61876798483453E-005</v>
      </c>
    </row>
    <row r="57" customFormat="false" ht="15" hidden="false" customHeight="false" outlineLevel="0" collapsed="false">
      <c r="A57" s="17" t="n">
        <v>1885</v>
      </c>
      <c r="B57" s="16" t="n">
        <v>0.083512517278669</v>
      </c>
      <c r="C57" s="16" t="n">
        <v>0.106066184076998</v>
      </c>
      <c r="D57" s="16" t="n">
        <v>0.0225536667983289</v>
      </c>
      <c r="E57" s="17" t="n">
        <v>11.104510435866</v>
      </c>
      <c r="F57" s="17" t="n">
        <v>250.537185436692</v>
      </c>
      <c r="G57" s="18" t="n">
        <v>2.79302676487827E-021</v>
      </c>
      <c r="H57" s="16" t="n">
        <v>0.834141946470371</v>
      </c>
      <c r="I57" s="18" t="n">
        <v>7.38058989369991E-005</v>
      </c>
    </row>
    <row r="58" customFormat="false" ht="15" hidden="false" customHeight="false" outlineLevel="0" collapsed="false">
      <c r="A58" s="17" t="n">
        <v>1871</v>
      </c>
      <c r="B58" s="16" t="n">
        <v>0.136598252311901</v>
      </c>
      <c r="C58" s="16" t="n">
        <v>0.162975460677235</v>
      </c>
      <c r="D58" s="16" t="n">
        <v>0.0263772083653344</v>
      </c>
      <c r="E58" s="17" t="n">
        <v>11.1010137618468</v>
      </c>
      <c r="F58" s="17" t="n">
        <v>222.484892266778</v>
      </c>
      <c r="G58" s="18" t="n">
        <v>3.05821770694743E-021</v>
      </c>
      <c r="H58" s="16" t="n">
        <v>0.885002043517786</v>
      </c>
      <c r="I58" s="18" t="n">
        <v>6.61876798483453E-005</v>
      </c>
    </row>
    <row r="60" customFormat="false" ht="15" hidden="false" customHeight="false" outlineLevel="0" collapsed="false">
      <c r="A60" s="11" t="s">
        <v>645</v>
      </c>
    </row>
    <row r="61" customFormat="false" ht="36" hidden="false" customHeight="true" outlineLevel="0" collapsed="false">
      <c r="A61" s="5" t="s">
        <v>646</v>
      </c>
      <c r="B61" s="5" t="s">
        <v>647</v>
      </c>
    </row>
    <row r="62" customFormat="false" ht="22.35" hidden="false" customHeight="false" outlineLevel="0" collapsed="false">
      <c r="A62" s="7" t="s">
        <v>648</v>
      </c>
      <c r="B62" s="6" t="n">
        <v>1000</v>
      </c>
    </row>
    <row r="63" customFormat="false" ht="32.8" hidden="false" customHeight="false" outlineLevel="0" collapsed="false">
      <c r="A63" s="7" t="s">
        <v>649</v>
      </c>
      <c r="B63" s="6" t="s">
        <v>650</v>
      </c>
    </row>
    <row r="64" customFormat="false" ht="32.8" hidden="false" customHeight="false" outlineLevel="0" collapsed="false">
      <c r="A64" s="7" t="s">
        <v>651</v>
      </c>
      <c r="B64" s="17" t="n">
        <v>1847</v>
      </c>
    </row>
    <row r="65" customFormat="false" ht="15" hidden="false" customHeight="false" outlineLevel="0" collapsed="false">
      <c r="A65" s="6" t="s">
        <v>652</v>
      </c>
      <c r="B65" s="6" t="n">
        <v>1478</v>
      </c>
    </row>
    <row r="66" customFormat="false" ht="15" hidden="false" customHeight="false" outlineLevel="0" collapsed="false">
      <c r="A66" s="6" t="s">
        <v>653</v>
      </c>
      <c r="B66" s="6" t="n">
        <v>2061</v>
      </c>
    </row>
    <row r="67" customFormat="false" ht="32.8" hidden="false" customHeight="false" outlineLevel="0" collapsed="false">
      <c r="A67" s="7" t="s">
        <v>654</v>
      </c>
      <c r="B67" s="6" t="n">
        <v>1451</v>
      </c>
    </row>
    <row r="68" customFormat="false" ht="32.8" hidden="false" customHeight="false" outlineLevel="0" collapsed="false">
      <c r="A68" s="7" t="s">
        <v>655</v>
      </c>
      <c r="B68" s="6" t="n">
        <v>1666</v>
      </c>
    </row>
    <row r="69" customFormat="false" ht="22.35" hidden="false" customHeight="false" outlineLevel="0" collapsed="false">
      <c r="A69" s="7" t="s">
        <v>656</v>
      </c>
      <c r="B69" s="6" t="n">
        <v>0</v>
      </c>
    </row>
    <row r="72" customFormat="false" ht="15" hidden="false" customHeight="false" outlineLevel="0" collapsed="false">
      <c r="A72" s="3" t="s">
        <v>657</v>
      </c>
    </row>
    <row r="100" customFormat="false" ht="15" hidden="false" customHeight="false" outlineLevel="0" collapsed="false">
      <c r="A100" s="3" t="s">
        <v>658</v>
      </c>
    </row>
    <row r="132" customFormat="false" ht="15" hidden="false" customHeight="false" outlineLevel="0" collapsed="false">
      <c r="A132" s="3" t="s">
        <v>659</v>
      </c>
    </row>
    <row r="161" customFormat="false" ht="14.25" hidden="false" customHeight="true" outlineLevel="0" collapsed="false">
      <c r="A161" s="10" t="s">
        <v>660</v>
      </c>
      <c r="B161" s="10"/>
      <c r="C161" s="10"/>
      <c r="D161" s="10"/>
      <c r="E161" s="10"/>
      <c r="F161" s="10"/>
      <c r="G161" s="10"/>
      <c r="H161" s="10"/>
      <c r="I161" s="10"/>
      <c r="J161" s="10"/>
      <c r="K161" s="10"/>
      <c r="L161" s="10"/>
    </row>
    <row r="162" customFormat="false" ht="15" hidden="false" customHeight="false" outlineLevel="0" collapsed="false">
      <c r="A162" s="11" t="s">
        <v>661</v>
      </c>
    </row>
    <row r="163" customFormat="false" ht="24" hidden="false" customHeight="true" outlineLevel="0" collapsed="false">
      <c r="A163" s="5" t="s">
        <v>662</v>
      </c>
      <c r="B163" s="5" t="s">
        <v>663</v>
      </c>
      <c r="C163" s="5" t="s">
        <v>664</v>
      </c>
      <c r="D163" s="5" t="s">
        <v>94</v>
      </c>
      <c r="E163" s="5" t="s">
        <v>284</v>
      </c>
    </row>
    <row r="164" customFormat="false" ht="22.35" hidden="false" customHeight="false" outlineLevel="0" collapsed="false">
      <c r="A164" s="6" t="s">
        <v>665</v>
      </c>
      <c r="B164" s="7" t="s">
        <v>666</v>
      </c>
      <c r="C164" s="7" t="s">
        <v>667</v>
      </c>
      <c r="D164" s="7" t="s">
        <v>668</v>
      </c>
      <c r="E164" s="6" t="s">
        <v>287</v>
      </c>
    </row>
    <row r="165" customFormat="false" ht="22.35" hidden="false" customHeight="false" outlineLevel="0" collapsed="false">
      <c r="A165" s="6" t="s">
        <v>665</v>
      </c>
      <c r="B165" s="7" t="s">
        <v>669</v>
      </c>
      <c r="C165" s="7" t="s">
        <v>670</v>
      </c>
      <c r="D165" s="7" t="s">
        <v>671</v>
      </c>
      <c r="E165" s="6" t="s">
        <v>287</v>
      </c>
    </row>
    <row r="166" customFormat="false" ht="22.35" hidden="false" customHeight="false" outlineLevel="0" collapsed="false">
      <c r="A166" s="6" t="s">
        <v>665</v>
      </c>
      <c r="B166" s="6" t="s">
        <v>672</v>
      </c>
      <c r="C166" s="7" t="s">
        <v>673</v>
      </c>
      <c r="D166" s="6" t="s">
        <v>674</v>
      </c>
      <c r="E166" s="6" t="s">
        <v>287</v>
      </c>
    </row>
    <row r="167" customFormat="false" ht="15" hidden="false" customHeight="false" outlineLevel="0" collapsed="false">
      <c r="A167" s="6" t="s">
        <v>665</v>
      </c>
      <c r="B167" s="7" t="s">
        <v>675</v>
      </c>
      <c r="C167" s="7" t="s">
        <v>676</v>
      </c>
      <c r="D167" s="6" t="s">
        <v>677</v>
      </c>
      <c r="E167" s="6" t="s">
        <v>287</v>
      </c>
    </row>
    <row r="168" customFormat="false" ht="22.35" hidden="false" customHeight="false" outlineLevel="0" collapsed="false">
      <c r="A168" s="6" t="s">
        <v>665</v>
      </c>
      <c r="B168" s="6" t="s">
        <v>678</v>
      </c>
      <c r="C168" s="7" t="s">
        <v>679</v>
      </c>
      <c r="D168" s="7" t="s">
        <v>680</v>
      </c>
      <c r="E168" s="6" t="s">
        <v>287</v>
      </c>
    </row>
    <row r="169" customFormat="false" ht="22.35" hidden="false" customHeight="false" outlineLevel="0" collapsed="false">
      <c r="A169" s="6" t="s">
        <v>665</v>
      </c>
      <c r="B169" s="6" t="s">
        <v>681</v>
      </c>
      <c r="C169" s="7" t="s">
        <v>682</v>
      </c>
      <c r="D169" s="7" t="s">
        <v>683</v>
      </c>
      <c r="E169" s="6" t="s">
        <v>287</v>
      </c>
    </row>
    <row r="170" customFormat="false" ht="22.35" hidden="false" customHeight="false" outlineLevel="0" collapsed="false">
      <c r="A170" s="6" t="s">
        <v>665</v>
      </c>
      <c r="B170" s="6" t="s">
        <v>684</v>
      </c>
      <c r="C170" s="7" t="s">
        <v>685</v>
      </c>
      <c r="D170" s="7" t="s">
        <v>686</v>
      </c>
      <c r="E170" s="6" t="s">
        <v>287</v>
      </c>
    </row>
  </sheetData>
  <mergeCells count="5">
    <mergeCell ref="A2:L2"/>
    <mergeCell ref="A6:L6"/>
    <mergeCell ref="A7:L7"/>
    <mergeCell ref="A10:L10"/>
    <mergeCell ref="A161:L1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687</v>
      </c>
      <c r="B2" s="2"/>
      <c r="C2" s="2"/>
      <c r="D2" s="2"/>
      <c r="E2" s="2"/>
      <c r="F2" s="2"/>
      <c r="G2" s="2"/>
      <c r="H2" s="2"/>
      <c r="I2" s="2"/>
      <c r="J2" s="2"/>
      <c r="K2" s="2"/>
      <c r="L2" s="2"/>
      <c r="N2" s="11" t="s">
        <v>688</v>
      </c>
      <c r="P2" s="22" t="n">
        <f aca="false">MAX(AA5:AA2105)</f>
        <v>4.79616346638068E-014</v>
      </c>
    </row>
    <row r="3" customFormat="false" ht="15" hidden="false" customHeight="false" outlineLevel="0" collapsed="false">
      <c r="N3" s="11" t="s">
        <v>689</v>
      </c>
      <c r="P3" s="12" t="n">
        <f aca="false">COUNTIF(O5:O2105,"Yes")</f>
        <v>1933</v>
      </c>
    </row>
    <row r="4" customFormat="false" ht="36" hidden="false" customHeight="true" outlineLevel="0" collapsed="false">
      <c r="A4" s="5" t="s">
        <v>636</v>
      </c>
      <c r="B4" s="5" t="s">
        <v>619</v>
      </c>
      <c r="C4" s="5" t="s">
        <v>690</v>
      </c>
      <c r="D4" s="5" t="s">
        <v>691</v>
      </c>
      <c r="E4" s="5" t="s">
        <v>637</v>
      </c>
      <c r="F4" s="5" t="s">
        <v>692</v>
      </c>
      <c r="G4" s="5" t="s">
        <v>638</v>
      </c>
      <c r="H4" s="5" t="s">
        <v>693</v>
      </c>
      <c r="I4" s="5" t="s">
        <v>694</v>
      </c>
      <c r="J4" s="5" t="s">
        <v>695</v>
      </c>
      <c r="K4" s="5" t="s">
        <v>640</v>
      </c>
      <c r="L4" s="5" t="s">
        <v>641</v>
      </c>
      <c r="M4" s="5" t="s">
        <v>696</v>
      </c>
      <c r="N4" s="5" t="s">
        <v>697</v>
      </c>
      <c r="O4" s="5" t="s">
        <v>698</v>
      </c>
      <c r="P4" s="5" t="s">
        <v>643</v>
      </c>
      <c r="Q4" s="5" t="s">
        <v>699</v>
      </c>
      <c r="R4" s="5" t="s">
        <v>700</v>
      </c>
      <c r="S4" s="5" t="s">
        <v>701</v>
      </c>
      <c r="T4" s="5" t="s">
        <v>702</v>
      </c>
      <c r="U4" s="5" t="s">
        <v>703</v>
      </c>
      <c r="V4" s="5" t="s">
        <v>644</v>
      </c>
      <c r="W4" s="5" t="s">
        <v>704</v>
      </c>
      <c r="X4" s="5" t="s">
        <v>705</v>
      </c>
      <c r="Y4" s="5" t="s">
        <v>706</v>
      </c>
      <c r="Z4" s="5" t="s">
        <v>707</v>
      </c>
      <c r="AA4" s="5" t="s">
        <v>708</v>
      </c>
    </row>
    <row r="5" customFormat="false" ht="15" hidden="false" customHeight="false" outlineLevel="0" collapsed="false">
      <c r="A5" s="17" t="n">
        <v>400</v>
      </c>
      <c r="B5" s="6" t="s">
        <v>625</v>
      </c>
      <c r="C5" s="6" t="n">
        <v>108</v>
      </c>
      <c r="D5" s="6" t="n">
        <v>540</v>
      </c>
      <c r="E5" s="16" t="n">
        <v>0.0879817857855448</v>
      </c>
      <c r="F5" s="16" t="n">
        <v>0.0145115827982346</v>
      </c>
      <c r="G5" s="16" t="n">
        <v>0.0920949655895432</v>
      </c>
      <c r="H5" s="16" t="n">
        <v>0.0153715458648847</v>
      </c>
      <c r="I5" s="23" t="n">
        <f aca="false">G5-E5</f>
        <v>0.00411317980399838</v>
      </c>
      <c r="J5" s="17" t="n">
        <f aca="false">100*(G5-E5)/E5</f>
        <v>4.67503559659977</v>
      </c>
      <c r="K5" s="16" t="n">
        <v>2.66202400392464</v>
      </c>
      <c r="L5" s="17" t="n">
        <v>158.823592135346</v>
      </c>
      <c r="M5" s="16" t="n">
        <v>0.00856612643762236</v>
      </c>
      <c r="N5" s="16" t="n">
        <v>0.00989413504422462</v>
      </c>
      <c r="O5" s="6" t="str">
        <f aca="false">IF(N5&lt;0.05,"Yes","No")</f>
        <v>Yes</v>
      </c>
      <c r="P5" s="16" t="n">
        <v>0.269713639935182</v>
      </c>
      <c r="Q5" s="16" t="n">
        <v>6.56232492459318</v>
      </c>
      <c r="R5" s="16" t="n">
        <v>0.0106418184634377</v>
      </c>
      <c r="S5" s="16" t="n">
        <v>0.359817121734916</v>
      </c>
      <c r="T5" s="16" t="n">
        <v>0.00411317980399838</v>
      </c>
      <c r="U5" s="16" t="n">
        <v>0.232249118407179</v>
      </c>
      <c r="V5" s="16" t="n">
        <v>0.250876811194593</v>
      </c>
      <c r="W5" s="6" t="s">
        <v>709</v>
      </c>
      <c r="X5" s="17" t="n">
        <v>50.7</v>
      </c>
      <c r="Y5" s="16" t="n">
        <v>0.544753086419753</v>
      </c>
      <c r="Z5" s="16" t="n">
        <f aca="false">(G5-E5)/SQRT(H5^2/D5+F5^2/C5)</f>
        <v>2.66202400392464</v>
      </c>
      <c r="AA5" s="24" t="n">
        <f aca="false">ABS(K5-Z5)</f>
        <v>0</v>
      </c>
    </row>
    <row r="6" customFormat="false" ht="15" hidden="false" customHeight="false" outlineLevel="0" collapsed="false">
      <c r="A6" s="17" t="n">
        <v>401</v>
      </c>
      <c r="B6" s="6" t="s">
        <v>625</v>
      </c>
      <c r="C6" s="6" t="n">
        <v>108</v>
      </c>
      <c r="D6" s="6" t="n">
        <v>540</v>
      </c>
      <c r="E6" s="16" t="n">
        <v>0.0886058763566393</v>
      </c>
      <c r="F6" s="16" t="n">
        <v>0.0145730002616383</v>
      </c>
      <c r="G6" s="16" t="n">
        <v>0.0924425770770069</v>
      </c>
      <c r="H6" s="16" t="n">
        <v>0.0153895377065236</v>
      </c>
      <c r="I6" s="23" t="n">
        <f aca="false">G6-E6</f>
        <v>0.0038367007203676</v>
      </c>
      <c r="J6" s="17" t="n">
        <f aca="false">100*(G6-E6)/E6</f>
        <v>4.33007479653477</v>
      </c>
      <c r="K6" s="16" t="n">
        <v>2.4740043440088</v>
      </c>
      <c r="L6" s="17" t="n">
        <v>158.488371201253</v>
      </c>
      <c r="M6" s="16" t="n">
        <v>0.0144148763811771</v>
      </c>
      <c r="N6" s="16" t="n">
        <v>0.0162215614766219</v>
      </c>
      <c r="O6" s="6" t="str">
        <f aca="false">IF(N6&lt;0.05,"Yes","No")</f>
        <v>Yes</v>
      </c>
      <c r="P6" s="16" t="n">
        <v>0.251174318692399</v>
      </c>
      <c r="Q6" s="16" t="n">
        <v>5.69118070823177</v>
      </c>
      <c r="R6" s="16" t="n">
        <v>0.0173375596059851</v>
      </c>
      <c r="S6" s="16" t="n">
        <v>0.342973589226624</v>
      </c>
      <c r="T6" s="16" t="n">
        <v>0.0038367007203676</v>
      </c>
      <c r="U6" s="16" t="n">
        <v>0.260481662767646</v>
      </c>
      <c r="V6" s="16" t="n">
        <v>0.278509910165305</v>
      </c>
      <c r="W6" s="6" t="s">
        <v>709</v>
      </c>
      <c r="X6" s="17" t="n">
        <v>40.3</v>
      </c>
      <c r="Y6" s="16" t="n">
        <v>0.537379972565158</v>
      </c>
      <c r="Z6" s="16" t="n">
        <f aca="false">(G6-E6)/SQRT(H6^2/D6+F6^2/C6)</f>
        <v>2.4740043440088</v>
      </c>
      <c r="AA6" s="24" t="n">
        <f aca="false">ABS(K6-Z6)</f>
        <v>0</v>
      </c>
    </row>
    <row r="7" customFormat="false" ht="15" hidden="false" customHeight="false" outlineLevel="0" collapsed="false">
      <c r="A7" s="17" t="n">
        <v>402</v>
      </c>
      <c r="B7" s="6" t="s">
        <v>625</v>
      </c>
      <c r="C7" s="6" t="n">
        <v>108</v>
      </c>
      <c r="D7" s="6" t="n">
        <v>540</v>
      </c>
      <c r="E7" s="16" t="n">
        <v>0.0889203235920933</v>
      </c>
      <c r="F7" s="16" t="n">
        <v>0.0147828826087592</v>
      </c>
      <c r="G7" s="16" t="n">
        <v>0.092863864534431</v>
      </c>
      <c r="H7" s="16" t="n">
        <v>0.0151815507568809</v>
      </c>
      <c r="I7" s="23" t="n">
        <f aca="false">G7-E7</f>
        <v>0.00394354094233777</v>
      </c>
      <c r="J7" s="17" t="n">
        <f aca="false">100*(G7-E7)/E7</f>
        <v>4.4349151948975</v>
      </c>
      <c r="K7" s="16" t="n">
        <v>2.51929538724543</v>
      </c>
      <c r="L7" s="17" t="n">
        <v>155.526631881177</v>
      </c>
      <c r="M7" s="16" t="n">
        <v>0.0127687937183659</v>
      </c>
      <c r="N7" s="16" t="n">
        <v>0.0144855483813643</v>
      </c>
      <c r="O7" s="6" t="str">
        <f aca="false">IF(N7&lt;0.05,"Yes","No")</f>
        <v>Yes</v>
      </c>
      <c r="P7" s="16" t="n">
        <v>0.260578007662762</v>
      </c>
      <c r="Q7" s="16" t="n">
        <v>6.12530090553483</v>
      </c>
      <c r="R7" s="16" t="n">
        <v>0.0135816010578783</v>
      </c>
      <c r="S7" s="16" t="n">
        <v>0.201172780415306</v>
      </c>
      <c r="T7" s="16" t="n">
        <v>0.00394354094233779</v>
      </c>
      <c r="U7" s="16" t="n">
        <v>0.244786436354402</v>
      </c>
      <c r="V7" s="16" t="n">
        <v>0.262895754169994</v>
      </c>
      <c r="W7" s="6" t="s">
        <v>709</v>
      </c>
      <c r="X7" s="17" t="n">
        <v>44.9</v>
      </c>
      <c r="Y7" s="16" t="n">
        <v>0.541237997256516</v>
      </c>
      <c r="Z7" s="16" t="n">
        <f aca="false">(G7-E7)/SQRT(H7^2/D7+F7^2/C7)</f>
        <v>2.51929538724543</v>
      </c>
      <c r="AA7" s="24" t="n">
        <f aca="false">ABS(K7-Z7)</f>
        <v>0</v>
      </c>
    </row>
    <row r="8" customFormat="false" ht="15" hidden="false" customHeight="false" outlineLevel="0" collapsed="false">
      <c r="A8" s="17" t="n">
        <v>403</v>
      </c>
      <c r="B8" s="6" t="s">
        <v>625</v>
      </c>
      <c r="C8" s="6" t="n">
        <v>108</v>
      </c>
      <c r="D8" s="6" t="n">
        <v>540</v>
      </c>
      <c r="E8" s="16" t="n">
        <v>0.0893399124896085</v>
      </c>
      <c r="F8" s="16" t="n">
        <v>0.0146880013746071</v>
      </c>
      <c r="G8" s="16" t="n">
        <v>0.0933700578839139</v>
      </c>
      <c r="H8" s="16" t="n">
        <v>0.0152219111880204</v>
      </c>
      <c r="I8" s="23" t="n">
        <f aca="false">G8-E8</f>
        <v>0.00403014539430538</v>
      </c>
      <c r="J8" s="17" t="n">
        <f aca="false">100*(G8-E8)/E8</f>
        <v>4.51102456001862</v>
      </c>
      <c r="K8" s="16" t="n">
        <v>2.58712092614373</v>
      </c>
      <c r="L8" s="17" t="n">
        <v>156.471957874433</v>
      </c>
      <c r="M8" s="16" t="n">
        <v>0.0105881630823219</v>
      </c>
      <c r="N8" s="16" t="n">
        <v>0.0121296241199336</v>
      </c>
      <c r="O8" s="6" t="str">
        <f aca="false">IF(N8&lt;0.05,"Yes","No")</f>
        <v>Yes</v>
      </c>
      <c r="P8" s="16" t="n">
        <v>0.265974461163796</v>
      </c>
      <c r="Q8" s="16" t="n">
        <v>6.38163241944939</v>
      </c>
      <c r="R8" s="16" t="n">
        <v>0.0117685523259433</v>
      </c>
      <c r="S8" s="16" t="n">
        <v>0.245742379875586</v>
      </c>
      <c r="T8" s="16" t="n">
        <v>0.00403014539430538</v>
      </c>
      <c r="U8" s="16" t="n">
        <v>0.233843401397419</v>
      </c>
      <c r="V8" s="16" t="n">
        <v>0.25246916050153</v>
      </c>
      <c r="W8" s="6" t="s">
        <v>709</v>
      </c>
      <c r="X8" s="17" t="n">
        <v>48.1</v>
      </c>
      <c r="Y8" s="16" t="n">
        <v>0.543484224965707</v>
      </c>
      <c r="Z8" s="16" t="n">
        <f aca="false">(G8-E8)/SQRT(H8^2/D8+F8^2/C8)</f>
        <v>2.58712092614373</v>
      </c>
      <c r="AA8" s="24" t="n">
        <f aca="false">ABS(K8-Z8)</f>
        <v>0</v>
      </c>
    </row>
    <row r="9" customFormat="false" ht="15" hidden="false" customHeight="false" outlineLevel="0" collapsed="false">
      <c r="A9" s="17" t="n">
        <v>404</v>
      </c>
      <c r="B9" s="6" t="s">
        <v>625</v>
      </c>
      <c r="C9" s="6" t="n">
        <v>108</v>
      </c>
      <c r="D9" s="6" t="n">
        <v>540</v>
      </c>
      <c r="E9" s="16" t="n">
        <v>0.0900693247439685</v>
      </c>
      <c r="F9" s="16" t="n">
        <v>0.0147261973178163</v>
      </c>
      <c r="G9" s="16" t="n">
        <v>0.0940353160724044</v>
      </c>
      <c r="H9" s="16" t="n">
        <v>0.0153250986589079</v>
      </c>
      <c r="I9" s="23" t="n">
        <f aca="false">G9-E9</f>
        <v>0.00396599132843592</v>
      </c>
      <c r="J9" s="17" t="n">
        <f aca="false">100*(G9-E9)/E9</f>
        <v>4.40326530670644</v>
      </c>
      <c r="K9" s="16" t="n">
        <v>2.53746111212739</v>
      </c>
      <c r="L9" s="17" t="n">
        <v>156.910596199231</v>
      </c>
      <c r="M9" s="16" t="n">
        <v>0.0121413965854468</v>
      </c>
      <c r="N9" s="16" t="n">
        <v>0.0137886887708236</v>
      </c>
      <c r="O9" s="6" t="str">
        <f aca="false">IF(N9&lt;0.05,"Yes","No")</f>
        <v>Yes</v>
      </c>
      <c r="P9" s="16" t="n">
        <v>0.260146307506998</v>
      </c>
      <c r="Q9" s="16" t="n">
        <v>6.10502211857637</v>
      </c>
      <c r="R9" s="16" t="n">
        <v>0.0137368011240701</v>
      </c>
      <c r="S9" s="16" t="n">
        <v>0.282007560827021</v>
      </c>
      <c r="T9" s="16" t="n">
        <v>0.00396599132843592</v>
      </c>
      <c r="U9" s="16" t="n">
        <v>0.242598196658557</v>
      </c>
      <c r="V9" s="16" t="n">
        <v>0.26084893100288</v>
      </c>
      <c r="W9" s="6" t="s">
        <v>709</v>
      </c>
      <c r="X9" s="17" t="n">
        <v>45.6</v>
      </c>
      <c r="Y9" s="16" t="n">
        <v>0.542764060356653</v>
      </c>
      <c r="Z9" s="16" t="n">
        <f aca="false">(G9-E9)/SQRT(H9^2/D9+F9^2/C9)</f>
        <v>2.53746111212739</v>
      </c>
      <c r="AA9" s="24" t="n">
        <f aca="false">ABS(K9-Z9)</f>
        <v>0</v>
      </c>
    </row>
    <row r="10" customFormat="false" ht="15" hidden="false" customHeight="false" outlineLevel="0" collapsed="false">
      <c r="A10" s="17" t="n">
        <v>405</v>
      </c>
      <c r="B10" s="6" t="s">
        <v>625</v>
      </c>
      <c r="C10" s="6" t="n">
        <v>108</v>
      </c>
      <c r="D10" s="6" t="n">
        <v>540</v>
      </c>
      <c r="E10" s="16" t="n">
        <v>0.0909657578708397</v>
      </c>
      <c r="F10" s="16" t="n">
        <v>0.0150267472867904</v>
      </c>
      <c r="G10" s="16" t="n">
        <v>0.0947508798360273</v>
      </c>
      <c r="H10" s="16" t="n">
        <v>0.0152903932531401</v>
      </c>
      <c r="I10" s="23" t="n">
        <f aca="false">G10-E10</f>
        <v>0.00378512196518756</v>
      </c>
      <c r="J10" s="17" t="n">
        <f aca="false">100*(G10-E10)/E10</f>
        <v>4.16104043299674</v>
      </c>
      <c r="K10" s="16" t="n">
        <v>2.38264212559353</v>
      </c>
      <c r="L10" s="17" t="n">
        <v>154.587443357487</v>
      </c>
      <c r="M10" s="16" t="n">
        <v>0.0184039987536232</v>
      </c>
      <c r="N10" s="16" t="n">
        <v>0.0204911507055444</v>
      </c>
      <c r="O10" s="6" t="str">
        <f aca="false">IF(N10&lt;0.05,"Yes","No")</f>
        <v>Yes</v>
      </c>
      <c r="P10" s="16" t="n">
        <v>0.247964584024988</v>
      </c>
      <c r="Q10" s="16" t="n">
        <v>5.54665587970872</v>
      </c>
      <c r="R10" s="16" t="n">
        <v>0.0188141380452991</v>
      </c>
      <c r="S10" s="16" t="n">
        <v>0.216478710425428</v>
      </c>
      <c r="T10" s="16" t="n">
        <v>0.00378512196518756</v>
      </c>
      <c r="U10" s="16" t="n">
        <v>0.264258031241664</v>
      </c>
      <c r="V10" s="16" t="n">
        <v>0.28211693274326</v>
      </c>
      <c r="W10" s="6" t="s">
        <v>709</v>
      </c>
      <c r="X10" s="17" t="n">
        <v>36.9</v>
      </c>
      <c r="Y10" s="16" t="n">
        <v>0.538014403292181</v>
      </c>
      <c r="Z10" s="16" t="n">
        <f aca="false">(G10-E10)/SQRT(H10^2/D10+F10^2/C10)</f>
        <v>2.38264212559353</v>
      </c>
      <c r="AA10" s="24" t="n">
        <f aca="false">ABS(K10-Z10)</f>
        <v>0</v>
      </c>
    </row>
    <row r="11" customFormat="false" ht="15" hidden="false" customHeight="false" outlineLevel="0" collapsed="false">
      <c r="A11" s="17" t="n">
        <v>406</v>
      </c>
      <c r="B11" s="6" t="s">
        <v>625</v>
      </c>
      <c r="C11" s="6" t="n">
        <v>108</v>
      </c>
      <c r="D11" s="6" t="n">
        <v>540</v>
      </c>
      <c r="E11" s="16" t="n">
        <v>0.091302877292037</v>
      </c>
      <c r="F11" s="16" t="n">
        <v>0.0147484153558909</v>
      </c>
      <c r="G11" s="16" t="n">
        <v>0.0950473294765861</v>
      </c>
      <c r="H11" s="16" t="n">
        <v>0.0150699074869551</v>
      </c>
      <c r="I11" s="23" t="n">
        <f aca="false">G11-E11</f>
        <v>0.00374445218454909</v>
      </c>
      <c r="J11" s="17" t="n">
        <f aca="false">100*(G11-E11)/E11</f>
        <v>4.10113273054065</v>
      </c>
      <c r="K11" s="16" t="n">
        <v>2.39979969680728</v>
      </c>
      <c r="L11" s="17" t="n">
        <v>155.010088375786</v>
      </c>
      <c r="M11" s="16" t="n">
        <v>0.0175904869703806</v>
      </c>
      <c r="N11" s="16" t="n">
        <v>0.0196165674759923</v>
      </c>
      <c r="O11" s="6" t="str">
        <f aca="false">IF(N11&lt;0.05,"Yes","No")</f>
        <v>Yes</v>
      </c>
      <c r="P11" s="16" t="n">
        <v>0.249055746366999</v>
      </c>
      <c r="Q11" s="16" t="n">
        <v>5.59557914470234</v>
      </c>
      <c r="R11" s="16" t="n">
        <v>0.018300246938159</v>
      </c>
      <c r="S11" s="16" t="n">
        <v>0.178764917658025</v>
      </c>
      <c r="T11" s="16" t="n">
        <v>0.00374445218454911</v>
      </c>
      <c r="U11" s="16" t="n">
        <v>0.252854461206951</v>
      </c>
      <c r="V11" s="16" t="n">
        <v>0.271044501528471</v>
      </c>
      <c r="W11" s="6" t="s">
        <v>709</v>
      </c>
      <c r="X11" s="17" t="n">
        <v>38.9</v>
      </c>
      <c r="Y11" s="16" t="n">
        <v>0.536402606310014</v>
      </c>
      <c r="Z11" s="16" t="n">
        <f aca="false">(G11-E11)/SQRT(H11^2/D11+F11^2/C11)</f>
        <v>2.39979969680728</v>
      </c>
      <c r="AA11" s="24" t="n">
        <f aca="false">ABS(K11-Z11)</f>
        <v>0</v>
      </c>
    </row>
    <row r="12" customFormat="false" ht="15" hidden="false" customHeight="false" outlineLevel="0" collapsed="false">
      <c r="A12" s="17" t="n">
        <v>407</v>
      </c>
      <c r="B12" s="6" t="s">
        <v>625</v>
      </c>
      <c r="C12" s="6" t="n">
        <v>108</v>
      </c>
      <c r="D12" s="6" t="n">
        <v>540</v>
      </c>
      <c r="E12" s="16" t="n">
        <v>0.0910528975849351</v>
      </c>
      <c r="F12" s="16" t="n">
        <v>0.0147389440632334</v>
      </c>
      <c r="G12" s="16" t="n">
        <v>0.0948894588414718</v>
      </c>
      <c r="H12" s="16" t="n">
        <v>0.0151794742464457</v>
      </c>
      <c r="I12" s="23" t="n">
        <f aca="false">G12-E12</f>
        <v>0.00383656125653671</v>
      </c>
      <c r="J12" s="17" t="n">
        <f aca="false">100*(G12-E12)/E12</f>
        <v>4.21355207609722</v>
      </c>
      <c r="K12" s="16" t="n">
        <v>2.45704035446047</v>
      </c>
      <c r="L12" s="17" t="n">
        <v>155.819820357845</v>
      </c>
      <c r="M12" s="16" t="n">
        <v>0.0151055220738941</v>
      </c>
      <c r="N12" s="16" t="n">
        <v>0.0169443149371337</v>
      </c>
      <c r="O12" s="6" t="str">
        <f aca="false">IF(N12&lt;0.05,"Yes","No")</f>
        <v>Yes</v>
      </c>
      <c r="P12" s="16" t="n">
        <v>0.253657586880564</v>
      </c>
      <c r="Q12" s="16" t="n">
        <v>5.80427022012107</v>
      </c>
      <c r="R12" s="16" t="n">
        <v>0.0162660594425808</v>
      </c>
      <c r="S12" s="16" t="n">
        <v>0.228331287765422</v>
      </c>
      <c r="T12" s="16" t="n">
        <v>0.00383656125653674</v>
      </c>
      <c r="U12" s="16" t="n">
        <v>0.24487719700651</v>
      </c>
      <c r="V12" s="16" t="n">
        <v>0.262895754169994</v>
      </c>
      <c r="W12" s="6" t="s">
        <v>709</v>
      </c>
      <c r="X12" s="17" t="n">
        <v>41.6</v>
      </c>
      <c r="Y12" s="16" t="n">
        <v>0.537825788751715</v>
      </c>
      <c r="Z12" s="16" t="n">
        <f aca="false">(G12-E12)/SQRT(H12^2/D12+F12^2/C12)</f>
        <v>2.45704035446047</v>
      </c>
      <c r="AA12" s="24" t="n">
        <f aca="false">ABS(K12-Z12)</f>
        <v>0</v>
      </c>
    </row>
    <row r="13" customFormat="false" ht="15" hidden="false" customHeight="false" outlineLevel="0" collapsed="false">
      <c r="A13" s="17" t="n">
        <v>408</v>
      </c>
      <c r="B13" s="6" t="s">
        <v>625</v>
      </c>
      <c r="C13" s="6" t="n">
        <v>108</v>
      </c>
      <c r="D13" s="6" t="n">
        <v>540</v>
      </c>
      <c r="E13" s="16" t="n">
        <v>0.0908968714583251</v>
      </c>
      <c r="F13" s="16" t="n">
        <v>0.0149013831024688</v>
      </c>
      <c r="G13" s="16" t="n">
        <v>0.0948275601560319</v>
      </c>
      <c r="H13" s="16" t="n">
        <v>0.0153547054917446</v>
      </c>
      <c r="I13" s="23" t="n">
        <f aca="false">G13-E13</f>
        <v>0.00393068869770678</v>
      </c>
      <c r="J13" s="17" t="n">
        <f aca="false">100*(G13-E13)/E13</f>
        <v>4.32433881897569</v>
      </c>
      <c r="K13" s="16" t="n">
        <v>2.48965561985814</v>
      </c>
      <c r="L13" s="17" t="n">
        <v>155.87339669458</v>
      </c>
      <c r="M13" s="16" t="n">
        <v>0.0138362747077935</v>
      </c>
      <c r="N13" s="16" t="n">
        <v>0.0156122519662052</v>
      </c>
      <c r="O13" s="6" t="str">
        <f aca="false">IF(N13&lt;0.05,"Yes","No")</f>
        <v>Yes</v>
      </c>
      <c r="P13" s="16" t="n">
        <v>0.256936021200121</v>
      </c>
      <c r="Q13" s="16" t="n">
        <v>5.95527606967367</v>
      </c>
      <c r="R13" s="16" t="n">
        <v>0.0149410082704918</v>
      </c>
      <c r="S13" s="16" t="n">
        <v>0.26035139424736</v>
      </c>
      <c r="T13" s="16" t="n">
        <v>0.00393068869770678</v>
      </c>
      <c r="U13" s="16" t="n">
        <v>0.242148682146192</v>
      </c>
      <c r="V13" s="16" t="n">
        <v>0.260498915099411</v>
      </c>
      <c r="W13" s="6" t="s">
        <v>709</v>
      </c>
      <c r="X13" s="17" t="n">
        <v>42.5</v>
      </c>
      <c r="Y13" s="16" t="n">
        <v>0.540775034293553</v>
      </c>
      <c r="Z13" s="16" t="n">
        <f aca="false">(G13-E13)/SQRT(H13^2/D13+F13^2/C13)</f>
        <v>2.48965561985814</v>
      </c>
      <c r="AA13" s="24" t="n">
        <f aca="false">ABS(K13-Z13)</f>
        <v>0</v>
      </c>
    </row>
    <row r="14" customFormat="false" ht="15" hidden="false" customHeight="false" outlineLevel="0" collapsed="false">
      <c r="A14" s="17" t="n">
        <v>409</v>
      </c>
      <c r="B14" s="6" t="s">
        <v>625</v>
      </c>
      <c r="C14" s="6" t="n">
        <v>108</v>
      </c>
      <c r="D14" s="6" t="n">
        <v>540</v>
      </c>
      <c r="E14" s="16" t="n">
        <v>0.0916068588073055</v>
      </c>
      <c r="F14" s="16" t="n">
        <v>0.0148694458237184</v>
      </c>
      <c r="G14" s="16" t="n">
        <v>0.0954738566513967</v>
      </c>
      <c r="H14" s="16" t="n">
        <v>0.0151412203276597</v>
      </c>
      <c r="I14" s="23" t="n">
        <f aca="false">G14-E14</f>
        <v>0.00386699784409117</v>
      </c>
      <c r="J14" s="17" t="n">
        <f aca="false">100*(G14-E14)/E14</f>
        <v>4.22129728541984</v>
      </c>
      <c r="K14" s="16" t="n">
        <v>2.4596280552309</v>
      </c>
      <c r="L14" s="17" t="n">
        <v>154.660058228857</v>
      </c>
      <c r="M14" s="16" t="n">
        <v>0.0150095047609387</v>
      </c>
      <c r="N14" s="16" t="n">
        <v>0.0168546068961691</v>
      </c>
      <c r="O14" s="6" t="str">
        <f aca="false">IF(N14&lt;0.05,"Yes","No")</f>
        <v>Yes</v>
      </c>
      <c r="P14" s="16" t="n">
        <v>0.255853709328557</v>
      </c>
      <c r="Q14" s="16" t="n">
        <v>5.90520998251178</v>
      </c>
      <c r="R14" s="16" t="n">
        <v>0.0153675091148625</v>
      </c>
      <c r="S14" s="16" t="n">
        <v>0.199822357774855</v>
      </c>
      <c r="T14" s="16" t="n">
        <v>0.00386699784409116</v>
      </c>
      <c r="U14" s="16" t="n">
        <v>0.237201216246479</v>
      </c>
      <c r="V14" s="16" t="n">
        <v>0.255831496577953</v>
      </c>
      <c r="W14" s="6" t="s">
        <v>709</v>
      </c>
      <c r="X14" s="17" t="n">
        <v>41.9</v>
      </c>
      <c r="Y14" s="16" t="n">
        <v>0.54230109739369</v>
      </c>
      <c r="Z14" s="16" t="n">
        <f aca="false">(G14-E14)/SQRT(H14^2/D14+F14^2/C14)</f>
        <v>2.4596280552309</v>
      </c>
      <c r="AA14" s="24" t="n">
        <f aca="false">ABS(K14-Z14)</f>
        <v>0</v>
      </c>
    </row>
    <row r="15" customFormat="false" ht="15" hidden="false" customHeight="false" outlineLevel="0" collapsed="false">
      <c r="A15" s="17" t="n">
        <v>410</v>
      </c>
      <c r="B15" s="6" t="s">
        <v>625</v>
      </c>
      <c r="C15" s="6" t="n">
        <v>108</v>
      </c>
      <c r="D15" s="6" t="n">
        <v>540</v>
      </c>
      <c r="E15" s="16" t="n">
        <v>0.0925700363047697</v>
      </c>
      <c r="F15" s="16" t="n">
        <v>0.0147614002675069</v>
      </c>
      <c r="G15" s="16" t="n">
        <v>0.096226244357725</v>
      </c>
      <c r="H15" s="16" t="n">
        <v>0.0151747077962004</v>
      </c>
      <c r="I15" s="23" t="n">
        <f aca="false">G15-E15</f>
        <v>0.00365620805295532</v>
      </c>
      <c r="J15" s="17" t="n">
        <f aca="false">100*(G15-E15)/E15</f>
        <v>3.9496668672765</v>
      </c>
      <c r="K15" s="16" t="n">
        <v>2.3387254382848</v>
      </c>
      <c r="L15" s="17" t="n">
        <v>155.630014067345</v>
      </c>
      <c r="M15" s="16" t="n">
        <v>0.0206212418704791</v>
      </c>
      <c r="N15" s="16" t="n">
        <v>0.0228388134791126</v>
      </c>
      <c r="O15" s="6" t="str">
        <f aca="false">IF(N15&lt;0.05,"Yes","No")</f>
        <v>Yes</v>
      </c>
      <c r="P15" s="16" t="n">
        <v>0.241739198131386</v>
      </c>
      <c r="Q15" s="16" t="n">
        <v>5.27164387913302</v>
      </c>
      <c r="R15" s="16" t="n">
        <v>0.02199486234709</v>
      </c>
      <c r="S15" s="16" t="n">
        <v>0.263646029035865</v>
      </c>
      <c r="T15" s="16" t="n">
        <v>0.0036562080529553</v>
      </c>
      <c r="U15" s="16" t="n">
        <v>0.260456196809164</v>
      </c>
      <c r="V15" s="16" t="n">
        <v>0.278509910165305</v>
      </c>
      <c r="W15" s="6" t="s">
        <v>709</v>
      </c>
      <c r="X15" s="17" t="n">
        <v>35.6</v>
      </c>
      <c r="Y15" s="16" t="n">
        <v>0.538940329218107</v>
      </c>
      <c r="Z15" s="16" t="n">
        <f aca="false">(G15-E15)/SQRT(H15^2/D15+F15^2/C15)</f>
        <v>2.3387254382848</v>
      </c>
      <c r="AA15" s="24" t="n">
        <f aca="false">ABS(K15-Z15)</f>
        <v>0</v>
      </c>
    </row>
    <row r="16" customFormat="false" ht="15" hidden="false" customHeight="false" outlineLevel="0" collapsed="false">
      <c r="A16" s="17" t="n">
        <v>411</v>
      </c>
      <c r="B16" s="6" t="s">
        <v>625</v>
      </c>
      <c r="C16" s="6" t="n">
        <v>108</v>
      </c>
      <c r="D16" s="6" t="n">
        <v>540</v>
      </c>
      <c r="E16" s="16" t="n">
        <v>0.0928680873303502</v>
      </c>
      <c r="F16" s="16" t="n">
        <v>0.0148302191449992</v>
      </c>
      <c r="G16" s="16" t="n">
        <v>0.0965610944148567</v>
      </c>
      <c r="H16" s="16" t="n">
        <v>0.0153242777811966</v>
      </c>
      <c r="I16" s="23" t="n">
        <f aca="false">G16-E16</f>
        <v>0.00369300708450648</v>
      </c>
      <c r="J16" s="17" t="n">
        <f aca="false">100*(G16-E16)/E16</f>
        <v>3.97661585445356</v>
      </c>
      <c r="K16" s="16" t="n">
        <v>2.34917854019038</v>
      </c>
      <c r="L16" s="17" t="n">
        <v>156.164950961051</v>
      </c>
      <c r="M16" s="16" t="n">
        <v>0.0200667120979373</v>
      </c>
      <c r="N16" s="16" t="n">
        <v>0.0222598532828756</v>
      </c>
      <c r="O16" s="6" t="str">
        <f aca="false">IF(N16&lt;0.05,"Yes","No")</f>
        <v>Yes</v>
      </c>
      <c r="P16" s="16" t="n">
        <v>0.241985470463032</v>
      </c>
      <c r="Q16" s="16" t="n">
        <v>5.28239034757808</v>
      </c>
      <c r="R16" s="16" t="n">
        <v>0.0218606436951167</v>
      </c>
      <c r="S16" s="16" t="n">
        <v>0.299517641699226</v>
      </c>
      <c r="T16" s="16" t="n">
        <v>0.00369300708450651</v>
      </c>
      <c r="U16" s="16" t="n">
        <v>0.261761852552739</v>
      </c>
      <c r="V16" s="16" t="n">
        <v>0.279736343953868</v>
      </c>
      <c r="W16" s="6" t="s">
        <v>709</v>
      </c>
      <c r="X16" s="17" t="n">
        <v>35.9</v>
      </c>
      <c r="Y16" s="16" t="n">
        <v>0.53931755829904</v>
      </c>
      <c r="Z16" s="16" t="n">
        <f aca="false">(G16-E16)/SQRT(H16^2/D16+F16^2/C16)</f>
        <v>2.34917854019038</v>
      </c>
      <c r="AA16" s="24" t="n">
        <f aca="false">ABS(K16-Z16)</f>
        <v>0</v>
      </c>
    </row>
    <row r="17" customFormat="false" ht="15" hidden="false" customHeight="false" outlineLevel="0" collapsed="false">
      <c r="A17" s="17" t="n">
        <v>412</v>
      </c>
      <c r="B17" s="6" t="s">
        <v>625</v>
      </c>
      <c r="C17" s="6" t="n">
        <v>108</v>
      </c>
      <c r="D17" s="6" t="n">
        <v>540</v>
      </c>
      <c r="E17" s="16" t="n">
        <v>0.0926260666024906</v>
      </c>
      <c r="F17" s="16" t="n">
        <v>0.0150577006717069</v>
      </c>
      <c r="G17" s="16" t="n">
        <v>0.0965492742825989</v>
      </c>
      <c r="H17" s="16" t="n">
        <v>0.0154221191085136</v>
      </c>
      <c r="I17" s="23" t="n">
        <f aca="false">G17-E17</f>
        <v>0.00392320768010837</v>
      </c>
      <c r="J17" s="17" t="n">
        <f aca="false">100*(G17-E17)/E17</f>
        <v>4.23553306753812</v>
      </c>
      <c r="K17" s="16" t="n">
        <v>2.46171705416699</v>
      </c>
      <c r="L17" s="17" t="n">
        <v>155.24980377665</v>
      </c>
      <c r="M17" s="16" t="n">
        <v>0.014921499943054</v>
      </c>
      <c r="N17" s="16" t="n">
        <v>0.0167647440536665</v>
      </c>
      <c r="O17" s="6" t="str">
        <f aca="false">IF(N17&lt;0.05,"Yes","No")</f>
        <v>Yes</v>
      </c>
      <c r="P17" s="16" t="n">
        <v>0.255081387003179</v>
      </c>
      <c r="Q17" s="16" t="n">
        <v>5.86961275006344</v>
      </c>
      <c r="R17" s="16" t="n">
        <v>0.0156783866953752</v>
      </c>
      <c r="S17" s="16" t="n">
        <v>0.260282768455801</v>
      </c>
      <c r="T17" s="16" t="n">
        <v>0.00392320768010837</v>
      </c>
      <c r="U17" s="16" t="n">
        <v>0.240924421941378</v>
      </c>
      <c r="V17" s="16" t="n">
        <v>0.259314657017846</v>
      </c>
      <c r="W17" s="6" t="s">
        <v>709</v>
      </c>
      <c r="X17" s="17" t="n">
        <v>41.7</v>
      </c>
      <c r="Y17" s="16" t="n">
        <v>0.544050068587106</v>
      </c>
      <c r="Z17" s="16" t="n">
        <f aca="false">(G17-E17)/SQRT(H17^2/D17+F17^2/C17)</f>
        <v>2.46171705416699</v>
      </c>
      <c r="AA17" s="24" t="n">
        <f aca="false">ABS(K17-Z17)</f>
        <v>0</v>
      </c>
    </row>
    <row r="18" customFormat="false" ht="15" hidden="false" customHeight="false" outlineLevel="0" collapsed="false">
      <c r="A18" s="17" t="n">
        <v>413</v>
      </c>
      <c r="B18" s="6" t="s">
        <v>625</v>
      </c>
      <c r="C18" s="6" t="n">
        <v>108</v>
      </c>
      <c r="D18" s="6" t="n">
        <v>540</v>
      </c>
      <c r="E18" s="16" t="n">
        <v>0.0932541571005627</v>
      </c>
      <c r="F18" s="16" t="n">
        <v>0.0152358805947029</v>
      </c>
      <c r="G18" s="16" t="n">
        <v>0.0969629413068846</v>
      </c>
      <c r="H18" s="16" t="n">
        <v>0.0153554356819825</v>
      </c>
      <c r="I18" s="23" t="n">
        <f aca="false">G18-E18</f>
        <v>0.00370878420632192</v>
      </c>
      <c r="J18" s="17" t="n">
        <f aca="false">100*(G18-E18)/E18</f>
        <v>3.97707118013246</v>
      </c>
      <c r="K18" s="16" t="n">
        <v>2.30629999158318</v>
      </c>
      <c r="L18" s="17" t="n">
        <v>153.631587186596</v>
      </c>
      <c r="M18" s="16" t="n">
        <v>0.0224305888120722</v>
      </c>
      <c r="N18" s="16" t="n">
        <v>0.0247904613856726</v>
      </c>
      <c r="O18" s="6" t="str">
        <f aca="false">IF(N18&lt;0.05,"Yes","No")</f>
        <v>Yes</v>
      </c>
      <c r="P18" s="16" t="n">
        <v>0.241559058326114</v>
      </c>
      <c r="Q18" s="16" t="n">
        <v>5.26379013357326</v>
      </c>
      <c r="R18" s="16" t="n">
        <v>0.0220934932142921</v>
      </c>
      <c r="S18" s="16" t="n">
        <v>0.224838668207723</v>
      </c>
      <c r="T18" s="16" t="n">
        <v>0.00370878420632191</v>
      </c>
      <c r="U18" s="16" t="n">
        <v>0.264769210502534</v>
      </c>
      <c r="V18" s="16" t="n">
        <v>0.282519101709408</v>
      </c>
      <c r="W18" s="6" t="s">
        <v>709</v>
      </c>
      <c r="X18" s="17" t="n">
        <v>34.6</v>
      </c>
      <c r="Y18" s="16" t="n">
        <v>0.536951303155007</v>
      </c>
      <c r="Z18" s="16" t="n">
        <f aca="false">(G18-E18)/SQRT(H18^2/D18+F18^2/C18)</f>
        <v>2.30629999158318</v>
      </c>
      <c r="AA18" s="24" t="n">
        <f aca="false">ABS(K18-Z18)</f>
        <v>0</v>
      </c>
    </row>
    <row r="19" customFormat="false" ht="15" hidden="false" customHeight="false" outlineLevel="0" collapsed="false">
      <c r="A19" s="17" t="n">
        <v>414</v>
      </c>
      <c r="B19" s="6" t="s">
        <v>625</v>
      </c>
      <c r="C19" s="6" t="n">
        <v>108</v>
      </c>
      <c r="D19" s="6" t="n">
        <v>540</v>
      </c>
      <c r="E19" s="16" t="n">
        <v>0.0933387940749526</v>
      </c>
      <c r="F19" s="16" t="n">
        <v>0.0152476447173884</v>
      </c>
      <c r="G19" s="16" t="n">
        <v>0.0971406410137812</v>
      </c>
      <c r="H19" s="16" t="n">
        <v>0.0153946500009781</v>
      </c>
      <c r="I19" s="23" t="n">
        <f aca="false">G19-E19</f>
        <v>0.00380184693882861</v>
      </c>
      <c r="J19" s="17" t="n">
        <f aca="false">100*(G19-E19)/E19</f>
        <v>4.07316912170053</v>
      </c>
      <c r="K19" s="16" t="n">
        <v>2.36163639397321</v>
      </c>
      <c r="L19" s="17" t="n">
        <v>153.807607547966</v>
      </c>
      <c r="M19" s="16" t="n">
        <v>0.019447109153893</v>
      </c>
      <c r="N19" s="16" t="n">
        <v>0.0216181885356239</v>
      </c>
      <c r="O19" s="6" t="str">
        <f aca="false">IF(N19&lt;0.05,"Yes","No")</f>
        <v>Yes</v>
      </c>
      <c r="P19" s="16" t="n">
        <v>0.247061352956796</v>
      </c>
      <c r="Q19" s="16" t="n">
        <v>5.50632118893056</v>
      </c>
      <c r="R19" s="16" t="n">
        <v>0.0192490480092312</v>
      </c>
      <c r="S19" s="16" t="n">
        <v>0.212121358579498</v>
      </c>
      <c r="T19" s="16" t="n">
        <v>0.00380184693882861</v>
      </c>
      <c r="U19" s="16" t="n">
        <v>0.251962535378519</v>
      </c>
      <c r="V19" s="16" t="n">
        <v>0.270226282200239</v>
      </c>
      <c r="W19" s="6" t="s">
        <v>709</v>
      </c>
      <c r="X19" s="17" t="n">
        <v>37.6</v>
      </c>
      <c r="Y19" s="16" t="n">
        <v>0.540637860082305</v>
      </c>
      <c r="Z19" s="16" t="n">
        <f aca="false">(G19-E19)/SQRT(H19^2/D19+F19^2/C19)</f>
        <v>2.36163639397321</v>
      </c>
      <c r="AA19" s="24" t="n">
        <f aca="false">ABS(K19-Z19)</f>
        <v>0</v>
      </c>
    </row>
    <row r="20" customFormat="false" ht="15" hidden="false" customHeight="false" outlineLevel="0" collapsed="false">
      <c r="A20" s="17" t="n">
        <v>415</v>
      </c>
      <c r="B20" s="6" t="s">
        <v>625</v>
      </c>
      <c r="C20" s="6" t="n">
        <v>108</v>
      </c>
      <c r="D20" s="6" t="n">
        <v>540</v>
      </c>
      <c r="E20" s="16" t="n">
        <v>0.092990653278927</v>
      </c>
      <c r="F20" s="16" t="n">
        <v>0.0152517084396654</v>
      </c>
      <c r="G20" s="16" t="n">
        <v>0.0970121475281539</v>
      </c>
      <c r="H20" s="16" t="n">
        <v>0.0154745999134486</v>
      </c>
      <c r="I20" s="23" t="n">
        <f aca="false">G20-E20</f>
        <v>0.00402149424922689</v>
      </c>
      <c r="J20" s="17" t="n">
        <f aca="false">100*(G20-E20)/E20</f>
        <v>4.32462199955124</v>
      </c>
      <c r="K20" s="16" t="n">
        <v>2.49532591897619</v>
      </c>
      <c r="L20" s="17" t="n">
        <v>154.297422923361</v>
      </c>
      <c r="M20" s="16" t="n">
        <v>0.0136364389373614</v>
      </c>
      <c r="N20" s="16" t="n">
        <v>0.0154033108641915</v>
      </c>
      <c r="O20" s="6" t="str">
        <f aca="false">IF(N20&lt;0.05,"Yes","No")</f>
        <v>Yes</v>
      </c>
      <c r="P20" s="16" t="n">
        <v>0.260192290023328</v>
      </c>
      <c r="Q20" s="16" t="n">
        <v>6.10718051238066</v>
      </c>
      <c r="R20" s="16" t="n">
        <v>0.01372019562259</v>
      </c>
      <c r="S20" s="16" t="n">
        <v>0.227966063178415</v>
      </c>
      <c r="T20" s="16" t="n">
        <v>0.00402149424922689</v>
      </c>
      <c r="U20" s="16" t="n">
        <v>0.227210240216359</v>
      </c>
      <c r="V20" s="16" t="n">
        <v>0.245812932386493</v>
      </c>
      <c r="W20" s="6" t="s">
        <v>709</v>
      </c>
      <c r="X20" s="17" t="n">
        <v>44.1</v>
      </c>
      <c r="Y20" s="16" t="n">
        <v>0.545987654320988</v>
      </c>
      <c r="Z20" s="16" t="n">
        <f aca="false">(G20-E20)/SQRT(H20^2/D20+F20^2/C20)</f>
        <v>2.49532591897618</v>
      </c>
      <c r="AA20" s="24" t="n">
        <f aca="false">ABS(K20-Z20)</f>
        <v>0</v>
      </c>
    </row>
    <row r="21" customFormat="false" ht="15" hidden="false" customHeight="false" outlineLevel="0" collapsed="false">
      <c r="A21" s="17" t="n">
        <v>416</v>
      </c>
      <c r="B21" s="6" t="s">
        <v>625</v>
      </c>
      <c r="C21" s="6" t="n">
        <v>108</v>
      </c>
      <c r="D21" s="6" t="n">
        <v>540</v>
      </c>
      <c r="E21" s="16" t="n">
        <v>0.0927616618573666</v>
      </c>
      <c r="F21" s="16" t="n">
        <v>0.0153928762372413</v>
      </c>
      <c r="G21" s="16" t="n">
        <v>0.096830535210945</v>
      </c>
      <c r="H21" s="16" t="n">
        <v>0.0154830174383756</v>
      </c>
      <c r="I21" s="23" t="n">
        <f aca="false">G21-E21</f>
        <v>0.00406887335357843</v>
      </c>
      <c r="J21" s="17" t="n">
        <f aca="false">100*(G21-E21)/E21</f>
        <v>4.38637393089709</v>
      </c>
      <c r="K21" s="16" t="n">
        <v>2.5052493040367</v>
      </c>
      <c r="L21" s="17" t="n">
        <v>153.436708092804</v>
      </c>
      <c r="M21" s="16" t="n">
        <v>0.0132804614379387</v>
      </c>
      <c r="N21" s="16" t="n">
        <v>0.0150173570942461</v>
      </c>
      <c r="O21" s="6" t="str">
        <f aca="false">IF(N21&lt;0.05,"Yes","No")</f>
        <v>Yes</v>
      </c>
      <c r="P21" s="16" t="n">
        <v>0.262743420167904</v>
      </c>
      <c r="Q21" s="16" t="n">
        <v>6.22752683500589</v>
      </c>
      <c r="R21" s="16" t="n">
        <v>0.0128263107290318</v>
      </c>
      <c r="S21" s="16" t="n">
        <v>0.228019971051155</v>
      </c>
      <c r="T21" s="16" t="n">
        <v>0.00406887335357843</v>
      </c>
      <c r="U21" s="16" t="n">
        <v>0.223362628643661</v>
      </c>
      <c r="V21" s="16" t="n">
        <v>0.242524487224978</v>
      </c>
      <c r="W21" s="6" t="s">
        <v>709</v>
      </c>
      <c r="X21" s="17" t="n">
        <v>44.3</v>
      </c>
      <c r="Y21" s="16" t="n">
        <v>0.546827846364883</v>
      </c>
      <c r="Z21" s="16" t="n">
        <f aca="false">(G21-E21)/SQRT(H21^2/D21+F21^2/C21)</f>
        <v>2.5052493040367</v>
      </c>
      <c r="AA21" s="24" t="n">
        <f aca="false">ABS(K21-Z21)</f>
        <v>0</v>
      </c>
    </row>
    <row r="22" customFormat="false" ht="15" hidden="false" customHeight="false" outlineLevel="0" collapsed="false">
      <c r="A22" s="17" t="n">
        <v>417</v>
      </c>
      <c r="B22" s="6" t="s">
        <v>625</v>
      </c>
      <c r="C22" s="6" t="n">
        <v>108</v>
      </c>
      <c r="D22" s="6" t="n">
        <v>540</v>
      </c>
      <c r="E22" s="16" t="n">
        <v>0.0933291427791119</v>
      </c>
      <c r="F22" s="16" t="n">
        <v>0.0153249963835677</v>
      </c>
      <c r="G22" s="16" t="n">
        <v>0.0974800521783807</v>
      </c>
      <c r="H22" s="16" t="n">
        <v>0.0155156541026309</v>
      </c>
      <c r="I22" s="23" t="n">
        <f aca="false">G22-E22</f>
        <v>0.00415090939926882</v>
      </c>
      <c r="J22" s="17" t="n">
        <f aca="false">100*(G22-E22)/E22</f>
        <v>4.44760261978731</v>
      </c>
      <c r="K22" s="16" t="n">
        <v>2.56424728866668</v>
      </c>
      <c r="L22" s="17" t="n">
        <v>154.083019050236</v>
      </c>
      <c r="M22" s="16" t="n">
        <v>0.011296007013131</v>
      </c>
      <c r="N22" s="16" t="n">
        <v>0.0129053348203308</v>
      </c>
      <c r="O22" s="6" t="str">
        <f aca="false">IF(N22&lt;0.05,"Yes","No")</f>
        <v>Yes</v>
      </c>
      <c r="P22" s="16" t="n">
        <v>0.267761880820529</v>
      </c>
      <c r="Q22" s="16" t="n">
        <v>6.46769318685148</v>
      </c>
      <c r="R22" s="16" t="n">
        <v>0.0112173477421102</v>
      </c>
      <c r="S22" s="16" t="n">
        <v>0.23739981480682</v>
      </c>
      <c r="T22" s="16" t="n">
        <v>0.00415090939926885</v>
      </c>
      <c r="U22" s="16" t="n">
        <v>0.212370808034303</v>
      </c>
      <c r="V22" s="16" t="n">
        <v>0.2313069298497</v>
      </c>
      <c r="W22" s="6" t="s">
        <v>709</v>
      </c>
      <c r="X22" s="17" t="n">
        <v>47.3</v>
      </c>
      <c r="Y22" s="16" t="n">
        <v>0.548851165980796</v>
      </c>
      <c r="Z22" s="16" t="n">
        <f aca="false">(G22-E22)/SQRT(H22^2/D22+F22^2/C22)</f>
        <v>2.56424728866668</v>
      </c>
      <c r="AA22" s="24" t="n">
        <f aca="false">ABS(K22-Z22)</f>
        <v>0</v>
      </c>
    </row>
    <row r="23" customFormat="false" ht="15" hidden="false" customHeight="false" outlineLevel="0" collapsed="false">
      <c r="A23" s="17" t="n">
        <v>418</v>
      </c>
      <c r="B23" s="6" t="s">
        <v>625</v>
      </c>
      <c r="C23" s="6" t="n">
        <v>108</v>
      </c>
      <c r="D23" s="6" t="n">
        <v>540</v>
      </c>
      <c r="E23" s="16" t="n">
        <v>0.0938055960254537</v>
      </c>
      <c r="F23" s="16" t="n">
        <v>0.0153239419694337</v>
      </c>
      <c r="G23" s="16" t="n">
        <v>0.0979345251840574</v>
      </c>
      <c r="H23" s="16" t="n">
        <v>0.0155656237048116</v>
      </c>
      <c r="I23" s="23" t="n">
        <f aca="false">G23-E23</f>
        <v>0.0041289291586037</v>
      </c>
      <c r="J23" s="17" t="n">
        <f aca="false">100*(G23-E23)/E23</f>
        <v>4.40158085822869</v>
      </c>
      <c r="K23" s="16" t="n">
        <v>2.54941562287411</v>
      </c>
      <c r="L23" s="17" t="n">
        <v>154.411822857431</v>
      </c>
      <c r="M23" s="16" t="n">
        <v>0.0117650173070686</v>
      </c>
      <c r="N23" s="16" t="n">
        <v>0.013404718743032</v>
      </c>
      <c r="O23" s="6" t="str">
        <f aca="false">IF(N23&lt;0.05,"Yes","No")</f>
        <v>Yes</v>
      </c>
      <c r="P23" s="16" t="n">
        <v>0.265630088683829</v>
      </c>
      <c r="Q23" s="16" t="n">
        <v>6.36511778225278</v>
      </c>
      <c r="R23" s="16" t="n">
        <v>0.0118774748637709</v>
      </c>
      <c r="S23" s="16" t="n">
        <v>0.241926449627412</v>
      </c>
      <c r="T23" s="16" t="n">
        <v>0.00412892915860372</v>
      </c>
      <c r="U23" s="16" t="n">
        <v>0.214843056229415</v>
      </c>
      <c r="V23" s="16" t="n">
        <v>0.233878373646633</v>
      </c>
      <c r="W23" s="6" t="s">
        <v>709</v>
      </c>
      <c r="X23" s="17" t="n">
        <v>47</v>
      </c>
      <c r="Y23" s="16" t="n">
        <v>0.548456790123457</v>
      </c>
      <c r="Z23" s="16" t="n">
        <f aca="false">(G23-E23)/SQRT(H23^2/D23+F23^2/C23)</f>
        <v>2.54941562287411</v>
      </c>
      <c r="AA23" s="24" t="n">
        <f aca="false">ABS(K23-Z23)</f>
        <v>0</v>
      </c>
    </row>
    <row r="24" customFormat="false" ht="15" hidden="false" customHeight="false" outlineLevel="0" collapsed="false">
      <c r="A24" s="17" t="n">
        <v>419</v>
      </c>
      <c r="B24" s="6" t="s">
        <v>625</v>
      </c>
      <c r="C24" s="6" t="n">
        <v>108</v>
      </c>
      <c r="D24" s="6" t="n">
        <v>540</v>
      </c>
      <c r="E24" s="16" t="n">
        <v>0.0939739948414542</v>
      </c>
      <c r="F24" s="16" t="n">
        <v>0.0154064848608778</v>
      </c>
      <c r="G24" s="16" t="n">
        <v>0.0980227526208317</v>
      </c>
      <c r="H24" s="16" t="n">
        <v>0.0155890886748356</v>
      </c>
      <c r="I24" s="23" t="n">
        <f aca="false">G24-E24</f>
        <v>0.00404875777937749</v>
      </c>
      <c r="J24" s="17" t="n">
        <f aca="false">100*(G24-E24)/E24</f>
        <v>4.30838104329634</v>
      </c>
      <c r="K24" s="16" t="n">
        <v>2.48815945902866</v>
      </c>
      <c r="L24" s="17" t="n">
        <v>154.025047412209</v>
      </c>
      <c r="M24" s="16" t="n">
        <v>0.0139051412414581</v>
      </c>
      <c r="N24" s="16" t="n">
        <v>0.0156815360967812</v>
      </c>
      <c r="O24" s="6" t="str">
        <f aca="false">IF(N24&lt;0.05,"Yes","No")</f>
        <v>Yes</v>
      </c>
      <c r="P24" s="16" t="n">
        <v>0.259917582530107</v>
      </c>
      <c r="Q24" s="16" t="n">
        <v>6.09429156314397</v>
      </c>
      <c r="R24" s="16" t="n">
        <v>0.0138196643734617</v>
      </c>
      <c r="S24" s="16" t="n">
        <v>0.244623850043348</v>
      </c>
      <c r="T24" s="16" t="n">
        <v>0.00404875777937746</v>
      </c>
      <c r="U24" s="16" t="n">
        <v>0.225000247455496</v>
      </c>
      <c r="V24" s="16" t="n">
        <v>0.243924416875128</v>
      </c>
      <c r="W24" s="6" t="s">
        <v>709</v>
      </c>
      <c r="X24" s="17" t="n">
        <v>44.6</v>
      </c>
      <c r="Y24" s="16" t="n">
        <v>0.546176268861454</v>
      </c>
      <c r="Z24" s="16" t="n">
        <f aca="false">(G24-E24)/SQRT(H24^2/D24+F24^2/C24)</f>
        <v>2.48815945902867</v>
      </c>
      <c r="AA24" s="24" t="n">
        <f aca="false">ABS(K24-Z24)</f>
        <v>0</v>
      </c>
    </row>
    <row r="25" customFormat="false" ht="15" hidden="false" customHeight="false" outlineLevel="0" collapsed="false">
      <c r="A25" s="17" t="n">
        <v>420</v>
      </c>
      <c r="B25" s="6" t="s">
        <v>625</v>
      </c>
      <c r="C25" s="6" t="n">
        <v>108</v>
      </c>
      <c r="D25" s="6" t="n">
        <v>540</v>
      </c>
      <c r="E25" s="16" t="n">
        <v>0.0941536665238716</v>
      </c>
      <c r="F25" s="16" t="n">
        <v>0.0153608802059756</v>
      </c>
      <c r="G25" s="16" t="n">
        <v>0.098239392766522</v>
      </c>
      <c r="H25" s="16" t="n">
        <v>0.0155354539026215</v>
      </c>
      <c r="I25" s="23" t="n">
        <f aca="false">G25-E25</f>
        <v>0.00408572624265043</v>
      </c>
      <c r="J25" s="17" t="n">
        <f aca="false">100*(G25-E25)/E25</f>
        <v>4.33942340590054</v>
      </c>
      <c r="K25" s="16" t="n">
        <v>2.51853911761456</v>
      </c>
      <c r="L25" s="17" t="n">
        <v>153.977053134876</v>
      </c>
      <c r="M25" s="16" t="n">
        <v>0.0128054799501186</v>
      </c>
      <c r="N25" s="16" t="n">
        <v>0.0145193272397189</v>
      </c>
      <c r="O25" s="6" t="str">
        <f aca="false">IF(N25&lt;0.05,"Yes","No")</f>
        <v>Yes</v>
      </c>
      <c r="P25" s="16" t="n">
        <v>0.263175768702041</v>
      </c>
      <c r="Q25" s="16" t="n">
        <v>6.24803868905414</v>
      </c>
      <c r="R25" s="16" t="n">
        <v>0.012680049840182</v>
      </c>
      <c r="S25" s="16" t="n">
        <v>0.255489875642413</v>
      </c>
      <c r="T25" s="16" t="n">
        <v>0.00408572624265043</v>
      </c>
      <c r="U25" s="16" t="n">
        <v>0.217766349146178</v>
      </c>
      <c r="V25" s="16" t="n">
        <v>0.236692757142328</v>
      </c>
      <c r="W25" s="6" t="s">
        <v>709</v>
      </c>
      <c r="X25" s="17" t="n">
        <v>45.7</v>
      </c>
      <c r="Y25" s="16" t="n">
        <v>0.547599451303155</v>
      </c>
      <c r="Z25" s="16" t="n">
        <f aca="false">(G25-E25)/SQRT(H25^2/D25+F25^2/C25)</f>
        <v>2.51853911761456</v>
      </c>
      <c r="AA25" s="24" t="n">
        <f aca="false">ABS(K25-Z25)</f>
        <v>0</v>
      </c>
    </row>
    <row r="26" customFormat="false" ht="15" hidden="false" customHeight="false" outlineLevel="0" collapsed="false">
      <c r="A26" s="17" t="n">
        <v>421</v>
      </c>
      <c r="B26" s="6" t="s">
        <v>625</v>
      </c>
      <c r="C26" s="6" t="n">
        <v>108</v>
      </c>
      <c r="D26" s="6" t="n">
        <v>540</v>
      </c>
      <c r="E26" s="16" t="n">
        <v>0.0941836416928304</v>
      </c>
      <c r="F26" s="16" t="n">
        <v>0.015432239950848</v>
      </c>
      <c r="G26" s="16" t="n">
        <v>0.0982142000286667</v>
      </c>
      <c r="H26" s="16" t="n">
        <v>0.0155985272031343</v>
      </c>
      <c r="I26" s="23" t="n">
        <f aca="false">G26-E26</f>
        <v>0.00403055833583629</v>
      </c>
      <c r="J26" s="17" t="n">
        <f aca="false">100*(G26-E26)/E26</f>
        <v>4.2794674992304</v>
      </c>
      <c r="K26" s="16" t="n">
        <v>2.47328842840549</v>
      </c>
      <c r="L26" s="17" t="n">
        <v>153.919061897654</v>
      </c>
      <c r="M26" s="16" t="n">
        <v>0.0144744540218286</v>
      </c>
      <c r="N26" s="16" t="n">
        <v>0.0162798864560289</v>
      </c>
      <c r="O26" s="6" t="str">
        <f aca="false">IF(N26&lt;0.05,"Yes","No")</f>
        <v>Yes</v>
      </c>
      <c r="P26" s="16" t="n">
        <v>0.258547904733395</v>
      </c>
      <c r="Q26" s="16" t="n">
        <v>6.0302310847661</v>
      </c>
      <c r="R26" s="16" t="n">
        <v>0.0143251951154932</v>
      </c>
      <c r="S26" s="16" t="n">
        <v>0.252488175987135</v>
      </c>
      <c r="T26" s="16" t="n">
        <v>0.00403055833583629</v>
      </c>
      <c r="U26" s="16" t="n">
        <v>0.224375671179677</v>
      </c>
      <c r="V26" s="16" t="n">
        <v>0.243372888564017</v>
      </c>
      <c r="W26" s="6" t="s">
        <v>709</v>
      </c>
      <c r="X26" s="17" t="n">
        <v>44.1</v>
      </c>
      <c r="Y26" s="16" t="n">
        <v>0.5460219478738</v>
      </c>
      <c r="Z26" s="16" t="n">
        <f aca="false">(G26-E26)/SQRT(H26^2/D26+F26^2/C26)</f>
        <v>2.47328842840549</v>
      </c>
      <c r="AA26" s="24" t="n">
        <f aca="false">ABS(K26-Z26)</f>
        <v>0</v>
      </c>
    </row>
    <row r="27" customFormat="false" ht="15" hidden="false" customHeight="false" outlineLevel="0" collapsed="false">
      <c r="A27" s="17" t="n">
        <v>422</v>
      </c>
      <c r="B27" s="6" t="s">
        <v>625</v>
      </c>
      <c r="C27" s="6" t="n">
        <v>108</v>
      </c>
      <c r="D27" s="6" t="n">
        <v>540</v>
      </c>
      <c r="E27" s="16" t="n">
        <v>0.0941249146298678</v>
      </c>
      <c r="F27" s="16" t="n">
        <v>0.0155211415670505</v>
      </c>
      <c r="G27" s="16" t="n">
        <v>0.0981328732644518</v>
      </c>
      <c r="H27" s="16" t="n">
        <v>0.015711143502661</v>
      </c>
      <c r="I27" s="23" t="n">
        <f aca="false">G27-E27</f>
        <v>0.00400795863458404</v>
      </c>
      <c r="J27" s="17" t="n">
        <f aca="false">100*(G27-E27)/E27</f>
        <v>4.25812724542141</v>
      </c>
      <c r="K27" s="16" t="n">
        <v>2.4447314419866</v>
      </c>
      <c r="L27" s="17" t="n">
        <v>154.063367305126</v>
      </c>
      <c r="M27" s="16" t="n">
        <v>0.0156235330924715</v>
      </c>
      <c r="N27" s="16" t="n">
        <v>0.0174973576904491</v>
      </c>
      <c r="O27" s="6" t="str">
        <f aca="false">IF(N27&lt;0.05,"Yes","No")</f>
        <v>Yes</v>
      </c>
      <c r="P27" s="16" t="n">
        <v>0.255315472130928</v>
      </c>
      <c r="Q27" s="16" t="n">
        <v>5.88039063953017</v>
      </c>
      <c r="R27" s="16" t="n">
        <v>0.0155835814679518</v>
      </c>
      <c r="S27" s="16" t="n">
        <v>0.260638877476815</v>
      </c>
      <c r="T27" s="16" t="n">
        <v>0.00400795863458405</v>
      </c>
      <c r="U27" s="16" t="n">
        <v>0.229918621298204</v>
      </c>
      <c r="V27" s="16" t="n">
        <v>0.248615040322968</v>
      </c>
      <c r="W27" s="6" t="s">
        <v>709</v>
      </c>
      <c r="X27" s="17" t="n">
        <v>42.2</v>
      </c>
      <c r="Y27" s="16" t="n">
        <v>0.546536351165981</v>
      </c>
      <c r="Z27" s="16" t="n">
        <f aca="false">(G27-E27)/SQRT(H27^2/D27+F27^2/C27)</f>
        <v>2.4447314419866</v>
      </c>
      <c r="AA27" s="24" t="n">
        <f aca="false">ABS(K27-Z27)</f>
        <v>0</v>
      </c>
    </row>
    <row r="28" customFormat="false" ht="15" hidden="false" customHeight="false" outlineLevel="0" collapsed="false">
      <c r="A28" s="17" t="n">
        <v>423</v>
      </c>
      <c r="B28" s="6" t="s">
        <v>625</v>
      </c>
      <c r="C28" s="6" t="n">
        <v>108</v>
      </c>
      <c r="D28" s="6" t="n">
        <v>540</v>
      </c>
      <c r="E28" s="16" t="n">
        <v>0.0941635964921227</v>
      </c>
      <c r="F28" s="16" t="n">
        <v>0.0155553244027001</v>
      </c>
      <c r="G28" s="16" t="n">
        <v>0.0982401547539565</v>
      </c>
      <c r="H28" s="16" t="n">
        <v>0.0157602613271749</v>
      </c>
      <c r="I28" s="23" t="n">
        <f aca="false">G28-E28</f>
        <v>0.00407655826183383</v>
      </c>
      <c r="J28" s="17" t="n">
        <f aca="false">100*(G28-E28)/E28</f>
        <v>4.32922956821732</v>
      </c>
      <c r="K28" s="16" t="n">
        <v>2.48072173499271</v>
      </c>
      <c r="L28" s="17" t="n">
        <v>154.155347096278</v>
      </c>
      <c r="M28" s="16" t="n">
        <v>0.0141860433827302</v>
      </c>
      <c r="N28" s="16" t="n">
        <v>0.0159811673711079</v>
      </c>
      <c r="O28" s="6" t="str">
        <f aca="false">IF(N28&lt;0.05,"Yes","No")</f>
        <v>Yes</v>
      </c>
      <c r="P28" s="16" t="n">
        <v>0.258914778949717</v>
      </c>
      <c r="Q28" s="16" t="n">
        <v>6.04735677708876</v>
      </c>
      <c r="R28" s="16" t="n">
        <v>0.0141882078835369</v>
      </c>
      <c r="S28" s="16" t="n">
        <v>0.27151494377885</v>
      </c>
      <c r="T28" s="16" t="n">
        <v>0.00407655826183383</v>
      </c>
      <c r="U28" s="16" t="n">
        <v>0.223909716807874</v>
      </c>
      <c r="V28" s="16" t="n">
        <v>0.242992931308545</v>
      </c>
      <c r="W28" s="6" t="s">
        <v>709</v>
      </c>
      <c r="X28" s="17" t="n">
        <v>44.3</v>
      </c>
      <c r="Y28" s="16" t="n">
        <v>0.549708504801097</v>
      </c>
      <c r="Z28" s="16" t="n">
        <f aca="false">(G28-E28)/SQRT(H28^2/D28+F28^2/C28)</f>
        <v>2.48072173499271</v>
      </c>
      <c r="AA28" s="24" t="n">
        <f aca="false">ABS(K28-Z28)</f>
        <v>0</v>
      </c>
    </row>
    <row r="29" customFormat="false" ht="15" hidden="false" customHeight="false" outlineLevel="0" collapsed="false">
      <c r="A29" s="17" t="n">
        <v>424</v>
      </c>
      <c r="B29" s="6" t="s">
        <v>625</v>
      </c>
      <c r="C29" s="6" t="n">
        <v>108</v>
      </c>
      <c r="D29" s="6" t="n">
        <v>540</v>
      </c>
      <c r="E29" s="16" t="n">
        <v>0.0947441252431384</v>
      </c>
      <c r="F29" s="16" t="n">
        <v>0.0157023500971099</v>
      </c>
      <c r="G29" s="16" t="n">
        <v>0.0987398721829609</v>
      </c>
      <c r="H29" s="16" t="n">
        <v>0.0156441904381101</v>
      </c>
      <c r="I29" s="23" t="n">
        <f aca="false">G29-E29</f>
        <v>0.00399574693982246</v>
      </c>
      <c r="J29" s="17" t="n">
        <f aca="false">100*(G29-E29)/E29</f>
        <v>4.21740865680941</v>
      </c>
      <c r="K29" s="16" t="n">
        <v>2.4155850806901</v>
      </c>
      <c r="L29" s="17" t="n">
        <v>152.507313747594</v>
      </c>
      <c r="M29" s="16" t="n">
        <v>0.0168924974709537</v>
      </c>
      <c r="N29" s="16" t="n">
        <v>0.0188741198195499</v>
      </c>
      <c r="O29" s="6" t="str">
        <f aca="false">IF(N29&lt;0.05,"Yes","No")</f>
        <v>Yes</v>
      </c>
      <c r="P29" s="16" t="n">
        <v>0.254960218651781</v>
      </c>
      <c r="Q29" s="16" t="n">
        <v>5.86403772642573</v>
      </c>
      <c r="R29" s="16" t="n">
        <v>0.0157276597377622</v>
      </c>
      <c r="S29" s="16" t="n">
        <v>0.214081522711206</v>
      </c>
      <c r="T29" s="16" t="n">
        <v>0.0039957469398225</v>
      </c>
      <c r="U29" s="16" t="n">
        <v>0.22568776430808</v>
      </c>
      <c r="V29" s="16" t="n">
        <v>0.244417522067668</v>
      </c>
      <c r="W29" s="6" t="s">
        <v>709</v>
      </c>
      <c r="X29" s="17" t="n">
        <v>41</v>
      </c>
      <c r="Y29" s="16" t="n">
        <v>0.547565157750343</v>
      </c>
      <c r="Z29" s="16" t="n">
        <f aca="false">(G29-E29)/SQRT(H29^2/D29+F29^2/C29)</f>
        <v>2.4155850806901</v>
      </c>
      <c r="AA29" s="24" t="n">
        <f aca="false">ABS(K29-Z29)</f>
        <v>0</v>
      </c>
    </row>
    <row r="30" customFormat="false" ht="15" hidden="false" customHeight="false" outlineLevel="0" collapsed="false">
      <c r="A30" s="17" t="n">
        <v>425</v>
      </c>
      <c r="B30" s="6" t="s">
        <v>625</v>
      </c>
      <c r="C30" s="6" t="n">
        <v>108</v>
      </c>
      <c r="D30" s="6" t="n">
        <v>540</v>
      </c>
      <c r="E30" s="16" t="n">
        <v>0.0953412554399283</v>
      </c>
      <c r="F30" s="16" t="n">
        <v>0.0156714577494552</v>
      </c>
      <c r="G30" s="16" t="n">
        <v>0.0993815376940701</v>
      </c>
      <c r="H30" s="16" t="n">
        <v>0.0155743541767273</v>
      </c>
      <c r="I30" s="23" t="n">
        <f aca="false">G30-E30</f>
        <v>0.00404028225414178</v>
      </c>
      <c r="J30" s="17" t="n">
        <f aca="false">100*(G30-E30)/E30</f>
        <v>4.23770615931048</v>
      </c>
      <c r="K30" s="16" t="n">
        <v>2.44833664195205</v>
      </c>
      <c r="L30" s="17" t="n">
        <v>152.266746641263</v>
      </c>
      <c r="M30" s="16" t="n">
        <v>0.0154874128849753</v>
      </c>
      <c r="N30" s="16" t="n">
        <v>0.0173541623847109</v>
      </c>
      <c r="O30" s="6" t="str">
        <f aca="false">IF(N30&lt;0.05,"Yes","No")</f>
        <v>Yes</v>
      </c>
      <c r="P30" s="16" t="n">
        <v>0.258849617778352</v>
      </c>
      <c r="Q30" s="16" t="n">
        <v>6.04431327940087</v>
      </c>
      <c r="R30" s="16" t="n">
        <v>0.0142124534848468</v>
      </c>
      <c r="S30" s="16" t="n">
        <v>0.213823068112157</v>
      </c>
      <c r="T30" s="16" t="n">
        <v>0.00404028225414179</v>
      </c>
      <c r="U30" s="16" t="n">
        <v>0.215674755656079</v>
      </c>
      <c r="V30" s="16" t="n">
        <v>0.234662175884734</v>
      </c>
      <c r="W30" s="6" t="s">
        <v>709</v>
      </c>
      <c r="X30" s="17" t="n">
        <v>43.5</v>
      </c>
      <c r="Y30" s="16" t="n">
        <v>0.549279835390947</v>
      </c>
      <c r="Z30" s="16" t="n">
        <f aca="false">(G30-E30)/SQRT(H30^2/D30+F30^2/C30)</f>
        <v>2.44833664195205</v>
      </c>
      <c r="AA30" s="24" t="n">
        <f aca="false">ABS(K30-Z30)</f>
        <v>0</v>
      </c>
    </row>
    <row r="31" customFormat="false" ht="15" hidden="false" customHeight="false" outlineLevel="0" collapsed="false">
      <c r="A31" s="17" t="n">
        <v>426</v>
      </c>
      <c r="B31" s="6" t="s">
        <v>625</v>
      </c>
      <c r="C31" s="6" t="n">
        <v>108</v>
      </c>
      <c r="D31" s="6" t="n">
        <v>540</v>
      </c>
      <c r="E31" s="16" t="n">
        <v>0.0955157420011582</v>
      </c>
      <c r="F31" s="16" t="n">
        <v>0.0155615303139926</v>
      </c>
      <c r="G31" s="16" t="n">
        <v>0.0996843821472592</v>
      </c>
      <c r="H31" s="16" t="n">
        <v>0.0156357973258495</v>
      </c>
      <c r="I31" s="23" t="n">
        <f aca="false">G31-E31</f>
        <v>0.00416864014610098</v>
      </c>
      <c r="J31" s="17" t="n">
        <f aca="false">100*(G31-E31)/E31</f>
        <v>4.36434880655634</v>
      </c>
      <c r="K31" s="16" t="n">
        <v>2.53931961010733</v>
      </c>
      <c r="L31" s="17" t="n">
        <v>153.330836945647</v>
      </c>
      <c r="M31" s="16" t="n">
        <v>0.0121027630410044</v>
      </c>
      <c r="N31" s="16" t="n">
        <v>0.0137596889335228</v>
      </c>
      <c r="O31" s="6" t="str">
        <f aca="false">IF(N31&lt;0.05,"Yes","No")</f>
        <v>Yes</v>
      </c>
      <c r="P31" s="16" t="n">
        <v>0.266508339939988</v>
      </c>
      <c r="Q31" s="16" t="n">
        <v>6.40727726873067</v>
      </c>
      <c r="R31" s="16" t="n">
        <v>0.0116014453445382</v>
      </c>
      <c r="S31" s="16" t="n">
        <v>0.265755838514228</v>
      </c>
      <c r="T31" s="16" t="n">
        <v>0.00416864014610099</v>
      </c>
      <c r="U31" s="16" t="n">
        <v>0.203645485149608</v>
      </c>
      <c r="V31" s="16" t="n">
        <v>0.222843314739233</v>
      </c>
      <c r="W31" s="6" t="s">
        <v>709</v>
      </c>
      <c r="X31" s="17" t="n">
        <v>46.6</v>
      </c>
      <c r="Y31" s="16" t="n">
        <v>0.551646090534979</v>
      </c>
      <c r="Z31" s="16" t="n">
        <f aca="false">(G31-E31)/SQRT(H31^2/D31+F31^2/C31)</f>
        <v>2.53931961010733</v>
      </c>
      <c r="AA31" s="24" t="n">
        <f aca="false">ABS(K31-Z31)</f>
        <v>0</v>
      </c>
    </row>
    <row r="32" customFormat="false" ht="15" hidden="false" customHeight="false" outlineLevel="0" collapsed="false">
      <c r="A32" s="17" t="n">
        <v>427</v>
      </c>
      <c r="B32" s="6" t="s">
        <v>625</v>
      </c>
      <c r="C32" s="6" t="n">
        <v>108</v>
      </c>
      <c r="D32" s="6" t="n">
        <v>540</v>
      </c>
      <c r="E32" s="16" t="n">
        <v>0.0950409999048268</v>
      </c>
      <c r="F32" s="16" t="n">
        <v>0.0156577199754808</v>
      </c>
      <c r="G32" s="16" t="n">
        <v>0.0992548827978748</v>
      </c>
      <c r="H32" s="16" t="n">
        <v>0.0158183928997942</v>
      </c>
      <c r="I32" s="23" t="n">
        <f aca="false">G32-E32</f>
        <v>0.00421388289304793</v>
      </c>
      <c r="J32" s="17" t="n">
        <f aca="false">100*(G32-E32)/E32</f>
        <v>4.4337526933299</v>
      </c>
      <c r="K32" s="16" t="n">
        <v>2.54876565699011</v>
      </c>
      <c r="L32" s="17" t="n">
        <v>153.868557266505</v>
      </c>
      <c r="M32" s="16" t="n">
        <v>0.0117895612134038</v>
      </c>
      <c r="N32" s="16" t="n">
        <v>0.0134254027693016</v>
      </c>
      <c r="O32" s="6" t="str">
        <f aca="false">IF(N32&lt;0.05,"Yes","No")</f>
        <v>Yes</v>
      </c>
      <c r="P32" s="16" t="n">
        <v>0.26652844970019</v>
      </c>
      <c r="Q32" s="16" t="n">
        <v>6.40824424537904</v>
      </c>
      <c r="R32" s="16" t="n">
        <v>0.0115951923283164</v>
      </c>
      <c r="S32" s="16" t="n">
        <v>0.289156269858469</v>
      </c>
      <c r="T32" s="16" t="n">
        <v>0.00421388289304792</v>
      </c>
      <c r="U32" s="16" t="n">
        <v>0.207182370278937</v>
      </c>
      <c r="V32" s="16" t="n">
        <v>0.22629966635825</v>
      </c>
      <c r="W32" s="6" t="s">
        <v>709</v>
      </c>
      <c r="X32" s="17" t="n">
        <v>46.9</v>
      </c>
      <c r="Y32" s="16" t="n">
        <v>0.549502743484225</v>
      </c>
      <c r="Z32" s="16" t="n">
        <f aca="false">(G32-E32)/SQRT(H32^2/D32+F32^2/C32)</f>
        <v>2.54876565699011</v>
      </c>
      <c r="AA32" s="24" t="n">
        <f aca="false">ABS(K32-Z32)</f>
        <v>0</v>
      </c>
    </row>
    <row r="33" customFormat="false" ht="15" hidden="false" customHeight="false" outlineLevel="0" collapsed="false">
      <c r="A33" s="17" t="n">
        <v>428</v>
      </c>
      <c r="B33" s="6" t="s">
        <v>625</v>
      </c>
      <c r="C33" s="6" t="n">
        <v>108</v>
      </c>
      <c r="D33" s="6" t="n">
        <v>540</v>
      </c>
      <c r="E33" s="16" t="n">
        <v>0.0949264120103584</v>
      </c>
      <c r="F33" s="16" t="n">
        <v>0.0157781413920819</v>
      </c>
      <c r="G33" s="16" t="n">
        <v>0.0992179923518388</v>
      </c>
      <c r="H33" s="16" t="n">
        <v>0.0158314548803469</v>
      </c>
      <c r="I33" s="23" t="n">
        <f aca="false">G33-E33</f>
        <v>0.00429158034148043</v>
      </c>
      <c r="J33" s="17" t="n">
        <f aca="false">100*(G33-E33)/E33</f>
        <v>4.52095496984773</v>
      </c>
      <c r="K33" s="16" t="n">
        <v>2.57891962473266</v>
      </c>
      <c r="L33" s="17" t="n">
        <v>153.194878894623</v>
      </c>
      <c r="M33" s="16" t="n">
        <v>0.0108521774779649</v>
      </c>
      <c r="N33" s="16" t="n">
        <v>0.0124117718460557</v>
      </c>
      <c r="O33" s="6" t="str">
        <f aca="false">IF(N33&lt;0.05,"Yes","No")</f>
        <v>Yes</v>
      </c>
      <c r="P33" s="16" t="n">
        <v>0.270915398015069</v>
      </c>
      <c r="Q33" s="16" t="n">
        <v>6.62093446679944</v>
      </c>
      <c r="R33" s="16" t="n">
        <v>0.0103006808553323</v>
      </c>
      <c r="S33" s="16" t="n">
        <v>0.261981143338473</v>
      </c>
      <c r="T33" s="16" t="n">
        <v>0.00429158034148044</v>
      </c>
      <c r="U33" s="16" t="n">
        <v>0.199436694725326</v>
      </c>
      <c r="V33" s="16" t="n">
        <v>0.218693369320412</v>
      </c>
      <c r="W33" s="6" t="s">
        <v>709</v>
      </c>
      <c r="X33" s="17" t="n">
        <v>48.2</v>
      </c>
      <c r="Y33" s="16" t="n">
        <v>0.551406035665295</v>
      </c>
      <c r="Z33" s="16" t="n">
        <f aca="false">(G33-E33)/SQRT(H33^2/D33+F33^2/C33)</f>
        <v>2.57891962473266</v>
      </c>
      <c r="AA33" s="24" t="n">
        <f aca="false">ABS(K33-Z33)</f>
        <v>0</v>
      </c>
    </row>
    <row r="34" customFormat="false" ht="15" hidden="false" customHeight="false" outlineLevel="0" collapsed="false">
      <c r="A34" s="17" t="n">
        <v>429</v>
      </c>
      <c r="B34" s="6" t="s">
        <v>625</v>
      </c>
      <c r="C34" s="6" t="n">
        <v>108</v>
      </c>
      <c r="D34" s="6" t="n">
        <v>540</v>
      </c>
      <c r="E34" s="16" t="n">
        <v>0.0947106966955794</v>
      </c>
      <c r="F34" s="16" t="n">
        <v>0.0158724108316962</v>
      </c>
      <c r="G34" s="16" t="n">
        <v>0.0990362466485412</v>
      </c>
      <c r="H34" s="16" t="n">
        <v>0.0158656098944737</v>
      </c>
      <c r="I34" s="23" t="n">
        <f aca="false">G34-E34</f>
        <v>0.00432554995296182</v>
      </c>
      <c r="J34" s="17" t="n">
        <f aca="false">100*(G34-E34)/E34</f>
        <v>4.56711871401925</v>
      </c>
      <c r="K34" s="16" t="n">
        <v>2.58553666126929</v>
      </c>
      <c r="L34" s="17" t="n">
        <v>152.824554737356</v>
      </c>
      <c r="M34" s="16" t="n">
        <v>0.0106570737684122</v>
      </c>
      <c r="N34" s="16" t="n">
        <v>0.0122019138896098</v>
      </c>
      <c r="O34" s="6" t="str">
        <f aca="false">IF(N34&lt;0.05,"Yes","No")</f>
        <v>Yes</v>
      </c>
      <c r="P34" s="16" t="n">
        <v>0.272300864591481</v>
      </c>
      <c r="Q34" s="16" t="n">
        <v>6.68882679878633</v>
      </c>
      <c r="R34" s="16" t="n">
        <v>0.0099195281982663</v>
      </c>
      <c r="S34" s="16" t="n">
        <v>0.251773635657</v>
      </c>
      <c r="T34" s="16" t="n">
        <v>0.00432554995296181</v>
      </c>
      <c r="U34" s="16" t="n">
        <v>0.197093798095959</v>
      </c>
      <c r="V34" s="16" t="n">
        <v>0.216237112166898</v>
      </c>
      <c r="W34" s="6" t="s">
        <v>709</v>
      </c>
      <c r="X34" s="17" t="n">
        <v>48.8</v>
      </c>
      <c r="Y34" s="16" t="n">
        <v>0.553926611796982</v>
      </c>
      <c r="Z34" s="16" t="n">
        <f aca="false">(G34-E34)/SQRT(H34^2/D34+F34^2/C34)</f>
        <v>2.58553666126929</v>
      </c>
      <c r="AA34" s="24" t="n">
        <f aca="false">ABS(K34-Z34)</f>
        <v>0</v>
      </c>
    </row>
    <row r="35" customFormat="false" ht="15" hidden="false" customHeight="false" outlineLevel="0" collapsed="false">
      <c r="A35" s="17" t="n">
        <v>430</v>
      </c>
      <c r="B35" s="6" t="s">
        <v>625</v>
      </c>
      <c r="C35" s="6" t="n">
        <v>108</v>
      </c>
      <c r="D35" s="6" t="n">
        <v>540</v>
      </c>
      <c r="E35" s="16" t="n">
        <v>0.0944080623556618</v>
      </c>
      <c r="F35" s="16" t="n">
        <v>0.0159045647349084</v>
      </c>
      <c r="G35" s="16" t="n">
        <v>0.0986894163889465</v>
      </c>
      <c r="H35" s="16" t="n">
        <v>0.0159658576640625</v>
      </c>
      <c r="I35" s="23" t="n">
        <f aca="false">G35-E35</f>
        <v>0.00428135403328471</v>
      </c>
      <c r="J35" s="17" t="n">
        <f aca="false">100*(G35-E35)/E35</f>
        <v>4.53494534942963</v>
      </c>
      <c r="K35" s="16" t="n">
        <v>2.55212125068529</v>
      </c>
      <c r="L35" s="17" t="n">
        <v>153.241181794424</v>
      </c>
      <c r="M35" s="16" t="n">
        <v>0.0116853350638252</v>
      </c>
      <c r="N35" s="16" t="n">
        <v>0.0133211551650009</v>
      </c>
      <c r="O35" s="6" t="str">
        <f aca="false">IF(N35&lt;0.05,"Yes","No")</f>
        <v>Yes</v>
      </c>
      <c r="P35" s="16" t="n">
        <v>0.268015548103058</v>
      </c>
      <c r="Q35" s="16" t="n">
        <v>6.47995347790168</v>
      </c>
      <c r="R35" s="16" t="n">
        <v>0.0111410129873107</v>
      </c>
      <c r="S35" s="16" t="n">
        <v>0.272377351245824</v>
      </c>
      <c r="T35" s="16" t="n">
        <v>0.00428135403328474</v>
      </c>
      <c r="U35" s="16" t="n">
        <v>0.205315619127887</v>
      </c>
      <c r="V35" s="16" t="n">
        <v>0.224437104988393</v>
      </c>
      <c r="W35" s="6" t="s">
        <v>709</v>
      </c>
      <c r="X35" s="17" t="n">
        <v>47.4</v>
      </c>
      <c r="Y35" s="16" t="n">
        <v>0.553652263374486</v>
      </c>
      <c r="Z35" s="16" t="n">
        <f aca="false">(G35-E35)/SQRT(H35^2/D35+F35^2/C35)</f>
        <v>2.55212125068528</v>
      </c>
      <c r="AA35" s="24" t="n">
        <f aca="false">ABS(K35-Z35)</f>
        <v>0</v>
      </c>
    </row>
    <row r="36" customFormat="false" ht="15" hidden="false" customHeight="false" outlineLevel="0" collapsed="false">
      <c r="A36" s="17" t="n">
        <v>431</v>
      </c>
      <c r="B36" s="6" t="s">
        <v>625</v>
      </c>
      <c r="C36" s="6" t="n">
        <v>108</v>
      </c>
      <c r="D36" s="6" t="n">
        <v>540</v>
      </c>
      <c r="E36" s="16" t="n">
        <v>0.0950704240412624</v>
      </c>
      <c r="F36" s="16" t="n">
        <v>0.0158389246087002</v>
      </c>
      <c r="G36" s="16" t="n">
        <v>0.0992689266800881</v>
      </c>
      <c r="H36" s="16" t="n">
        <v>0.0158689344318084</v>
      </c>
      <c r="I36" s="23" t="n">
        <f aca="false">G36-E36</f>
        <v>0.00419850263882569</v>
      </c>
      <c r="J36" s="17" t="n">
        <f aca="false">100*(G36-E36)/E36</f>
        <v>4.41620270569474</v>
      </c>
      <c r="K36" s="16" t="n">
        <v>2.51392759353678</v>
      </c>
      <c r="L36" s="17" t="n">
        <v>153.05031547964</v>
      </c>
      <c r="M36" s="16" t="n">
        <v>0.0129736070200715</v>
      </c>
      <c r="N36" s="16" t="n">
        <v>0.0146861790674408</v>
      </c>
      <c r="O36" s="6" t="str">
        <f aca="false">IF(N36&lt;0.05,"Yes","No")</f>
        <v>Yes</v>
      </c>
      <c r="P36" s="16" t="n">
        <v>0.264349147187359</v>
      </c>
      <c r="Q36" s="16" t="n">
        <v>6.30387709447688</v>
      </c>
      <c r="R36" s="16" t="n">
        <v>0.0122905337342173</v>
      </c>
      <c r="S36" s="16" t="n">
        <v>0.249810257601892</v>
      </c>
      <c r="T36" s="16" t="n">
        <v>0.00419850263882571</v>
      </c>
      <c r="U36" s="16" t="n">
        <v>0.207234915789278</v>
      </c>
      <c r="V36" s="16" t="n">
        <v>0.22629966635825</v>
      </c>
      <c r="W36" s="6" t="s">
        <v>709</v>
      </c>
      <c r="X36" s="17" t="n">
        <v>45.6</v>
      </c>
      <c r="Y36" s="16" t="n">
        <v>0.551286008230453</v>
      </c>
      <c r="Z36" s="16" t="n">
        <f aca="false">(G36-E36)/SQRT(H36^2/D36+F36^2/C36)</f>
        <v>2.51392759353677</v>
      </c>
      <c r="AA36" s="24" t="n">
        <f aca="false">ABS(K36-Z36)</f>
        <v>0</v>
      </c>
    </row>
    <row r="37" customFormat="false" ht="15" hidden="false" customHeight="false" outlineLevel="0" collapsed="false">
      <c r="A37" s="17" t="n">
        <v>432</v>
      </c>
      <c r="B37" s="6" t="s">
        <v>625</v>
      </c>
      <c r="C37" s="6" t="n">
        <v>108</v>
      </c>
      <c r="D37" s="6" t="n">
        <v>540</v>
      </c>
      <c r="E37" s="16" t="n">
        <v>0.0952258791636538</v>
      </c>
      <c r="F37" s="16" t="n">
        <v>0.0158752538438379</v>
      </c>
      <c r="G37" s="16" t="n">
        <v>0.0994983602453161</v>
      </c>
      <c r="H37" s="16" t="n">
        <v>0.0158812953357509</v>
      </c>
      <c r="I37" s="23" t="n">
        <f aca="false">G37-E37</f>
        <v>0.00427248108166232</v>
      </c>
      <c r="J37" s="17" t="n">
        <f aca="false">100*(G37-E37)/E37</f>
        <v>4.48668063680431</v>
      </c>
      <c r="K37" s="16" t="n">
        <v>2.55301387659083</v>
      </c>
      <c r="L37" s="17" t="n">
        <v>152.903104693774</v>
      </c>
      <c r="M37" s="16" t="n">
        <v>0.0116588735284318</v>
      </c>
      <c r="N37" s="16" t="n">
        <v>0.013305428182094</v>
      </c>
      <c r="O37" s="6" t="str">
        <f aca="false">IF(N37&lt;0.05,"Yes","No")</f>
        <v>Yes</v>
      </c>
      <c r="P37" s="16" t="n">
        <v>0.268730454970683</v>
      </c>
      <c r="Q37" s="16" t="n">
        <v>6.51456894513586</v>
      </c>
      <c r="R37" s="16" t="n">
        <v>0.0109283623119428</v>
      </c>
      <c r="S37" s="16" t="n">
        <v>0.254212823116134</v>
      </c>
      <c r="T37" s="16" t="n">
        <v>0.00427248108166231</v>
      </c>
      <c r="U37" s="16" t="n">
        <v>0.200029547406938</v>
      </c>
      <c r="V37" s="16" t="n">
        <v>0.219229044914959</v>
      </c>
      <c r="W37" s="6" t="s">
        <v>709</v>
      </c>
      <c r="X37" s="17" t="n">
        <v>47.4</v>
      </c>
      <c r="Y37" s="16" t="n">
        <v>0.552520576131687</v>
      </c>
      <c r="Z37" s="16" t="n">
        <f aca="false">(G37-E37)/SQRT(H37^2/D37+F37^2/C37)</f>
        <v>2.55301387659083</v>
      </c>
      <c r="AA37" s="24" t="n">
        <f aca="false">ABS(K37-Z37)</f>
        <v>0</v>
      </c>
    </row>
    <row r="38" customFormat="false" ht="15" hidden="false" customHeight="false" outlineLevel="0" collapsed="false">
      <c r="A38" s="17" t="n">
        <v>433</v>
      </c>
      <c r="B38" s="6" t="s">
        <v>625</v>
      </c>
      <c r="C38" s="6" t="n">
        <v>108</v>
      </c>
      <c r="D38" s="6" t="n">
        <v>540</v>
      </c>
      <c r="E38" s="16" t="n">
        <v>0.094901143849172</v>
      </c>
      <c r="F38" s="16" t="n">
        <v>0.0159384421334788</v>
      </c>
      <c r="G38" s="16" t="n">
        <v>0.0993160515747689</v>
      </c>
      <c r="H38" s="16" t="n">
        <v>0.0159888730487683</v>
      </c>
      <c r="I38" s="23" t="n">
        <f aca="false">G38-E38</f>
        <v>0.00441490772559688</v>
      </c>
      <c r="J38" s="17" t="n">
        <f aca="false">100*(G38-E38)/E38</f>
        <v>4.65211223651168</v>
      </c>
      <c r="K38" s="16" t="n">
        <v>2.6264416017266</v>
      </c>
      <c r="L38" s="17" t="n">
        <v>153.173938184986</v>
      </c>
      <c r="M38" s="16" t="n">
        <v>0.00950457671559527</v>
      </c>
      <c r="N38" s="16" t="n">
        <v>0.0109180512189533</v>
      </c>
      <c r="O38" s="6" t="str">
        <f aca="false">IF(N38&lt;0.05,"Yes","No")</f>
        <v>Yes</v>
      </c>
      <c r="P38" s="16" t="n">
        <v>0.275947031519204</v>
      </c>
      <c r="Q38" s="16" t="n">
        <v>6.86915573931852</v>
      </c>
      <c r="R38" s="16" t="n">
        <v>0.00897593149835434</v>
      </c>
      <c r="S38" s="16" t="n">
        <v>0.277351299417911</v>
      </c>
      <c r="T38" s="16" t="n">
        <v>0.00441490772559685</v>
      </c>
      <c r="U38" s="16" t="n">
        <v>0.190685286492281</v>
      </c>
      <c r="V38" s="16" t="n">
        <v>0.209534407385085</v>
      </c>
      <c r="W38" s="6" t="s">
        <v>709</v>
      </c>
      <c r="X38" s="17" t="n">
        <v>50.1</v>
      </c>
      <c r="Y38" s="16" t="n">
        <v>0.555178326474623</v>
      </c>
      <c r="Z38" s="16" t="n">
        <f aca="false">(G38-E38)/SQRT(H38^2/D38+F38^2/C38)</f>
        <v>2.6264416017266</v>
      </c>
      <c r="AA38" s="24" t="n">
        <f aca="false">ABS(K38-Z38)</f>
        <v>0</v>
      </c>
    </row>
    <row r="39" customFormat="false" ht="15" hidden="false" customHeight="false" outlineLevel="0" collapsed="false">
      <c r="A39" s="17" t="n">
        <v>434</v>
      </c>
      <c r="B39" s="6" t="s">
        <v>625</v>
      </c>
      <c r="C39" s="6" t="n">
        <v>108</v>
      </c>
      <c r="D39" s="6" t="n">
        <v>540</v>
      </c>
      <c r="E39" s="16" t="n">
        <v>0.0946311948269054</v>
      </c>
      <c r="F39" s="16" t="n">
        <v>0.01591786091737</v>
      </c>
      <c r="G39" s="16" t="n">
        <v>0.0991045538680973</v>
      </c>
      <c r="H39" s="16" t="n">
        <v>0.0160860280960547</v>
      </c>
      <c r="I39" s="23" t="n">
        <f aca="false">G39-E39</f>
        <v>0.00447335904119191</v>
      </c>
      <c r="J39" s="17" t="n">
        <f aca="false">100*(G39-E39)/E39</f>
        <v>4.72715054414599</v>
      </c>
      <c r="K39" s="16" t="n">
        <v>2.66135571979324</v>
      </c>
      <c r="L39" s="17" t="n">
        <v>153.898351426071</v>
      </c>
      <c r="M39" s="16" t="n">
        <v>0.00860855618311465</v>
      </c>
      <c r="N39" s="16" t="n">
        <v>0.00993222215306088</v>
      </c>
      <c r="O39" s="6" t="str">
        <f aca="false">IF(N39&lt;0.05,"Yes","No")</f>
        <v>Yes</v>
      </c>
      <c r="P39" s="16" t="n">
        <v>0.278246437175842</v>
      </c>
      <c r="Q39" s="16" t="n">
        <v>6.98411101531564</v>
      </c>
      <c r="R39" s="16" t="n">
        <v>0.00842298791904508</v>
      </c>
      <c r="S39" s="16" t="n">
        <v>0.309634439023689</v>
      </c>
      <c r="T39" s="16" t="n">
        <v>0.00447335904119191</v>
      </c>
      <c r="U39" s="16" t="n">
        <v>0.186944561833855</v>
      </c>
      <c r="V39" s="16" t="n">
        <v>0.205746738822907</v>
      </c>
      <c r="W39" s="6" t="s">
        <v>709</v>
      </c>
      <c r="X39" s="17" t="n">
        <v>51.9</v>
      </c>
      <c r="Y39" s="16" t="n">
        <v>0.556121399176955</v>
      </c>
      <c r="Z39" s="16" t="n">
        <f aca="false">(G39-E39)/SQRT(H39^2/D39+F39^2/C39)</f>
        <v>2.66135571979324</v>
      </c>
      <c r="AA39" s="24" t="n">
        <f aca="false">ABS(K39-Z39)</f>
        <v>0</v>
      </c>
    </row>
    <row r="40" customFormat="false" ht="15" hidden="false" customHeight="false" outlineLevel="0" collapsed="false">
      <c r="A40" s="17" t="n">
        <v>435</v>
      </c>
      <c r="B40" s="6" t="s">
        <v>625</v>
      </c>
      <c r="C40" s="6" t="n">
        <v>108</v>
      </c>
      <c r="D40" s="6" t="n">
        <v>540</v>
      </c>
      <c r="E40" s="16" t="n">
        <v>0.0949627813986606</v>
      </c>
      <c r="F40" s="16" t="n">
        <v>0.0160034302565675</v>
      </c>
      <c r="G40" s="16" t="n">
        <v>0.0994280828576949</v>
      </c>
      <c r="H40" s="16" t="n">
        <v>0.0160914760091382</v>
      </c>
      <c r="I40" s="23" t="n">
        <f aca="false">G40-E40</f>
        <v>0.0044653014590343</v>
      </c>
      <c r="J40" s="17" t="n">
        <f aca="false">100*(G40-E40)/E40</f>
        <v>4.70215951267123</v>
      </c>
      <c r="K40" s="16" t="n">
        <v>2.64460006120175</v>
      </c>
      <c r="L40" s="17" t="n">
        <v>153.402070385464</v>
      </c>
      <c r="M40" s="16" t="n">
        <v>0.00902946306041383</v>
      </c>
      <c r="N40" s="16" t="n">
        <v>0.0103950147342079</v>
      </c>
      <c r="O40" s="6" t="str">
        <f aca="false">IF(N40&lt;0.05,"Yes","No")</f>
        <v>Yes</v>
      </c>
      <c r="P40" s="16" t="n">
        <v>0.277423389684774</v>
      </c>
      <c r="Q40" s="16" t="n">
        <v>6.94285439766379</v>
      </c>
      <c r="R40" s="16" t="n">
        <v>0.0086172978663367</v>
      </c>
      <c r="S40" s="16" t="n">
        <v>0.278240870791149</v>
      </c>
      <c r="T40" s="16" t="n">
        <v>0.00446530145903431</v>
      </c>
      <c r="U40" s="16" t="n">
        <v>0.187150153628054</v>
      </c>
      <c r="V40" s="16" t="n">
        <v>0.205865168990859</v>
      </c>
      <c r="W40" s="6" t="s">
        <v>709</v>
      </c>
      <c r="X40" s="17" t="n">
        <v>51.4</v>
      </c>
      <c r="Y40" s="16" t="n">
        <v>0.555332647462277</v>
      </c>
      <c r="Z40" s="16" t="n">
        <f aca="false">(G40-E40)/SQRT(H40^2/D40+F40^2/C40)</f>
        <v>2.64460006120175</v>
      </c>
      <c r="AA40" s="24" t="n">
        <f aca="false">ABS(K40-Z40)</f>
        <v>0</v>
      </c>
    </row>
    <row r="41" customFormat="false" ht="15" hidden="false" customHeight="false" outlineLevel="0" collapsed="false">
      <c r="A41" s="17" t="n">
        <v>436</v>
      </c>
      <c r="B41" s="6" t="s">
        <v>625</v>
      </c>
      <c r="C41" s="6" t="n">
        <v>108</v>
      </c>
      <c r="D41" s="6" t="n">
        <v>540</v>
      </c>
      <c r="E41" s="16" t="n">
        <v>0.0953311552811</v>
      </c>
      <c r="F41" s="16" t="n">
        <v>0.0160487654600346</v>
      </c>
      <c r="G41" s="16" t="n">
        <v>0.0997940655383799</v>
      </c>
      <c r="H41" s="16" t="n">
        <v>0.0160777591701171</v>
      </c>
      <c r="I41" s="23" t="n">
        <f aca="false">G41-E41</f>
        <v>0.00446291025727989</v>
      </c>
      <c r="J41" s="17" t="n">
        <f aca="false">100*(G41-E41)/E41</f>
        <v>4.68148135215633</v>
      </c>
      <c r="K41" s="16" t="n">
        <v>2.63734493038442</v>
      </c>
      <c r="L41" s="17" t="n">
        <v>153.041743941842</v>
      </c>
      <c r="M41" s="16" t="n">
        <v>0.00921821366921233</v>
      </c>
      <c r="N41" s="16" t="n">
        <v>0.0106064988603588</v>
      </c>
      <c r="O41" s="6" t="str">
        <f aca="false">IF(N41&lt;0.05,"Yes","No")</f>
        <v>Yes</v>
      </c>
      <c r="P41" s="16" t="n">
        <v>0.27734323592986</v>
      </c>
      <c r="Q41" s="16" t="n">
        <v>6.93884308875112</v>
      </c>
      <c r="R41" s="16" t="n">
        <v>0.0086364340102314</v>
      </c>
      <c r="S41" s="16" t="n">
        <v>0.268769659722421</v>
      </c>
      <c r="T41" s="16" t="n">
        <v>0.00446291025727989</v>
      </c>
      <c r="U41" s="16" t="n">
        <v>0.185621514773045</v>
      </c>
      <c r="V41" s="16" t="n">
        <v>0.20450487810077</v>
      </c>
      <c r="W41" s="6" t="s">
        <v>709</v>
      </c>
      <c r="X41" s="17" t="n">
        <v>51.5</v>
      </c>
      <c r="Y41" s="16" t="n">
        <v>0.555812757201646</v>
      </c>
      <c r="Z41" s="16" t="n">
        <f aca="false">(G41-E41)/SQRT(H41^2/D41+F41^2/C41)</f>
        <v>2.63734493038442</v>
      </c>
      <c r="AA41" s="24" t="n">
        <f aca="false">ABS(K41-Z41)</f>
        <v>0</v>
      </c>
    </row>
    <row r="42" customFormat="false" ht="15" hidden="false" customHeight="false" outlineLevel="0" collapsed="false">
      <c r="A42" s="17" t="n">
        <v>437</v>
      </c>
      <c r="B42" s="6" t="s">
        <v>625</v>
      </c>
      <c r="C42" s="6" t="n">
        <v>108</v>
      </c>
      <c r="D42" s="6" t="n">
        <v>540</v>
      </c>
      <c r="E42" s="16" t="n">
        <v>0.0954577806923125</v>
      </c>
      <c r="F42" s="16" t="n">
        <v>0.0160329119884547</v>
      </c>
      <c r="G42" s="16" t="n">
        <v>0.0999466402939072</v>
      </c>
      <c r="H42" s="16" t="n">
        <v>0.016085797037458</v>
      </c>
      <c r="I42" s="23" t="n">
        <f aca="false">G42-E42</f>
        <v>0.00448885960159477</v>
      </c>
      <c r="J42" s="17" t="n">
        <f aca="false">100*(G42-E42)/E42</f>
        <v>4.70245544055088</v>
      </c>
      <c r="K42" s="16" t="n">
        <v>2.65464132344003</v>
      </c>
      <c r="L42" s="17" t="n">
        <v>153.187040085067</v>
      </c>
      <c r="M42" s="16" t="n">
        <v>0.0087779151773345</v>
      </c>
      <c r="N42" s="16" t="n">
        <v>0.0101165111286779</v>
      </c>
      <c r="O42" s="6" t="str">
        <f aca="false">IF(N42&lt;0.05,"Yes","No")</f>
        <v>Yes</v>
      </c>
      <c r="P42" s="16" t="n">
        <v>0.278884883118094</v>
      </c>
      <c r="Q42" s="16" t="n">
        <v>7.01619834783344</v>
      </c>
      <c r="R42" s="16" t="n">
        <v>0.00827497482707191</v>
      </c>
      <c r="S42" s="16" t="n">
        <v>0.293988330526539</v>
      </c>
      <c r="T42" s="16" t="n">
        <v>0.00448885960159477</v>
      </c>
      <c r="U42" s="16" t="n">
        <v>0.181560118571561</v>
      </c>
      <c r="V42" s="16" t="n">
        <v>0.200345487982589</v>
      </c>
      <c r="W42" s="6" t="s">
        <v>709</v>
      </c>
      <c r="X42" s="17" t="n">
        <v>52</v>
      </c>
      <c r="Y42" s="16" t="n">
        <v>0.556567215363512</v>
      </c>
      <c r="Z42" s="16" t="n">
        <f aca="false">(G42-E42)/SQRT(H42^2/D42+F42^2/C42)</f>
        <v>2.65464132344003</v>
      </c>
      <c r="AA42" s="24" t="n">
        <f aca="false">ABS(K42-Z42)</f>
        <v>0</v>
      </c>
    </row>
    <row r="43" customFormat="false" ht="15" hidden="false" customHeight="false" outlineLevel="0" collapsed="false">
      <c r="A43" s="17" t="n">
        <v>438</v>
      </c>
      <c r="B43" s="6" t="s">
        <v>625</v>
      </c>
      <c r="C43" s="6" t="n">
        <v>108</v>
      </c>
      <c r="D43" s="6" t="n">
        <v>540</v>
      </c>
      <c r="E43" s="16" t="n">
        <v>0.0954140334700545</v>
      </c>
      <c r="F43" s="16" t="n">
        <v>0.0160781228574829</v>
      </c>
      <c r="G43" s="16" t="n">
        <v>0.0999276912046803</v>
      </c>
      <c r="H43" s="16" t="n">
        <v>0.016114398976566</v>
      </c>
      <c r="I43" s="23" t="n">
        <f aca="false">G43-E43</f>
        <v>0.00451365773462589</v>
      </c>
      <c r="J43" s="17" t="n">
        <f aca="false">100*(G43-E43)/E43</f>
        <v>4.73060153781519</v>
      </c>
      <c r="K43" s="16" t="n">
        <v>2.66226388568047</v>
      </c>
      <c r="L43" s="17" t="n">
        <v>153.085506494808</v>
      </c>
      <c r="M43" s="16" t="n">
        <v>0.00859087667230499</v>
      </c>
      <c r="N43" s="16" t="n">
        <v>0.00991727026841362</v>
      </c>
      <c r="O43" s="6" t="str">
        <f aca="false">IF(N43&lt;0.05,"Yes","No")</f>
        <v>Yes</v>
      </c>
      <c r="P43" s="16" t="n">
        <v>0.279879845292902</v>
      </c>
      <c r="Q43" s="16" t="n">
        <v>7.0663502563099</v>
      </c>
      <c r="R43" s="16" t="n">
        <v>0.00804895612201061</v>
      </c>
      <c r="S43" s="16" t="n">
        <v>0.275880317414951</v>
      </c>
      <c r="T43" s="16" t="n">
        <v>0.00451365773462589</v>
      </c>
      <c r="U43" s="16" t="n">
        <v>0.178966689576304</v>
      </c>
      <c r="V43" s="16" t="n">
        <v>0.197795378642722</v>
      </c>
      <c r="W43" s="6" t="s">
        <v>709</v>
      </c>
      <c r="X43" s="17" t="n">
        <v>52.8</v>
      </c>
      <c r="Y43" s="16" t="n">
        <v>0.557836076817558</v>
      </c>
      <c r="Z43" s="16" t="n">
        <f aca="false">(G43-E43)/SQRT(H43^2/D43+F43^2/C43)</f>
        <v>2.66226388568047</v>
      </c>
      <c r="AA43" s="24" t="n">
        <f aca="false">ABS(K43-Z43)</f>
        <v>0</v>
      </c>
    </row>
    <row r="44" customFormat="false" ht="15" hidden="false" customHeight="false" outlineLevel="0" collapsed="false">
      <c r="A44" s="17" t="n">
        <v>439</v>
      </c>
      <c r="B44" s="6" t="s">
        <v>625</v>
      </c>
      <c r="C44" s="6" t="n">
        <v>108</v>
      </c>
      <c r="D44" s="6" t="n">
        <v>540</v>
      </c>
      <c r="E44" s="16" t="n">
        <v>0.0952161899940283</v>
      </c>
      <c r="F44" s="16" t="n">
        <v>0.0161368746119734</v>
      </c>
      <c r="G44" s="16" t="n">
        <v>0.0998181418274288</v>
      </c>
      <c r="H44" s="16" t="n">
        <v>0.016174899143857</v>
      </c>
      <c r="I44" s="23" t="n">
        <f aca="false">G44-E44</f>
        <v>0.00460195183340045</v>
      </c>
      <c r="J44" s="17" t="n">
        <f aca="false">100*(G44-E44)/E44</f>
        <v>4.83316107658695</v>
      </c>
      <c r="K44" s="16" t="n">
        <v>2.70441418443274</v>
      </c>
      <c r="L44" s="17" t="n">
        <v>153.095255533847</v>
      </c>
      <c r="M44" s="16" t="n">
        <v>0.0076172593182241</v>
      </c>
      <c r="N44" s="16" t="n">
        <v>0.00883703027475916</v>
      </c>
      <c r="O44" s="6" t="str">
        <f aca="false">IF(N44&lt;0.05,"Yes","No")</f>
        <v>Yes</v>
      </c>
      <c r="P44" s="16" t="n">
        <v>0.284292079163893</v>
      </c>
      <c r="Q44" s="16" t="n">
        <v>7.29090482948242</v>
      </c>
      <c r="R44" s="16" t="n">
        <v>0.00711199296385559</v>
      </c>
      <c r="S44" s="16" t="n">
        <v>0.271558356881776</v>
      </c>
      <c r="T44" s="16" t="n">
        <v>0.00460195183340044</v>
      </c>
      <c r="U44" s="16" t="n">
        <v>0.174300701341687</v>
      </c>
      <c r="V44" s="16" t="n">
        <v>0.192942978671699</v>
      </c>
      <c r="W44" s="6" t="s">
        <v>709</v>
      </c>
      <c r="X44" s="17" t="n">
        <v>55</v>
      </c>
      <c r="Y44" s="16" t="n">
        <v>0.559636488340192</v>
      </c>
      <c r="Z44" s="16" t="n">
        <f aca="false">(G44-E44)/SQRT(H44^2/D44+F44^2/C44)</f>
        <v>2.70441418443274</v>
      </c>
      <c r="AA44" s="24" t="n">
        <f aca="false">ABS(K44-Z44)</f>
        <v>0</v>
      </c>
    </row>
    <row r="45" customFormat="false" ht="15" hidden="false" customHeight="false" outlineLevel="0" collapsed="false">
      <c r="A45" s="17" t="n">
        <v>440</v>
      </c>
      <c r="B45" s="6" t="s">
        <v>625</v>
      </c>
      <c r="C45" s="6" t="n">
        <v>108</v>
      </c>
      <c r="D45" s="6" t="n">
        <v>540</v>
      </c>
      <c r="E45" s="16" t="n">
        <v>0.0951692178431484</v>
      </c>
      <c r="F45" s="16" t="n">
        <v>0.0161663831642099</v>
      </c>
      <c r="G45" s="16" t="n">
        <v>0.0998382582570668</v>
      </c>
      <c r="H45" s="16" t="n">
        <v>0.0162557116301274</v>
      </c>
      <c r="I45" s="23" t="n">
        <f aca="false">G45-E45</f>
        <v>0.00466904041391833</v>
      </c>
      <c r="J45" s="17" t="n">
        <f aca="false">100*(G45-E45)/E45</f>
        <v>4.90604054518293</v>
      </c>
      <c r="K45" s="16" t="n">
        <v>2.73738151847662</v>
      </c>
      <c r="L45" s="17" t="n">
        <v>153.404405054259</v>
      </c>
      <c r="M45" s="16" t="n">
        <v>0.00692513079633918</v>
      </c>
      <c r="N45" s="16" t="n">
        <v>0.0080563121833381</v>
      </c>
      <c r="O45" s="6" t="str">
        <f aca="false">IF(N45&lt;0.05,"Yes","No")</f>
        <v>Yes</v>
      </c>
      <c r="P45" s="16" t="n">
        <v>0.287151779421304</v>
      </c>
      <c r="Q45" s="16" t="n">
        <v>7.43832129489419</v>
      </c>
      <c r="R45" s="16" t="n">
        <v>0.00655836032711046</v>
      </c>
      <c r="S45" s="16" t="n">
        <v>0.291863338006846</v>
      </c>
      <c r="T45" s="16" t="n">
        <v>0.00466904041391833</v>
      </c>
      <c r="U45" s="16" t="n">
        <v>0.171674540424835</v>
      </c>
      <c r="V45" s="16" t="n">
        <v>0.190336785980252</v>
      </c>
      <c r="W45" s="6" t="s">
        <v>709</v>
      </c>
      <c r="X45" s="17" t="n">
        <v>56.9</v>
      </c>
      <c r="Y45" s="16" t="n">
        <v>0.560305212620027</v>
      </c>
      <c r="Z45" s="16" t="n">
        <f aca="false">(G45-E45)/SQRT(H45^2/D45+F45^2/C45)</f>
        <v>2.73738151847662</v>
      </c>
      <c r="AA45" s="24" t="n">
        <f aca="false">ABS(K45-Z45)</f>
        <v>0</v>
      </c>
    </row>
    <row r="46" customFormat="false" ht="15" hidden="false" customHeight="false" outlineLevel="0" collapsed="false">
      <c r="A46" s="17" t="n">
        <v>441</v>
      </c>
      <c r="B46" s="6" t="s">
        <v>625</v>
      </c>
      <c r="C46" s="6" t="n">
        <v>108</v>
      </c>
      <c r="D46" s="6" t="n">
        <v>540</v>
      </c>
      <c r="E46" s="16" t="n">
        <v>0.095415274888553</v>
      </c>
      <c r="F46" s="16" t="n">
        <v>0.0161684130699279</v>
      </c>
      <c r="G46" s="16" t="n">
        <v>0.100076778019192</v>
      </c>
      <c r="H46" s="16" t="n">
        <v>0.0163302754425997</v>
      </c>
      <c r="I46" s="23" t="n">
        <f aca="false">G46-E46</f>
        <v>0.00466150313063897</v>
      </c>
      <c r="J46" s="17" t="n">
        <f aca="false">100*(G46-E46)/E46</f>
        <v>4.88548938949628</v>
      </c>
      <c r="K46" s="16" t="n">
        <v>2.73056681714124</v>
      </c>
      <c r="L46" s="17" t="n">
        <v>153.843936731032</v>
      </c>
      <c r="M46" s="16" t="n">
        <v>0.00706086264996002</v>
      </c>
      <c r="N46" s="16" t="n">
        <v>0.0082096693013647</v>
      </c>
      <c r="O46" s="6" t="str">
        <f aca="false">IF(N46&lt;0.05,"Yes","No")</f>
        <v>Yes</v>
      </c>
      <c r="P46" s="16" t="n">
        <v>0.285586974371103</v>
      </c>
      <c r="Q46" s="16" t="n">
        <v>7.35747339946985</v>
      </c>
      <c r="R46" s="16" t="n">
        <v>0.00685629309316675</v>
      </c>
      <c r="S46" s="16" t="n">
        <v>0.326389297318261</v>
      </c>
      <c r="T46" s="16" t="n">
        <v>0.00466150313063901</v>
      </c>
      <c r="U46" s="16" t="n">
        <v>0.172694827799389</v>
      </c>
      <c r="V46" s="16" t="n">
        <v>0.191266121880082</v>
      </c>
      <c r="W46" s="6" t="s">
        <v>709</v>
      </c>
      <c r="X46" s="17" t="n">
        <v>56.3</v>
      </c>
      <c r="Y46" s="16" t="n">
        <v>0.560288065843622</v>
      </c>
      <c r="Z46" s="16" t="n">
        <f aca="false">(G46-E46)/SQRT(H46^2/D46+F46^2/C46)</f>
        <v>2.73056681714122</v>
      </c>
      <c r="AA46" s="24" t="n">
        <f aca="false">ABS(K46-Z46)</f>
        <v>2.44249065417534E-014</v>
      </c>
    </row>
    <row r="47" customFormat="false" ht="15" hidden="false" customHeight="false" outlineLevel="0" collapsed="false">
      <c r="A47" s="17" t="n">
        <v>442</v>
      </c>
      <c r="B47" s="6" t="s">
        <v>625</v>
      </c>
      <c r="C47" s="6" t="n">
        <v>108</v>
      </c>
      <c r="D47" s="6" t="n">
        <v>540</v>
      </c>
      <c r="E47" s="16" t="n">
        <v>0.095407842003085</v>
      </c>
      <c r="F47" s="16" t="n">
        <v>0.0163010302910445</v>
      </c>
      <c r="G47" s="16" t="n">
        <v>0.100133692831905</v>
      </c>
      <c r="H47" s="16" t="n">
        <v>0.0163636189334221</v>
      </c>
      <c r="I47" s="23" t="n">
        <f aca="false">G47-E47</f>
        <v>0.00472585082881982</v>
      </c>
      <c r="J47" s="17" t="n">
        <f aca="false">100*(G47-E47)/E47</f>
        <v>4.95331487391468</v>
      </c>
      <c r="K47" s="16" t="n">
        <v>2.748577190817</v>
      </c>
      <c r="L47" s="17" t="n">
        <v>153.239792520482</v>
      </c>
      <c r="M47" s="16" t="n">
        <v>0.00670466434130893</v>
      </c>
      <c r="N47" s="16" t="n">
        <v>0.00780848103164638</v>
      </c>
      <c r="O47" s="6" t="str">
        <f aca="false">IF(N47&lt;0.05,"Yes","No")</f>
        <v>Yes</v>
      </c>
      <c r="P47" s="16" t="n">
        <v>0.288649452331252</v>
      </c>
      <c r="Q47" s="16" t="n">
        <v>7.5161144657532</v>
      </c>
      <c r="R47" s="16" t="n">
        <v>0.00628419177971778</v>
      </c>
      <c r="S47" s="16" t="n">
        <v>0.303450228545299</v>
      </c>
      <c r="T47" s="16" t="n">
        <v>0.0047258508288198</v>
      </c>
      <c r="U47" s="16" t="n">
        <v>0.167979808106273</v>
      </c>
      <c r="V47" s="16" t="n">
        <v>0.186437177406909</v>
      </c>
      <c r="W47" s="6" t="s">
        <v>709</v>
      </c>
      <c r="X47" s="17" t="n">
        <v>57</v>
      </c>
      <c r="Y47" s="16" t="n">
        <v>0.56068244170096</v>
      </c>
      <c r="Z47" s="16" t="n">
        <f aca="false">(G47-E47)/SQRT(H47^2/D47+F47^2/C47)</f>
        <v>2.748577190817</v>
      </c>
      <c r="AA47" s="24" t="n">
        <f aca="false">ABS(K47-Z47)</f>
        <v>0</v>
      </c>
    </row>
    <row r="48" customFormat="false" ht="15" hidden="false" customHeight="false" outlineLevel="0" collapsed="false">
      <c r="A48" s="17" t="n">
        <v>443</v>
      </c>
      <c r="B48" s="6" t="s">
        <v>625</v>
      </c>
      <c r="C48" s="6" t="n">
        <v>108</v>
      </c>
      <c r="D48" s="6" t="n">
        <v>540</v>
      </c>
      <c r="E48" s="16" t="n">
        <v>0.0955773257753916</v>
      </c>
      <c r="F48" s="16" t="n">
        <v>0.0163184978795075</v>
      </c>
      <c r="G48" s="16" t="n">
        <v>0.100348648980812</v>
      </c>
      <c r="H48" s="16" t="n">
        <v>0.0163500122156665</v>
      </c>
      <c r="I48" s="23" t="n">
        <f aca="false">G48-E48</f>
        <v>0.00477132320542024</v>
      </c>
      <c r="J48" s="17" t="n">
        <f aca="false">100*(G48-E48)/E48</f>
        <v>4.99210787361109</v>
      </c>
      <c r="K48" s="16" t="n">
        <v>2.77293721629075</v>
      </c>
      <c r="L48" s="17" t="n">
        <v>153.053868917084</v>
      </c>
      <c r="M48" s="16" t="n">
        <v>0.00624608447596717</v>
      </c>
      <c r="N48" s="16" t="n">
        <v>0.00729056860222613</v>
      </c>
      <c r="O48" s="6" t="str">
        <f aca="false">IF(N48&lt;0.05,"Yes","No")</f>
        <v>Yes</v>
      </c>
      <c r="P48" s="16" t="n">
        <v>0.291577908911205</v>
      </c>
      <c r="Q48" s="16" t="n">
        <v>7.66939566993705</v>
      </c>
      <c r="R48" s="16" t="n">
        <v>0.00577778471889</v>
      </c>
      <c r="S48" s="16" t="n">
        <v>0.303500956544567</v>
      </c>
      <c r="T48" s="16" t="n">
        <v>0.00477132320542026</v>
      </c>
      <c r="U48" s="16" t="n">
        <v>0.162375407665739</v>
      </c>
      <c r="V48" s="16" t="n">
        <v>0.180503032542708</v>
      </c>
      <c r="W48" s="6" t="s">
        <v>709</v>
      </c>
      <c r="X48" s="17" t="n">
        <v>58.3</v>
      </c>
      <c r="Y48" s="16" t="n">
        <v>0.561882716049383</v>
      </c>
      <c r="Z48" s="16" t="n">
        <f aca="false">(G48-E48)/SQRT(H48^2/D48+F48^2/C48)</f>
        <v>2.77293721629076</v>
      </c>
      <c r="AA48" s="24" t="n">
        <f aca="false">ABS(K48-Z48)</f>
        <v>0</v>
      </c>
    </row>
    <row r="49" customFormat="false" ht="15" hidden="false" customHeight="false" outlineLevel="0" collapsed="false">
      <c r="A49" s="17" t="n">
        <v>444</v>
      </c>
      <c r="B49" s="6" t="s">
        <v>625</v>
      </c>
      <c r="C49" s="6" t="n">
        <v>108</v>
      </c>
      <c r="D49" s="6" t="n">
        <v>540</v>
      </c>
      <c r="E49" s="16" t="n">
        <v>0.0958463220201708</v>
      </c>
      <c r="F49" s="16" t="n">
        <v>0.0162513861748607</v>
      </c>
      <c r="G49" s="16" t="n">
        <v>0.100653849569736</v>
      </c>
      <c r="H49" s="16" t="n">
        <v>0.0163431824953379</v>
      </c>
      <c r="I49" s="23" t="n">
        <f aca="false">G49-E49</f>
        <v>0.00480752754956487</v>
      </c>
      <c r="J49" s="17" t="n">
        <f aca="false">100*(G49-E49)/E49</f>
        <v>5.01587066486821</v>
      </c>
      <c r="K49" s="16" t="n">
        <v>2.80377400031827</v>
      </c>
      <c r="L49" s="17" t="n">
        <v>153.416422328914</v>
      </c>
      <c r="M49" s="16" t="n">
        <v>0.00570395425567793</v>
      </c>
      <c r="N49" s="16" t="n">
        <v>0.0066688969900831</v>
      </c>
      <c r="O49" s="6" t="str">
        <f aca="false">IF(N49&lt;0.05,"Yes","No")</f>
        <v>Yes</v>
      </c>
      <c r="P49" s="16" t="n">
        <v>0.294092351960558</v>
      </c>
      <c r="Q49" s="16" t="n">
        <v>7.80224118146674</v>
      </c>
      <c r="R49" s="16" t="n">
        <v>0.00537272378647145</v>
      </c>
      <c r="S49" s="16" t="n">
        <v>0.33752446277324</v>
      </c>
      <c r="T49" s="16" t="n">
        <v>0.00480752754956487</v>
      </c>
      <c r="U49" s="16" t="n">
        <v>0.157517319638032</v>
      </c>
      <c r="V49" s="16" t="n">
        <v>0.175473959999738</v>
      </c>
      <c r="W49" s="6" t="s">
        <v>709</v>
      </c>
      <c r="X49" s="17" t="n">
        <v>59.5</v>
      </c>
      <c r="Y49" s="16" t="n">
        <v>0.563340192043896</v>
      </c>
      <c r="Z49" s="16" t="n">
        <f aca="false">(G49-E49)/SQRT(H49^2/D49+F49^2/C49)</f>
        <v>2.80377400031827</v>
      </c>
      <c r="AA49" s="24" t="n">
        <f aca="false">ABS(K49-Z49)</f>
        <v>0</v>
      </c>
    </row>
    <row r="50" customFormat="false" ht="15" hidden="false" customHeight="false" outlineLevel="0" collapsed="false">
      <c r="A50" s="17" t="n">
        <v>445</v>
      </c>
      <c r="B50" s="6" t="s">
        <v>625</v>
      </c>
      <c r="C50" s="6" t="n">
        <v>108</v>
      </c>
      <c r="D50" s="6" t="n">
        <v>540</v>
      </c>
      <c r="E50" s="16" t="n">
        <v>0.0958277033297</v>
      </c>
      <c r="F50" s="16" t="n">
        <v>0.0163072063491234</v>
      </c>
      <c r="G50" s="16" t="n">
        <v>0.100731658542322</v>
      </c>
      <c r="H50" s="16" t="n">
        <v>0.0164233437227712</v>
      </c>
      <c r="I50" s="23" t="n">
        <f aca="false">G50-E50</f>
        <v>0.00490395521262178</v>
      </c>
      <c r="J50" s="17" t="n">
        <f aca="false">100*(G50-E50)/E50</f>
        <v>5.11747129715661</v>
      </c>
      <c r="K50" s="16" t="n">
        <v>2.84951840574364</v>
      </c>
      <c r="L50" s="17" t="n">
        <v>153.560558193563</v>
      </c>
      <c r="M50" s="16" t="n">
        <v>0.0049798216306495</v>
      </c>
      <c r="N50" s="16" t="n">
        <v>0.00584503086368413</v>
      </c>
      <c r="O50" s="6" t="str">
        <f aca="false">IF(N50&lt;0.05,"Yes","No")</f>
        <v>Yes</v>
      </c>
      <c r="P50" s="16" t="n">
        <v>0.298598545680329</v>
      </c>
      <c r="Q50" s="16" t="n">
        <v>8.04317070699661</v>
      </c>
      <c r="R50" s="16" t="n">
        <v>0.00471057631004239</v>
      </c>
      <c r="S50" s="16" t="n">
        <v>0.343014592255498</v>
      </c>
      <c r="T50" s="16" t="n">
        <v>0.00490395521262175</v>
      </c>
      <c r="U50" s="16" t="n">
        <v>0.153066648493835</v>
      </c>
      <c r="V50" s="16" t="n">
        <v>0.170787588149521</v>
      </c>
      <c r="W50" s="6" t="s">
        <v>709</v>
      </c>
      <c r="X50" s="17" t="n">
        <v>61.3</v>
      </c>
      <c r="Y50" s="16" t="n">
        <v>0.564146090534979</v>
      </c>
      <c r="Z50" s="16" t="n">
        <f aca="false">(G50-E50)/SQRT(H50^2/D50+F50^2/C50)</f>
        <v>2.84951840574365</v>
      </c>
      <c r="AA50" s="24" t="n">
        <f aca="false">ABS(K50-Z50)</f>
        <v>0</v>
      </c>
    </row>
    <row r="51" customFormat="false" ht="15" hidden="false" customHeight="false" outlineLevel="0" collapsed="false">
      <c r="A51" s="17" t="n">
        <v>446</v>
      </c>
      <c r="B51" s="6" t="s">
        <v>625</v>
      </c>
      <c r="C51" s="6" t="n">
        <v>108</v>
      </c>
      <c r="D51" s="6" t="n">
        <v>540</v>
      </c>
      <c r="E51" s="16" t="n">
        <v>0.0958807916139011</v>
      </c>
      <c r="F51" s="16" t="n">
        <v>0.0163177694626943</v>
      </c>
      <c r="G51" s="16" t="n">
        <v>0.100842237079309</v>
      </c>
      <c r="H51" s="16" t="n">
        <v>0.0164701452888164</v>
      </c>
      <c r="I51" s="23" t="n">
        <f aca="false">G51-E51</f>
        <v>0.00496144546540797</v>
      </c>
      <c r="J51" s="17" t="n">
        <f aca="false">100*(G51-E51)/E51</f>
        <v>5.17459793760051</v>
      </c>
      <c r="K51" s="16" t="n">
        <v>2.87998800044868</v>
      </c>
      <c r="L51" s="17" t="n">
        <v>153.777841488518</v>
      </c>
      <c r="M51" s="16" t="n">
        <v>0.00454467336743373</v>
      </c>
      <c r="N51" s="16" t="n">
        <v>0.00534622550110765</v>
      </c>
      <c r="O51" s="6" t="str">
        <f aca="false">IF(N51&lt;0.05,"Yes","No")</f>
        <v>Yes</v>
      </c>
      <c r="P51" s="16" t="n">
        <v>0.301348847602863</v>
      </c>
      <c r="Q51" s="16" t="n">
        <v>8.19201954648045</v>
      </c>
      <c r="R51" s="16" t="n">
        <v>0.00434375106100104</v>
      </c>
      <c r="S51" s="16" t="n">
        <v>0.348598520844687</v>
      </c>
      <c r="T51" s="16" t="n">
        <v>0.00496144546540798</v>
      </c>
      <c r="U51" s="16" t="n">
        <v>0.149492071375784</v>
      </c>
      <c r="V51" s="16" t="n">
        <v>0.166976524168273</v>
      </c>
      <c r="W51" s="6" t="s">
        <v>709</v>
      </c>
      <c r="X51" s="17" t="n">
        <v>62.8</v>
      </c>
      <c r="Y51" s="16" t="n">
        <v>0.565363511659808</v>
      </c>
      <c r="Z51" s="16" t="n">
        <f aca="false">(G51-E51)/SQRT(H51^2/D51+F51^2/C51)</f>
        <v>2.87998800044869</v>
      </c>
      <c r="AA51" s="24" t="n">
        <f aca="false">ABS(K51-Z51)</f>
        <v>0</v>
      </c>
    </row>
    <row r="52" customFormat="false" ht="15" hidden="false" customHeight="false" outlineLevel="0" collapsed="false">
      <c r="A52" s="17" t="n">
        <v>447</v>
      </c>
      <c r="B52" s="6" t="s">
        <v>625</v>
      </c>
      <c r="C52" s="6" t="n">
        <v>108</v>
      </c>
      <c r="D52" s="6" t="n">
        <v>540</v>
      </c>
      <c r="E52" s="16" t="n">
        <v>0.0960768449499651</v>
      </c>
      <c r="F52" s="16" t="n">
        <v>0.0163353070211953</v>
      </c>
      <c r="G52" s="16" t="n">
        <v>0.101059572605623</v>
      </c>
      <c r="H52" s="16" t="n">
        <v>0.0165040046380536</v>
      </c>
      <c r="I52" s="23" t="n">
        <f aca="false">G52-E52</f>
        <v>0.00498272765565797</v>
      </c>
      <c r="J52" s="17" t="n">
        <f aca="false">100*(G52-E52)/E52</f>
        <v>5.18618992771137</v>
      </c>
      <c r="K52" s="16" t="n">
        <v>2.88875715827708</v>
      </c>
      <c r="L52" s="17" t="n">
        <v>153.875004498116</v>
      </c>
      <c r="M52" s="16" t="n">
        <v>0.00442590766034085</v>
      </c>
      <c r="N52" s="16" t="n">
        <v>0.00521819977237717</v>
      </c>
      <c r="O52" s="6" t="str">
        <f aca="false">IF(N52&lt;0.05,"Yes","No")</f>
        <v>Yes</v>
      </c>
      <c r="P52" s="16" t="n">
        <v>0.302068802740839</v>
      </c>
      <c r="Q52" s="16" t="n">
        <v>8.23120955471021</v>
      </c>
      <c r="R52" s="16" t="n">
        <v>0.00425211265354421</v>
      </c>
      <c r="S52" s="16" t="n">
        <v>0.344719907437496</v>
      </c>
      <c r="T52" s="16" t="n">
        <v>0.00498272765565802</v>
      </c>
      <c r="U52" s="16" t="n">
        <v>0.148105537708425</v>
      </c>
      <c r="V52" s="16" t="n">
        <v>0.165868728531664</v>
      </c>
      <c r="W52" s="6" t="s">
        <v>709</v>
      </c>
      <c r="X52" s="17" t="n">
        <v>63.5</v>
      </c>
      <c r="Y52" s="16" t="n">
        <v>0.56613511659808</v>
      </c>
      <c r="Z52" s="16" t="n">
        <f aca="false">(G52-E52)/SQRT(H52^2/D52+F52^2/C52)</f>
        <v>2.88875715827705</v>
      </c>
      <c r="AA52" s="24" t="n">
        <f aca="false">ABS(K52-Z52)</f>
        <v>3.19744231092045E-014</v>
      </c>
    </row>
    <row r="53" customFormat="false" ht="15" hidden="false" customHeight="false" outlineLevel="0" collapsed="false">
      <c r="A53" s="17" t="n">
        <v>448</v>
      </c>
      <c r="B53" s="6" t="s">
        <v>625</v>
      </c>
      <c r="C53" s="6" t="n">
        <v>108</v>
      </c>
      <c r="D53" s="6" t="n">
        <v>540</v>
      </c>
      <c r="E53" s="16" t="n">
        <v>0.0963636275932745</v>
      </c>
      <c r="F53" s="16" t="n">
        <v>0.0163975773062064</v>
      </c>
      <c r="G53" s="16" t="n">
        <v>0.10135112506234</v>
      </c>
      <c r="H53" s="16" t="n">
        <v>0.0165498695742259</v>
      </c>
      <c r="I53" s="23" t="n">
        <f aca="false">G53-E53</f>
        <v>0.00498749746906535</v>
      </c>
      <c r="J53" s="17" t="n">
        <f aca="false">100*(G53-E53)/E53</f>
        <v>5.17570539178565</v>
      </c>
      <c r="K53" s="16" t="n">
        <v>2.88104426991499</v>
      </c>
      <c r="L53" s="17" t="n">
        <v>153.772879595244</v>
      </c>
      <c r="M53" s="16" t="n">
        <v>0.00453027862086497</v>
      </c>
      <c r="N53" s="16" t="n">
        <v>0.00533227752517496</v>
      </c>
      <c r="O53" s="6" t="str">
        <f aca="false">IF(N53&lt;0.05,"Yes","No")</f>
        <v>Yes</v>
      </c>
      <c r="P53" s="16" t="n">
        <v>0.301469450245833</v>
      </c>
      <c r="Q53" s="16" t="n">
        <v>8.19857790511176</v>
      </c>
      <c r="R53" s="16" t="n">
        <v>0.0043282762770062</v>
      </c>
      <c r="S53" s="16" t="n">
        <v>0.328679626271332</v>
      </c>
      <c r="T53" s="16" t="n">
        <v>0.00498749746906536</v>
      </c>
      <c r="U53" s="16" t="n">
        <v>0.148944702001275</v>
      </c>
      <c r="V53" s="16" t="n">
        <v>0.166675772083202</v>
      </c>
      <c r="W53" s="6" t="s">
        <v>709</v>
      </c>
      <c r="X53" s="17" t="n">
        <v>63.3</v>
      </c>
      <c r="Y53" s="16" t="n">
        <v>0.566803840877915</v>
      </c>
      <c r="Z53" s="16" t="n">
        <f aca="false">(G53-E53)/SQRT(H53^2/D53+F53^2/C53)</f>
        <v>2.88104426991496</v>
      </c>
      <c r="AA53" s="24" t="n">
        <f aca="false">ABS(K53-Z53)</f>
        <v>2.44249065417534E-014</v>
      </c>
    </row>
    <row r="54" customFormat="false" ht="15" hidden="false" customHeight="false" outlineLevel="0" collapsed="false">
      <c r="A54" s="17" t="n">
        <v>449</v>
      </c>
      <c r="B54" s="6" t="s">
        <v>625</v>
      </c>
      <c r="C54" s="6" t="n">
        <v>108</v>
      </c>
      <c r="D54" s="6" t="n">
        <v>540</v>
      </c>
      <c r="E54" s="16" t="n">
        <v>0.0965082612647503</v>
      </c>
      <c r="F54" s="16" t="n">
        <v>0.0164353601161961</v>
      </c>
      <c r="G54" s="16" t="n">
        <v>0.101500332748724</v>
      </c>
      <c r="H54" s="16" t="n">
        <v>0.0165976259786907</v>
      </c>
      <c r="I54" s="23" t="n">
        <f aca="false">G54-E54</f>
        <v>0.00499207148397411</v>
      </c>
      <c r="J54" s="17" t="n">
        <f aca="false">100*(G54-E54)/E54</f>
        <v>5.17268824300896</v>
      </c>
      <c r="K54" s="16" t="n">
        <v>2.87677471919216</v>
      </c>
      <c r="L54" s="17" t="n">
        <v>153.83037433102</v>
      </c>
      <c r="M54" s="16" t="n">
        <v>0.00458857797248535</v>
      </c>
      <c r="N54" s="16" t="n">
        <v>0.00539485300514366</v>
      </c>
      <c r="O54" s="6" t="str">
        <f aca="false">IF(N54&lt;0.05,"Yes","No")</f>
        <v>Yes</v>
      </c>
      <c r="P54" s="16" t="n">
        <v>0.300906157917923</v>
      </c>
      <c r="Q54" s="16" t="n">
        <v>8.16796862443077</v>
      </c>
      <c r="R54" s="16" t="n">
        <v>0.00440098544087835</v>
      </c>
      <c r="S54" s="16" t="n">
        <v>0.341929829207981</v>
      </c>
      <c r="T54" s="16" t="n">
        <v>0.00499207148397408</v>
      </c>
      <c r="U54" s="16" t="n">
        <v>0.149064148379027</v>
      </c>
      <c r="V54" s="16" t="n">
        <v>0.166675772083202</v>
      </c>
      <c r="W54" s="6" t="s">
        <v>709</v>
      </c>
      <c r="X54" s="17" t="n">
        <v>62.7</v>
      </c>
      <c r="Y54" s="16" t="n">
        <v>0.565757887517147</v>
      </c>
      <c r="Z54" s="16" t="n">
        <f aca="false">(G54-E54)/SQRT(H54^2/D54+F54^2/C54)</f>
        <v>2.87677471919219</v>
      </c>
      <c r="AA54" s="24" t="n">
        <f aca="false">ABS(K54-Z54)</f>
        <v>2.39808173319034E-014</v>
      </c>
    </row>
    <row r="55" customFormat="false" ht="15" hidden="false" customHeight="false" outlineLevel="0" collapsed="false">
      <c r="A55" s="17" t="n">
        <v>450</v>
      </c>
      <c r="B55" s="6" t="s">
        <v>625</v>
      </c>
      <c r="C55" s="6" t="n">
        <v>108</v>
      </c>
      <c r="D55" s="6" t="n">
        <v>540</v>
      </c>
      <c r="E55" s="16" t="n">
        <v>0.0967910400143376</v>
      </c>
      <c r="F55" s="16" t="n">
        <v>0.0164667431113985</v>
      </c>
      <c r="G55" s="16" t="n">
        <v>0.101802915776217</v>
      </c>
      <c r="H55" s="16" t="n">
        <v>0.0165939365507955</v>
      </c>
      <c r="I55" s="23" t="n">
        <f aca="false">G55-E55</f>
        <v>0.00501187576187982</v>
      </c>
      <c r="J55" s="17" t="n">
        <f aca="false">100*(G55-E55)/E55</f>
        <v>5.17803689384618</v>
      </c>
      <c r="K55" s="16" t="n">
        <v>2.88372143258178</v>
      </c>
      <c r="L55" s="17" t="n">
        <v>153.619565383959</v>
      </c>
      <c r="M55" s="16" t="n">
        <v>0.00449451508583382</v>
      </c>
      <c r="N55" s="16" t="n">
        <v>0.00529314809155654</v>
      </c>
      <c r="O55" s="6" t="str">
        <f aca="false">IF(N55&lt;0.05,"Yes","No")</f>
        <v>Yes</v>
      </c>
      <c r="P55" s="16" t="n">
        <v>0.302062028052645</v>
      </c>
      <c r="Q55" s="16" t="n">
        <v>8.23084034575935</v>
      </c>
      <c r="R55" s="16" t="n">
        <v>0.00425296670596786</v>
      </c>
      <c r="S55" s="16" t="n">
        <v>0.336869483449637</v>
      </c>
      <c r="T55" s="16" t="n">
        <v>0.00501187576187983</v>
      </c>
      <c r="U55" s="16" t="n">
        <v>0.147058776124859</v>
      </c>
      <c r="V55" s="16" t="n">
        <v>0.164784260607109</v>
      </c>
      <c r="W55" s="6" t="s">
        <v>709</v>
      </c>
      <c r="X55" s="17" t="n">
        <v>63.7</v>
      </c>
      <c r="Y55" s="16" t="n">
        <v>0.566580932784637</v>
      </c>
      <c r="Z55" s="16" t="n">
        <f aca="false">(G55-E55)/SQRT(H55^2/D55+F55^2/C55)</f>
        <v>2.88372143258177</v>
      </c>
      <c r="AA55" s="24" t="n">
        <f aca="false">ABS(K55-Z55)</f>
        <v>1.46549439250521E-014</v>
      </c>
    </row>
    <row r="56" customFormat="false" ht="15" hidden="false" customHeight="false" outlineLevel="0" collapsed="false">
      <c r="A56" s="17" t="n">
        <v>451</v>
      </c>
      <c r="B56" s="6" t="s">
        <v>625</v>
      </c>
      <c r="C56" s="6" t="n">
        <v>108</v>
      </c>
      <c r="D56" s="6" t="n">
        <v>540</v>
      </c>
      <c r="E56" s="16" t="n">
        <v>0.0970815558124472</v>
      </c>
      <c r="F56" s="16" t="n">
        <v>0.0164821060410003</v>
      </c>
      <c r="G56" s="16" t="n">
        <v>0.102118749261178</v>
      </c>
      <c r="H56" s="16" t="n">
        <v>0.0166020493867787</v>
      </c>
      <c r="I56" s="23" t="n">
        <f aca="false">G56-E56</f>
        <v>0.00503719344873121</v>
      </c>
      <c r="J56" s="17" t="n">
        <f aca="false">100*(G56-E56)/E56</f>
        <v>5.18862044038789</v>
      </c>
      <c r="K56" s="16" t="n">
        <v>2.89580401726509</v>
      </c>
      <c r="L56" s="17" t="n">
        <v>153.575770011026</v>
      </c>
      <c r="M56" s="16" t="n">
        <v>0.00433392859026661</v>
      </c>
      <c r="N56" s="16" t="n">
        <v>0.00512125082573124</v>
      </c>
      <c r="O56" s="6" t="str">
        <f aca="false">IF(N56&lt;0.05,"Yes","No")</f>
        <v>Yes</v>
      </c>
      <c r="P56" s="16" t="n">
        <v>0.303417528226442</v>
      </c>
      <c r="Q56" s="16" t="n">
        <v>8.30487771377511</v>
      </c>
      <c r="R56" s="16" t="n">
        <v>0.00408515770206869</v>
      </c>
      <c r="S56" s="16" t="n">
        <v>0.340934423489483</v>
      </c>
      <c r="T56" s="16" t="n">
        <v>0.00503719344873119</v>
      </c>
      <c r="U56" s="16" t="n">
        <v>0.145198915401755</v>
      </c>
      <c r="V56" s="16" t="n">
        <v>0.163048060533986</v>
      </c>
      <c r="W56" s="6" t="s">
        <v>709</v>
      </c>
      <c r="X56" s="17" t="n">
        <v>64.2</v>
      </c>
      <c r="Y56" s="16" t="n">
        <v>0.567506858710562</v>
      </c>
      <c r="Z56" s="16" t="n">
        <f aca="false">(G56-E56)/SQRT(H56^2/D56+F56^2/C56)</f>
        <v>2.89580401726511</v>
      </c>
      <c r="AA56" s="24" t="n">
        <f aca="false">ABS(K56-Z56)</f>
        <v>2.44249065417534E-014</v>
      </c>
    </row>
    <row r="57" customFormat="false" ht="15" hidden="false" customHeight="false" outlineLevel="0" collapsed="false">
      <c r="A57" s="17" t="n">
        <v>452</v>
      </c>
      <c r="B57" s="6" t="s">
        <v>625</v>
      </c>
      <c r="C57" s="6" t="n">
        <v>108</v>
      </c>
      <c r="D57" s="6" t="n">
        <v>540</v>
      </c>
      <c r="E57" s="16" t="n">
        <v>0.0971276352044057</v>
      </c>
      <c r="F57" s="16" t="n">
        <v>0.0164747386934779</v>
      </c>
      <c r="G57" s="16" t="n">
        <v>0.102176655532309</v>
      </c>
      <c r="H57" s="16" t="n">
        <v>0.0167107291720814</v>
      </c>
      <c r="I57" s="23" t="n">
        <f aca="false">G57-E57</f>
        <v>0.00504902032790358</v>
      </c>
      <c r="J57" s="17" t="n">
        <f aca="false">100*(G57-E57)/E57</f>
        <v>5.19833548637099</v>
      </c>
      <c r="K57" s="16" t="n">
        <v>2.90046802684098</v>
      </c>
      <c r="L57" s="17" t="n">
        <v>154.26879931479</v>
      </c>
      <c r="M57" s="16" t="n">
        <v>0.00427075482330718</v>
      </c>
      <c r="N57" s="16" t="n">
        <v>0.00505228371833806</v>
      </c>
      <c r="O57" s="6" t="str">
        <f aca="false">IF(N57&lt;0.05,"Yes","No")</f>
        <v>Yes</v>
      </c>
      <c r="P57" s="16" t="n">
        <v>0.302494900134187</v>
      </c>
      <c r="Q57" s="16" t="n">
        <v>8.25444777457967</v>
      </c>
      <c r="R57" s="16" t="n">
        <v>0.00419870883816847</v>
      </c>
      <c r="S57" s="16" t="n">
        <v>0.383322699977338</v>
      </c>
      <c r="T57" s="16" t="n">
        <v>0.00504902032790361</v>
      </c>
      <c r="U57" s="16" t="n">
        <v>0.146557809568672</v>
      </c>
      <c r="V57" s="16" t="n">
        <v>0.164310543171708</v>
      </c>
      <c r="W57" s="6" t="s">
        <v>709</v>
      </c>
      <c r="X57" s="17" t="n">
        <v>64.4</v>
      </c>
      <c r="Y57" s="16" t="n">
        <v>0.567249657064472</v>
      </c>
      <c r="Z57" s="16" t="n">
        <f aca="false">(G57-E57)/SQRT(H57^2/D57+F57^2/C57)</f>
        <v>2.90046802684098</v>
      </c>
      <c r="AA57" s="24" t="n">
        <f aca="false">ABS(K57-Z57)</f>
        <v>0</v>
      </c>
    </row>
    <row r="58" customFormat="false" ht="15" hidden="false" customHeight="false" outlineLevel="0" collapsed="false">
      <c r="A58" s="17" t="n">
        <v>453</v>
      </c>
      <c r="B58" s="6" t="s">
        <v>625</v>
      </c>
      <c r="C58" s="6" t="n">
        <v>108</v>
      </c>
      <c r="D58" s="6" t="n">
        <v>540</v>
      </c>
      <c r="E58" s="16" t="n">
        <v>0.097260844445339</v>
      </c>
      <c r="F58" s="16" t="n">
        <v>0.0165787633985787</v>
      </c>
      <c r="G58" s="16" t="n">
        <v>0.102318545292925</v>
      </c>
      <c r="H58" s="16" t="n">
        <v>0.016754021238893</v>
      </c>
      <c r="I58" s="23" t="n">
        <f aca="false">G58-E58</f>
        <v>0.00505770084758593</v>
      </c>
      <c r="J58" s="17" t="n">
        <f aca="false">100*(G58-E58)/E58</f>
        <v>5.20014079296667</v>
      </c>
      <c r="K58" s="16" t="n">
        <v>2.88904564380933</v>
      </c>
      <c r="L58" s="17" t="n">
        <v>153.898994461498</v>
      </c>
      <c r="M58" s="16" t="n">
        <v>0.00442197123173864</v>
      </c>
      <c r="N58" s="16" t="n">
        <v>0.00521648599544238</v>
      </c>
      <c r="O58" s="6" t="str">
        <f aca="false">IF(N58&lt;0.05,"Yes","No")</f>
        <v>Yes</v>
      </c>
      <c r="P58" s="16" t="n">
        <v>0.30205025868567</v>
      </c>
      <c r="Q58" s="16" t="n">
        <v>8.23019895502289</v>
      </c>
      <c r="R58" s="16" t="n">
        <v>0.00425445078433896</v>
      </c>
      <c r="S58" s="16" t="n">
        <v>0.374294133490848</v>
      </c>
      <c r="T58" s="16" t="n">
        <v>0.00505770084758601</v>
      </c>
      <c r="U58" s="16" t="n">
        <v>0.146532575016763</v>
      </c>
      <c r="V58" s="16" t="n">
        <v>0.164310543171708</v>
      </c>
      <c r="W58" s="6" t="s">
        <v>709</v>
      </c>
      <c r="X58" s="17" t="n">
        <v>64.1</v>
      </c>
      <c r="Y58" s="16" t="n">
        <v>0.567026748971193</v>
      </c>
      <c r="Z58" s="16" t="n">
        <f aca="false">(G58-E58)/SQRT(H58^2/D58+F58^2/C58)</f>
        <v>2.88904564380931</v>
      </c>
      <c r="AA58" s="24" t="n">
        <f aca="false">ABS(K58-Z58)</f>
        <v>2.35367281220533E-014</v>
      </c>
    </row>
    <row r="59" customFormat="false" ht="15" hidden="false" customHeight="false" outlineLevel="0" collapsed="false">
      <c r="A59" s="17" t="n">
        <v>454</v>
      </c>
      <c r="B59" s="6" t="s">
        <v>625</v>
      </c>
      <c r="C59" s="6" t="n">
        <v>108</v>
      </c>
      <c r="D59" s="6" t="n">
        <v>540</v>
      </c>
      <c r="E59" s="16" t="n">
        <v>0.0974814166763315</v>
      </c>
      <c r="F59" s="16" t="n">
        <v>0.0166352322381146</v>
      </c>
      <c r="G59" s="16" t="n">
        <v>0.102564787161019</v>
      </c>
      <c r="H59" s="16" t="n">
        <v>0.0167618245939092</v>
      </c>
      <c r="I59" s="23" t="n">
        <f aca="false">G59-E59</f>
        <v>0.00508337048468764</v>
      </c>
      <c r="J59" s="17" t="n">
        <f aca="false">100*(G59-E59)/E59</f>
        <v>5.21470723139571</v>
      </c>
      <c r="K59" s="16" t="n">
        <v>2.89528908991313</v>
      </c>
      <c r="L59" s="17" t="n">
        <v>153.60835975823</v>
      </c>
      <c r="M59" s="16" t="n">
        <v>0.00434054941734864</v>
      </c>
      <c r="N59" s="16" t="n">
        <v>0.00512619130177038</v>
      </c>
      <c r="O59" s="6" t="str">
        <f aca="false">IF(N59&lt;0.05,"Yes","No")</f>
        <v>Yes</v>
      </c>
      <c r="P59" s="16" t="n">
        <v>0.303296691450011</v>
      </c>
      <c r="Q59" s="16" t="n">
        <v>8.29826415504384</v>
      </c>
      <c r="R59" s="16" t="n">
        <v>0.00409986882603828</v>
      </c>
      <c r="S59" s="16" t="n">
        <v>0.362838211366197</v>
      </c>
      <c r="T59" s="16" t="n">
        <v>0.00508337048468769</v>
      </c>
      <c r="U59" s="16" t="n">
        <v>0.143669369064638</v>
      </c>
      <c r="V59" s="16" t="n">
        <v>0.161503127022367</v>
      </c>
      <c r="W59" s="6" t="s">
        <v>709</v>
      </c>
      <c r="X59" s="17" t="n">
        <v>64.2</v>
      </c>
      <c r="Y59" s="16" t="n">
        <v>0.567884087791495</v>
      </c>
      <c r="Z59" s="16" t="n">
        <f aca="false">(G59-E59)/SQRT(H59^2/D59+F59^2/C59)</f>
        <v>2.89528908991312</v>
      </c>
      <c r="AA59" s="24" t="n">
        <f aca="false">ABS(K59-Z59)</f>
        <v>0</v>
      </c>
    </row>
    <row r="60" customFormat="false" ht="15" hidden="false" customHeight="false" outlineLevel="0" collapsed="false">
      <c r="A60" s="17" t="n">
        <v>455</v>
      </c>
      <c r="B60" s="6" t="s">
        <v>625</v>
      </c>
      <c r="C60" s="6" t="n">
        <v>108</v>
      </c>
      <c r="D60" s="6" t="n">
        <v>540</v>
      </c>
      <c r="E60" s="16" t="n">
        <v>0.097681710669012</v>
      </c>
      <c r="F60" s="16" t="n">
        <v>0.016599075031527</v>
      </c>
      <c r="G60" s="16" t="n">
        <v>0.102813002998354</v>
      </c>
      <c r="H60" s="16" t="n">
        <v>0.0167814631433749</v>
      </c>
      <c r="I60" s="23" t="n">
        <f aca="false">G60-E60</f>
        <v>0.00513129232934233</v>
      </c>
      <c r="J60" s="17" t="n">
        <f aca="false">100*(G60-E60)/E60</f>
        <v>5.25307377829343</v>
      </c>
      <c r="K60" s="16" t="n">
        <v>2.92729099172809</v>
      </c>
      <c r="L60" s="17" t="n">
        <v>153.93996455598</v>
      </c>
      <c r="M60" s="16" t="n">
        <v>0.00393815326070296</v>
      </c>
      <c r="N60" s="16" t="n">
        <v>0.00466406989894979</v>
      </c>
      <c r="O60" s="6" t="str">
        <f aca="false">IF(N60&lt;0.05,"Yes","No")</f>
        <v>Yes</v>
      </c>
      <c r="P60" s="16" t="n">
        <v>0.30596460748144</v>
      </c>
      <c r="Q60" s="16" t="n">
        <v>8.44489578378569</v>
      </c>
      <c r="R60" s="16" t="n">
        <v>0.00378603108074944</v>
      </c>
      <c r="S60" s="16" t="n">
        <v>0.374677455862043</v>
      </c>
      <c r="T60" s="16" t="n">
        <v>0.00513129232934227</v>
      </c>
      <c r="U60" s="16" t="n">
        <v>0.139221026374982</v>
      </c>
      <c r="V60" s="16" t="n">
        <v>0.156754221014918</v>
      </c>
      <c r="W60" s="6" t="s">
        <v>709</v>
      </c>
      <c r="X60" s="17" t="n">
        <v>65.2</v>
      </c>
      <c r="Y60" s="16" t="n">
        <v>0.57002743484225</v>
      </c>
      <c r="Z60" s="16" t="n">
        <f aca="false">(G60-E60)/SQRT(H60^2/D60+F60^2/C60)</f>
        <v>2.92729099172811</v>
      </c>
      <c r="AA60" s="24" t="n">
        <f aca="false">ABS(K60-Z60)</f>
        <v>2.39808173319034E-014</v>
      </c>
    </row>
    <row r="61" customFormat="false" ht="15" hidden="false" customHeight="false" outlineLevel="0" collapsed="false">
      <c r="A61" s="17" t="n">
        <v>456</v>
      </c>
      <c r="B61" s="6" t="s">
        <v>625</v>
      </c>
      <c r="C61" s="6" t="n">
        <v>108</v>
      </c>
      <c r="D61" s="6" t="n">
        <v>540</v>
      </c>
      <c r="E61" s="16" t="n">
        <v>0.0976157577846337</v>
      </c>
      <c r="F61" s="16" t="n">
        <v>0.016641065938792</v>
      </c>
      <c r="G61" s="16" t="n">
        <v>0.102800007668082</v>
      </c>
      <c r="H61" s="16" t="n">
        <v>0.0168599055501845</v>
      </c>
      <c r="I61" s="23" t="n">
        <f aca="false">G61-E61</f>
        <v>0.00518424988344866</v>
      </c>
      <c r="J61" s="17" t="n">
        <f aca="false">100*(G61-E61)/E61</f>
        <v>5.31087398295519</v>
      </c>
      <c r="K61" s="16" t="n">
        <v>2.94896771626025</v>
      </c>
      <c r="L61" s="17" t="n">
        <v>154.152966959512</v>
      </c>
      <c r="M61" s="16" t="n">
        <v>0.00368534282834157</v>
      </c>
      <c r="N61" s="16" t="n">
        <v>0.00437205267213192</v>
      </c>
      <c r="O61" s="6" t="str">
        <f aca="false">IF(N61&lt;0.05,"Yes","No")</f>
        <v>Yes</v>
      </c>
      <c r="P61" s="16" t="n">
        <v>0.307790856596912</v>
      </c>
      <c r="Q61" s="16" t="n">
        <v>8.54600885456237</v>
      </c>
      <c r="R61" s="16" t="n">
        <v>0.0035839908860345</v>
      </c>
      <c r="S61" s="16" t="n">
        <v>0.384856475735772</v>
      </c>
      <c r="T61" s="16" t="n">
        <v>0.00518424988344864</v>
      </c>
      <c r="U61" s="16" t="n">
        <v>0.137987602597126</v>
      </c>
      <c r="V61" s="16" t="n">
        <v>0.155532163656954</v>
      </c>
      <c r="W61" s="6" t="s">
        <v>709</v>
      </c>
      <c r="X61" s="17" t="n">
        <v>66.3</v>
      </c>
      <c r="Y61" s="16" t="n">
        <v>0.570850480109739</v>
      </c>
      <c r="Z61" s="16" t="n">
        <f aca="false">(G61-E61)/SQRT(H61^2/D61+F61^2/C61)</f>
        <v>2.94896771626027</v>
      </c>
      <c r="AA61" s="24" t="n">
        <f aca="false">ABS(K61-Z61)</f>
        <v>1.50990331349021E-014</v>
      </c>
    </row>
    <row r="62" customFormat="false" ht="15" hidden="false" customHeight="false" outlineLevel="0" collapsed="false">
      <c r="A62" s="17" t="n">
        <v>457</v>
      </c>
      <c r="B62" s="6" t="s">
        <v>625</v>
      </c>
      <c r="C62" s="6" t="n">
        <v>108</v>
      </c>
      <c r="D62" s="6" t="n">
        <v>540</v>
      </c>
      <c r="E62" s="16" t="n">
        <v>0.0978096246857334</v>
      </c>
      <c r="F62" s="16" t="n">
        <v>0.0167035984868601</v>
      </c>
      <c r="G62" s="16" t="n">
        <v>0.103036357345129</v>
      </c>
      <c r="H62" s="16" t="n">
        <v>0.0168902390212759</v>
      </c>
      <c r="I62" s="23" t="n">
        <f aca="false">G62-E62</f>
        <v>0.00522673265939506</v>
      </c>
      <c r="J62" s="17" t="n">
        <f aca="false">100*(G62-E62)/E62</f>
        <v>5.34378153089615</v>
      </c>
      <c r="K62" s="16" t="n">
        <v>2.96298684342657</v>
      </c>
      <c r="L62" s="17" t="n">
        <v>153.958244731622</v>
      </c>
      <c r="M62" s="16" t="n">
        <v>0.00353093727327077</v>
      </c>
      <c r="N62" s="16" t="n">
        <v>0.00419598371670921</v>
      </c>
      <c r="O62" s="6" t="str">
        <f aca="false">IF(N62&lt;0.05,"Yes","No")</f>
        <v>Yes</v>
      </c>
      <c r="P62" s="16" t="n">
        <v>0.309657590042431</v>
      </c>
      <c r="Q62" s="16" t="n">
        <v>8.64998528908316</v>
      </c>
      <c r="R62" s="16" t="n">
        <v>0.00338767630236841</v>
      </c>
      <c r="S62" s="16" t="n">
        <v>0.375996778162305</v>
      </c>
      <c r="T62" s="16" t="n">
        <v>0.00522673265939506</v>
      </c>
      <c r="U62" s="16" t="n">
        <v>0.135117431504322</v>
      </c>
      <c r="V62" s="16" t="n">
        <v>0.152542570440935</v>
      </c>
      <c r="W62" s="6" t="s">
        <v>709</v>
      </c>
      <c r="X62" s="17" t="n">
        <v>66.5</v>
      </c>
      <c r="Y62" s="16" t="n">
        <v>0.571004801097394</v>
      </c>
      <c r="Z62" s="16" t="n">
        <f aca="false">(G62-E62)/SQRT(H62^2/D62+F62^2/C62)</f>
        <v>2.96298684342658</v>
      </c>
      <c r="AA62" s="24" t="n">
        <f aca="false">ABS(K62-Z62)</f>
        <v>0</v>
      </c>
    </row>
    <row r="63" customFormat="false" ht="15" hidden="false" customHeight="false" outlineLevel="0" collapsed="false">
      <c r="A63" s="17" t="n">
        <v>458</v>
      </c>
      <c r="B63" s="6" t="s">
        <v>625</v>
      </c>
      <c r="C63" s="6" t="n">
        <v>108</v>
      </c>
      <c r="D63" s="6" t="n">
        <v>540</v>
      </c>
      <c r="E63" s="16" t="n">
        <v>0.0980707204521255</v>
      </c>
      <c r="F63" s="16" t="n">
        <v>0.0167615679971303</v>
      </c>
      <c r="G63" s="16" t="n">
        <v>0.103334462670264</v>
      </c>
      <c r="H63" s="16" t="n">
        <v>0.0168986506216569</v>
      </c>
      <c r="I63" s="23" t="n">
        <f aca="false">G63-E63</f>
        <v>0.00526374221813895</v>
      </c>
      <c r="J63" s="17" t="n">
        <f aca="false">100*(G63-E63)/E63</f>
        <v>5.36729229057568</v>
      </c>
      <c r="K63" s="16" t="n">
        <v>2.97514162157779</v>
      </c>
      <c r="L63" s="17" t="n">
        <v>153.664075077689</v>
      </c>
      <c r="M63" s="16" t="n">
        <v>0.00340231516240044</v>
      </c>
      <c r="N63" s="16" t="n">
        <v>0.00404771469773688</v>
      </c>
      <c r="O63" s="6" t="str">
        <f aca="false">IF(N63&lt;0.05,"Yes","No")</f>
        <v>Yes</v>
      </c>
      <c r="P63" s="16" t="n">
        <v>0.311544315264729</v>
      </c>
      <c r="Q63" s="16" t="n">
        <v>8.75571409909795</v>
      </c>
      <c r="R63" s="16" t="n">
        <v>0.00319927739309762</v>
      </c>
      <c r="S63" s="16" t="n">
        <v>0.366709257995475</v>
      </c>
      <c r="T63" s="16" t="n">
        <v>0.005263742218139</v>
      </c>
      <c r="U63" s="16" t="n">
        <v>0.131854485933998</v>
      </c>
      <c r="V63" s="16" t="n">
        <v>0.149099179196625</v>
      </c>
      <c r="W63" s="6" t="s">
        <v>709</v>
      </c>
      <c r="X63" s="17" t="n">
        <v>67.6</v>
      </c>
      <c r="Y63" s="16" t="n">
        <v>0.57119341563786</v>
      </c>
      <c r="Z63" s="16" t="n">
        <f aca="false">(G63-E63)/SQRT(H63^2/D63+F63^2/C63)</f>
        <v>2.97514162157777</v>
      </c>
      <c r="AA63" s="24" t="n">
        <f aca="false">ABS(K63-Z63)</f>
        <v>1.50990331349021E-014</v>
      </c>
    </row>
    <row r="64" customFormat="false" ht="15" hidden="false" customHeight="false" outlineLevel="0" collapsed="false">
      <c r="A64" s="17" t="n">
        <v>459</v>
      </c>
      <c r="B64" s="6" t="s">
        <v>625</v>
      </c>
      <c r="C64" s="6" t="n">
        <v>108</v>
      </c>
      <c r="D64" s="6" t="n">
        <v>540</v>
      </c>
      <c r="E64" s="16" t="n">
        <v>0.0980679785004921</v>
      </c>
      <c r="F64" s="16" t="n">
        <v>0.016791377913809</v>
      </c>
      <c r="G64" s="16" t="n">
        <v>0.103377071906019</v>
      </c>
      <c r="H64" s="16" t="n">
        <v>0.0169404353572759</v>
      </c>
      <c r="I64" s="23" t="n">
        <f aca="false">G64-E64</f>
        <v>0.00530909340552703</v>
      </c>
      <c r="J64" s="17" t="n">
        <f aca="false">100*(G64-E64)/E64</f>
        <v>5.41368700232808</v>
      </c>
      <c r="K64" s="16" t="n">
        <v>2.99509670729018</v>
      </c>
      <c r="L64" s="17" t="n">
        <v>153.732595798027</v>
      </c>
      <c r="M64" s="16" t="n">
        <v>0.0031988032704333</v>
      </c>
      <c r="N64" s="16" t="n">
        <v>0.00381207355143526</v>
      </c>
      <c r="O64" s="6" t="str">
        <f aca="false">IF(N64&lt;0.05,"Yes","No")</f>
        <v>Yes</v>
      </c>
      <c r="P64" s="16" t="n">
        <v>0.31348890391371</v>
      </c>
      <c r="Q64" s="16" t="n">
        <v>8.86535756514285</v>
      </c>
      <c r="R64" s="16" t="n">
        <v>0.00301515984654667</v>
      </c>
      <c r="S64" s="16" t="n">
        <v>0.377546007274787</v>
      </c>
      <c r="T64" s="16" t="n">
        <v>0.00530909340552706</v>
      </c>
      <c r="U64" s="16" t="n">
        <v>0.130114315556227</v>
      </c>
      <c r="V64" s="16" t="n">
        <v>0.147289966047216</v>
      </c>
      <c r="W64" s="6" t="s">
        <v>709</v>
      </c>
      <c r="X64" s="17" t="n">
        <v>68.3</v>
      </c>
      <c r="Y64" s="16" t="n">
        <v>0.572993827160494</v>
      </c>
      <c r="Z64" s="16" t="n">
        <f aca="false">(G64-E64)/SQRT(H64^2/D64+F64^2/C64)</f>
        <v>2.99509670729016</v>
      </c>
      <c r="AA64" s="24" t="n">
        <f aca="false">ABS(K64-Z64)</f>
        <v>2.35367281220533E-014</v>
      </c>
    </row>
    <row r="65" customFormat="false" ht="15" hidden="false" customHeight="false" outlineLevel="0" collapsed="false">
      <c r="A65" s="17" t="n">
        <v>460</v>
      </c>
      <c r="B65" s="6" t="s">
        <v>625</v>
      </c>
      <c r="C65" s="6" t="n">
        <v>108</v>
      </c>
      <c r="D65" s="6" t="n">
        <v>540</v>
      </c>
      <c r="E65" s="16" t="n">
        <v>0.0980806613203</v>
      </c>
      <c r="F65" s="16" t="n">
        <v>0.016768783542012</v>
      </c>
      <c r="G65" s="16" t="n">
        <v>0.10345709854392</v>
      </c>
      <c r="H65" s="16" t="n">
        <v>0.0169830556115801</v>
      </c>
      <c r="I65" s="23" t="n">
        <f aca="false">G65-E65</f>
        <v>0.0053764372236199</v>
      </c>
      <c r="J65" s="17" t="n">
        <f aca="false">100*(G65-E65)/E65</f>
        <v>5.48164862598365</v>
      </c>
      <c r="K65" s="16" t="n">
        <v>3.03518697932296</v>
      </c>
      <c r="L65" s="17" t="n">
        <v>154.116237371456</v>
      </c>
      <c r="M65" s="16" t="n">
        <v>0.00282267582299048</v>
      </c>
      <c r="N65" s="16" t="n">
        <v>0.00336956926369488</v>
      </c>
      <c r="O65" s="6" t="str">
        <f aca="false">IF(N65&lt;0.05,"Yes","No")</f>
        <v>Yes</v>
      </c>
      <c r="P65" s="16" t="n">
        <v>0.316867560809752</v>
      </c>
      <c r="Q65" s="16" t="n">
        <v>9.05748182714045</v>
      </c>
      <c r="R65" s="16" t="n">
        <v>0.00271814590055176</v>
      </c>
      <c r="S65" s="16" t="n">
        <v>0.407437512510298</v>
      </c>
      <c r="T65" s="16" t="n">
        <v>0.00537643722361984</v>
      </c>
      <c r="U65" s="16" t="n">
        <v>0.125532383209763</v>
      </c>
      <c r="V65" s="16" t="n">
        <v>0.142333263423482</v>
      </c>
      <c r="W65" s="6" t="s">
        <v>709</v>
      </c>
      <c r="X65" s="17" t="n">
        <v>69.8</v>
      </c>
      <c r="Y65" s="16" t="n">
        <v>0.574142661179698</v>
      </c>
      <c r="Z65" s="16" t="n">
        <f aca="false">(G65-E65)/SQRT(H65^2/D65+F65^2/C65)</f>
        <v>3.03518697932296</v>
      </c>
      <c r="AA65" s="24" t="n">
        <f aca="false">ABS(K65-Z65)</f>
        <v>0</v>
      </c>
    </row>
    <row r="66" customFormat="false" ht="15" hidden="false" customHeight="false" outlineLevel="0" collapsed="false">
      <c r="A66" s="17" t="n">
        <v>461</v>
      </c>
      <c r="B66" s="6" t="s">
        <v>625</v>
      </c>
      <c r="C66" s="6" t="n">
        <v>108</v>
      </c>
      <c r="D66" s="6" t="n">
        <v>540</v>
      </c>
      <c r="E66" s="16" t="n">
        <v>0.0979900885787275</v>
      </c>
      <c r="F66" s="16" t="n">
        <v>0.0167728976905573</v>
      </c>
      <c r="G66" s="16" t="n">
        <v>0.103448239417264</v>
      </c>
      <c r="H66" s="16" t="n">
        <v>0.0170390568755094</v>
      </c>
      <c r="I66" s="23" t="n">
        <f aca="false">G66-E66</f>
        <v>0.00545815083853618</v>
      </c>
      <c r="J66" s="17" t="n">
        <f aca="false">100*(G66-E66)/E66</f>
        <v>5.57010501541794</v>
      </c>
      <c r="K66" s="16" t="n">
        <v>3.07896008308586</v>
      </c>
      <c r="L66" s="17" t="n">
        <v>154.421408013193</v>
      </c>
      <c r="M66" s="16" t="n">
        <v>0.00245907350960849</v>
      </c>
      <c r="N66" s="16" t="n">
        <v>0.00294220583353499</v>
      </c>
      <c r="O66" s="6" t="str">
        <f aca="false">IF(N66&lt;0.05,"Yes","No")</f>
        <v>Yes</v>
      </c>
      <c r="P66" s="16" t="n">
        <v>0.320784243041861</v>
      </c>
      <c r="Q66" s="16" t="n">
        <v>9.28277801345528</v>
      </c>
      <c r="R66" s="16" t="n">
        <v>0.00240750254299399</v>
      </c>
      <c r="S66" s="16" t="n">
        <v>0.432839096049693</v>
      </c>
      <c r="T66" s="16" t="n">
        <v>0.00545815083853628</v>
      </c>
      <c r="U66" s="16" t="n">
        <v>0.121322518726179</v>
      </c>
      <c r="V66" s="16" t="n">
        <v>0.137954189951634</v>
      </c>
      <c r="W66" s="6" t="s">
        <v>709</v>
      </c>
      <c r="X66" s="17" t="n">
        <v>71.5</v>
      </c>
      <c r="Y66" s="16" t="n">
        <v>0.57482853223594</v>
      </c>
      <c r="Z66" s="16" t="n">
        <f aca="false">(G66-E66)/SQRT(H66^2/D66+F66^2/C66)</f>
        <v>3.07896008308583</v>
      </c>
      <c r="AA66" s="24" t="n">
        <f aca="false">ABS(K66-Z66)</f>
        <v>3.15303338993544E-014</v>
      </c>
    </row>
    <row r="67" customFormat="false" ht="15" hidden="false" customHeight="false" outlineLevel="0" collapsed="false">
      <c r="A67" s="17" t="n">
        <v>462</v>
      </c>
      <c r="B67" s="6" t="s">
        <v>625</v>
      </c>
      <c r="C67" s="6" t="n">
        <v>108</v>
      </c>
      <c r="D67" s="6" t="n">
        <v>540</v>
      </c>
      <c r="E67" s="16" t="n">
        <v>0.0978460936565642</v>
      </c>
      <c r="F67" s="16" t="n">
        <v>0.0168135982999629</v>
      </c>
      <c r="G67" s="16" t="n">
        <v>0.103386236175343</v>
      </c>
      <c r="H67" s="16" t="n">
        <v>0.0171024526219058</v>
      </c>
      <c r="I67" s="23" t="n">
        <f aca="false">G67-E67</f>
        <v>0.00554014251877862</v>
      </c>
      <c r="J67" s="17" t="n">
        <f aca="false">100*(G67-E67)/E67</f>
        <v>5.66209882453181</v>
      </c>
      <c r="K67" s="16" t="n">
        <v>3.11695789099776</v>
      </c>
      <c r="L67" s="17" t="n">
        <v>154.551241012901</v>
      </c>
      <c r="M67" s="16" t="n">
        <v>0.00217933790708644</v>
      </c>
      <c r="N67" s="16" t="n">
        <v>0.00261495656355717</v>
      </c>
      <c r="O67" s="6" t="str">
        <f aca="false">IF(N67&lt;0.05,"Yes","No")</f>
        <v>Yes</v>
      </c>
      <c r="P67" s="16" t="n">
        <v>0.324463522146523</v>
      </c>
      <c r="Q67" s="16" t="n">
        <v>9.49693939160625</v>
      </c>
      <c r="R67" s="16" t="n">
        <v>0.00214570337986313</v>
      </c>
      <c r="S67" s="16" t="n">
        <v>0.443394212308734</v>
      </c>
      <c r="T67" s="16" t="n">
        <v>0.00554014251877864</v>
      </c>
      <c r="U67" s="16" t="n">
        <v>0.118442285730562</v>
      </c>
      <c r="V67" s="16" t="n">
        <v>0.134876554102933</v>
      </c>
      <c r="W67" s="6" t="s">
        <v>709</v>
      </c>
      <c r="X67" s="17" t="n">
        <v>72.7</v>
      </c>
      <c r="Y67" s="16" t="n">
        <v>0.576354595336077</v>
      </c>
      <c r="Z67" s="16" t="n">
        <f aca="false">(G67-E67)/SQRT(H67^2/D67+F67^2/C67)</f>
        <v>3.11695789099774</v>
      </c>
      <c r="AA67" s="24" t="n">
        <f aca="false">ABS(K67-Z67)</f>
        <v>2.30926389122033E-014</v>
      </c>
    </row>
    <row r="68" customFormat="false" ht="15" hidden="false" customHeight="false" outlineLevel="0" collapsed="false">
      <c r="A68" s="17" t="n">
        <v>463</v>
      </c>
      <c r="B68" s="6" t="s">
        <v>625</v>
      </c>
      <c r="C68" s="6" t="n">
        <v>108</v>
      </c>
      <c r="D68" s="6" t="n">
        <v>540</v>
      </c>
      <c r="E68" s="16" t="n">
        <v>0.097901596032359</v>
      </c>
      <c r="F68" s="16" t="n">
        <v>0.0168208755222957</v>
      </c>
      <c r="G68" s="16" t="n">
        <v>0.103504605094592</v>
      </c>
      <c r="H68" s="16" t="n">
        <v>0.0171426859361435</v>
      </c>
      <c r="I68" s="23" t="n">
        <f aca="false">G68-E68</f>
        <v>0.00560300906223282</v>
      </c>
      <c r="J68" s="17" t="n">
        <f aca="false">100*(G68-E68)/E68</f>
        <v>5.7231028801419</v>
      </c>
      <c r="K68" s="16" t="n">
        <v>3.14992653646855</v>
      </c>
      <c r="L68" s="17" t="n">
        <v>154.74484597013</v>
      </c>
      <c r="M68" s="16" t="n">
        <v>0.00196060629962766</v>
      </c>
      <c r="N68" s="16" t="n">
        <v>0.00235654109583394</v>
      </c>
      <c r="O68" s="6" t="str">
        <f aca="false">IF(N68&lt;0.05,"Yes","No")</f>
        <v>Yes</v>
      </c>
      <c r="P68" s="16" t="n">
        <v>0.327476093397083</v>
      </c>
      <c r="Q68" s="16" t="n">
        <v>9.67411201227326</v>
      </c>
      <c r="R68" s="16" t="n">
        <v>0.00195111092532939</v>
      </c>
      <c r="S68" s="16" t="n">
        <v>0.448543798220694</v>
      </c>
      <c r="T68" s="16" t="n">
        <v>0.00560300906223282</v>
      </c>
      <c r="U68" s="16" t="n">
        <v>0.115143132026819</v>
      </c>
      <c r="V68" s="16" t="n">
        <v>0.131333181535476</v>
      </c>
      <c r="W68" s="6" t="s">
        <v>709</v>
      </c>
      <c r="X68" s="17" t="n">
        <v>73.7</v>
      </c>
      <c r="Y68" s="16" t="n">
        <v>0.577143347050754</v>
      </c>
      <c r="Z68" s="16" t="n">
        <f aca="false">(G68-E68)/SQRT(H68^2/D68+F68^2/C68)</f>
        <v>3.14992653646856</v>
      </c>
      <c r="AA68" s="24" t="n">
        <f aca="false">ABS(K68-Z68)</f>
        <v>0</v>
      </c>
    </row>
    <row r="69" customFormat="false" ht="15" hidden="false" customHeight="false" outlineLevel="0" collapsed="false">
      <c r="A69" s="17" t="n">
        <v>464</v>
      </c>
      <c r="B69" s="6" t="s">
        <v>625</v>
      </c>
      <c r="C69" s="6" t="n">
        <v>108</v>
      </c>
      <c r="D69" s="6" t="n">
        <v>540</v>
      </c>
      <c r="E69" s="16" t="n">
        <v>0.097922888101527</v>
      </c>
      <c r="F69" s="16" t="n">
        <v>0.0168430991677278</v>
      </c>
      <c r="G69" s="16" t="n">
        <v>0.103586598347735</v>
      </c>
      <c r="H69" s="16" t="n">
        <v>0.0171792131301413</v>
      </c>
      <c r="I69" s="23" t="n">
        <f aca="false">G69-E69</f>
        <v>0.00566371024620753</v>
      </c>
      <c r="J69" s="17" t="n">
        <f aca="false">100*(G69-E69)/E69</f>
        <v>5.78384722510979</v>
      </c>
      <c r="K69" s="16" t="n">
        <v>3.17940833601435</v>
      </c>
      <c r="L69" s="17" t="n">
        <v>154.826711411089</v>
      </c>
      <c r="M69" s="16" t="n">
        <v>0.0017825967784899</v>
      </c>
      <c r="N69" s="16" t="n">
        <v>0.00214626695221048</v>
      </c>
      <c r="O69" s="6" t="str">
        <f aca="false">IF(N69&lt;0.05,"Yes","No")</f>
        <v>Yes</v>
      </c>
      <c r="P69" s="16" t="n">
        <v>0.330362836658416</v>
      </c>
      <c r="Q69" s="16" t="n">
        <v>9.84542079986181</v>
      </c>
      <c r="R69" s="16" t="n">
        <v>0.00178001096751533</v>
      </c>
      <c r="S69" s="16" t="n">
        <v>0.461077866395597</v>
      </c>
      <c r="T69" s="16" t="n">
        <v>0.00566371024620753</v>
      </c>
      <c r="U69" s="16" t="n">
        <v>0.11177717186539</v>
      </c>
      <c r="V69" s="16" t="n">
        <v>0.12784095704365</v>
      </c>
      <c r="W69" s="6" t="s">
        <v>709</v>
      </c>
      <c r="X69" s="17" t="n">
        <v>75</v>
      </c>
      <c r="Y69" s="16" t="n">
        <v>0.577949245541838</v>
      </c>
      <c r="Z69" s="16" t="n">
        <f aca="false">(G69-E69)/SQRT(H69^2/D69+F69^2/C69)</f>
        <v>3.17940833601434</v>
      </c>
      <c r="AA69" s="24" t="n">
        <f aca="false">ABS(K69-Z69)</f>
        <v>1.4210854715202E-014</v>
      </c>
    </row>
    <row r="70" customFormat="false" ht="15" hidden="false" customHeight="false" outlineLevel="0" collapsed="false">
      <c r="A70" s="17" t="n">
        <v>465</v>
      </c>
      <c r="B70" s="6" t="s">
        <v>625</v>
      </c>
      <c r="C70" s="6" t="n">
        <v>108</v>
      </c>
      <c r="D70" s="6" t="n">
        <v>540</v>
      </c>
      <c r="E70" s="16" t="n">
        <v>0.0979311871859763</v>
      </c>
      <c r="F70" s="16" t="n">
        <v>0.0168821889805289</v>
      </c>
      <c r="G70" s="16" t="n">
        <v>0.103678707060991</v>
      </c>
      <c r="H70" s="16" t="n">
        <v>0.0172153294324968</v>
      </c>
      <c r="I70" s="23" t="n">
        <f aca="false">G70-E70</f>
        <v>0.00574751987501422</v>
      </c>
      <c r="J70" s="17" t="n">
        <f aca="false">100*(G70-E70)/E70</f>
        <v>5.86893719985176</v>
      </c>
      <c r="K70" s="16" t="n">
        <v>3.21910628140592</v>
      </c>
      <c r="L70" s="17" t="n">
        <v>154.804613443977</v>
      </c>
      <c r="M70" s="16" t="n">
        <v>0.00156678224878994</v>
      </c>
      <c r="N70" s="16" t="n">
        <v>0.0018907579004639</v>
      </c>
      <c r="O70" s="6" t="str">
        <f aca="false">IF(N70&lt;0.05,"Yes","No")</f>
        <v>Yes</v>
      </c>
      <c r="P70" s="16" t="n">
        <v>0.334536413221329</v>
      </c>
      <c r="Q70" s="17" t="n">
        <v>10.0957526664974</v>
      </c>
      <c r="R70" s="16" t="n">
        <v>0.00155697953284855</v>
      </c>
      <c r="S70" s="16" t="n">
        <v>0.472157432805009</v>
      </c>
      <c r="T70" s="16" t="n">
        <v>0.0057475198750142</v>
      </c>
      <c r="U70" s="16" t="n">
        <v>0.107280219075549</v>
      </c>
      <c r="V70" s="16" t="n">
        <v>0.123032609321904</v>
      </c>
      <c r="W70" s="6" t="s">
        <v>709</v>
      </c>
      <c r="X70" s="17" t="n">
        <v>76.3</v>
      </c>
      <c r="Y70" s="16" t="n">
        <v>0.579698216735254</v>
      </c>
      <c r="Z70" s="16" t="n">
        <f aca="false">(G70-E70)/SQRT(H70^2/D70+F70^2/C70)</f>
        <v>3.21910628140591</v>
      </c>
      <c r="AA70" s="24" t="n">
        <f aca="false">ABS(K70-Z70)</f>
        <v>0</v>
      </c>
    </row>
    <row r="71" customFormat="false" ht="15" hidden="false" customHeight="false" outlineLevel="0" collapsed="false">
      <c r="A71" s="17" t="n">
        <v>466</v>
      </c>
      <c r="B71" s="6" t="s">
        <v>625</v>
      </c>
      <c r="C71" s="6" t="n">
        <v>108</v>
      </c>
      <c r="D71" s="6" t="n">
        <v>540</v>
      </c>
      <c r="E71" s="16" t="n">
        <v>0.0979959641548771</v>
      </c>
      <c r="F71" s="16" t="n">
        <v>0.0169173156866599</v>
      </c>
      <c r="G71" s="16" t="n">
        <v>0.103845147802322</v>
      </c>
      <c r="H71" s="16" t="n">
        <v>0.0172472348157487</v>
      </c>
      <c r="I71" s="23" t="n">
        <f aca="false">G71-E71</f>
        <v>0.00584918364744494</v>
      </c>
      <c r="J71" s="17" t="n">
        <f aca="false">100*(G71-E71)/E71</f>
        <v>5.96880054999065</v>
      </c>
      <c r="K71" s="16" t="n">
        <v>3.2693721585161</v>
      </c>
      <c r="L71" s="17" t="n">
        <v>154.781622071835</v>
      </c>
      <c r="M71" s="16" t="n">
        <v>0.00132833304520513</v>
      </c>
      <c r="N71" s="16" t="n">
        <v>0.00160669414391248</v>
      </c>
      <c r="O71" s="6" t="str">
        <f aca="false">IF(N71&lt;0.05,"Yes","No")</f>
        <v>Yes</v>
      </c>
      <c r="P71" s="16" t="n">
        <v>0.33981162423008</v>
      </c>
      <c r="Q71" s="17" t="n">
        <v>10.416657193623</v>
      </c>
      <c r="R71" s="16" t="n">
        <v>0.00131198929979234</v>
      </c>
      <c r="S71" s="16" t="n">
        <v>0.471969949167779</v>
      </c>
      <c r="T71" s="16" t="n">
        <v>0.00584918364744493</v>
      </c>
      <c r="U71" s="16" t="n">
        <v>0.102011467172344</v>
      </c>
      <c r="V71" s="16" t="n">
        <v>0.117374639939263</v>
      </c>
      <c r="W71" s="6" t="s">
        <v>709</v>
      </c>
      <c r="X71" s="17" t="n">
        <v>78.5</v>
      </c>
      <c r="Y71" s="16" t="n">
        <v>0.581138545953361</v>
      </c>
      <c r="Z71" s="16" t="n">
        <f aca="false">(G71-E71)/SQRT(H71^2/D71+F71^2/C71)</f>
        <v>3.2693721585161</v>
      </c>
      <c r="AA71" s="24" t="n">
        <f aca="false">ABS(K71-Z71)</f>
        <v>0</v>
      </c>
    </row>
    <row r="72" customFormat="false" ht="15" hidden="false" customHeight="false" outlineLevel="0" collapsed="false">
      <c r="A72" s="17" t="n">
        <v>467</v>
      </c>
      <c r="B72" s="6" t="s">
        <v>625</v>
      </c>
      <c r="C72" s="6" t="n">
        <v>108</v>
      </c>
      <c r="D72" s="6" t="n">
        <v>540</v>
      </c>
      <c r="E72" s="16" t="n">
        <v>0.0981552920959614</v>
      </c>
      <c r="F72" s="16" t="n">
        <v>0.016908804382834</v>
      </c>
      <c r="G72" s="16" t="n">
        <v>0.103995885803468</v>
      </c>
      <c r="H72" s="16" t="n">
        <v>0.0172661174745861</v>
      </c>
      <c r="I72" s="23" t="n">
        <f aca="false">G72-E72</f>
        <v>0.0058405937075063</v>
      </c>
      <c r="J72" s="17" t="n">
        <f aca="false">100*(G72-E72)/E72</f>
        <v>5.95036047755453</v>
      </c>
      <c r="K72" s="16" t="n">
        <v>3.26531509761539</v>
      </c>
      <c r="L72" s="17" t="n">
        <v>154.943706528641</v>
      </c>
      <c r="M72" s="16" t="n">
        <v>0.00134596896978643</v>
      </c>
      <c r="N72" s="16" t="n">
        <v>0.00162708907107093</v>
      </c>
      <c r="O72" s="6" t="str">
        <f aca="false">IF(N72&lt;0.05,"Yes","No")</f>
        <v>Yes</v>
      </c>
      <c r="P72" s="16" t="n">
        <v>0.339028229792953</v>
      </c>
      <c r="Q72" s="17" t="n">
        <v>10.3686838791851</v>
      </c>
      <c r="R72" s="16" t="n">
        <v>0.00134596322657391</v>
      </c>
      <c r="S72" s="16" t="n">
        <v>0.488949297883618</v>
      </c>
      <c r="T72" s="16" t="n">
        <v>0.0058405937075063</v>
      </c>
      <c r="U72" s="16" t="n">
        <v>0.10213221315768</v>
      </c>
      <c r="V72" s="16" t="n">
        <v>0.117449250051607</v>
      </c>
      <c r="W72" s="6" t="s">
        <v>709</v>
      </c>
      <c r="X72" s="17" t="n">
        <v>78.4</v>
      </c>
      <c r="Y72" s="16" t="n">
        <v>0.581001371742113</v>
      </c>
      <c r="Z72" s="16" t="n">
        <f aca="false">(G72-E72)/SQRT(H72^2/D72+F72^2/C72)</f>
        <v>3.26531509761539</v>
      </c>
      <c r="AA72" s="24" t="n">
        <f aca="false">ABS(K72-Z72)</f>
        <v>0</v>
      </c>
    </row>
    <row r="73" customFormat="false" ht="15" hidden="false" customHeight="false" outlineLevel="0" collapsed="false">
      <c r="A73" s="17" t="n">
        <v>468</v>
      </c>
      <c r="B73" s="6" t="s">
        <v>625</v>
      </c>
      <c r="C73" s="6" t="n">
        <v>108</v>
      </c>
      <c r="D73" s="6" t="n">
        <v>540</v>
      </c>
      <c r="E73" s="16" t="n">
        <v>0.0981717934073122</v>
      </c>
      <c r="F73" s="16" t="n">
        <v>0.0169128531357575</v>
      </c>
      <c r="G73" s="16" t="n">
        <v>0.104064871205224</v>
      </c>
      <c r="H73" s="16" t="n">
        <v>0.0172801264805333</v>
      </c>
      <c r="I73" s="23" t="n">
        <f aca="false">G73-E73</f>
        <v>0.00589307779791175</v>
      </c>
      <c r="J73" s="17" t="n">
        <f aca="false">100*(G73-E73)/E73</f>
        <v>6.00282178146785</v>
      </c>
      <c r="K73" s="16" t="n">
        <v>3.29354377237495</v>
      </c>
      <c r="L73" s="17" t="n">
        <v>155.001842262095</v>
      </c>
      <c r="M73" s="16" t="n">
        <v>0.00122575279871822</v>
      </c>
      <c r="N73" s="16" t="n">
        <v>0.00148603960190824</v>
      </c>
      <c r="O73" s="6" t="str">
        <f aca="false">IF(N73&lt;0.05,"Yes","No")</f>
        <v>Yes</v>
      </c>
      <c r="P73" s="16" t="n">
        <v>0.341828681048831</v>
      </c>
      <c r="Q73" s="17" t="n">
        <v>10.5406867825246</v>
      </c>
      <c r="R73" s="16" t="n">
        <v>0.0012281310823985</v>
      </c>
      <c r="S73" s="16" t="n">
        <v>0.505749287119586</v>
      </c>
      <c r="T73" s="16" t="n">
        <v>0.0058930777979118</v>
      </c>
      <c r="U73" s="16" t="n">
        <v>0.0992361245704133</v>
      </c>
      <c r="V73" s="16" t="n">
        <v>0.114369225300295</v>
      </c>
      <c r="W73" s="6" t="s">
        <v>709</v>
      </c>
      <c r="X73" s="17" t="n">
        <v>79.5</v>
      </c>
      <c r="Y73" s="16" t="n">
        <v>0.581755829903978</v>
      </c>
      <c r="Z73" s="16" t="n">
        <f aca="false">(G73-E73)/SQRT(H73^2/D73+F73^2/C73)</f>
        <v>3.29354377237493</v>
      </c>
      <c r="AA73" s="24" t="n">
        <f aca="false">ABS(K73-Z73)</f>
        <v>2.35367281220533E-014</v>
      </c>
    </row>
    <row r="74" customFormat="false" ht="15" hidden="false" customHeight="false" outlineLevel="0" collapsed="false">
      <c r="A74" s="17" t="n">
        <v>469</v>
      </c>
      <c r="B74" s="6" t="s">
        <v>625</v>
      </c>
      <c r="C74" s="6" t="n">
        <v>108</v>
      </c>
      <c r="D74" s="6" t="n">
        <v>540</v>
      </c>
      <c r="E74" s="16" t="n">
        <v>0.0980819768996702</v>
      </c>
      <c r="F74" s="16" t="n">
        <v>0.0169346516310188</v>
      </c>
      <c r="G74" s="16" t="n">
        <v>0.104082496753997</v>
      </c>
      <c r="H74" s="16" t="n">
        <v>0.0172989285500888</v>
      </c>
      <c r="I74" s="23" t="n">
        <f aca="false">G74-E74</f>
        <v>0.00600051985432708</v>
      </c>
      <c r="J74" s="17" t="n">
        <f aca="false">100*(G74-E74)/E74</f>
        <v>6.11786185800997</v>
      </c>
      <c r="K74" s="16" t="n">
        <v>3.34939058017402</v>
      </c>
      <c r="L74" s="17" t="n">
        <v>154.981436180983</v>
      </c>
      <c r="M74" s="16" t="n">
        <v>0.00101703344294334</v>
      </c>
      <c r="N74" s="16" t="n">
        <v>0.00123585151163908</v>
      </c>
      <c r="O74" s="6" t="str">
        <f aca="false">IF(N74&lt;0.05,"Yes","No")</f>
        <v>Yes</v>
      </c>
      <c r="P74" s="16" t="n">
        <v>0.347671422344573</v>
      </c>
      <c r="Q74" s="17" t="n">
        <v>10.9041018274493</v>
      </c>
      <c r="R74" s="16" t="n">
        <v>0.00101240395787856</v>
      </c>
      <c r="S74" s="16" t="n">
        <v>0.511926761982621</v>
      </c>
      <c r="T74" s="16" t="n">
        <v>0.00600051985432703</v>
      </c>
      <c r="U74" s="16" t="n">
        <v>0.0940691227775651</v>
      </c>
      <c r="V74" s="16" t="n">
        <v>0.108892136063727</v>
      </c>
      <c r="W74" s="6" t="s">
        <v>709</v>
      </c>
      <c r="X74" s="17" t="n">
        <v>81.4</v>
      </c>
      <c r="Y74" s="16" t="n">
        <v>0.583899176954733</v>
      </c>
      <c r="Z74" s="16" t="n">
        <f aca="false">(G74-E74)/SQRT(H74^2/D74+F74^2/C74)</f>
        <v>3.34939058017403</v>
      </c>
      <c r="AA74" s="24" t="n">
        <f aca="false">ABS(K74-Z74)</f>
        <v>1.55431223447522E-014</v>
      </c>
    </row>
    <row r="75" customFormat="false" ht="15" hidden="false" customHeight="false" outlineLevel="0" collapsed="false">
      <c r="A75" s="17" t="n">
        <v>470</v>
      </c>
      <c r="B75" s="6" t="s">
        <v>625</v>
      </c>
      <c r="C75" s="6" t="n">
        <v>108</v>
      </c>
      <c r="D75" s="6" t="n">
        <v>540</v>
      </c>
      <c r="E75" s="16" t="n">
        <v>0.0981288956892159</v>
      </c>
      <c r="F75" s="16" t="n">
        <v>0.0169405104249244</v>
      </c>
      <c r="G75" s="16" t="n">
        <v>0.104150939270578</v>
      </c>
      <c r="H75" s="16" t="n">
        <v>0.0173305231765756</v>
      </c>
      <c r="I75" s="23" t="n">
        <f aca="false">G75-E75</f>
        <v>0.00602204358136207</v>
      </c>
      <c r="J75" s="17" t="n">
        <f aca="false">100*(G75-E75)/E75</f>
        <v>6.13687083612404</v>
      </c>
      <c r="K75" s="16" t="n">
        <v>3.3593833060571</v>
      </c>
      <c r="L75" s="17" t="n">
        <v>155.13211164968</v>
      </c>
      <c r="M75" s="18" t="n">
        <v>0.000983170463061036</v>
      </c>
      <c r="N75" s="16" t="n">
        <v>0.00119539417991391</v>
      </c>
      <c r="O75" s="6" t="str">
        <f aca="false">IF(N75&lt;0.05,"Yes","No")</f>
        <v>Yes</v>
      </c>
      <c r="P75" s="16" t="n">
        <v>0.348364641905632</v>
      </c>
      <c r="Q75" s="17" t="n">
        <v>10.947628399098</v>
      </c>
      <c r="R75" s="18" t="n">
        <v>0.000989285694177809</v>
      </c>
      <c r="S75" s="16" t="n">
        <v>0.500489546005626</v>
      </c>
      <c r="T75" s="16" t="n">
        <v>0.00602204358136211</v>
      </c>
      <c r="U75" s="16" t="n">
        <v>0.0934883133188535</v>
      </c>
      <c r="V75" s="16" t="n">
        <v>0.108339187138947</v>
      </c>
      <c r="W75" s="6" t="s">
        <v>709</v>
      </c>
      <c r="X75" s="17" t="n">
        <v>81.9</v>
      </c>
      <c r="Y75" s="16" t="n">
        <v>0.583762002743484</v>
      </c>
      <c r="Z75" s="16" t="n">
        <f aca="false">(G75-E75)/SQRT(H75^2/D75+F75^2/C75)</f>
        <v>3.35938330605707</v>
      </c>
      <c r="AA75" s="24" t="n">
        <f aca="false">ABS(K75-Z75)</f>
        <v>2.48689957516035E-014</v>
      </c>
    </row>
    <row r="76" customFormat="false" ht="15" hidden="false" customHeight="false" outlineLevel="0" collapsed="false">
      <c r="A76" s="17" t="n">
        <v>471</v>
      </c>
      <c r="B76" s="6" t="s">
        <v>625</v>
      </c>
      <c r="C76" s="6" t="n">
        <v>108</v>
      </c>
      <c r="D76" s="6" t="n">
        <v>540</v>
      </c>
      <c r="E76" s="16" t="n">
        <v>0.0981738786040633</v>
      </c>
      <c r="F76" s="16" t="n">
        <v>0.0169739795836399</v>
      </c>
      <c r="G76" s="16" t="n">
        <v>0.104234178274594</v>
      </c>
      <c r="H76" s="16" t="n">
        <v>0.0173681859436659</v>
      </c>
      <c r="I76" s="23" t="n">
        <f aca="false">G76-E76</f>
        <v>0.00606029967053073</v>
      </c>
      <c r="J76" s="17" t="n">
        <f aca="false">100*(G76-E76)/E76</f>
        <v>6.17302663060916</v>
      </c>
      <c r="K76" s="16" t="n">
        <v>3.37394316489571</v>
      </c>
      <c r="L76" s="17" t="n">
        <v>155.152231618617</v>
      </c>
      <c r="M76" s="18" t="n">
        <v>0.000935976012734498</v>
      </c>
      <c r="N76" s="16" t="n">
        <v>0.00113933117193232</v>
      </c>
      <c r="O76" s="6" t="str">
        <f aca="false">IF(N76&lt;0.05,"Yes","No")</f>
        <v>Yes</v>
      </c>
      <c r="P76" s="16" t="n">
        <v>0.349828456573887</v>
      </c>
      <c r="Q76" s="17" t="n">
        <v>11.0398247126321</v>
      </c>
      <c r="R76" s="18" t="n">
        <v>0.000942069346631772</v>
      </c>
      <c r="S76" s="16" t="n">
        <v>0.510625393703272</v>
      </c>
      <c r="T76" s="16" t="n">
        <v>0.0060602996705307</v>
      </c>
      <c r="U76" s="16" t="n">
        <v>0.0919467485524046</v>
      </c>
      <c r="V76" s="16" t="n">
        <v>0.106670413422751</v>
      </c>
      <c r="W76" s="6" t="s">
        <v>709</v>
      </c>
      <c r="X76" s="17" t="n">
        <v>82.3</v>
      </c>
      <c r="Y76" s="16" t="n">
        <v>0.584242112482853</v>
      </c>
      <c r="Z76" s="16" t="n">
        <f aca="false">(G76-E76)/SQRT(H76^2/D76+F76^2/C76)</f>
        <v>3.37394316489573</v>
      </c>
      <c r="AA76" s="24" t="n">
        <f aca="false">ABS(K76-Z76)</f>
        <v>2.44249065417534E-014</v>
      </c>
    </row>
    <row r="77" customFormat="false" ht="15" hidden="false" customHeight="false" outlineLevel="0" collapsed="false">
      <c r="A77" s="17" t="n">
        <v>472</v>
      </c>
      <c r="B77" s="6" t="s">
        <v>625</v>
      </c>
      <c r="C77" s="6" t="n">
        <v>108</v>
      </c>
      <c r="D77" s="6" t="n">
        <v>540</v>
      </c>
      <c r="E77" s="16" t="n">
        <v>0.0981758646667003</v>
      </c>
      <c r="F77" s="16" t="n">
        <v>0.0169886524185783</v>
      </c>
      <c r="G77" s="16" t="n">
        <v>0.104297319854851</v>
      </c>
      <c r="H77" s="16" t="n">
        <v>0.0173969923914665</v>
      </c>
      <c r="I77" s="23" t="n">
        <f aca="false">G77-E77</f>
        <v>0.00612145518815077</v>
      </c>
      <c r="J77" s="17" t="n">
        <f aca="false">100*(G77-E77)/E77</f>
        <v>6.23519355692221</v>
      </c>
      <c r="K77" s="16" t="n">
        <v>3.40457889475012</v>
      </c>
      <c r="L77" s="17" t="n">
        <v>155.233280480426</v>
      </c>
      <c r="M77" s="18" t="n">
        <v>0.000843458593201432</v>
      </c>
      <c r="N77" s="16" t="n">
        <v>0.00102909785384217</v>
      </c>
      <c r="O77" s="6" t="str">
        <f aca="false">IF(N77&lt;0.05,"Yes","No")</f>
        <v>Yes</v>
      </c>
      <c r="P77" s="16" t="n">
        <v>0.352818102970116</v>
      </c>
      <c r="Q77" s="17" t="n">
        <v>11.2293244701856</v>
      </c>
      <c r="R77" s="18" t="n">
        <v>0.000852067337178983</v>
      </c>
      <c r="S77" s="16" t="n">
        <v>0.529875116867227</v>
      </c>
      <c r="T77" s="16" t="n">
        <v>0.00612145518815082</v>
      </c>
      <c r="U77" s="16" t="n">
        <v>0.0892505366451967</v>
      </c>
      <c r="V77" s="16" t="n">
        <v>0.103771653288079</v>
      </c>
      <c r="W77" s="6" t="s">
        <v>709</v>
      </c>
      <c r="X77" s="17" t="n">
        <v>82.5</v>
      </c>
      <c r="Y77" s="16" t="n">
        <v>0.585288065843621</v>
      </c>
      <c r="Z77" s="16" t="n">
        <f aca="false">(G77-E77)/SQRT(H77^2/D77+F77^2/C77)</f>
        <v>3.4045788947501</v>
      </c>
      <c r="AA77" s="24" t="n">
        <f aca="false">ABS(K77-Z77)</f>
        <v>1.50990331349021E-014</v>
      </c>
    </row>
    <row r="78" customFormat="false" ht="15" hidden="false" customHeight="false" outlineLevel="0" collapsed="false">
      <c r="A78" s="17" t="n">
        <v>473</v>
      </c>
      <c r="B78" s="6" t="s">
        <v>625</v>
      </c>
      <c r="C78" s="6" t="n">
        <v>108</v>
      </c>
      <c r="D78" s="6" t="n">
        <v>540</v>
      </c>
      <c r="E78" s="16" t="n">
        <v>0.0981379975392311</v>
      </c>
      <c r="F78" s="16" t="n">
        <v>0.0169668230557815</v>
      </c>
      <c r="G78" s="16" t="n">
        <v>0.10432223762489</v>
      </c>
      <c r="H78" s="16" t="n">
        <v>0.017417171107819</v>
      </c>
      <c r="I78" s="23" t="n">
        <f aca="false">G78-E78</f>
        <v>0.00618424008565924</v>
      </c>
      <c r="J78" s="17" t="n">
        <f aca="false">100*(G78-E78)/E78</f>
        <v>6.3015755779886</v>
      </c>
      <c r="K78" s="16" t="n">
        <v>3.44246081929216</v>
      </c>
      <c r="L78" s="17" t="n">
        <v>155.484014122638</v>
      </c>
      <c r="M78" s="18" t="n">
        <v>0.000740715231924149</v>
      </c>
      <c r="N78" s="18" t="n">
        <v>0.000905318616796182</v>
      </c>
      <c r="O78" s="6" t="str">
        <f aca="false">IF(N78&lt;0.05,"Yes","No")</f>
        <v>Yes</v>
      </c>
      <c r="P78" s="16" t="n">
        <v>0.356162140810863</v>
      </c>
      <c r="Q78" s="17" t="n">
        <v>11.4431980932423</v>
      </c>
      <c r="R78" s="18" t="n">
        <v>0.000760899799138171</v>
      </c>
      <c r="S78" s="16" t="n">
        <v>0.54284069032653</v>
      </c>
      <c r="T78" s="16" t="n">
        <v>0.00618424008565925</v>
      </c>
      <c r="U78" s="16" t="n">
        <v>0.0867107076639231</v>
      </c>
      <c r="V78" s="16" t="n">
        <v>0.101098333408381</v>
      </c>
      <c r="W78" s="6" t="s">
        <v>709</v>
      </c>
      <c r="X78" s="17" t="n">
        <v>83.3</v>
      </c>
      <c r="Y78" s="16" t="n">
        <v>0.586625514403292</v>
      </c>
      <c r="Z78" s="16" t="n">
        <f aca="false">(G78-E78)/SQRT(H78^2/D78+F78^2/C78)</f>
        <v>3.44246081929218</v>
      </c>
      <c r="AA78" s="24" t="n">
        <f aca="false">ABS(K78-Z78)</f>
        <v>1.46549439250521E-014</v>
      </c>
    </row>
    <row r="79" customFormat="false" ht="15" hidden="false" customHeight="false" outlineLevel="0" collapsed="false">
      <c r="A79" s="17" t="n">
        <v>474</v>
      </c>
      <c r="B79" s="6" t="s">
        <v>625</v>
      </c>
      <c r="C79" s="6" t="n">
        <v>108</v>
      </c>
      <c r="D79" s="6" t="n">
        <v>540</v>
      </c>
      <c r="E79" s="16" t="n">
        <v>0.0981247932822616</v>
      </c>
      <c r="F79" s="16" t="n">
        <v>0.0170100411665094</v>
      </c>
      <c r="G79" s="16" t="n">
        <v>0.104322562994504</v>
      </c>
      <c r="H79" s="16" t="n">
        <v>0.0174753100803932</v>
      </c>
      <c r="I79" s="23" t="n">
        <f aca="false">G79-E79</f>
        <v>0.00619776971224277</v>
      </c>
      <c r="J79" s="17" t="n">
        <f aca="false">100*(G79-E79)/E79</f>
        <v>6.31621173908059</v>
      </c>
      <c r="K79" s="16" t="n">
        <v>3.44075396005295</v>
      </c>
      <c r="L79" s="17" t="n">
        <v>155.565160924189</v>
      </c>
      <c r="M79" s="18" t="n">
        <v>0.000744974795484043</v>
      </c>
      <c r="N79" s="18" t="n">
        <v>0.000909995375181381</v>
      </c>
      <c r="O79" s="6" t="str">
        <f aca="false">IF(N79&lt;0.05,"Yes","No")</f>
        <v>Yes</v>
      </c>
      <c r="P79" s="16" t="n">
        <v>0.355798261844927</v>
      </c>
      <c r="Q79" s="17" t="n">
        <v>11.419827770945</v>
      </c>
      <c r="R79" s="18" t="n">
        <v>0.000770360752402781</v>
      </c>
      <c r="S79" s="16" t="n">
        <v>0.555837957213578</v>
      </c>
      <c r="T79" s="16" t="n">
        <v>0.00619776971224279</v>
      </c>
      <c r="U79" s="16" t="n">
        <v>0.0873879330207657</v>
      </c>
      <c r="V79" s="16" t="n">
        <v>0.101774970774184</v>
      </c>
      <c r="W79" s="6" t="s">
        <v>709</v>
      </c>
      <c r="X79" s="17" t="n">
        <v>83.5</v>
      </c>
      <c r="Y79" s="16" t="n">
        <v>0.586556927297668</v>
      </c>
      <c r="Z79" s="16" t="n">
        <f aca="false">(G79-E79)/SQRT(H79^2/D79+F79^2/C79)</f>
        <v>3.44075396005294</v>
      </c>
      <c r="AA79" s="24" t="n">
        <f aca="false">ABS(K79-Z79)</f>
        <v>0</v>
      </c>
    </row>
    <row r="80" customFormat="false" ht="15" hidden="false" customHeight="false" outlineLevel="0" collapsed="false">
      <c r="A80" s="17" t="n">
        <v>475</v>
      </c>
      <c r="B80" s="6" t="s">
        <v>625</v>
      </c>
      <c r="C80" s="6" t="n">
        <v>108</v>
      </c>
      <c r="D80" s="6" t="n">
        <v>540</v>
      </c>
      <c r="E80" s="16" t="n">
        <v>0.0981845601151387</v>
      </c>
      <c r="F80" s="16" t="n">
        <v>0.017027022112259</v>
      </c>
      <c r="G80" s="16" t="n">
        <v>0.1044015183217</v>
      </c>
      <c r="H80" s="16" t="n">
        <v>0.0175004636632338</v>
      </c>
      <c r="I80" s="23" t="n">
        <f aca="false">G80-E80</f>
        <v>0.00621695820656089</v>
      </c>
      <c r="J80" s="17" t="n">
        <f aca="false">100*(G80-E80)/E80</f>
        <v>6.33191023035639</v>
      </c>
      <c r="K80" s="16" t="n">
        <v>3.4476997319903</v>
      </c>
      <c r="L80" s="17" t="n">
        <v>155.610560865157</v>
      </c>
      <c r="M80" s="18" t="n">
        <v>0.000727362663452086</v>
      </c>
      <c r="N80" s="18" t="n">
        <v>0.000889516272359041</v>
      </c>
      <c r="O80" s="6" t="str">
        <f aca="false">IF(N80&lt;0.05,"Yes","No")</f>
        <v>Yes</v>
      </c>
      <c r="P80" s="16" t="n">
        <v>0.356411696594422</v>
      </c>
      <c r="Q80" s="17" t="n">
        <v>11.4592397574803</v>
      </c>
      <c r="R80" s="18" t="n">
        <v>0.000754473914159093</v>
      </c>
      <c r="S80" s="16" t="n">
        <v>0.564705912792694</v>
      </c>
      <c r="T80" s="16" t="n">
        <v>0.00621695820656087</v>
      </c>
      <c r="U80" s="16" t="n">
        <v>0.0864053084333354</v>
      </c>
      <c r="V80" s="16" t="n">
        <v>0.100798197122953</v>
      </c>
      <c r="W80" s="6" t="s">
        <v>709</v>
      </c>
      <c r="X80" s="17" t="n">
        <v>83.5</v>
      </c>
      <c r="Y80" s="16" t="n">
        <v>0.586951303155007</v>
      </c>
      <c r="Z80" s="16" t="n">
        <f aca="false">(G80-E80)/SQRT(H80^2/D80+F80^2/C80)</f>
        <v>3.44769973199031</v>
      </c>
      <c r="AA80" s="24" t="n">
        <f aca="false">ABS(K80-Z80)</f>
        <v>1.50990331349021E-014</v>
      </c>
    </row>
    <row r="81" customFormat="false" ht="15" hidden="false" customHeight="false" outlineLevel="0" collapsed="false">
      <c r="A81" s="17" t="n">
        <v>476</v>
      </c>
      <c r="B81" s="6" t="s">
        <v>625</v>
      </c>
      <c r="C81" s="6" t="n">
        <v>108</v>
      </c>
      <c r="D81" s="6" t="n">
        <v>540</v>
      </c>
      <c r="E81" s="16" t="n">
        <v>0.0982370359685134</v>
      </c>
      <c r="F81" s="16" t="n">
        <v>0.0170217912419494</v>
      </c>
      <c r="G81" s="16" t="n">
        <v>0.104506624952235</v>
      </c>
      <c r="H81" s="16" t="n">
        <v>0.0175135550419972</v>
      </c>
      <c r="I81" s="23" t="n">
        <f aca="false">G81-E81</f>
        <v>0.00626958898372117</v>
      </c>
      <c r="J81" s="17" t="n">
        <f aca="false">100*(G81-E81)/E81</f>
        <v>6.38210316700788</v>
      </c>
      <c r="K81" s="16" t="n">
        <v>3.47731478826104</v>
      </c>
      <c r="L81" s="17" t="n">
        <v>155.719463239126</v>
      </c>
      <c r="M81" s="18" t="n">
        <v>0.000656643240846164</v>
      </c>
      <c r="N81" s="18" t="n">
        <v>0.000805375043209452</v>
      </c>
      <c r="O81" s="6" t="str">
        <f aca="false">IF(N81&lt;0.05,"Yes","No")</f>
        <v>Yes</v>
      </c>
      <c r="P81" s="16" t="n">
        <v>0.359220186044037</v>
      </c>
      <c r="Q81" s="17" t="n">
        <v>11.6405466804981</v>
      </c>
      <c r="R81" s="18" t="n">
        <v>0.000685557627835863</v>
      </c>
      <c r="S81" s="16" t="n">
        <v>0.574555708494351</v>
      </c>
      <c r="T81" s="16" t="n">
        <v>0.00626958898372119</v>
      </c>
      <c r="U81" s="16" t="n">
        <v>0.0835034816041177</v>
      </c>
      <c r="V81" s="16" t="n">
        <v>0.0976841953509194</v>
      </c>
      <c r="W81" s="6" t="s">
        <v>709</v>
      </c>
      <c r="X81" s="17" t="n">
        <v>84.3</v>
      </c>
      <c r="Y81" s="16" t="n">
        <v>0.587825788751715</v>
      </c>
      <c r="Z81" s="16" t="n">
        <f aca="false">(G81-E81)/SQRT(H81^2/D81+F81^2/C81)</f>
        <v>3.47731478826104</v>
      </c>
      <c r="AA81" s="24" t="n">
        <f aca="false">ABS(K81-Z81)</f>
        <v>0</v>
      </c>
    </row>
    <row r="82" customFormat="false" ht="15" hidden="false" customHeight="false" outlineLevel="0" collapsed="false">
      <c r="A82" s="17" t="n">
        <v>477</v>
      </c>
      <c r="B82" s="6" t="s">
        <v>625</v>
      </c>
      <c r="C82" s="6" t="n">
        <v>108</v>
      </c>
      <c r="D82" s="6" t="n">
        <v>540</v>
      </c>
      <c r="E82" s="16" t="n">
        <v>0.0981632497644535</v>
      </c>
      <c r="F82" s="16" t="n">
        <v>0.0170447619765502</v>
      </c>
      <c r="G82" s="16" t="n">
        <v>0.10451969228409</v>
      </c>
      <c r="H82" s="16" t="n">
        <v>0.0175726110234331</v>
      </c>
      <c r="I82" s="23" t="n">
        <f aca="false">G82-E82</f>
        <v>0.00635644251963602</v>
      </c>
      <c r="J82" s="17" t="n">
        <f aca="false">100*(G82-E82)/E82</f>
        <v>6.47537905976885</v>
      </c>
      <c r="K82" s="16" t="n">
        <v>3.51949221846796</v>
      </c>
      <c r="L82" s="17" t="n">
        <v>155.928442106069</v>
      </c>
      <c r="M82" s="18" t="n">
        <v>0.000566940742845795</v>
      </c>
      <c r="N82" s="18" t="n">
        <v>0.000696167446358279</v>
      </c>
      <c r="O82" s="6" t="str">
        <f aca="false">IF(N82&lt;0.05,"Yes","No")</f>
        <v>Yes</v>
      </c>
      <c r="P82" s="16" t="n">
        <v>0.363088042258535</v>
      </c>
      <c r="Q82" s="17" t="n">
        <v>11.8925723592983</v>
      </c>
      <c r="R82" s="18" t="n">
        <v>0.000600210186292709</v>
      </c>
      <c r="S82" s="16" t="n">
        <v>0.593502197532642</v>
      </c>
      <c r="T82" s="16" t="n">
        <v>0.0063564425196361</v>
      </c>
      <c r="U82" s="16" t="n">
        <v>0.0810064597339338</v>
      </c>
      <c r="V82" s="16" t="n">
        <v>0.0950276783366806</v>
      </c>
      <c r="W82" s="6" t="s">
        <v>709</v>
      </c>
      <c r="X82" s="17" t="n">
        <v>85.5</v>
      </c>
      <c r="Y82" s="16" t="n">
        <v>0.588648834019204</v>
      </c>
      <c r="Z82" s="16" t="n">
        <f aca="false">(G82-E82)/SQRT(H82^2/D82+F82^2/C82)</f>
        <v>3.51949221846794</v>
      </c>
      <c r="AA82" s="24" t="n">
        <f aca="false">ABS(K82-Z82)</f>
        <v>2.26485497023532E-014</v>
      </c>
    </row>
    <row r="83" customFormat="false" ht="15" hidden="false" customHeight="false" outlineLevel="0" collapsed="false">
      <c r="A83" s="17" t="n">
        <v>478</v>
      </c>
      <c r="B83" s="6" t="s">
        <v>625</v>
      </c>
      <c r="C83" s="6" t="n">
        <v>108</v>
      </c>
      <c r="D83" s="6" t="n">
        <v>540</v>
      </c>
      <c r="E83" s="16" t="n">
        <v>0.0982033557913922</v>
      </c>
      <c r="F83" s="16" t="n">
        <v>0.0170911100099542</v>
      </c>
      <c r="G83" s="16" t="n">
        <v>0.10457699769349</v>
      </c>
      <c r="H83" s="16" t="n">
        <v>0.0175901481589717</v>
      </c>
      <c r="I83" s="23" t="n">
        <f aca="false">G83-E83</f>
        <v>0.00637364190209795</v>
      </c>
      <c r="J83" s="17" t="n">
        <f aca="false">100*(G83-E83)/E83</f>
        <v>6.49024857728601</v>
      </c>
      <c r="K83" s="16" t="n">
        <v>3.52050394545793</v>
      </c>
      <c r="L83" s="17" t="n">
        <v>155.750448966614</v>
      </c>
      <c r="M83" s="18" t="n">
        <v>0.000565108886884419</v>
      </c>
      <c r="N83" s="18" t="n">
        <v>0.000694323842891324</v>
      </c>
      <c r="O83" s="6" t="str">
        <f aca="false">IF(N83&lt;0.05,"Yes","No")</f>
        <v>Yes</v>
      </c>
      <c r="P83" s="16" t="n">
        <v>0.363609052885887</v>
      </c>
      <c r="Q83" s="17" t="n">
        <v>11.9267271726201</v>
      </c>
      <c r="R83" s="18" t="n">
        <v>0.000589502733890239</v>
      </c>
      <c r="S83" s="16" t="n">
        <v>0.580878049262211</v>
      </c>
      <c r="T83" s="16" t="n">
        <v>0.00637364190209796</v>
      </c>
      <c r="U83" s="16" t="n">
        <v>0.0804776273784075</v>
      </c>
      <c r="V83" s="16" t="n">
        <v>0.0945128536176826</v>
      </c>
      <c r="W83" s="6" t="s">
        <v>709</v>
      </c>
      <c r="X83" s="17" t="n">
        <v>85.7</v>
      </c>
      <c r="Y83" s="16" t="n">
        <v>0.588923182441701</v>
      </c>
      <c r="Z83" s="16" t="n">
        <f aca="false">(G83-E83)/SQRT(H83^2/D83+F83^2/C83)</f>
        <v>3.52050394545793</v>
      </c>
      <c r="AA83" s="24" t="n">
        <f aca="false">ABS(K83-Z83)</f>
        <v>0</v>
      </c>
    </row>
    <row r="84" customFormat="false" ht="15" hidden="false" customHeight="false" outlineLevel="0" collapsed="false">
      <c r="A84" s="17" t="n">
        <v>479</v>
      </c>
      <c r="B84" s="6" t="s">
        <v>625</v>
      </c>
      <c r="C84" s="6" t="n">
        <v>108</v>
      </c>
      <c r="D84" s="6" t="n">
        <v>540</v>
      </c>
      <c r="E84" s="16" t="n">
        <v>0.0982708666749574</v>
      </c>
      <c r="F84" s="16" t="n">
        <v>0.0171130012055034</v>
      </c>
      <c r="G84" s="16" t="n">
        <v>0.104661295687159</v>
      </c>
      <c r="H84" s="16" t="n">
        <v>0.0176135432609924</v>
      </c>
      <c r="I84" s="23" t="n">
        <f aca="false">G84-E84</f>
        <v>0.00639042901220147</v>
      </c>
      <c r="J84" s="17" t="n">
        <f aca="false">100*(G84-E84)/E84</f>
        <v>6.5028723450039</v>
      </c>
      <c r="K84" s="16" t="n">
        <v>3.52523076880883</v>
      </c>
      <c r="L84" s="17" t="n">
        <v>155.755526067825</v>
      </c>
      <c r="M84" s="18" t="n">
        <v>0.000555852340848566</v>
      </c>
      <c r="N84" s="18" t="n">
        <v>0.000683350361686856</v>
      </c>
      <c r="O84" s="6" t="str">
        <f aca="false">IF(N84&lt;0.05,"Yes","No")</f>
        <v>Yes</v>
      </c>
      <c r="P84" s="16" t="n">
        <v>0.364085325606255</v>
      </c>
      <c r="Q84" s="17" t="n">
        <v>11.9579920433117</v>
      </c>
      <c r="R84" s="18" t="n">
        <v>0.000579870890613525</v>
      </c>
      <c r="S84" s="16" t="n">
        <v>0.582061691582738</v>
      </c>
      <c r="T84" s="16" t="n">
        <v>0.00639042901220144</v>
      </c>
      <c r="U84" s="16" t="n">
        <v>0.0798062167252787</v>
      </c>
      <c r="V84" s="16" t="n">
        <v>0.0938292452936825</v>
      </c>
      <c r="W84" s="6" t="s">
        <v>709</v>
      </c>
      <c r="X84" s="17" t="n">
        <v>85.9</v>
      </c>
      <c r="Y84" s="16" t="n">
        <v>0.589180384087792</v>
      </c>
      <c r="Z84" s="16" t="n">
        <f aca="false">(G84-E84)/SQRT(H84^2/D84+F84^2/C84)</f>
        <v>3.52523076880884</v>
      </c>
      <c r="AA84" s="24" t="n">
        <f aca="false">ABS(K84-Z84)</f>
        <v>0</v>
      </c>
    </row>
    <row r="85" customFormat="false" ht="15" hidden="false" customHeight="false" outlineLevel="0" collapsed="false">
      <c r="A85" s="17" t="n">
        <v>480</v>
      </c>
      <c r="B85" s="6" t="s">
        <v>625</v>
      </c>
      <c r="C85" s="6" t="n">
        <v>108</v>
      </c>
      <c r="D85" s="6" t="n">
        <v>540</v>
      </c>
      <c r="E85" s="16" t="n">
        <v>0.0983056096636035</v>
      </c>
      <c r="F85" s="16" t="n">
        <v>0.0171028882375405</v>
      </c>
      <c r="G85" s="16" t="n">
        <v>0.104749514811017</v>
      </c>
      <c r="H85" s="16" t="n">
        <v>0.0176670180944977</v>
      </c>
      <c r="I85" s="23" t="n">
        <f aca="false">G85-E85</f>
        <v>0.00644390514741342</v>
      </c>
      <c r="J85" s="17" t="n">
        <f aca="false">100*(G85-E85)/E85</f>
        <v>6.55497195883746</v>
      </c>
      <c r="K85" s="16" t="n">
        <v>3.55457372290896</v>
      </c>
      <c r="L85" s="17" t="n">
        <v>156.131658784842</v>
      </c>
      <c r="M85" s="18" t="n">
        <v>0.000501208216366599</v>
      </c>
      <c r="N85" s="18" t="n">
        <v>0.000617255839734012</v>
      </c>
      <c r="O85" s="6" t="str">
        <f aca="false">IF(N85&lt;0.05,"Yes","No")</f>
        <v>Yes</v>
      </c>
      <c r="P85" s="16" t="n">
        <v>0.366229486403305</v>
      </c>
      <c r="Q85" s="17" t="n">
        <v>12.0992520980157</v>
      </c>
      <c r="R85" s="18" t="n">
        <v>0.000538299992270018</v>
      </c>
      <c r="S85" s="16" t="n">
        <v>0.613498337436729</v>
      </c>
      <c r="T85" s="16" t="n">
        <v>0.00644390514741345</v>
      </c>
      <c r="U85" s="16" t="n">
        <v>0.0781532378066202</v>
      </c>
      <c r="V85" s="16" t="n">
        <v>0.0919887689813496</v>
      </c>
      <c r="W85" s="6" t="s">
        <v>709</v>
      </c>
      <c r="X85" s="17" t="n">
        <v>86.8</v>
      </c>
      <c r="Y85" s="16" t="n">
        <v>0.589746227709191</v>
      </c>
      <c r="Z85" s="16" t="n">
        <f aca="false">(G85-E85)/SQRT(H85^2/D85+F85^2/C85)</f>
        <v>3.55457372290895</v>
      </c>
      <c r="AA85" s="24" t="n">
        <f aca="false">ABS(K85-Z85)</f>
        <v>0</v>
      </c>
    </row>
    <row r="86" customFormat="false" ht="15" hidden="false" customHeight="false" outlineLevel="0" collapsed="false">
      <c r="A86" s="17" t="n">
        <v>481</v>
      </c>
      <c r="B86" s="6" t="s">
        <v>625</v>
      </c>
      <c r="C86" s="6" t="n">
        <v>108</v>
      </c>
      <c r="D86" s="6" t="n">
        <v>540</v>
      </c>
      <c r="E86" s="16" t="n">
        <v>0.0983688330139827</v>
      </c>
      <c r="F86" s="16" t="n">
        <v>0.01714523161521</v>
      </c>
      <c r="G86" s="16" t="n">
        <v>0.104844008206769</v>
      </c>
      <c r="H86" s="16" t="n">
        <v>0.0177057132062074</v>
      </c>
      <c r="I86" s="23" t="n">
        <f aca="false">G86-E86</f>
        <v>0.00647517519278663</v>
      </c>
      <c r="J86" s="17" t="n">
        <f aca="false">100*(G86-E86)/E86</f>
        <v>6.58254753501672</v>
      </c>
      <c r="K86" s="16" t="n">
        <v>3.56318004261698</v>
      </c>
      <c r="L86" s="17" t="n">
        <v>156.101969722346</v>
      </c>
      <c r="M86" s="18" t="n">
        <v>0.000486280966615866</v>
      </c>
      <c r="N86" s="18" t="n">
        <v>0.000599575299800431</v>
      </c>
      <c r="O86" s="6" t="str">
        <f aca="false">IF(N86&lt;0.05,"Yes","No")</f>
        <v>Yes</v>
      </c>
      <c r="P86" s="16" t="n">
        <v>0.367185995019168</v>
      </c>
      <c r="Q86" s="17" t="n">
        <v>12.1625356532069</v>
      </c>
      <c r="R86" s="18" t="n">
        <v>0.000520667852667337</v>
      </c>
      <c r="S86" s="16" t="n">
        <v>0.627831043718685</v>
      </c>
      <c r="T86" s="16" t="n">
        <v>0.00647517519278662</v>
      </c>
      <c r="U86" s="16" t="n">
        <v>0.0776468262704738</v>
      </c>
      <c r="V86" s="16" t="n">
        <v>0.0915979685537706</v>
      </c>
      <c r="W86" s="6" t="s">
        <v>709</v>
      </c>
      <c r="X86" s="17" t="n">
        <v>86.8</v>
      </c>
      <c r="Y86" s="16" t="n">
        <v>0.590363511659808</v>
      </c>
      <c r="Z86" s="16" t="n">
        <f aca="false">(G86-E86)/SQRT(H86^2/D86+F86^2/C86)</f>
        <v>3.563180042617</v>
      </c>
      <c r="AA86" s="24" t="n">
        <f aca="false">ABS(K86-Z86)</f>
        <v>1.37667655053519E-014</v>
      </c>
    </row>
    <row r="87" customFormat="false" ht="15" hidden="false" customHeight="false" outlineLevel="0" collapsed="false">
      <c r="A87" s="17" t="n">
        <v>482</v>
      </c>
      <c r="B87" s="6" t="s">
        <v>625</v>
      </c>
      <c r="C87" s="6" t="n">
        <v>108</v>
      </c>
      <c r="D87" s="6" t="n">
        <v>540</v>
      </c>
      <c r="E87" s="16" t="n">
        <v>0.0984661959939533</v>
      </c>
      <c r="F87" s="16" t="n">
        <v>0.0171642143692177</v>
      </c>
      <c r="G87" s="16" t="n">
        <v>0.104932766614689</v>
      </c>
      <c r="H87" s="16" t="n">
        <v>0.0177057078108139</v>
      </c>
      <c r="I87" s="23" t="n">
        <f aca="false">G87-E87</f>
        <v>0.00646657062073551</v>
      </c>
      <c r="J87" s="17" t="n">
        <f aca="false">100*(G87-E87)/E87</f>
        <v>6.5673001332687</v>
      </c>
      <c r="K87" s="16" t="n">
        <v>3.55520070776398</v>
      </c>
      <c r="L87" s="17" t="n">
        <v>155.986797255737</v>
      </c>
      <c r="M87" s="18" t="n">
        <v>0.000500228482204465</v>
      </c>
      <c r="N87" s="18" t="n">
        <v>0.000616410581297115</v>
      </c>
      <c r="O87" s="6" t="str">
        <f aca="false">IF(N87&lt;0.05,"Yes","No")</f>
        <v>Yes</v>
      </c>
      <c r="P87" s="16" t="n">
        <v>0.366634418500314</v>
      </c>
      <c r="Q87" s="17" t="n">
        <v>12.1260226573156</v>
      </c>
      <c r="R87" s="18" t="n">
        <v>0.000530768537800259</v>
      </c>
      <c r="S87" s="16" t="n">
        <v>0.616781545354667</v>
      </c>
      <c r="T87" s="16" t="n">
        <v>0.00646657062073551</v>
      </c>
      <c r="U87" s="16" t="n">
        <v>0.0779203075686678</v>
      </c>
      <c r="V87" s="16" t="n">
        <v>0.0918174796420477</v>
      </c>
      <c r="W87" s="6" t="s">
        <v>709</v>
      </c>
      <c r="X87" s="17" t="n">
        <v>86.7</v>
      </c>
      <c r="Y87" s="16" t="n">
        <v>0.590517832647462</v>
      </c>
      <c r="Z87" s="16" t="n">
        <f aca="false">(G87-E87)/SQRT(H87^2/D87+F87^2/C87)</f>
        <v>3.55520070776399</v>
      </c>
      <c r="AA87" s="24" t="n">
        <f aca="false">ABS(K87-Z87)</f>
        <v>1.46549439250521E-014</v>
      </c>
    </row>
    <row r="88" customFormat="false" ht="15" hidden="false" customHeight="false" outlineLevel="0" collapsed="false">
      <c r="A88" s="17" t="n">
        <v>483</v>
      </c>
      <c r="B88" s="6" t="s">
        <v>625</v>
      </c>
      <c r="C88" s="6" t="n">
        <v>108</v>
      </c>
      <c r="D88" s="6" t="n">
        <v>540</v>
      </c>
      <c r="E88" s="16" t="n">
        <v>0.0985242828243861</v>
      </c>
      <c r="F88" s="16" t="n">
        <v>0.0171733702839351</v>
      </c>
      <c r="G88" s="16" t="n">
        <v>0.105015777292903</v>
      </c>
      <c r="H88" s="16" t="n">
        <v>0.0177188723335276</v>
      </c>
      <c r="I88" s="23" t="n">
        <f aca="false">G88-E88</f>
        <v>0.00649149446851675</v>
      </c>
      <c r="J88" s="17" t="n">
        <f aca="false">100*(G88-E88)/E88</f>
        <v>6.58872542121162</v>
      </c>
      <c r="K88" s="16" t="n">
        <v>3.56686919669096</v>
      </c>
      <c r="L88" s="17" t="n">
        <v>156.008622088043</v>
      </c>
      <c r="M88" s="18" t="n">
        <v>0.000480078469394828</v>
      </c>
      <c r="N88" s="18" t="n">
        <v>0.000592623304464473</v>
      </c>
      <c r="O88" s="6" t="str">
        <f aca="false">IF(N88&lt;0.05,"Yes","No")</f>
        <v>Yes</v>
      </c>
      <c r="P88" s="16" t="n">
        <v>0.367786214637076</v>
      </c>
      <c r="Q88" s="17" t="n">
        <v>12.2023310660052</v>
      </c>
      <c r="R88" s="18" t="n">
        <v>0.000509880572132816</v>
      </c>
      <c r="S88" s="16" t="n">
        <v>0.607546783400475</v>
      </c>
      <c r="T88" s="16" t="n">
        <v>0.00649149446851681</v>
      </c>
      <c r="U88" s="16" t="n">
        <v>0.0766856854810777</v>
      </c>
      <c r="V88" s="16" t="n">
        <v>0.0905658376592154</v>
      </c>
      <c r="W88" s="6" t="s">
        <v>709</v>
      </c>
      <c r="X88" s="17" t="n">
        <v>87.2</v>
      </c>
      <c r="Y88" s="16" t="n">
        <v>0.590946502057613</v>
      </c>
      <c r="Z88" s="16" t="n">
        <f aca="false">(G88-E88)/SQRT(H88^2/D88+F88^2/C88)</f>
        <v>3.56686919669097</v>
      </c>
      <c r="AA88" s="24" t="n">
        <f aca="false">ABS(K88-Z88)</f>
        <v>0</v>
      </c>
    </row>
    <row r="89" customFormat="false" ht="15" hidden="false" customHeight="false" outlineLevel="0" collapsed="false">
      <c r="A89" s="17" t="n">
        <v>484</v>
      </c>
      <c r="B89" s="6" t="s">
        <v>625</v>
      </c>
      <c r="C89" s="6" t="n">
        <v>108</v>
      </c>
      <c r="D89" s="6" t="n">
        <v>540</v>
      </c>
      <c r="E89" s="16" t="n">
        <v>0.098492946855172</v>
      </c>
      <c r="F89" s="16" t="n">
        <v>0.0172084890472121</v>
      </c>
      <c r="G89" s="16" t="n">
        <v>0.105111253999726</v>
      </c>
      <c r="H89" s="16" t="n">
        <v>0.0178018064307168</v>
      </c>
      <c r="I89" s="23" t="n">
        <f aca="false">G89-E89</f>
        <v>0.00661830714455354</v>
      </c>
      <c r="J89" s="17" t="n">
        <f aca="false">100*(G89-E89)/E89</f>
        <v>6.71957470648672</v>
      </c>
      <c r="K89" s="16" t="n">
        <v>3.6274507263996</v>
      </c>
      <c r="L89" s="17" t="n">
        <v>156.282526137817</v>
      </c>
      <c r="M89" s="18" t="n">
        <v>0.000387064462316395</v>
      </c>
      <c r="N89" s="18" t="n">
        <v>0.000478929584998084</v>
      </c>
      <c r="O89" s="6" t="str">
        <f aca="false">IF(N89&lt;0.05,"Yes","No")</f>
        <v>Yes</v>
      </c>
      <c r="P89" s="16" t="n">
        <v>0.373377876417594</v>
      </c>
      <c r="Q89" s="17" t="n">
        <v>12.576189492987</v>
      </c>
      <c r="R89" s="18" t="n">
        <v>0.000418950975297609</v>
      </c>
      <c r="S89" s="16" t="n">
        <v>0.627903149478425</v>
      </c>
      <c r="T89" s="16" t="n">
        <v>0.00661830714455359</v>
      </c>
      <c r="U89" s="16" t="n">
        <v>0.0724258772055235</v>
      </c>
      <c r="V89" s="16" t="n">
        <v>0.0858728939101608</v>
      </c>
      <c r="W89" s="6" t="s">
        <v>709</v>
      </c>
      <c r="X89" s="17" t="n">
        <v>88.3</v>
      </c>
      <c r="Y89" s="16" t="n">
        <v>0.592626886145405</v>
      </c>
      <c r="Z89" s="16" t="n">
        <f aca="false">(G89-E89)/SQRT(H89^2/D89+F89^2/C89)</f>
        <v>3.62745072639958</v>
      </c>
      <c r="AA89" s="24" t="n">
        <f aca="false">ABS(K89-Z89)</f>
        <v>1.50990331349021E-014</v>
      </c>
    </row>
    <row r="90" customFormat="false" ht="15" hidden="false" customHeight="false" outlineLevel="0" collapsed="false">
      <c r="A90" s="17" t="n">
        <v>485</v>
      </c>
      <c r="B90" s="6" t="s">
        <v>625</v>
      </c>
      <c r="C90" s="6" t="n">
        <v>108</v>
      </c>
      <c r="D90" s="6" t="n">
        <v>540</v>
      </c>
      <c r="E90" s="16" t="n">
        <v>0.0986477075903504</v>
      </c>
      <c r="F90" s="16" t="n">
        <v>0.0172271435660606</v>
      </c>
      <c r="G90" s="16" t="n">
        <v>0.105302133342182</v>
      </c>
      <c r="H90" s="16" t="n">
        <v>0.0178452776699594</v>
      </c>
      <c r="I90" s="23" t="n">
        <f aca="false">G90-E90</f>
        <v>0.0066544257518318</v>
      </c>
      <c r="J90" s="17" t="n">
        <f aca="false">100*(G90-E90)/E90</f>
        <v>6.7456466190429</v>
      </c>
      <c r="K90" s="16" t="n">
        <v>3.64242612350046</v>
      </c>
      <c r="L90" s="17" t="n">
        <v>156.424491821991</v>
      </c>
      <c r="M90" s="18" t="n">
        <v>0.000366794315916274</v>
      </c>
      <c r="N90" s="18" t="n">
        <v>0.000454920222987067</v>
      </c>
      <c r="O90" s="6" t="str">
        <f aca="false">IF(N90&lt;0.05,"Yes","No")</f>
        <v>Yes</v>
      </c>
      <c r="P90" s="16" t="n">
        <v>0.374580378550983</v>
      </c>
      <c r="Q90" s="17" t="n">
        <v>12.6573257791811</v>
      </c>
      <c r="R90" s="18" t="n">
        <v>0.000401491402258587</v>
      </c>
      <c r="S90" s="16" t="n">
        <v>0.650922769536872</v>
      </c>
      <c r="T90" s="16" t="n">
        <v>0.00665442575183176</v>
      </c>
      <c r="U90" s="16" t="n">
        <v>0.0716653291764936</v>
      </c>
      <c r="V90" s="16" t="n">
        <v>0.0851633804297585</v>
      </c>
      <c r="W90" s="6" t="s">
        <v>709</v>
      </c>
      <c r="X90" s="17" t="n">
        <v>88.6</v>
      </c>
      <c r="Y90" s="16" t="n">
        <v>0.593261316872428</v>
      </c>
      <c r="Z90" s="16" t="n">
        <f aca="false">(G90-E90)/SQRT(H90^2/D90+F90^2/C90)</f>
        <v>3.64242612350047</v>
      </c>
      <c r="AA90" s="24" t="n">
        <f aca="false">ABS(K90-Z90)</f>
        <v>0</v>
      </c>
    </row>
    <row r="91" customFormat="false" ht="15" hidden="false" customHeight="false" outlineLevel="0" collapsed="false">
      <c r="A91" s="17" t="n">
        <v>486</v>
      </c>
      <c r="B91" s="6" t="s">
        <v>625</v>
      </c>
      <c r="C91" s="6" t="n">
        <v>108</v>
      </c>
      <c r="D91" s="6" t="n">
        <v>540</v>
      </c>
      <c r="E91" s="16" t="n">
        <v>0.0989293152535403</v>
      </c>
      <c r="F91" s="16" t="n">
        <v>0.0172337448741504</v>
      </c>
      <c r="G91" s="16" t="n">
        <v>0.105569130837641</v>
      </c>
      <c r="H91" s="16" t="n">
        <v>0.0178652114208953</v>
      </c>
      <c r="I91" s="23" t="n">
        <f aca="false">G91-E91</f>
        <v>0.00663981558410109</v>
      </c>
      <c r="J91" s="17" t="n">
        <f aca="false">100*(G91-E91)/E91</f>
        <v>6.71167648040855</v>
      </c>
      <c r="K91" s="16" t="n">
        <v>3.6325658500316</v>
      </c>
      <c r="L91" s="17" t="n">
        <v>156.501465429516</v>
      </c>
      <c r="M91" s="18" t="n">
        <v>0.000379905976333342</v>
      </c>
      <c r="N91" s="18" t="n">
        <v>0.00047062644827615</v>
      </c>
      <c r="O91" s="6" t="str">
        <f aca="false">IF(N91&lt;0.05,"Yes","No")</f>
        <v>Yes</v>
      </c>
      <c r="P91" s="16" t="n">
        <v>0.37338364859074</v>
      </c>
      <c r="Q91" s="17" t="n">
        <v>12.5765783350099</v>
      </c>
      <c r="R91" s="18" t="n">
        <v>0.000418865494941908</v>
      </c>
      <c r="S91" s="16" t="n">
        <v>0.666260829241069</v>
      </c>
      <c r="T91" s="16" t="n">
        <v>0.00663981558410104</v>
      </c>
      <c r="U91" s="16" t="n">
        <v>0.0722770766179347</v>
      </c>
      <c r="V91" s="16" t="n">
        <v>0.0857448548697238</v>
      </c>
      <c r="W91" s="6" t="s">
        <v>709</v>
      </c>
      <c r="X91" s="17" t="n">
        <v>88.2</v>
      </c>
      <c r="Y91" s="16" t="n">
        <v>0.593106995884774</v>
      </c>
      <c r="Z91" s="16" t="n">
        <f aca="false">(G91-E91)/SQRT(H91^2/D91+F91^2/C91)</f>
        <v>3.6325658500316</v>
      </c>
      <c r="AA91" s="24" t="n">
        <f aca="false">ABS(K91-Z91)</f>
        <v>0</v>
      </c>
    </row>
    <row r="92" customFormat="false" ht="15" hidden="false" customHeight="false" outlineLevel="0" collapsed="false">
      <c r="A92" s="17" t="n">
        <v>487</v>
      </c>
      <c r="B92" s="6" t="s">
        <v>625</v>
      </c>
      <c r="C92" s="6" t="n">
        <v>108</v>
      </c>
      <c r="D92" s="6" t="n">
        <v>540</v>
      </c>
      <c r="E92" s="16" t="n">
        <v>0.0992118302318785</v>
      </c>
      <c r="F92" s="16" t="n">
        <v>0.0172479296899135</v>
      </c>
      <c r="G92" s="16" t="n">
        <v>0.10585363060236</v>
      </c>
      <c r="H92" s="16" t="n">
        <v>0.0178947319131629</v>
      </c>
      <c r="I92" s="23" t="n">
        <f aca="false">G92-E92</f>
        <v>0.00664180037048133</v>
      </c>
      <c r="J92" s="17" t="n">
        <f aca="false">100*(G92-E92)/E92</f>
        <v>6.69456490718705</v>
      </c>
      <c r="K92" s="16" t="n">
        <v>3.63013104537788</v>
      </c>
      <c r="L92" s="17" t="n">
        <v>156.588560355996</v>
      </c>
      <c r="M92" s="18" t="n">
        <v>0.000383163425331333</v>
      </c>
      <c r="N92" s="18" t="n">
        <v>0.000474382060472087</v>
      </c>
      <c r="O92" s="6" t="str">
        <f aca="false">IF(N92&lt;0.05,"Yes","No")</f>
        <v>Yes</v>
      </c>
      <c r="P92" s="16" t="n">
        <v>0.372927242971361</v>
      </c>
      <c r="Q92" s="17" t="n">
        <v>12.5458511572769</v>
      </c>
      <c r="R92" s="18" t="n">
        <v>0.000425675051572208</v>
      </c>
      <c r="S92" s="16" t="n">
        <v>0.676892487928312</v>
      </c>
      <c r="T92" s="16" t="n">
        <v>0.00664180037048132</v>
      </c>
      <c r="U92" s="16" t="n">
        <v>0.0720689761006169</v>
      </c>
      <c r="V92" s="16" t="n">
        <v>0.0855946403546615</v>
      </c>
      <c r="W92" s="6" t="s">
        <v>709</v>
      </c>
      <c r="X92" s="17" t="n">
        <v>88.3</v>
      </c>
      <c r="Y92" s="16" t="n">
        <v>0.593175582990398</v>
      </c>
      <c r="Z92" s="16" t="n">
        <f aca="false">(G92-E92)/SQRT(H92^2/D92+F92^2/C92)</f>
        <v>3.63013104537791</v>
      </c>
      <c r="AA92" s="24" t="n">
        <f aca="false">ABS(K92-Z92)</f>
        <v>2.35367281220533E-014</v>
      </c>
    </row>
    <row r="93" customFormat="false" ht="15" hidden="false" customHeight="false" outlineLevel="0" collapsed="false">
      <c r="A93" s="17" t="n">
        <v>488</v>
      </c>
      <c r="B93" s="6" t="s">
        <v>625</v>
      </c>
      <c r="C93" s="6" t="n">
        <v>108</v>
      </c>
      <c r="D93" s="6" t="n">
        <v>540</v>
      </c>
      <c r="E93" s="16" t="n">
        <v>0.0993139659296031</v>
      </c>
      <c r="F93" s="16" t="n">
        <v>0.0173022594110182</v>
      </c>
      <c r="G93" s="16" t="n">
        <v>0.1060552475767</v>
      </c>
      <c r="H93" s="16" t="n">
        <v>0.01797860933068</v>
      </c>
      <c r="I93" s="23" t="n">
        <f aca="false">G93-E93</f>
        <v>0.0067412816470972</v>
      </c>
      <c r="J93" s="17" t="n">
        <f aca="false">100*(G93-E93)/E93</f>
        <v>6.78784860114803</v>
      </c>
      <c r="K93" s="16" t="n">
        <v>3.6719364105345</v>
      </c>
      <c r="L93" s="17" t="n">
        <v>156.749997961968</v>
      </c>
      <c r="M93" s="18" t="n">
        <v>0.000329713338442927</v>
      </c>
      <c r="N93" s="18" t="n">
        <v>0.000409898061579047</v>
      </c>
      <c r="O93" s="6" t="str">
        <f aca="false">IF(N93&lt;0.05,"Yes","No")</f>
        <v>Yes</v>
      </c>
      <c r="P93" s="16" t="n">
        <v>0.376836781487324</v>
      </c>
      <c r="Q93" s="17" t="n">
        <v>12.8102758473408</v>
      </c>
      <c r="R93" s="18" t="n">
        <v>0.000370553947436022</v>
      </c>
      <c r="S93" s="16" t="n">
        <v>0.704943631719335</v>
      </c>
      <c r="T93" s="16" t="n">
        <v>0.00674128164709721</v>
      </c>
      <c r="U93" s="16" t="n">
        <v>0.0693940186022754</v>
      </c>
      <c r="V93" s="16" t="n">
        <v>0.0826981469559731</v>
      </c>
      <c r="W93" s="6" t="s">
        <v>709</v>
      </c>
      <c r="X93" s="17" t="n">
        <v>89.1</v>
      </c>
      <c r="Y93" s="16" t="n">
        <v>0.594787379972565</v>
      </c>
      <c r="Z93" s="16" t="n">
        <f aca="false">(G93-E93)/SQRT(H93^2/D93+F93^2/C93)</f>
        <v>3.67193641053449</v>
      </c>
      <c r="AA93" s="24" t="n">
        <f aca="false">ABS(K93-Z93)</f>
        <v>0</v>
      </c>
    </row>
    <row r="94" customFormat="false" ht="15" hidden="false" customHeight="false" outlineLevel="0" collapsed="false">
      <c r="A94" s="17" t="n">
        <v>489</v>
      </c>
      <c r="B94" s="6" t="s">
        <v>625</v>
      </c>
      <c r="C94" s="6" t="n">
        <v>108</v>
      </c>
      <c r="D94" s="6" t="n">
        <v>540</v>
      </c>
      <c r="E94" s="16" t="n">
        <v>0.0995499666228338</v>
      </c>
      <c r="F94" s="16" t="n">
        <v>0.0173487901405235</v>
      </c>
      <c r="G94" s="16" t="n">
        <v>0.106341723518239</v>
      </c>
      <c r="H94" s="16" t="n">
        <v>0.0180257604231243</v>
      </c>
      <c r="I94" s="23" t="n">
        <f aca="false">G94-E94</f>
        <v>0.00679175689540527</v>
      </c>
      <c r="J94" s="17" t="n">
        <f aca="false">100*(G94-E94)/E94</f>
        <v>6.82246024364557</v>
      </c>
      <c r="K94" s="16" t="n">
        <v>3.68955140068324</v>
      </c>
      <c r="L94" s="17" t="n">
        <v>156.742977385761</v>
      </c>
      <c r="M94" s="18" t="n">
        <v>0.000309414640373872</v>
      </c>
      <c r="N94" s="18" t="n">
        <v>0.000385118577858711</v>
      </c>
      <c r="O94" s="6" t="str">
        <f aca="false">IF(N94&lt;0.05,"Yes","No")</f>
        <v>Yes</v>
      </c>
      <c r="P94" s="16" t="n">
        <v>0.378661335402361</v>
      </c>
      <c r="Q94" s="17" t="n">
        <v>12.9346247614807</v>
      </c>
      <c r="R94" s="18" t="n">
        <v>0.000347186230767339</v>
      </c>
      <c r="S94" s="16" t="n">
        <v>0.712864459553972</v>
      </c>
      <c r="T94" s="16" t="n">
        <v>0.00679175689540531</v>
      </c>
      <c r="U94" s="16" t="n">
        <v>0.0681686894250373</v>
      </c>
      <c r="V94" s="16" t="n">
        <v>0.0813763730011383</v>
      </c>
      <c r="W94" s="6" t="s">
        <v>709</v>
      </c>
      <c r="X94" s="17" t="n">
        <v>89.8</v>
      </c>
      <c r="Y94" s="16" t="n">
        <v>0.595884773662551</v>
      </c>
      <c r="Z94" s="16" t="n">
        <f aca="false">(G94-E94)/SQRT(H94^2/D94+F94^2/C94)</f>
        <v>3.68955140068322</v>
      </c>
      <c r="AA94" s="24" t="n">
        <f aca="false">ABS(K94-Z94)</f>
        <v>1.50990331349021E-014</v>
      </c>
    </row>
    <row r="95" customFormat="false" ht="15" hidden="false" customHeight="false" outlineLevel="0" collapsed="false">
      <c r="A95" s="17" t="n">
        <v>490</v>
      </c>
      <c r="B95" s="6" t="s">
        <v>625</v>
      </c>
      <c r="C95" s="6" t="n">
        <v>108</v>
      </c>
      <c r="D95" s="6" t="n">
        <v>540</v>
      </c>
      <c r="E95" s="16" t="n">
        <v>0.0998173625449891</v>
      </c>
      <c r="F95" s="16" t="n">
        <v>0.0173819215462296</v>
      </c>
      <c r="G95" s="16" t="n">
        <v>0.106650593173173</v>
      </c>
      <c r="H95" s="16" t="n">
        <v>0.0180605555334654</v>
      </c>
      <c r="I95" s="23" t="n">
        <f aca="false">G95-E95</f>
        <v>0.00683323062818357</v>
      </c>
      <c r="J95" s="17" t="n">
        <f aca="false">100*(G95-E95)/E95</f>
        <v>6.84573350162777</v>
      </c>
      <c r="K95" s="16" t="n">
        <v>3.70499252468645</v>
      </c>
      <c r="L95" s="17" t="n">
        <v>156.745145651197</v>
      </c>
      <c r="M95" s="18" t="n">
        <v>0.000292593421674818</v>
      </c>
      <c r="N95" s="18" t="n">
        <v>0.000364397616442676</v>
      </c>
      <c r="O95" s="6" t="str">
        <f aca="false">IF(N95&lt;0.05,"Yes","No")</f>
        <v>Yes</v>
      </c>
      <c r="P95" s="16" t="n">
        <v>0.380240860092369</v>
      </c>
      <c r="Q95" s="17" t="n">
        <v>13.0427592269985</v>
      </c>
      <c r="R95" s="18" t="n">
        <v>0.00032807968104095</v>
      </c>
      <c r="S95" s="16" t="n">
        <v>0.718582118828099</v>
      </c>
      <c r="T95" s="16" t="n">
        <v>0.0068332306281836</v>
      </c>
      <c r="U95" s="16" t="n">
        <v>0.0669125510295675</v>
      </c>
      <c r="V95" s="16" t="n">
        <v>0.0800637716167241</v>
      </c>
      <c r="W95" s="6" t="s">
        <v>709</v>
      </c>
      <c r="X95" s="17" t="n">
        <v>90</v>
      </c>
      <c r="Y95" s="16" t="n">
        <v>0.596759259259259</v>
      </c>
      <c r="Z95" s="16" t="n">
        <f aca="false">(G95-E95)/SQRT(H95^2/D95+F95^2/C95)</f>
        <v>3.70499252468642</v>
      </c>
      <c r="AA95" s="24" t="n">
        <f aca="false">ABS(K95-Z95)</f>
        <v>2.17603712826531E-014</v>
      </c>
    </row>
    <row r="96" customFormat="false" ht="15" hidden="false" customHeight="false" outlineLevel="0" collapsed="false">
      <c r="A96" s="17" t="n">
        <v>491</v>
      </c>
      <c r="B96" s="6" t="s">
        <v>625</v>
      </c>
      <c r="C96" s="6" t="n">
        <v>108</v>
      </c>
      <c r="D96" s="6" t="n">
        <v>540</v>
      </c>
      <c r="E96" s="16" t="n">
        <v>0.0999998454763382</v>
      </c>
      <c r="F96" s="16" t="n">
        <v>0.0174099880356009</v>
      </c>
      <c r="G96" s="16" t="n">
        <v>0.106926406092114</v>
      </c>
      <c r="H96" s="16" t="n">
        <v>0.0181240122635171</v>
      </c>
      <c r="I96" s="23" t="n">
        <f aca="false">G96-E96</f>
        <v>0.00692656061577573</v>
      </c>
      <c r="J96" s="17" t="n">
        <f aca="false">100*(G96-E96)/E96</f>
        <v>6.92657131896738</v>
      </c>
      <c r="K96" s="16" t="n">
        <v>3.74827902886746</v>
      </c>
      <c r="L96" s="17" t="n">
        <v>156.945546912419</v>
      </c>
      <c r="M96" s="18" t="n">
        <v>0.000249829479889229</v>
      </c>
      <c r="N96" s="18" t="n">
        <v>0.000313405616434234</v>
      </c>
      <c r="O96" s="6" t="str">
        <f aca="false">IF(N96&lt;0.05,"Yes","No")</f>
        <v>Yes</v>
      </c>
      <c r="P96" s="16" t="n">
        <v>0.384197606430176</v>
      </c>
      <c r="Q96" s="17" t="n">
        <v>13.3156146887888</v>
      </c>
      <c r="R96" s="18" t="n">
        <v>0.000284457893813092</v>
      </c>
      <c r="S96" s="16" t="n">
        <v>0.743034398952656</v>
      </c>
      <c r="T96" s="16" t="n">
        <v>0.00692656061577574</v>
      </c>
      <c r="U96" s="16" t="n">
        <v>0.0638894669448739</v>
      </c>
      <c r="V96" s="16" t="n">
        <v>0.0766761251215152</v>
      </c>
      <c r="W96" s="6" t="s">
        <v>709</v>
      </c>
      <c r="X96" s="17" t="n">
        <v>90.4</v>
      </c>
      <c r="Y96" s="16" t="n">
        <v>0.597668038408779</v>
      </c>
      <c r="Z96" s="16" t="n">
        <f aca="false">(G96-E96)/SQRT(H96^2/D96+F96^2/C96)</f>
        <v>3.74827902886745</v>
      </c>
      <c r="AA96" s="24" t="n">
        <f aca="false">ABS(K96-Z96)</f>
        <v>0</v>
      </c>
    </row>
    <row r="97" customFormat="false" ht="15" hidden="false" customHeight="false" outlineLevel="0" collapsed="false">
      <c r="A97" s="17" t="n">
        <v>492</v>
      </c>
      <c r="B97" s="6" t="s">
        <v>625</v>
      </c>
      <c r="C97" s="6" t="n">
        <v>108</v>
      </c>
      <c r="D97" s="6" t="n">
        <v>540</v>
      </c>
      <c r="E97" s="16" t="n">
        <v>0.100460890128657</v>
      </c>
      <c r="F97" s="16" t="n">
        <v>0.0174500808669976</v>
      </c>
      <c r="G97" s="16" t="n">
        <v>0.107442766938497</v>
      </c>
      <c r="H97" s="16" t="n">
        <v>0.0181739256826032</v>
      </c>
      <c r="I97" s="23" t="n">
        <f aca="false">G97-E97</f>
        <v>0.0069818768098399</v>
      </c>
      <c r="J97" s="17" t="n">
        <f aca="false">100*(G97-E97)/E97</f>
        <v>6.94984565724877</v>
      </c>
      <c r="K97" s="16" t="n">
        <v>3.76923017485822</v>
      </c>
      <c r="L97" s="17" t="n">
        <v>156.993282293607</v>
      </c>
      <c r="M97" s="18" t="n">
        <v>0.000231346037627992</v>
      </c>
      <c r="N97" s="18" t="n">
        <v>0.000293513300154838</v>
      </c>
      <c r="O97" s="6" t="str">
        <f aca="false">IF(N97&lt;0.05,"Yes","No")</f>
        <v>Yes</v>
      </c>
      <c r="P97" s="16" t="n">
        <v>0.386229144510129</v>
      </c>
      <c r="Q97" s="17" t="n">
        <v>13.4568060844627</v>
      </c>
      <c r="R97" s="18" t="n">
        <v>0.000264237114127934</v>
      </c>
      <c r="S97" s="16" t="n">
        <v>0.760846196982691</v>
      </c>
      <c r="T97" s="16" t="n">
        <v>0.00698187680983989</v>
      </c>
      <c r="U97" s="16" t="n">
        <v>0.0619280232905633</v>
      </c>
      <c r="V97" s="16" t="n">
        <v>0.0745620498186095</v>
      </c>
      <c r="W97" s="6" t="s">
        <v>709</v>
      </c>
      <c r="X97" s="17" t="n">
        <v>91.3</v>
      </c>
      <c r="Y97" s="16" t="n">
        <v>0.598422496570645</v>
      </c>
      <c r="Z97" s="16" t="n">
        <f aca="false">(G97-E97)/SQRT(H97^2/D97+F97^2/C97)</f>
        <v>3.76923017485822</v>
      </c>
      <c r="AA97" s="24" t="n">
        <f aca="false">ABS(K97-Z97)</f>
        <v>0</v>
      </c>
    </row>
    <row r="98" customFormat="false" ht="15" hidden="false" customHeight="false" outlineLevel="0" collapsed="false">
      <c r="A98" s="17" t="n">
        <v>493</v>
      </c>
      <c r="B98" s="6" t="s">
        <v>625</v>
      </c>
      <c r="C98" s="6" t="n">
        <v>108</v>
      </c>
      <c r="D98" s="6" t="n">
        <v>540</v>
      </c>
      <c r="E98" s="16" t="n">
        <v>0.100936883508607</v>
      </c>
      <c r="F98" s="16" t="n">
        <v>0.0175046381099398</v>
      </c>
      <c r="G98" s="16" t="n">
        <v>0.107943768964873</v>
      </c>
      <c r="H98" s="16" t="n">
        <v>0.0182482427815672</v>
      </c>
      <c r="I98" s="23" t="n">
        <f aca="false">G98-E98</f>
        <v>0.0070068854562662</v>
      </c>
      <c r="J98" s="17" t="n">
        <f aca="false">100*(G98-E98)/E98</f>
        <v>6.94184842319676</v>
      </c>
      <c r="K98" s="16" t="n">
        <v>3.77029626219049</v>
      </c>
      <c r="L98" s="17" t="n">
        <v>157.095200437634</v>
      </c>
      <c r="M98" s="18" t="n">
        <v>0.000230393301611728</v>
      </c>
      <c r="N98" s="18" t="n">
        <v>0.000292657996787328</v>
      </c>
      <c r="O98" s="6" t="str">
        <f aca="false">IF(N98&lt;0.05,"Yes","No")</f>
        <v>Yes</v>
      </c>
      <c r="P98" s="16" t="n">
        <v>0.386091263793293</v>
      </c>
      <c r="Q98" s="17" t="n">
        <v>13.4471998550621</v>
      </c>
      <c r="R98" s="18" t="n">
        <v>0.000265565606309</v>
      </c>
      <c r="S98" s="16" t="n">
        <v>0.779379713176174</v>
      </c>
      <c r="T98" s="16" t="n">
        <v>0.0070068854562662</v>
      </c>
      <c r="U98" s="16" t="n">
        <v>0.0617149670826515</v>
      </c>
      <c r="V98" s="16" t="n">
        <v>0.0744244568808588</v>
      </c>
      <c r="W98" s="6" t="s">
        <v>709</v>
      </c>
      <c r="X98" s="17" t="n">
        <v>91.4</v>
      </c>
      <c r="Y98" s="16" t="n">
        <v>0.598508230452675</v>
      </c>
      <c r="Z98" s="16" t="n">
        <f aca="false">(G98-E98)/SQRT(H98^2/D98+F98^2/C98)</f>
        <v>3.77029626219047</v>
      </c>
      <c r="AA98" s="24" t="n">
        <f aca="false">ABS(K98-Z98)</f>
        <v>2.30926389122033E-014</v>
      </c>
    </row>
    <row r="99" customFormat="false" ht="15" hidden="false" customHeight="false" outlineLevel="0" collapsed="false">
      <c r="A99" s="17" t="n">
        <v>494</v>
      </c>
      <c r="B99" s="6" t="s">
        <v>625</v>
      </c>
      <c r="C99" s="6" t="n">
        <v>108</v>
      </c>
      <c r="D99" s="6" t="n">
        <v>540</v>
      </c>
      <c r="E99" s="16" t="n">
        <v>0.101408458383823</v>
      </c>
      <c r="F99" s="16" t="n">
        <v>0.017562134959366</v>
      </c>
      <c r="G99" s="16" t="n">
        <v>0.108425426331383</v>
      </c>
      <c r="H99" s="16" t="n">
        <v>0.01833778189811</v>
      </c>
      <c r="I99" s="23" t="n">
        <f aca="false">G99-E99</f>
        <v>0.00701696794756031</v>
      </c>
      <c r="J99" s="17" t="n">
        <f aca="false">100*(G99-E99)/E99</f>
        <v>6.91950953538969</v>
      </c>
      <c r="K99" s="16" t="n">
        <v>3.76227336837853</v>
      </c>
      <c r="L99" s="17" t="n">
        <v>157.267317799999</v>
      </c>
      <c r="M99" s="18" t="n">
        <v>0.000237192905189342</v>
      </c>
      <c r="N99" s="18" t="n">
        <v>0.000300206201086029</v>
      </c>
      <c r="O99" s="6" t="str">
        <f aca="false">IF(N99&lt;0.05,"Yes","No")</f>
        <v>Yes</v>
      </c>
      <c r="P99" s="16" t="n">
        <v>0.384854802168536</v>
      </c>
      <c r="Q99" s="17" t="n">
        <v>13.3612081523429</v>
      </c>
      <c r="R99" s="18" t="n">
        <v>0.00027776270800943</v>
      </c>
      <c r="S99" s="16" t="n">
        <v>0.79975523772917</v>
      </c>
      <c r="T99" s="16" t="n">
        <v>0.0070169679475603</v>
      </c>
      <c r="U99" s="16" t="n">
        <v>0.0623991242722172</v>
      </c>
      <c r="V99" s="16" t="n">
        <v>0.075086231440967</v>
      </c>
      <c r="W99" s="6" t="s">
        <v>709</v>
      </c>
      <c r="X99" s="17" t="n">
        <v>91</v>
      </c>
      <c r="Y99" s="16" t="n">
        <v>0.598336762688615</v>
      </c>
      <c r="Z99" s="16" t="n">
        <f aca="false">(G99-E99)/SQRT(H99^2/D99+F99^2/C99)</f>
        <v>3.76227336837852</v>
      </c>
      <c r="AA99" s="24" t="n">
        <f aca="false">ABS(K99-Z99)</f>
        <v>0</v>
      </c>
    </row>
    <row r="100" customFormat="false" ht="15" hidden="false" customHeight="false" outlineLevel="0" collapsed="false">
      <c r="A100" s="17" t="n">
        <v>495</v>
      </c>
      <c r="B100" s="6" t="s">
        <v>625</v>
      </c>
      <c r="C100" s="6" t="n">
        <v>108</v>
      </c>
      <c r="D100" s="6" t="n">
        <v>540</v>
      </c>
      <c r="E100" s="16" t="n">
        <v>0.102091032839208</v>
      </c>
      <c r="F100" s="16" t="n">
        <v>0.017600130921674</v>
      </c>
      <c r="G100" s="16" t="n">
        <v>0.109123666529302</v>
      </c>
      <c r="H100" s="16" t="n">
        <v>0.0183902291582247</v>
      </c>
      <c r="I100" s="23" t="n">
        <f aca="false">G100-E100</f>
        <v>0.00703263369009449</v>
      </c>
      <c r="J100" s="17" t="n">
        <f aca="false">100*(G100-E100)/E100</f>
        <v>6.88859099032803</v>
      </c>
      <c r="K100" s="16" t="n">
        <v>3.76206430142847</v>
      </c>
      <c r="L100" s="17" t="n">
        <v>157.341533307892</v>
      </c>
      <c r="M100" s="18" t="n">
        <v>0.000237338542905953</v>
      </c>
      <c r="N100" s="18" t="n">
        <v>0.000300209680099583</v>
      </c>
      <c r="O100" s="6" t="str">
        <f aca="false">IF(N100&lt;0.05,"Yes","No")</f>
        <v>Yes</v>
      </c>
      <c r="P100" s="16" t="n">
        <v>0.384655129219116</v>
      </c>
      <c r="Q100" s="17" t="n">
        <v>13.3473474456921</v>
      </c>
      <c r="R100" s="18" t="n">
        <v>0.000279781059513862</v>
      </c>
      <c r="S100" s="16" t="n">
        <v>0.821423219710865</v>
      </c>
      <c r="T100" s="16" t="n">
        <v>0.00703263369009449</v>
      </c>
      <c r="U100" s="16" t="n">
        <v>0.0617999348742856</v>
      </c>
      <c r="V100" s="16" t="n">
        <v>0.0744504949374278</v>
      </c>
      <c r="W100" s="6" t="s">
        <v>709</v>
      </c>
      <c r="X100" s="17" t="n">
        <v>90.8</v>
      </c>
      <c r="Y100" s="16" t="n">
        <v>0.598559670781893</v>
      </c>
      <c r="Z100" s="16" t="n">
        <f aca="false">(G100-E100)/SQRT(H100^2/D100+F100^2/C100)</f>
        <v>3.76206430142847</v>
      </c>
      <c r="AA100" s="24" t="n">
        <f aca="false">ABS(K100-Z100)</f>
        <v>0</v>
      </c>
    </row>
    <row r="101" customFormat="false" ht="15" hidden="false" customHeight="false" outlineLevel="0" collapsed="false">
      <c r="A101" s="17" t="n">
        <v>496</v>
      </c>
      <c r="B101" s="6" t="s">
        <v>625</v>
      </c>
      <c r="C101" s="6" t="n">
        <v>108</v>
      </c>
      <c r="D101" s="6" t="n">
        <v>540</v>
      </c>
      <c r="E101" s="16" t="n">
        <v>0.102573269426271</v>
      </c>
      <c r="F101" s="16" t="n">
        <v>0.0176717349800911</v>
      </c>
      <c r="G101" s="16" t="n">
        <v>0.109675993370237</v>
      </c>
      <c r="H101" s="16" t="n">
        <v>0.0184874373129549</v>
      </c>
      <c r="I101" s="23" t="n">
        <f aca="false">G101-E101</f>
        <v>0.0071027239439664</v>
      </c>
      <c r="J101" s="17" t="n">
        <f aca="false">100*(G101-E101)/E101</f>
        <v>6.92453695167804</v>
      </c>
      <c r="K101" s="16" t="n">
        <v>3.7833406367141</v>
      </c>
      <c r="L101" s="17" t="n">
        <v>157.471243551808</v>
      </c>
      <c r="M101" s="18" t="n">
        <v>0.000219429803044032</v>
      </c>
      <c r="N101" s="18" t="n">
        <v>0.000280427017150554</v>
      </c>
      <c r="O101" s="6" t="str">
        <f aca="false">IF(N101&lt;0.05,"Yes","No")</f>
        <v>Yes</v>
      </c>
      <c r="P101" s="16" t="n">
        <v>0.38651804939978</v>
      </c>
      <c r="Q101" s="17" t="n">
        <v>13.476945378317</v>
      </c>
      <c r="R101" s="18" t="n">
        <v>0.000261473716529152</v>
      </c>
      <c r="S101" s="16" t="n">
        <v>0.833839111444236</v>
      </c>
      <c r="T101" s="16" t="n">
        <v>0.00710272394396641</v>
      </c>
      <c r="U101" s="16" t="n">
        <v>0.0603120205243282</v>
      </c>
      <c r="V101" s="16" t="n">
        <v>0.0729508089358742</v>
      </c>
      <c r="W101" s="6" t="s">
        <v>709</v>
      </c>
      <c r="X101" s="17" t="n">
        <v>91.4</v>
      </c>
      <c r="Y101" s="16" t="n">
        <v>0.599348422496571</v>
      </c>
      <c r="Z101" s="16" t="n">
        <f aca="false">(G101-E101)/SQRT(H101^2/D101+F101^2/C101)</f>
        <v>3.78334063671409</v>
      </c>
      <c r="AA101" s="24" t="n">
        <f aca="false">ABS(K101-Z101)</f>
        <v>0</v>
      </c>
    </row>
    <row r="102" customFormat="false" ht="15" hidden="false" customHeight="false" outlineLevel="0" collapsed="false">
      <c r="A102" s="17" t="n">
        <v>497</v>
      </c>
      <c r="B102" s="6" t="s">
        <v>625</v>
      </c>
      <c r="C102" s="6" t="n">
        <v>108</v>
      </c>
      <c r="D102" s="6" t="n">
        <v>540</v>
      </c>
      <c r="E102" s="16" t="n">
        <v>0.103059804067016</v>
      </c>
      <c r="F102" s="16" t="n">
        <v>0.0177546954548662</v>
      </c>
      <c r="G102" s="16" t="n">
        <v>0.110229302708198</v>
      </c>
      <c r="H102" s="16" t="n">
        <v>0.0186018716597156</v>
      </c>
      <c r="I102" s="23" t="n">
        <f aca="false">G102-E102</f>
        <v>0.0071694986411819</v>
      </c>
      <c r="J102" s="17" t="n">
        <f aca="false">100*(G102-E102)/E102</f>
        <v>6.956639114625</v>
      </c>
      <c r="K102" s="16" t="n">
        <v>3.80004839298443</v>
      </c>
      <c r="L102" s="17" t="n">
        <v>157.630905322304</v>
      </c>
      <c r="M102" s="18" t="n">
        <v>0.000206245784375109</v>
      </c>
      <c r="N102" s="18" t="n">
        <v>0.000265353578060075</v>
      </c>
      <c r="O102" s="6" t="str">
        <f aca="false">IF(N102&lt;0.05,"Yes","No")</f>
        <v>Yes</v>
      </c>
      <c r="P102" s="16" t="n">
        <v>0.387840129872856</v>
      </c>
      <c r="Q102" s="17" t="n">
        <v>13.5692985235646</v>
      </c>
      <c r="R102" s="18" t="n">
        <v>0.000249170890736323</v>
      </c>
      <c r="S102" s="16" t="n">
        <v>0.857184269324008</v>
      </c>
      <c r="T102" s="16" t="n">
        <v>0.00716949864118191</v>
      </c>
      <c r="U102" s="16" t="n">
        <v>0.0593652935575168</v>
      </c>
      <c r="V102" s="16" t="n">
        <v>0.0720036149460657</v>
      </c>
      <c r="W102" s="6" t="s">
        <v>709</v>
      </c>
      <c r="X102" s="17" t="n">
        <v>91.7</v>
      </c>
      <c r="Y102" s="16" t="n">
        <v>0.600308641975309</v>
      </c>
      <c r="Z102" s="16" t="n">
        <f aca="false">(G102-E102)/SQRT(H102^2/D102+F102^2/C102)</f>
        <v>3.80004839298444</v>
      </c>
      <c r="AA102" s="24" t="n">
        <f aca="false">ABS(K102-Z102)</f>
        <v>0</v>
      </c>
    </row>
    <row r="103" customFormat="false" ht="15" hidden="false" customHeight="false" outlineLevel="0" collapsed="false">
      <c r="A103" s="17" t="n">
        <v>498</v>
      </c>
      <c r="B103" s="6" t="s">
        <v>625</v>
      </c>
      <c r="C103" s="6" t="n">
        <v>108</v>
      </c>
      <c r="D103" s="6" t="n">
        <v>540</v>
      </c>
      <c r="E103" s="16" t="n">
        <v>0.103771176051211</v>
      </c>
      <c r="F103" s="16" t="n">
        <v>0.0178208505245548</v>
      </c>
      <c r="G103" s="16" t="n">
        <v>0.110955190327432</v>
      </c>
      <c r="H103" s="16" t="n">
        <v>0.0186958341529681</v>
      </c>
      <c r="I103" s="23" t="n">
        <f aca="false">G103-E103</f>
        <v>0.0071840142762219</v>
      </c>
      <c r="J103" s="17" t="n">
        <f aca="false">100*(G103-E103)/E103</f>
        <v>6.92293809282514</v>
      </c>
      <c r="K103" s="16" t="n">
        <v>3.79270499396448</v>
      </c>
      <c r="L103" s="17" t="n">
        <v>157.772985818985</v>
      </c>
      <c r="M103" s="18" t="n">
        <v>0.000211850445829877</v>
      </c>
      <c r="N103" s="18" t="n">
        <v>0.000271732470505843</v>
      </c>
      <c r="O103" s="6" t="str">
        <f aca="false">IF(N103&lt;0.05,"Yes","No")</f>
        <v>Yes</v>
      </c>
      <c r="P103" s="16" t="n">
        <v>0.386750244889298</v>
      </c>
      <c r="Q103" s="17" t="n">
        <v>13.4931424271859</v>
      </c>
      <c r="R103" s="18" t="n">
        <v>0.000259272458217833</v>
      </c>
      <c r="S103" s="16" t="n">
        <v>0.900307614630553</v>
      </c>
      <c r="T103" s="16" t="n">
        <v>0.00718401427622197</v>
      </c>
      <c r="U103" s="16" t="n">
        <v>0.0596963771651728</v>
      </c>
      <c r="V103" s="16" t="n">
        <v>0.0722893881406502</v>
      </c>
      <c r="W103" s="6" t="s">
        <v>709</v>
      </c>
      <c r="X103" s="17" t="n">
        <v>91.4</v>
      </c>
      <c r="Y103" s="16" t="n">
        <v>0.600068587105624</v>
      </c>
      <c r="Z103" s="16" t="n">
        <f aca="false">(G103-E103)/SQRT(H103^2/D103+F103^2/C103)</f>
        <v>3.79270499396445</v>
      </c>
      <c r="AA103" s="24" t="n">
        <f aca="false">ABS(K103-Z103)</f>
        <v>3.01980662698043E-014</v>
      </c>
    </row>
    <row r="104" customFormat="false" ht="15" hidden="false" customHeight="false" outlineLevel="0" collapsed="false">
      <c r="A104" s="17" t="n">
        <v>499</v>
      </c>
      <c r="B104" s="6" t="s">
        <v>625</v>
      </c>
      <c r="C104" s="6" t="n">
        <v>108</v>
      </c>
      <c r="D104" s="6" t="n">
        <v>540</v>
      </c>
      <c r="E104" s="16" t="n">
        <v>0.104556188608209</v>
      </c>
      <c r="F104" s="16" t="n">
        <v>0.0178785677809041</v>
      </c>
      <c r="G104" s="16" t="n">
        <v>0.111754280273561</v>
      </c>
      <c r="H104" s="16" t="n">
        <v>0.0187691234895145</v>
      </c>
      <c r="I104" s="23" t="n">
        <f aca="false">G104-E104</f>
        <v>0.00719809166535181</v>
      </c>
      <c r="J104" s="17" t="n">
        <f aca="false">100*(G104-E104)/E104</f>
        <v>6.88442430923371</v>
      </c>
      <c r="K104" s="16" t="n">
        <v>3.78740483351314</v>
      </c>
      <c r="L104" s="17" t="n">
        <v>157.846255778267</v>
      </c>
      <c r="M104" s="18" t="n">
        <v>0.000215998801104683</v>
      </c>
      <c r="N104" s="18" t="n">
        <v>0.000276546911103559</v>
      </c>
      <c r="O104" s="6" t="str">
        <f aca="false">IF(N104&lt;0.05,"Yes","No")</f>
        <v>Yes</v>
      </c>
      <c r="P104" s="16" t="n">
        <v>0.386034987322396</v>
      </c>
      <c r="Q104" s="17" t="n">
        <v>13.4432800264117</v>
      </c>
      <c r="R104" s="18" t="n">
        <v>0.000266109636233314</v>
      </c>
      <c r="S104" s="16" t="n">
        <v>0.911837244343116</v>
      </c>
      <c r="T104" s="16" t="n">
        <v>0.0071980916653518</v>
      </c>
      <c r="U104" s="16" t="n">
        <v>0.0593918442177686</v>
      </c>
      <c r="V104" s="16" t="n">
        <v>0.0720036149460657</v>
      </c>
      <c r="W104" s="6" t="s">
        <v>709</v>
      </c>
      <c r="X104" s="17" t="n">
        <v>91.1</v>
      </c>
      <c r="Y104" s="16" t="n">
        <v>0.600120027434842</v>
      </c>
      <c r="Z104" s="16" t="n">
        <f aca="false">(G104-E104)/SQRT(H104^2/D104+F104^2/C104)</f>
        <v>3.78740483351313</v>
      </c>
      <c r="AA104" s="24" t="n">
        <f aca="false">ABS(K104-Z104)</f>
        <v>0</v>
      </c>
    </row>
    <row r="105" customFormat="false" ht="15" hidden="false" customHeight="false" outlineLevel="0" collapsed="false">
      <c r="A105" s="17" t="n">
        <v>500</v>
      </c>
      <c r="B105" s="6" t="s">
        <v>626</v>
      </c>
      <c r="C105" s="6" t="n">
        <v>108</v>
      </c>
      <c r="D105" s="6" t="n">
        <v>540</v>
      </c>
      <c r="E105" s="16" t="n">
        <v>0.105413952635394</v>
      </c>
      <c r="F105" s="16" t="n">
        <v>0.0179684949100981</v>
      </c>
      <c r="G105" s="16" t="n">
        <v>0.11261699921279</v>
      </c>
      <c r="H105" s="16" t="n">
        <v>0.0188806283617639</v>
      </c>
      <c r="I105" s="23" t="n">
        <f aca="false">G105-E105</f>
        <v>0.00720304657739621</v>
      </c>
      <c r="J105" s="17" t="n">
        <f aca="false">100*(G105-E105)/E105</f>
        <v>6.83310548301903</v>
      </c>
      <c r="K105" s="16" t="n">
        <v>3.77042654938839</v>
      </c>
      <c r="L105" s="17" t="n">
        <v>157.944205427283</v>
      </c>
      <c r="M105" s="18" t="n">
        <v>0.000229878680263016</v>
      </c>
      <c r="N105" s="18" t="n">
        <v>0.000292180948114094</v>
      </c>
      <c r="O105" s="6" t="str">
        <f aca="false">IF(N105&lt;0.05,"Yes","No")</f>
        <v>Yes</v>
      </c>
      <c r="P105" s="16" t="n">
        <v>0.384072379919929</v>
      </c>
      <c r="Q105" s="17" t="n">
        <v>13.306935841333</v>
      </c>
      <c r="R105" s="18" t="n">
        <v>0.000285750709094843</v>
      </c>
      <c r="S105" s="16" t="n">
        <v>0.929911653191061</v>
      </c>
      <c r="T105" s="16" t="n">
        <v>0.00720304657739621</v>
      </c>
      <c r="U105" s="16" t="n">
        <v>0.0601750620876575</v>
      </c>
      <c r="V105" s="16" t="n">
        <v>0.0728270768699127</v>
      </c>
      <c r="W105" s="6" t="s">
        <v>709</v>
      </c>
      <c r="X105" s="17" t="n">
        <v>90.9</v>
      </c>
      <c r="Y105" s="16" t="n">
        <v>0.600017146776406</v>
      </c>
      <c r="Z105" s="16" t="n">
        <f aca="false">(G105-E105)/SQRT(H105^2/D105+F105^2/C105)</f>
        <v>3.77042654938839</v>
      </c>
      <c r="AA105" s="24" t="n">
        <f aca="false">ABS(K105-Z105)</f>
        <v>0</v>
      </c>
    </row>
    <row r="106" customFormat="false" ht="15" hidden="false" customHeight="false" outlineLevel="0" collapsed="false">
      <c r="A106" s="17" t="n">
        <v>501</v>
      </c>
      <c r="B106" s="6" t="s">
        <v>626</v>
      </c>
      <c r="C106" s="6" t="n">
        <v>108</v>
      </c>
      <c r="D106" s="6" t="n">
        <v>540</v>
      </c>
      <c r="E106" s="16" t="n">
        <v>0.10633441247046</v>
      </c>
      <c r="F106" s="16" t="n">
        <v>0.0180761361107552</v>
      </c>
      <c r="G106" s="16" t="n">
        <v>0.113547045599531</v>
      </c>
      <c r="H106" s="16" t="n">
        <v>0.0190204517965043</v>
      </c>
      <c r="I106" s="23" t="n">
        <f aca="false">G106-E106</f>
        <v>0.00721263312907131</v>
      </c>
      <c r="J106" s="17" t="n">
        <f aca="false">100*(G106-E106)/E106</f>
        <v>6.78297172241865</v>
      </c>
      <c r="K106" s="16" t="n">
        <v>3.75200710037005</v>
      </c>
      <c r="L106" s="17" t="n">
        <v>158.096561115623</v>
      </c>
      <c r="M106" s="18" t="n">
        <v>0.000245869242019285</v>
      </c>
      <c r="N106" s="18" t="n">
        <v>0.00030959161950682</v>
      </c>
      <c r="O106" s="6" t="str">
        <f aca="false">IF(N106&lt;0.05,"Yes","No")</f>
        <v>Yes</v>
      </c>
      <c r="P106" s="16" t="n">
        <v>0.381838078881133</v>
      </c>
      <c r="Q106" s="17" t="n">
        <v>13.1525627513177</v>
      </c>
      <c r="R106" s="18" t="n">
        <v>0.000309765306355844</v>
      </c>
      <c r="S106" s="16" t="n">
        <v>0.969708741261765</v>
      </c>
      <c r="T106" s="16" t="n">
        <v>0.00721263312907136</v>
      </c>
      <c r="U106" s="16" t="n">
        <v>0.0614220578466802</v>
      </c>
      <c r="V106" s="16" t="n">
        <v>0.0741653698482041</v>
      </c>
      <c r="W106" s="6" t="s">
        <v>709</v>
      </c>
      <c r="X106" s="17" t="n">
        <v>90.5</v>
      </c>
      <c r="Y106" s="16" t="n">
        <v>0.600462962962963</v>
      </c>
      <c r="Z106" s="16" t="n">
        <f aca="false">(G106-E106)/SQRT(H106^2/D106+F106^2/C106)</f>
        <v>3.75200710037004</v>
      </c>
      <c r="AA106" s="24" t="n">
        <f aca="false">ABS(K106-Z106)</f>
        <v>0</v>
      </c>
    </row>
    <row r="107" customFormat="false" ht="15" hidden="false" customHeight="false" outlineLevel="0" collapsed="false">
      <c r="A107" s="17" t="n">
        <v>502</v>
      </c>
      <c r="B107" s="6" t="s">
        <v>626</v>
      </c>
      <c r="C107" s="6" t="n">
        <v>108</v>
      </c>
      <c r="D107" s="6" t="n">
        <v>540</v>
      </c>
      <c r="E107" s="16" t="n">
        <v>0.107307380410256</v>
      </c>
      <c r="F107" s="16" t="n">
        <v>0.018157022124839</v>
      </c>
      <c r="G107" s="16" t="n">
        <v>0.114554504774235</v>
      </c>
      <c r="H107" s="16" t="n">
        <v>0.0191356156130034</v>
      </c>
      <c r="I107" s="23" t="n">
        <f aca="false">G107-E107</f>
        <v>0.00724712436397861</v>
      </c>
      <c r="J107" s="17" t="n">
        <f aca="false">100*(G107-E107)/E107</f>
        <v>6.75361222711009</v>
      </c>
      <c r="K107" s="16" t="n">
        <v>3.75208435245695</v>
      </c>
      <c r="L107" s="17" t="n">
        <v>158.267469485105</v>
      </c>
      <c r="M107" s="18" t="n">
        <v>0.00024571491603811</v>
      </c>
      <c r="N107" s="18" t="n">
        <v>0.00030959161950682</v>
      </c>
      <c r="O107" s="6" t="str">
        <f aca="false">IF(N107&lt;0.05,"Yes","No")</f>
        <v>Yes</v>
      </c>
      <c r="P107" s="16" t="n">
        <v>0.381446063443815</v>
      </c>
      <c r="Q107" s="17" t="n">
        <v>13.1255703626224</v>
      </c>
      <c r="R107" s="18" t="n">
        <v>0.000314169311713941</v>
      </c>
      <c r="S107" s="16" t="n">
        <v>0.987310655710188</v>
      </c>
      <c r="T107" s="16" t="n">
        <v>0.00724712436397867</v>
      </c>
      <c r="U107" s="16" t="n">
        <v>0.0612377082574029</v>
      </c>
      <c r="V107" s="16" t="n">
        <v>0.0739852933000595</v>
      </c>
      <c r="W107" s="6" t="s">
        <v>709</v>
      </c>
      <c r="X107" s="17" t="n">
        <v>90.4</v>
      </c>
      <c r="Y107" s="16" t="n">
        <v>0.601388888888889</v>
      </c>
      <c r="Z107" s="16" t="n">
        <f aca="false">(G107-E107)/SQRT(H107^2/D107+F107^2/C107)</f>
        <v>3.75208435245692</v>
      </c>
      <c r="AA107" s="24" t="n">
        <f aca="false">ABS(K107-Z107)</f>
        <v>3.46389583683049E-014</v>
      </c>
    </row>
    <row r="108" customFormat="false" ht="15" hidden="false" customHeight="false" outlineLevel="0" collapsed="false">
      <c r="A108" s="17" t="n">
        <v>503</v>
      </c>
      <c r="B108" s="6" t="s">
        <v>626</v>
      </c>
      <c r="C108" s="6" t="n">
        <v>108</v>
      </c>
      <c r="D108" s="6" t="n">
        <v>540</v>
      </c>
      <c r="E108" s="16" t="n">
        <v>0.108403133366395</v>
      </c>
      <c r="F108" s="16" t="n">
        <v>0.0182561437731658</v>
      </c>
      <c r="G108" s="16" t="n">
        <v>0.115609166440037</v>
      </c>
      <c r="H108" s="16" t="n">
        <v>0.0192800153457586</v>
      </c>
      <c r="I108" s="23" t="n">
        <f aca="false">G108-E108</f>
        <v>0.0072060330736417</v>
      </c>
      <c r="J108" s="17" t="n">
        <f aca="false">100*(G108-E108)/E108</f>
        <v>6.6474398385569</v>
      </c>
      <c r="K108" s="16" t="n">
        <v>3.70915300272675</v>
      </c>
      <c r="L108" s="17" t="n">
        <v>158.493845078048</v>
      </c>
      <c r="M108" s="18" t="n">
        <v>0.000287229759265755</v>
      </c>
      <c r="N108" s="18" t="n">
        <v>0.000357929848290244</v>
      </c>
      <c r="O108" s="6" t="str">
        <f aca="false">IF(N108&lt;0.05,"Yes","No")</f>
        <v>Yes</v>
      </c>
      <c r="P108" s="16" t="n">
        <v>0.376560742938224</v>
      </c>
      <c r="Q108" s="17" t="n">
        <v>12.791515285749</v>
      </c>
      <c r="R108" s="18" t="n">
        <v>0.00037421504688075</v>
      </c>
      <c r="S108" s="16" t="n">
        <v>0.951026466105333</v>
      </c>
      <c r="T108" s="16" t="n">
        <v>0.00720603307364162</v>
      </c>
      <c r="U108" s="16" t="n">
        <v>0.0638888688778016</v>
      </c>
      <c r="V108" s="16" t="n">
        <v>0.0766761251215152</v>
      </c>
      <c r="W108" s="6" t="s">
        <v>709</v>
      </c>
      <c r="X108" s="17" t="n">
        <v>90.2</v>
      </c>
      <c r="Y108" s="16" t="n">
        <v>0.600411522633745</v>
      </c>
      <c r="Z108" s="16" t="n">
        <f aca="false">(G108-E108)/SQRT(H108^2/D108+F108^2/C108)</f>
        <v>3.70915300272678</v>
      </c>
      <c r="AA108" s="24" t="n">
        <f aca="false">ABS(K108-Z108)</f>
        <v>2.8421709430404E-014</v>
      </c>
    </row>
    <row r="109" customFormat="false" ht="15" hidden="false" customHeight="false" outlineLevel="0" collapsed="false">
      <c r="A109" s="17" t="n">
        <v>504</v>
      </c>
      <c r="B109" s="6" t="s">
        <v>626</v>
      </c>
      <c r="C109" s="6" t="n">
        <v>108</v>
      </c>
      <c r="D109" s="6" t="n">
        <v>540</v>
      </c>
      <c r="E109" s="16" t="n">
        <v>0.109595664535408</v>
      </c>
      <c r="F109" s="16" t="n">
        <v>0.0183960767219112</v>
      </c>
      <c r="G109" s="16" t="n">
        <v>0.116751816413469</v>
      </c>
      <c r="H109" s="16" t="n">
        <v>0.0194368461694307</v>
      </c>
      <c r="I109" s="23" t="n">
        <f aca="false">G109-E109</f>
        <v>0.0071561518780611</v>
      </c>
      <c r="J109" s="17" t="n">
        <f aca="false">100*(G109-E109)/E109</f>
        <v>6.52959394734918</v>
      </c>
      <c r="K109" s="16" t="n">
        <v>3.65514811127652</v>
      </c>
      <c r="L109" s="17" t="n">
        <v>158.544831402769</v>
      </c>
      <c r="M109" s="18" t="n">
        <v>0.000349067348489895</v>
      </c>
      <c r="N109" s="18" t="n">
        <v>0.000433189899100572</v>
      </c>
      <c r="O109" s="6" t="str">
        <f aca="false">IF(N109&lt;0.05,"Yes","No")</f>
        <v>Yes</v>
      </c>
      <c r="P109" s="16" t="n">
        <v>0.370962890138854</v>
      </c>
      <c r="Q109" s="17" t="n">
        <v>12.4140314916759</v>
      </c>
      <c r="R109" s="18" t="n">
        <v>0.000456182830956645</v>
      </c>
      <c r="S109" s="16" t="n">
        <v>0.924709388700926</v>
      </c>
      <c r="T109" s="16" t="n">
        <v>0.00715615187806112</v>
      </c>
      <c r="U109" s="16" t="n">
        <v>0.0670922509755106</v>
      </c>
      <c r="V109" s="16" t="n">
        <v>0.0802281270913761</v>
      </c>
      <c r="W109" s="6" t="s">
        <v>709</v>
      </c>
      <c r="X109" s="17" t="n">
        <v>89.6</v>
      </c>
      <c r="Y109" s="16" t="n">
        <v>0.599502743484225</v>
      </c>
      <c r="Z109" s="16" t="n">
        <f aca="false">(G109-E109)/SQRT(H109^2/D109+F109^2/C109)</f>
        <v>3.65514811127651</v>
      </c>
      <c r="AA109" s="24" t="n">
        <f aca="false">ABS(K109-Z109)</f>
        <v>0</v>
      </c>
    </row>
    <row r="110" customFormat="false" ht="15" hidden="false" customHeight="false" outlineLevel="0" collapsed="false">
      <c r="A110" s="17" t="n">
        <v>505</v>
      </c>
      <c r="B110" s="6" t="s">
        <v>626</v>
      </c>
      <c r="C110" s="6" t="n">
        <v>108</v>
      </c>
      <c r="D110" s="6" t="n">
        <v>540</v>
      </c>
      <c r="E110" s="16" t="n">
        <v>0.1108971806588</v>
      </c>
      <c r="F110" s="16" t="n">
        <v>0.0185705073146773</v>
      </c>
      <c r="G110" s="16" t="n">
        <v>0.118033329066303</v>
      </c>
      <c r="H110" s="16" t="n">
        <v>0.0195865825826323</v>
      </c>
      <c r="I110" s="23" t="n">
        <f aca="false">G110-E110</f>
        <v>0.0071361484075034</v>
      </c>
      <c r="J110" s="17" t="n">
        <f aca="false">100*(G110-E110)/E110</f>
        <v>6.43492320103194</v>
      </c>
      <c r="K110" s="16" t="n">
        <v>3.61185493395674</v>
      </c>
      <c r="L110" s="17" t="n">
        <v>158.352086957158</v>
      </c>
      <c r="M110" s="18" t="n">
        <v>0.000407676568438215</v>
      </c>
      <c r="N110" s="18" t="n">
        <v>0.000504136827715533</v>
      </c>
      <c r="O110" s="6" t="str">
        <f aca="false">IF(N110&lt;0.05,"Yes","No")</f>
        <v>Yes</v>
      </c>
      <c r="P110" s="16" t="n">
        <v>0.36700006858213</v>
      </c>
      <c r="Q110" s="17" t="n">
        <v>12.1502216519625</v>
      </c>
      <c r="R110" s="18" t="n">
        <v>0.000524052374371153</v>
      </c>
      <c r="S110" s="16" t="n">
        <v>0.899834492138766</v>
      </c>
      <c r="T110" s="16" t="n">
        <v>0.00713614840750345</v>
      </c>
      <c r="U110" s="16" t="n">
        <v>0.0691532975288536</v>
      </c>
      <c r="V110" s="16" t="n">
        <v>0.0824580465993879</v>
      </c>
      <c r="W110" s="6" t="s">
        <v>709</v>
      </c>
      <c r="X110" s="17" t="n">
        <v>88.8</v>
      </c>
      <c r="Y110" s="16" t="n">
        <v>0.598971193415638</v>
      </c>
      <c r="Z110" s="16" t="n">
        <f aca="false">(G110-E110)/SQRT(H110^2/D110+F110^2/C110)</f>
        <v>3.61185493395672</v>
      </c>
      <c r="AA110" s="24" t="n">
        <f aca="false">ABS(K110-Z110)</f>
        <v>1.37667655053519E-014</v>
      </c>
    </row>
    <row r="111" customFormat="false" ht="15" hidden="false" customHeight="false" outlineLevel="0" collapsed="false">
      <c r="A111" s="17" t="n">
        <v>506</v>
      </c>
      <c r="B111" s="6" t="s">
        <v>626</v>
      </c>
      <c r="C111" s="6" t="n">
        <v>108</v>
      </c>
      <c r="D111" s="6" t="n">
        <v>540</v>
      </c>
      <c r="E111" s="16" t="n">
        <v>0.112472971211429</v>
      </c>
      <c r="F111" s="16" t="n">
        <v>0.0187134043788703</v>
      </c>
      <c r="G111" s="16" t="n">
        <v>0.119532321034758</v>
      </c>
      <c r="H111" s="16" t="n">
        <v>0.019723391794181</v>
      </c>
      <c r="I111" s="23" t="n">
        <f aca="false">G111-E111</f>
        <v>0.00705934982332919</v>
      </c>
      <c r="J111" s="17" t="n">
        <f aca="false">100*(G111-E111)/E111</f>
        <v>6.27648558341975</v>
      </c>
      <c r="K111" s="16" t="n">
        <v>3.54615546573023</v>
      </c>
      <c r="L111" s="17" t="n">
        <v>158.275241245386</v>
      </c>
      <c r="M111" s="18" t="n">
        <v>0.00051440364361083</v>
      </c>
      <c r="N111" s="18" t="n">
        <v>0.000633135357484683</v>
      </c>
      <c r="O111" s="6" t="str">
        <f aca="false">IF(N111&lt;0.05,"Yes","No")</f>
        <v>Yes</v>
      </c>
      <c r="P111" s="16" t="n">
        <v>0.360493685072392</v>
      </c>
      <c r="Q111" s="17" t="n">
        <v>11.7232285715071</v>
      </c>
      <c r="R111" s="18" t="n">
        <v>0.000656281499380591</v>
      </c>
      <c r="S111" s="16" t="n">
        <v>0.875427899635564</v>
      </c>
      <c r="T111" s="16" t="n">
        <v>0.00705934982332915</v>
      </c>
      <c r="U111" s="16" t="n">
        <v>0.0727105227773817</v>
      </c>
      <c r="V111" s="16" t="n">
        <v>0.0861617644417817</v>
      </c>
      <c r="W111" s="6" t="s">
        <v>709</v>
      </c>
      <c r="X111" s="17" t="n">
        <v>86.8</v>
      </c>
      <c r="Y111" s="16" t="n">
        <v>0.597805212620027</v>
      </c>
      <c r="Z111" s="16" t="n">
        <f aca="false">(G111-E111)/SQRT(H111^2/D111+F111^2/C111)</f>
        <v>3.54615546573025</v>
      </c>
      <c r="AA111" s="24" t="n">
        <f aca="false">ABS(K111-Z111)</f>
        <v>1.28785870856518E-014</v>
      </c>
    </row>
    <row r="112" customFormat="false" ht="15" hidden="false" customHeight="false" outlineLevel="0" collapsed="false">
      <c r="A112" s="17" t="n">
        <v>507</v>
      </c>
      <c r="B112" s="6" t="s">
        <v>626</v>
      </c>
      <c r="C112" s="6" t="n">
        <v>108</v>
      </c>
      <c r="D112" s="6" t="n">
        <v>540</v>
      </c>
      <c r="E112" s="16" t="n">
        <v>0.11394722380296</v>
      </c>
      <c r="F112" s="16" t="n">
        <v>0.0188868294462599</v>
      </c>
      <c r="G112" s="16" t="n">
        <v>0.12092662209438</v>
      </c>
      <c r="H112" s="16" t="n">
        <v>0.0199215013660264</v>
      </c>
      <c r="I112" s="23" t="n">
        <f aca="false">G112-E112</f>
        <v>0.00697939829142</v>
      </c>
      <c r="J112" s="17" t="n">
        <f aca="false">100*(G112-E112)/E112</f>
        <v>6.12511481937371</v>
      </c>
      <c r="K112" s="16" t="n">
        <v>3.47331364538179</v>
      </c>
      <c r="L112" s="17" t="n">
        <v>158.359149126074</v>
      </c>
      <c r="M112" s="18" t="n">
        <v>0.0006630586163874</v>
      </c>
      <c r="N112" s="18" t="n">
        <v>0.000811821767499958</v>
      </c>
      <c r="O112" s="6" t="str">
        <f aca="false">IF(N112&lt;0.05,"Yes","No")</f>
        <v>Yes</v>
      </c>
      <c r="P112" s="16" t="n">
        <v>0.352907683084806</v>
      </c>
      <c r="Q112" s="17" t="n">
        <v>11.2350274194785</v>
      </c>
      <c r="R112" s="18" t="n">
        <v>0.000849498172014169</v>
      </c>
      <c r="S112" s="16" t="n">
        <v>0.828090362631243</v>
      </c>
      <c r="T112" s="16" t="n">
        <v>0.00697939829142008</v>
      </c>
      <c r="U112" s="16" t="n">
        <v>0.0778297982875089</v>
      </c>
      <c r="V112" s="16" t="n">
        <v>0.0917622930426802</v>
      </c>
      <c r="W112" s="6" t="s">
        <v>709</v>
      </c>
      <c r="X112" s="17" t="n">
        <v>84.8</v>
      </c>
      <c r="Y112" s="16" t="n">
        <v>0.595336076817558</v>
      </c>
      <c r="Z112" s="16" t="n">
        <f aca="false">(G112-E112)/SQRT(H112^2/D112+F112^2/C112)</f>
        <v>3.47331364538176</v>
      </c>
      <c r="AA112" s="24" t="n">
        <f aca="false">ABS(K112-Z112)</f>
        <v>2.79776202205539E-014</v>
      </c>
    </row>
    <row r="113" customFormat="false" ht="15" hidden="false" customHeight="false" outlineLevel="0" collapsed="false">
      <c r="A113" s="17" t="n">
        <v>508</v>
      </c>
      <c r="B113" s="6" t="s">
        <v>626</v>
      </c>
      <c r="C113" s="6" t="n">
        <v>108</v>
      </c>
      <c r="D113" s="6" t="n">
        <v>540</v>
      </c>
      <c r="E113" s="16" t="n">
        <v>0.115492562797886</v>
      </c>
      <c r="F113" s="16" t="n">
        <v>0.0190901252070511</v>
      </c>
      <c r="G113" s="16" t="n">
        <v>0.122389510894815</v>
      </c>
      <c r="H113" s="16" t="n">
        <v>0.0201490722649795</v>
      </c>
      <c r="I113" s="23" t="n">
        <f aca="false">G113-E113</f>
        <v>0.0068969480969288</v>
      </c>
      <c r="J113" s="17" t="n">
        <f aca="false">100*(G113-E113)/E113</f>
        <v>5.97176816398001</v>
      </c>
      <c r="K113" s="16" t="n">
        <v>3.39532751326665</v>
      </c>
      <c r="L113" s="17" t="n">
        <v>158.430379515095</v>
      </c>
      <c r="M113" s="18" t="n">
        <v>0.000866421078093161</v>
      </c>
      <c r="N113" s="16" t="n">
        <v>0.00105588786837223</v>
      </c>
      <c r="O113" s="6" t="str">
        <f aca="false">IF(N113&lt;0.05,"Yes","No")</f>
        <v>Yes</v>
      </c>
      <c r="P113" s="16" t="n">
        <v>0.344833910106889</v>
      </c>
      <c r="Q113" s="17" t="n">
        <v>10.7268409988704</v>
      </c>
      <c r="R113" s="16" t="n">
        <v>0.00111235514833526</v>
      </c>
      <c r="S113" s="16" t="n">
        <v>0.770419502525573</v>
      </c>
      <c r="T113" s="16" t="n">
        <v>0.0068969480969288</v>
      </c>
      <c r="U113" s="16" t="n">
        <v>0.0838946656787143</v>
      </c>
      <c r="V113" s="16" t="n">
        <v>0.0980871967673783</v>
      </c>
      <c r="W113" s="6" t="s">
        <v>709</v>
      </c>
      <c r="X113" s="17" t="n">
        <v>81.5</v>
      </c>
      <c r="Y113" s="16" t="n">
        <v>0.593158436213992</v>
      </c>
      <c r="Z113" s="16" t="n">
        <f aca="false">(G113-E113)/SQRT(H113^2/D113+F113^2/C113)</f>
        <v>3.39532751326665</v>
      </c>
      <c r="AA113" s="24" t="n">
        <f aca="false">ABS(K113-Z113)</f>
        <v>0</v>
      </c>
    </row>
    <row r="114" customFormat="false" ht="15" hidden="false" customHeight="false" outlineLevel="0" collapsed="false">
      <c r="A114" s="17" t="n">
        <v>509</v>
      </c>
      <c r="B114" s="6" t="s">
        <v>626</v>
      </c>
      <c r="C114" s="6" t="n">
        <v>108</v>
      </c>
      <c r="D114" s="6" t="n">
        <v>540</v>
      </c>
      <c r="E114" s="16" t="n">
        <v>0.117468854688384</v>
      </c>
      <c r="F114" s="16" t="n">
        <v>0.019296443509644</v>
      </c>
      <c r="G114" s="16" t="n">
        <v>0.124257884078004</v>
      </c>
      <c r="H114" s="16" t="n">
        <v>0.0203349506246575</v>
      </c>
      <c r="I114" s="23" t="n">
        <f aca="false">G114-E114</f>
        <v>0.0067890293896198</v>
      </c>
      <c r="J114" s="17" t="n">
        <f aca="false">100*(G114-E114)/E114</f>
        <v>5.77942928585575</v>
      </c>
      <c r="K114" s="16" t="n">
        <v>3.30740766302884</v>
      </c>
      <c r="L114" s="17" t="n">
        <v>158.259452636167</v>
      </c>
      <c r="M114" s="16" t="n">
        <v>0.00116548246284572</v>
      </c>
      <c r="N114" s="16" t="n">
        <v>0.00141460349765387</v>
      </c>
      <c r="O114" s="6" t="str">
        <f aca="false">IF(N114&lt;0.05,"Yes","No")</f>
        <v>Yes</v>
      </c>
      <c r="P114" s="16" t="n">
        <v>0.336255642683007</v>
      </c>
      <c r="Q114" s="17" t="n">
        <v>10.199786275656</v>
      </c>
      <c r="R114" s="16" t="n">
        <v>0.00147284531713867</v>
      </c>
      <c r="S114" s="16" t="n">
        <v>0.718108538154927</v>
      </c>
      <c r="T114" s="16" t="n">
        <v>0.00678902938961984</v>
      </c>
      <c r="U114" s="16" t="n">
        <v>0.0901375564582442</v>
      </c>
      <c r="V114" s="16" t="n">
        <v>0.104687123338182</v>
      </c>
      <c r="W114" s="6" t="s">
        <v>709</v>
      </c>
      <c r="X114" s="17" t="n">
        <v>77.4</v>
      </c>
      <c r="Y114" s="16" t="n">
        <v>0.59139231824417</v>
      </c>
      <c r="Z114" s="16" t="n">
        <f aca="false">(G114-E114)/SQRT(H114^2/D114+F114^2/C114)</f>
        <v>3.30740766302883</v>
      </c>
      <c r="AA114" s="24" t="n">
        <f aca="false">ABS(K114-Z114)</f>
        <v>1.28785870856518E-014</v>
      </c>
    </row>
    <row r="115" customFormat="false" ht="15" hidden="false" customHeight="false" outlineLevel="0" collapsed="false">
      <c r="A115" s="17" t="n">
        <v>510</v>
      </c>
      <c r="B115" s="6" t="s">
        <v>626</v>
      </c>
      <c r="C115" s="6" t="n">
        <v>108</v>
      </c>
      <c r="D115" s="6" t="n">
        <v>540</v>
      </c>
      <c r="E115" s="16" t="n">
        <v>0.119495262150411</v>
      </c>
      <c r="F115" s="16" t="n">
        <v>0.0195036550380937</v>
      </c>
      <c r="G115" s="16" t="n">
        <v>0.126137536750348</v>
      </c>
      <c r="H115" s="16" t="n">
        <v>0.0205410074189626</v>
      </c>
      <c r="I115" s="23" t="n">
        <f aca="false">G115-E115</f>
        <v>0.0066422745999362</v>
      </c>
      <c r="J115" s="17" t="n">
        <f aca="false">100*(G115-E115)/E115</f>
        <v>5.55860917027441</v>
      </c>
      <c r="K115" s="16" t="n">
        <v>3.20188243512522</v>
      </c>
      <c r="L115" s="17" t="n">
        <v>158.194264915237</v>
      </c>
      <c r="M115" s="16" t="n">
        <v>0.00165067229629958</v>
      </c>
      <c r="N115" s="16" t="n">
        <v>0.00198970883220047</v>
      </c>
      <c r="O115" s="6" t="str">
        <f aca="false">IF(N115&lt;0.05,"Yes","No")</f>
        <v>Yes</v>
      </c>
      <c r="P115" s="16" t="n">
        <v>0.325657162413379</v>
      </c>
      <c r="Q115" s="16" t="n">
        <v>9.5669428272488</v>
      </c>
      <c r="R115" s="16" t="n">
        <v>0.00206656188486617</v>
      </c>
      <c r="S115" s="16" t="n">
        <v>0.669848817019256</v>
      </c>
      <c r="T115" s="16" t="n">
        <v>0.00664227459993626</v>
      </c>
      <c r="U115" s="16" t="n">
        <v>0.0987269548071216</v>
      </c>
      <c r="V115" s="16" t="n">
        <v>0.113844858424678</v>
      </c>
      <c r="W115" s="6" t="s">
        <v>709</v>
      </c>
      <c r="X115" s="17" t="n">
        <v>73.1</v>
      </c>
      <c r="Y115" s="16" t="n">
        <v>0.588631687242798</v>
      </c>
      <c r="Z115" s="16" t="n">
        <f aca="false">(G115-E115)/SQRT(H115^2/D115+F115^2/C115)</f>
        <v>3.20188243512519</v>
      </c>
      <c r="AA115" s="24" t="n">
        <f aca="false">ABS(K115-Z115)</f>
        <v>3.28626015289046E-014</v>
      </c>
    </row>
    <row r="116" customFormat="false" ht="15" hidden="false" customHeight="false" outlineLevel="0" collapsed="false">
      <c r="A116" s="17" t="n">
        <v>511</v>
      </c>
      <c r="B116" s="6" t="s">
        <v>626</v>
      </c>
      <c r="C116" s="6" t="n">
        <v>108</v>
      </c>
      <c r="D116" s="6" t="n">
        <v>540</v>
      </c>
      <c r="E116" s="16" t="n">
        <v>0.121549500152469</v>
      </c>
      <c r="F116" s="16" t="n">
        <v>0.0197343219996027</v>
      </c>
      <c r="G116" s="16" t="n">
        <v>0.128025925614768</v>
      </c>
      <c r="H116" s="16" t="n">
        <v>0.0207830290515109</v>
      </c>
      <c r="I116" s="23" t="n">
        <f aca="false">G116-E116</f>
        <v>0.00647642546229892</v>
      </c>
      <c r="J116" s="17" t="n">
        <f aca="false">100*(G116-E116)/E116</f>
        <v>5.3282205637827</v>
      </c>
      <c r="K116" s="16" t="n">
        <v>3.08546902916453</v>
      </c>
      <c r="L116" s="17" t="n">
        <v>158.189482163704</v>
      </c>
      <c r="M116" s="16" t="n">
        <v>0.00239959282016643</v>
      </c>
      <c r="N116" s="16" t="n">
        <v>0.00287520638579838</v>
      </c>
      <c r="O116" s="6" t="str">
        <f aca="false">IF(N116&lt;0.05,"Yes","No")</f>
        <v>Yes</v>
      </c>
      <c r="P116" s="16" t="n">
        <v>0.313826183662716</v>
      </c>
      <c r="Q116" s="16" t="n">
        <v>8.88444413599263</v>
      </c>
      <c r="R116" s="16" t="n">
        <v>0.00298422948981388</v>
      </c>
      <c r="S116" s="16" t="n">
        <v>0.625471729950567</v>
      </c>
      <c r="T116" s="16" t="n">
        <v>0.00647642546229892</v>
      </c>
      <c r="U116" s="16" t="n">
        <v>0.109923830473717</v>
      </c>
      <c r="V116" s="16" t="n">
        <v>0.125858293092795</v>
      </c>
      <c r="W116" s="6" t="s">
        <v>709</v>
      </c>
      <c r="X116" s="17" t="n">
        <v>68.9</v>
      </c>
      <c r="Y116" s="16" t="n">
        <v>0.585665294924554</v>
      </c>
      <c r="Z116" s="16" t="n">
        <f aca="false">(G116-E116)/SQRT(H116^2/D116+F116^2/C116)</f>
        <v>3.08546902916452</v>
      </c>
      <c r="AA116" s="24" t="n">
        <f aca="false">ABS(K116-Z116)</f>
        <v>0</v>
      </c>
    </row>
    <row r="117" customFormat="false" ht="15" hidden="false" customHeight="false" outlineLevel="0" collapsed="false">
      <c r="A117" s="17" t="n">
        <v>512</v>
      </c>
      <c r="B117" s="6" t="s">
        <v>626</v>
      </c>
      <c r="C117" s="6" t="n">
        <v>108</v>
      </c>
      <c r="D117" s="6" t="n">
        <v>540</v>
      </c>
      <c r="E117" s="16" t="n">
        <v>0.123685089457366</v>
      </c>
      <c r="F117" s="16" t="n">
        <v>0.0199987995557955</v>
      </c>
      <c r="G117" s="16" t="n">
        <v>0.129982852094151</v>
      </c>
      <c r="H117" s="16" t="n">
        <v>0.0210523051560536</v>
      </c>
      <c r="I117" s="23" t="n">
        <f aca="false">G117-E117</f>
        <v>0.00629776263678511</v>
      </c>
      <c r="J117" s="17" t="n">
        <f aca="false">100*(G117-E117)/E117</f>
        <v>5.09177190590619</v>
      </c>
      <c r="K117" s="16" t="n">
        <v>2.96090884221744</v>
      </c>
      <c r="L117" s="17" t="n">
        <v>158.141698617035</v>
      </c>
      <c r="M117" s="16" t="n">
        <v>0.00354019848004297</v>
      </c>
      <c r="N117" s="16" t="n">
        <v>0.00420461108342017</v>
      </c>
      <c r="O117" s="6" t="str">
        <f aca="false">IF(N117&lt;0.05,"Yes","No")</f>
        <v>Yes</v>
      </c>
      <c r="P117" s="16" t="n">
        <v>0.301245305073978</v>
      </c>
      <c r="Q117" s="16" t="n">
        <v>8.1863910086316</v>
      </c>
      <c r="R117" s="16" t="n">
        <v>0.00435707691662912</v>
      </c>
      <c r="S117" s="16" t="n">
        <v>0.595360675662523</v>
      </c>
      <c r="T117" s="16" t="n">
        <v>0.00629776263678512</v>
      </c>
      <c r="U117" s="16" t="n">
        <v>0.123582453552931</v>
      </c>
      <c r="V117" s="16" t="n">
        <v>0.140349586440383</v>
      </c>
      <c r="W117" s="6" t="s">
        <v>709</v>
      </c>
      <c r="X117" s="17" t="n">
        <v>63.7</v>
      </c>
      <c r="Y117" s="16" t="n">
        <v>0.582510288065844</v>
      </c>
      <c r="Z117" s="16" t="n">
        <f aca="false">(G117-E117)/SQRT(H117^2/D117+F117^2/C117)</f>
        <v>2.96090884221742</v>
      </c>
      <c r="AA117" s="24" t="n">
        <f aca="false">ABS(K117-Z117)</f>
        <v>1.86517468137026E-014</v>
      </c>
    </row>
    <row r="118" customFormat="false" ht="15" hidden="false" customHeight="false" outlineLevel="0" collapsed="false">
      <c r="A118" s="17" t="n">
        <v>513</v>
      </c>
      <c r="B118" s="6" t="s">
        <v>626</v>
      </c>
      <c r="C118" s="6" t="n">
        <v>108</v>
      </c>
      <c r="D118" s="6" t="n">
        <v>540</v>
      </c>
      <c r="E118" s="16" t="n">
        <v>0.126019152640193</v>
      </c>
      <c r="F118" s="16" t="n">
        <v>0.0202839753885529</v>
      </c>
      <c r="G118" s="16" t="n">
        <v>0.13210284701652</v>
      </c>
      <c r="H118" s="16" t="n">
        <v>0.0213062739053811</v>
      </c>
      <c r="I118" s="23" t="n">
        <f aca="false">G118-E118</f>
        <v>0.00608369437632741</v>
      </c>
      <c r="J118" s="17" t="n">
        <f aca="false">100*(G118-E118)/E118</f>
        <v>4.82759505112486</v>
      </c>
      <c r="K118" s="16" t="n">
        <v>2.82115830623206</v>
      </c>
      <c r="L118" s="17" t="n">
        <v>157.906764698022</v>
      </c>
      <c r="M118" s="16" t="n">
        <v>0.00539986616510881</v>
      </c>
      <c r="N118" s="16" t="n">
        <v>0.00632745053702934</v>
      </c>
      <c r="O118" s="6" t="str">
        <f aca="false">IF(N118&lt;0.05,"Yes","No")</f>
        <v>Yes</v>
      </c>
      <c r="P118" s="16" t="n">
        <v>0.287442026522113</v>
      </c>
      <c r="Q118" s="16" t="n">
        <v>7.45336589818219</v>
      </c>
      <c r="R118" s="16" t="n">
        <v>0.00650439918555287</v>
      </c>
      <c r="S118" s="16" t="n">
        <v>0.595657610253584</v>
      </c>
      <c r="T118" s="16" t="n">
        <v>0.00608369437632739</v>
      </c>
      <c r="U118" s="16" t="n">
        <v>0.139539092576345</v>
      </c>
      <c r="V118" s="16" t="n">
        <v>0.157028191485217</v>
      </c>
      <c r="W118" s="6" t="s">
        <v>709</v>
      </c>
      <c r="X118" s="17" t="n">
        <v>57.8</v>
      </c>
      <c r="Y118" s="16" t="n">
        <v>0.578840877914952</v>
      </c>
      <c r="Z118" s="16" t="n">
        <f aca="false">(G118-E118)/SQRT(H118^2/D118+F118^2/C118)</f>
        <v>2.82115830623209</v>
      </c>
      <c r="AA118" s="24" t="n">
        <f aca="false">ABS(K118-Z118)</f>
        <v>2.48689957516035E-014</v>
      </c>
    </row>
    <row r="119" customFormat="false" ht="15" hidden="false" customHeight="false" outlineLevel="0" collapsed="false">
      <c r="A119" s="17" t="n">
        <v>514</v>
      </c>
      <c r="B119" s="6" t="s">
        <v>626</v>
      </c>
      <c r="C119" s="6" t="n">
        <v>108</v>
      </c>
      <c r="D119" s="6" t="n">
        <v>540</v>
      </c>
      <c r="E119" s="16" t="n">
        <v>0.128531600245171</v>
      </c>
      <c r="F119" s="16" t="n">
        <v>0.0205704190804778</v>
      </c>
      <c r="G119" s="16" t="n">
        <v>0.134374344155744</v>
      </c>
      <c r="H119" s="16" t="n">
        <v>0.0215647866561185</v>
      </c>
      <c r="I119" s="23" t="n">
        <f aca="false">G119-E119</f>
        <v>0.00584274391057321</v>
      </c>
      <c r="J119" s="17" t="n">
        <f aca="false">100*(G119-E119)/E119</f>
        <v>4.54576454306047</v>
      </c>
      <c r="K119" s="16" t="n">
        <v>2.67264146477787</v>
      </c>
      <c r="L119" s="17" t="n">
        <v>157.694978733471</v>
      </c>
      <c r="M119" s="16" t="n">
        <v>0.00831692495829745</v>
      </c>
      <c r="N119" s="16" t="n">
        <v>0.00961687360340282</v>
      </c>
      <c r="O119" s="6" t="str">
        <f aca="false">IF(N119&lt;0.05,"Yes","No")</f>
        <v>Yes</v>
      </c>
      <c r="P119" s="16" t="n">
        <v>0.272666555550659</v>
      </c>
      <c r="Q119" s="16" t="n">
        <v>6.70680460409969</v>
      </c>
      <c r="R119" s="16" t="n">
        <v>0.00982104773550517</v>
      </c>
      <c r="S119" s="16" t="n">
        <v>0.592018118458566</v>
      </c>
      <c r="T119" s="16" t="n">
        <v>0.00584274391057316</v>
      </c>
      <c r="U119" s="16" t="n">
        <v>0.158598986486655</v>
      </c>
      <c r="V119" s="16" t="n">
        <v>0.176491774686685</v>
      </c>
      <c r="W119" s="6" t="s">
        <v>709</v>
      </c>
      <c r="X119" s="17" t="n">
        <v>50.9</v>
      </c>
      <c r="Y119" s="16" t="n">
        <v>0.575703017832647</v>
      </c>
      <c r="Z119" s="16" t="n">
        <f aca="false">(G119-E119)/SQRT(H119^2/D119+F119^2/C119)</f>
        <v>2.67264146477789</v>
      </c>
      <c r="AA119" s="24" t="n">
        <f aca="false">ABS(K119-Z119)</f>
        <v>2.48689957516035E-014</v>
      </c>
    </row>
    <row r="120" customFormat="false" ht="15" hidden="false" customHeight="false" outlineLevel="0" collapsed="false">
      <c r="A120" s="17" t="n">
        <v>515</v>
      </c>
      <c r="B120" s="6" t="s">
        <v>626</v>
      </c>
      <c r="C120" s="6" t="n">
        <v>108</v>
      </c>
      <c r="D120" s="6" t="n">
        <v>540</v>
      </c>
      <c r="E120" s="16" t="n">
        <v>0.131208209665837</v>
      </c>
      <c r="F120" s="16" t="n">
        <v>0.0208555343761083</v>
      </c>
      <c r="G120" s="16" t="n">
        <v>0.136782885177268</v>
      </c>
      <c r="H120" s="16" t="n">
        <v>0.0218308192258482</v>
      </c>
      <c r="I120" s="23" t="n">
        <f aca="false">G120-E120</f>
        <v>0.00557467551143068</v>
      </c>
      <c r="J120" s="17" t="n">
        <f aca="false">100*(G120-E120)/E120</f>
        <v>4.24872462297011</v>
      </c>
      <c r="K120" s="16" t="n">
        <v>2.51583897402525</v>
      </c>
      <c r="L120" s="17" t="n">
        <v>157.533273986832</v>
      </c>
      <c r="M120" s="16" t="n">
        <v>0.012876503647044</v>
      </c>
      <c r="N120" s="16" t="n">
        <v>0.0145919817488886</v>
      </c>
      <c r="O120" s="6" t="str">
        <f aca="false">IF(N120&lt;0.05,"Yes","No")</f>
        <v>Yes</v>
      </c>
      <c r="P120" s="16" t="n">
        <v>0.25692695211855</v>
      </c>
      <c r="Q120" s="16" t="n">
        <v>5.95485566983233</v>
      </c>
      <c r="R120" s="16" t="n">
        <v>0.014944538203287</v>
      </c>
      <c r="S120" s="16" t="n">
        <v>0.592647929851402</v>
      </c>
      <c r="T120" s="16" t="n">
        <v>0.0055746755114308</v>
      </c>
      <c r="U120" s="16" t="n">
        <v>0.181421328880654</v>
      </c>
      <c r="V120" s="16" t="n">
        <v>0.200297536509855</v>
      </c>
      <c r="W120" s="6" t="s">
        <v>709</v>
      </c>
      <c r="X120" s="17" t="n">
        <v>43</v>
      </c>
      <c r="Y120" s="16" t="n">
        <v>0.570850480109739</v>
      </c>
      <c r="Z120" s="16" t="n">
        <f aca="false">(G120-E120)/SQRT(H120^2/D120+F120^2/C120)</f>
        <v>2.51583897402521</v>
      </c>
      <c r="AA120" s="24" t="n">
        <f aca="false">ABS(K120-Z120)</f>
        <v>3.81916720471054E-014</v>
      </c>
    </row>
    <row r="121" customFormat="false" ht="15" hidden="false" customHeight="false" outlineLevel="0" collapsed="false">
      <c r="A121" s="17" t="n">
        <v>516</v>
      </c>
      <c r="B121" s="6" t="s">
        <v>626</v>
      </c>
      <c r="C121" s="6" t="n">
        <v>108</v>
      </c>
      <c r="D121" s="6" t="n">
        <v>540</v>
      </c>
      <c r="E121" s="16" t="n">
        <v>0.134037807652796</v>
      </c>
      <c r="F121" s="16" t="n">
        <v>0.0211470761001146</v>
      </c>
      <c r="G121" s="16" t="n">
        <v>0.139316283594127</v>
      </c>
      <c r="H121" s="16" t="n">
        <v>0.0220989165663377</v>
      </c>
      <c r="I121" s="23" t="n">
        <f aca="false">G121-E121</f>
        <v>0.00527847594133141</v>
      </c>
      <c r="J121" s="17" t="n">
        <f aca="false">100*(G121-E121)/E121</f>
        <v>3.93805004257044</v>
      </c>
      <c r="K121" s="16" t="n">
        <v>2.35003038482174</v>
      </c>
      <c r="L121" s="17" t="n">
        <v>157.353696882244</v>
      </c>
      <c r="M121" s="16" t="n">
        <v>0.0200129123960048</v>
      </c>
      <c r="N121" s="16" t="n">
        <v>0.0222236410909123</v>
      </c>
      <c r="O121" s="6" t="str">
        <f aca="false">IF(N121&lt;0.05,"Yes","No")</f>
        <v>Yes</v>
      </c>
      <c r="P121" s="16" t="n">
        <v>0.240262414697763</v>
      </c>
      <c r="Q121" s="16" t="n">
        <v>5.20743172889563</v>
      </c>
      <c r="R121" s="16" t="n">
        <v>0.0228148818928851</v>
      </c>
      <c r="S121" s="16" t="n">
        <v>0.617983446072834</v>
      </c>
      <c r="T121" s="16" t="n">
        <v>0.00527847594133134</v>
      </c>
      <c r="U121" s="16" t="n">
        <v>0.20852588340639</v>
      </c>
      <c r="V121" s="16" t="n">
        <v>0.227472939271457</v>
      </c>
      <c r="W121" s="6" t="s">
        <v>709</v>
      </c>
      <c r="X121" s="17" t="n">
        <v>35.6</v>
      </c>
      <c r="Y121" s="16" t="n">
        <v>0.567198216735254</v>
      </c>
      <c r="Z121" s="16" t="n">
        <f aca="false">(G121-E121)/SQRT(H121^2/D121+F121^2/C121)</f>
        <v>2.35003038482177</v>
      </c>
      <c r="AA121" s="24" t="n">
        <f aca="false">ABS(K121-Z121)</f>
        <v>3.64153152077051E-014</v>
      </c>
    </row>
    <row r="122" customFormat="false" ht="15" hidden="false" customHeight="false" outlineLevel="0" collapsed="false">
      <c r="A122" s="17" t="n">
        <v>517</v>
      </c>
      <c r="B122" s="6" t="s">
        <v>626</v>
      </c>
      <c r="C122" s="6" t="n">
        <v>108</v>
      </c>
      <c r="D122" s="6" t="n">
        <v>540</v>
      </c>
      <c r="E122" s="16" t="n">
        <v>0.137043792271504</v>
      </c>
      <c r="F122" s="16" t="n">
        <v>0.0214612119589507</v>
      </c>
      <c r="G122" s="16" t="n">
        <v>0.142011322067292</v>
      </c>
      <c r="H122" s="16" t="n">
        <v>0.0223583144217557</v>
      </c>
      <c r="I122" s="23" t="n">
        <f aca="false">G122-E122</f>
        <v>0.00496752979578791</v>
      </c>
      <c r="J122" s="17" t="n">
        <f aca="false">100*(G122-E122)/E122</f>
        <v>3.62477549216276</v>
      </c>
      <c r="K122" s="16" t="n">
        <v>2.18042097890659</v>
      </c>
      <c r="L122" s="17" t="n">
        <v>157.025920813952</v>
      </c>
      <c r="M122" s="16" t="n">
        <v>0.0307148115274025</v>
      </c>
      <c r="N122" s="16" t="n">
        <v>0.0336804900934617</v>
      </c>
      <c r="O122" s="6" t="str">
        <f aca="false">IF(N122&lt;0.05,"Yes","No")</f>
        <v>Yes</v>
      </c>
      <c r="P122" s="16" t="n">
        <v>0.223379687511014</v>
      </c>
      <c r="Q122" s="16" t="n">
        <v>4.5013135722535</v>
      </c>
      <c r="R122" s="16" t="n">
        <v>0.0342489058400643</v>
      </c>
      <c r="S122" s="16" t="n">
        <v>0.652811550927882</v>
      </c>
      <c r="T122" s="16" t="n">
        <v>0.00496752979578802</v>
      </c>
      <c r="U122" s="16" t="n">
        <v>0.238958057826053</v>
      </c>
      <c r="V122" s="16" t="n">
        <v>0.257422055497868</v>
      </c>
      <c r="W122" s="6" t="s">
        <v>709</v>
      </c>
      <c r="X122" s="17" t="n">
        <v>28.9</v>
      </c>
      <c r="Y122" s="16" t="n">
        <v>0.562688614540466</v>
      </c>
      <c r="Z122" s="16" t="n">
        <f aca="false">(G122-E122)/SQRT(H122^2/D122+F122^2/C122)</f>
        <v>2.18042097890655</v>
      </c>
      <c r="AA122" s="24" t="n">
        <f aca="false">ABS(K122-Z122)</f>
        <v>3.5527136788005E-014</v>
      </c>
    </row>
    <row r="123" customFormat="false" ht="15" hidden="false" customHeight="false" outlineLevel="0" collapsed="false">
      <c r="A123" s="17" t="n">
        <v>518</v>
      </c>
      <c r="B123" s="6" t="s">
        <v>626</v>
      </c>
      <c r="C123" s="6" t="n">
        <v>108</v>
      </c>
      <c r="D123" s="6" t="n">
        <v>540</v>
      </c>
      <c r="E123" s="16" t="n">
        <v>0.140127231677373</v>
      </c>
      <c r="F123" s="16" t="n">
        <v>0.0217649059282006</v>
      </c>
      <c r="G123" s="16" t="n">
        <v>0.144738269707671</v>
      </c>
      <c r="H123" s="16" t="n">
        <v>0.0226306824323792</v>
      </c>
      <c r="I123" s="23" t="n">
        <f aca="false">G123-E123</f>
        <v>0.00461103803029769</v>
      </c>
      <c r="J123" s="17" t="n">
        <f aca="false">100*(G123-E123)/E123</f>
        <v>3.29060809601525</v>
      </c>
      <c r="K123" s="16" t="n">
        <v>1.99639424207265</v>
      </c>
      <c r="L123" s="17" t="n">
        <v>156.819974188383</v>
      </c>
      <c r="M123" s="16" t="n">
        <v>0.0476218070437279</v>
      </c>
      <c r="N123" s="16" t="n">
        <v>0.0516804837804092</v>
      </c>
      <c r="O123" s="6" t="str">
        <f aca="false">IF(N123&lt;0.05,"Yes","No")</f>
        <v>No</v>
      </c>
      <c r="P123" s="16" t="n">
        <v>0.204791817735049</v>
      </c>
      <c r="Q123" s="16" t="n">
        <v>3.78335515290239</v>
      </c>
      <c r="R123" s="16" t="n">
        <v>0.0521982837191148</v>
      </c>
      <c r="S123" s="16" t="n">
        <v>0.675219199072425</v>
      </c>
      <c r="T123" s="16" t="n">
        <v>0.00461103803029769</v>
      </c>
      <c r="U123" s="16" t="n">
        <v>0.277184693090265</v>
      </c>
      <c r="V123" s="16" t="n">
        <v>0.295167278349035</v>
      </c>
      <c r="W123" s="6" t="s">
        <v>709</v>
      </c>
      <c r="X123" s="17" t="n">
        <v>21.8</v>
      </c>
      <c r="Y123" s="16" t="n">
        <v>0.558213305898491</v>
      </c>
      <c r="Z123" s="16" t="n">
        <f aca="false">(G123-E123)/SQRT(H123^2/D123+F123^2/C123)</f>
        <v>1.99639424207265</v>
      </c>
      <c r="AA123" s="24" t="n">
        <f aca="false">ABS(K123-Z123)</f>
        <v>0</v>
      </c>
    </row>
    <row r="124" customFormat="false" ht="15" hidden="false" customHeight="false" outlineLevel="0" collapsed="false">
      <c r="A124" s="17" t="n">
        <v>519</v>
      </c>
      <c r="B124" s="6" t="s">
        <v>626</v>
      </c>
      <c r="C124" s="6" t="n">
        <v>108</v>
      </c>
      <c r="D124" s="6" t="n">
        <v>540</v>
      </c>
      <c r="E124" s="16" t="n">
        <v>0.143269612626345</v>
      </c>
      <c r="F124" s="16" t="n">
        <v>0.0220579008973177</v>
      </c>
      <c r="G124" s="16" t="n">
        <v>0.147473308126684</v>
      </c>
      <c r="H124" s="16" t="n">
        <v>0.0229147424508131</v>
      </c>
      <c r="I124" s="23" t="n">
        <f aca="false">G124-E124</f>
        <v>0.00420369550033861</v>
      </c>
      <c r="J124" s="17" t="n">
        <f aca="false">100*(G124-E124)/E124</f>
        <v>2.93411521346266</v>
      </c>
      <c r="K124" s="16" t="n">
        <v>1.79614239117576</v>
      </c>
      <c r="L124" s="17" t="n">
        <v>156.725086913798</v>
      </c>
      <c r="M124" s="16" t="n">
        <v>0.0743980887936682</v>
      </c>
      <c r="N124" s="16" t="n">
        <v>0.0800360391989232</v>
      </c>
      <c r="O124" s="6" t="str">
        <f aca="false">IF(N124&lt;0.05,"Yes","No")</f>
        <v>No</v>
      </c>
      <c r="P124" s="16" t="n">
        <v>0.184360238050718</v>
      </c>
      <c r="Q124" s="16" t="n">
        <v>3.06610081307061</v>
      </c>
      <c r="R124" s="16" t="n">
        <v>0.0804156129442793</v>
      </c>
      <c r="S124" s="16" t="n">
        <v>0.694891448941647</v>
      </c>
      <c r="T124" s="16" t="n">
        <v>0.00420369550033858</v>
      </c>
      <c r="U124" s="16" t="n">
        <v>0.325068317085679</v>
      </c>
      <c r="V124" s="16" t="n">
        <v>0.344064752744087</v>
      </c>
      <c r="W124" s="6" t="s">
        <v>709</v>
      </c>
      <c r="X124" s="17" t="n">
        <v>16.1</v>
      </c>
      <c r="Y124" s="16" t="n">
        <v>0.552297668038409</v>
      </c>
      <c r="Z124" s="16" t="n">
        <f aca="false">(G124-E124)/SQRT(H124^2/D124+F124^2/C124)</f>
        <v>1.7961423911758</v>
      </c>
      <c r="AA124" s="24" t="n">
        <f aca="false">ABS(K124-Z124)</f>
        <v>3.59712259978551E-014</v>
      </c>
    </row>
    <row r="125" customFormat="false" ht="15" hidden="false" customHeight="false" outlineLevel="0" collapsed="false">
      <c r="A125" s="17" t="n">
        <v>520</v>
      </c>
      <c r="B125" s="6" t="s">
        <v>626</v>
      </c>
      <c r="C125" s="6" t="n">
        <v>108</v>
      </c>
      <c r="D125" s="6" t="n">
        <v>540</v>
      </c>
      <c r="E125" s="16" t="n">
        <v>0.146546805967335</v>
      </c>
      <c r="F125" s="16" t="n">
        <v>0.0223794840267742</v>
      </c>
      <c r="G125" s="16" t="n">
        <v>0.150322352266974</v>
      </c>
      <c r="H125" s="16" t="n">
        <v>0.0231795031413275</v>
      </c>
      <c r="I125" s="23" t="n">
        <f aca="false">G125-E125</f>
        <v>0.0037755462996385</v>
      </c>
      <c r="J125" s="17" t="n">
        <f aca="false">100*(G125-E125)/E125</f>
        <v>2.57634158227921</v>
      </c>
      <c r="K125" s="16" t="n">
        <v>1.59086403285505</v>
      </c>
      <c r="L125" s="17" t="n">
        <v>156.410973172414</v>
      </c>
      <c r="M125" s="16" t="n">
        <v>0.113659307512315</v>
      </c>
      <c r="N125" s="16" t="n">
        <v>0.121217362986485</v>
      </c>
      <c r="O125" s="6" t="str">
        <f aca="false">IF(N125&lt;0.05,"Yes","No")</f>
        <v>No</v>
      </c>
      <c r="P125" s="16" t="n">
        <v>0.163615591684622</v>
      </c>
      <c r="Q125" s="16" t="n">
        <v>2.41491185958655</v>
      </c>
      <c r="R125" s="16" t="n">
        <v>0.120674483924632</v>
      </c>
      <c r="S125" s="16" t="n">
        <v>0.73554970524713</v>
      </c>
      <c r="T125" s="16" t="n">
        <v>0.00377554629963862</v>
      </c>
      <c r="U125" s="16" t="n">
        <v>0.379123012291015</v>
      </c>
      <c r="V125" s="16" t="n">
        <v>0.398867024949135</v>
      </c>
      <c r="W125" s="6" t="s">
        <v>709</v>
      </c>
      <c r="X125" s="17" t="n">
        <v>10.7</v>
      </c>
      <c r="Y125" s="16" t="n">
        <v>0.546587791495199</v>
      </c>
      <c r="Z125" s="16" t="n">
        <f aca="false">(G125-E125)/SQRT(H125^2/D125+F125^2/C125)</f>
        <v>1.59086403285504</v>
      </c>
      <c r="AA125" s="24" t="n">
        <f aca="false">ABS(K125-Z125)</f>
        <v>1.19904086659517E-014</v>
      </c>
    </row>
    <row r="126" customFormat="false" ht="15" hidden="false" customHeight="false" outlineLevel="0" collapsed="false">
      <c r="A126" s="17" t="n">
        <v>521</v>
      </c>
      <c r="B126" s="6" t="s">
        <v>626</v>
      </c>
      <c r="C126" s="6" t="n">
        <v>108</v>
      </c>
      <c r="D126" s="6" t="n">
        <v>540</v>
      </c>
      <c r="E126" s="16" t="n">
        <v>0.149781392404327</v>
      </c>
      <c r="F126" s="16" t="n">
        <v>0.0226723268467868</v>
      </c>
      <c r="G126" s="16" t="n">
        <v>0.153169656448342</v>
      </c>
      <c r="H126" s="16" t="n">
        <v>0.0234471972300102</v>
      </c>
      <c r="I126" s="23" t="n">
        <f aca="false">G126-E126</f>
        <v>0.0033882640440156</v>
      </c>
      <c r="J126" s="17" t="n">
        <f aca="false">100*(G126-E126)/E126</f>
        <v>2.26213950186093</v>
      </c>
      <c r="K126" s="16" t="n">
        <v>1.40961590557781</v>
      </c>
      <c r="L126" s="17" t="n">
        <v>156.252077612369</v>
      </c>
      <c r="M126" s="16" t="n">
        <v>0.160640388016848</v>
      </c>
      <c r="N126" s="16" t="n">
        <v>0.170027937140251</v>
      </c>
      <c r="O126" s="6" t="str">
        <f aca="false">IF(N126&lt;0.05,"Yes","No")</f>
        <v>No</v>
      </c>
      <c r="P126" s="16" t="n">
        <v>0.14512166424113</v>
      </c>
      <c r="Q126" s="16" t="n">
        <v>1.89983730089315</v>
      </c>
      <c r="R126" s="16" t="n">
        <v>0.168573696574822</v>
      </c>
      <c r="S126" s="16" t="n">
        <v>0.758044790982561</v>
      </c>
      <c r="T126" s="16" t="n">
        <v>0.00338826404401553</v>
      </c>
      <c r="U126" s="16" t="n">
        <v>0.432472060333505</v>
      </c>
      <c r="V126" s="16" t="n">
        <v>0.452727353642598</v>
      </c>
      <c r="W126" s="6" t="s">
        <v>709</v>
      </c>
      <c r="X126" s="16" t="n">
        <v>6.7</v>
      </c>
      <c r="Y126" s="16" t="n">
        <v>0.541117969821674</v>
      </c>
      <c r="Z126" s="16" t="n">
        <f aca="false">(G126-E126)/SQRT(H126^2/D126+F126^2/C126)</f>
        <v>1.40961590557783</v>
      </c>
      <c r="AA126" s="24" t="n">
        <f aca="false">ABS(K126-Z126)</f>
        <v>2.30926389122033E-014</v>
      </c>
    </row>
    <row r="127" customFormat="false" ht="15" hidden="false" customHeight="false" outlineLevel="0" collapsed="false">
      <c r="A127" s="17" t="n">
        <v>522</v>
      </c>
      <c r="B127" s="6" t="s">
        <v>626</v>
      </c>
      <c r="C127" s="6" t="n">
        <v>108</v>
      </c>
      <c r="D127" s="6" t="n">
        <v>540</v>
      </c>
      <c r="E127" s="16" t="n">
        <v>0.153028241393191</v>
      </c>
      <c r="F127" s="16" t="n">
        <v>0.0229640500698369</v>
      </c>
      <c r="G127" s="16" t="n">
        <v>0.156011211747925</v>
      </c>
      <c r="H127" s="16" t="n">
        <v>0.0237160892044973</v>
      </c>
      <c r="I127" s="23" t="n">
        <f aca="false">G127-E127</f>
        <v>0.00298297035473372</v>
      </c>
      <c r="J127" s="17" t="n">
        <f aca="false">100*(G127-E127)/E127</f>
        <v>1.94929401761161</v>
      </c>
      <c r="K127" s="16" t="n">
        <v>1.22553506464177</v>
      </c>
      <c r="L127" s="17" t="n">
        <v>156.107852245874</v>
      </c>
      <c r="M127" s="16" t="n">
        <v>0.222219412964717</v>
      </c>
      <c r="N127" s="16" t="n">
        <v>0.233441493319435</v>
      </c>
      <c r="O127" s="6" t="str">
        <f aca="false">IF(N127&lt;0.05,"Yes","No")</f>
        <v>No</v>
      </c>
      <c r="P127" s="16" t="n">
        <v>0.126286730712123</v>
      </c>
      <c r="Q127" s="16" t="n">
        <v>1.43869041687452</v>
      </c>
      <c r="R127" s="16" t="n">
        <v>0.230791120401216</v>
      </c>
      <c r="S127" s="16" t="n">
        <v>0.780566393720436</v>
      </c>
      <c r="T127" s="16" t="n">
        <v>0.00298297035473366</v>
      </c>
      <c r="U127" s="16" t="n">
        <v>0.49200326444571</v>
      </c>
      <c r="V127" s="16" t="n">
        <v>0.512239275817858</v>
      </c>
      <c r="W127" s="6" t="s">
        <v>709</v>
      </c>
      <c r="X127" s="16" t="n">
        <v>4.2</v>
      </c>
      <c r="Y127" s="16" t="n">
        <v>0.535939643347051</v>
      </c>
      <c r="Z127" s="16" t="n">
        <f aca="false">(G127-E127)/SQRT(H127^2/D127+F127^2/C127)</f>
        <v>1.2255350646418</v>
      </c>
      <c r="AA127" s="24" t="n">
        <f aca="false">ABS(K127-Z127)</f>
        <v>2.30926389122033E-014</v>
      </c>
    </row>
    <row r="128" customFormat="false" ht="15" hidden="false" customHeight="false" outlineLevel="0" collapsed="false">
      <c r="A128" s="17" t="n">
        <v>523</v>
      </c>
      <c r="B128" s="6" t="s">
        <v>626</v>
      </c>
      <c r="C128" s="6" t="n">
        <v>108</v>
      </c>
      <c r="D128" s="6" t="n">
        <v>540</v>
      </c>
      <c r="E128" s="16" t="n">
        <v>0.156333176419139</v>
      </c>
      <c r="F128" s="16" t="n">
        <v>0.0232842342124549</v>
      </c>
      <c r="G128" s="16" t="n">
        <v>0.158842818094073</v>
      </c>
      <c r="H128" s="16" t="n">
        <v>0.0239790794677847</v>
      </c>
      <c r="I128" s="23" t="n">
        <f aca="false">G128-E128</f>
        <v>0.00250964167493359</v>
      </c>
      <c r="J128" s="17" t="n">
        <f aca="false">100*(G128-E128)/E128</f>
        <v>1.60531611550263</v>
      </c>
      <c r="K128" s="16" t="n">
        <v>1.01739535092486</v>
      </c>
      <c r="L128" s="17" t="n">
        <v>155.815096466828</v>
      </c>
      <c r="M128" s="16" t="n">
        <v>0.31054253555678</v>
      </c>
      <c r="N128" s="16" t="n">
        <v>0.323796460151263</v>
      </c>
      <c r="O128" s="6" t="str">
        <f aca="false">IF(N128&lt;0.05,"Yes","No")</f>
        <v>No</v>
      </c>
      <c r="P128" s="16" t="n">
        <v>0.105036087593374</v>
      </c>
      <c r="Q128" s="16" t="n">
        <v>0.995242659836716</v>
      </c>
      <c r="R128" s="16" t="n">
        <v>0.318837919788511</v>
      </c>
      <c r="S128" s="16" t="n">
        <v>0.837317951004007</v>
      </c>
      <c r="T128" s="16" t="n">
        <v>0.00250964167493355</v>
      </c>
      <c r="U128" s="16" t="n">
        <v>0.565313089170973</v>
      </c>
      <c r="V128" s="16" t="n">
        <v>0.584509252139869</v>
      </c>
      <c r="W128" s="6" t="s">
        <v>709</v>
      </c>
      <c r="X128" s="16" t="n">
        <v>2.3</v>
      </c>
      <c r="Y128" s="16" t="n">
        <v>0.53053840877915</v>
      </c>
      <c r="Z128" s="16" t="n">
        <f aca="false">(G128-E128)/SQRT(H128^2/D128+F128^2/C128)</f>
        <v>1.01739535092486</v>
      </c>
      <c r="AA128" s="24" t="n">
        <f aca="false">ABS(K128-Z128)</f>
        <v>0</v>
      </c>
    </row>
    <row r="129" customFormat="false" ht="15" hidden="false" customHeight="false" outlineLevel="0" collapsed="false">
      <c r="A129" s="17" t="n">
        <v>524</v>
      </c>
      <c r="B129" s="6" t="s">
        <v>626</v>
      </c>
      <c r="C129" s="6" t="n">
        <v>108</v>
      </c>
      <c r="D129" s="6" t="n">
        <v>540</v>
      </c>
      <c r="E129" s="16" t="n">
        <v>0.159465434512606</v>
      </c>
      <c r="F129" s="16" t="n">
        <v>0.023584485293717</v>
      </c>
      <c r="G129" s="16" t="n">
        <v>0.161553690430743</v>
      </c>
      <c r="H129" s="16" t="n">
        <v>0.0242394011576638</v>
      </c>
      <c r="I129" s="23" t="n">
        <f aca="false">G129-E129</f>
        <v>0.0020882559181363</v>
      </c>
      <c r="J129" s="17" t="n">
        <f aca="false">100*(G129-E129)/E129</f>
        <v>1.30953515068572</v>
      </c>
      <c r="K129" s="16" t="n">
        <v>0.836084527719341</v>
      </c>
      <c r="L129" s="17" t="n">
        <v>155.606911768725</v>
      </c>
      <c r="M129" s="16" t="n">
        <v>0.404389387295506</v>
      </c>
      <c r="N129" s="16" t="n">
        <v>0.418739331053651</v>
      </c>
      <c r="O129" s="6" t="str">
        <f aca="false">IF(N129&lt;0.05,"Yes","No")</f>
        <v>No</v>
      </c>
      <c r="P129" s="16" t="n">
        <v>0.0864336709341498</v>
      </c>
      <c r="Q129" s="16" t="n">
        <v>0.673934713020697</v>
      </c>
      <c r="R129" s="16" t="n">
        <v>0.411985977222941</v>
      </c>
      <c r="S129" s="16" t="n">
        <v>0.885046188994916</v>
      </c>
      <c r="T129" s="16" t="n">
        <v>0.00208825591813635</v>
      </c>
      <c r="U129" s="16" t="n">
        <v>0.634547346018589</v>
      </c>
      <c r="V129" s="16" t="n">
        <v>0.651605070373927</v>
      </c>
      <c r="W129" s="6" t="s">
        <v>709</v>
      </c>
      <c r="X129" s="16" t="n">
        <v>1.5</v>
      </c>
      <c r="Y129" s="16" t="n">
        <v>0.525068587105624</v>
      </c>
      <c r="Z129" s="16" t="n">
        <f aca="false">(G129-E129)/SQRT(H129^2/D129+F129^2/C129)</f>
        <v>0.836084527719319</v>
      </c>
      <c r="AA129" s="24" t="n">
        <f aca="false">ABS(K129-Z129)</f>
        <v>2.22044604925031E-014</v>
      </c>
    </row>
    <row r="130" customFormat="false" ht="15" hidden="false" customHeight="false" outlineLevel="0" collapsed="false">
      <c r="A130" s="17" t="n">
        <v>525</v>
      </c>
      <c r="B130" s="6" t="s">
        <v>626</v>
      </c>
      <c r="C130" s="6" t="n">
        <v>108</v>
      </c>
      <c r="D130" s="6" t="n">
        <v>540</v>
      </c>
      <c r="E130" s="16" t="n">
        <v>0.16250025363708</v>
      </c>
      <c r="F130" s="16" t="n">
        <v>0.0238453393260838</v>
      </c>
      <c r="G130" s="16" t="n">
        <v>0.164184132149374</v>
      </c>
      <c r="H130" s="16" t="n">
        <v>0.0244904114782319</v>
      </c>
      <c r="I130" s="23" t="n">
        <f aca="false">G130-E130</f>
        <v>0.00168387851229432</v>
      </c>
      <c r="J130" s="17" t="n">
        <f aca="false">100*(G130-E130)/E130</f>
        <v>1.03623131324768</v>
      </c>
      <c r="K130" s="16" t="n">
        <v>0.666888022953775</v>
      </c>
      <c r="L130" s="17" t="n">
        <v>155.535061320707</v>
      </c>
      <c r="M130" s="16" t="n">
        <v>0.505831776272205</v>
      </c>
      <c r="N130" s="16" t="n">
        <v>0.515648986874286</v>
      </c>
      <c r="O130" s="6" t="str">
        <f aca="false">IF(N130&lt;0.05,"Yes","No")</f>
        <v>No</v>
      </c>
      <c r="P130" s="16" t="n">
        <v>0.0689743867458468</v>
      </c>
      <c r="Q130" s="16" t="n">
        <v>0.429168270053891</v>
      </c>
      <c r="R130" s="16" t="n">
        <v>0.512630548877649</v>
      </c>
      <c r="S130" s="16" t="n">
        <v>0.917708528235757</v>
      </c>
      <c r="T130" s="16" t="n">
        <v>0.0016838785122942</v>
      </c>
      <c r="U130" s="16" t="n">
        <v>0.703194140433538</v>
      </c>
      <c r="V130" s="16" t="n">
        <v>0.711662277962844</v>
      </c>
      <c r="W130" s="6" t="s">
        <v>709</v>
      </c>
      <c r="X130" s="16" t="n">
        <v>0.6</v>
      </c>
      <c r="Y130" s="16" t="n">
        <v>0.519547325102881</v>
      </c>
      <c r="Z130" s="16" t="n">
        <f aca="false">(G130-E130)/SQRT(H130^2/D130+F130^2/C130)</f>
        <v>0.666888022953819</v>
      </c>
      <c r="AA130" s="24" t="n">
        <f aca="false">ABS(K130-Z130)</f>
        <v>4.39648317751562E-014</v>
      </c>
    </row>
    <row r="131" customFormat="false" ht="15" hidden="false" customHeight="false" outlineLevel="0" collapsed="false">
      <c r="A131" s="17" t="n">
        <v>526</v>
      </c>
      <c r="B131" s="6" t="s">
        <v>626</v>
      </c>
      <c r="C131" s="6" t="n">
        <v>108</v>
      </c>
      <c r="D131" s="6" t="n">
        <v>540</v>
      </c>
      <c r="E131" s="16" t="n">
        <v>0.165463164241778</v>
      </c>
      <c r="F131" s="16" t="n">
        <v>0.0240780140768166</v>
      </c>
      <c r="G131" s="16" t="n">
        <v>0.166738954103655</v>
      </c>
      <c r="H131" s="16" t="n">
        <v>0.0247306781187223</v>
      </c>
      <c r="I131" s="23" t="n">
        <f aca="false">G131-E131</f>
        <v>0.00127578986187771</v>
      </c>
      <c r="J131" s="17" t="n">
        <f aca="false">100*(G131-E131)/E131</f>
        <v>0.771041619881934</v>
      </c>
      <c r="K131" s="16" t="n">
        <v>0.500380276258374</v>
      </c>
      <c r="L131" s="17" t="n">
        <v>155.540462345471</v>
      </c>
      <c r="M131" s="16" t="n">
        <v>0.617514592179031</v>
      </c>
      <c r="N131" s="16" t="n">
        <v>0.622253313270094</v>
      </c>
      <c r="O131" s="6" t="str">
        <f aca="false">IF(N131&lt;0.05,"Yes","No")</f>
        <v>No</v>
      </c>
      <c r="P131" s="16" t="n">
        <v>0.0517511381354939</v>
      </c>
      <c r="Q131" s="16" t="n">
        <v>0.241597102114266</v>
      </c>
      <c r="R131" s="16" t="n">
        <v>0.623221934266729</v>
      </c>
      <c r="S131" s="16" t="n">
        <v>0.941119381269251</v>
      </c>
      <c r="T131" s="16" t="n">
        <v>0.00127578986187771</v>
      </c>
      <c r="U131" s="16" t="n">
        <v>0.773949623138437</v>
      </c>
      <c r="V131" s="16" t="n">
        <v>0.779888804898732</v>
      </c>
      <c r="W131" s="6" t="s">
        <v>709</v>
      </c>
      <c r="X131" s="16" t="n">
        <v>0.4</v>
      </c>
      <c r="Y131" s="16" t="n">
        <v>0.514077503429355</v>
      </c>
      <c r="Z131" s="16" t="n">
        <f aca="false">(G131-E131)/SQRT(H131^2/D131+F131^2/C131)</f>
        <v>0.500380276258374</v>
      </c>
      <c r="AA131" s="24" t="n">
        <f aca="false">ABS(K131-Z131)</f>
        <v>0</v>
      </c>
    </row>
    <row r="132" customFormat="false" ht="15" hidden="false" customHeight="false" outlineLevel="0" collapsed="false">
      <c r="A132" s="17" t="n">
        <v>527</v>
      </c>
      <c r="B132" s="6" t="s">
        <v>626</v>
      </c>
      <c r="C132" s="6" t="n">
        <v>108</v>
      </c>
      <c r="D132" s="6" t="n">
        <v>540</v>
      </c>
      <c r="E132" s="16" t="n">
        <v>0.168330068872483</v>
      </c>
      <c r="F132" s="16" t="n">
        <v>0.024322255562773</v>
      </c>
      <c r="G132" s="16" t="n">
        <v>0.169190970891052</v>
      </c>
      <c r="H132" s="16" t="n">
        <v>0.0249626664944914</v>
      </c>
      <c r="I132" s="23" t="n">
        <f aca="false">G132-E132</f>
        <v>0.000860902018569115</v>
      </c>
      <c r="J132" s="17" t="n">
        <f aca="false">100*(G132-E132)/E132</f>
        <v>0.511436859935753</v>
      </c>
      <c r="K132" s="16" t="n">
        <v>0.33430950977363</v>
      </c>
      <c r="L132" s="17" t="n">
        <v>155.462719588174</v>
      </c>
      <c r="M132" s="16" t="n">
        <v>0.738596584471417</v>
      </c>
      <c r="N132" s="16" t="n">
        <v>0.742128849342156</v>
      </c>
      <c r="O132" s="6" t="str">
        <f aca="false">IF(N132&lt;0.05,"Yes","No")</f>
        <v>No</v>
      </c>
      <c r="P132" s="16" t="n">
        <v>0.0345929435811653</v>
      </c>
      <c r="Q132" s="16" t="n">
        <v>0.107951068904057</v>
      </c>
      <c r="R132" s="16" t="n">
        <v>0.742595457168036</v>
      </c>
      <c r="S132" s="16" t="n">
        <v>0.966455488207278</v>
      </c>
      <c r="T132" s="18" t="n">
        <v>0.000860902018569143</v>
      </c>
      <c r="U132" s="16" t="n">
        <v>0.847080165883465</v>
      </c>
      <c r="V132" s="16" t="n">
        <v>0.851131242716958</v>
      </c>
      <c r="W132" s="6" t="s">
        <v>709</v>
      </c>
      <c r="X132" s="16" t="n">
        <v>0.1</v>
      </c>
      <c r="Y132" s="16" t="n">
        <v>0.509156378600823</v>
      </c>
      <c r="Z132" s="16" t="n">
        <f aca="false">(G132-E132)/SQRT(H132^2/D132+F132^2/C132)</f>
        <v>0.334309509773619</v>
      </c>
      <c r="AA132" s="24" t="n">
        <f aca="false">ABS(K132-Z132)</f>
        <v>1.08246744900953E-014</v>
      </c>
    </row>
    <row r="133" customFormat="false" ht="15" hidden="false" customHeight="false" outlineLevel="0" collapsed="false">
      <c r="A133" s="17" t="n">
        <v>528</v>
      </c>
      <c r="B133" s="6" t="s">
        <v>626</v>
      </c>
      <c r="C133" s="6" t="n">
        <v>108</v>
      </c>
      <c r="D133" s="6" t="n">
        <v>540</v>
      </c>
      <c r="E133" s="16" t="n">
        <v>0.170980406580148</v>
      </c>
      <c r="F133" s="16" t="n">
        <v>0.0245515146811862</v>
      </c>
      <c r="G133" s="16" t="n">
        <v>0.171473698428384</v>
      </c>
      <c r="H133" s="16" t="n">
        <v>0.0251897506107277</v>
      </c>
      <c r="I133" s="23" t="n">
        <f aca="false">G133-E133</f>
        <v>0.000493291848235683</v>
      </c>
      <c r="J133" s="17" t="n">
        <f aca="false">100*(G133-E133)/E133</f>
        <v>0.288507822681104</v>
      </c>
      <c r="K133" s="16" t="n">
        <v>0.189779424273884</v>
      </c>
      <c r="L133" s="17" t="n">
        <v>155.429232956212</v>
      </c>
      <c r="M133" s="16" t="n">
        <v>0.849729597222575</v>
      </c>
      <c r="N133" s="16" t="n">
        <v>0.852163190341112</v>
      </c>
      <c r="O133" s="6" t="str">
        <f aca="false">IF(N133&lt;0.05,"Yes","No")</f>
        <v>No</v>
      </c>
      <c r="P133" s="16" t="n">
        <v>0.0196418497841424</v>
      </c>
      <c r="Q133" s="16" t="n">
        <v>0.0348029999229755</v>
      </c>
      <c r="R133" s="16" t="n">
        <v>0.852067633943905</v>
      </c>
      <c r="S133" s="16" t="n">
        <v>0.988103178935821</v>
      </c>
      <c r="T133" s="18" t="n">
        <v>0.0004932918482357</v>
      </c>
      <c r="U133" s="16" t="n">
        <v>0.912541919444168</v>
      </c>
      <c r="V133" s="16" t="n">
        <v>0.915155404654987</v>
      </c>
      <c r="W133" s="6" t="s">
        <v>709</v>
      </c>
      <c r="X133" s="16" t="n">
        <v>0.2</v>
      </c>
      <c r="Y133" s="16" t="n">
        <v>0.504320987654321</v>
      </c>
      <c r="Z133" s="16" t="n">
        <f aca="false">(G133-E133)/SQRT(H133^2/D133+F133^2/C133)</f>
        <v>0.189779424273873</v>
      </c>
      <c r="AA133" s="24" t="n">
        <f aca="false">ABS(K133-Z133)</f>
        <v>1.06303854607859E-014</v>
      </c>
    </row>
    <row r="134" customFormat="false" ht="15" hidden="false" customHeight="false" outlineLevel="0" collapsed="false">
      <c r="A134" s="17" t="n">
        <v>529</v>
      </c>
      <c r="B134" s="6" t="s">
        <v>626</v>
      </c>
      <c r="C134" s="6" t="n">
        <v>108</v>
      </c>
      <c r="D134" s="6" t="n">
        <v>540</v>
      </c>
      <c r="E134" s="16" t="n">
        <v>0.173463516903144</v>
      </c>
      <c r="F134" s="16" t="n">
        <v>0.0247585735096441</v>
      </c>
      <c r="G134" s="16" t="n">
        <v>0.173604879790434</v>
      </c>
      <c r="H134" s="16" t="n">
        <v>0.0253999765754002</v>
      </c>
      <c r="I134" s="23" t="n">
        <f aca="false">G134-E134</f>
        <v>0.000141362887289692</v>
      </c>
      <c r="J134" s="17" t="n">
        <f aca="false">100*(G134-E134)/E134</f>
        <v>0.0814943048621711</v>
      </c>
      <c r="K134" s="16" t="n">
        <v>0.0539311712786406</v>
      </c>
      <c r="L134" s="17" t="n">
        <v>155.420275736123</v>
      </c>
      <c r="M134" s="16" t="n">
        <v>0.95705926276076</v>
      </c>
      <c r="N134" s="16" t="n">
        <v>0.957515005266836</v>
      </c>
      <c r="O134" s="6" t="str">
        <f aca="false">IF(N134&lt;0.05,"Yes","No")</f>
        <v>No</v>
      </c>
      <c r="P134" s="16" t="n">
        <v>0.00558211005607706</v>
      </c>
      <c r="Q134" s="16" t="n">
        <v>0.00281092138336822</v>
      </c>
      <c r="R134" s="16" t="n">
        <v>0.957733858479052</v>
      </c>
      <c r="S134" s="16" t="n">
        <v>0.992828757539993</v>
      </c>
      <c r="T134" s="18" t="n">
        <v>0.00014136288728977</v>
      </c>
      <c r="U134" s="16" t="n">
        <v>0.97502272280438</v>
      </c>
      <c r="V134" s="16" t="n">
        <v>0.975487019339049</v>
      </c>
      <c r="W134" s="6" t="s">
        <v>709</v>
      </c>
      <c r="X134" s="16" t="n">
        <v>0.2</v>
      </c>
      <c r="Y134" s="16" t="n">
        <v>0.500291495198903</v>
      </c>
      <c r="Z134" s="16" t="n">
        <f aca="false">(G134-E134)/SQRT(H134^2/D134+F134^2/C134)</f>
        <v>0.0539311712786194</v>
      </c>
      <c r="AA134" s="24" t="n">
        <f aca="false">ABS(K134-Z134)</f>
        <v>2.11844430886288E-014</v>
      </c>
    </row>
    <row r="135" customFormat="false" ht="15" hidden="false" customHeight="false" outlineLevel="0" collapsed="false">
      <c r="A135" s="17" t="n">
        <v>530</v>
      </c>
      <c r="B135" s="6" t="s">
        <v>626</v>
      </c>
      <c r="C135" s="6" t="n">
        <v>108</v>
      </c>
      <c r="D135" s="6" t="n">
        <v>540</v>
      </c>
      <c r="E135" s="16" t="n">
        <v>0.175814160042339</v>
      </c>
      <c r="F135" s="16" t="n">
        <v>0.024941191466101</v>
      </c>
      <c r="G135" s="16" t="n">
        <v>0.175601071243485</v>
      </c>
      <c r="H135" s="16" t="n">
        <v>0.025587997776734</v>
      </c>
      <c r="I135" s="23" t="n">
        <f aca="false">G135-E135</f>
        <v>-0.000213088798854094</v>
      </c>
      <c r="J135" s="17" t="n">
        <f aca="false">100*(G135-E135)/E135</f>
        <v>-0.121201158543077</v>
      </c>
      <c r="K135" s="16" t="n">
        <v>-0.0806996228420491</v>
      </c>
      <c r="L135" s="17" t="n">
        <v>155.422973762038</v>
      </c>
      <c r="M135" s="16" t="n">
        <v>0.935784658337355</v>
      </c>
      <c r="N135" s="16" t="n">
        <v>0.936676306415808</v>
      </c>
      <c r="O135" s="6" t="str">
        <f aca="false">IF(N135&lt;0.05,"Yes","No")</f>
        <v>No</v>
      </c>
      <c r="P135" s="16" t="n">
        <v>-0.00835261438154641</v>
      </c>
      <c r="Q135" s="16" t="n">
        <v>0.00629356574127822</v>
      </c>
      <c r="R135" s="16" t="n">
        <v>0.93679312458259</v>
      </c>
      <c r="S135" s="16" t="n">
        <v>0.975659471592314</v>
      </c>
      <c r="T135" s="18" t="n">
        <v>-0.000213088798854093</v>
      </c>
      <c r="U135" s="16" t="n">
        <v>0.962489291663246</v>
      </c>
      <c r="V135" s="16" t="n">
        <v>0.963406384842535</v>
      </c>
      <c r="W135" s="6" t="s">
        <v>709</v>
      </c>
      <c r="X135" s="16" t="n">
        <v>0.2</v>
      </c>
      <c r="Y135" s="16" t="n">
        <v>0.503497942386831</v>
      </c>
      <c r="Z135" s="16" t="n">
        <f aca="false">(G135-E135)/SQRT(H135^2/D135+F135^2/C135)</f>
        <v>-0.0806996228420597</v>
      </c>
      <c r="AA135" s="24" t="n">
        <f aca="false">ABS(K135-Z135)</f>
        <v>1.05332409461312E-014</v>
      </c>
    </row>
    <row r="136" customFormat="false" ht="15" hidden="false" customHeight="false" outlineLevel="0" collapsed="false">
      <c r="A136" s="17" t="n">
        <v>531</v>
      </c>
      <c r="B136" s="6" t="s">
        <v>626</v>
      </c>
      <c r="C136" s="6" t="n">
        <v>108</v>
      </c>
      <c r="D136" s="6" t="n">
        <v>540</v>
      </c>
      <c r="E136" s="16" t="n">
        <v>0.17790609901702</v>
      </c>
      <c r="F136" s="16" t="n">
        <v>0.0250877222417239</v>
      </c>
      <c r="G136" s="16" t="n">
        <v>0.177411991454385</v>
      </c>
      <c r="H136" s="16" t="n">
        <v>0.0257781609816293</v>
      </c>
      <c r="I136" s="23" t="n">
        <f aca="false">G136-E136</f>
        <v>-0.000494107562634683</v>
      </c>
      <c r="J136" s="17" t="n">
        <f aca="false">100*(G136-E136)/E136</f>
        <v>-0.277735032899245</v>
      </c>
      <c r="K136" s="16" t="n">
        <v>-0.185982212166735</v>
      </c>
      <c r="L136" s="17" t="n">
        <v>155.582044191276</v>
      </c>
      <c r="M136" s="16" t="n">
        <v>0.852700974399187</v>
      </c>
      <c r="N136" s="16" t="n">
        <v>0.854735089319032</v>
      </c>
      <c r="O136" s="6" t="str">
        <f aca="false">IF(N136&lt;0.05,"Yes","No")</f>
        <v>No</v>
      </c>
      <c r="P136" s="16" t="n">
        <v>-0.01922977101703</v>
      </c>
      <c r="Q136" s="16" t="n">
        <v>0.0333580100718357</v>
      </c>
      <c r="R136" s="16" t="n">
        <v>0.855136422741402</v>
      </c>
      <c r="S136" s="16" t="n">
        <v>0.979603251478376</v>
      </c>
      <c r="T136" s="18" t="n">
        <v>-0.000494107562634678</v>
      </c>
      <c r="U136" s="16" t="n">
        <v>0.913569788623027</v>
      </c>
      <c r="V136" s="16" t="n">
        <v>0.91574910586688</v>
      </c>
      <c r="W136" s="6" t="s">
        <v>709</v>
      </c>
      <c r="X136" s="16" t="n">
        <v>0.3</v>
      </c>
      <c r="Y136" s="16" t="n">
        <v>0.506738683127572</v>
      </c>
      <c r="Z136" s="16" t="n">
        <f aca="false">(G136-E136)/SQRT(H136^2/D136+F136^2/C136)</f>
        <v>-0.185982212166735</v>
      </c>
      <c r="AA136" s="24" t="n">
        <f aca="false">ABS(K136-Z136)</f>
        <v>0</v>
      </c>
    </row>
    <row r="137" customFormat="false" ht="15" hidden="false" customHeight="false" outlineLevel="0" collapsed="false">
      <c r="A137" s="17" t="n">
        <v>532</v>
      </c>
      <c r="B137" s="6" t="s">
        <v>626</v>
      </c>
      <c r="C137" s="6" t="n">
        <v>108</v>
      </c>
      <c r="D137" s="6" t="n">
        <v>540</v>
      </c>
      <c r="E137" s="16" t="n">
        <v>0.179802941365374</v>
      </c>
      <c r="F137" s="16" t="n">
        <v>0.0252325387943188</v>
      </c>
      <c r="G137" s="16" t="n">
        <v>0.179056821597947</v>
      </c>
      <c r="H137" s="16" t="n">
        <v>0.0259566875408305</v>
      </c>
      <c r="I137" s="23" t="n">
        <f aca="false">G137-E137</f>
        <v>-0.000746119767427389</v>
      </c>
      <c r="J137" s="17" t="n">
        <f aca="false">100*(G137-E137)/E137</f>
        <v>-0.414965273516417</v>
      </c>
      <c r="K137" s="16" t="n">
        <v>-0.279172025408674</v>
      </c>
      <c r="L137" s="17" t="n">
        <v>155.700256878069</v>
      </c>
      <c r="M137" s="16" t="n">
        <v>0.780483286515203</v>
      </c>
      <c r="N137" s="16" t="n">
        <v>0.783841006199064</v>
      </c>
      <c r="O137" s="6" t="str">
        <f aca="false">IF(N137&lt;0.05,"Yes","No")</f>
        <v>No</v>
      </c>
      <c r="P137" s="16" t="n">
        <v>-0.0288431375328953</v>
      </c>
      <c r="Q137" s="16" t="n">
        <v>0.0750476178501984</v>
      </c>
      <c r="R137" s="16" t="n">
        <v>0.784211998039009</v>
      </c>
      <c r="S137" s="16" t="n">
        <v>0.975519269586017</v>
      </c>
      <c r="T137" s="18" t="n">
        <v>-0.000746119767427457</v>
      </c>
      <c r="U137" s="16" t="n">
        <v>0.870460648245964</v>
      </c>
      <c r="V137" s="16" t="n">
        <v>0.874205459830196</v>
      </c>
      <c r="W137" s="6" t="s">
        <v>709</v>
      </c>
      <c r="X137" s="16" t="n">
        <v>0.4</v>
      </c>
      <c r="Y137" s="16" t="n">
        <v>0.509310699588477</v>
      </c>
      <c r="Z137" s="16" t="n">
        <f aca="false">(G137-E137)/SQRT(H137^2/D137+F137^2/C137)</f>
        <v>-0.279172025408653</v>
      </c>
      <c r="AA137" s="24" t="n">
        <f aca="false">ABS(K137-Z137)</f>
        <v>2.07611705604904E-014</v>
      </c>
    </row>
    <row r="138" customFormat="false" ht="15" hidden="false" customHeight="false" outlineLevel="0" collapsed="false">
      <c r="A138" s="17" t="n">
        <v>533</v>
      </c>
      <c r="B138" s="6" t="s">
        <v>626</v>
      </c>
      <c r="C138" s="6" t="n">
        <v>108</v>
      </c>
      <c r="D138" s="6" t="n">
        <v>540</v>
      </c>
      <c r="E138" s="16" t="n">
        <v>0.181511024082149</v>
      </c>
      <c r="F138" s="16" t="n">
        <v>0.0253859013237154</v>
      </c>
      <c r="G138" s="16" t="n">
        <v>0.180529314514112</v>
      </c>
      <c r="H138" s="16" t="n">
        <v>0.0261323347364143</v>
      </c>
      <c r="I138" s="23" t="n">
        <f aca="false">G138-E138</f>
        <v>-0.000981709568036893</v>
      </c>
      <c r="J138" s="17" t="n">
        <f aca="false">100*(G138-E138)/E138</f>
        <v>-0.540853963554626</v>
      </c>
      <c r="K138" s="16" t="n">
        <v>-0.36505876126665</v>
      </c>
      <c r="L138" s="17" t="n">
        <v>155.771025228864</v>
      </c>
      <c r="M138" s="16" t="n">
        <v>0.715562719240855</v>
      </c>
      <c r="N138" s="16" t="n">
        <v>0.719673180050281</v>
      </c>
      <c r="O138" s="6" t="str">
        <f aca="false">IF(N138&lt;0.05,"Yes","No")</f>
        <v>No</v>
      </c>
      <c r="P138" s="16" t="n">
        <v>-0.0376994462194419</v>
      </c>
      <c r="Q138" s="16" t="n">
        <v>0.128209985583695</v>
      </c>
      <c r="R138" s="16" t="n">
        <v>0.720412221958677</v>
      </c>
      <c r="S138" s="16" t="n">
        <v>0.966811761276506</v>
      </c>
      <c r="T138" s="18" t="n">
        <v>-0.00098170956803693</v>
      </c>
      <c r="U138" s="16" t="n">
        <v>0.831031625528477</v>
      </c>
      <c r="V138" s="16" t="n">
        <v>0.835805383071005</v>
      </c>
      <c r="W138" s="6" t="s">
        <v>709</v>
      </c>
      <c r="X138" s="16" t="n">
        <v>0.4</v>
      </c>
      <c r="Y138" s="16" t="n">
        <v>0.511831275720165</v>
      </c>
      <c r="Z138" s="16" t="n">
        <f aca="false">(G138-E138)/SQRT(H138^2/D138+F138^2/C138)</f>
        <v>-0.36505876126665</v>
      </c>
      <c r="AA138" s="24" t="n">
        <f aca="false">ABS(K138-Z138)</f>
        <v>0</v>
      </c>
    </row>
    <row r="139" customFormat="false" ht="15" hidden="false" customHeight="false" outlineLevel="0" collapsed="false">
      <c r="A139" s="17" t="n">
        <v>534</v>
      </c>
      <c r="B139" s="6" t="s">
        <v>626</v>
      </c>
      <c r="C139" s="6" t="n">
        <v>108</v>
      </c>
      <c r="D139" s="6" t="n">
        <v>540</v>
      </c>
      <c r="E139" s="16" t="n">
        <v>0.183008056133986</v>
      </c>
      <c r="F139" s="16" t="n">
        <v>0.0255378731205015</v>
      </c>
      <c r="G139" s="16" t="n">
        <v>0.181816158581663</v>
      </c>
      <c r="H139" s="16" t="n">
        <v>0.0263227273734866</v>
      </c>
      <c r="I139" s="23" t="n">
        <f aca="false">G139-E139</f>
        <v>-0.00119189755232238</v>
      </c>
      <c r="J139" s="17" t="n">
        <f aca="false">100*(G139-E139)/E139</f>
        <v>-0.65128146678404</v>
      </c>
      <c r="K139" s="16" t="n">
        <v>-0.440482253277294</v>
      </c>
      <c r="L139" s="17" t="n">
        <v>155.90474009837</v>
      </c>
      <c r="M139" s="16" t="n">
        <v>0.660197987546072</v>
      </c>
      <c r="N139" s="16" t="n">
        <v>0.664626723447195</v>
      </c>
      <c r="O139" s="6" t="str">
        <f aca="false">IF(N139&lt;0.05,"Yes","No")</f>
        <v>No</v>
      </c>
      <c r="P139" s="16" t="n">
        <v>-0.0454492317436139</v>
      </c>
      <c r="Q139" s="16" t="n">
        <v>0.186339533029899</v>
      </c>
      <c r="R139" s="16" t="n">
        <v>0.666124844508583</v>
      </c>
      <c r="S139" s="16" t="n">
        <v>0.972246035576247</v>
      </c>
      <c r="T139" s="16" t="n">
        <v>-0.00119189755232244</v>
      </c>
      <c r="U139" s="16" t="n">
        <v>0.79691948406638</v>
      </c>
      <c r="V139" s="16" t="n">
        <v>0.80264996933052</v>
      </c>
      <c r="W139" s="6" t="s">
        <v>709</v>
      </c>
      <c r="X139" s="16" t="n">
        <v>0.5</v>
      </c>
      <c r="Y139" s="16" t="n">
        <v>0.514849108367627</v>
      </c>
      <c r="Z139" s="16" t="n">
        <f aca="false">(G139-E139)/SQRT(H139^2/D139+F139^2/C139)</f>
        <v>-0.440482253277273</v>
      </c>
      <c r="AA139" s="24" t="n">
        <f aca="false">ABS(K139-Z139)</f>
        <v>2.03725925018716E-014</v>
      </c>
    </row>
    <row r="140" customFormat="false" ht="15" hidden="false" customHeight="false" outlineLevel="0" collapsed="false">
      <c r="A140" s="17" t="n">
        <v>535</v>
      </c>
      <c r="B140" s="6" t="s">
        <v>626</v>
      </c>
      <c r="C140" s="6" t="n">
        <v>108</v>
      </c>
      <c r="D140" s="6" t="n">
        <v>540</v>
      </c>
      <c r="E140" s="16" t="n">
        <v>0.184410390754541</v>
      </c>
      <c r="F140" s="16" t="n">
        <v>0.0256497800737153</v>
      </c>
      <c r="G140" s="16" t="n">
        <v>0.183041045097289</v>
      </c>
      <c r="H140" s="16" t="n">
        <v>0.0264726056890518</v>
      </c>
      <c r="I140" s="23" t="n">
        <f aca="false">G140-E140</f>
        <v>-0.0013693456572515</v>
      </c>
      <c r="J140" s="17" t="n">
        <f aca="false">100*(G140-E140)/E140</f>
        <v>-0.742553416674965</v>
      </c>
      <c r="K140" s="16" t="n">
        <v>-0.503737409932483</v>
      </c>
      <c r="L140" s="17" t="n">
        <v>156.040354556539</v>
      </c>
      <c r="M140" s="16" t="n">
        <v>0.615156348624328</v>
      </c>
      <c r="N140" s="16" t="n">
        <v>0.620174418646695</v>
      </c>
      <c r="O140" s="6" t="str">
        <f aca="false">IF(N140&lt;0.05,"Yes","No")</f>
        <v>No</v>
      </c>
      <c r="P140" s="16" t="n">
        <v>-0.0519306851428172</v>
      </c>
      <c r="Q140" s="16" t="n">
        <v>0.243276419199166</v>
      </c>
      <c r="R140" s="16" t="n">
        <v>0.622017286279344</v>
      </c>
      <c r="S140" s="16" t="n">
        <v>0.977471793122532</v>
      </c>
      <c r="T140" s="16" t="n">
        <v>-0.00136934565725151</v>
      </c>
      <c r="U140" s="16" t="n">
        <v>0.768462768116613</v>
      </c>
      <c r="V140" s="16" t="n">
        <v>0.774731418336374</v>
      </c>
      <c r="W140" s="6" t="s">
        <v>709</v>
      </c>
      <c r="X140" s="16" t="n">
        <v>0.7</v>
      </c>
      <c r="Y140" s="16" t="n">
        <v>0.516752400548697</v>
      </c>
      <c r="Z140" s="16" t="n">
        <f aca="false">(G140-E140)/SQRT(H140^2/D140+F140^2/C140)</f>
        <v>-0.503737409932483</v>
      </c>
      <c r="AA140" s="24" t="n">
        <f aca="false">ABS(K140-Z140)</f>
        <v>0</v>
      </c>
    </row>
    <row r="141" customFormat="false" ht="15" hidden="false" customHeight="false" outlineLevel="0" collapsed="false">
      <c r="A141" s="17" t="n">
        <v>536</v>
      </c>
      <c r="B141" s="6" t="s">
        <v>626</v>
      </c>
      <c r="C141" s="6" t="n">
        <v>108</v>
      </c>
      <c r="D141" s="6" t="n">
        <v>540</v>
      </c>
      <c r="E141" s="16" t="n">
        <v>0.185656627709115</v>
      </c>
      <c r="F141" s="16" t="n">
        <v>0.0257487002402441</v>
      </c>
      <c r="G141" s="16" t="n">
        <v>0.184141389087394</v>
      </c>
      <c r="H141" s="16" t="n">
        <v>0.0266136024741793</v>
      </c>
      <c r="I141" s="23" t="n">
        <f aca="false">G141-E141</f>
        <v>-0.00151523862172059</v>
      </c>
      <c r="J141" s="17" t="n">
        <f aca="false">100*(G141-E141)/E141</f>
        <v>-0.816151106705792</v>
      </c>
      <c r="K141" s="16" t="n">
        <v>-0.555122425750724</v>
      </c>
      <c r="L141" s="17" t="n">
        <v>156.19279984496</v>
      </c>
      <c r="M141" s="16" t="n">
        <v>0.579605064671201</v>
      </c>
      <c r="N141" s="16" t="n">
        <v>0.584894448066376</v>
      </c>
      <c r="O141" s="6" t="str">
        <f aca="false">IF(N141&lt;0.05,"Yes","No")</f>
        <v>No</v>
      </c>
      <c r="P141" s="16" t="n">
        <v>-0.057172172902757</v>
      </c>
      <c r="Q141" s="16" t="n">
        <v>0.294863697238267</v>
      </c>
      <c r="R141" s="16" t="n">
        <v>0.587307787744271</v>
      </c>
      <c r="S141" s="16" t="n">
        <v>0.986774569096135</v>
      </c>
      <c r="T141" s="16" t="n">
        <v>-0.00151523862172058</v>
      </c>
      <c r="U141" s="16" t="n">
        <v>0.745577391621555</v>
      </c>
      <c r="V141" s="16" t="n">
        <v>0.752742960017726</v>
      </c>
      <c r="W141" s="6" t="s">
        <v>709</v>
      </c>
      <c r="X141" s="16" t="n">
        <v>0.8</v>
      </c>
      <c r="Y141" s="16" t="n">
        <v>0.5184670781893</v>
      </c>
      <c r="Z141" s="16" t="n">
        <f aca="false">(G141-E141)/SQRT(H141^2/D141+F141^2/C141)</f>
        <v>-0.555122425750745</v>
      </c>
      <c r="AA141" s="24" t="n">
        <f aca="false">ABS(K141-Z141)</f>
        <v>2.03170813506404E-014</v>
      </c>
    </row>
    <row r="142" customFormat="false" ht="15" hidden="false" customHeight="false" outlineLevel="0" collapsed="false">
      <c r="A142" s="17" t="n">
        <v>537</v>
      </c>
      <c r="B142" s="6" t="s">
        <v>626</v>
      </c>
      <c r="C142" s="6" t="n">
        <v>108</v>
      </c>
      <c r="D142" s="6" t="n">
        <v>540</v>
      </c>
      <c r="E142" s="16" t="n">
        <v>0.186721519325618</v>
      </c>
      <c r="F142" s="16" t="n">
        <v>0.0258493197921912</v>
      </c>
      <c r="G142" s="16" t="n">
        <v>0.18508270184199</v>
      </c>
      <c r="H142" s="16" t="n">
        <v>0.0267679139522007</v>
      </c>
      <c r="I142" s="23" t="n">
        <f aca="false">G142-E142</f>
        <v>-0.00163881748362821</v>
      </c>
      <c r="J142" s="17" t="n">
        <f aca="false">100*(G142-E142)/E142</f>
        <v>-0.87768002828336</v>
      </c>
      <c r="K142" s="16" t="n">
        <v>-0.597861321934876</v>
      </c>
      <c r="L142" s="17" t="n">
        <v>156.389575471551</v>
      </c>
      <c r="M142" s="16" t="n">
        <v>0.550797240710497</v>
      </c>
      <c r="N142" s="16" t="n">
        <v>0.556358174390748</v>
      </c>
      <c r="O142" s="6" t="str">
        <f aca="false">IF(N142&lt;0.05,"Yes","No")</f>
        <v>No</v>
      </c>
      <c r="P142" s="16" t="n">
        <v>-0.0614966170542598</v>
      </c>
      <c r="Q142" s="16" t="n">
        <v>0.341157058654316</v>
      </c>
      <c r="R142" s="16" t="n">
        <v>0.559366002634882</v>
      </c>
      <c r="S142" s="16" t="n">
        <v>0.997202727992723</v>
      </c>
      <c r="T142" s="16" t="n">
        <v>-0.00163881748362823</v>
      </c>
      <c r="U142" s="16" t="n">
        <v>0.72693118863745</v>
      </c>
      <c r="V142" s="16" t="n">
        <v>0.734623582168005</v>
      </c>
      <c r="W142" s="6" t="s">
        <v>709</v>
      </c>
      <c r="X142" s="16" t="n">
        <v>0.8</v>
      </c>
      <c r="Y142" s="16" t="n">
        <v>0.520336076817558</v>
      </c>
      <c r="Z142" s="16" t="n">
        <f aca="false">(G142-E142)/SQRT(H142^2/D142+F142^2/C142)</f>
        <v>-0.597861321934866</v>
      </c>
      <c r="AA142" s="24" t="n">
        <f aca="false">ABS(K142-Z142)</f>
        <v>1.0325074129014E-014</v>
      </c>
    </row>
    <row r="143" customFormat="false" ht="15" hidden="false" customHeight="false" outlineLevel="0" collapsed="false">
      <c r="A143" s="17" t="n">
        <v>538</v>
      </c>
      <c r="B143" s="6" t="s">
        <v>626</v>
      </c>
      <c r="C143" s="6" t="n">
        <v>108</v>
      </c>
      <c r="D143" s="6" t="n">
        <v>540</v>
      </c>
      <c r="E143" s="16" t="n">
        <v>0.187722758976398</v>
      </c>
      <c r="F143" s="16" t="n">
        <v>0.0259107431804704</v>
      </c>
      <c r="G143" s="16" t="n">
        <v>0.185957489700781</v>
      </c>
      <c r="H143" s="16" t="n">
        <v>0.0269101424102077</v>
      </c>
      <c r="I143" s="23" t="n">
        <f aca="false">G143-E143</f>
        <v>-0.00176526927561671</v>
      </c>
      <c r="J143" s="17" t="n">
        <f aca="false">100*(G143-E143)/E143</f>
        <v>-0.940359754588231</v>
      </c>
      <c r="K143" s="16" t="n">
        <v>-0.642133221959775</v>
      </c>
      <c r="L143" s="17" t="n">
        <v>156.697226505473</v>
      </c>
      <c r="M143" s="16" t="n">
        <v>0.521725000492291</v>
      </c>
      <c r="N143" s="16" t="n">
        <v>0.530563516957553</v>
      </c>
      <c r="O143" s="6" t="str">
        <f aca="false">IF(N143&lt;0.05,"Yes","No")</f>
        <v>No</v>
      </c>
      <c r="P143" s="16" t="n">
        <v>-0.065921660250633</v>
      </c>
      <c r="Q143" s="16" t="n">
        <v>0.392019962782131</v>
      </c>
      <c r="R143" s="16" t="n">
        <v>0.531460688388201</v>
      </c>
      <c r="S143" s="16" t="n">
        <v>0.976049824505464</v>
      </c>
      <c r="T143" s="16" t="n">
        <v>-0.00176526927561672</v>
      </c>
      <c r="U143" s="16" t="n">
        <v>0.707944943603626</v>
      </c>
      <c r="V143" s="16" t="n">
        <v>0.715780715356698</v>
      </c>
      <c r="W143" s="6" t="s">
        <v>709</v>
      </c>
      <c r="X143" s="16" t="n">
        <v>1.2</v>
      </c>
      <c r="Y143" s="16" t="n">
        <v>0.522033607681756</v>
      </c>
      <c r="Z143" s="16" t="n">
        <f aca="false">(G143-E143)/SQRT(H143^2/D143+F143^2/C143)</f>
        <v>-0.642133221959765</v>
      </c>
      <c r="AA143" s="24" t="n">
        <f aca="false">ABS(K143-Z143)</f>
        <v>1.01030295240889E-014</v>
      </c>
    </row>
    <row r="144" customFormat="false" ht="15" hidden="false" customHeight="false" outlineLevel="0" collapsed="false">
      <c r="A144" s="17" t="n">
        <v>539</v>
      </c>
      <c r="B144" s="6" t="s">
        <v>626</v>
      </c>
      <c r="C144" s="6" t="n">
        <v>108</v>
      </c>
      <c r="D144" s="6" t="n">
        <v>540</v>
      </c>
      <c r="E144" s="16" t="n">
        <v>0.188594610050873</v>
      </c>
      <c r="F144" s="16" t="n">
        <v>0.0259894355798376</v>
      </c>
      <c r="G144" s="16" t="n">
        <v>0.186735157930741</v>
      </c>
      <c r="H144" s="16" t="n">
        <v>0.0270397269651161</v>
      </c>
      <c r="I144" s="23" t="n">
        <f aca="false">G144-E144</f>
        <v>-0.00185945212013189</v>
      </c>
      <c r="J144" s="17" t="n">
        <f aca="false">100*(G144-E144)/E144</f>
        <v>-0.985951888885006</v>
      </c>
      <c r="K144" s="16" t="n">
        <v>-0.674132842446354</v>
      </c>
      <c r="L144" s="17" t="n">
        <v>156.884448159045</v>
      </c>
      <c r="M144" s="16" t="n">
        <v>0.501218948186526</v>
      </c>
      <c r="N144" s="16" t="n">
        <v>0.511442938387513</v>
      </c>
      <c r="O144" s="6" t="str">
        <f aca="false">IF(N144&lt;0.05,"Yes","No")</f>
        <v>No</v>
      </c>
      <c r="P144" s="16" t="n">
        <v>-0.0691250202656381</v>
      </c>
      <c r="Q144" s="16" t="n">
        <v>0.43104484255426</v>
      </c>
      <c r="R144" s="16" t="n">
        <v>0.511710502419868</v>
      </c>
      <c r="S144" s="16" t="n">
        <v>0.964664537923353</v>
      </c>
      <c r="T144" s="16" t="n">
        <v>-0.00185945212013192</v>
      </c>
      <c r="U144" s="16" t="n">
        <v>0.694283577081335</v>
      </c>
      <c r="V144" s="16" t="n">
        <v>0.702983033950788</v>
      </c>
      <c r="W144" s="6" t="s">
        <v>709</v>
      </c>
      <c r="X144" s="16" t="n">
        <v>1.2</v>
      </c>
      <c r="Y144" s="16" t="n">
        <v>0.523148148148148</v>
      </c>
      <c r="Z144" s="16" t="n">
        <f aca="false">(G144-E144)/SQRT(H144^2/D144+F144^2/C144)</f>
        <v>-0.674132842446344</v>
      </c>
      <c r="AA144" s="24" t="n">
        <f aca="false">ABS(K144-Z144)</f>
        <v>9.99200722162641E-015</v>
      </c>
    </row>
    <row r="145" customFormat="false" ht="15" hidden="false" customHeight="false" outlineLevel="0" collapsed="false">
      <c r="A145" s="17" t="n">
        <v>540</v>
      </c>
      <c r="B145" s="6" t="s">
        <v>626</v>
      </c>
      <c r="C145" s="6" t="n">
        <v>108</v>
      </c>
      <c r="D145" s="6" t="n">
        <v>540</v>
      </c>
      <c r="E145" s="16" t="n">
        <v>0.189362696613427</v>
      </c>
      <c r="F145" s="16" t="n">
        <v>0.0260791956475558</v>
      </c>
      <c r="G145" s="16" t="n">
        <v>0.187436401223143</v>
      </c>
      <c r="H145" s="16" t="n">
        <v>0.0271639851574754</v>
      </c>
      <c r="I145" s="23" t="n">
        <f aca="false">G145-E145</f>
        <v>-0.00192629539028361</v>
      </c>
      <c r="J145" s="17" t="n">
        <f aca="false">100*(G145-E145)/E145</f>
        <v>-1.01725177383592</v>
      </c>
      <c r="K145" s="16" t="n">
        <v>-0.695821844751203</v>
      </c>
      <c r="L145" s="17" t="n">
        <v>157.005011046053</v>
      </c>
      <c r="M145" s="16" t="n">
        <v>0.487569105194467</v>
      </c>
      <c r="N145" s="16" t="n">
        <v>0.497998390867076</v>
      </c>
      <c r="O145" s="6" t="str">
        <f aca="false">IF(N145&lt;0.05,"Yes","No")</f>
        <v>No</v>
      </c>
      <c r="P145" s="16" t="n">
        <v>-0.071294894768291</v>
      </c>
      <c r="Q145" s="16" t="n">
        <v>0.45853107610601</v>
      </c>
      <c r="R145" s="16" t="n">
        <v>0.498553690129284</v>
      </c>
      <c r="S145" s="16" t="n">
        <v>0.95623114154813</v>
      </c>
      <c r="T145" s="16" t="n">
        <v>-0.0019262953902836</v>
      </c>
      <c r="U145" s="16" t="n">
        <v>0.685064043279836</v>
      </c>
      <c r="V145" s="16" t="n">
        <v>0.694477449404794</v>
      </c>
      <c r="W145" s="6" t="s">
        <v>709</v>
      </c>
      <c r="X145" s="16" t="n">
        <v>1.3</v>
      </c>
      <c r="Y145" s="16" t="n">
        <v>0.523525377229081</v>
      </c>
      <c r="Z145" s="16" t="n">
        <f aca="false">(G145-E145)/SQRT(H145^2/D145+F145^2/C145)</f>
        <v>-0.695821844751203</v>
      </c>
      <c r="AA145" s="24" t="n">
        <f aca="false">ABS(K145-Z145)</f>
        <v>0</v>
      </c>
    </row>
    <row r="146" customFormat="false" ht="15" hidden="false" customHeight="false" outlineLevel="0" collapsed="false">
      <c r="A146" s="17" t="n">
        <v>541</v>
      </c>
      <c r="B146" s="6" t="s">
        <v>626</v>
      </c>
      <c r="C146" s="6" t="n">
        <v>108</v>
      </c>
      <c r="D146" s="6" t="n">
        <v>540</v>
      </c>
      <c r="E146" s="16" t="n">
        <v>0.190087507306426</v>
      </c>
      <c r="F146" s="16" t="n">
        <v>0.0261479947277717</v>
      </c>
      <c r="G146" s="16" t="n">
        <v>0.18809889657078</v>
      </c>
      <c r="H146" s="16" t="n">
        <v>0.0272925086190262</v>
      </c>
      <c r="I146" s="23" t="n">
        <f aca="false">G146-E146</f>
        <v>-0.00198861073564602</v>
      </c>
      <c r="J146" s="17" t="n">
        <f aca="false">100*(G146-E146)/E146</f>
        <v>-1.04615540696229</v>
      </c>
      <c r="K146" s="16" t="n">
        <v>-0.71617471368365</v>
      </c>
      <c r="L146" s="17" t="n">
        <v>157.226924831922</v>
      </c>
      <c r="M146" s="16" t="n">
        <v>0.474945838668823</v>
      </c>
      <c r="N146" s="16" t="n">
        <v>0.486287137935281</v>
      </c>
      <c r="O146" s="6" t="str">
        <f aca="false">IF(N146&lt;0.05,"Yes","No")</f>
        <v>No</v>
      </c>
      <c r="P146" s="16" t="n">
        <v>-0.0732782702296546</v>
      </c>
      <c r="Q146" s="16" t="n">
        <v>0.484397985052657</v>
      </c>
      <c r="R146" s="16" t="n">
        <v>0.486687249414733</v>
      </c>
      <c r="S146" s="16" t="n">
        <v>0.942752592487633</v>
      </c>
      <c r="T146" s="16" t="n">
        <v>-0.00198861073564603</v>
      </c>
      <c r="U146" s="16" t="n">
        <v>0.676661053116792</v>
      </c>
      <c r="V146" s="16" t="n">
        <v>0.686462999806074</v>
      </c>
      <c r="W146" s="6" t="s">
        <v>709</v>
      </c>
      <c r="X146" s="16" t="n">
        <v>1.3</v>
      </c>
      <c r="Y146" s="16" t="n">
        <v>0.524159807956104</v>
      </c>
      <c r="Z146" s="16" t="n">
        <f aca="false">(G146-E146)/SQRT(H146^2/D146+F146^2/C146)</f>
        <v>-0.71617471368365</v>
      </c>
      <c r="AA146" s="24" t="n">
        <f aca="false">ABS(K146-Z146)</f>
        <v>0</v>
      </c>
    </row>
    <row r="147" customFormat="false" ht="15" hidden="false" customHeight="false" outlineLevel="0" collapsed="false">
      <c r="A147" s="17" t="n">
        <v>542</v>
      </c>
      <c r="B147" s="6" t="s">
        <v>626</v>
      </c>
      <c r="C147" s="6" t="n">
        <v>108</v>
      </c>
      <c r="D147" s="6" t="n">
        <v>540</v>
      </c>
      <c r="E147" s="16" t="n">
        <v>0.19074125284398</v>
      </c>
      <c r="F147" s="16" t="n">
        <v>0.0262111976989942</v>
      </c>
      <c r="G147" s="16" t="n">
        <v>0.188693895232346</v>
      </c>
      <c r="H147" s="16" t="n">
        <v>0.027410368573096</v>
      </c>
      <c r="I147" s="23" t="n">
        <f aca="false">G147-E147</f>
        <v>-0.0020473576116341</v>
      </c>
      <c r="J147" s="17" t="n">
        <f aca="false">100*(G147-E147)/E147</f>
        <v>-1.07336906993516</v>
      </c>
      <c r="K147" s="16" t="n">
        <v>-0.73530407491229</v>
      </c>
      <c r="L147" s="17" t="n">
        <v>157.429426264366</v>
      </c>
      <c r="M147" s="16" t="n">
        <v>0.463248336698537</v>
      </c>
      <c r="N147" s="16" t="n">
        <v>0.475004761055943</v>
      </c>
      <c r="O147" s="6" t="str">
        <f aca="false">IF(N147&lt;0.05,"Yes","No")</f>
        <v>No</v>
      </c>
      <c r="P147" s="16" t="n">
        <v>-0.0751405474484061</v>
      </c>
      <c r="Q147" s="16" t="n">
        <v>0.509331597687642</v>
      </c>
      <c r="R147" s="16" t="n">
        <v>0.475686098224386</v>
      </c>
      <c r="S147" s="16" t="n">
        <v>0.924185468053561</v>
      </c>
      <c r="T147" s="16" t="n">
        <v>-0.00204735761163415</v>
      </c>
      <c r="U147" s="16" t="n">
        <v>0.6688648815423</v>
      </c>
      <c r="V147" s="16" t="n">
        <v>0.679209819294525</v>
      </c>
      <c r="W147" s="6" t="s">
        <v>709</v>
      </c>
      <c r="X147" s="16" t="n">
        <v>1.4</v>
      </c>
      <c r="Y147" s="16" t="n">
        <v>0.525154320987654</v>
      </c>
      <c r="Z147" s="16" t="n">
        <f aca="false">(G147-E147)/SQRT(H147^2/D147+F147^2/C147)</f>
        <v>-0.735304074912281</v>
      </c>
      <c r="AA147" s="24" t="n">
        <f aca="false">ABS(K147-Z147)</f>
        <v>9.88098491916389E-015</v>
      </c>
    </row>
    <row r="148" customFormat="false" ht="15" hidden="false" customHeight="false" outlineLevel="0" collapsed="false">
      <c r="A148" s="17" t="n">
        <v>543</v>
      </c>
      <c r="B148" s="6" t="s">
        <v>626</v>
      </c>
      <c r="C148" s="6" t="n">
        <v>108</v>
      </c>
      <c r="D148" s="6" t="n">
        <v>540</v>
      </c>
      <c r="E148" s="16" t="n">
        <v>0.191339737287274</v>
      </c>
      <c r="F148" s="16" t="n">
        <v>0.0262677751580328</v>
      </c>
      <c r="G148" s="16" t="n">
        <v>0.189250229036918</v>
      </c>
      <c r="H148" s="16" t="n">
        <v>0.0275314434354291</v>
      </c>
      <c r="I148" s="23" t="n">
        <f aca="false">G148-E148</f>
        <v>-0.0020895082503557</v>
      </c>
      <c r="J148" s="17" t="n">
        <f aca="false">100*(G148-E148)/E148</f>
        <v>-1.09204093199864</v>
      </c>
      <c r="K148" s="16" t="n">
        <v>-0.748522994343505</v>
      </c>
      <c r="L148" s="17" t="n">
        <v>157.671100884222</v>
      </c>
      <c r="M148" s="16" t="n">
        <v>0.45525988005729</v>
      </c>
      <c r="N148" s="16" t="n">
        <v>0.467648022487101</v>
      </c>
      <c r="O148" s="6" t="str">
        <f aca="false">IF(N148&lt;0.05,"Yes","No")</f>
        <v>No</v>
      </c>
      <c r="P148" s="16" t="n">
        <v>-0.0763766408799577</v>
      </c>
      <c r="Q148" s="16" t="n">
        <v>0.526226866699029</v>
      </c>
      <c r="R148" s="16" t="n">
        <v>0.468460193020203</v>
      </c>
      <c r="S148" s="16" t="n">
        <v>0.904223308922456</v>
      </c>
      <c r="T148" s="16" t="n">
        <v>-0.00208950825035572</v>
      </c>
      <c r="U148" s="16" t="n">
        <v>0.663812540982245</v>
      </c>
      <c r="V148" s="16" t="n">
        <v>0.674405294295791</v>
      </c>
      <c r="W148" s="6" t="s">
        <v>709</v>
      </c>
      <c r="X148" s="16" t="n">
        <v>1.4</v>
      </c>
      <c r="Y148" s="16" t="n">
        <v>0.525462962962963</v>
      </c>
      <c r="Z148" s="16" t="n">
        <f aca="false">(G148-E148)/SQRT(H148^2/D148+F148^2/C148)</f>
        <v>-0.748522994343505</v>
      </c>
      <c r="AA148" s="24" t="n">
        <f aca="false">ABS(K148-Z148)</f>
        <v>0</v>
      </c>
    </row>
    <row r="149" customFormat="false" ht="15" hidden="false" customHeight="false" outlineLevel="0" collapsed="false">
      <c r="A149" s="17" t="n">
        <v>544</v>
      </c>
      <c r="B149" s="6" t="s">
        <v>626</v>
      </c>
      <c r="C149" s="6" t="n">
        <v>108</v>
      </c>
      <c r="D149" s="6" t="n">
        <v>540</v>
      </c>
      <c r="E149" s="16" t="n">
        <v>0.191910139526482</v>
      </c>
      <c r="F149" s="16" t="n">
        <v>0.026322018764068</v>
      </c>
      <c r="G149" s="16" t="n">
        <v>0.189794031337456</v>
      </c>
      <c r="H149" s="16" t="n">
        <v>0.0276576699156516</v>
      </c>
      <c r="I149" s="23" t="n">
        <f aca="false">G149-E149</f>
        <v>-0.00211610818902658</v>
      </c>
      <c r="J149" s="17" t="n">
        <f aca="false">100*(G149-E149)/E149</f>
        <v>-1.10265575036726</v>
      </c>
      <c r="K149" s="16" t="n">
        <v>-0.756146848008052</v>
      </c>
      <c r="L149" s="17" t="n">
        <v>157.942125275887</v>
      </c>
      <c r="M149" s="16" t="n">
        <v>0.450687480491736</v>
      </c>
      <c r="N149" s="16" t="n">
        <v>0.463255575593512</v>
      </c>
      <c r="O149" s="6" t="str">
        <f aca="false">IF(N149&lt;0.05,"Yes","No")</f>
        <v>No</v>
      </c>
      <c r="P149" s="16" t="n">
        <v>-0.0770254605534733</v>
      </c>
      <c r="Q149" s="16" t="n">
        <v>0.535205437857332</v>
      </c>
      <c r="R149" s="16" t="n">
        <v>0.464691861179666</v>
      </c>
      <c r="S149" s="16" t="n">
        <v>0.885118971272484</v>
      </c>
      <c r="T149" s="16" t="n">
        <v>-0.00211610818902653</v>
      </c>
      <c r="U149" s="16" t="n">
        <v>0.661266520115573</v>
      </c>
      <c r="V149" s="16" t="n">
        <v>0.67214366655192</v>
      </c>
      <c r="W149" s="6" t="s">
        <v>709</v>
      </c>
      <c r="X149" s="16" t="n">
        <v>1.4</v>
      </c>
      <c r="Y149" s="16" t="n">
        <v>0.525651577503429</v>
      </c>
      <c r="Z149" s="16" t="n">
        <f aca="false">(G149-E149)/SQRT(H149^2/D149+F149^2/C149)</f>
        <v>-0.756146848008042</v>
      </c>
      <c r="AA149" s="24" t="n">
        <f aca="false">ABS(K149-Z149)</f>
        <v>9.88098491916389E-015</v>
      </c>
    </row>
    <row r="150" customFormat="false" ht="15" hidden="false" customHeight="false" outlineLevel="0" collapsed="false">
      <c r="A150" s="17" t="n">
        <v>545</v>
      </c>
      <c r="B150" s="6" t="s">
        <v>626</v>
      </c>
      <c r="C150" s="6" t="n">
        <v>108</v>
      </c>
      <c r="D150" s="6" t="n">
        <v>540</v>
      </c>
      <c r="E150" s="16" t="n">
        <v>0.192489836364985</v>
      </c>
      <c r="F150" s="16" t="n">
        <v>0.0263927521284078</v>
      </c>
      <c r="G150" s="16" t="n">
        <v>0.190335232543725</v>
      </c>
      <c r="H150" s="16" t="n">
        <v>0.0277660756460288</v>
      </c>
      <c r="I150" s="23" t="n">
        <f aca="false">G150-E150</f>
        <v>-0.00215460382125993</v>
      </c>
      <c r="J150" s="17" t="n">
        <f aca="false">100*(G150-E150)/E150</f>
        <v>-1.11933381104576</v>
      </c>
      <c r="K150" s="16" t="n">
        <v>-0.76766835672055</v>
      </c>
      <c r="L150" s="17" t="n">
        <v>158.075219349968</v>
      </c>
      <c r="M150" s="16" t="n">
        <v>0.443829412075485</v>
      </c>
      <c r="N150" s="16" t="n">
        <v>0.456876822523564</v>
      </c>
      <c r="O150" s="6" t="str">
        <f aca="false">IF(N150&lt;0.05,"Yes","No")</f>
        <v>No</v>
      </c>
      <c r="P150" s="16" t="n">
        <v>-0.0781350977020994</v>
      </c>
      <c r="Q150" s="16" t="n">
        <v>0.550736967541401</v>
      </c>
      <c r="R150" s="16" t="n">
        <v>0.458286458486593</v>
      </c>
      <c r="S150" s="16" t="n">
        <v>0.874950564118971</v>
      </c>
      <c r="T150" s="16" t="n">
        <v>-0.00215460382125995</v>
      </c>
      <c r="U150" s="16" t="n">
        <v>0.656657030036244</v>
      </c>
      <c r="V150" s="16" t="n">
        <v>0.669726417527257</v>
      </c>
      <c r="W150" s="6" t="s">
        <v>709</v>
      </c>
      <c r="X150" s="16" t="n">
        <v>1.4</v>
      </c>
      <c r="Y150" s="16" t="n">
        <v>0.525943072702332</v>
      </c>
      <c r="Z150" s="16" t="n">
        <f aca="false">(G150-E150)/SQRT(H150^2/D150+F150^2/C150)</f>
        <v>-0.767668356720541</v>
      </c>
      <c r="AA150" s="24" t="n">
        <f aca="false">ABS(K150-Z150)</f>
        <v>9.88098491916389E-015</v>
      </c>
    </row>
    <row r="151" customFormat="false" ht="15" hidden="false" customHeight="false" outlineLevel="0" collapsed="false">
      <c r="A151" s="17" t="n">
        <v>546</v>
      </c>
      <c r="B151" s="6" t="s">
        <v>626</v>
      </c>
      <c r="C151" s="6" t="n">
        <v>108</v>
      </c>
      <c r="D151" s="6" t="n">
        <v>540</v>
      </c>
      <c r="E151" s="16" t="n">
        <v>0.193111633536992</v>
      </c>
      <c r="F151" s="16" t="n">
        <v>0.0264364621429245</v>
      </c>
      <c r="G151" s="16" t="n">
        <v>0.190913882934385</v>
      </c>
      <c r="H151" s="16" t="n">
        <v>0.0278631498309848</v>
      </c>
      <c r="I151" s="23" t="n">
        <f aca="false">G151-E151</f>
        <v>-0.00219775060260738</v>
      </c>
      <c r="J151" s="17" t="n">
        <f aca="false">100*(G151-E151)/E151</f>
        <v>-1.13807260720333</v>
      </c>
      <c r="K151" s="16" t="n">
        <v>-0.781486162345559</v>
      </c>
      <c r="L151" s="17" t="n">
        <v>158.274758505821</v>
      </c>
      <c r="M151" s="16" t="n">
        <v>0.43568402731834</v>
      </c>
      <c r="N151" s="16" t="n">
        <v>0.449372676188431</v>
      </c>
      <c r="O151" s="6" t="str">
        <f aca="false">IF(N151&lt;0.05,"Yes","No")</f>
        <v>No</v>
      </c>
      <c r="P151" s="16" t="n">
        <v>-0.0794442492338751</v>
      </c>
      <c r="Q151" s="16" t="n">
        <v>0.569346742626706</v>
      </c>
      <c r="R151" s="16" t="n">
        <v>0.450793591791649</v>
      </c>
      <c r="S151" s="16" t="n">
        <v>0.861727344959387</v>
      </c>
      <c r="T151" s="16" t="n">
        <v>-0.00219775060260735</v>
      </c>
      <c r="U151" s="16" t="n">
        <v>0.651151582673027</v>
      </c>
      <c r="V151" s="16" t="n">
        <v>0.665727238538214</v>
      </c>
      <c r="W151" s="6" t="s">
        <v>709</v>
      </c>
      <c r="X151" s="16" t="n">
        <v>1.5</v>
      </c>
      <c r="Y151" s="16" t="n">
        <v>0.526406035665295</v>
      </c>
      <c r="Z151" s="16" t="n">
        <f aca="false">(G151-E151)/SQRT(H151^2/D151+F151^2/C151)</f>
        <v>-0.781486162345559</v>
      </c>
      <c r="AA151" s="24" t="n">
        <f aca="false">ABS(K151-Z151)</f>
        <v>0</v>
      </c>
    </row>
    <row r="152" customFormat="false" ht="15" hidden="false" customHeight="false" outlineLevel="0" collapsed="false">
      <c r="A152" s="17" t="n">
        <v>547</v>
      </c>
      <c r="B152" s="6" t="s">
        <v>626</v>
      </c>
      <c r="C152" s="6" t="n">
        <v>108</v>
      </c>
      <c r="D152" s="6" t="n">
        <v>540</v>
      </c>
      <c r="E152" s="16" t="n">
        <v>0.193688763236558</v>
      </c>
      <c r="F152" s="16" t="n">
        <v>0.0264693129854212</v>
      </c>
      <c r="G152" s="16" t="n">
        <v>0.191458749357197</v>
      </c>
      <c r="H152" s="16" t="n">
        <v>0.0279635694839973</v>
      </c>
      <c r="I152" s="23" t="n">
        <f aca="false">G152-E152</f>
        <v>-0.002230013879361</v>
      </c>
      <c r="J152" s="17" t="n">
        <f aca="false">100*(G152-E152)/E152</f>
        <v>-1.15133879843996</v>
      </c>
      <c r="K152" s="16" t="n">
        <v>-0.791634627538949</v>
      </c>
      <c r="L152" s="17" t="n">
        <v>158.532059011146</v>
      </c>
      <c r="M152" s="16" t="n">
        <v>0.429756614695197</v>
      </c>
      <c r="N152" s="16" t="n">
        <v>0.44369466706369</v>
      </c>
      <c r="O152" s="6" t="str">
        <f aca="false">IF(N152&lt;0.05,"Yes","No")</f>
        <v>No</v>
      </c>
      <c r="P152" s="16" t="n">
        <v>-0.0803496568103632</v>
      </c>
      <c r="Q152" s="16" t="n">
        <v>0.582398116991293</v>
      </c>
      <c r="R152" s="16" t="n">
        <v>0.445652461281237</v>
      </c>
      <c r="S152" s="16" t="n">
        <v>0.844344230862309</v>
      </c>
      <c r="T152" s="16" t="n">
        <v>-0.00223001387936096</v>
      </c>
      <c r="U152" s="16" t="n">
        <v>0.647431374504784</v>
      </c>
      <c r="V152" s="16" t="n">
        <v>0.662891480426195</v>
      </c>
      <c r="W152" s="6" t="s">
        <v>709</v>
      </c>
      <c r="X152" s="16" t="n">
        <v>1.5</v>
      </c>
      <c r="Y152" s="16" t="n">
        <v>0.526714677640604</v>
      </c>
      <c r="Z152" s="16" t="n">
        <f aca="false">(G152-E152)/SQRT(H152^2/D152+F152^2/C152)</f>
        <v>-0.791634627538979</v>
      </c>
      <c r="AA152" s="24" t="n">
        <f aca="false">ABS(K152-Z152)</f>
        <v>2.97539770599542E-014</v>
      </c>
    </row>
    <row r="153" customFormat="false" ht="15" hidden="false" customHeight="false" outlineLevel="0" collapsed="false">
      <c r="A153" s="17" t="n">
        <v>548</v>
      </c>
      <c r="B153" s="6" t="s">
        <v>626</v>
      </c>
      <c r="C153" s="6" t="n">
        <v>108</v>
      </c>
      <c r="D153" s="6" t="n">
        <v>540</v>
      </c>
      <c r="E153" s="16" t="n">
        <v>0.19413055755474</v>
      </c>
      <c r="F153" s="16" t="n">
        <v>0.0265208131723023</v>
      </c>
      <c r="G153" s="16" t="n">
        <v>0.191894179196269</v>
      </c>
      <c r="H153" s="16" t="n">
        <v>0.0280763908147871</v>
      </c>
      <c r="I153" s="23" t="n">
        <f aca="false">G153-E153</f>
        <v>-0.00223637835847013</v>
      </c>
      <c r="J153" s="17" t="n">
        <f aca="false">100*(G153-E153)/E153</f>
        <v>-1.15199708208716</v>
      </c>
      <c r="K153" s="16" t="n">
        <v>-0.79205071695024</v>
      </c>
      <c r="L153" s="17" t="n">
        <v>158.760652316559</v>
      </c>
      <c r="M153" s="16" t="n">
        <v>0.429512977756122</v>
      </c>
      <c r="N153" s="16" t="n">
        <v>0.443661143690075</v>
      </c>
      <c r="O153" s="6" t="str">
        <f aca="false">IF(N153&lt;0.05,"Yes","No")</f>
        <v>No</v>
      </c>
      <c r="P153" s="16" t="n">
        <v>-0.0802803791896904</v>
      </c>
      <c r="Q153" s="16" t="n">
        <v>0.581394260503668</v>
      </c>
      <c r="R153" s="16" t="n">
        <v>0.446044650040126</v>
      </c>
      <c r="S153" s="16" t="n">
        <v>0.827141892205765</v>
      </c>
      <c r="T153" s="16" t="n">
        <v>-0.00223637835847004</v>
      </c>
      <c r="U153" s="16" t="n">
        <v>0.647960430976831</v>
      </c>
      <c r="V153" s="16" t="n">
        <v>0.663110017283157</v>
      </c>
      <c r="W153" s="6" t="s">
        <v>709</v>
      </c>
      <c r="X153" s="16" t="n">
        <v>1.5</v>
      </c>
      <c r="Y153" s="16" t="n">
        <v>0.52681755829904</v>
      </c>
      <c r="Z153" s="16" t="n">
        <f aca="false">(G153-E153)/SQRT(H153^2/D153+F153^2/C153)</f>
        <v>-0.79205071695027</v>
      </c>
      <c r="AA153" s="24" t="n">
        <f aca="false">ABS(K153-Z153)</f>
        <v>2.94209101525667E-014</v>
      </c>
    </row>
    <row r="154" customFormat="false" ht="15" hidden="false" customHeight="false" outlineLevel="0" collapsed="false">
      <c r="A154" s="17" t="n">
        <v>549</v>
      </c>
      <c r="B154" s="6" t="s">
        <v>626</v>
      </c>
      <c r="C154" s="6" t="n">
        <v>108</v>
      </c>
      <c r="D154" s="6" t="n">
        <v>540</v>
      </c>
      <c r="E154" s="16" t="n">
        <v>0.194610216827304</v>
      </c>
      <c r="F154" s="16" t="n">
        <v>0.0265637396139205</v>
      </c>
      <c r="G154" s="16" t="n">
        <v>0.192382142913562</v>
      </c>
      <c r="H154" s="16" t="n">
        <v>0.0281580097900644</v>
      </c>
      <c r="I154" s="23" t="n">
        <f aca="false">G154-E154</f>
        <v>-0.00222807391374202</v>
      </c>
      <c r="J154" s="17" t="n">
        <f aca="false">100*(G154-E154)/E154</f>
        <v>-1.14489051503355</v>
      </c>
      <c r="K154" s="16" t="n">
        <v>-0.787648754384608</v>
      </c>
      <c r="L154" s="17" t="n">
        <v>158.902271897797</v>
      </c>
      <c r="M154" s="16" t="n">
        <v>0.432075508547621</v>
      </c>
      <c r="N154" s="16" t="n">
        <v>0.445869667710487</v>
      </c>
      <c r="O154" s="6" t="str">
        <f aca="false">IF(N154&lt;0.05,"Yes","No")</f>
        <v>No</v>
      </c>
      <c r="P154" s="16" t="n">
        <v>-0.0797658448589902</v>
      </c>
      <c r="Q154" s="16" t="n">
        <v>0.573965579678181</v>
      </c>
      <c r="R154" s="16" t="n">
        <v>0.448963647899979</v>
      </c>
      <c r="S154" s="16" t="n">
        <v>0.817019290027023</v>
      </c>
      <c r="T154" s="16" t="n">
        <v>-0.00222807391374201</v>
      </c>
      <c r="U154" s="16" t="n">
        <v>0.650018058795182</v>
      </c>
      <c r="V154" s="16" t="n">
        <v>0.664891889741323</v>
      </c>
      <c r="W154" s="6" t="s">
        <v>709</v>
      </c>
      <c r="X154" s="16" t="n">
        <v>1.5</v>
      </c>
      <c r="Y154" s="16" t="n">
        <v>0.52681755829904</v>
      </c>
      <c r="Z154" s="16" t="n">
        <f aca="false">(G154-E154)/SQRT(H154^2/D154+F154^2/C154)</f>
        <v>-0.787648754384608</v>
      </c>
      <c r="AA154" s="24" t="n">
        <f aca="false">ABS(K154-Z154)</f>
        <v>0</v>
      </c>
    </row>
    <row r="155" customFormat="false" ht="15" hidden="false" customHeight="false" outlineLevel="0" collapsed="false">
      <c r="A155" s="17" t="n">
        <v>550</v>
      </c>
      <c r="B155" s="6" t="s">
        <v>626</v>
      </c>
      <c r="C155" s="6" t="n">
        <v>108</v>
      </c>
      <c r="D155" s="6" t="n">
        <v>540</v>
      </c>
      <c r="E155" s="16" t="n">
        <v>0.19499916486718</v>
      </c>
      <c r="F155" s="16" t="n">
        <v>0.0266008571695111</v>
      </c>
      <c r="G155" s="16" t="n">
        <v>0.192791310256278</v>
      </c>
      <c r="H155" s="16" t="n">
        <v>0.0282438365036721</v>
      </c>
      <c r="I155" s="23" t="n">
        <f aca="false">G155-E155</f>
        <v>-0.00220785461090231</v>
      </c>
      <c r="J155" s="17" t="n">
        <f aca="false">100*(G155-E155)/E155</f>
        <v>-1.13223798286836</v>
      </c>
      <c r="K155" s="16" t="n">
        <v>-0.779176094921526</v>
      </c>
      <c r="L155" s="17" t="n">
        <v>159.084305955378</v>
      </c>
      <c r="M155" s="16" t="n">
        <v>0.437033534831159</v>
      </c>
      <c r="N155" s="16" t="n">
        <v>0.450322440745593</v>
      </c>
      <c r="O155" s="6" t="str">
        <f aca="false">IF(N155&lt;0.05,"Yes","No")</f>
        <v>No</v>
      </c>
      <c r="P155" s="16" t="n">
        <v>-0.0788212586095443</v>
      </c>
      <c r="Q155" s="16" t="n">
        <v>0.560452280374323</v>
      </c>
      <c r="R155" s="16" t="n">
        <v>0.454350547953977</v>
      </c>
      <c r="S155" s="16" t="n">
        <v>0.804329307505031</v>
      </c>
      <c r="T155" s="16" t="n">
        <v>-0.00220785461090232</v>
      </c>
      <c r="U155" s="16" t="n">
        <v>0.653973103477953</v>
      </c>
      <c r="V155" s="16" t="n">
        <v>0.667637264532157</v>
      </c>
      <c r="W155" s="6" t="s">
        <v>709</v>
      </c>
      <c r="X155" s="16" t="n">
        <v>1.5</v>
      </c>
      <c r="Y155" s="16" t="n">
        <v>0.526457475994513</v>
      </c>
      <c r="Z155" s="16" t="n">
        <f aca="false">(G155-E155)/SQRT(H155^2/D155+F155^2/C155)</f>
        <v>-0.779176094921536</v>
      </c>
      <c r="AA155" s="24" t="n">
        <f aca="false">ABS(K155-Z155)</f>
        <v>9.76996261670138E-015</v>
      </c>
    </row>
    <row r="156" customFormat="false" ht="15" hidden="false" customHeight="false" outlineLevel="0" collapsed="false">
      <c r="A156" s="17" t="n">
        <v>551</v>
      </c>
      <c r="B156" s="6" t="s">
        <v>626</v>
      </c>
      <c r="C156" s="6" t="n">
        <v>108</v>
      </c>
      <c r="D156" s="6" t="n">
        <v>540</v>
      </c>
      <c r="E156" s="16" t="n">
        <v>0.195247640764272</v>
      </c>
      <c r="F156" s="16" t="n">
        <v>0.0266318350961709</v>
      </c>
      <c r="G156" s="16" t="n">
        <v>0.19307467451802</v>
      </c>
      <c r="H156" s="16" t="n">
        <v>0.0283430432889075</v>
      </c>
      <c r="I156" s="23" t="n">
        <f aca="false">G156-E156</f>
        <v>-0.00217296624625171</v>
      </c>
      <c r="J156" s="17" t="n">
        <f aca="false">100*(G156-E156)/E156</f>
        <v>-1.11292829851665</v>
      </c>
      <c r="K156" s="16" t="n">
        <v>-0.765640917439697</v>
      </c>
      <c r="L156" s="17" t="n">
        <v>159.344332314705</v>
      </c>
      <c r="M156" s="16" t="n">
        <v>0.445022599274996</v>
      </c>
      <c r="N156" s="16" t="n">
        <v>0.457656623140855</v>
      </c>
      <c r="O156" s="6" t="str">
        <f aca="false">IF(N156&lt;0.05,"Yes","No")</f>
        <v>No</v>
      </c>
      <c r="P156" s="16" t="n">
        <v>-0.077331262559001</v>
      </c>
      <c r="Q156" s="16" t="n">
        <v>0.539463556808808</v>
      </c>
      <c r="R156" s="16" t="n">
        <v>0.462921646596518</v>
      </c>
      <c r="S156" s="16" t="n">
        <v>0.786244583037577</v>
      </c>
      <c r="T156" s="16" t="n">
        <v>-0.00217296624625168</v>
      </c>
      <c r="U156" s="16" t="n">
        <v>0.660414644957138</v>
      </c>
      <c r="V156" s="16" t="n">
        <v>0.671602695573547</v>
      </c>
      <c r="W156" s="6" t="s">
        <v>709</v>
      </c>
      <c r="X156" s="16" t="n">
        <v>1.5</v>
      </c>
      <c r="Y156" s="16" t="n">
        <v>0.526200274348422</v>
      </c>
      <c r="Z156" s="16" t="n">
        <f aca="false">(G156-E156)/SQRT(H156^2/D156+F156^2/C156)</f>
        <v>-0.765640917439697</v>
      </c>
      <c r="AA156" s="24" t="n">
        <f aca="false">ABS(K156-Z156)</f>
        <v>0</v>
      </c>
    </row>
    <row r="157" customFormat="false" ht="15" hidden="false" customHeight="false" outlineLevel="0" collapsed="false">
      <c r="A157" s="17" t="n">
        <v>552</v>
      </c>
      <c r="B157" s="6" t="s">
        <v>626</v>
      </c>
      <c r="C157" s="6" t="n">
        <v>108</v>
      </c>
      <c r="D157" s="6" t="n">
        <v>540</v>
      </c>
      <c r="E157" s="16" t="n">
        <v>0.195430970164361</v>
      </c>
      <c r="F157" s="16" t="n">
        <v>0.0266492778745841</v>
      </c>
      <c r="G157" s="16" t="n">
        <v>0.19331600356985</v>
      </c>
      <c r="H157" s="16" t="n">
        <v>0.0284254852739985</v>
      </c>
      <c r="I157" s="23" t="n">
        <f aca="false">G157-E157</f>
        <v>-0.0021149665945106</v>
      </c>
      <c r="J157" s="17" t="n">
        <f aca="false">100*(G157-E157)/E157</f>
        <v>-1.08220646539895</v>
      </c>
      <c r="K157" s="16" t="n">
        <v>-0.744407141546254</v>
      </c>
      <c r="L157" s="17" t="n">
        <v>159.595326215246</v>
      </c>
      <c r="M157" s="16" t="n">
        <v>0.45772488252299</v>
      </c>
      <c r="N157" s="16" t="n">
        <v>0.469570301846094</v>
      </c>
      <c r="O157" s="6" t="str">
        <f aca="false">IF(N157&lt;0.05,"Yes","No")</f>
        <v>No</v>
      </c>
      <c r="P157" s="16" t="n">
        <v>-0.0750740171960039</v>
      </c>
      <c r="Q157" s="16" t="n">
        <v>0.508430061582214</v>
      </c>
      <c r="R157" s="16" t="n">
        <v>0.476076747999957</v>
      </c>
      <c r="S157" s="16" t="n">
        <v>0.766128348629086</v>
      </c>
      <c r="T157" s="16" t="n">
        <v>-0.00211496659451059</v>
      </c>
      <c r="U157" s="16" t="n">
        <v>0.669928066705925</v>
      </c>
      <c r="V157" s="16" t="n">
        <v>0.679960805869154</v>
      </c>
      <c r="W157" s="6" t="s">
        <v>709</v>
      </c>
      <c r="X157" s="16" t="n">
        <v>1.5</v>
      </c>
      <c r="Y157" s="16" t="n">
        <v>0.525548696844993</v>
      </c>
      <c r="Z157" s="16" t="n">
        <f aca="false">(G157-E157)/SQRT(H157^2/D157+F157^2/C157)</f>
        <v>-0.744407141546254</v>
      </c>
      <c r="AA157" s="24" t="n">
        <f aca="false">ABS(K157-Z157)</f>
        <v>0</v>
      </c>
    </row>
    <row r="158" customFormat="false" ht="15" hidden="false" customHeight="false" outlineLevel="0" collapsed="false">
      <c r="A158" s="17" t="n">
        <v>553</v>
      </c>
      <c r="B158" s="6" t="s">
        <v>626</v>
      </c>
      <c r="C158" s="6" t="n">
        <v>108</v>
      </c>
      <c r="D158" s="6" t="n">
        <v>540</v>
      </c>
      <c r="E158" s="16" t="n">
        <v>0.195463399368304</v>
      </c>
      <c r="F158" s="16" t="n">
        <v>0.0266550132948312</v>
      </c>
      <c r="G158" s="16" t="n">
        <v>0.193446210164715</v>
      </c>
      <c r="H158" s="16" t="n">
        <v>0.0284988099954271</v>
      </c>
      <c r="I158" s="23" t="n">
        <f aca="false">G158-E158</f>
        <v>-0.00201718920358909</v>
      </c>
      <c r="J158" s="17" t="n">
        <f aca="false">100*(G158-E158)/E158</f>
        <v>-1.03200354138331</v>
      </c>
      <c r="K158" s="16" t="n">
        <v>-0.709528355892306</v>
      </c>
      <c r="L158" s="17" t="n">
        <v>159.860070355949</v>
      </c>
      <c r="M158" s="16" t="n">
        <v>0.479030261451922</v>
      </c>
      <c r="N158" s="16" t="n">
        <v>0.489991518651649</v>
      </c>
      <c r="O158" s="6" t="str">
        <f aca="false">IF(N158&lt;0.05,"Yes","No")</f>
        <v>No</v>
      </c>
      <c r="P158" s="16" t="n">
        <v>-0.0714440334929886</v>
      </c>
      <c r="Q158" s="16" t="n">
        <v>0.460451445459121</v>
      </c>
      <c r="R158" s="16" t="n">
        <v>0.497656070647028</v>
      </c>
      <c r="S158" s="16" t="n">
        <v>0.747359150486438</v>
      </c>
      <c r="T158" s="16" t="n">
        <v>-0.00201718920358899</v>
      </c>
      <c r="U158" s="16" t="n">
        <v>0.685222157361322</v>
      </c>
      <c r="V158" s="16" t="n">
        <v>0.694477449404794</v>
      </c>
      <c r="W158" s="6" t="s">
        <v>709</v>
      </c>
      <c r="X158" s="16" t="n">
        <v>1.4</v>
      </c>
      <c r="Y158" s="16" t="n">
        <v>0.524759945130316</v>
      </c>
      <c r="Z158" s="16" t="n">
        <f aca="false">(G158-E158)/SQRT(H158^2/D158+F158^2/C158)</f>
        <v>-0.709528355892335</v>
      </c>
      <c r="AA158" s="24" t="n">
        <f aca="false">ABS(K158-Z158)</f>
        <v>2.90878432451791E-014</v>
      </c>
    </row>
    <row r="159" customFormat="false" ht="15" hidden="false" customHeight="false" outlineLevel="0" collapsed="false">
      <c r="A159" s="17" t="n">
        <v>554</v>
      </c>
      <c r="B159" s="6" t="s">
        <v>626</v>
      </c>
      <c r="C159" s="6" t="n">
        <v>108</v>
      </c>
      <c r="D159" s="6" t="n">
        <v>540</v>
      </c>
      <c r="E159" s="16" t="n">
        <v>0.195312531595981</v>
      </c>
      <c r="F159" s="16" t="n">
        <v>0.0266649796457548</v>
      </c>
      <c r="G159" s="16" t="n">
        <v>0.193434179767414</v>
      </c>
      <c r="H159" s="16" t="n">
        <v>0.0285727349566872</v>
      </c>
      <c r="I159" s="23" t="n">
        <f aca="false">G159-E159</f>
        <v>-0.0018783518285663</v>
      </c>
      <c r="J159" s="17" t="n">
        <f aca="false">100*(G159-E159)/E159</f>
        <v>-0.961715980647784</v>
      </c>
      <c r="K159" s="16" t="n">
        <v>-0.660173730148097</v>
      </c>
      <c r="L159" s="17" t="n">
        <v>160.109891679033</v>
      </c>
      <c r="M159" s="16" t="n">
        <v>0.510090961148551</v>
      </c>
      <c r="N159" s="16" t="n">
        <v>0.519486722914739</v>
      </c>
      <c r="O159" s="6" t="str">
        <f aca="false">IF(N159&lt;0.05,"Yes","No")</f>
        <v>No</v>
      </c>
      <c r="P159" s="16" t="n">
        <v>-0.0663763499881597</v>
      </c>
      <c r="Q159" s="16" t="n">
        <v>0.397446469868449</v>
      </c>
      <c r="R159" s="16" t="n">
        <v>0.528633907084532</v>
      </c>
      <c r="S159" s="16" t="n">
        <v>0.73094538590976</v>
      </c>
      <c r="T159" s="16" t="n">
        <v>-0.0018783518285663</v>
      </c>
      <c r="U159" s="16" t="n">
        <v>0.706819396656926</v>
      </c>
      <c r="V159" s="16" t="n">
        <v>0.714986784966876</v>
      </c>
      <c r="W159" s="6" t="s">
        <v>709</v>
      </c>
      <c r="X159" s="16" t="n">
        <v>1.2</v>
      </c>
      <c r="Y159" s="16" t="n">
        <v>0.523645404663923</v>
      </c>
      <c r="Z159" s="16" t="n">
        <f aca="false">(G159-E159)/SQRT(H159^2/D159+F159^2/C159)</f>
        <v>-0.660173730148087</v>
      </c>
      <c r="AA159" s="24" t="n">
        <f aca="false">ABS(K159-Z159)</f>
        <v>9.65894031423886E-015</v>
      </c>
    </row>
    <row r="160" customFormat="false" ht="15" hidden="false" customHeight="false" outlineLevel="0" collapsed="false">
      <c r="A160" s="17" t="n">
        <v>555</v>
      </c>
      <c r="B160" s="6" t="s">
        <v>626</v>
      </c>
      <c r="C160" s="6" t="n">
        <v>108</v>
      </c>
      <c r="D160" s="6" t="n">
        <v>540</v>
      </c>
      <c r="E160" s="16" t="n">
        <v>0.194983730437579</v>
      </c>
      <c r="F160" s="16" t="n">
        <v>0.0266849285267083</v>
      </c>
      <c r="G160" s="16" t="n">
        <v>0.193278493677025</v>
      </c>
      <c r="H160" s="16" t="n">
        <v>0.0286514555950696</v>
      </c>
      <c r="I160" s="23" t="n">
        <f aca="false">G160-E160</f>
        <v>-0.00170523676055451</v>
      </c>
      <c r="J160" s="17" t="n">
        <f aca="false">100*(G160-E160)/E160</f>
        <v>-0.874553357209674</v>
      </c>
      <c r="K160" s="16" t="n">
        <v>-0.598657512660739</v>
      </c>
      <c r="L160" s="17" t="n">
        <v>160.336721032638</v>
      </c>
      <c r="M160" s="16" t="n">
        <v>0.5502461132576</v>
      </c>
      <c r="N160" s="16" t="n">
        <v>0.556068823450802</v>
      </c>
      <c r="O160" s="6" t="str">
        <f aca="false">IF(N160&lt;0.05,"Yes","No")</f>
        <v>No</v>
      </c>
      <c r="P160" s="16" t="n">
        <v>-0.0601110440901308</v>
      </c>
      <c r="Q160" s="16" t="n">
        <v>0.325957105609477</v>
      </c>
      <c r="R160" s="16" t="n">
        <v>0.568247992454128</v>
      </c>
      <c r="S160" s="16" t="n">
        <v>0.715439483925532</v>
      </c>
      <c r="T160" s="16" t="n">
        <v>-0.00170523676055454</v>
      </c>
      <c r="U160" s="16" t="n">
        <v>0.733869746258818</v>
      </c>
      <c r="V160" s="16" t="n">
        <v>0.741279008120085</v>
      </c>
      <c r="W160" s="6" t="s">
        <v>709</v>
      </c>
      <c r="X160" s="16" t="n">
        <v>1.1</v>
      </c>
      <c r="Y160" s="16" t="n">
        <v>0.52210219478738</v>
      </c>
      <c r="Z160" s="16" t="n">
        <f aca="false">(G160-E160)/SQRT(H160^2/D160+F160^2/C160)</f>
        <v>-0.598657512660749</v>
      </c>
      <c r="AA160" s="24" t="n">
        <f aca="false">ABS(K160-Z160)</f>
        <v>9.76996261670138E-015</v>
      </c>
    </row>
    <row r="161" customFormat="false" ht="15" hidden="false" customHeight="false" outlineLevel="0" collapsed="false">
      <c r="A161" s="17" t="n">
        <v>556</v>
      </c>
      <c r="B161" s="6" t="s">
        <v>626</v>
      </c>
      <c r="C161" s="6" t="n">
        <v>108</v>
      </c>
      <c r="D161" s="6" t="n">
        <v>540</v>
      </c>
      <c r="E161" s="16" t="n">
        <v>0.194574175609483</v>
      </c>
      <c r="F161" s="16" t="n">
        <v>0.0266616742580021</v>
      </c>
      <c r="G161" s="16" t="n">
        <v>0.19305814973734</v>
      </c>
      <c r="H161" s="16" t="n">
        <v>0.0287117323824696</v>
      </c>
      <c r="I161" s="23" t="n">
        <f aca="false">G161-E161</f>
        <v>-0.0015160258721422</v>
      </c>
      <c r="J161" s="17" t="n">
        <f aca="false">100*(G161-E161)/E161</f>
        <v>-0.779150607933149</v>
      </c>
      <c r="K161" s="16" t="n">
        <v>-0.532398047624378</v>
      </c>
      <c r="L161" s="17" t="n">
        <v>160.675211034497</v>
      </c>
      <c r="M161" s="16" t="n">
        <v>0.595185803260893</v>
      </c>
      <c r="N161" s="16" t="n">
        <v>0.600329031517589</v>
      </c>
      <c r="O161" s="6" t="str">
        <f aca="false">IF(N161&lt;0.05,"Yes","No")</f>
        <v>No</v>
      </c>
      <c r="P161" s="16" t="n">
        <v>-0.0533522466139198</v>
      </c>
      <c r="Q161" s="16" t="n">
        <v>0.256777717228373</v>
      </c>
      <c r="R161" s="16" t="n">
        <v>0.612515509747552</v>
      </c>
      <c r="S161" s="16" t="n">
        <v>0.695724673529678</v>
      </c>
      <c r="T161" s="16" t="n">
        <v>-0.00151602587214225</v>
      </c>
      <c r="U161" s="16" t="n">
        <v>0.763170580207186</v>
      </c>
      <c r="V161" s="16" t="n">
        <v>0.769765429196014</v>
      </c>
      <c r="W161" s="6" t="s">
        <v>709</v>
      </c>
      <c r="X161" s="16" t="n">
        <v>0.8</v>
      </c>
      <c r="Y161" s="16" t="n">
        <v>0.520541838134431</v>
      </c>
      <c r="Z161" s="16" t="n">
        <f aca="false">(G161-E161)/SQRT(H161^2/D161+F161^2/C161)</f>
        <v>-0.532398047624368</v>
      </c>
      <c r="AA161" s="24" t="n">
        <f aca="false">ABS(K161-Z161)</f>
        <v>9.76996261670138E-015</v>
      </c>
    </row>
    <row r="162" customFormat="false" ht="15" hidden="false" customHeight="false" outlineLevel="0" collapsed="false">
      <c r="A162" s="17" t="n">
        <v>557</v>
      </c>
      <c r="B162" s="6" t="s">
        <v>626</v>
      </c>
      <c r="C162" s="6" t="n">
        <v>108</v>
      </c>
      <c r="D162" s="6" t="n">
        <v>540</v>
      </c>
      <c r="E162" s="16" t="n">
        <v>0.193964592284626</v>
      </c>
      <c r="F162" s="16" t="n">
        <v>0.0266377139628504</v>
      </c>
      <c r="G162" s="16" t="n">
        <v>0.192680960976415</v>
      </c>
      <c r="H162" s="16" t="n">
        <v>0.0287702085496629</v>
      </c>
      <c r="I162" s="23" t="n">
        <f aca="false">G162-E162</f>
        <v>-0.00128363130821119</v>
      </c>
      <c r="J162" s="17" t="n">
        <f aca="false">100*(G162-E162)/E162</f>
        <v>-0.661786408071617</v>
      </c>
      <c r="K162" s="16" t="n">
        <v>-0.450941457797264</v>
      </c>
      <c r="L162" s="17" t="n">
        <v>161.011351204231</v>
      </c>
      <c r="M162" s="16" t="n">
        <v>0.652638445881366</v>
      </c>
      <c r="N162" s="16" t="n">
        <v>0.657331435664789</v>
      </c>
      <c r="O162" s="6" t="str">
        <f aca="false">IF(N162&lt;0.05,"Yes","No")</f>
        <v>No</v>
      </c>
      <c r="P162" s="16" t="n">
        <v>-0.0451012460582483</v>
      </c>
      <c r="Q162" s="16" t="n">
        <v>0.183497009715663</v>
      </c>
      <c r="R162" s="16" t="n">
        <v>0.668527817345668</v>
      </c>
      <c r="S162" s="16" t="n">
        <v>0.674884587875828</v>
      </c>
      <c r="T162" s="16" t="n">
        <v>-0.00128363130821115</v>
      </c>
      <c r="U162" s="16" t="n">
        <v>0.799295267325137</v>
      </c>
      <c r="V162" s="16" t="n">
        <v>0.804657094705373</v>
      </c>
      <c r="W162" s="6" t="s">
        <v>709</v>
      </c>
      <c r="X162" s="16" t="n">
        <v>0.7</v>
      </c>
      <c r="Y162" s="16" t="n">
        <v>0.518484224965707</v>
      </c>
      <c r="Z162" s="16" t="n">
        <f aca="false">(G162-E162)/SQRT(H162^2/D162+F162^2/C162)</f>
        <v>-0.450941457797264</v>
      </c>
      <c r="AA162" s="24" t="n">
        <f aca="false">ABS(K162-Z162)</f>
        <v>0</v>
      </c>
    </row>
    <row r="163" customFormat="false" ht="15" hidden="false" customHeight="false" outlineLevel="0" collapsed="false">
      <c r="A163" s="17" t="n">
        <v>558</v>
      </c>
      <c r="B163" s="6" t="s">
        <v>626</v>
      </c>
      <c r="C163" s="6" t="n">
        <v>108</v>
      </c>
      <c r="D163" s="6" t="n">
        <v>540</v>
      </c>
      <c r="E163" s="16" t="n">
        <v>0.193157648598706</v>
      </c>
      <c r="F163" s="16" t="n">
        <v>0.026621089879285</v>
      </c>
      <c r="G163" s="16" t="n">
        <v>0.192148363576443</v>
      </c>
      <c r="H163" s="16" t="n">
        <v>0.0288295168442421</v>
      </c>
      <c r="I163" s="23" t="n">
        <f aca="false">G163-E163</f>
        <v>-0.00100928502226319</v>
      </c>
      <c r="J163" s="17" t="n">
        <f aca="false">100*(G163-E163)/E163</f>
        <v>-0.522518797254581</v>
      </c>
      <c r="K163" s="16" t="n">
        <v>-0.35460418631517</v>
      </c>
      <c r="L163" s="17" t="n">
        <v>161.320739849231</v>
      </c>
      <c r="M163" s="16" t="n">
        <v>0.723349259887688</v>
      </c>
      <c r="N163" s="16" t="n">
        <v>0.727156361255518</v>
      </c>
      <c r="O163" s="6" t="str">
        <f aca="false">IF(N163&lt;0.05,"Yes","No")</f>
        <v>No</v>
      </c>
      <c r="P163" s="16" t="n">
        <v>-0.035402735415489</v>
      </c>
      <c r="Q163" s="16" t="n">
        <v>0.113064313097202</v>
      </c>
      <c r="R163" s="16" t="n">
        <v>0.736791261150229</v>
      </c>
      <c r="S163" s="16" t="n">
        <v>0.653066230810941</v>
      </c>
      <c r="T163" s="16" t="n">
        <v>-0.00100928502226315</v>
      </c>
      <c r="U163" s="16" t="n">
        <v>0.842153623774076</v>
      </c>
      <c r="V163" s="16" t="n">
        <v>0.846586011267624</v>
      </c>
      <c r="W163" s="6" t="s">
        <v>709</v>
      </c>
      <c r="X163" s="16" t="n">
        <v>0.5</v>
      </c>
      <c r="Y163" s="16" t="n">
        <v>0.515912208504801</v>
      </c>
      <c r="Z163" s="16" t="n">
        <f aca="false">(G163-E163)/SQRT(H163^2/D163+F163^2/C163)</f>
        <v>-0.35460418631516</v>
      </c>
      <c r="AA163" s="24" t="n">
        <f aca="false">ABS(K163-Z163)</f>
        <v>9.88098491916389E-015</v>
      </c>
    </row>
    <row r="164" customFormat="false" ht="15" hidden="false" customHeight="false" outlineLevel="0" collapsed="false">
      <c r="A164" s="17" t="n">
        <v>559</v>
      </c>
      <c r="B164" s="6" t="s">
        <v>626</v>
      </c>
      <c r="C164" s="6" t="n">
        <v>108</v>
      </c>
      <c r="D164" s="6" t="n">
        <v>540</v>
      </c>
      <c r="E164" s="16" t="n">
        <v>0.192276144883147</v>
      </c>
      <c r="F164" s="16" t="n">
        <v>0.0265843010885577</v>
      </c>
      <c r="G164" s="16" t="n">
        <v>0.191554116940609</v>
      </c>
      <c r="H164" s="16" t="n">
        <v>0.0288782538976903</v>
      </c>
      <c r="I164" s="23" t="n">
        <f aca="false">G164-E164</f>
        <v>-0.000722027942538311</v>
      </c>
      <c r="J164" s="17" t="n">
        <f aca="false">100*(G164-E164)/E164</f>
        <v>-0.375516132267533</v>
      </c>
      <c r="K164" s="16" t="n">
        <v>-0.253881179261165</v>
      </c>
      <c r="L164" s="17" t="n">
        <v>161.677151263676</v>
      </c>
      <c r="M164" s="16" t="n">
        <v>0.799909935876711</v>
      </c>
      <c r="N164" s="16" t="n">
        <v>0.802583942348123</v>
      </c>
      <c r="O164" s="6" t="str">
        <f aca="false">IF(N164&lt;0.05,"Yes","No")</f>
        <v>No</v>
      </c>
      <c r="P164" s="16" t="n">
        <v>-0.0252950801076265</v>
      </c>
      <c r="Q164" s="16" t="n">
        <v>0.0577196950747628</v>
      </c>
      <c r="R164" s="16" t="n">
        <v>0.810213265067187</v>
      </c>
      <c r="S164" s="16" t="n">
        <v>0.628837388597375</v>
      </c>
      <c r="T164" s="18" t="n">
        <v>-0.000722027942538214</v>
      </c>
      <c r="U164" s="16" t="n">
        <v>0.887071185906731</v>
      </c>
      <c r="V164" s="16" t="n">
        <v>0.890036562363917</v>
      </c>
      <c r="W164" s="6" t="s">
        <v>709</v>
      </c>
      <c r="X164" s="16" t="n">
        <v>0.4</v>
      </c>
      <c r="Y164" s="16" t="n">
        <v>0.512808641975309</v>
      </c>
      <c r="Z164" s="16" t="n">
        <f aca="false">(G164-E164)/SQRT(H164^2/D164+F164^2/C164)</f>
        <v>-0.253881179261184</v>
      </c>
      <c r="AA164" s="24" t="n">
        <f aca="false">ABS(K164-Z164)</f>
        <v>1.95399252334028E-014</v>
      </c>
    </row>
    <row r="165" customFormat="false" ht="15" hidden="false" customHeight="false" outlineLevel="0" collapsed="false">
      <c r="A165" s="17" t="n">
        <v>560</v>
      </c>
      <c r="B165" s="6" t="s">
        <v>626</v>
      </c>
      <c r="C165" s="6" t="n">
        <v>108</v>
      </c>
      <c r="D165" s="6" t="n">
        <v>540</v>
      </c>
      <c r="E165" s="16" t="n">
        <v>0.191282128294309</v>
      </c>
      <c r="F165" s="16" t="n">
        <v>0.0265364403085707</v>
      </c>
      <c r="G165" s="16" t="n">
        <v>0.190874527643124</v>
      </c>
      <c r="H165" s="16" t="n">
        <v>0.0289221209477655</v>
      </c>
      <c r="I165" s="23" t="n">
        <f aca="false">G165-E165</f>
        <v>-0.000407600651184697</v>
      </c>
      <c r="J165" s="17" t="n">
        <f aca="false">100*(G165-E165)/E165</f>
        <v>-0.213088726489679</v>
      </c>
      <c r="K165" s="16" t="n">
        <v>-0.143488770687232</v>
      </c>
      <c r="L165" s="17" t="n">
        <v>162.065030789056</v>
      </c>
      <c r="M165" s="16" t="n">
        <v>0.886082436031939</v>
      </c>
      <c r="N165" s="16" t="n">
        <v>0.88777262665861</v>
      </c>
      <c r="O165" s="6" t="str">
        <f aca="false">IF(N165&lt;0.05,"Yes","No")</f>
        <v>No</v>
      </c>
      <c r="P165" s="16" t="n">
        <v>-0.0142647692362424</v>
      </c>
      <c r="Q165" s="16" t="n">
        <v>0.0183561420834424</v>
      </c>
      <c r="R165" s="16" t="n">
        <v>0.892270754312068</v>
      </c>
      <c r="S165" s="16" t="n">
        <v>0.603944031707997</v>
      </c>
      <c r="T165" s="18" t="n">
        <v>-0.000407600651184738</v>
      </c>
      <c r="U165" s="16" t="n">
        <v>0.936308134660233</v>
      </c>
      <c r="V165" s="16" t="n">
        <v>0.938094130148378</v>
      </c>
      <c r="W165" s="6" t="s">
        <v>709</v>
      </c>
      <c r="X165" s="16" t="n">
        <v>0.4</v>
      </c>
      <c r="Y165" s="16" t="n">
        <v>0.509276406035665</v>
      </c>
      <c r="Z165" s="16" t="n">
        <f aca="false">(G165-E165)/SQRT(H165^2/D165+F165^2/C165)</f>
        <v>-0.143488770687213</v>
      </c>
      <c r="AA165" s="24" t="n">
        <f aca="false">ABS(K165-Z165)</f>
        <v>1.95676808090184E-014</v>
      </c>
    </row>
    <row r="166" customFormat="false" ht="15" hidden="false" customHeight="false" outlineLevel="0" collapsed="false">
      <c r="A166" s="17" t="n">
        <v>561</v>
      </c>
      <c r="B166" s="6" t="s">
        <v>626</v>
      </c>
      <c r="C166" s="6" t="n">
        <v>108</v>
      </c>
      <c r="D166" s="6" t="n">
        <v>540</v>
      </c>
      <c r="E166" s="16" t="n">
        <v>0.190108502490653</v>
      </c>
      <c r="F166" s="16" t="n">
        <v>0.0264839435312047</v>
      </c>
      <c r="G166" s="16" t="n">
        <v>0.190060474778767</v>
      </c>
      <c r="H166" s="16" t="n">
        <v>0.0289682699065834</v>
      </c>
      <c r="I166" s="23" t="n">
        <f aca="false">G166-E166</f>
        <v>-4.80277118860006E-005</v>
      </c>
      <c r="J166" s="17" t="n">
        <f aca="false">100*(G166-E166)/E166</f>
        <v>-0.0252633160835939</v>
      </c>
      <c r="K166" s="16" t="n">
        <v>-0.0169291858191101</v>
      </c>
      <c r="L166" s="17" t="n">
        <v>162.485850098155</v>
      </c>
      <c r="M166" s="16" t="n">
        <v>0.986513878679797</v>
      </c>
      <c r="N166" s="16" t="n">
        <v>0.986513878679797</v>
      </c>
      <c r="O166" s="6" t="str">
        <f aca="false">IF(N166&lt;0.05,"Yes","No")</f>
        <v>No</v>
      </c>
      <c r="P166" s="16" t="n">
        <v>-0.00167900104732112</v>
      </c>
      <c r="Q166" s="18" t="n">
        <v>0.000254304382136987</v>
      </c>
      <c r="R166" s="16" t="n">
        <v>0.9872816586312</v>
      </c>
      <c r="S166" s="16" t="n">
        <v>0.578133465695246</v>
      </c>
      <c r="T166" s="18" t="n">
        <v>-4.80277118859186E-005</v>
      </c>
      <c r="U166" s="16" t="n">
        <v>0.992515118699846</v>
      </c>
      <c r="V166" s="16" t="n">
        <v>0.992515118699846</v>
      </c>
      <c r="W166" s="6" t="s">
        <v>709</v>
      </c>
      <c r="X166" s="16" t="n">
        <v>0.2</v>
      </c>
      <c r="Y166" s="16" t="n">
        <v>0.50579561042524</v>
      </c>
      <c r="Z166" s="16" t="n">
        <f aca="false">(G166-E166)/SQRT(H166^2/D166+F166^2/C166)</f>
        <v>-0.0169291858191101</v>
      </c>
      <c r="AA166" s="24" t="n">
        <f aca="false">ABS(K166-Z166)</f>
        <v>0</v>
      </c>
    </row>
    <row r="167" customFormat="false" ht="15" hidden="false" customHeight="false" outlineLevel="0" collapsed="false">
      <c r="A167" s="17" t="n">
        <v>562</v>
      </c>
      <c r="B167" s="6" t="s">
        <v>626</v>
      </c>
      <c r="C167" s="6" t="n">
        <v>108</v>
      </c>
      <c r="D167" s="6" t="n">
        <v>540</v>
      </c>
      <c r="E167" s="16" t="n">
        <v>0.188741556748196</v>
      </c>
      <c r="F167" s="16" t="n">
        <v>0.0264289099875182</v>
      </c>
      <c r="G167" s="16" t="n">
        <v>0.18909912833737</v>
      </c>
      <c r="H167" s="16" t="n">
        <v>0.0290194693937579</v>
      </c>
      <c r="I167" s="23" t="n">
        <f aca="false">G167-E167</f>
        <v>0.000357571589174099</v>
      </c>
      <c r="J167" s="17" t="n">
        <f aca="false">100*(G167-E167)/E167</f>
        <v>0.189450376130543</v>
      </c>
      <c r="K167" s="16" t="n">
        <v>0.126208054910456</v>
      </c>
      <c r="L167" s="17" t="n">
        <v>162.942328158116</v>
      </c>
      <c r="M167" s="16" t="n">
        <v>0.899722831317917</v>
      </c>
      <c r="N167" s="16" t="n">
        <v>0.901009374928</v>
      </c>
      <c r="O167" s="6" t="str">
        <f aca="false">IF(N167&lt;0.05,"Yes","No")</f>
        <v>No</v>
      </c>
      <c r="P167" s="16" t="n">
        <v>0.0124851018610033</v>
      </c>
      <c r="Q167" s="16" t="n">
        <v>0.014061643710976</v>
      </c>
      <c r="R167" s="16" t="n">
        <v>0.905643546762845</v>
      </c>
      <c r="S167" s="16" t="n">
        <v>0.550000676692989</v>
      </c>
      <c r="T167" s="18" t="n">
        <v>0.000357571589174122</v>
      </c>
      <c r="U167" s="16" t="n">
        <v>0.944557697140942</v>
      </c>
      <c r="V167" s="16" t="n">
        <v>0.945908351617311</v>
      </c>
      <c r="W167" s="6" t="s">
        <v>709</v>
      </c>
      <c r="X167" s="16" t="n">
        <v>0.3</v>
      </c>
      <c r="Y167" s="16" t="n">
        <v>0.501697530864198</v>
      </c>
      <c r="Z167" s="16" t="n">
        <f aca="false">(G167-E167)/SQRT(H167^2/D167+F167^2/C167)</f>
        <v>0.126208054910466</v>
      </c>
      <c r="AA167" s="24" t="n">
        <f aca="false">ABS(K167-Z167)</f>
        <v>9.82547376793264E-015</v>
      </c>
    </row>
    <row r="168" customFormat="false" ht="15" hidden="false" customHeight="false" outlineLevel="0" collapsed="false">
      <c r="A168" s="17" t="n">
        <v>563</v>
      </c>
      <c r="B168" s="6" t="s">
        <v>626</v>
      </c>
      <c r="C168" s="6" t="n">
        <v>108</v>
      </c>
      <c r="D168" s="6" t="n">
        <v>540</v>
      </c>
      <c r="E168" s="16" t="n">
        <v>0.18735281350436</v>
      </c>
      <c r="F168" s="16" t="n">
        <v>0.0263620845243669</v>
      </c>
      <c r="G168" s="16" t="n">
        <v>0.18810781672321</v>
      </c>
      <c r="H168" s="16" t="n">
        <v>0.0290658267095775</v>
      </c>
      <c r="I168" s="23" t="n">
        <f aca="false">G168-E168</f>
        <v>0.000755003218849498</v>
      </c>
      <c r="J168" s="17" t="n">
        <f aca="false">100*(G168-E168)/E168</f>
        <v>0.402984724236301</v>
      </c>
      <c r="K168" s="16" t="n">
        <v>0.266945695511974</v>
      </c>
      <c r="L168" s="17" t="n">
        <v>163.436568450992</v>
      </c>
      <c r="M168" s="16" t="n">
        <v>0.789847501296261</v>
      </c>
      <c r="N168" s="16" t="n">
        <v>0.792866507512396</v>
      </c>
      <c r="O168" s="6" t="str">
        <f aca="false">IF(N168&lt;0.05,"Yes","No")</f>
        <v>No</v>
      </c>
      <c r="P168" s="16" t="n">
        <v>0.0263352367721827</v>
      </c>
      <c r="Q168" s="16" t="n">
        <v>0.0625642675396085</v>
      </c>
      <c r="R168" s="16" t="n">
        <v>0.802567497813324</v>
      </c>
      <c r="S168" s="16" t="n">
        <v>0.517317858219758</v>
      </c>
      <c r="T168" s="18" t="n">
        <v>0.00075500321884955</v>
      </c>
      <c r="U168" s="16" t="n">
        <v>0.883757439483636</v>
      </c>
      <c r="V168" s="16" t="n">
        <v>0.887135394340716</v>
      </c>
      <c r="W168" s="6" t="s">
        <v>709</v>
      </c>
      <c r="X168" s="16" t="n">
        <v>0.3</v>
      </c>
      <c r="Y168" s="16" t="n">
        <v>0.502829218106996</v>
      </c>
      <c r="Z168" s="16" t="n">
        <f aca="false">(G168-E168)/SQRT(H168^2/D168+F168^2/C168)</f>
        <v>0.266945695511964</v>
      </c>
      <c r="AA168" s="24" t="n">
        <f aca="false">ABS(K168-Z168)</f>
        <v>9.71445146547012E-015</v>
      </c>
    </row>
    <row r="169" customFormat="false" ht="15" hidden="false" customHeight="false" outlineLevel="0" collapsed="false">
      <c r="A169" s="17" t="n">
        <v>564</v>
      </c>
      <c r="B169" s="6" t="s">
        <v>626</v>
      </c>
      <c r="C169" s="6" t="n">
        <v>108</v>
      </c>
      <c r="D169" s="6" t="n">
        <v>540</v>
      </c>
      <c r="E169" s="16" t="n">
        <v>0.185867326541079</v>
      </c>
      <c r="F169" s="16" t="n">
        <v>0.0262984077884576</v>
      </c>
      <c r="G169" s="16" t="n">
        <v>0.187042162043077</v>
      </c>
      <c r="H169" s="16" t="n">
        <v>0.0291034633513735</v>
      </c>
      <c r="I169" s="23" t="n">
        <f aca="false">G169-E169</f>
        <v>0.0011748355019976</v>
      </c>
      <c r="J169" s="17" t="n">
        <f aca="false">100*(G169-E169)/E169</f>
        <v>0.632082853861859</v>
      </c>
      <c r="K169" s="16" t="n">
        <v>0.41608801160027</v>
      </c>
      <c r="L169" s="17" t="n">
        <v>163.884909823369</v>
      </c>
      <c r="M169" s="16" t="n">
        <v>0.677889970799332</v>
      </c>
      <c r="N169" s="16" t="n">
        <v>0.682110550119443</v>
      </c>
      <c r="O169" s="6" t="str">
        <f aca="false">IF(N169&lt;0.05,"Yes","No")</f>
        <v>No</v>
      </c>
      <c r="P169" s="16" t="n">
        <v>0.0409476610568992</v>
      </c>
      <c r="Q169" s="16" t="n">
        <v>0.151255128677688</v>
      </c>
      <c r="R169" s="16" t="n">
        <v>0.697466941115974</v>
      </c>
      <c r="S169" s="16" t="n">
        <v>0.488523002714178</v>
      </c>
      <c r="T169" s="16" t="n">
        <v>0.00117483550199759</v>
      </c>
      <c r="U169" s="16" t="n">
        <v>0.820711248033183</v>
      </c>
      <c r="V169" s="16" t="n">
        <v>0.825821040286263</v>
      </c>
      <c r="W169" s="6" t="s">
        <v>709</v>
      </c>
      <c r="X169" s="16" t="n">
        <v>0.4</v>
      </c>
      <c r="Y169" s="16" t="n">
        <v>0.506995884773663</v>
      </c>
      <c r="Z169" s="16" t="n">
        <f aca="false">(G169-E169)/SQRT(H169^2/D169+F169^2/C169)</f>
        <v>0.41608801160027</v>
      </c>
      <c r="AA169" s="24" t="n">
        <f aca="false">ABS(K169-Z169)</f>
        <v>0</v>
      </c>
    </row>
    <row r="170" customFormat="false" ht="15" hidden="false" customHeight="false" outlineLevel="0" collapsed="false">
      <c r="A170" s="17" t="n">
        <v>565</v>
      </c>
      <c r="B170" s="6" t="s">
        <v>626</v>
      </c>
      <c r="C170" s="6" t="n">
        <v>108</v>
      </c>
      <c r="D170" s="6" t="n">
        <v>540</v>
      </c>
      <c r="E170" s="16" t="n">
        <v>0.184267323050234</v>
      </c>
      <c r="F170" s="16" t="n">
        <v>0.0262302954501786</v>
      </c>
      <c r="G170" s="16" t="n">
        <v>0.185893506777507</v>
      </c>
      <c r="H170" s="16" t="n">
        <v>0.0291379765757066</v>
      </c>
      <c r="I170" s="23" t="n">
        <f aca="false">G170-E170</f>
        <v>0.0016261837272733</v>
      </c>
      <c r="J170" s="17" t="n">
        <f aca="false">100*(G170-E170)/E170</f>
        <v>0.882513350904858</v>
      </c>
      <c r="K170" s="16" t="n">
        <v>0.577005803267821</v>
      </c>
      <c r="L170" s="17" t="n">
        <v>164.345003477842</v>
      </c>
      <c r="M170" s="16" t="n">
        <v>0.564725075901053</v>
      </c>
      <c r="N170" s="16" t="n">
        <v>0.570152515361899</v>
      </c>
      <c r="O170" s="6" t="str">
        <f aca="false">IF(N170&lt;0.05,"Yes","No")</f>
        <v>No</v>
      </c>
      <c r="P170" s="16" t="n">
        <v>0.056641543709311</v>
      </c>
      <c r="Q170" s="16" t="n">
        <v>0.28941569026044</v>
      </c>
      <c r="R170" s="16" t="n">
        <v>0.590780501394496</v>
      </c>
      <c r="S170" s="16" t="n">
        <v>0.457861983651462</v>
      </c>
      <c r="T170" s="16" t="n">
        <v>0.00162618372727323</v>
      </c>
      <c r="U170" s="16" t="n">
        <v>0.754610823125056</v>
      </c>
      <c r="V170" s="16" t="n">
        <v>0.761497281165102</v>
      </c>
      <c r="W170" s="6" t="s">
        <v>709</v>
      </c>
      <c r="X170" s="16" t="n">
        <v>0.5</v>
      </c>
      <c r="Y170" s="16" t="n">
        <v>0.51159122085048</v>
      </c>
      <c r="Z170" s="16" t="n">
        <f aca="false">(G170-E170)/SQRT(H170^2/D170+F170^2/C170)</f>
        <v>0.57700580326784</v>
      </c>
      <c r="AA170" s="24" t="n">
        <f aca="false">ABS(K170-Z170)</f>
        <v>1.97619698383278E-014</v>
      </c>
    </row>
    <row r="171" customFormat="false" ht="15" hidden="false" customHeight="false" outlineLevel="0" collapsed="false">
      <c r="A171" s="17" t="n">
        <v>566</v>
      </c>
      <c r="B171" s="6" t="s">
        <v>626</v>
      </c>
      <c r="C171" s="6" t="n">
        <v>108</v>
      </c>
      <c r="D171" s="6" t="n">
        <v>540</v>
      </c>
      <c r="E171" s="16" t="n">
        <v>0.182574298922662</v>
      </c>
      <c r="F171" s="16" t="n">
        <v>0.026136722649989</v>
      </c>
      <c r="G171" s="16" t="n">
        <v>0.184675426725988</v>
      </c>
      <c r="H171" s="16" t="n">
        <v>0.0291808901905179</v>
      </c>
      <c r="I171" s="23" t="n">
        <f aca="false">G171-E171</f>
        <v>0.00210112780332561</v>
      </c>
      <c r="J171" s="17" t="n">
        <f aca="false">100*(G171-E171)/E171</f>
        <v>1.15083438124861</v>
      </c>
      <c r="K171" s="16" t="n">
        <v>0.747445610001261</v>
      </c>
      <c r="L171" s="17" t="n">
        <v>164.965349021944</v>
      </c>
      <c r="M171" s="16" t="n">
        <v>0.455858719938067</v>
      </c>
      <c r="N171" s="16" t="n">
        <v>0.467884304147474</v>
      </c>
      <c r="O171" s="6" t="str">
        <f aca="false">IF(N171&lt;0.05,"Yes","No")</f>
        <v>No</v>
      </c>
      <c r="P171" s="16" t="n">
        <v>0.0731275681798005</v>
      </c>
      <c r="Q171" s="16" t="n">
        <v>0.482407634996146</v>
      </c>
      <c r="R171" s="16" t="n">
        <v>0.48758348964649</v>
      </c>
      <c r="S171" s="16" t="n">
        <v>0.414929458322886</v>
      </c>
      <c r="T171" s="16" t="n">
        <v>0.00210112780332569</v>
      </c>
      <c r="U171" s="16" t="n">
        <v>0.687492417610366</v>
      </c>
      <c r="V171" s="16" t="n">
        <v>0.696442415332391</v>
      </c>
      <c r="W171" s="6" t="s">
        <v>709</v>
      </c>
      <c r="X171" s="16" t="n">
        <v>0.9</v>
      </c>
      <c r="Y171" s="16" t="n">
        <v>0.516700960219479</v>
      </c>
      <c r="Z171" s="16" t="n">
        <f aca="false">(G171-E171)/SQRT(H171^2/D171+F171^2/C171)</f>
        <v>0.747445610001251</v>
      </c>
      <c r="AA171" s="24" t="n">
        <f aca="false">ABS(K171-Z171)</f>
        <v>9.88098491916389E-015</v>
      </c>
    </row>
    <row r="172" customFormat="false" ht="15" hidden="false" customHeight="false" outlineLevel="0" collapsed="false">
      <c r="A172" s="17" t="n">
        <v>567</v>
      </c>
      <c r="B172" s="6" t="s">
        <v>626</v>
      </c>
      <c r="C172" s="6" t="n">
        <v>108</v>
      </c>
      <c r="D172" s="6" t="n">
        <v>540</v>
      </c>
      <c r="E172" s="16" t="n">
        <v>0.180778285971394</v>
      </c>
      <c r="F172" s="16" t="n">
        <v>0.0260479117165707</v>
      </c>
      <c r="G172" s="16" t="n">
        <v>0.183352009138023</v>
      </c>
      <c r="H172" s="16" t="n">
        <v>0.0292223972697769</v>
      </c>
      <c r="I172" s="23" t="n">
        <f aca="false">G172-E172</f>
        <v>0.0025737231666291</v>
      </c>
      <c r="J172" s="17" t="n">
        <f aca="false">100*(G172-E172)/E172</f>
        <v>1.42369043538578</v>
      </c>
      <c r="K172" s="16" t="n">
        <v>0.917798598958498</v>
      </c>
      <c r="L172" s="17" t="n">
        <v>165.56507631536</v>
      </c>
      <c r="M172" s="16" t="n">
        <v>0.360059371997271</v>
      </c>
      <c r="N172" s="16" t="n">
        <v>0.373942036859251</v>
      </c>
      <c r="O172" s="6" t="str">
        <f aca="false">IF(N172&lt;0.05,"Yes","No")</f>
        <v>No</v>
      </c>
      <c r="P172" s="16" t="n">
        <v>0.0895075922002713</v>
      </c>
      <c r="Q172" s="16" t="n">
        <v>0.722722638854191</v>
      </c>
      <c r="R172" s="16" t="n">
        <v>0.395567249258466</v>
      </c>
      <c r="S172" s="16" t="n">
        <v>0.377597163839627</v>
      </c>
      <c r="T172" s="16" t="n">
        <v>0.00257372316662911</v>
      </c>
      <c r="U172" s="16" t="n">
        <v>0.623760601613084</v>
      </c>
      <c r="V172" s="16" t="n">
        <v>0.641468929999554</v>
      </c>
      <c r="W172" s="6" t="s">
        <v>709</v>
      </c>
      <c r="X172" s="16" t="n">
        <v>2</v>
      </c>
      <c r="Y172" s="16" t="n">
        <v>0.521176268861454</v>
      </c>
      <c r="Z172" s="16" t="n">
        <f aca="false">(G172-E172)/SQRT(H172^2/D172+F172^2/C172)</f>
        <v>0.917798598958488</v>
      </c>
      <c r="AA172" s="24" t="n">
        <f aca="false">ABS(K172-Z172)</f>
        <v>9.88098491916389E-015</v>
      </c>
    </row>
    <row r="173" customFormat="false" ht="15" hidden="false" customHeight="false" outlineLevel="0" collapsed="false">
      <c r="A173" s="17" t="n">
        <v>568</v>
      </c>
      <c r="B173" s="6" t="s">
        <v>626</v>
      </c>
      <c r="C173" s="6" t="n">
        <v>108</v>
      </c>
      <c r="D173" s="6" t="n">
        <v>540</v>
      </c>
      <c r="E173" s="16" t="n">
        <v>0.178916105379661</v>
      </c>
      <c r="F173" s="16" t="n">
        <v>0.0259531238726525</v>
      </c>
      <c r="G173" s="16" t="n">
        <v>0.181958979726942</v>
      </c>
      <c r="H173" s="16" t="n">
        <v>0.0292592005724624</v>
      </c>
      <c r="I173" s="23" t="n">
        <f aca="false">G173-E173</f>
        <v>0.00304287434728059</v>
      </c>
      <c r="J173" s="17" t="n">
        <f aca="false">100*(G173-E173)/E173</f>
        <v>1.70072690819175</v>
      </c>
      <c r="K173" s="16" t="n">
        <v>1.08798485647101</v>
      </c>
      <c r="L173" s="17" t="n">
        <v>166.181190351967</v>
      </c>
      <c r="M173" s="16" t="n">
        <v>0.278177189601278</v>
      </c>
      <c r="N173" s="16" t="n">
        <v>0.290916015605916</v>
      </c>
      <c r="O173" s="6" t="str">
        <f aca="false">IF(N173&lt;0.05,"Yes","No")</f>
        <v>No</v>
      </c>
      <c r="P173" s="16" t="n">
        <v>0.105760718943958</v>
      </c>
      <c r="Q173" s="16" t="n">
        <v>1.00902214706517</v>
      </c>
      <c r="R173" s="16" t="n">
        <v>0.315513320010004</v>
      </c>
      <c r="S173" s="16" t="n">
        <v>0.342019943183685</v>
      </c>
      <c r="T173" s="16" t="n">
        <v>0.00304287434728056</v>
      </c>
      <c r="U173" s="16" t="n">
        <v>0.563674973990716</v>
      </c>
      <c r="V173" s="16" t="n">
        <v>0.583389714460342</v>
      </c>
      <c r="W173" s="6" t="s">
        <v>709</v>
      </c>
      <c r="X173" s="16" t="n">
        <v>3.1</v>
      </c>
      <c r="Y173" s="16" t="n">
        <v>0.525634430727023</v>
      </c>
      <c r="Z173" s="16" t="n">
        <f aca="false">(G173-E173)/SQRT(H173^2/D173+F173^2/C173)</f>
        <v>1.08798485647102</v>
      </c>
      <c r="AA173" s="24" t="n">
        <f aca="false">ABS(K173-Z173)</f>
        <v>9.76996261670138E-015</v>
      </c>
    </row>
    <row r="174" customFormat="false" ht="15" hidden="false" customHeight="false" outlineLevel="0" collapsed="false">
      <c r="A174" s="17" t="n">
        <v>569</v>
      </c>
      <c r="B174" s="6" t="s">
        <v>626</v>
      </c>
      <c r="C174" s="6" t="n">
        <v>108</v>
      </c>
      <c r="D174" s="6" t="n">
        <v>540</v>
      </c>
      <c r="E174" s="16" t="n">
        <v>0.17702305054775</v>
      </c>
      <c r="F174" s="16" t="n">
        <v>0.0258446422839908</v>
      </c>
      <c r="G174" s="16" t="n">
        <v>0.180535702269386</v>
      </c>
      <c r="H174" s="16" t="n">
        <v>0.0292915070245567</v>
      </c>
      <c r="I174" s="23" t="n">
        <f aca="false">G174-E174</f>
        <v>0.00351265172163651</v>
      </c>
      <c r="J174" s="17" t="n">
        <f aca="false">100*(G174-E174)/E174</f>
        <v>1.98429058293118</v>
      </c>
      <c r="K174" s="16" t="n">
        <v>1.25986855178404</v>
      </c>
      <c r="L174" s="17" t="n">
        <v>166.85353467451</v>
      </c>
      <c r="M174" s="16" t="n">
        <v>0.20947610383901</v>
      </c>
      <c r="N174" s="16" t="n">
        <v>0.220495638359599</v>
      </c>
      <c r="O174" s="6" t="str">
        <f aca="false">IF(N174&lt;0.05,"Yes","No")</f>
        <v>No</v>
      </c>
      <c r="P174" s="16" t="n">
        <v>0.122040864392399</v>
      </c>
      <c r="Q174" s="16" t="n">
        <v>1.34357668785521</v>
      </c>
      <c r="R174" s="16" t="n">
        <v>0.246832471658244</v>
      </c>
      <c r="S174" s="16" t="n">
        <v>0.306496989319028</v>
      </c>
      <c r="T174" s="16" t="n">
        <v>0.00351265172163646</v>
      </c>
      <c r="U174" s="16" t="n">
        <v>0.506733483075727</v>
      </c>
      <c r="V174" s="16" t="n">
        <v>0.526792205810046</v>
      </c>
      <c r="W174" s="6" t="s">
        <v>709</v>
      </c>
      <c r="X174" s="16" t="n">
        <v>5</v>
      </c>
      <c r="Y174" s="16" t="n">
        <v>0.531035665294925</v>
      </c>
      <c r="Z174" s="16" t="n">
        <f aca="false">(G174-E174)/SQRT(H174^2/D174+F174^2/C174)</f>
        <v>1.25986855178406</v>
      </c>
      <c r="AA174" s="24" t="n">
        <f aca="false">ABS(K174-Z174)</f>
        <v>1.97619698383278E-014</v>
      </c>
    </row>
    <row r="175" customFormat="false" ht="15" hidden="false" customHeight="false" outlineLevel="0" collapsed="false">
      <c r="A175" s="17" t="n">
        <v>570</v>
      </c>
      <c r="B175" s="6" t="s">
        <v>626</v>
      </c>
      <c r="C175" s="6" t="n">
        <v>108</v>
      </c>
      <c r="D175" s="6" t="n">
        <v>540</v>
      </c>
      <c r="E175" s="16" t="n">
        <v>0.175107799056504</v>
      </c>
      <c r="F175" s="16" t="n">
        <v>0.0257394905084582</v>
      </c>
      <c r="G175" s="16" t="n">
        <v>0.17909842700594</v>
      </c>
      <c r="H175" s="16" t="n">
        <v>0.0293265198124289</v>
      </c>
      <c r="I175" s="23" t="n">
        <f aca="false">G175-E175</f>
        <v>0.0039906279494365</v>
      </c>
      <c r="J175" s="17" t="n">
        <f aca="false">100*(G175-E175)/E175</f>
        <v>2.27895500425359</v>
      </c>
      <c r="K175" s="16" t="n">
        <v>1.43559539477302</v>
      </c>
      <c r="L175" s="17" t="n">
        <v>167.53107091639</v>
      </c>
      <c r="M175" s="16" t="n">
        <v>0.152981954491795</v>
      </c>
      <c r="N175" s="16" t="n">
        <v>0.162167046613149</v>
      </c>
      <c r="O175" s="6" t="str">
        <f aca="false">IF(N175&lt;0.05,"Yes","No")</f>
        <v>No</v>
      </c>
      <c r="P175" s="16" t="n">
        <v>0.138579077974542</v>
      </c>
      <c r="Q175" s="16" t="n">
        <v>1.73239628913627</v>
      </c>
      <c r="R175" s="16" t="n">
        <v>0.188571984001934</v>
      </c>
      <c r="S175" s="16" t="n">
        <v>0.272297395310699</v>
      </c>
      <c r="T175" s="16" t="n">
        <v>0.00399062794943651</v>
      </c>
      <c r="U175" s="16" t="n">
        <v>0.452425855326492</v>
      </c>
      <c r="V175" s="16" t="n">
        <v>0.472673655912959</v>
      </c>
      <c r="W175" s="6" t="s">
        <v>709</v>
      </c>
      <c r="X175" s="16" t="n">
        <v>7.2</v>
      </c>
      <c r="Y175" s="16" t="n">
        <v>0.535631001371742</v>
      </c>
      <c r="Z175" s="16" t="n">
        <f aca="false">(G175-E175)/SQRT(H175^2/D175+F175^2/C175)</f>
        <v>1.43559539477304</v>
      </c>
      <c r="AA175" s="24" t="n">
        <f aca="false">ABS(K175-Z175)</f>
        <v>2.04281036531029E-014</v>
      </c>
    </row>
    <row r="176" customFormat="false" ht="15" hidden="false" customHeight="false" outlineLevel="0" collapsed="false">
      <c r="A176" s="17" t="n">
        <v>571</v>
      </c>
      <c r="B176" s="6" t="s">
        <v>626</v>
      </c>
      <c r="C176" s="6" t="n">
        <v>108</v>
      </c>
      <c r="D176" s="6" t="n">
        <v>540</v>
      </c>
      <c r="E176" s="16" t="n">
        <v>0.1731712764336</v>
      </c>
      <c r="F176" s="16" t="n">
        <v>0.0256289078046612</v>
      </c>
      <c r="G176" s="16" t="n">
        <v>0.177628821893423</v>
      </c>
      <c r="H176" s="16" t="n">
        <v>0.0293575111119648</v>
      </c>
      <c r="I176" s="23" t="n">
        <f aca="false">G176-E176</f>
        <v>0.00445754545982238</v>
      </c>
      <c r="J176" s="17" t="n">
        <f aca="false">100*(G176-E176)/E176</f>
        <v>2.57406745022842</v>
      </c>
      <c r="K176" s="16" t="n">
        <v>1.60869772891088</v>
      </c>
      <c r="L176" s="17" t="n">
        <v>168.228297087921</v>
      </c>
      <c r="M176" s="16" t="n">
        <v>0.109557489592586</v>
      </c>
      <c r="N176" s="16" t="n">
        <v>0.11696152725306</v>
      </c>
      <c r="O176" s="6" t="str">
        <f aca="false">IF(N176&lt;0.05,"Yes","No")</f>
        <v>No</v>
      </c>
      <c r="P176" s="16" t="n">
        <v>0.154739407165825</v>
      </c>
      <c r="Q176" s="16" t="n">
        <v>2.16000007977322</v>
      </c>
      <c r="R176" s="16" t="n">
        <v>0.142131515323753</v>
      </c>
      <c r="S176" s="16" t="n">
        <v>0.241706863281555</v>
      </c>
      <c r="T176" s="16" t="n">
        <v>0.00445754545982237</v>
      </c>
      <c r="U176" s="16" t="n">
        <v>0.40291613925398</v>
      </c>
      <c r="V176" s="16" t="n">
        <v>0.422840563722583</v>
      </c>
      <c r="W176" s="6" t="s">
        <v>709</v>
      </c>
      <c r="X176" s="17" t="n">
        <v>10.1</v>
      </c>
      <c r="Y176" s="16" t="n">
        <v>0.540946502057613</v>
      </c>
      <c r="Z176" s="16" t="n">
        <f aca="false">(G176-E176)/SQRT(H176^2/D176+F176^2/C176)</f>
        <v>1.60869772891087</v>
      </c>
      <c r="AA176" s="24" t="n">
        <f aca="false">ABS(K176-Z176)</f>
        <v>0</v>
      </c>
    </row>
    <row r="177" customFormat="false" ht="15" hidden="false" customHeight="false" outlineLevel="0" collapsed="false">
      <c r="A177" s="17" t="n">
        <v>572</v>
      </c>
      <c r="B177" s="6" t="s">
        <v>626</v>
      </c>
      <c r="C177" s="6" t="n">
        <v>108</v>
      </c>
      <c r="D177" s="6" t="n">
        <v>540</v>
      </c>
      <c r="E177" s="16" t="n">
        <v>0.171225172846958</v>
      </c>
      <c r="F177" s="16" t="n">
        <v>0.0255132347578669</v>
      </c>
      <c r="G177" s="16" t="n">
        <v>0.176136125251651</v>
      </c>
      <c r="H177" s="16" t="n">
        <v>0.0293879888965963</v>
      </c>
      <c r="I177" s="23" t="n">
        <f aca="false">G177-E177</f>
        <v>0.00491095240469328</v>
      </c>
      <c r="J177" s="17" t="n">
        <f aca="false">100*(G177-E177)/E177</f>
        <v>2.86812524294119</v>
      </c>
      <c r="K177" s="16" t="n">
        <v>1.77829861042821</v>
      </c>
      <c r="L177" s="17" t="n">
        <v>168.960203016806</v>
      </c>
      <c r="M177" s="16" t="n">
        <v>0.0771532323561132</v>
      </c>
      <c r="N177" s="16" t="n">
        <v>0.0829150594272091</v>
      </c>
      <c r="O177" s="6" t="str">
        <f aca="false">IF(N177&lt;0.05,"Yes","No")</f>
        <v>No</v>
      </c>
      <c r="P177" s="16" t="n">
        <v>0.170426095787394</v>
      </c>
      <c r="Q177" s="16" t="n">
        <v>2.62013760307221</v>
      </c>
      <c r="R177" s="16" t="n">
        <v>0.106003380217511</v>
      </c>
      <c r="S177" s="16" t="n">
        <v>0.213753722494598</v>
      </c>
      <c r="T177" s="16" t="n">
        <v>0.00491095240469331</v>
      </c>
      <c r="U177" s="16" t="n">
        <v>0.358380200175972</v>
      </c>
      <c r="V177" s="16" t="n">
        <v>0.377990361731786</v>
      </c>
      <c r="W177" s="6" t="s">
        <v>709</v>
      </c>
      <c r="X177" s="17" t="n">
        <v>13.9</v>
      </c>
      <c r="Y177" s="16" t="n">
        <v>0.54593621399177</v>
      </c>
      <c r="Z177" s="16" t="n">
        <f aca="false">(G177-E177)/SQRT(H177^2/D177+F177^2/C177)</f>
        <v>1.77829861042819</v>
      </c>
      <c r="AA177" s="24" t="n">
        <f aca="false">ABS(K177-Z177)</f>
        <v>1.93178806284777E-014</v>
      </c>
    </row>
    <row r="178" customFormat="false" ht="15" hidden="false" customHeight="false" outlineLevel="0" collapsed="false">
      <c r="A178" s="17" t="n">
        <v>573</v>
      </c>
      <c r="B178" s="6" t="s">
        <v>626</v>
      </c>
      <c r="C178" s="6" t="n">
        <v>108</v>
      </c>
      <c r="D178" s="6" t="n">
        <v>540</v>
      </c>
      <c r="E178" s="16" t="n">
        <v>0.169295318079767</v>
      </c>
      <c r="F178" s="16" t="n">
        <v>0.0253985857795624</v>
      </c>
      <c r="G178" s="16" t="n">
        <v>0.174649374035222</v>
      </c>
      <c r="H178" s="16" t="n">
        <v>0.0294249813965642</v>
      </c>
      <c r="I178" s="23" t="n">
        <f aca="false">G178-E178</f>
        <v>0.00535405595545421</v>
      </c>
      <c r="J178" s="17" t="n">
        <f aca="false">100*(G178-E178)/E178</f>
        <v>3.16255406007833</v>
      </c>
      <c r="K178" s="16" t="n">
        <v>1.94513925074348</v>
      </c>
      <c r="L178" s="17" t="n">
        <v>169.728003008405</v>
      </c>
      <c r="M178" s="16" t="n">
        <v>0.0534106214360268</v>
      </c>
      <c r="N178" s="16" t="n">
        <v>0.0578133516935046</v>
      </c>
      <c r="O178" s="6" t="str">
        <f aca="false">IF(N178&lt;0.05,"Yes","No")</f>
        <v>No</v>
      </c>
      <c r="P178" s="16" t="n">
        <v>0.185708159702672</v>
      </c>
      <c r="Q178" s="16" t="n">
        <v>3.11109936717141</v>
      </c>
      <c r="R178" s="16" t="n">
        <v>0.0782330884472584</v>
      </c>
      <c r="S178" s="16" t="n">
        <v>0.187602861387209</v>
      </c>
      <c r="T178" s="16" t="n">
        <v>0.00535405595545418</v>
      </c>
      <c r="U178" s="16" t="n">
        <v>0.318468958863174</v>
      </c>
      <c r="V178" s="16" t="n">
        <v>0.337419708810655</v>
      </c>
      <c r="W178" s="6" t="s">
        <v>709</v>
      </c>
      <c r="X178" s="17" t="n">
        <v>18.5</v>
      </c>
      <c r="Y178" s="16" t="n">
        <v>0.54991426611797</v>
      </c>
      <c r="Z178" s="16" t="n">
        <f aca="false">(G178-E178)/SQRT(H178^2/D178+F178^2/C178)</f>
        <v>1.94513925074348</v>
      </c>
      <c r="AA178" s="24" t="n">
        <f aca="false">ABS(K178-Z178)</f>
        <v>0</v>
      </c>
    </row>
    <row r="179" customFormat="false" ht="15" hidden="false" customHeight="false" outlineLevel="0" collapsed="false">
      <c r="A179" s="17" t="n">
        <v>574</v>
      </c>
      <c r="B179" s="6" t="s">
        <v>626</v>
      </c>
      <c r="C179" s="6" t="n">
        <v>108</v>
      </c>
      <c r="D179" s="6" t="n">
        <v>540</v>
      </c>
      <c r="E179" s="16" t="n">
        <v>0.167414329256173</v>
      </c>
      <c r="F179" s="16" t="n">
        <v>0.0252957093401944</v>
      </c>
      <c r="G179" s="16" t="n">
        <v>0.173190676517509</v>
      </c>
      <c r="H179" s="16" t="n">
        <v>0.0294655388002692</v>
      </c>
      <c r="I179" s="23" t="n">
        <f aca="false">G179-E179</f>
        <v>0.00577634726133611</v>
      </c>
      <c r="J179" s="17" t="n">
        <f aca="false">100*(G179-E179)/E179</f>
        <v>3.45033025966213</v>
      </c>
      <c r="K179" s="16" t="n">
        <v>2.10466019437781</v>
      </c>
      <c r="L179" s="17" t="n">
        <v>170.461367765663</v>
      </c>
      <c r="M179" s="16" t="n">
        <v>0.0367871589877962</v>
      </c>
      <c r="N179" s="16" t="n">
        <v>0.0401505563809661</v>
      </c>
      <c r="O179" s="6" t="str">
        <f aca="false">IF(N179&lt;0.05,"Yes","No")</f>
        <v>Yes</v>
      </c>
      <c r="P179" s="16" t="n">
        <v>0.200219300315788</v>
      </c>
      <c r="Q179" s="16" t="n">
        <v>3.61629448099675</v>
      </c>
      <c r="R179" s="16" t="n">
        <v>0.0576607897669637</v>
      </c>
      <c r="S179" s="16" t="n">
        <v>0.166039230735216</v>
      </c>
      <c r="T179" s="16" t="n">
        <v>0.00577634726133611</v>
      </c>
      <c r="U179" s="16" t="n">
        <v>0.283563738144711</v>
      </c>
      <c r="V179" s="16" t="n">
        <v>0.301654386755462</v>
      </c>
      <c r="W179" s="6" t="s">
        <v>709</v>
      </c>
      <c r="X179" s="17" t="n">
        <v>23.9</v>
      </c>
      <c r="Y179" s="16" t="n">
        <v>0.554303840877915</v>
      </c>
      <c r="Z179" s="16" t="n">
        <f aca="false">(G179-E179)/SQRT(H179^2/D179+F179^2/C179)</f>
        <v>2.10466019437781</v>
      </c>
      <c r="AA179" s="24" t="n">
        <f aca="false">ABS(K179-Z179)</f>
        <v>0</v>
      </c>
    </row>
    <row r="180" customFormat="false" ht="15" hidden="false" customHeight="false" outlineLevel="0" collapsed="false">
      <c r="A180" s="17" t="n">
        <v>575</v>
      </c>
      <c r="B180" s="6" t="s">
        <v>626</v>
      </c>
      <c r="C180" s="6" t="n">
        <v>108</v>
      </c>
      <c r="D180" s="6" t="n">
        <v>540</v>
      </c>
      <c r="E180" s="16" t="n">
        <v>0.16560945107981</v>
      </c>
      <c r="F180" s="16" t="n">
        <v>0.0251877805810445</v>
      </c>
      <c r="G180" s="16" t="n">
        <v>0.171783162653446</v>
      </c>
      <c r="H180" s="16" t="n">
        <v>0.0295042077604747</v>
      </c>
      <c r="I180" s="23" t="n">
        <f aca="false">G180-E180</f>
        <v>0.00617371157363611</v>
      </c>
      <c r="J180" s="17" t="n">
        <f aca="false">100*(G180-E180)/E180</f>
        <v>3.72787394281072</v>
      </c>
      <c r="K180" s="16" t="n">
        <v>2.25637755200349</v>
      </c>
      <c r="L180" s="17" t="n">
        <v>171.224317813182</v>
      </c>
      <c r="M180" s="16" t="n">
        <v>0.0253118753014938</v>
      </c>
      <c r="N180" s="16" t="n">
        <v>0.0278868641890081</v>
      </c>
      <c r="O180" s="6" t="str">
        <f aca="false">IF(N180&lt;0.05,"Yes","No")</f>
        <v>Yes</v>
      </c>
      <c r="P180" s="16" t="n">
        <v>0.213863962077695</v>
      </c>
      <c r="Q180" s="16" t="n">
        <v>4.12598007722331</v>
      </c>
      <c r="R180" s="16" t="n">
        <v>0.0426384479989331</v>
      </c>
      <c r="S180" s="16" t="n">
        <v>0.145904353358911</v>
      </c>
      <c r="T180" s="16" t="n">
        <v>0.00617371157363611</v>
      </c>
      <c r="U180" s="16" t="n">
        <v>0.253242259685038</v>
      </c>
      <c r="V180" s="16" t="n">
        <v>0.271321768280604</v>
      </c>
      <c r="W180" s="6" t="s">
        <v>709</v>
      </c>
      <c r="X180" s="17" t="n">
        <v>28.6</v>
      </c>
      <c r="Y180" s="16" t="n">
        <v>0.558299039780521</v>
      </c>
      <c r="Z180" s="16" t="n">
        <f aca="false">(G180-E180)/SQRT(H180^2/D180+F180^2/C180)</f>
        <v>2.25637755200349</v>
      </c>
      <c r="AA180" s="24" t="n">
        <f aca="false">ABS(K180-Z180)</f>
        <v>0</v>
      </c>
    </row>
    <row r="181" customFormat="false" ht="15" hidden="false" customHeight="false" outlineLevel="0" collapsed="false">
      <c r="A181" s="17" t="n">
        <v>576</v>
      </c>
      <c r="B181" s="6" t="s">
        <v>626</v>
      </c>
      <c r="C181" s="6" t="n">
        <v>108</v>
      </c>
      <c r="D181" s="6" t="n">
        <v>540</v>
      </c>
      <c r="E181" s="16" t="n">
        <v>0.163903613609296</v>
      </c>
      <c r="F181" s="16" t="n">
        <v>0.0250717174317149</v>
      </c>
      <c r="G181" s="16" t="n">
        <v>0.170453773866649</v>
      </c>
      <c r="H181" s="16" t="n">
        <v>0.0295400063830039</v>
      </c>
      <c r="I181" s="23" t="n">
        <f aca="false">G181-E181</f>
        <v>0.00655016025735269</v>
      </c>
      <c r="J181" s="17" t="n">
        <f aca="false">100*(G181-E181)/E181</f>
        <v>3.99634889866832</v>
      </c>
      <c r="K181" s="16" t="n">
        <v>2.40201306055185</v>
      </c>
      <c r="L181" s="17" t="n">
        <v>172.030622437172</v>
      </c>
      <c r="M181" s="16" t="n">
        <v>0.0173699933150135</v>
      </c>
      <c r="N181" s="16" t="n">
        <v>0.0193809643944999</v>
      </c>
      <c r="O181" s="6" t="str">
        <f aca="false">IF(N181&lt;0.05,"Yes","No")</f>
        <v>Yes</v>
      </c>
      <c r="P181" s="16" t="n">
        <v>0.226795810674943</v>
      </c>
      <c r="Q181" s="16" t="n">
        <v>4.6400425812547</v>
      </c>
      <c r="R181" s="16" t="n">
        <v>0.0316033963875695</v>
      </c>
      <c r="S181" s="16" t="n">
        <v>0.126722483326262</v>
      </c>
      <c r="T181" s="16" t="n">
        <v>0.00655016025735273</v>
      </c>
      <c r="U181" s="16" t="n">
        <v>0.226697975478379</v>
      </c>
      <c r="V181" s="16" t="n">
        <v>0.245385083194268</v>
      </c>
      <c r="W181" s="6" t="s">
        <v>709</v>
      </c>
      <c r="X181" s="17" t="n">
        <v>34</v>
      </c>
      <c r="Y181" s="16" t="n">
        <v>0.562019890260631</v>
      </c>
      <c r="Z181" s="16" t="n">
        <f aca="false">(G181-E181)/SQRT(H181^2/D181+F181^2/C181)</f>
        <v>2.40201306055184</v>
      </c>
      <c r="AA181" s="24" t="n">
        <f aca="false">ABS(K181-Z181)</f>
        <v>9.76996261670138E-015</v>
      </c>
    </row>
    <row r="182" customFormat="false" ht="15" hidden="false" customHeight="false" outlineLevel="0" collapsed="false">
      <c r="A182" s="17" t="n">
        <v>577</v>
      </c>
      <c r="B182" s="6" t="s">
        <v>626</v>
      </c>
      <c r="C182" s="6" t="n">
        <v>108</v>
      </c>
      <c r="D182" s="6" t="n">
        <v>540</v>
      </c>
      <c r="E182" s="16" t="n">
        <v>0.162322825441758</v>
      </c>
      <c r="F182" s="16" t="n">
        <v>0.0249754678343704</v>
      </c>
      <c r="G182" s="16" t="n">
        <v>0.169244031911647</v>
      </c>
      <c r="H182" s="16" t="n">
        <v>0.0295796620895466</v>
      </c>
      <c r="I182" s="23" t="n">
        <f aca="false">G182-E182</f>
        <v>0.00692120646988911</v>
      </c>
      <c r="J182" s="17" t="n">
        <f aca="false">100*(G182-E182)/E182</f>
        <v>4.26385288147444</v>
      </c>
      <c r="K182" s="16" t="n">
        <v>2.54497836383762</v>
      </c>
      <c r="L182" s="17" t="n">
        <v>172.756715536421</v>
      </c>
      <c r="M182" s="16" t="n">
        <v>0.0118036083740933</v>
      </c>
      <c r="N182" s="16" t="n">
        <v>0.0134341176565385</v>
      </c>
      <c r="O182" s="6" t="str">
        <f aca="false">IF(N182&lt;0.05,"Yes","No")</f>
        <v>Yes</v>
      </c>
      <c r="P182" s="16" t="n">
        <v>0.239476494431093</v>
      </c>
      <c r="Q182" s="16" t="n">
        <v>5.17341948056668</v>
      </c>
      <c r="R182" s="16" t="n">
        <v>0.0232620420264887</v>
      </c>
      <c r="S182" s="16" t="n">
        <v>0.113677226090582</v>
      </c>
      <c r="T182" s="16" t="n">
        <v>0.00692120646988899</v>
      </c>
      <c r="U182" s="16" t="n">
        <v>0.202885654679602</v>
      </c>
      <c r="V182" s="16" t="n">
        <v>0.222127545847756</v>
      </c>
      <c r="W182" s="6" t="s">
        <v>709</v>
      </c>
      <c r="X182" s="17" t="n">
        <v>39.3</v>
      </c>
      <c r="Y182" s="16" t="n">
        <v>0.566066529492455</v>
      </c>
      <c r="Z182" s="16" t="n">
        <f aca="false">(G182-E182)/SQRT(H182^2/D182+F182^2/C182)</f>
        <v>2.54497836383764</v>
      </c>
      <c r="AA182" s="24" t="n">
        <f aca="false">ABS(K182-Z182)</f>
        <v>2.08721928629529E-014</v>
      </c>
    </row>
    <row r="183" customFormat="false" ht="15" hidden="false" customHeight="false" outlineLevel="0" collapsed="false">
      <c r="A183" s="17" t="n">
        <v>578</v>
      </c>
      <c r="B183" s="6" t="s">
        <v>626</v>
      </c>
      <c r="C183" s="6" t="n">
        <v>108</v>
      </c>
      <c r="D183" s="6" t="n">
        <v>540</v>
      </c>
      <c r="E183" s="16" t="n">
        <v>0.160856060821701</v>
      </c>
      <c r="F183" s="16" t="n">
        <v>0.0248808688251279</v>
      </c>
      <c r="G183" s="16" t="n">
        <v>0.168129771202803</v>
      </c>
      <c r="H183" s="16" t="n">
        <v>0.0296224291236567</v>
      </c>
      <c r="I183" s="23" t="n">
        <f aca="false">G183-E183</f>
        <v>0.00727371038110158</v>
      </c>
      <c r="J183" s="17" t="n">
        <f aca="false">100*(G183-E183)/E183</f>
        <v>4.521875236746</v>
      </c>
      <c r="K183" s="16" t="n">
        <v>2.68167299963919</v>
      </c>
      <c r="L183" s="17" t="n">
        <v>173.498500639712</v>
      </c>
      <c r="M183" s="16" t="n">
        <v>0.00803293125924029</v>
      </c>
      <c r="N183" s="16" t="n">
        <v>0.00929872648796907</v>
      </c>
      <c r="O183" s="6" t="str">
        <f aca="false">IF(N183&lt;0.05,"Yes","No")</f>
        <v>Yes</v>
      </c>
      <c r="P183" s="16" t="n">
        <v>0.251472478015669</v>
      </c>
      <c r="Q183" s="16" t="n">
        <v>5.70470028895086</v>
      </c>
      <c r="R183" s="16" t="n">
        <v>0.0172057116912975</v>
      </c>
      <c r="S183" s="16" t="n">
        <v>0.101808121179897</v>
      </c>
      <c r="T183" s="16" t="n">
        <v>0.00727371038110169</v>
      </c>
      <c r="U183" s="16" t="n">
        <v>0.182309884983197</v>
      </c>
      <c r="V183" s="16" t="n">
        <v>0.201067227480156</v>
      </c>
      <c r="W183" s="6" t="s">
        <v>709</v>
      </c>
      <c r="X183" s="17" t="n">
        <v>45.1</v>
      </c>
      <c r="Y183" s="16" t="n">
        <v>0.569084362139918</v>
      </c>
      <c r="Z183" s="16" t="n">
        <f aca="false">(G183-E183)/SQRT(H183^2/D183+F183^2/C183)</f>
        <v>2.68167299963917</v>
      </c>
      <c r="AA183" s="24" t="n">
        <f aca="false">ABS(K183-Z183)</f>
        <v>2.1316282072803E-014</v>
      </c>
    </row>
    <row r="184" customFormat="false" ht="15" hidden="false" customHeight="false" outlineLevel="0" collapsed="false">
      <c r="A184" s="17" t="n">
        <v>579</v>
      </c>
      <c r="B184" s="6" t="s">
        <v>626</v>
      </c>
      <c r="C184" s="6" t="n">
        <v>108</v>
      </c>
      <c r="D184" s="6" t="n">
        <v>540</v>
      </c>
      <c r="E184" s="16" t="n">
        <v>0.159475190427016</v>
      </c>
      <c r="F184" s="16" t="n">
        <v>0.0247928508231363</v>
      </c>
      <c r="G184" s="16" t="n">
        <v>0.167078458821332</v>
      </c>
      <c r="H184" s="16" t="n">
        <v>0.0296656836278085</v>
      </c>
      <c r="I184" s="23" t="n">
        <f aca="false">G184-E184</f>
        <v>0.00760326839431569</v>
      </c>
      <c r="J184" s="17" t="n">
        <f aca="false">100*(G184-E184)/E184</f>
        <v>4.76768102546667</v>
      </c>
      <c r="K184" s="16" t="n">
        <v>2.81000715470012</v>
      </c>
      <c r="L184" s="17" t="n">
        <v>174.214793192744</v>
      </c>
      <c r="M184" s="16" t="n">
        <v>0.005520929141033</v>
      </c>
      <c r="N184" s="16" t="n">
        <v>0.00646210146256843</v>
      </c>
      <c r="O184" s="6" t="str">
        <f aca="false">IF(N184&lt;0.05,"Yes","No")</f>
        <v>Yes</v>
      </c>
      <c r="P184" s="16" t="n">
        <v>0.262643606439957</v>
      </c>
      <c r="Q184" s="16" t="n">
        <v>6.22279617723856</v>
      </c>
      <c r="R184" s="16" t="n">
        <v>0.0128602889651758</v>
      </c>
      <c r="S184" s="16" t="n">
        <v>0.0914590944162529</v>
      </c>
      <c r="T184" s="16" t="n">
        <v>0.0076032683943157</v>
      </c>
      <c r="U184" s="16" t="n">
        <v>0.164682007615799</v>
      </c>
      <c r="V184" s="16" t="n">
        <v>0.182970332099838</v>
      </c>
      <c r="W184" s="6" t="s">
        <v>709</v>
      </c>
      <c r="X184" s="17" t="n">
        <v>50.4</v>
      </c>
      <c r="Y184" s="16" t="n">
        <v>0.572479423868313</v>
      </c>
      <c r="Z184" s="16" t="n">
        <f aca="false">(G184-E184)/SQRT(H184^2/D184+F184^2/C184)</f>
        <v>2.81000715470012</v>
      </c>
      <c r="AA184" s="24" t="n">
        <f aca="false">ABS(K184-Z184)</f>
        <v>0</v>
      </c>
    </row>
    <row r="185" customFormat="false" ht="15" hidden="false" customHeight="false" outlineLevel="0" collapsed="false">
      <c r="A185" s="17" t="n">
        <v>580</v>
      </c>
      <c r="B185" s="6" t="s">
        <v>626</v>
      </c>
      <c r="C185" s="6" t="n">
        <v>108</v>
      </c>
      <c r="D185" s="6" t="n">
        <v>540</v>
      </c>
      <c r="E185" s="16" t="n">
        <v>0.158153046957321</v>
      </c>
      <c r="F185" s="16" t="n">
        <v>0.0247192156693857</v>
      </c>
      <c r="G185" s="16" t="n">
        <v>0.166064165532589</v>
      </c>
      <c r="H185" s="16" t="n">
        <v>0.0297061959216978</v>
      </c>
      <c r="I185" s="23" t="n">
        <f aca="false">G185-E185</f>
        <v>0.00791111857526838</v>
      </c>
      <c r="J185" s="17" t="n">
        <f aca="false">100*(G185-E185)/E185</f>
        <v>5.00219169182576</v>
      </c>
      <c r="K185" s="16" t="n">
        <v>2.92965092937037</v>
      </c>
      <c r="L185" s="17" t="n">
        <v>174.842446727807</v>
      </c>
      <c r="M185" s="16" t="n">
        <v>0.00384625101316823</v>
      </c>
      <c r="N185" s="16" t="n">
        <v>0.0045603687238524</v>
      </c>
      <c r="O185" s="6" t="str">
        <f aca="false">IF(N185&lt;0.05,"Yes","No")</f>
        <v>Yes</v>
      </c>
      <c r="P185" s="16" t="n">
        <v>0.273048834586419</v>
      </c>
      <c r="Q185" s="16" t="n">
        <v>6.7256236929887</v>
      </c>
      <c r="R185" s="16" t="n">
        <v>0.00971903455750749</v>
      </c>
      <c r="S185" s="16" t="n">
        <v>0.0824680478143448</v>
      </c>
      <c r="T185" s="16" t="n">
        <v>0.00791111857526831</v>
      </c>
      <c r="U185" s="16" t="n">
        <v>0.149420483309935</v>
      </c>
      <c r="V185" s="16" t="n">
        <v>0.166976524168273</v>
      </c>
      <c r="W185" s="6" t="s">
        <v>709</v>
      </c>
      <c r="X185" s="17" t="n">
        <v>55.5</v>
      </c>
      <c r="Y185" s="16" t="n">
        <v>0.57573731138546</v>
      </c>
      <c r="Z185" s="16" t="n">
        <f aca="false">(G185-E185)/SQRT(H185^2/D185+F185^2/C185)</f>
        <v>2.92965092937038</v>
      </c>
      <c r="AA185" s="24" t="n">
        <f aca="false">ABS(K185-Z185)</f>
        <v>0</v>
      </c>
    </row>
    <row r="186" customFormat="false" ht="15" hidden="false" customHeight="false" outlineLevel="0" collapsed="false">
      <c r="A186" s="17" t="n">
        <v>581</v>
      </c>
      <c r="B186" s="6" t="s">
        <v>626</v>
      </c>
      <c r="C186" s="6" t="n">
        <v>108</v>
      </c>
      <c r="D186" s="6" t="n">
        <v>540</v>
      </c>
      <c r="E186" s="16" t="n">
        <v>0.156936844396922</v>
      </c>
      <c r="F186" s="16" t="n">
        <v>0.0246355222109446</v>
      </c>
      <c r="G186" s="16" t="n">
        <v>0.165144601505664</v>
      </c>
      <c r="H186" s="16" t="n">
        <v>0.0297447601592116</v>
      </c>
      <c r="I186" s="23" t="n">
        <f aca="false">G186-E186</f>
        <v>0.0082077571087413</v>
      </c>
      <c r="J186" s="17" t="n">
        <f aca="false">100*(G186-E186)/E186</f>
        <v>5.22997460556959</v>
      </c>
      <c r="K186" s="16" t="n">
        <v>3.04661355310355</v>
      </c>
      <c r="L186" s="17" t="n">
        <v>175.527445562536</v>
      </c>
      <c r="M186" s="16" t="n">
        <v>0.00267165880023412</v>
      </c>
      <c r="N186" s="16" t="n">
        <v>0.00319292101211142</v>
      </c>
      <c r="O186" s="6" t="str">
        <f aca="false">IF(N186&lt;0.05,"Yes","No")</f>
        <v>Yes</v>
      </c>
      <c r="P186" s="16" t="n">
        <v>0.283079599410652</v>
      </c>
      <c r="Q186" s="16" t="n">
        <v>7.22884736056288</v>
      </c>
      <c r="R186" s="16" t="n">
        <v>0.00735916425366497</v>
      </c>
      <c r="S186" s="16" t="n">
        <v>0.0739859166720356</v>
      </c>
      <c r="T186" s="16" t="n">
        <v>0.00820775710874129</v>
      </c>
      <c r="U186" s="16" t="n">
        <v>0.135881157738931</v>
      </c>
      <c r="V186" s="16" t="n">
        <v>0.153240103279385</v>
      </c>
      <c r="W186" s="6" t="s">
        <v>709</v>
      </c>
      <c r="X186" s="17" t="n">
        <v>59.8</v>
      </c>
      <c r="Y186" s="16" t="n">
        <v>0.578909465020576</v>
      </c>
      <c r="Z186" s="16" t="n">
        <f aca="false">(G186-E186)/SQRT(H186^2/D186+F186^2/C186)</f>
        <v>3.04661355310356</v>
      </c>
      <c r="AA186" s="24" t="n">
        <f aca="false">ABS(K186-Z186)</f>
        <v>0</v>
      </c>
    </row>
    <row r="187" customFormat="false" ht="15" hidden="false" customHeight="false" outlineLevel="0" collapsed="false">
      <c r="A187" s="17" t="n">
        <v>582</v>
      </c>
      <c r="B187" s="6" t="s">
        <v>626</v>
      </c>
      <c r="C187" s="6" t="n">
        <v>108</v>
      </c>
      <c r="D187" s="6" t="n">
        <v>540</v>
      </c>
      <c r="E187" s="16" t="n">
        <v>0.155779650089917</v>
      </c>
      <c r="F187" s="16" t="n">
        <v>0.024558241542462</v>
      </c>
      <c r="G187" s="16" t="n">
        <v>0.16427196636796</v>
      </c>
      <c r="H187" s="16" t="n">
        <v>0.0297842995185151</v>
      </c>
      <c r="I187" s="23" t="n">
        <f aca="false">G187-E187</f>
        <v>0.00849231627804259</v>
      </c>
      <c r="J187" s="17" t="n">
        <f aca="false">100*(G187-E187)/E187</f>
        <v>5.45149271624423</v>
      </c>
      <c r="K187" s="16" t="n">
        <v>3.15895732457664</v>
      </c>
      <c r="L187" s="17" t="n">
        <v>176.187115077706</v>
      </c>
      <c r="M187" s="16" t="n">
        <v>0.00186358813150037</v>
      </c>
      <c r="N187" s="16" t="n">
        <v>0.0022424963712957</v>
      </c>
      <c r="O187" s="6" t="str">
        <f aca="false">IF(N187&lt;0.05,"Yes","No")</f>
        <v>Yes</v>
      </c>
      <c r="P187" s="16" t="n">
        <v>0.292661161223829</v>
      </c>
      <c r="Q187" s="16" t="n">
        <v>7.72648725900173</v>
      </c>
      <c r="R187" s="16" t="n">
        <v>0.00560001083477939</v>
      </c>
      <c r="S187" s="16" t="n">
        <v>0.0667373902430781</v>
      </c>
      <c r="T187" s="16" t="n">
        <v>0.00849231627804258</v>
      </c>
      <c r="U187" s="16" t="n">
        <v>0.123822427352512</v>
      </c>
      <c r="V187" s="16" t="n">
        <v>0.140546147956579</v>
      </c>
      <c r="W187" s="6" t="s">
        <v>709</v>
      </c>
      <c r="X187" s="17" t="n">
        <v>63.5</v>
      </c>
      <c r="Y187" s="16" t="n">
        <v>0.581601508916324</v>
      </c>
      <c r="Z187" s="16" t="n">
        <f aca="false">(G187-E187)/SQRT(H187^2/D187+F187^2/C187)</f>
        <v>3.15895732457664</v>
      </c>
      <c r="AA187" s="24" t="n">
        <f aca="false">ABS(K187-Z187)</f>
        <v>0</v>
      </c>
    </row>
    <row r="188" customFormat="false" ht="15" hidden="false" customHeight="false" outlineLevel="0" collapsed="false">
      <c r="A188" s="17" t="n">
        <v>583</v>
      </c>
      <c r="B188" s="6" t="s">
        <v>626</v>
      </c>
      <c r="C188" s="6" t="n">
        <v>108</v>
      </c>
      <c r="D188" s="6" t="n">
        <v>540</v>
      </c>
      <c r="E188" s="16" t="n">
        <v>0.154661963452344</v>
      </c>
      <c r="F188" s="16" t="n">
        <v>0.0244915433976358</v>
      </c>
      <c r="G188" s="16" t="n">
        <v>0.163425269474586</v>
      </c>
      <c r="H188" s="16" t="n">
        <v>0.0298252122933489</v>
      </c>
      <c r="I188" s="23" t="n">
        <f aca="false">G188-E188</f>
        <v>0.00876330602224232</v>
      </c>
      <c r="J188" s="17" t="n">
        <f aca="false">100*(G188-E188)/E188</f>
        <v>5.66610291672818</v>
      </c>
      <c r="K188" s="16" t="n">
        <v>3.26558822685605</v>
      </c>
      <c r="L188" s="17" t="n">
        <v>176.796707934517</v>
      </c>
      <c r="M188" s="16" t="n">
        <v>0.00131188908525622</v>
      </c>
      <c r="N188" s="16" t="n">
        <v>0.0015877182996102</v>
      </c>
      <c r="O188" s="6" t="str">
        <f aca="false">IF(N188&lt;0.05,"Yes","No")</f>
        <v>Yes</v>
      </c>
      <c r="P188" s="16" t="n">
        <v>0.301731976419647</v>
      </c>
      <c r="Q188" s="16" t="n">
        <v>8.21286312332714</v>
      </c>
      <c r="R188" s="16" t="n">
        <v>0.00429476406339246</v>
      </c>
      <c r="S188" s="16" t="n">
        <v>0.0612576817691113</v>
      </c>
      <c r="T188" s="16" t="n">
        <v>0.00876330602224233</v>
      </c>
      <c r="U188" s="16" t="n">
        <v>0.113141542081931</v>
      </c>
      <c r="V188" s="16" t="n">
        <v>0.129220942784323</v>
      </c>
      <c r="W188" s="6" t="s">
        <v>709</v>
      </c>
      <c r="X188" s="17" t="n">
        <v>69</v>
      </c>
      <c r="Y188" s="16" t="n">
        <v>0.584379286694102</v>
      </c>
      <c r="Z188" s="16" t="n">
        <f aca="false">(G188-E188)/SQRT(H188^2/D188+F188^2/C188)</f>
        <v>3.26558822685606</v>
      </c>
      <c r="AA188" s="24" t="n">
        <f aca="false">ABS(K188-Z188)</f>
        <v>0</v>
      </c>
    </row>
    <row r="189" customFormat="false" ht="15" hidden="false" customHeight="false" outlineLevel="0" collapsed="false">
      <c r="A189" s="17" t="n">
        <v>584</v>
      </c>
      <c r="B189" s="6" t="s">
        <v>626</v>
      </c>
      <c r="C189" s="6" t="n">
        <v>108</v>
      </c>
      <c r="D189" s="6" t="n">
        <v>540</v>
      </c>
      <c r="E189" s="16" t="n">
        <v>0.153615767619124</v>
      </c>
      <c r="F189" s="16" t="n">
        <v>0.0244205701330768</v>
      </c>
      <c r="G189" s="16" t="n">
        <v>0.162633034738678</v>
      </c>
      <c r="H189" s="16" t="n">
        <v>0.0298637866062044</v>
      </c>
      <c r="I189" s="23" t="n">
        <f aca="false">G189-E189</f>
        <v>0.00901726711955328</v>
      </c>
      <c r="J189" s="17" t="n">
        <f aca="false">100*(G189-E189)/E189</f>
        <v>5.87001403521984</v>
      </c>
      <c r="K189" s="16" t="n">
        <v>3.36674849158018</v>
      </c>
      <c r="L189" s="17" t="n">
        <v>177.427245482532</v>
      </c>
      <c r="M189" s="18" t="n">
        <v>0.000932565615208643</v>
      </c>
      <c r="N189" s="16" t="n">
        <v>0.00113583788843673</v>
      </c>
      <c r="O189" s="6" t="str">
        <f aca="false">IF(N189&lt;0.05,"Yes","No")</f>
        <v>Yes</v>
      </c>
      <c r="P189" s="16" t="n">
        <v>0.310228174516467</v>
      </c>
      <c r="Q189" s="16" t="n">
        <v>8.68189210913272</v>
      </c>
      <c r="R189" s="16" t="n">
        <v>0.00332965930339227</v>
      </c>
      <c r="S189" s="16" t="n">
        <v>0.0551885120453486</v>
      </c>
      <c r="T189" s="16" t="n">
        <v>0.0090172671195533</v>
      </c>
      <c r="U189" s="16" t="n">
        <v>0.103928448538789</v>
      </c>
      <c r="V189" s="16" t="n">
        <v>0.119384182821211</v>
      </c>
      <c r="W189" s="6" t="s">
        <v>709</v>
      </c>
      <c r="X189" s="17" t="n">
        <v>73.7</v>
      </c>
      <c r="Y189" s="16" t="n">
        <v>0.587037037037037</v>
      </c>
      <c r="Z189" s="16" t="n">
        <f aca="false">(G189-E189)/SQRT(H189^2/D189+F189^2/C189)</f>
        <v>3.36674849158017</v>
      </c>
      <c r="AA189" s="24" t="n">
        <f aca="false">ABS(K189-Z189)</f>
        <v>0</v>
      </c>
    </row>
    <row r="190" customFormat="false" ht="15" hidden="false" customHeight="false" outlineLevel="0" collapsed="false">
      <c r="A190" s="17" t="n">
        <v>585</v>
      </c>
      <c r="B190" s="6" t="s">
        <v>626</v>
      </c>
      <c r="C190" s="6" t="n">
        <v>108</v>
      </c>
      <c r="D190" s="6" t="n">
        <v>540</v>
      </c>
      <c r="E190" s="16" t="n">
        <v>0.152620434899021</v>
      </c>
      <c r="F190" s="16" t="n">
        <v>0.0243449533333977</v>
      </c>
      <c r="G190" s="16" t="n">
        <v>0.161886538371996</v>
      </c>
      <c r="H190" s="16" t="n">
        <v>0.0299044839033113</v>
      </c>
      <c r="I190" s="23" t="n">
        <f aca="false">G190-E190</f>
        <v>0.0092661034729746</v>
      </c>
      <c r="J190" s="17" t="n">
        <f aca="false">100*(G190-E190)/E190</f>
        <v>6.07133866385938</v>
      </c>
      <c r="K190" s="16" t="n">
        <v>3.46682518923463</v>
      </c>
      <c r="L190" s="17" t="n">
        <v>178.104547794821</v>
      </c>
      <c r="M190" s="18" t="n">
        <v>0.000660125878736145</v>
      </c>
      <c r="N190" s="18" t="n">
        <v>0.000809174137237247</v>
      </c>
      <c r="O190" s="6" t="str">
        <f aca="false">IF(N190&lt;0.05,"Yes","No")</f>
        <v>Yes</v>
      </c>
      <c r="P190" s="16" t="n">
        <v>0.318521140591755</v>
      </c>
      <c r="Q190" s="16" t="n">
        <v>9.15226179374327</v>
      </c>
      <c r="R190" s="16" t="n">
        <v>0.00258277104170632</v>
      </c>
      <c r="S190" s="16" t="n">
        <v>0.0496109988420501</v>
      </c>
      <c r="T190" s="16" t="n">
        <v>0.00926610347297456</v>
      </c>
      <c r="U190" s="16" t="n">
        <v>0.0955796748989726</v>
      </c>
      <c r="V190" s="16" t="n">
        <v>0.110511523964414</v>
      </c>
      <c r="W190" s="6" t="s">
        <v>709</v>
      </c>
      <c r="X190" s="17" t="n">
        <v>77.3</v>
      </c>
      <c r="Y190" s="16" t="n">
        <v>0.589043209876543</v>
      </c>
      <c r="Z190" s="16" t="n">
        <f aca="false">(G190-E190)/SQRT(H190^2/D190+F190^2/C190)</f>
        <v>3.46682518923464</v>
      </c>
      <c r="AA190" s="24" t="n">
        <f aca="false">ABS(K190-Z190)</f>
        <v>0</v>
      </c>
    </row>
    <row r="191" customFormat="false" ht="15" hidden="false" customHeight="false" outlineLevel="0" collapsed="false">
      <c r="A191" s="17" t="n">
        <v>586</v>
      </c>
      <c r="B191" s="6" t="s">
        <v>626</v>
      </c>
      <c r="C191" s="6" t="n">
        <v>108</v>
      </c>
      <c r="D191" s="6" t="n">
        <v>540</v>
      </c>
      <c r="E191" s="16" t="n">
        <v>0.151676994575946</v>
      </c>
      <c r="F191" s="16" t="n">
        <v>0.0242734915341627</v>
      </c>
      <c r="G191" s="16" t="n">
        <v>0.161183519054342</v>
      </c>
      <c r="H191" s="16" t="n">
        <v>0.0299493234969467</v>
      </c>
      <c r="I191" s="23" t="n">
        <f aca="false">G191-E191</f>
        <v>0.00950652447839578</v>
      </c>
      <c r="J191" s="17" t="n">
        <f aca="false">100*(G191-E191)/E191</f>
        <v>6.26761131770432</v>
      </c>
      <c r="K191" s="16" t="n">
        <v>3.56356702278284</v>
      </c>
      <c r="L191" s="17" t="n">
        <v>178.784653911878</v>
      </c>
      <c r="M191" s="18" t="n">
        <v>0.000469209383480333</v>
      </c>
      <c r="N191" s="18" t="n">
        <v>0.000579546687061834</v>
      </c>
      <c r="O191" s="6" t="str">
        <f aca="false">IF(N191&lt;0.05,"Yes","No")</f>
        <v>Yes</v>
      </c>
      <c r="P191" s="16" t="n">
        <v>0.326464077579436</v>
      </c>
      <c r="Q191" s="16" t="n">
        <v>9.6144116142088</v>
      </c>
      <c r="R191" s="16" t="n">
        <v>0.00201459141399046</v>
      </c>
      <c r="S191" s="16" t="n">
        <v>0.0440246603429937</v>
      </c>
      <c r="T191" s="16" t="n">
        <v>0.0095065244783958</v>
      </c>
      <c r="U191" s="16" t="n">
        <v>0.0881149884048658</v>
      </c>
      <c r="V191" s="16" t="n">
        <v>0.102559345323093</v>
      </c>
      <c r="W191" s="6" t="s">
        <v>709</v>
      </c>
      <c r="X191" s="17" t="n">
        <v>80.4</v>
      </c>
      <c r="Y191" s="16" t="n">
        <v>0.591186556927298</v>
      </c>
      <c r="Z191" s="16" t="n">
        <f aca="false">(G191-E191)/SQRT(H191^2/D191+F191^2/C191)</f>
        <v>3.56356702278283</v>
      </c>
      <c r="AA191" s="24" t="n">
        <f aca="false">ABS(K191-Z191)</f>
        <v>0</v>
      </c>
    </row>
    <row r="192" customFormat="false" ht="15" hidden="false" customHeight="false" outlineLevel="0" collapsed="false">
      <c r="A192" s="17" t="n">
        <v>587</v>
      </c>
      <c r="B192" s="6" t="s">
        <v>626</v>
      </c>
      <c r="C192" s="6" t="n">
        <v>108</v>
      </c>
      <c r="D192" s="6" t="n">
        <v>540</v>
      </c>
      <c r="E192" s="16" t="n">
        <v>0.150799757559542</v>
      </c>
      <c r="F192" s="16" t="n">
        <v>0.0242143750641691</v>
      </c>
      <c r="G192" s="16" t="n">
        <v>0.160531576943618</v>
      </c>
      <c r="H192" s="16" t="n">
        <v>0.0299965507580979</v>
      </c>
      <c r="I192" s="23" t="n">
        <f aca="false">G192-E192</f>
        <v>0.009731819384076</v>
      </c>
      <c r="J192" s="17" t="n">
        <f aca="false">100*(G192-E192)/E192</f>
        <v>6.45347150523995</v>
      </c>
      <c r="K192" s="16" t="n">
        <v>3.65349101354506</v>
      </c>
      <c r="L192" s="17" t="n">
        <v>179.405521870525</v>
      </c>
      <c r="M192" s="18" t="n">
        <v>0.000339440355032138</v>
      </c>
      <c r="N192" s="18" t="n">
        <v>0.000421491835651609</v>
      </c>
      <c r="O192" s="6" t="str">
        <f aca="false">IF(N192&lt;0.05,"Yes","No")</f>
        <v>Yes</v>
      </c>
      <c r="P192" s="16" t="n">
        <v>0.333828767962987</v>
      </c>
      <c r="Q192" s="17" t="n">
        <v>10.0530867255571</v>
      </c>
      <c r="R192" s="16" t="n">
        <v>0.00159288109171286</v>
      </c>
      <c r="S192" s="16" t="n">
        <v>0.0397224404384339</v>
      </c>
      <c r="T192" s="16" t="n">
        <v>0.00973181938407601</v>
      </c>
      <c r="U192" s="16" t="n">
        <v>0.0815929313307407</v>
      </c>
      <c r="V192" s="16" t="n">
        <v>0.095608894994917</v>
      </c>
      <c r="W192" s="6" t="s">
        <v>709</v>
      </c>
      <c r="X192" s="17" t="n">
        <v>83</v>
      </c>
      <c r="Y192" s="16" t="n">
        <v>0.593552812071331</v>
      </c>
      <c r="Z192" s="16" t="n">
        <f aca="false">(G192-E192)/SQRT(H192^2/D192+F192^2/C192)</f>
        <v>3.65349101354507</v>
      </c>
      <c r="AA192" s="24" t="n">
        <f aca="false">ABS(K192-Z192)</f>
        <v>0</v>
      </c>
    </row>
    <row r="193" customFormat="false" ht="15" hidden="false" customHeight="false" outlineLevel="0" collapsed="false">
      <c r="A193" s="17" t="n">
        <v>588</v>
      </c>
      <c r="B193" s="6" t="s">
        <v>626</v>
      </c>
      <c r="C193" s="6" t="n">
        <v>108</v>
      </c>
      <c r="D193" s="6" t="n">
        <v>540</v>
      </c>
      <c r="E193" s="16" t="n">
        <v>0.150041534806843</v>
      </c>
      <c r="F193" s="16" t="n">
        <v>0.02415861063095</v>
      </c>
      <c r="G193" s="16" t="n">
        <v>0.159981209412217</v>
      </c>
      <c r="H193" s="16" t="n">
        <v>0.0300317481142037</v>
      </c>
      <c r="I193" s="23" t="n">
        <f aca="false">G193-E193</f>
        <v>0.0099396746053739</v>
      </c>
      <c r="J193" s="17" t="n">
        <f aca="false">100*(G193-E193)/E193</f>
        <v>6.62461538944519</v>
      </c>
      <c r="K193" s="16" t="n">
        <v>3.7370747227655</v>
      </c>
      <c r="L193" s="17" t="n">
        <v>179.947958157527</v>
      </c>
      <c r="M193" s="18" t="n">
        <v>0.000249859308675555</v>
      </c>
      <c r="N193" s="18" t="n">
        <v>0.000313405616434234</v>
      </c>
      <c r="O193" s="6" t="str">
        <f aca="false">IF(N193&lt;0.05,"Yes","No")</f>
        <v>Yes</v>
      </c>
      <c r="P193" s="16" t="n">
        <v>0.340694473920493</v>
      </c>
      <c r="Q193" s="17" t="n">
        <v>10.4708536261714</v>
      </c>
      <c r="R193" s="16" t="n">
        <v>0.00127465383283692</v>
      </c>
      <c r="S193" s="16" t="n">
        <v>0.0365093671964648</v>
      </c>
      <c r="T193" s="16" t="n">
        <v>0.00993967460537393</v>
      </c>
      <c r="U193" s="16" t="n">
        <v>0.0757327534754198</v>
      </c>
      <c r="V193" s="16" t="n">
        <v>0.0895410889430822</v>
      </c>
      <c r="W193" s="6" t="s">
        <v>709</v>
      </c>
      <c r="X193" s="17" t="n">
        <v>85.4</v>
      </c>
      <c r="Y193" s="16" t="n">
        <v>0.595610425240055</v>
      </c>
      <c r="Z193" s="16" t="n">
        <f aca="false">(G193-E193)/SQRT(H193^2/D193+F193^2/C193)</f>
        <v>3.73707472276548</v>
      </c>
      <c r="AA193" s="24" t="n">
        <f aca="false">ABS(K193-Z193)</f>
        <v>2.04281036531029E-014</v>
      </c>
    </row>
    <row r="194" customFormat="false" ht="15" hidden="false" customHeight="false" outlineLevel="0" collapsed="false">
      <c r="A194" s="17" t="n">
        <v>589</v>
      </c>
      <c r="B194" s="6" t="s">
        <v>626</v>
      </c>
      <c r="C194" s="6" t="n">
        <v>108</v>
      </c>
      <c r="D194" s="6" t="n">
        <v>540</v>
      </c>
      <c r="E194" s="16" t="n">
        <v>0.149329192936421</v>
      </c>
      <c r="F194" s="16" t="n">
        <v>0.0241134256061926</v>
      </c>
      <c r="G194" s="16" t="n">
        <v>0.159472213409565</v>
      </c>
      <c r="H194" s="16" t="n">
        <v>0.0300679384452217</v>
      </c>
      <c r="I194" s="23" t="n">
        <f aca="false">G194-E194</f>
        <v>0.0101430204731446</v>
      </c>
      <c r="J194" s="17" t="n">
        <f aca="false">100*(G194-E194)/E194</f>
        <v>6.79238953461911</v>
      </c>
      <c r="K194" s="16" t="n">
        <v>3.81789319421089</v>
      </c>
      <c r="L194" s="17" t="n">
        <v>180.431185828839</v>
      </c>
      <c r="M194" s="18" t="n">
        <v>0.000184874322425277</v>
      </c>
      <c r="N194" s="18" t="n">
        <v>0.000239648908971953</v>
      </c>
      <c r="O194" s="6" t="str">
        <f aca="false">IF(N194&lt;0.05,"Yes","No")</f>
        <v>Yes</v>
      </c>
      <c r="P194" s="16" t="n">
        <v>0.347367248472449</v>
      </c>
      <c r="Q194" s="17" t="n">
        <v>10.8850304182333</v>
      </c>
      <c r="R194" s="16" t="n">
        <v>0.00102270526372368</v>
      </c>
      <c r="S194" s="16" t="n">
        <v>0.0339948735774312</v>
      </c>
      <c r="T194" s="16" t="n">
        <v>0.0101430204731446</v>
      </c>
      <c r="U194" s="16" t="n">
        <v>0.070466641728673</v>
      </c>
      <c r="V194" s="16" t="n">
        <v>0.0838337566658788</v>
      </c>
      <c r="W194" s="6" t="s">
        <v>709</v>
      </c>
      <c r="X194" s="17" t="n">
        <v>86.8</v>
      </c>
      <c r="Y194" s="16" t="n">
        <v>0.597067901234568</v>
      </c>
      <c r="Z194" s="16" t="n">
        <f aca="false">(G194-E194)/SQRT(H194^2/D194+F194^2/C194)</f>
        <v>3.81789319421088</v>
      </c>
      <c r="AA194" s="24" t="n">
        <f aca="false">ABS(K194-Z194)</f>
        <v>0</v>
      </c>
    </row>
    <row r="195" customFormat="false" ht="15" hidden="false" customHeight="false" outlineLevel="0" collapsed="false">
      <c r="A195" s="17" t="n">
        <v>590</v>
      </c>
      <c r="B195" s="6" t="s">
        <v>626</v>
      </c>
      <c r="C195" s="6" t="n">
        <v>108</v>
      </c>
      <c r="D195" s="6" t="n">
        <v>540</v>
      </c>
      <c r="E195" s="16" t="n">
        <v>0.148665881819195</v>
      </c>
      <c r="F195" s="16" t="n">
        <v>0.0240731544764383</v>
      </c>
      <c r="G195" s="16" t="n">
        <v>0.159007291964911</v>
      </c>
      <c r="H195" s="16" t="n">
        <v>0.0301088895129655</v>
      </c>
      <c r="I195" s="23" t="n">
        <f aca="false">G195-E195</f>
        <v>0.0103414101457154</v>
      </c>
      <c r="J195" s="17" t="n">
        <f aca="false">100*(G195-E195)/E195</f>
        <v>6.95614220234635</v>
      </c>
      <c r="K195" s="16" t="n">
        <v>3.89626979273261</v>
      </c>
      <c r="L195" s="17" t="n">
        <v>180.910709892246</v>
      </c>
      <c r="M195" s="18" t="n">
        <v>0.000137394201600564</v>
      </c>
      <c r="N195" s="18" t="n">
        <v>0.000181208548375885</v>
      </c>
      <c r="O195" s="6" t="str">
        <f aca="false">IF(N195&lt;0.05,"Yes","No")</f>
        <v>Yes</v>
      </c>
      <c r="P195" s="16" t="n">
        <v>0.353800916040094</v>
      </c>
      <c r="Q195" s="17" t="n">
        <v>11.2919726064669</v>
      </c>
      <c r="R195" s="18" t="n">
        <v>0.000824271153611967</v>
      </c>
      <c r="S195" s="16" t="n">
        <v>0.0313873134932982</v>
      </c>
      <c r="T195" s="16" t="n">
        <v>0.0103414101457154</v>
      </c>
      <c r="U195" s="16" t="n">
        <v>0.0657449625101121</v>
      </c>
      <c r="V195" s="16" t="n">
        <v>0.0787708752457901</v>
      </c>
      <c r="W195" s="6" t="s">
        <v>709</v>
      </c>
      <c r="X195" s="17" t="n">
        <v>88.4</v>
      </c>
      <c r="Y195" s="16" t="n">
        <v>0.598679698216735</v>
      </c>
      <c r="Z195" s="16" t="n">
        <f aca="false">(G195-E195)/SQRT(H195^2/D195+F195^2/C195)</f>
        <v>3.89626979273259</v>
      </c>
      <c r="AA195" s="24" t="n">
        <f aca="false">ABS(K195-Z195)</f>
        <v>2.04281036531029E-014</v>
      </c>
    </row>
    <row r="196" customFormat="false" ht="15" hidden="false" customHeight="false" outlineLevel="0" collapsed="false">
      <c r="A196" s="17" t="n">
        <v>591</v>
      </c>
      <c r="B196" s="6" t="s">
        <v>626</v>
      </c>
      <c r="C196" s="6" t="n">
        <v>108</v>
      </c>
      <c r="D196" s="6" t="n">
        <v>540</v>
      </c>
      <c r="E196" s="16" t="n">
        <v>0.148129942999394</v>
      </c>
      <c r="F196" s="16" t="n">
        <v>0.0240200071238775</v>
      </c>
      <c r="G196" s="16" t="n">
        <v>0.158651436989506</v>
      </c>
      <c r="H196" s="16" t="n">
        <v>0.0301482133821045</v>
      </c>
      <c r="I196" s="23" t="n">
        <f aca="false">G196-E196</f>
        <v>0.0105214939901122</v>
      </c>
      <c r="J196" s="17" t="n">
        <f aca="false">100*(G196-E196)/E196</f>
        <v>7.10288127914507</v>
      </c>
      <c r="K196" s="16" t="n">
        <v>3.96955424651115</v>
      </c>
      <c r="L196" s="17" t="n">
        <v>181.470596970846</v>
      </c>
      <c r="M196" s="18" t="n">
        <v>0.000103643558826017</v>
      </c>
      <c r="N196" s="18" t="n">
        <v>0.000138785925489778</v>
      </c>
      <c r="O196" s="6" t="str">
        <f aca="false">IF(N196&lt;0.05,"Yes","No")</f>
        <v>Yes</v>
      </c>
      <c r="P196" s="16" t="n">
        <v>0.359634336865789</v>
      </c>
      <c r="Q196" s="17" t="n">
        <v>11.6674033062233</v>
      </c>
      <c r="R196" s="18" t="n">
        <v>0.000675905904257559</v>
      </c>
      <c r="S196" s="16" t="n">
        <v>0.0282950687170205</v>
      </c>
      <c r="T196" s="16" t="n">
        <v>0.0105214939901123</v>
      </c>
      <c r="U196" s="16" t="n">
        <v>0.0614910983750435</v>
      </c>
      <c r="V196" s="16" t="n">
        <v>0.0742060871257705</v>
      </c>
      <c r="W196" s="6" t="s">
        <v>709</v>
      </c>
      <c r="X196" s="17" t="n">
        <v>89.6</v>
      </c>
      <c r="Y196" s="16" t="n">
        <v>0.600154320987654</v>
      </c>
      <c r="Z196" s="16" t="n">
        <f aca="false">(G196-E196)/SQRT(H196^2/D196+F196^2/C196)</f>
        <v>3.96955424651114</v>
      </c>
      <c r="AA196" s="24" t="n">
        <f aca="false">ABS(K196-Z196)</f>
        <v>0</v>
      </c>
    </row>
    <row r="197" customFormat="false" ht="15" hidden="false" customHeight="false" outlineLevel="0" collapsed="false">
      <c r="A197" s="17" t="n">
        <v>592</v>
      </c>
      <c r="B197" s="6" t="s">
        <v>626</v>
      </c>
      <c r="C197" s="6" t="n">
        <v>108</v>
      </c>
      <c r="D197" s="6" t="n">
        <v>540</v>
      </c>
      <c r="E197" s="16" t="n">
        <v>0.147592494471206</v>
      </c>
      <c r="F197" s="16" t="n">
        <v>0.0239710654837007</v>
      </c>
      <c r="G197" s="16" t="n">
        <v>0.158294632630768</v>
      </c>
      <c r="H197" s="16" t="n">
        <v>0.0301933798086678</v>
      </c>
      <c r="I197" s="23" t="n">
        <f aca="false">G197-E197</f>
        <v>0.0107021381595621</v>
      </c>
      <c r="J197" s="17" t="n">
        <f aca="false">100*(G197-E197)/E197</f>
        <v>7.25113983465469</v>
      </c>
      <c r="K197" s="16" t="n">
        <v>4.04251554001476</v>
      </c>
      <c r="L197" s="17" t="n">
        <v>182.038237593388</v>
      </c>
      <c r="M197" s="18" t="n">
        <v>7.79682014211634E-005</v>
      </c>
      <c r="N197" s="18" t="n">
        <v>0.000106647910928297</v>
      </c>
      <c r="O197" s="6" t="str">
        <f aca="false">IF(N197&lt;0.05,"Yes","No")</f>
        <v>Yes</v>
      </c>
      <c r="P197" s="16" t="n">
        <v>0.365405847540277</v>
      </c>
      <c r="Q197" s="17" t="n">
        <v>12.0448916019015</v>
      </c>
      <c r="R197" s="18" t="n">
        <v>0.000553928055948949</v>
      </c>
      <c r="S197" s="16" t="n">
        <v>0.025732853762881</v>
      </c>
      <c r="T197" s="16" t="n">
        <v>0.0107021381595621</v>
      </c>
      <c r="U197" s="16" t="n">
        <v>0.0576524074893811</v>
      </c>
      <c r="V197" s="16" t="n">
        <v>0.070056511356385</v>
      </c>
      <c r="W197" s="6" t="s">
        <v>709</v>
      </c>
      <c r="X197" s="17" t="n">
        <v>91</v>
      </c>
      <c r="Y197" s="16" t="n">
        <v>0.602023319615912</v>
      </c>
      <c r="Z197" s="16" t="n">
        <f aca="false">(G197-E197)/SQRT(H197^2/D197+F197^2/C197)</f>
        <v>4.04251554001478</v>
      </c>
      <c r="AA197" s="24" t="n">
        <f aca="false">ABS(K197-Z197)</f>
        <v>2.04281036531029E-014</v>
      </c>
    </row>
    <row r="198" customFormat="false" ht="15" hidden="false" customHeight="false" outlineLevel="0" collapsed="false">
      <c r="A198" s="17" t="n">
        <v>593</v>
      </c>
      <c r="B198" s="6" t="s">
        <v>626</v>
      </c>
      <c r="C198" s="6" t="n">
        <v>108</v>
      </c>
      <c r="D198" s="6" t="n">
        <v>540</v>
      </c>
      <c r="E198" s="16" t="n">
        <v>0.14710110867465</v>
      </c>
      <c r="F198" s="16" t="n">
        <v>0.0239331451318782</v>
      </c>
      <c r="G198" s="16" t="n">
        <v>0.157979598186082</v>
      </c>
      <c r="H198" s="16" t="n">
        <v>0.0302384625997511</v>
      </c>
      <c r="I198" s="23" t="n">
        <f aca="false">G198-E198</f>
        <v>0.0108784895114325</v>
      </c>
      <c r="J198" s="17" t="n">
        <f aca="false">100*(G198-E198)/E198</f>
        <v>7.3952464460978</v>
      </c>
      <c r="K198" s="16" t="n">
        <v>4.11258470299162</v>
      </c>
      <c r="L198" s="17" t="n">
        <v>182.535402185865</v>
      </c>
      <c r="M198" s="18" t="n">
        <v>5.91045885443132E-005</v>
      </c>
      <c r="N198" s="18" t="n">
        <v>8.25107910508984E-005</v>
      </c>
      <c r="O198" s="6" t="str">
        <f aca="false">IF(N198&lt;0.05,"Yes","No")</f>
        <v>Yes</v>
      </c>
      <c r="P198" s="16" t="n">
        <v>0.370999804836805</v>
      </c>
      <c r="Q198" s="17" t="n">
        <v>12.4165022672489</v>
      </c>
      <c r="R198" s="18" t="n">
        <v>0.000455591130829506</v>
      </c>
      <c r="S198" s="16" t="n">
        <v>0.0236299250308499</v>
      </c>
      <c r="T198" s="16" t="n">
        <v>0.0108784895114325</v>
      </c>
      <c r="U198" s="16" t="n">
        <v>0.0541351037605212</v>
      </c>
      <c r="V198" s="16" t="n">
        <v>0.0660498565626336</v>
      </c>
      <c r="W198" s="6" t="s">
        <v>709</v>
      </c>
      <c r="X198" s="17" t="n">
        <v>91.9</v>
      </c>
      <c r="Y198" s="16" t="n">
        <v>0.60380658436214</v>
      </c>
      <c r="Z198" s="16" t="n">
        <f aca="false">(G198-E198)/SQRT(H198^2/D198+F198^2/C198)</f>
        <v>4.11258470299163</v>
      </c>
      <c r="AA198" s="24" t="n">
        <f aca="false">ABS(K198-Z198)</f>
        <v>0</v>
      </c>
    </row>
    <row r="199" customFormat="false" ht="15" hidden="false" customHeight="false" outlineLevel="0" collapsed="false">
      <c r="A199" s="17" t="n">
        <v>594</v>
      </c>
      <c r="B199" s="6" t="s">
        <v>626</v>
      </c>
      <c r="C199" s="6" t="n">
        <v>108</v>
      </c>
      <c r="D199" s="6" t="n">
        <v>540</v>
      </c>
      <c r="E199" s="16" t="n">
        <v>0.146705034361393</v>
      </c>
      <c r="F199" s="16" t="n">
        <v>0.0239064290274088</v>
      </c>
      <c r="G199" s="16" t="n">
        <v>0.157747159829294</v>
      </c>
      <c r="H199" s="16" t="n">
        <v>0.0302786086133212</v>
      </c>
      <c r="I199" s="23" t="n">
        <f aca="false">G199-E199</f>
        <v>0.0110421254679009</v>
      </c>
      <c r="J199" s="17" t="n">
        <f aca="false">100*(G199-E199)/E199</f>
        <v>7.52675292703297</v>
      </c>
      <c r="K199" s="16" t="n">
        <v>4.17663665390451</v>
      </c>
      <c r="L199" s="17" t="n">
        <v>182.932863059971</v>
      </c>
      <c r="M199" s="18" t="n">
        <v>4.57443443671615E-005</v>
      </c>
      <c r="N199" s="18" t="n">
        <v>6.40725783436043E-005</v>
      </c>
      <c r="O199" s="6" t="str">
        <f aca="false">IF(N199&lt;0.05,"Yes","No")</f>
        <v>Yes</v>
      </c>
      <c r="P199" s="16" t="n">
        <v>0.376182579407944</v>
      </c>
      <c r="Q199" s="17" t="n">
        <v>12.7658362645988</v>
      </c>
      <c r="R199" s="18" t="n">
        <v>0.000379285673259419</v>
      </c>
      <c r="S199" s="16" t="n">
        <v>0.0216376828993291</v>
      </c>
      <c r="T199" s="16" t="n">
        <v>0.0110421254679009</v>
      </c>
      <c r="U199" s="16" t="n">
        <v>0.0509261044424199</v>
      </c>
      <c r="V199" s="16" t="n">
        <v>0.0622792464688732</v>
      </c>
      <c r="W199" s="6" t="s">
        <v>709</v>
      </c>
      <c r="X199" s="17" t="n">
        <v>93</v>
      </c>
      <c r="Y199" s="16" t="n">
        <v>0.605589849108368</v>
      </c>
      <c r="Z199" s="16" t="n">
        <f aca="false">(G199-E199)/SQRT(H199^2/D199+F199^2/C199)</f>
        <v>4.17663665390451</v>
      </c>
      <c r="AA199" s="24" t="n">
        <f aca="false">ABS(K199-Z199)</f>
        <v>0</v>
      </c>
    </row>
    <row r="200" customFormat="false" ht="15" hidden="false" customHeight="false" outlineLevel="0" collapsed="false">
      <c r="A200" s="17" t="n">
        <v>595</v>
      </c>
      <c r="B200" s="6" t="s">
        <v>626</v>
      </c>
      <c r="C200" s="6" t="n">
        <v>108</v>
      </c>
      <c r="D200" s="6" t="n">
        <v>540</v>
      </c>
      <c r="E200" s="16" t="n">
        <v>0.146317975388633</v>
      </c>
      <c r="F200" s="16" t="n">
        <v>0.0238785521898622</v>
      </c>
      <c r="G200" s="16" t="n">
        <v>0.157511635552402</v>
      </c>
      <c r="H200" s="16" t="n">
        <v>0.0303234693301603</v>
      </c>
      <c r="I200" s="23" t="n">
        <f aca="false">G200-E200</f>
        <v>0.0111936601637691</v>
      </c>
      <c r="J200" s="17" t="n">
        <f aca="false">100*(G200-E200)/E200</f>
        <v>7.65022898522058</v>
      </c>
      <c r="K200" s="16" t="n">
        <v>4.23616662598485</v>
      </c>
      <c r="L200" s="17" t="n">
        <v>183.365844555035</v>
      </c>
      <c r="M200" s="18" t="n">
        <v>3.59484648489817E-005</v>
      </c>
      <c r="N200" s="18" t="n">
        <v>5.05202171556592E-005</v>
      </c>
      <c r="O200" s="6" t="str">
        <f aca="false">IF(N200&lt;0.05,"Yes","No")</f>
        <v>Yes</v>
      </c>
      <c r="P200" s="16" t="n">
        <v>0.380891654735501</v>
      </c>
      <c r="Q200" s="17" t="n">
        <v>13.0874436499936</v>
      </c>
      <c r="R200" s="18" t="n">
        <v>0.000320498070666458</v>
      </c>
      <c r="S200" s="16" t="n">
        <v>0.0197941776631084</v>
      </c>
      <c r="T200" s="16" t="n">
        <v>0.011193660163769</v>
      </c>
      <c r="U200" s="16" t="n">
        <v>0.0482577845202087</v>
      </c>
      <c r="V200" s="16" t="n">
        <v>0.0592575133120739</v>
      </c>
      <c r="W200" s="6" t="s">
        <v>709</v>
      </c>
      <c r="X200" s="17" t="n">
        <v>94.1</v>
      </c>
      <c r="Y200" s="16" t="n">
        <v>0.606978737997257</v>
      </c>
      <c r="Z200" s="16" t="n">
        <f aca="false">(G200-E200)/SQRT(H200^2/D200+F200^2/C200)</f>
        <v>4.23616662598486</v>
      </c>
      <c r="AA200" s="24" t="n">
        <f aca="false">ABS(K200-Z200)</f>
        <v>0</v>
      </c>
    </row>
    <row r="201" customFormat="false" ht="15" hidden="false" customHeight="false" outlineLevel="0" collapsed="false">
      <c r="A201" s="17" t="n">
        <v>596</v>
      </c>
      <c r="B201" s="6" t="s">
        <v>626</v>
      </c>
      <c r="C201" s="6" t="n">
        <v>108</v>
      </c>
      <c r="D201" s="6" t="n">
        <v>540</v>
      </c>
      <c r="E201" s="16" t="n">
        <v>0.14592781069654</v>
      </c>
      <c r="F201" s="16" t="n">
        <v>0.0238479083291051</v>
      </c>
      <c r="G201" s="16" t="n">
        <v>0.157277218293813</v>
      </c>
      <c r="H201" s="16" t="n">
        <v>0.0303730777715045</v>
      </c>
      <c r="I201" s="23" t="n">
        <f aca="false">G201-E201</f>
        <v>0.0113494075972725</v>
      </c>
      <c r="J201" s="17" t="n">
        <f aca="false">100*(G201-E201)/E201</f>
        <v>7.77741236786854</v>
      </c>
      <c r="K201" s="16" t="n">
        <v>4.29756037482891</v>
      </c>
      <c r="L201" s="17" t="n">
        <v>183.846152947857</v>
      </c>
      <c r="M201" s="18" t="n">
        <v>2.79598720757199E-005</v>
      </c>
      <c r="N201" s="18" t="n">
        <v>3.93724472058227E-005</v>
      </c>
      <c r="O201" s="6" t="str">
        <f aca="false">IF(N201&lt;0.05,"Yes","No")</f>
        <v>Yes</v>
      </c>
      <c r="P201" s="16" t="n">
        <v>0.385683621372791</v>
      </c>
      <c r="Q201" s="17" t="n">
        <v>13.4188192321496</v>
      </c>
      <c r="R201" s="18" t="n">
        <v>0.000269530074879125</v>
      </c>
      <c r="S201" s="16" t="n">
        <v>0.0182188324038684</v>
      </c>
      <c r="T201" s="16" t="n">
        <v>0.0113494075972725</v>
      </c>
      <c r="U201" s="16" t="n">
        <v>0.0456862672640862</v>
      </c>
      <c r="V201" s="16" t="n">
        <v>0.0562313107919421</v>
      </c>
      <c r="W201" s="6" t="s">
        <v>709</v>
      </c>
      <c r="X201" s="17" t="n">
        <v>94.6</v>
      </c>
      <c r="Y201" s="16" t="n">
        <v>0.608504801097394</v>
      </c>
      <c r="Z201" s="16" t="n">
        <f aca="false">(G201-E201)/SQRT(H201^2/D201+F201^2/C201)</f>
        <v>4.29756037482891</v>
      </c>
      <c r="AA201" s="24" t="n">
        <f aca="false">ABS(K201-Z201)</f>
        <v>0</v>
      </c>
    </row>
    <row r="202" customFormat="false" ht="15" hidden="false" customHeight="false" outlineLevel="0" collapsed="false">
      <c r="A202" s="17" t="n">
        <v>597</v>
      </c>
      <c r="B202" s="6" t="s">
        <v>626</v>
      </c>
      <c r="C202" s="6" t="n">
        <v>108</v>
      </c>
      <c r="D202" s="6" t="n">
        <v>540</v>
      </c>
      <c r="E202" s="16" t="n">
        <v>0.145549265460836</v>
      </c>
      <c r="F202" s="16" t="n">
        <v>0.0238187174325607</v>
      </c>
      <c r="G202" s="16" t="n">
        <v>0.157059273344499</v>
      </c>
      <c r="H202" s="16" t="n">
        <v>0.0304245052283101</v>
      </c>
      <c r="I202" s="23" t="n">
        <f aca="false">G202-E202</f>
        <v>0.0115100078836635</v>
      </c>
      <c r="J202" s="17" t="n">
        <f aca="false">100*(G202-E202)/E202</f>
        <v>7.90798074261708</v>
      </c>
      <c r="K202" s="16" t="n">
        <v>4.36059130636588</v>
      </c>
      <c r="L202" s="17" t="n">
        <v>184.329168815702</v>
      </c>
      <c r="M202" s="18" t="n">
        <v>2.15403180093162E-005</v>
      </c>
      <c r="N202" s="18" t="n">
        <v>3.03936925034073E-005</v>
      </c>
      <c r="O202" s="6" t="str">
        <f aca="false">IF(N202&lt;0.05,"Yes","No")</f>
        <v>Yes</v>
      </c>
      <c r="P202" s="16" t="n">
        <v>0.390603972319774</v>
      </c>
      <c r="Q202" s="17" t="n">
        <v>13.7633838153667</v>
      </c>
      <c r="R202" s="18" t="n">
        <v>0.000225188057888635</v>
      </c>
      <c r="S202" s="16" t="n">
        <v>0.0167546342489504</v>
      </c>
      <c r="T202" s="16" t="n">
        <v>0.0115100078836634</v>
      </c>
      <c r="U202" s="16" t="n">
        <v>0.0431315264979756</v>
      </c>
      <c r="V202" s="16" t="n">
        <v>0.0532115896489999</v>
      </c>
      <c r="W202" s="6" t="s">
        <v>709</v>
      </c>
      <c r="X202" s="17" t="n">
        <v>95.8</v>
      </c>
      <c r="Y202" s="16" t="n">
        <v>0.610322359396433</v>
      </c>
      <c r="Z202" s="16" t="n">
        <f aca="false">(G202-E202)/SQRT(H202^2/D202+F202^2/C202)</f>
        <v>4.36059130636588</v>
      </c>
      <c r="AA202" s="24" t="n">
        <f aca="false">ABS(K202-Z202)</f>
        <v>0</v>
      </c>
    </row>
    <row r="203" customFormat="false" ht="15" hidden="false" customHeight="false" outlineLevel="0" collapsed="false">
      <c r="A203" s="17" t="n">
        <v>598</v>
      </c>
      <c r="B203" s="6" t="s">
        <v>626</v>
      </c>
      <c r="C203" s="6" t="n">
        <v>108</v>
      </c>
      <c r="D203" s="6" t="n">
        <v>540</v>
      </c>
      <c r="E203" s="16" t="n">
        <v>0.145211704765205</v>
      </c>
      <c r="F203" s="16" t="n">
        <v>0.0237981240372135</v>
      </c>
      <c r="G203" s="16" t="n">
        <v>0.156876277964976</v>
      </c>
      <c r="H203" s="16" t="n">
        <v>0.0304729157941851</v>
      </c>
      <c r="I203" s="23" t="n">
        <f aca="false">G203-E203</f>
        <v>0.011664573199771</v>
      </c>
      <c r="J203" s="17" t="n">
        <f aca="false">100*(G203-E203)/E203</f>
        <v>8.03280508181598</v>
      </c>
      <c r="K203" s="16" t="n">
        <v>4.42029724556935</v>
      </c>
      <c r="L203" s="17" t="n">
        <v>184.738119858703</v>
      </c>
      <c r="M203" s="18" t="n">
        <v>1.67822975779534E-005</v>
      </c>
      <c r="N203" s="18" t="n">
        <v>2.37438432399193E-005</v>
      </c>
      <c r="O203" s="6" t="str">
        <f aca="false">IF(N203&lt;0.05,"Yes","No")</f>
        <v>Yes</v>
      </c>
      <c r="P203" s="16" t="n">
        <v>0.39532546795913</v>
      </c>
      <c r="Q203" s="17" t="n">
        <v>14.0981295563856</v>
      </c>
      <c r="R203" s="18" t="n">
        <v>0.000189168818119425</v>
      </c>
      <c r="S203" s="16" t="n">
        <v>0.0153730711611009</v>
      </c>
      <c r="T203" s="16" t="n">
        <v>0.011664573199771</v>
      </c>
      <c r="U203" s="16" t="n">
        <v>0.0407391215967629</v>
      </c>
      <c r="V203" s="16" t="n">
        <v>0.050408065061719</v>
      </c>
      <c r="W203" s="6" t="s">
        <v>709</v>
      </c>
      <c r="X203" s="17" t="n">
        <v>96.1</v>
      </c>
      <c r="Y203" s="16" t="n">
        <v>0.611951303155007</v>
      </c>
      <c r="Z203" s="16" t="n">
        <f aca="false">(G203-E203)/SQRT(H203^2/D203+F203^2/C203)</f>
        <v>4.42029724556934</v>
      </c>
      <c r="AA203" s="24" t="n">
        <f aca="false">ABS(K203-Z203)</f>
        <v>0</v>
      </c>
    </row>
    <row r="204" customFormat="false" ht="15" hidden="false" customHeight="false" outlineLevel="0" collapsed="false">
      <c r="A204" s="17" t="n">
        <v>599</v>
      </c>
      <c r="B204" s="6" t="s">
        <v>626</v>
      </c>
      <c r="C204" s="6" t="n">
        <v>108</v>
      </c>
      <c r="D204" s="6" t="n">
        <v>540</v>
      </c>
      <c r="E204" s="16" t="n">
        <v>0.14482321397022</v>
      </c>
      <c r="F204" s="16" t="n">
        <v>0.023765608824008</v>
      </c>
      <c r="G204" s="16" t="n">
        <v>0.156647021902932</v>
      </c>
      <c r="H204" s="16" t="n">
        <v>0.0305247750559357</v>
      </c>
      <c r="I204" s="23" t="n">
        <f aca="false">G204-E204</f>
        <v>0.0118238079327124</v>
      </c>
      <c r="J204" s="17" t="n">
        <f aca="false">100*(G204-E204)/E204</f>
        <v>8.16430433255249</v>
      </c>
      <c r="K204" s="16" t="n">
        <v>4.48336417668511</v>
      </c>
      <c r="L204" s="17" t="n">
        <v>185.252239993451</v>
      </c>
      <c r="M204" s="18" t="n">
        <v>1.28541768080577E-005</v>
      </c>
      <c r="N204" s="18" t="n">
        <v>1.82108061184957E-005</v>
      </c>
      <c r="O204" s="6" t="str">
        <f aca="false">IF(N204&lt;0.05,"Yes","No")</f>
        <v>Yes</v>
      </c>
      <c r="P204" s="16" t="n">
        <v>0.400173507215979</v>
      </c>
      <c r="Q204" s="17" t="n">
        <v>14.4460321466218</v>
      </c>
      <c r="R204" s="18" t="n">
        <v>0.000157877995900709</v>
      </c>
      <c r="S204" s="16" t="n">
        <v>0.0140152351499379</v>
      </c>
      <c r="T204" s="16" t="n">
        <v>0.0118238079327124</v>
      </c>
      <c r="U204" s="16" t="n">
        <v>0.0384849119734678</v>
      </c>
      <c r="V204" s="16" t="n">
        <v>0.0477312869281322</v>
      </c>
      <c r="W204" s="6" t="s">
        <v>710</v>
      </c>
      <c r="X204" s="17" t="n">
        <v>96.3</v>
      </c>
      <c r="Y204" s="16" t="n">
        <v>0.613305898491084</v>
      </c>
      <c r="Z204" s="16" t="n">
        <f aca="false">(G204-E204)/SQRT(H204^2/D204+F204^2/C204)</f>
        <v>4.48336417668511</v>
      </c>
      <c r="AA204" s="24" t="n">
        <f aca="false">ABS(K204-Z204)</f>
        <v>0</v>
      </c>
    </row>
    <row r="205" customFormat="false" ht="15" hidden="false" customHeight="false" outlineLevel="0" collapsed="false">
      <c r="A205" s="17" t="n">
        <v>600</v>
      </c>
      <c r="B205" s="6" t="s">
        <v>627</v>
      </c>
      <c r="C205" s="6" t="n">
        <v>108</v>
      </c>
      <c r="D205" s="6" t="n">
        <v>540</v>
      </c>
      <c r="E205" s="16" t="n">
        <v>0.144387893447721</v>
      </c>
      <c r="F205" s="16" t="n">
        <v>0.0237340311865796</v>
      </c>
      <c r="G205" s="16" t="n">
        <v>0.156384040636045</v>
      </c>
      <c r="H205" s="16" t="n">
        <v>0.0305837907215355</v>
      </c>
      <c r="I205" s="23" t="n">
        <f aca="false">G205-E205</f>
        <v>0.0119961471883236</v>
      </c>
      <c r="J205" s="17" t="n">
        <f aca="false">100*(G205-E205)/E205</f>
        <v>8.30827772459125</v>
      </c>
      <c r="K205" s="16" t="n">
        <v>4.55107140759551</v>
      </c>
      <c r="L205" s="17" t="n">
        <v>185.802585689446</v>
      </c>
      <c r="M205" s="18" t="n">
        <v>9.62364716475227E-006</v>
      </c>
      <c r="N205" s="18" t="n">
        <v>1.36616774953679E-005</v>
      </c>
      <c r="O205" s="6" t="str">
        <f aca="false">IF(N205&lt;0.05,"Yes","No")</f>
        <v>Yes</v>
      </c>
      <c r="P205" s="16" t="n">
        <v>0.405364386316544</v>
      </c>
      <c r="Q205" s="17" t="n">
        <v>14.823238326085</v>
      </c>
      <c r="R205" s="18" t="n">
        <v>0.000129819101345557</v>
      </c>
      <c r="S205" s="16" t="n">
        <v>0.0125424282749831</v>
      </c>
      <c r="T205" s="16" t="n">
        <v>0.0119961471883235</v>
      </c>
      <c r="U205" s="16" t="n">
        <v>0.0362457810810216</v>
      </c>
      <c r="V205" s="16" t="n">
        <v>0.0450339361627595</v>
      </c>
      <c r="W205" s="6" t="s">
        <v>710</v>
      </c>
      <c r="X205" s="17" t="n">
        <v>96.7</v>
      </c>
      <c r="Y205" s="16" t="n">
        <v>0.614643347050754</v>
      </c>
      <c r="Z205" s="16" t="n">
        <f aca="false">(G205-E205)/SQRT(H205^2/D205+F205^2/C205)</f>
        <v>4.55107140759552</v>
      </c>
      <c r="AA205" s="24" t="n">
        <f aca="false">ABS(K205-Z205)</f>
        <v>0</v>
      </c>
    </row>
    <row r="206" customFormat="false" ht="15" hidden="false" customHeight="false" outlineLevel="0" collapsed="false">
      <c r="A206" s="17" t="n">
        <v>601</v>
      </c>
      <c r="B206" s="6" t="s">
        <v>627</v>
      </c>
      <c r="C206" s="6" t="n">
        <v>108</v>
      </c>
      <c r="D206" s="6" t="n">
        <v>540</v>
      </c>
      <c r="E206" s="16" t="n">
        <v>0.143923226605963</v>
      </c>
      <c r="F206" s="16" t="n">
        <v>0.0237108530532372</v>
      </c>
      <c r="G206" s="16" t="n">
        <v>0.156104822318863</v>
      </c>
      <c r="H206" s="16" t="n">
        <v>0.0306481673439263</v>
      </c>
      <c r="I206" s="23" t="n">
        <f aca="false">G206-E206</f>
        <v>0.0121815957129002</v>
      </c>
      <c r="J206" s="17" t="n">
        <f aca="false">100*(G206-E206)/E206</f>
        <v>8.46395401226748</v>
      </c>
      <c r="K206" s="16" t="n">
        <v>4.62238537599316</v>
      </c>
      <c r="L206" s="17" t="n">
        <v>186.325944810826</v>
      </c>
      <c r="M206" s="18" t="n">
        <v>7.0709936723409E-006</v>
      </c>
      <c r="N206" s="18" t="n">
        <v>1.00583329083197E-005</v>
      </c>
      <c r="O206" s="6" t="str">
        <f aca="false">IF(N206&lt;0.05,"Yes","No")</f>
        <v>Yes</v>
      </c>
      <c r="P206" s="16" t="n">
        <v>0.410901025926361</v>
      </c>
      <c r="Q206" s="17" t="n">
        <v>15.2309278573641</v>
      </c>
      <c r="R206" s="18" t="n">
        <v>0.00010511577013153</v>
      </c>
      <c r="S206" s="16" t="n">
        <v>0.0114742981118859</v>
      </c>
      <c r="T206" s="16" t="n">
        <v>0.0121815957129002</v>
      </c>
      <c r="U206" s="16" t="n">
        <v>0.0339834421115299</v>
      </c>
      <c r="V206" s="16" t="n">
        <v>0.0423482869966336</v>
      </c>
      <c r="W206" s="6" t="s">
        <v>710</v>
      </c>
      <c r="X206" s="17" t="n">
        <v>97</v>
      </c>
      <c r="Y206" s="16" t="n">
        <v>0.61639231824417</v>
      </c>
      <c r="Z206" s="16" t="n">
        <f aca="false">(G206-E206)/SQRT(H206^2/D206+F206^2/C206)</f>
        <v>4.62238537599317</v>
      </c>
      <c r="AA206" s="24" t="n">
        <f aca="false">ABS(K206-Z206)</f>
        <v>0</v>
      </c>
    </row>
    <row r="207" customFormat="false" ht="15" hidden="false" customHeight="false" outlineLevel="0" collapsed="false">
      <c r="A207" s="17" t="n">
        <v>602</v>
      </c>
      <c r="B207" s="6" t="s">
        <v>627</v>
      </c>
      <c r="C207" s="6" t="n">
        <v>108</v>
      </c>
      <c r="D207" s="6" t="n">
        <v>540</v>
      </c>
      <c r="E207" s="16" t="n">
        <v>0.143439872811238</v>
      </c>
      <c r="F207" s="16" t="n">
        <v>0.0236764847127531</v>
      </c>
      <c r="G207" s="16" t="n">
        <v>0.155799911019427</v>
      </c>
      <c r="H207" s="16" t="n">
        <v>0.0307043447484593</v>
      </c>
      <c r="I207" s="23" t="n">
        <f aca="false">G207-E207</f>
        <v>0.0123600382081888</v>
      </c>
      <c r="J207" s="17" t="n">
        <f aca="false">100*(G207-E207)/E207</f>
        <v>8.61687755708917</v>
      </c>
      <c r="K207" s="16" t="n">
        <v>4.69303597257221</v>
      </c>
      <c r="L207" s="17" t="n">
        <v>186.887531025888</v>
      </c>
      <c r="M207" s="18" t="n">
        <v>5.1912240270318E-006</v>
      </c>
      <c r="N207" s="18" t="n">
        <v>7.39441469884326E-006</v>
      </c>
      <c r="O207" s="6" t="str">
        <f aca="false">IF(N207&lt;0.05,"Yes","No")</f>
        <v>Yes</v>
      </c>
      <c r="P207" s="16" t="n">
        <v>0.416301958390292</v>
      </c>
      <c r="Q207" s="17" t="n">
        <v>15.6339535649137</v>
      </c>
      <c r="R207" s="18" t="n">
        <v>8.53539070276703E-005</v>
      </c>
      <c r="S207" s="16" t="n">
        <v>0.010214529222762</v>
      </c>
      <c r="T207" s="16" t="n">
        <v>0.0123600382081889</v>
      </c>
      <c r="U207" s="16" t="n">
        <v>0.0318563854616356</v>
      </c>
      <c r="V207" s="16" t="n">
        <v>0.0397920724464307</v>
      </c>
      <c r="W207" s="6" t="s">
        <v>710</v>
      </c>
      <c r="X207" s="17" t="n">
        <v>97.5</v>
      </c>
      <c r="Y207" s="16" t="n">
        <v>0.618141289437586</v>
      </c>
      <c r="Z207" s="16" t="n">
        <f aca="false">(G207-E207)/SQRT(H207^2/D207+F207^2/C207)</f>
        <v>4.6930359725722</v>
      </c>
      <c r="AA207" s="24" t="n">
        <f aca="false">ABS(K207-Z207)</f>
        <v>0</v>
      </c>
    </row>
    <row r="208" customFormat="false" ht="15" hidden="false" customHeight="false" outlineLevel="0" collapsed="false">
      <c r="A208" s="17" t="n">
        <v>603</v>
      </c>
      <c r="B208" s="6" t="s">
        <v>627</v>
      </c>
      <c r="C208" s="6" t="n">
        <v>108</v>
      </c>
      <c r="D208" s="6" t="n">
        <v>540</v>
      </c>
      <c r="E208" s="16" t="n">
        <v>0.142885931664043</v>
      </c>
      <c r="F208" s="16" t="n">
        <v>0.0236386280482101</v>
      </c>
      <c r="G208" s="16" t="n">
        <v>0.155439437539489</v>
      </c>
      <c r="H208" s="16" t="n">
        <v>0.0307607620242175</v>
      </c>
      <c r="I208" s="23" t="n">
        <f aca="false">G208-E208</f>
        <v>0.0125535058754462</v>
      </c>
      <c r="J208" s="17" t="n">
        <f aca="false">100*(G208-E208)/E208</f>
        <v>8.78568360737032</v>
      </c>
      <c r="K208" s="16" t="n">
        <v>4.76999042055705</v>
      </c>
      <c r="L208" s="17" t="n">
        <v>187.479819698522</v>
      </c>
      <c r="M208" s="18" t="n">
        <v>3.69299778399909E-006</v>
      </c>
      <c r="N208" s="18" t="n">
        <v>5.27463517619449E-006</v>
      </c>
      <c r="O208" s="6" t="str">
        <f aca="false">IF(N208&lt;0.05,"Yes","No")</f>
        <v>Yes</v>
      </c>
      <c r="P208" s="16" t="n">
        <v>0.422195379098331</v>
      </c>
      <c r="Q208" s="17" t="n">
        <v>16.0797340398115</v>
      </c>
      <c r="R208" s="18" t="n">
        <v>6.78238858531889E-005</v>
      </c>
      <c r="S208" s="16" t="n">
        <v>0.00909351696044748</v>
      </c>
      <c r="T208" s="16" t="n">
        <v>0.0125535058754461</v>
      </c>
      <c r="U208" s="16" t="n">
        <v>0.0296765630003836</v>
      </c>
      <c r="V208" s="16" t="n">
        <v>0.0371576036137103</v>
      </c>
      <c r="W208" s="6" t="s">
        <v>710</v>
      </c>
      <c r="X208" s="17" t="n">
        <v>98</v>
      </c>
      <c r="Y208" s="16" t="n">
        <v>0.619770233196159</v>
      </c>
      <c r="Z208" s="16" t="n">
        <f aca="false">(G208-E208)/SQRT(H208^2/D208+F208^2/C208)</f>
        <v>4.76999042055705</v>
      </c>
      <c r="AA208" s="24" t="n">
        <f aca="false">ABS(K208-Z208)</f>
        <v>0</v>
      </c>
    </row>
    <row r="209" customFormat="false" ht="15" hidden="false" customHeight="false" outlineLevel="0" collapsed="false">
      <c r="A209" s="17" t="n">
        <v>604</v>
      </c>
      <c r="B209" s="6" t="s">
        <v>627</v>
      </c>
      <c r="C209" s="6" t="n">
        <v>108</v>
      </c>
      <c r="D209" s="6" t="n">
        <v>540</v>
      </c>
      <c r="E209" s="16" t="n">
        <v>0.142250474956301</v>
      </c>
      <c r="F209" s="16" t="n">
        <v>0.0236009741641312</v>
      </c>
      <c r="G209" s="16" t="n">
        <v>0.15501685310845</v>
      </c>
      <c r="H209" s="16" t="n">
        <v>0.0308219545628355</v>
      </c>
      <c r="I209" s="23" t="n">
        <f aca="false">G209-E209</f>
        <v>0.0127663781521497</v>
      </c>
      <c r="J209" s="17" t="n">
        <f aca="false">100*(G209-E209)/E209</f>
        <v>8.9745768202683</v>
      </c>
      <c r="K209" s="16" t="n">
        <v>4.85420324594908</v>
      </c>
      <c r="L209" s="17" t="n">
        <v>188.10194722064</v>
      </c>
      <c r="M209" s="18" t="n">
        <v>2.53236552702466E-006</v>
      </c>
      <c r="N209" s="18" t="n">
        <v>3.62185158085692E-006</v>
      </c>
      <c r="O209" s="6" t="str">
        <f aca="false">IF(N209&lt;0.05,"Yes","No")</f>
        <v>Yes</v>
      </c>
      <c r="P209" s="16" t="n">
        <v>0.428662757410715</v>
      </c>
      <c r="Q209" s="17" t="n">
        <v>16.5761403940718</v>
      </c>
      <c r="R209" s="18" t="n">
        <v>5.25339337342724E-005</v>
      </c>
      <c r="S209" s="16" t="n">
        <v>0.00819585406722003</v>
      </c>
      <c r="T209" s="16" t="n">
        <v>0.0127663781521497</v>
      </c>
      <c r="U209" s="16" t="n">
        <v>0.0274662699477131</v>
      </c>
      <c r="V209" s="16" t="n">
        <v>0.0344929068500569</v>
      </c>
      <c r="W209" s="6" t="s">
        <v>710</v>
      </c>
      <c r="X209" s="17" t="n">
        <v>98.2</v>
      </c>
      <c r="Y209" s="16" t="n">
        <v>0.62227366255144</v>
      </c>
      <c r="Z209" s="16" t="n">
        <f aca="false">(G209-E209)/SQRT(H209^2/D209+F209^2/C209)</f>
        <v>4.85420324594907</v>
      </c>
      <c r="AA209" s="24" t="n">
        <f aca="false">ABS(K209-Z209)</f>
        <v>0</v>
      </c>
    </row>
    <row r="210" customFormat="false" ht="15" hidden="false" customHeight="false" outlineLevel="0" collapsed="false">
      <c r="A210" s="17" t="n">
        <v>605</v>
      </c>
      <c r="B210" s="6" t="s">
        <v>627</v>
      </c>
      <c r="C210" s="6" t="n">
        <v>108</v>
      </c>
      <c r="D210" s="6" t="n">
        <v>540</v>
      </c>
      <c r="E210" s="16" t="n">
        <v>0.141546804871824</v>
      </c>
      <c r="F210" s="16" t="n">
        <v>0.0235638499745725</v>
      </c>
      <c r="G210" s="16" t="n">
        <v>0.154538689291588</v>
      </c>
      <c r="H210" s="16" t="n">
        <v>0.0308891971524406</v>
      </c>
      <c r="I210" s="23" t="n">
        <f aca="false">G210-E210</f>
        <v>0.0129918844197635</v>
      </c>
      <c r="J210" s="17" t="n">
        <f aca="false">100*(G210-E210)/E210</f>
        <v>9.17850772507943</v>
      </c>
      <c r="K210" s="16" t="n">
        <v>4.94299647548535</v>
      </c>
      <c r="L210" s="17" t="n">
        <v>188.759194019497</v>
      </c>
      <c r="M210" s="18" t="n">
        <v>1.69222368597207E-006</v>
      </c>
      <c r="N210" s="18" t="n">
        <v>2.42521279960936E-006</v>
      </c>
      <c r="O210" s="6" t="str">
        <f aca="false">IF(N210&lt;0.05,"Yes","No")</f>
        <v>Yes</v>
      </c>
      <c r="P210" s="16" t="n">
        <v>0.435454856482401</v>
      </c>
      <c r="Q210" s="17" t="n">
        <v>17.1055950596014</v>
      </c>
      <c r="R210" s="18" t="n">
        <v>4.0029081874666E-005</v>
      </c>
      <c r="S210" s="16" t="n">
        <v>0.00734837079198646</v>
      </c>
      <c r="T210" s="16" t="n">
        <v>0.0129918844197635</v>
      </c>
      <c r="U210" s="16" t="n">
        <v>0.0253351429735449</v>
      </c>
      <c r="V210" s="16" t="n">
        <v>0.0318928312686746</v>
      </c>
      <c r="W210" s="6" t="s">
        <v>710</v>
      </c>
      <c r="X210" s="17" t="n">
        <v>98.6</v>
      </c>
      <c r="Y210" s="16" t="n">
        <v>0.62482853223594</v>
      </c>
      <c r="Z210" s="16" t="n">
        <f aca="false">(G210-E210)/SQRT(H210^2/D210+F210^2/C210)</f>
        <v>4.94299647548534</v>
      </c>
      <c r="AA210" s="24" t="n">
        <f aca="false">ABS(K210-Z210)</f>
        <v>0</v>
      </c>
    </row>
    <row r="211" customFormat="false" ht="15" hidden="false" customHeight="false" outlineLevel="0" collapsed="false">
      <c r="A211" s="17" t="n">
        <v>606</v>
      </c>
      <c r="B211" s="6" t="s">
        <v>627</v>
      </c>
      <c r="C211" s="6" t="n">
        <v>108</v>
      </c>
      <c r="D211" s="6" t="n">
        <v>540</v>
      </c>
      <c r="E211" s="16" t="n">
        <v>0.140780652010882</v>
      </c>
      <c r="F211" s="16" t="n">
        <v>0.0235099510583034</v>
      </c>
      <c r="G211" s="16" t="n">
        <v>0.153995051014203</v>
      </c>
      <c r="H211" s="16" t="n">
        <v>0.0309511608444651</v>
      </c>
      <c r="I211" s="23" t="n">
        <f aca="false">G211-E211</f>
        <v>0.0132143990033203</v>
      </c>
      <c r="J211" s="17" t="n">
        <f aca="false">100*(G211-E211)/E211</f>
        <v>9.3865164101519</v>
      </c>
      <c r="K211" s="16" t="n">
        <v>5.03363345932657</v>
      </c>
      <c r="L211" s="17" t="n">
        <v>189.517707632181</v>
      </c>
      <c r="M211" s="18" t="n">
        <v>1.11476142018577E-006</v>
      </c>
      <c r="N211" s="18" t="n">
        <v>1.60089797936452E-006</v>
      </c>
      <c r="O211" s="6" t="str">
        <f aca="false">IF(N211&lt;0.05,"Yes","No")</f>
        <v>Yes</v>
      </c>
      <c r="P211" s="16" t="n">
        <v>0.442222125553583</v>
      </c>
      <c r="Q211" s="17" t="n">
        <v>17.6413917951139</v>
      </c>
      <c r="R211" s="18" t="n">
        <v>3.04203701869105E-005</v>
      </c>
      <c r="S211" s="16" t="n">
        <v>0.00656973933296669</v>
      </c>
      <c r="T211" s="16" t="n">
        <v>0.0132143990033203</v>
      </c>
      <c r="U211" s="16" t="n">
        <v>0.0233305283534831</v>
      </c>
      <c r="V211" s="16" t="n">
        <v>0.0294399039463471</v>
      </c>
      <c r="W211" s="6" t="s">
        <v>710</v>
      </c>
      <c r="X211" s="17" t="n">
        <v>99</v>
      </c>
      <c r="Y211" s="16" t="n">
        <v>0.626628943758573</v>
      </c>
      <c r="Z211" s="16" t="n">
        <f aca="false">(G211-E211)/SQRT(H211^2/D211+F211^2/C211)</f>
        <v>5.03363345932658</v>
      </c>
      <c r="AA211" s="24" t="n">
        <f aca="false">ABS(K211-Z211)</f>
        <v>0</v>
      </c>
    </row>
    <row r="212" customFormat="false" ht="15" hidden="false" customHeight="false" outlineLevel="0" collapsed="false">
      <c r="A212" s="17" t="n">
        <v>607</v>
      </c>
      <c r="B212" s="6" t="s">
        <v>627</v>
      </c>
      <c r="C212" s="6" t="n">
        <v>108</v>
      </c>
      <c r="D212" s="6" t="n">
        <v>540</v>
      </c>
      <c r="E212" s="16" t="n">
        <v>0.139951539122396</v>
      </c>
      <c r="F212" s="16" t="n">
        <v>0.0234529243792016</v>
      </c>
      <c r="G212" s="16" t="n">
        <v>0.153396565605093</v>
      </c>
      <c r="H212" s="16" t="n">
        <v>0.0310127922918816</v>
      </c>
      <c r="I212" s="23" t="n">
        <f aca="false">G212-E212</f>
        <v>0.0134450264826968</v>
      </c>
      <c r="J212" s="17" t="n">
        <f aca="false">100*(G212-E212)/E212</f>
        <v>9.60691577027839</v>
      </c>
      <c r="K212" s="16" t="n">
        <v>5.12808304717632</v>
      </c>
      <c r="L212" s="17" t="n">
        <v>190.305554070714</v>
      </c>
      <c r="M212" s="18" t="n">
        <v>7.17285170309001E-007</v>
      </c>
      <c r="N212" s="18" t="n">
        <v>1.0322028375474E-006</v>
      </c>
      <c r="O212" s="6" t="str">
        <f aca="false">IF(N212&lt;0.05,"Yes","No")</f>
        <v>Yes</v>
      </c>
      <c r="P212" s="16" t="n">
        <v>0.449249060942038</v>
      </c>
      <c r="Q212" s="17" t="n">
        <v>18.206491630678</v>
      </c>
      <c r="R212" s="18" t="n">
        <v>2.27884123954237E-005</v>
      </c>
      <c r="S212" s="16" t="n">
        <v>0.00588974741441329</v>
      </c>
      <c r="T212" s="16" t="n">
        <v>0.0134450264826969</v>
      </c>
      <c r="U212" s="16" t="n">
        <v>0.02140702983306</v>
      </c>
      <c r="V212" s="16" t="n">
        <v>0.0270647345042343</v>
      </c>
      <c r="W212" s="6" t="s">
        <v>710</v>
      </c>
      <c r="X212" s="17" t="n">
        <v>99.1</v>
      </c>
      <c r="Y212" s="16" t="n">
        <v>0.628240740740741</v>
      </c>
      <c r="Z212" s="16" t="n">
        <f aca="false">(G212-E212)/SQRT(H212^2/D212+F212^2/C212)</f>
        <v>5.12808304717629</v>
      </c>
      <c r="AA212" s="24" t="n">
        <f aca="false">ABS(K212-Z212)</f>
        <v>3.10862446895044E-014</v>
      </c>
    </row>
    <row r="213" customFormat="false" ht="15" hidden="false" customHeight="false" outlineLevel="0" collapsed="false">
      <c r="A213" s="17" t="n">
        <v>608</v>
      </c>
      <c r="B213" s="6" t="s">
        <v>627</v>
      </c>
      <c r="C213" s="6" t="n">
        <v>108</v>
      </c>
      <c r="D213" s="6" t="n">
        <v>540</v>
      </c>
      <c r="E213" s="16" t="n">
        <v>0.139060809587439</v>
      </c>
      <c r="F213" s="16" t="n">
        <v>0.0233993473618195</v>
      </c>
      <c r="G213" s="16" t="n">
        <v>0.152750834933034</v>
      </c>
      <c r="H213" s="16" t="n">
        <v>0.0310757293443446</v>
      </c>
      <c r="I213" s="23" t="n">
        <f aca="false">G213-E213</f>
        <v>0.0136900253455948</v>
      </c>
      <c r="J213" s="17" t="n">
        <f aca="false">100*(G213-E213)/E213</f>
        <v>9.84463227721018</v>
      </c>
      <c r="K213" s="16" t="n">
        <v>5.22761813602022</v>
      </c>
      <c r="L213" s="17" t="n">
        <v>191.082306402961</v>
      </c>
      <c r="M213" s="18" t="n">
        <v>4.47877336428218E-007</v>
      </c>
      <c r="N213" s="18" t="n">
        <v>6.45397999887302E-007</v>
      </c>
      <c r="O213" s="6" t="str">
        <f aca="false">IF(N213&lt;0.05,"Yes","No")</f>
        <v>Yes</v>
      </c>
      <c r="P213" s="16" t="n">
        <v>0.456709035369564</v>
      </c>
      <c r="Q213" s="17" t="n">
        <v>18.8161651877823</v>
      </c>
      <c r="R213" s="18" t="n">
        <v>1.66985637356267E-005</v>
      </c>
      <c r="S213" s="16" t="n">
        <v>0.00530202682208158</v>
      </c>
      <c r="T213" s="16" t="n">
        <v>0.0136900253455948</v>
      </c>
      <c r="U213" s="16" t="n">
        <v>0.0195460693992887</v>
      </c>
      <c r="V213" s="16" t="n">
        <v>0.0247835194978308</v>
      </c>
      <c r="W213" s="6" t="s">
        <v>710</v>
      </c>
      <c r="X213" s="17" t="n">
        <v>99.3</v>
      </c>
      <c r="Y213" s="16" t="n">
        <v>0.6309670781893</v>
      </c>
      <c r="Z213" s="16" t="n">
        <f aca="false">(G213-E213)/SQRT(H213^2/D213+F213^2/C213)</f>
        <v>5.22761813602022</v>
      </c>
      <c r="AA213" s="24" t="n">
        <f aca="false">ABS(K213-Z213)</f>
        <v>0</v>
      </c>
    </row>
    <row r="214" customFormat="false" ht="15" hidden="false" customHeight="false" outlineLevel="0" collapsed="false">
      <c r="A214" s="17" t="n">
        <v>609</v>
      </c>
      <c r="B214" s="6" t="s">
        <v>627</v>
      </c>
      <c r="C214" s="6" t="n">
        <v>108</v>
      </c>
      <c r="D214" s="6" t="n">
        <v>540</v>
      </c>
      <c r="E214" s="16" t="n">
        <v>0.138110104534361</v>
      </c>
      <c r="F214" s="16" t="n">
        <v>0.0233370120775492</v>
      </c>
      <c r="G214" s="16" t="n">
        <v>0.152052776280929</v>
      </c>
      <c r="H214" s="16" t="n">
        <v>0.0311320679951104</v>
      </c>
      <c r="I214" s="23" t="n">
        <f aca="false">G214-E214</f>
        <v>0.0139426717465674</v>
      </c>
      <c r="J214" s="17" t="n">
        <f aca="false">100*(G214-E214)/E214</f>
        <v>10.0953306737224</v>
      </c>
      <c r="K214" s="16" t="n">
        <v>5.33206207909147</v>
      </c>
      <c r="L214" s="17" t="n">
        <v>191.896423028132</v>
      </c>
      <c r="M214" s="18" t="n">
        <v>2.71301385449563E-007</v>
      </c>
      <c r="N214" s="18" t="n">
        <v>3.9202490428441E-007</v>
      </c>
      <c r="O214" s="6" t="str">
        <f aca="false">IF(N214&lt;0.05,"Yes","No")</f>
        <v>Yes</v>
      </c>
      <c r="P214" s="16" t="n">
        <v>0.464505335960837</v>
      </c>
      <c r="Q214" s="17" t="n">
        <v>19.464055057788</v>
      </c>
      <c r="R214" s="18" t="n">
        <v>1.20093551577814E-005</v>
      </c>
      <c r="S214" s="16" t="n">
        <v>0.00477723317428049</v>
      </c>
      <c r="T214" s="16" t="n">
        <v>0.0139426717465675</v>
      </c>
      <c r="U214" s="16" t="n">
        <v>0.0177590799953391</v>
      </c>
      <c r="V214" s="16" t="n">
        <v>0.0225721881852435</v>
      </c>
      <c r="W214" s="6" t="s">
        <v>710</v>
      </c>
      <c r="X214" s="17" t="n">
        <v>99.4</v>
      </c>
      <c r="Y214" s="16" t="n">
        <v>0.633453360768176</v>
      </c>
      <c r="Z214" s="16" t="n">
        <f aca="false">(G214-E214)/SQRT(H214^2/D214+F214^2/C214)</f>
        <v>5.33206207909147</v>
      </c>
      <c r="AA214" s="24" t="n">
        <f aca="false">ABS(K214-Z214)</f>
        <v>0</v>
      </c>
    </row>
    <row r="215" customFormat="false" ht="15" hidden="false" customHeight="false" outlineLevel="0" collapsed="false">
      <c r="A215" s="17" t="n">
        <v>610</v>
      </c>
      <c r="B215" s="6" t="s">
        <v>627</v>
      </c>
      <c r="C215" s="6" t="n">
        <v>108</v>
      </c>
      <c r="D215" s="6" t="n">
        <v>540</v>
      </c>
      <c r="E215" s="16" t="n">
        <v>0.137181864085573</v>
      </c>
      <c r="F215" s="16" t="n">
        <v>0.0232703304008762</v>
      </c>
      <c r="G215" s="16" t="n">
        <v>0.151362964345349</v>
      </c>
      <c r="H215" s="16" t="n">
        <v>0.0311838648509548</v>
      </c>
      <c r="I215" s="23" t="n">
        <f aca="false">G215-E215</f>
        <v>0.0141811002597765</v>
      </c>
      <c r="J215" s="17" t="n">
        <f aca="false">100*(G215-E215)/E215</f>
        <v>10.337445371737</v>
      </c>
      <c r="K215" s="16" t="n">
        <v>5.43230798528488</v>
      </c>
      <c r="L215" s="17" t="n">
        <v>192.726813109923</v>
      </c>
      <c r="M215" s="18" t="n">
        <v>1.66509763927945E-007</v>
      </c>
      <c r="N215" s="18" t="n">
        <v>2.41100629919099E-007</v>
      </c>
      <c r="O215" s="6" t="str">
        <f aca="false">IF(N215&lt;0.05,"Yes","No")</f>
        <v>Yes</v>
      </c>
      <c r="P215" s="16" t="n">
        <v>0.471877236514498</v>
      </c>
      <c r="Q215" s="17" t="n">
        <v>20.0867634232313</v>
      </c>
      <c r="R215" s="18" t="n">
        <v>8.75471860596482E-006</v>
      </c>
      <c r="S215" s="16" t="n">
        <v>0.00426453858662003</v>
      </c>
      <c r="T215" s="16" t="n">
        <v>0.0141811002597765</v>
      </c>
      <c r="U215" s="16" t="n">
        <v>0.016165603602561</v>
      </c>
      <c r="V215" s="16" t="n">
        <v>0.0205842019205943</v>
      </c>
      <c r="W215" s="6" t="s">
        <v>710</v>
      </c>
      <c r="X215" s="17" t="n">
        <v>99.6</v>
      </c>
      <c r="Y215" s="16" t="n">
        <v>0.635459533607682</v>
      </c>
      <c r="Z215" s="16" t="n">
        <f aca="false">(G215-E215)/SQRT(H215^2/D215+F215^2/C215)</f>
        <v>5.43230798528489</v>
      </c>
      <c r="AA215" s="24" t="n">
        <f aca="false">ABS(K215-Z215)</f>
        <v>0</v>
      </c>
    </row>
    <row r="216" customFormat="false" ht="15" hidden="false" customHeight="false" outlineLevel="0" collapsed="false">
      <c r="A216" s="17" t="n">
        <v>611</v>
      </c>
      <c r="B216" s="6" t="s">
        <v>627</v>
      </c>
      <c r="C216" s="6" t="n">
        <v>108</v>
      </c>
      <c r="D216" s="6" t="n">
        <v>540</v>
      </c>
      <c r="E216" s="16" t="n">
        <v>0.13624679248918</v>
      </c>
      <c r="F216" s="16" t="n">
        <v>0.0232048479105669</v>
      </c>
      <c r="G216" s="16" t="n">
        <v>0.150662273044388</v>
      </c>
      <c r="H216" s="16" t="n">
        <v>0.03123524457954</v>
      </c>
      <c r="I216" s="23" t="n">
        <f aca="false">G216-E216</f>
        <v>0.0144154805552076</v>
      </c>
      <c r="J216" s="17" t="n">
        <f aca="false">100*(G216-E216)/E216</f>
        <v>10.5804182923076</v>
      </c>
      <c r="K216" s="16" t="n">
        <v>5.53112397816387</v>
      </c>
      <c r="L216" s="17" t="n">
        <v>193.554316160808</v>
      </c>
      <c r="M216" s="18" t="n">
        <v>1.02240359411551E-007</v>
      </c>
      <c r="N216" s="18" t="n">
        <v>1.48449892967289E-007</v>
      </c>
      <c r="O216" s="6" t="str">
        <f aca="false">IF(N216&lt;0.05,"Yes","No")</f>
        <v>Yes</v>
      </c>
      <c r="P216" s="16" t="n">
        <v>0.479099226441732</v>
      </c>
      <c r="Q216" s="17" t="n">
        <v>20.7063165545829</v>
      </c>
      <c r="R216" s="18" t="n">
        <v>6.39673433084038E-006</v>
      </c>
      <c r="S216" s="16" t="n">
        <v>0.00381496481727961</v>
      </c>
      <c r="T216" s="16" t="n">
        <v>0.0144154805552076</v>
      </c>
      <c r="U216" s="16" t="n">
        <v>0.0147197382132595</v>
      </c>
      <c r="V216" s="16" t="n">
        <v>0.0187886816440208</v>
      </c>
      <c r="W216" s="6" t="s">
        <v>710</v>
      </c>
      <c r="X216" s="17" t="n">
        <v>99.7</v>
      </c>
      <c r="Y216" s="16" t="n">
        <v>0.637225651577503</v>
      </c>
      <c r="Z216" s="16" t="n">
        <f aca="false">(G216-E216)/SQRT(H216^2/D216+F216^2/C216)</f>
        <v>5.53112397816386</v>
      </c>
      <c r="AA216" s="24" t="n">
        <f aca="false">ABS(K216-Z216)</f>
        <v>0</v>
      </c>
    </row>
    <row r="217" customFormat="false" ht="15" hidden="false" customHeight="false" outlineLevel="0" collapsed="false">
      <c r="A217" s="17" t="n">
        <v>612</v>
      </c>
      <c r="B217" s="6" t="s">
        <v>627</v>
      </c>
      <c r="C217" s="6" t="n">
        <v>108</v>
      </c>
      <c r="D217" s="6" t="n">
        <v>540</v>
      </c>
      <c r="E217" s="16" t="n">
        <v>0.135250013045691</v>
      </c>
      <c r="F217" s="16" t="n">
        <v>0.0231439109976626</v>
      </c>
      <c r="G217" s="16" t="n">
        <v>0.149914434276245</v>
      </c>
      <c r="H217" s="16" t="n">
        <v>0.0312898091788871</v>
      </c>
      <c r="I217" s="23" t="n">
        <f aca="false">G217-E217</f>
        <v>0.0146644212305546</v>
      </c>
      <c r="J217" s="17" t="n">
        <f aca="false">100*(G217-E217)/E217</f>
        <v>10.8424545775094</v>
      </c>
      <c r="K217" s="16" t="n">
        <v>5.63487351040548</v>
      </c>
      <c r="L217" s="17" t="n">
        <v>194.37308029386</v>
      </c>
      <c r="M217" s="18" t="n">
        <v>6.08671308089396E-008</v>
      </c>
      <c r="N217" s="18" t="n">
        <v>8.86222050101054E-008</v>
      </c>
      <c r="O217" s="6" t="str">
        <f aca="false">IF(N217&lt;0.05,"Yes","No")</f>
        <v>Yes</v>
      </c>
      <c r="P217" s="16" t="n">
        <v>0.486732271602604</v>
      </c>
      <c r="Q217" s="17" t="n">
        <v>21.3713616675267</v>
      </c>
      <c r="R217" s="18" t="n">
        <v>4.57074496717965E-006</v>
      </c>
      <c r="S217" s="16" t="n">
        <v>0.00342788067998605</v>
      </c>
      <c r="T217" s="16" t="n">
        <v>0.0146644212305546</v>
      </c>
      <c r="U217" s="16" t="n">
        <v>0.0133533680267661</v>
      </c>
      <c r="V217" s="16" t="n">
        <v>0.0170861304654297</v>
      </c>
      <c r="W217" s="6" t="s">
        <v>710</v>
      </c>
      <c r="X217" s="17" t="n">
        <v>99.8</v>
      </c>
      <c r="Y217" s="16" t="n">
        <v>0.639368998628258</v>
      </c>
      <c r="Z217" s="16" t="n">
        <f aca="false">(G217-E217)/SQRT(H217^2/D217+F217^2/C217)</f>
        <v>5.63487351040548</v>
      </c>
      <c r="AA217" s="24" t="n">
        <f aca="false">ABS(K217-Z217)</f>
        <v>0</v>
      </c>
    </row>
    <row r="218" customFormat="false" ht="15" hidden="false" customHeight="false" outlineLevel="0" collapsed="false">
      <c r="A218" s="17" t="n">
        <v>613</v>
      </c>
      <c r="B218" s="6" t="s">
        <v>627</v>
      </c>
      <c r="C218" s="6" t="n">
        <v>108</v>
      </c>
      <c r="D218" s="6" t="n">
        <v>540</v>
      </c>
      <c r="E218" s="16" t="n">
        <v>0.134251368404539</v>
      </c>
      <c r="F218" s="16" t="n">
        <v>0.0230734954222556</v>
      </c>
      <c r="G218" s="16" t="n">
        <v>0.149169651584493</v>
      </c>
      <c r="H218" s="16" t="n">
        <v>0.0313437379433992</v>
      </c>
      <c r="I218" s="23" t="n">
        <f aca="false">G218-E218</f>
        <v>0.0149182831799542</v>
      </c>
      <c r="J218" s="17" t="n">
        <f aca="false">100*(G218-E218)/E218</f>
        <v>11.1122019516412</v>
      </c>
      <c r="K218" s="16" t="n">
        <v>5.74255336259105</v>
      </c>
      <c r="L218" s="17" t="n">
        <v>195.274551775752</v>
      </c>
      <c r="M218" s="18" t="n">
        <v>3.52614329119475E-008</v>
      </c>
      <c r="N218" s="18" t="n">
        <v>5.17709787197775E-008</v>
      </c>
      <c r="O218" s="6" t="str">
        <f aca="false">IF(N218&lt;0.05,"Yes","No")</f>
        <v>Yes</v>
      </c>
      <c r="P218" s="16" t="n">
        <v>0.49453636529514</v>
      </c>
      <c r="Q218" s="17" t="n">
        <v>22.0621775324591</v>
      </c>
      <c r="R218" s="18" t="n">
        <v>3.22624745159626E-006</v>
      </c>
      <c r="S218" s="16" t="n">
        <v>0.00304535020700649</v>
      </c>
      <c r="T218" s="16" t="n">
        <v>0.0149182831799542</v>
      </c>
      <c r="U218" s="16" t="n">
        <v>0.0120778922042544</v>
      </c>
      <c r="V218" s="16" t="n">
        <v>0.0154823987316281</v>
      </c>
      <c r="W218" s="6" t="s">
        <v>710</v>
      </c>
      <c r="X218" s="17" t="n">
        <v>99.9</v>
      </c>
      <c r="Y218" s="16" t="n">
        <v>0.641769547325103</v>
      </c>
      <c r="Z218" s="16" t="n">
        <f aca="false">(G218-E218)/SQRT(H218^2/D218+F218^2/C218)</f>
        <v>5.74255336259103</v>
      </c>
      <c r="AA218" s="24" t="n">
        <f aca="false">ABS(K218-Z218)</f>
        <v>2.1316282072803E-014</v>
      </c>
    </row>
    <row r="219" customFormat="false" ht="15" hidden="false" customHeight="false" outlineLevel="0" collapsed="false">
      <c r="A219" s="17" t="n">
        <v>614</v>
      </c>
      <c r="B219" s="6" t="s">
        <v>627</v>
      </c>
      <c r="C219" s="6" t="n">
        <v>108</v>
      </c>
      <c r="D219" s="6" t="n">
        <v>540</v>
      </c>
      <c r="E219" s="16" t="n">
        <v>0.133299227665972</v>
      </c>
      <c r="F219" s="16" t="n">
        <v>0.0230012439661572</v>
      </c>
      <c r="G219" s="16" t="n">
        <v>0.148456529293347</v>
      </c>
      <c r="H219" s="16" t="n">
        <v>0.031390251729577</v>
      </c>
      <c r="I219" s="23" t="n">
        <f aca="false">G219-E219</f>
        <v>0.0151573016273755</v>
      </c>
      <c r="J219" s="17" t="n">
        <f aca="false">100*(G219-E219)/E219</f>
        <v>11.370884807643</v>
      </c>
      <c r="K219" s="16" t="n">
        <v>5.84557902988738</v>
      </c>
      <c r="L219" s="17" t="n">
        <v>196.156606425158</v>
      </c>
      <c r="M219" s="18" t="n">
        <v>2.07683194046769E-008</v>
      </c>
      <c r="N219" s="18" t="n">
        <v>3.17802178217234E-008</v>
      </c>
      <c r="O219" s="6" t="str">
        <f aca="false">IF(N219&lt;0.05,"Yes","No")</f>
        <v>Yes</v>
      </c>
      <c r="P219" s="16" t="n">
        <v>0.501939420117994</v>
      </c>
      <c r="Q219" s="17" t="n">
        <v>22.727649284261</v>
      </c>
      <c r="R219" s="18" t="n">
        <v>2.3082039556994E-006</v>
      </c>
      <c r="S219" s="16" t="n">
        <v>0.00272325675858537</v>
      </c>
      <c r="T219" s="16" t="n">
        <v>0.0151573016273755</v>
      </c>
      <c r="U219" s="16" t="n">
        <v>0.0109553090666774</v>
      </c>
      <c r="V219" s="16" t="n">
        <v>0.0140863551708012</v>
      </c>
      <c r="W219" s="6" t="s">
        <v>710</v>
      </c>
      <c r="X219" s="17" t="n">
        <v>99.9</v>
      </c>
      <c r="Y219" s="16" t="n">
        <v>0.643912894375857</v>
      </c>
      <c r="Z219" s="16" t="n">
        <f aca="false">(G219-E219)/SQRT(H219^2/D219+F219^2/C219)</f>
        <v>5.84557902988738</v>
      </c>
      <c r="AA219" s="24" t="n">
        <f aca="false">ABS(K219-Z219)</f>
        <v>0</v>
      </c>
    </row>
    <row r="220" customFormat="false" ht="15" hidden="false" customHeight="false" outlineLevel="0" collapsed="false">
      <c r="A220" s="17" t="n">
        <v>615</v>
      </c>
      <c r="B220" s="6" t="s">
        <v>627</v>
      </c>
      <c r="C220" s="6" t="n">
        <v>108</v>
      </c>
      <c r="D220" s="6" t="n">
        <v>540</v>
      </c>
      <c r="E220" s="16" t="n">
        <v>0.132403954518614</v>
      </c>
      <c r="F220" s="16" t="n">
        <v>0.0229328365867907</v>
      </c>
      <c r="G220" s="16" t="n">
        <v>0.147780823266065</v>
      </c>
      <c r="H220" s="16" t="n">
        <v>0.0314307255718587</v>
      </c>
      <c r="I220" s="23" t="n">
        <f aca="false">G220-E220</f>
        <v>0.0153768687474507</v>
      </c>
      <c r="J220" s="17" t="n">
        <f aca="false">100*(G220-E220)/E220</f>
        <v>11.6136023303511</v>
      </c>
      <c r="K220" s="16" t="n">
        <v>5.9410415476023</v>
      </c>
      <c r="L220" s="17" t="n">
        <v>196.979311722608</v>
      </c>
      <c r="M220" s="18" t="n">
        <v>1.26403631227723E-008</v>
      </c>
      <c r="N220" s="18" t="n">
        <v>2.03817367006482E-008</v>
      </c>
      <c r="O220" s="6" t="str">
        <f aca="false">IF(N220&lt;0.05,"Yes","No")</f>
        <v>Yes</v>
      </c>
      <c r="P220" s="16" t="n">
        <v>0.508763003181643</v>
      </c>
      <c r="Q220" s="17" t="n">
        <v>23.3497886748305</v>
      </c>
      <c r="R220" s="18" t="n">
        <v>1.68885117848429E-006</v>
      </c>
      <c r="S220" s="16" t="n">
        <v>0.00245201055236822</v>
      </c>
      <c r="T220" s="16" t="n">
        <v>0.0153768687474507</v>
      </c>
      <c r="U220" s="16" t="n">
        <v>0.00998975339075862</v>
      </c>
      <c r="V220" s="16" t="n">
        <v>0.0128684683470165</v>
      </c>
      <c r="W220" s="6" t="s">
        <v>710</v>
      </c>
      <c r="X220" s="17" t="n">
        <v>99.9</v>
      </c>
      <c r="Y220" s="16" t="n">
        <v>0.646399176954733</v>
      </c>
      <c r="Z220" s="16" t="n">
        <f aca="false">(G220-E220)/SQRT(H220^2/D220+F220^2/C220)</f>
        <v>5.9410415476023</v>
      </c>
      <c r="AA220" s="24" t="n">
        <f aca="false">ABS(K220-Z220)</f>
        <v>0</v>
      </c>
    </row>
    <row r="221" customFormat="false" ht="15" hidden="false" customHeight="false" outlineLevel="0" collapsed="false">
      <c r="A221" s="17" t="n">
        <v>616</v>
      </c>
      <c r="B221" s="6" t="s">
        <v>627</v>
      </c>
      <c r="C221" s="6" t="n">
        <v>108</v>
      </c>
      <c r="D221" s="6" t="n">
        <v>540</v>
      </c>
      <c r="E221" s="16" t="n">
        <v>0.131530845882716</v>
      </c>
      <c r="F221" s="16" t="n">
        <v>0.0228693897475563</v>
      </c>
      <c r="G221" s="16" t="n">
        <v>0.147122663783806</v>
      </c>
      <c r="H221" s="16" t="n">
        <v>0.0314769616751759</v>
      </c>
      <c r="I221" s="23" t="n">
        <f aca="false">G221-E221</f>
        <v>0.0155918179010903</v>
      </c>
      <c r="J221" s="17" t="n">
        <f aca="false">100*(G221-E221)/E221</f>
        <v>11.8541151290043</v>
      </c>
      <c r="K221" s="16" t="n">
        <v>6.03378962208099</v>
      </c>
      <c r="L221" s="17" t="n">
        <v>197.804457144475</v>
      </c>
      <c r="M221" s="18" t="n">
        <v>7.75875222257468E-009</v>
      </c>
      <c r="N221" s="18" t="n">
        <v>1.2578038904035E-008</v>
      </c>
      <c r="O221" s="6" t="str">
        <f aca="false">IF(N221&lt;0.05,"Yes","No")</f>
        <v>Yes</v>
      </c>
      <c r="P221" s="16" t="n">
        <v>0.515325126564219</v>
      </c>
      <c r="Q221" s="17" t="n">
        <v>23.9560133841279</v>
      </c>
      <c r="R221" s="18" t="n">
        <v>1.24630597900889E-006</v>
      </c>
      <c r="S221" s="16" t="n">
        <v>0.00217092771290552</v>
      </c>
      <c r="T221" s="16" t="n">
        <v>0.0155918179010903</v>
      </c>
      <c r="U221" s="16" t="n">
        <v>0.00914081966560041</v>
      </c>
      <c r="V221" s="16" t="n">
        <v>0.0118183766876471</v>
      </c>
      <c r="W221" s="6" t="s">
        <v>710</v>
      </c>
      <c r="X221" s="17" t="n">
        <v>99.9</v>
      </c>
      <c r="Y221" s="16" t="n">
        <v>0.647993827160494</v>
      </c>
      <c r="Z221" s="16" t="n">
        <f aca="false">(G221-E221)/SQRT(H221^2/D221+F221^2/C221)</f>
        <v>6.03378962208099</v>
      </c>
      <c r="AA221" s="24" t="n">
        <f aca="false">ABS(K221-Z221)</f>
        <v>0</v>
      </c>
    </row>
    <row r="222" customFormat="false" ht="15" hidden="false" customHeight="false" outlineLevel="0" collapsed="false">
      <c r="A222" s="17" t="n">
        <v>617</v>
      </c>
      <c r="B222" s="6" t="s">
        <v>627</v>
      </c>
      <c r="C222" s="6" t="n">
        <v>108</v>
      </c>
      <c r="D222" s="6" t="n">
        <v>540</v>
      </c>
      <c r="E222" s="16" t="n">
        <v>0.130722488587101</v>
      </c>
      <c r="F222" s="16" t="n">
        <v>0.0228047523262158</v>
      </c>
      <c r="G222" s="16" t="n">
        <v>0.146521222205074</v>
      </c>
      <c r="H222" s="16" t="n">
        <v>0.0315185201510422</v>
      </c>
      <c r="I222" s="23" t="n">
        <f aca="false">G222-E222</f>
        <v>0.0157987336179724</v>
      </c>
      <c r="J222" s="17" t="n">
        <f aca="false">100*(G222-E222)/E222</f>
        <v>12.0857044482026</v>
      </c>
      <c r="K222" s="16" t="n">
        <v>6.12418358301772</v>
      </c>
      <c r="L222" s="17" t="n">
        <v>198.61933073102</v>
      </c>
      <c r="M222" s="18" t="n">
        <v>4.79654681447071E-009</v>
      </c>
      <c r="N222" s="18" t="n">
        <v>7.79995731981653E-009</v>
      </c>
      <c r="O222" s="6" t="str">
        <f aca="false">IF(N222&lt;0.05,"Yes","No")</f>
        <v>Yes</v>
      </c>
      <c r="P222" s="16" t="n">
        <v>0.521679930626324</v>
      </c>
      <c r="Q222" s="17" t="n">
        <v>24.5504902363109</v>
      </c>
      <c r="R222" s="18" t="n">
        <v>9.25644807011954E-007</v>
      </c>
      <c r="S222" s="16" t="n">
        <v>0.00197472773310359</v>
      </c>
      <c r="T222" s="16" t="n">
        <v>0.0157987336179724</v>
      </c>
      <c r="U222" s="16" t="n">
        <v>0.00837618411424396</v>
      </c>
      <c r="V222" s="16" t="n">
        <v>0.0110207582020452</v>
      </c>
      <c r="W222" s="6" t="s">
        <v>710</v>
      </c>
      <c r="X222" s="17" t="n">
        <v>99.9</v>
      </c>
      <c r="Y222" s="16" t="n">
        <v>0.649725651577503</v>
      </c>
      <c r="Z222" s="16" t="n">
        <f aca="false">(G222-E222)/SQRT(H222^2/D222+F222^2/C222)</f>
        <v>6.12418358301771</v>
      </c>
      <c r="AA222" s="24" t="n">
        <f aca="false">ABS(K222-Z222)</f>
        <v>0</v>
      </c>
    </row>
    <row r="223" customFormat="false" ht="15" hidden="false" customHeight="false" outlineLevel="0" collapsed="false">
      <c r="A223" s="17" t="n">
        <v>618</v>
      </c>
      <c r="B223" s="6" t="s">
        <v>627</v>
      </c>
      <c r="C223" s="6" t="n">
        <v>108</v>
      </c>
      <c r="D223" s="6" t="n">
        <v>540</v>
      </c>
      <c r="E223" s="16" t="n">
        <v>0.129975897570451</v>
      </c>
      <c r="F223" s="16" t="n">
        <v>0.0227439778971306</v>
      </c>
      <c r="G223" s="16" t="n">
        <v>0.145976745571803</v>
      </c>
      <c r="H223" s="16" t="n">
        <v>0.0315611688432372</v>
      </c>
      <c r="I223" s="23" t="n">
        <f aca="false">G223-E223</f>
        <v>0.016000848001352</v>
      </c>
      <c r="J223" s="17" t="n">
        <f aca="false">100*(G223-E223)/E223</f>
        <v>12.3106270473562</v>
      </c>
      <c r="K223" s="16" t="n">
        <v>6.21217594386178</v>
      </c>
      <c r="L223" s="17" t="n">
        <v>199.415877815356</v>
      </c>
      <c r="M223" s="18" t="n">
        <v>2.98878341194817E-009</v>
      </c>
      <c r="N223" s="18" t="n">
        <v>4.87912505711197E-009</v>
      </c>
      <c r="O223" s="6" t="str">
        <f aca="false">IF(N223&lt;0.05,"Yes","No")</f>
        <v>Yes</v>
      </c>
      <c r="P223" s="16" t="n">
        <v>0.527838886668245</v>
      </c>
      <c r="Q223" s="17" t="n">
        <v>25.1335985640998</v>
      </c>
      <c r="R223" s="18" t="n">
        <v>6.91750509126524E-007</v>
      </c>
      <c r="S223" s="16" t="n">
        <v>0.00180837739028192</v>
      </c>
      <c r="T223" s="16" t="n">
        <v>0.0160008480013521</v>
      </c>
      <c r="U223" s="16" t="n">
        <v>0.00768689443848136</v>
      </c>
      <c r="V223" s="16" t="n">
        <v>0.0103526700097752</v>
      </c>
      <c r="W223" s="6" t="s">
        <v>710</v>
      </c>
      <c r="X223" s="17" t="n">
        <v>99.9</v>
      </c>
      <c r="Y223" s="16" t="n">
        <v>0.651543209876543</v>
      </c>
      <c r="Z223" s="16" t="n">
        <f aca="false">(G223-E223)/SQRT(H223^2/D223+F223^2/C223)</f>
        <v>6.21217594386176</v>
      </c>
      <c r="AA223" s="24" t="n">
        <f aca="false">ABS(K223-Z223)</f>
        <v>0</v>
      </c>
    </row>
    <row r="224" customFormat="false" ht="15" hidden="false" customHeight="false" outlineLevel="0" collapsed="false">
      <c r="A224" s="17" t="n">
        <v>619</v>
      </c>
      <c r="B224" s="6" t="s">
        <v>627</v>
      </c>
      <c r="C224" s="6" t="n">
        <v>108</v>
      </c>
      <c r="D224" s="6" t="n">
        <v>540</v>
      </c>
      <c r="E224" s="16" t="n">
        <v>0.129285743253099</v>
      </c>
      <c r="F224" s="16" t="n">
        <v>0.022692510292095</v>
      </c>
      <c r="G224" s="16" t="n">
        <v>0.14548592577102</v>
      </c>
      <c r="H224" s="16" t="n">
        <v>0.0316121459938783</v>
      </c>
      <c r="I224" s="23" t="n">
        <f aca="false">G224-E224</f>
        <v>0.0162001825179215</v>
      </c>
      <c r="J224" s="17" t="n">
        <f aca="false">100*(G224-E224)/E224</f>
        <v>12.5305251068611</v>
      </c>
      <c r="K224" s="16" t="n">
        <v>6.29701576980764</v>
      </c>
      <c r="L224" s="17" t="n">
        <v>200.191001712727</v>
      </c>
      <c r="M224" s="18" t="n">
        <v>1.8855643506949E-009</v>
      </c>
      <c r="N224" s="18" t="n">
        <v>3.08774021886983E-009</v>
      </c>
      <c r="O224" s="6" t="str">
        <f aca="false">IF(N224&lt;0.05,"Yes","No")</f>
        <v>Yes</v>
      </c>
      <c r="P224" s="16" t="n">
        <v>0.533745579656725</v>
      </c>
      <c r="Q224" s="17" t="n">
        <v>25.6992525647928</v>
      </c>
      <c r="R224" s="18" t="n">
        <v>5.21722913506933E-007</v>
      </c>
      <c r="S224" s="16" t="n">
        <v>0.00161558109512538</v>
      </c>
      <c r="T224" s="16" t="n">
        <v>0.0162001825179215</v>
      </c>
      <c r="U224" s="16" t="n">
        <v>0.00707214445691958</v>
      </c>
      <c r="V224" s="16" t="n">
        <v>0.00969178477756951</v>
      </c>
      <c r="W224" s="6" t="s">
        <v>710</v>
      </c>
      <c r="X224" s="17" t="n">
        <v>99.9</v>
      </c>
      <c r="Y224" s="16" t="n">
        <v>0.653309327846365</v>
      </c>
      <c r="Z224" s="16" t="n">
        <f aca="false">(G224-E224)/SQRT(H224^2/D224+F224^2/C224)</f>
        <v>6.29701576980765</v>
      </c>
      <c r="AA224" s="24" t="n">
        <f aca="false">ABS(K224-Z224)</f>
        <v>0</v>
      </c>
    </row>
    <row r="225" customFormat="false" ht="15" hidden="false" customHeight="false" outlineLevel="0" collapsed="false">
      <c r="A225" s="17" t="n">
        <v>620</v>
      </c>
      <c r="B225" s="6" t="s">
        <v>627</v>
      </c>
      <c r="C225" s="6" t="n">
        <v>108</v>
      </c>
      <c r="D225" s="6" t="n">
        <v>540</v>
      </c>
      <c r="E225" s="16" t="n">
        <v>0.128695600148704</v>
      </c>
      <c r="F225" s="16" t="n">
        <v>0.0226449320224374</v>
      </c>
      <c r="G225" s="16" t="n">
        <v>0.145083205622655</v>
      </c>
      <c r="H225" s="16" t="n">
        <v>0.0316660765128114</v>
      </c>
      <c r="I225" s="23" t="n">
        <f aca="false">G225-E225</f>
        <v>0.0163876054739511</v>
      </c>
      <c r="J225" s="17" t="n">
        <f aca="false">100*(G225-E225)/E225</f>
        <v>12.7336175090801</v>
      </c>
      <c r="K225" s="16" t="n">
        <v>6.37644732547098</v>
      </c>
      <c r="L225" s="17" t="n">
        <v>200.957281097327</v>
      </c>
      <c r="M225" s="18" t="n">
        <v>1.2197384725391E-009</v>
      </c>
      <c r="N225" s="18" t="n">
        <v>2.00208635219113E-009</v>
      </c>
      <c r="O225" s="6" t="str">
        <f aca="false">IF(N225&lt;0.05,"Yes","No")</f>
        <v>Yes</v>
      </c>
      <c r="P225" s="16" t="n">
        <v>0.539190668169258</v>
      </c>
      <c r="Q225" s="17" t="n">
        <v>26.226277024033</v>
      </c>
      <c r="R225" s="18" t="n">
        <v>4.01300156638955E-007</v>
      </c>
      <c r="S225" s="16" t="n">
        <v>0.00143632555449482</v>
      </c>
      <c r="T225" s="16" t="n">
        <v>0.0163876054739511</v>
      </c>
      <c r="U225" s="16" t="n">
        <v>0.00653378228855386</v>
      </c>
      <c r="V225" s="16" t="n">
        <v>0.00913338429025393</v>
      </c>
      <c r="W225" s="6" t="s">
        <v>710</v>
      </c>
      <c r="X225" s="17" t="n">
        <v>100</v>
      </c>
      <c r="Y225" s="16" t="n">
        <v>0.654698216735254</v>
      </c>
      <c r="Z225" s="16" t="n">
        <f aca="false">(G225-E225)/SQRT(H225^2/D225+F225^2/C225)</f>
        <v>6.376447325471</v>
      </c>
      <c r="AA225" s="24" t="n">
        <f aca="false">ABS(K225-Z225)</f>
        <v>0</v>
      </c>
    </row>
    <row r="226" customFormat="false" ht="15" hidden="false" customHeight="false" outlineLevel="0" collapsed="false">
      <c r="A226" s="17" t="n">
        <v>621</v>
      </c>
      <c r="B226" s="6" t="s">
        <v>627</v>
      </c>
      <c r="C226" s="6" t="n">
        <v>108</v>
      </c>
      <c r="D226" s="6" t="n">
        <v>540</v>
      </c>
      <c r="E226" s="16" t="n">
        <v>0.128167391444246</v>
      </c>
      <c r="F226" s="16" t="n">
        <v>0.0226098752993668</v>
      </c>
      <c r="G226" s="16" t="n">
        <v>0.144735089827467</v>
      </c>
      <c r="H226" s="16" t="n">
        <v>0.0317268963123067</v>
      </c>
      <c r="I226" s="23" t="n">
        <f aca="false">G226-E226</f>
        <v>0.0165676983832209</v>
      </c>
      <c r="J226" s="17" t="n">
        <f aca="false">100*(G226-E226)/E226</f>
        <v>12.9266096442542</v>
      </c>
      <c r="K226" s="16" t="n">
        <v>6.45020927668406</v>
      </c>
      <c r="L226" s="17" t="n">
        <v>201.661514711907</v>
      </c>
      <c r="M226" s="18" t="n">
        <v>8.11203073511809E-010</v>
      </c>
      <c r="N226" s="18" t="n">
        <v>1.33568781931686E-009</v>
      </c>
      <c r="O226" s="6" t="str">
        <f aca="false">IF(N226&lt;0.05,"Yes","No")</f>
        <v>Yes</v>
      </c>
      <c r="P226" s="16" t="n">
        <v>0.544244555062318</v>
      </c>
      <c r="Q226" s="17" t="n">
        <v>26.7202240542629</v>
      </c>
      <c r="R226" s="18" t="n">
        <v>3.13906352763305E-007</v>
      </c>
      <c r="S226" s="16" t="n">
        <v>0.00130695545588833</v>
      </c>
      <c r="T226" s="16" t="n">
        <v>0.0165676983832209</v>
      </c>
      <c r="U226" s="16" t="n">
        <v>0.00607326312740088</v>
      </c>
      <c r="V226" s="16" t="n">
        <v>0.00860413070173247</v>
      </c>
      <c r="W226" s="6" t="s">
        <v>710</v>
      </c>
      <c r="X226" s="17" t="n">
        <v>100</v>
      </c>
      <c r="Y226" s="16" t="n">
        <v>0.656292866941015</v>
      </c>
      <c r="Z226" s="16" t="n">
        <f aca="false">(G226-E226)/SQRT(H226^2/D226+F226^2/C226)</f>
        <v>6.45020927668406</v>
      </c>
      <c r="AA226" s="24" t="n">
        <f aca="false">ABS(K226-Z226)</f>
        <v>0</v>
      </c>
    </row>
    <row r="227" customFormat="false" ht="15" hidden="false" customHeight="false" outlineLevel="0" collapsed="false">
      <c r="A227" s="17" t="n">
        <v>622</v>
      </c>
      <c r="B227" s="6" t="s">
        <v>627</v>
      </c>
      <c r="C227" s="6" t="n">
        <v>108</v>
      </c>
      <c r="D227" s="6" t="n">
        <v>540</v>
      </c>
      <c r="E227" s="16" t="n">
        <v>0.127695387643245</v>
      </c>
      <c r="F227" s="16" t="n">
        <v>0.0225862635421671</v>
      </c>
      <c r="G227" s="16" t="n">
        <v>0.14443984998873</v>
      </c>
      <c r="H227" s="16" t="n">
        <v>0.0317950123200174</v>
      </c>
      <c r="I227" s="23" t="n">
        <f aca="false">G227-E227</f>
        <v>0.0167444623454854</v>
      </c>
      <c r="J227" s="17" t="n">
        <f aca="false">100*(G227-E227)/E227</f>
        <v>13.1128168797029</v>
      </c>
      <c r="K227" s="16" t="n">
        <v>6.5199510967777</v>
      </c>
      <c r="L227" s="17" t="n">
        <v>202.313838188481</v>
      </c>
      <c r="M227" s="18" t="n">
        <v>5.50032187363915E-010</v>
      </c>
      <c r="N227" s="18" t="n">
        <v>9.07790750708236E-010</v>
      </c>
      <c r="O227" s="6" t="str">
        <f aca="false">IF(N227&lt;0.05,"Yes","No")</f>
        <v>Yes</v>
      </c>
      <c r="P227" s="16" t="n">
        <v>0.549032693286849</v>
      </c>
      <c r="Q227" s="17" t="n">
        <v>27.1924489717048</v>
      </c>
      <c r="R227" s="18" t="n">
        <v>2.48286808583102E-007</v>
      </c>
      <c r="S227" s="16" t="n">
        <v>0.00121641582263944</v>
      </c>
      <c r="T227" s="16" t="n">
        <v>0.0167444623454854</v>
      </c>
      <c r="U227" s="16" t="n">
        <v>0.00566899290442403</v>
      </c>
      <c r="V227" s="16" t="n">
        <v>0.00807495192691179</v>
      </c>
      <c r="W227" s="6" t="s">
        <v>710</v>
      </c>
      <c r="X227" s="17" t="n">
        <v>100</v>
      </c>
      <c r="Y227" s="16" t="n">
        <v>0.65787037037037</v>
      </c>
      <c r="Z227" s="16" t="n">
        <f aca="false">(G227-E227)/SQRT(H227^2/D227+F227^2/C227)</f>
        <v>6.51995109677773</v>
      </c>
      <c r="AA227" s="24" t="n">
        <f aca="false">ABS(K227-Z227)</f>
        <v>0</v>
      </c>
    </row>
    <row r="228" customFormat="false" ht="15" hidden="false" customHeight="false" outlineLevel="0" collapsed="false">
      <c r="A228" s="17" t="n">
        <v>623</v>
      </c>
      <c r="B228" s="6" t="s">
        <v>627</v>
      </c>
      <c r="C228" s="6" t="n">
        <v>108</v>
      </c>
      <c r="D228" s="6" t="n">
        <v>540</v>
      </c>
      <c r="E228" s="16" t="n">
        <v>0.127304561505163</v>
      </c>
      <c r="F228" s="16" t="n">
        <v>0.0225638452367067</v>
      </c>
      <c r="G228" s="16" t="n">
        <v>0.144225199962104</v>
      </c>
      <c r="H228" s="16" t="n">
        <v>0.0318678127939618</v>
      </c>
      <c r="I228" s="23" t="n">
        <f aca="false">G228-E228</f>
        <v>0.0169206384569406</v>
      </c>
      <c r="J228" s="17" t="n">
        <f aca="false">100*(G228-E228)/E228</f>
        <v>13.2914628171076</v>
      </c>
      <c r="K228" s="16" t="n">
        <v>6.58894477055111</v>
      </c>
      <c r="L228" s="17" t="n">
        <v>202.989387714275</v>
      </c>
      <c r="M228" s="18" t="n">
        <v>3.73330251004311E-010</v>
      </c>
      <c r="N228" s="18" t="n">
        <v>6.17611698708706E-010</v>
      </c>
      <c r="O228" s="6" t="str">
        <f aca="false">IF(N228&lt;0.05,"Yes","No")</f>
        <v>Yes</v>
      </c>
      <c r="P228" s="16" t="n">
        <v>0.553706740749789</v>
      </c>
      <c r="Q228" s="17" t="n">
        <v>27.6574114776302</v>
      </c>
      <c r="R228" s="18" t="n">
        <v>1.97150267253656E-007</v>
      </c>
      <c r="S228" s="16" t="n">
        <v>0.00111668078367641</v>
      </c>
      <c r="T228" s="16" t="n">
        <v>0.0169206384569406</v>
      </c>
      <c r="U228" s="16" t="n">
        <v>0.00528665934972438</v>
      </c>
      <c r="V228" s="16" t="n">
        <v>0.00756626109929899</v>
      </c>
      <c r="W228" s="6" t="s">
        <v>710</v>
      </c>
      <c r="X228" s="17" t="n">
        <v>100</v>
      </c>
      <c r="Y228" s="16" t="n">
        <v>0.659413580246914</v>
      </c>
      <c r="Z228" s="16" t="n">
        <f aca="false">(G228-E228)/SQRT(H228^2/D228+F228^2/C228)</f>
        <v>6.5889447705511</v>
      </c>
      <c r="AA228" s="24" t="n">
        <f aca="false">ABS(K228-Z228)</f>
        <v>0</v>
      </c>
    </row>
    <row r="229" customFormat="false" ht="15" hidden="false" customHeight="false" outlineLevel="0" collapsed="false">
      <c r="A229" s="17" t="n">
        <v>624</v>
      </c>
      <c r="B229" s="6" t="s">
        <v>627</v>
      </c>
      <c r="C229" s="6" t="n">
        <v>108</v>
      </c>
      <c r="D229" s="6" t="n">
        <v>540</v>
      </c>
      <c r="E229" s="16" t="n">
        <v>0.127003190418084</v>
      </c>
      <c r="F229" s="16" t="n">
        <v>0.0225483326567091</v>
      </c>
      <c r="G229" s="16" t="n">
        <v>0.144089368399647</v>
      </c>
      <c r="H229" s="16" t="n">
        <v>0.0319495978092641</v>
      </c>
      <c r="I229" s="23" t="n">
        <f aca="false">G229-E229</f>
        <v>0.0170861779815622</v>
      </c>
      <c r="J229" s="17" t="n">
        <f aca="false">100*(G229-E229)/E229</f>
        <v>13.4533454831456</v>
      </c>
      <c r="K229" s="16" t="n">
        <v>6.65179991109547</v>
      </c>
      <c r="L229" s="17" t="n">
        <v>203.663628747087</v>
      </c>
      <c r="M229" s="18" t="n">
        <v>2.61489640116493E-010</v>
      </c>
      <c r="N229" s="18" t="n">
        <v>4.33614628164761E-010</v>
      </c>
      <c r="O229" s="6" t="str">
        <f aca="false">IF(N229&lt;0.05,"Yes","No")</f>
        <v>Yes</v>
      </c>
      <c r="P229" s="16" t="n">
        <v>0.557856199210913</v>
      </c>
      <c r="Q229" s="17" t="n">
        <v>28.0734920038147</v>
      </c>
      <c r="R229" s="18" t="n">
        <v>1.60425461503369E-007</v>
      </c>
      <c r="S229" s="16" t="n">
        <v>0.00101433186850019</v>
      </c>
      <c r="T229" s="16" t="n">
        <v>0.0170861779815621</v>
      </c>
      <c r="U229" s="16" t="n">
        <v>0.00496549256720182</v>
      </c>
      <c r="V229" s="16" t="n">
        <v>0.00713918106979331</v>
      </c>
      <c r="W229" s="6" t="s">
        <v>710</v>
      </c>
      <c r="X229" s="17" t="n">
        <v>100</v>
      </c>
      <c r="Y229" s="16" t="n">
        <v>0.660751028806584</v>
      </c>
      <c r="Z229" s="16" t="n">
        <f aca="false">(G229-E229)/SQRT(H229^2/D229+F229^2/C229)</f>
        <v>6.6517999110955</v>
      </c>
      <c r="AA229" s="24" t="n">
        <f aca="false">ABS(K229-Z229)</f>
        <v>0</v>
      </c>
    </row>
    <row r="230" customFormat="false" ht="15" hidden="false" customHeight="false" outlineLevel="0" collapsed="false">
      <c r="A230" s="17" t="n">
        <v>625</v>
      </c>
      <c r="B230" s="6" t="s">
        <v>627</v>
      </c>
      <c r="C230" s="6" t="n">
        <v>108</v>
      </c>
      <c r="D230" s="6" t="n">
        <v>540</v>
      </c>
      <c r="E230" s="16" t="n">
        <v>0.126788708484835</v>
      </c>
      <c r="F230" s="16" t="n">
        <v>0.0225393251882218</v>
      </c>
      <c r="G230" s="16" t="n">
        <v>0.144025416892988</v>
      </c>
      <c r="H230" s="16" t="n">
        <v>0.0320318602427126</v>
      </c>
      <c r="I230" s="23" t="n">
        <f aca="false">G230-E230</f>
        <v>0.0172367084081526</v>
      </c>
      <c r="J230" s="17" t="n">
        <f aca="false">100*(G230-E230)/E230</f>
        <v>13.5948292352976</v>
      </c>
      <c r="K230" s="16" t="n">
        <v>6.70736062040833</v>
      </c>
      <c r="L230" s="17" t="n">
        <v>204.283970117231</v>
      </c>
      <c r="M230" s="18" t="n">
        <v>1.90458299262747E-010</v>
      </c>
      <c r="N230" s="18" t="n">
        <v>3.16326392688563E-010</v>
      </c>
      <c r="O230" s="6" t="str">
        <f aca="false">IF(N230&lt;0.05,"Yes","No")</f>
        <v>Yes</v>
      </c>
      <c r="P230" s="16" t="n">
        <v>0.561475348405402</v>
      </c>
      <c r="Q230" s="17" t="n">
        <v>28.4389328945307</v>
      </c>
      <c r="R230" s="18" t="n">
        <v>1.33882497350255E-007</v>
      </c>
      <c r="S230" s="18" t="n">
        <v>0.000926917705643541</v>
      </c>
      <c r="T230" s="16" t="n">
        <v>0.0172367084081526</v>
      </c>
      <c r="U230" s="16" t="n">
        <v>0.00469516598403158</v>
      </c>
      <c r="V230" s="16" t="n">
        <v>0.00677044868390552</v>
      </c>
      <c r="W230" s="6" t="s">
        <v>710</v>
      </c>
      <c r="X230" s="17" t="n">
        <v>100</v>
      </c>
      <c r="Y230" s="16" t="n">
        <v>0.661831275720165</v>
      </c>
      <c r="Z230" s="16" t="n">
        <f aca="false">(G230-E230)/SQRT(H230^2/D230+F230^2/C230)</f>
        <v>6.70736062040833</v>
      </c>
      <c r="AA230" s="24" t="n">
        <f aca="false">ABS(K230-Z230)</f>
        <v>0</v>
      </c>
    </row>
    <row r="231" customFormat="false" ht="15" hidden="false" customHeight="false" outlineLevel="0" collapsed="false">
      <c r="A231" s="17" t="n">
        <v>626</v>
      </c>
      <c r="B231" s="6" t="s">
        <v>627</v>
      </c>
      <c r="C231" s="6" t="n">
        <v>108</v>
      </c>
      <c r="D231" s="6" t="n">
        <v>540</v>
      </c>
      <c r="E231" s="16" t="n">
        <v>0.126635877277564</v>
      </c>
      <c r="F231" s="16" t="n">
        <v>0.0225363765673174</v>
      </c>
      <c r="G231" s="16" t="n">
        <v>0.144013024411268</v>
      </c>
      <c r="H231" s="16" t="n">
        <v>0.0321114868087066</v>
      </c>
      <c r="I231" s="23" t="n">
        <f aca="false">G231-E231</f>
        <v>0.0173771471337036</v>
      </c>
      <c r="J231" s="17" t="n">
        <f aca="false">100*(G231-E231)/E231</f>
        <v>13.7221358648749</v>
      </c>
      <c r="K231" s="16" t="n">
        <v>6.75780150496723</v>
      </c>
      <c r="L231" s="17" t="n">
        <v>204.832972681502</v>
      </c>
      <c r="M231" s="18" t="n">
        <v>1.42623849749655E-010</v>
      </c>
      <c r="N231" s="18" t="n">
        <v>2.37442716580052E-010</v>
      </c>
      <c r="O231" s="6" t="str">
        <f aca="false">IF(N231&lt;0.05,"Yes","No")</f>
        <v>Yes</v>
      </c>
      <c r="P231" s="16" t="n">
        <v>0.564778199270034</v>
      </c>
      <c r="Q231" s="17" t="n">
        <v>28.7744981952587</v>
      </c>
      <c r="R231" s="18" t="n">
        <v>1.13412302425864E-007</v>
      </c>
      <c r="S231" s="18" t="n">
        <v>0.000862640069949515</v>
      </c>
      <c r="T231" s="16" t="n">
        <v>0.0173771471337037</v>
      </c>
      <c r="U231" s="16" t="n">
        <v>0.00445465953985228</v>
      </c>
      <c r="V231" s="16" t="n">
        <v>0.0064368911232666</v>
      </c>
      <c r="W231" s="6" t="s">
        <v>710</v>
      </c>
      <c r="X231" s="17" t="n">
        <v>100</v>
      </c>
      <c r="Y231" s="16" t="n">
        <v>0.662757201646091</v>
      </c>
      <c r="Z231" s="16" t="n">
        <f aca="false">(G231-E231)/SQRT(H231^2/D231+F231^2/C231)</f>
        <v>6.75780150496722</v>
      </c>
      <c r="AA231" s="24" t="n">
        <f aca="false">ABS(K231-Z231)</f>
        <v>0</v>
      </c>
    </row>
    <row r="232" customFormat="false" ht="15" hidden="false" customHeight="false" outlineLevel="0" collapsed="false">
      <c r="A232" s="17" t="n">
        <v>627</v>
      </c>
      <c r="B232" s="6" t="s">
        <v>627</v>
      </c>
      <c r="C232" s="6" t="n">
        <v>108</v>
      </c>
      <c r="D232" s="6" t="n">
        <v>540</v>
      </c>
      <c r="E232" s="16" t="n">
        <v>0.126458255091199</v>
      </c>
      <c r="F232" s="16" t="n">
        <v>0.0225427146215896</v>
      </c>
      <c r="G232" s="16" t="n">
        <v>0.143995367666638</v>
      </c>
      <c r="H232" s="16" t="n">
        <v>0.0322092443199738</v>
      </c>
      <c r="I232" s="23" t="n">
        <f aca="false">G232-E232</f>
        <v>0.0175371125754383</v>
      </c>
      <c r="J232" s="17" t="n">
        <f aca="false">100*(G232-E232)/E232</f>
        <v>13.8679064983072</v>
      </c>
      <c r="K232" s="16" t="n">
        <v>6.81265304828737</v>
      </c>
      <c r="L232" s="17" t="n">
        <v>205.415765025688</v>
      </c>
      <c r="M232" s="18" t="n">
        <v>1.0397171141242E-010</v>
      </c>
      <c r="N232" s="18" t="n">
        <v>1.73368702918647E-010</v>
      </c>
      <c r="O232" s="6" t="str">
        <f aca="false">IF(N232&lt;0.05,"Yes","No")</f>
        <v>Yes</v>
      </c>
      <c r="P232" s="16" t="n">
        <v>0.568386627659925</v>
      </c>
      <c r="Q232" s="17" t="n">
        <v>29.1433594902204</v>
      </c>
      <c r="R232" s="18" t="n">
        <v>9.45183940892099E-008</v>
      </c>
      <c r="S232" s="18" t="n">
        <v>0.000795646541682558</v>
      </c>
      <c r="T232" s="16" t="n">
        <v>0.0175371125754383</v>
      </c>
      <c r="U232" s="16" t="n">
        <v>0.00421396936755599</v>
      </c>
      <c r="V232" s="16" t="n">
        <v>0.00610168824344255</v>
      </c>
      <c r="W232" s="6" t="s">
        <v>710</v>
      </c>
      <c r="X232" s="17" t="n">
        <v>100</v>
      </c>
      <c r="Y232" s="16" t="n">
        <v>0.664043209876543</v>
      </c>
      <c r="Z232" s="16" t="n">
        <f aca="false">(G232-E232)/SQRT(H232^2/D232+F232^2/C232)</f>
        <v>6.81265304828739</v>
      </c>
      <c r="AA232" s="24" t="n">
        <f aca="false">ABS(K232-Z232)</f>
        <v>0</v>
      </c>
    </row>
    <row r="233" customFormat="false" ht="15" hidden="false" customHeight="false" outlineLevel="0" collapsed="false">
      <c r="A233" s="17" t="n">
        <v>628</v>
      </c>
      <c r="B233" s="6" t="s">
        <v>627</v>
      </c>
      <c r="C233" s="6" t="n">
        <v>108</v>
      </c>
      <c r="D233" s="6" t="n">
        <v>540</v>
      </c>
      <c r="E233" s="16" t="n">
        <v>0.126365382086348</v>
      </c>
      <c r="F233" s="16" t="n">
        <v>0.0225502426243296</v>
      </c>
      <c r="G233" s="16" t="n">
        <v>0.144045830407628</v>
      </c>
      <c r="H233" s="16" t="n">
        <v>0.032305104159469</v>
      </c>
      <c r="I233" s="23" t="n">
        <f aca="false">G233-E233</f>
        <v>0.0176804483212807</v>
      </c>
      <c r="J233" s="17" t="n">
        <f aca="false">100*(G233-E233)/E233</f>
        <v>13.9915283991302</v>
      </c>
      <c r="K233" s="16" t="n">
        <v>6.86078309359002</v>
      </c>
      <c r="L233" s="17" t="n">
        <v>205.976306865835</v>
      </c>
      <c r="M233" s="18" t="n">
        <v>7.86325054342725E-011</v>
      </c>
      <c r="N233" s="18" t="n">
        <v>1.31429509878605E-010</v>
      </c>
      <c r="O233" s="6" t="str">
        <f aca="false">IF(N233&lt;0.05,"Yes","No")</f>
        <v>Yes</v>
      </c>
      <c r="P233" s="16" t="n">
        <v>0.57146509369592</v>
      </c>
      <c r="Q233" s="17" t="n">
        <v>29.4599038909189</v>
      </c>
      <c r="R233" s="18" t="n">
        <v>8.08454883827114E-008</v>
      </c>
      <c r="S233" s="18" t="n">
        <v>0.000721582156268252</v>
      </c>
      <c r="T233" s="16" t="n">
        <v>0.0176804483212807</v>
      </c>
      <c r="U233" s="16" t="n">
        <v>0.00400711118269772</v>
      </c>
      <c r="V233" s="16" t="n">
        <v>0.0058141854936795</v>
      </c>
      <c r="W233" s="6" t="s">
        <v>710</v>
      </c>
      <c r="X233" s="17" t="n">
        <v>100</v>
      </c>
      <c r="Y233" s="16" t="n">
        <v>0.664866255144033</v>
      </c>
      <c r="Z233" s="16" t="n">
        <f aca="false">(G233-E233)/SQRT(H233^2/D233+F233^2/C233)</f>
        <v>6.86078309359004</v>
      </c>
      <c r="AA233" s="24" t="n">
        <f aca="false">ABS(K233-Z233)</f>
        <v>0</v>
      </c>
    </row>
    <row r="234" customFormat="false" ht="15" hidden="false" customHeight="false" outlineLevel="0" collapsed="false">
      <c r="A234" s="17" t="n">
        <v>629</v>
      </c>
      <c r="B234" s="6" t="s">
        <v>627</v>
      </c>
      <c r="C234" s="6" t="n">
        <v>108</v>
      </c>
      <c r="D234" s="6" t="n">
        <v>540</v>
      </c>
      <c r="E234" s="16" t="n">
        <v>0.12632351603221</v>
      </c>
      <c r="F234" s="16" t="n">
        <v>0.0225579019831657</v>
      </c>
      <c r="G234" s="16" t="n">
        <v>0.144134269378803</v>
      </c>
      <c r="H234" s="16" t="n">
        <v>0.0323961728459157</v>
      </c>
      <c r="I234" s="23" t="n">
        <f aca="false">G234-E234</f>
        <v>0.0178107533465933</v>
      </c>
      <c r="J234" s="17" t="n">
        <f aca="false">100*(G234-E234)/E234</f>
        <v>14.0993172973842</v>
      </c>
      <c r="K234" s="16" t="n">
        <v>6.90401634297952</v>
      </c>
      <c r="L234" s="17" t="n">
        <v>206.505232742419</v>
      </c>
      <c r="M234" s="18" t="n">
        <v>6.10945683395394E-011</v>
      </c>
      <c r="N234" s="18" t="n">
        <v>1.02278635921412E-010</v>
      </c>
      <c r="O234" s="6" t="str">
        <f aca="false">IF(N234&lt;0.05,"Yes","No")</f>
        <v>Yes</v>
      </c>
      <c r="P234" s="16" t="n">
        <v>0.574183578275471</v>
      </c>
      <c r="Q234" s="17" t="n">
        <v>29.7408546693312</v>
      </c>
      <c r="R234" s="18" t="n">
        <v>7.03834034075641E-008</v>
      </c>
      <c r="S234" s="18" t="n">
        <v>0.000658466513757737</v>
      </c>
      <c r="T234" s="16" t="n">
        <v>0.0178107533465933</v>
      </c>
      <c r="U234" s="16" t="n">
        <v>0.00382590608014605</v>
      </c>
      <c r="V234" s="16" t="n">
        <v>0.0055627880099563</v>
      </c>
      <c r="W234" s="6" t="s">
        <v>710</v>
      </c>
      <c r="X234" s="17" t="n">
        <v>100</v>
      </c>
      <c r="Y234" s="16" t="n">
        <v>0.665655006858711</v>
      </c>
      <c r="Z234" s="16" t="n">
        <f aca="false">(G234-E234)/SQRT(H234^2/D234+F234^2/C234)</f>
        <v>6.90401634297952</v>
      </c>
      <c r="AA234" s="24" t="n">
        <f aca="false">ABS(K234-Z234)</f>
        <v>0</v>
      </c>
    </row>
    <row r="235" customFormat="false" ht="15" hidden="false" customHeight="false" outlineLevel="0" collapsed="false">
      <c r="A235" s="17" t="n">
        <v>630</v>
      </c>
      <c r="B235" s="6" t="s">
        <v>627</v>
      </c>
      <c r="C235" s="6" t="n">
        <v>108</v>
      </c>
      <c r="D235" s="6" t="n">
        <v>540</v>
      </c>
      <c r="E235" s="16" t="n">
        <v>0.126217314559552</v>
      </c>
      <c r="F235" s="16" t="n">
        <v>0.0225676597877891</v>
      </c>
      <c r="G235" s="16" t="n">
        <v>0.144171186301995</v>
      </c>
      <c r="H235" s="16" t="n">
        <v>0.0324889024098238</v>
      </c>
      <c r="I235" s="23" t="n">
        <f aca="false">G235-E235</f>
        <v>0.0179538717424428</v>
      </c>
      <c r="J235" s="17" t="n">
        <f aca="false">100*(G235-E235)/E235</f>
        <v>14.2245711732139</v>
      </c>
      <c r="K235" s="16" t="n">
        <v>6.95154966029844</v>
      </c>
      <c r="L235" s="17" t="n">
        <v>207.026280117779</v>
      </c>
      <c r="M235" s="18" t="n">
        <v>4.62616644747189E-011</v>
      </c>
      <c r="N235" s="18" t="n">
        <v>7.75704366012645E-011</v>
      </c>
      <c r="O235" s="6" t="str">
        <f aca="false">IF(N235&lt;0.05,"Yes","No")</f>
        <v>Yes</v>
      </c>
      <c r="P235" s="16" t="n">
        <v>0.57726809921979</v>
      </c>
      <c r="Q235" s="17" t="n">
        <v>30.0612493891472</v>
      </c>
      <c r="R235" s="18" t="n">
        <v>6.01015449582533E-008</v>
      </c>
      <c r="S235" s="18" t="n">
        <v>0.000617871061680566</v>
      </c>
      <c r="T235" s="16" t="n">
        <v>0.0179538717424428</v>
      </c>
      <c r="U235" s="16" t="n">
        <v>0.00364359792345413</v>
      </c>
      <c r="V235" s="16" t="n">
        <v>0.00530505837642213</v>
      </c>
      <c r="W235" s="6" t="s">
        <v>710</v>
      </c>
      <c r="X235" s="17" t="n">
        <v>100</v>
      </c>
      <c r="Y235" s="16" t="n">
        <v>0.66622085048011</v>
      </c>
      <c r="Z235" s="16" t="n">
        <f aca="false">(G235-E235)/SQRT(H235^2/D235+F235^2/C235)</f>
        <v>6.95154966029843</v>
      </c>
      <c r="AA235" s="24" t="n">
        <f aca="false">ABS(K235-Z235)</f>
        <v>0</v>
      </c>
    </row>
    <row r="236" customFormat="false" ht="15" hidden="false" customHeight="false" outlineLevel="0" collapsed="false">
      <c r="A236" s="17" t="n">
        <v>631</v>
      </c>
      <c r="B236" s="6" t="s">
        <v>627</v>
      </c>
      <c r="C236" s="6" t="n">
        <v>108</v>
      </c>
      <c r="D236" s="6" t="n">
        <v>540</v>
      </c>
      <c r="E236" s="16" t="n">
        <v>0.126087847269244</v>
      </c>
      <c r="F236" s="16" t="n">
        <v>0.022566515046153</v>
      </c>
      <c r="G236" s="16" t="n">
        <v>0.144179509649122</v>
      </c>
      <c r="H236" s="16" t="n">
        <v>0.0325729692689743</v>
      </c>
      <c r="I236" s="23" t="n">
        <f aca="false">G236-E236</f>
        <v>0.0180916623798785</v>
      </c>
      <c r="J236" s="17" t="n">
        <f aca="false">100*(G236-E236)/E236</f>
        <v>14.348458453134</v>
      </c>
      <c r="K236" s="16" t="n">
        <v>6.99983907939281</v>
      </c>
      <c r="L236" s="17" t="n">
        <v>207.595326970772</v>
      </c>
      <c r="M236" s="18" t="n">
        <v>3.48128842565876E-011</v>
      </c>
      <c r="N236" s="18" t="n">
        <v>5.8466722480488E-011</v>
      </c>
      <c r="O236" s="6" t="str">
        <f aca="false">IF(N236&lt;0.05,"Yes","No")</f>
        <v>Yes</v>
      </c>
      <c r="P236" s="16" t="n">
        <v>0.580330496879812</v>
      </c>
      <c r="Q236" s="17" t="n">
        <v>30.3810442538508</v>
      </c>
      <c r="R236" s="18" t="n">
        <v>5.13431768663676E-008</v>
      </c>
      <c r="S236" s="18" t="n">
        <v>0.000565828470066844</v>
      </c>
      <c r="T236" s="16" t="n">
        <v>0.0180916623798785</v>
      </c>
      <c r="U236" s="16" t="n">
        <v>0.00346430734874812</v>
      </c>
      <c r="V236" s="16" t="n">
        <v>0.00505101300466329</v>
      </c>
      <c r="W236" s="6" t="s">
        <v>710</v>
      </c>
      <c r="X236" s="17" t="n">
        <v>100</v>
      </c>
      <c r="Y236" s="16" t="n">
        <v>0.667198216735254</v>
      </c>
      <c r="Z236" s="16" t="n">
        <f aca="false">(G236-E236)/SQRT(H236^2/D236+F236^2/C236)</f>
        <v>6.99983907939279</v>
      </c>
      <c r="AA236" s="24" t="n">
        <f aca="false">ABS(K236-Z236)</f>
        <v>0</v>
      </c>
    </row>
    <row r="237" customFormat="false" ht="15" hidden="false" customHeight="false" outlineLevel="0" collapsed="false">
      <c r="A237" s="17" t="n">
        <v>632</v>
      </c>
      <c r="B237" s="6" t="s">
        <v>627</v>
      </c>
      <c r="C237" s="6" t="n">
        <v>108</v>
      </c>
      <c r="D237" s="6" t="n">
        <v>540</v>
      </c>
      <c r="E237" s="16" t="n">
        <v>0.125934714865353</v>
      </c>
      <c r="F237" s="16" t="n">
        <v>0.0225488171345643</v>
      </c>
      <c r="G237" s="16" t="n">
        <v>0.144150238042628</v>
      </c>
      <c r="H237" s="16" t="n">
        <v>0.0326389956969625</v>
      </c>
      <c r="I237" s="23" t="n">
        <f aca="false">G237-E237</f>
        <v>0.0182155231772749</v>
      </c>
      <c r="J237" s="17" t="n">
        <f aca="false">100*(G237-E237)/E237</f>
        <v>14.4642588794921</v>
      </c>
      <c r="K237" s="16" t="n">
        <v>7.04745580577711</v>
      </c>
      <c r="L237" s="17" t="n">
        <v>208.205628591862</v>
      </c>
      <c r="M237" s="18" t="n">
        <v>2.62515070681665E-011</v>
      </c>
      <c r="N237" s="18" t="n">
        <v>4.41588601683089E-011</v>
      </c>
      <c r="O237" s="6" t="str">
        <f aca="false">IF(N237&lt;0.05,"Yes","No")</f>
        <v>Yes</v>
      </c>
      <c r="P237" s="16" t="n">
        <v>0.583263776102131</v>
      </c>
      <c r="Q237" s="17" t="n">
        <v>30.6889422701457</v>
      </c>
      <c r="R237" s="18" t="n">
        <v>4.41239545933579E-008</v>
      </c>
      <c r="S237" s="18" t="n">
        <v>0.000517569031361385</v>
      </c>
      <c r="T237" s="16" t="n">
        <v>0.018215523177275</v>
      </c>
      <c r="U237" s="16" t="n">
        <v>0.00329956436340381</v>
      </c>
      <c r="V237" s="16" t="n">
        <v>0.00482085168811642</v>
      </c>
      <c r="W237" s="6" t="s">
        <v>710</v>
      </c>
      <c r="X237" s="17" t="n">
        <v>100</v>
      </c>
      <c r="Y237" s="16" t="n">
        <v>0.667986968449931</v>
      </c>
      <c r="Z237" s="16" t="n">
        <f aca="false">(G237-E237)/SQRT(H237^2/D237+F237^2/C237)</f>
        <v>7.04745580577709</v>
      </c>
      <c r="AA237" s="24" t="n">
        <f aca="false">ABS(K237-Z237)</f>
        <v>0</v>
      </c>
    </row>
    <row r="238" customFormat="false" ht="15" hidden="false" customHeight="false" outlineLevel="0" collapsed="false">
      <c r="A238" s="17" t="n">
        <v>633</v>
      </c>
      <c r="B238" s="6" t="s">
        <v>627</v>
      </c>
      <c r="C238" s="6" t="n">
        <v>108</v>
      </c>
      <c r="D238" s="6" t="n">
        <v>540</v>
      </c>
      <c r="E238" s="16" t="n">
        <v>0.125719236209989</v>
      </c>
      <c r="F238" s="16" t="n">
        <v>0.0225154087530139</v>
      </c>
      <c r="G238" s="16" t="n">
        <v>0.144047347483812</v>
      </c>
      <c r="H238" s="16" t="n">
        <v>0.032684713463788</v>
      </c>
      <c r="I238" s="23" t="n">
        <f aca="false">G238-E238</f>
        <v>0.0183281112738231</v>
      </c>
      <c r="J238" s="17" t="n">
        <f aca="false">100*(G238-E238)/E238</f>
        <v>14.5786053322896</v>
      </c>
      <c r="K238" s="16" t="n">
        <v>7.09548261602223</v>
      </c>
      <c r="L238" s="17" t="n">
        <v>208.835587775187</v>
      </c>
      <c r="M238" s="18" t="n">
        <v>1.97171949396658E-011</v>
      </c>
      <c r="N238" s="18" t="n">
        <v>3.32470518204156E-011</v>
      </c>
      <c r="O238" s="6" t="str">
        <f aca="false">IF(N238&lt;0.05,"Yes","No")</f>
        <v>Yes</v>
      </c>
      <c r="P238" s="16" t="n">
        <v>0.586193814222634</v>
      </c>
      <c r="Q238" s="17" t="n">
        <v>30.9980498519081</v>
      </c>
      <c r="R238" s="18" t="n">
        <v>3.79015023888587E-008</v>
      </c>
      <c r="S238" s="18" t="n">
        <v>0.000473378720199138</v>
      </c>
      <c r="T238" s="16" t="n">
        <v>0.018328111273823</v>
      </c>
      <c r="U238" s="16" t="n">
        <v>0.00314655078220462</v>
      </c>
      <c r="V238" s="16" t="n">
        <v>0.00460369303162389</v>
      </c>
      <c r="W238" s="6" t="s">
        <v>710</v>
      </c>
      <c r="X238" s="17" t="n">
        <v>100</v>
      </c>
      <c r="Y238" s="16" t="n">
        <v>0.668998628257888</v>
      </c>
      <c r="Z238" s="16" t="n">
        <f aca="false">(G238-E238)/SQRT(H238^2/D238+F238^2/C238)</f>
        <v>7.09548261602224</v>
      </c>
      <c r="AA238" s="24" t="n">
        <f aca="false">ABS(K238-Z238)</f>
        <v>0</v>
      </c>
    </row>
    <row r="239" customFormat="false" ht="15" hidden="false" customHeight="false" outlineLevel="0" collapsed="false">
      <c r="A239" s="17" t="n">
        <v>634</v>
      </c>
      <c r="B239" s="6" t="s">
        <v>627</v>
      </c>
      <c r="C239" s="6" t="n">
        <v>108</v>
      </c>
      <c r="D239" s="6" t="n">
        <v>540</v>
      </c>
      <c r="E239" s="16" t="n">
        <v>0.125329091869019</v>
      </c>
      <c r="F239" s="16" t="n">
        <v>0.0224796635864442</v>
      </c>
      <c r="G239" s="16" t="n">
        <v>0.14378348885587</v>
      </c>
      <c r="H239" s="16" t="n">
        <v>0.0327239289996909</v>
      </c>
      <c r="I239" s="23" t="n">
        <f aca="false">G239-E239</f>
        <v>0.018454396986851</v>
      </c>
      <c r="J239" s="17" t="n">
        <f aca="false">100*(G239-E239)/E239</f>
        <v>14.7247512222762</v>
      </c>
      <c r="K239" s="16" t="n">
        <v>7.14980853048816</v>
      </c>
      <c r="L239" s="17" t="n">
        <v>209.448600655841</v>
      </c>
      <c r="M239" s="18" t="n">
        <v>1.4256375375229E-011</v>
      </c>
      <c r="N239" s="18" t="n">
        <v>2.40776886361384E-011</v>
      </c>
      <c r="O239" s="6" t="str">
        <f aca="false">IF(N239&lt;0.05,"Yes","No")</f>
        <v>Yes</v>
      </c>
      <c r="P239" s="16" t="n">
        <v>0.589666686148331</v>
      </c>
      <c r="Q239" s="17" t="n">
        <v>31.3664302213381</v>
      </c>
      <c r="R239" s="18" t="n">
        <v>3.16258723584558E-008</v>
      </c>
      <c r="S239" s="18" t="n">
        <v>0.000434760297312355</v>
      </c>
      <c r="T239" s="16" t="n">
        <v>0.0184543969868509</v>
      </c>
      <c r="U239" s="16" t="n">
        <v>0.0029765641916972</v>
      </c>
      <c r="V239" s="16" t="n">
        <v>0.00436106092521326</v>
      </c>
      <c r="W239" s="6" t="s">
        <v>710</v>
      </c>
      <c r="X239" s="17" t="n">
        <v>100</v>
      </c>
      <c r="Y239" s="16" t="n">
        <v>0.670096021947874</v>
      </c>
      <c r="Z239" s="16" t="n">
        <f aca="false">(G239-E239)/SQRT(H239^2/D239+F239^2/C239)</f>
        <v>7.14980853048818</v>
      </c>
      <c r="AA239" s="24" t="n">
        <f aca="false">ABS(K239-Z239)</f>
        <v>0</v>
      </c>
    </row>
    <row r="240" customFormat="false" ht="15" hidden="false" customHeight="false" outlineLevel="0" collapsed="false">
      <c r="A240" s="17" t="n">
        <v>635</v>
      </c>
      <c r="B240" s="6" t="s">
        <v>627</v>
      </c>
      <c r="C240" s="6" t="n">
        <v>108</v>
      </c>
      <c r="D240" s="6" t="n">
        <v>540</v>
      </c>
      <c r="E240" s="16" t="n">
        <v>0.124838495834006</v>
      </c>
      <c r="F240" s="16" t="n">
        <v>0.0224161565751978</v>
      </c>
      <c r="G240" s="16" t="n">
        <v>0.143402020205502</v>
      </c>
      <c r="H240" s="16" t="n">
        <v>0.0327294840584077</v>
      </c>
      <c r="I240" s="23" t="n">
        <f aca="false">G240-E240</f>
        <v>0.018563524371496</v>
      </c>
      <c r="J240" s="17" t="n">
        <f aca="false">100*(G240-E240)/E240</f>
        <v>14.8700320742244</v>
      </c>
      <c r="K240" s="16" t="n">
        <v>7.20601488241099</v>
      </c>
      <c r="L240" s="17" t="n">
        <v>210.11207092396</v>
      </c>
      <c r="M240" s="18" t="n">
        <v>1.01710459896734E-011</v>
      </c>
      <c r="N240" s="18" t="n">
        <v>1.72056100034652E-011</v>
      </c>
      <c r="O240" s="6" t="str">
        <f aca="false">IF(N240&lt;0.05,"Yes","No")</f>
        <v>Yes</v>
      </c>
      <c r="P240" s="16" t="n">
        <v>0.593204857267202</v>
      </c>
      <c r="Q240" s="17" t="n">
        <v>31.7439748770241</v>
      </c>
      <c r="R240" s="18" t="n">
        <v>2.62750611499283E-008</v>
      </c>
      <c r="S240" s="18" t="n">
        <v>0.00039492534051407</v>
      </c>
      <c r="T240" s="16" t="n">
        <v>0.018563524371496</v>
      </c>
      <c r="U240" s="16" t="n">
        <v>0.00280676992368204</v>
      </c>
      <c r="V240" s="16" t="n">
        <v>0.00412091097809641</v>
      </c>
      <c r="W240" s="6" t="s">
        <v>710</v>
      </c>
      <c r="X240" s="17" t="n">
        <v>100</v>
      </c>
      <c r="Y240" s="16" t="n">
        <v>0.67119341563786</v>
      </c>
      <c r="Z240" s="16" t="n">
        <f aca="false">(G240-E240)/SQRT(H240^2/D240+F240^2/C240)</f>
        <v>7.20601488241099</v>
      </c>
      <c r="AA240" s="24" t="n">
        <f aca="false">ABS(K240-Z240)</f>
        <v>0</v>
      </c>
    </row>
    <row r="241" customFormat="false" ht="15" hidden="false" customHeight="false" outlineLevel="0" collapsed="false">
      <c r="A241" s="17" t="n">
        <v>636</v>
      </c>
      <c r="B241" s="6" t="s">
        <v>627</v>
      </c>
      <c r="C241" s="6" t="n">
        <v>108</v>
      </c>
      <c r="D241" s="6" t="n">
        <v>540</v>
      </c>
      <c r="E241" s="16" t="n">
        <v>0.124228928928022</v>
      </c>
      <c r="F241" s="16" t="n">
        <v>0.0223264985063302</v>
      </c>
      <c r="G241" s="16" t="n">
        <v>0.142889227566344</v>
      </c>
      <c r="H241" s="16" t="n">
        <v>0.0327038108201347</v>
      </c>
      <c r="I241" s="23" t="n">
        <f aca="false">G241-E241</f>
        <v>0.0186602986383218</v>
      </c>
      <c r="J241" s="17" t="n">
        <f aca="false">100*(G241-E241)/E241</f>
        <v>15.0208963397999</v>
      </c>
      <c r="K241" s="16" t="n">
        <v>7.26565030520974</v>
      </c>
      <c r="L241" s="17" t="n">
        <v>210.829891232024</v>
      </c>
      <c r="M241" s="18" t="n">
        <v>7.09299993796E-012</v>
      </c>
      <c r="N241" s="18" t="n">
        <v>1.201805876585E-011</v>
      </c>
      <c r="O241" s="6" t="str">
        <f aca="false">IF(N241&lt;0.05,"Yes","No")</f>
        <v>Yes</v>
      </c>
      <c r="P241" s="16" t="n">
        <v>0.596928811372686</v>
      </c>
      <c r="Q241" s="17" t="n">
        <v>32.1437833294383</v>
      </c>
      <c r="R241" s="18" t="n">
        <v>2.15961015235266E-008</v>
      </c>
      <c r="S241" s="18" t="n">
        <v>0.000369064801854091</v>
      </c>
      <c r="T241" s="16" t="n">
        <v>0.0186602986383217</v>
      </c>
      <c r="U241" s="16" t="n">
        <v>0.00263851915219245</v>
      </c>
      <c r="V241" s="16" t="n">
        <v>0.00387930632523187</v>
      </c>
      <c r="W241" s="6" t="s">
        <v>710</v>
      </c>
      <c r="X241" s="17" t="n">
        <v>100</v>
      </c>
      <c r="Y241" s="16" t="n">
        <v>0.672719478737997</v>
      </c>
      <c r="Z241" s="16" t="n">
        <f aca="false">(G241-E241)/SQRT(H241^2/D241+F241^2/C241)</f>
        <v>7.26565030520977</v>
      </c>
      <c r="AA241" s="24" t="n">
        <f aca="false">ABS(K241-Z241)</f>
        <v>0</v>
      </c>
    </row>
    <row r="242" customFormat="false" ht="15" hidden="false" customHeight="false" outlineLevel="0" collapsed="false">
      <c r="A242" s="17" t="n">
        <v>637</v>
      </c>
      <c r="B242" s="6" t="s">
        <v>627</v>
      </c>
      <c r="C242" s="6" t="n">
        <v>108</v>
      </c>
      <c r="D242" s="6" t="n">
        <v>540</v>
      </c>
      <c r="E242" s="16" t="n">
        <v>0.123458514334979</v>
      </c>
      <c r="F242" s="16" t="n">
        <v>0.0222219951454107</v>
      </c>
      <c r="G242" s="16" t="n">
        <v>0.1422180355561</v>
      </c>
      <c r="H242" s="16" t="n">
        <v>0.0326588860291208</v>
      </c>
      <c r="I242" s="23" t="n">
        <f aca="false">G242-E242</f>
        <v>0.0187595212211211</v>
      </c>
      <c r="J242" s="17" t="n">
        <f aca="false">100*(G242-E242)/E242</f>
        <v>15.1949999740164</v>
      </c>
      <c r="K242" s="16" t="n">
        <v>7.33131114955196</v>
      </c>
      <c r="L242" s="17" t="n">
        <v>211.573822979999</v>
      </c>
      <c r="M242" s="18" t="n">
        <v>4.76090646839331E-012</v>
      </c>
      <c r="N242" s="18" t="n">
        <v>8.08622836709324E-012</v>
      </c>
      <c r="O242" s="6" t="str">
        <f aca="false">IF(N242&lt;0.05,"Yes","No")</f>
        <v>Yes</v>
      </c>
      <c r="P242" s="16" t="n">
        <v>0.601096670338806</v>
      </c>
      <c r="Q242" s="17" t="n">
        <v>32.594217137784</v>
      </c>
      <c r="R242" s="18" t="n">
        <v>1.73187704025028E-008</v>
      </c>
      <c r="S242" s="18" t="n">
        <v>0.000348069888872814</v>
      </c>
      <c r="T242" s="16" t="n">
        <v>0.0187595212211212</v>
      </c>
      <c r="U242" s="16" t="n">
        <v>0.00247136441782784</v>
      </c>
      <c r="V242" s="16" t="n">
        <v>0.00363609008533354</v>
      </c>
      <c r="W242" s="6" t="s">
        <v>710</v>
      </c>
      <c r="X242" s="17" t="n">
        <v>100</v>
      </c>
      <c r="Y242" s="16" t="n">
        <v>0.674228395061728</v>
      </c>
      <c r="Z242" s="16" t="n">
        <f aca="false">(G242-E242)/SQRT(H242^2/D242+F242^2/C242)</f>
        <v>7.33131114955193</v>
      </c>
      <c r="AA242" s="24" t="n">
        <f aca="false">ABS(K242-Z242)</f>
        <v>0</v>
      </c>
    </row>
    <row r="243" customFormat="false" ht="15" hidden="false" customHeight="false" outlineLevel="0" collapsed="false">
      <c r="A243" s="17" t="n">
        <v>638</v>
      </c>
      <c r="B243" s="6" t="s">
        <v>627</v>
      </c>
      <c r="C243" s="6" t="n">
        <v>108</v>
      </c>
      <c r="D243" s="6" t="n">
        <v>540</v>
      </c>
      <c r="E243" s="16" t="n">
        <v>0.122572128281549</v>
      </c>
      <c r="F243" s="16" t="n">
        <v>0.0220959732510863</v>
      </c>
      <c r="G243" s="16" t="n">
        <v>0.141412001530881</v>
      </c>
      <c r="H243" s="16" t="n">
        <v>0.032580760407086</v>
      </c>
      <c r="I243" s="23" t="n">
        <f aca="false">G243-E243</f>
        <v>0.0188398732493321</v>
      </c>
      <c r="J243" s="17" t="n">
        <f aca="false">100*(G243-E243)/E243</f>
        <v>15.3704382174525</v>
      </c>
      <c r="K243" s="16" t="n">
        <v>7.39733838920789</v>
      </c>
      <c r="L243" s="17" t="n">
        <v>212.317386312068</v>
      </c>
      <c r="M243" s="18" t="n">
        <v>3.1807460716738E-012</v>
      </c>
      <c r="N243" s="18" t="n">
        <v>5.41113157618353E-012</v>
      </c>
      <c r="O243" s="6" t="str">
        <f aca="false">IF(N243&lt;0.05,"Yes","No")</f>
        <v>Yes</v>
      </c>
      <c r="P243" s="16" t="n">
        <v>0.60528607762947</v>
      </c>
      <c r="Q243" s="17" t="n">
        <v>33.050138153922</v>
      </c>
      <c r="R243" s="18" t="n">
        <v>1.38545307779858E-008</v>
      </c>
      <c r="S243" s="18" t="n">
        <v>0.000329186238503982</v>
      </c>
      <c r="T243" s="16" t="n">
        <v>0.018839873249332</v>
      </c>
      <c r="U243" s="16" t="n">
        <v>0.00231832681754658</v>
      </c>
      <c r="V243" s="16" t="n">
        <v>0.00341810852187043</v>
      </c>
      <c r="W243" s="6" t="s">
        <v>710</v>
      </c>
      <c r="X243" s="17" t="n">
        <v>100</v>
      </c>
      <c r="Y243" s="16" t="n">
        <v>0.675514403292181</v>
      </c>
      <c r="Z243" s="16" t="n">
        <f aca="false">(G243-E243)/SQRT(H243^2/D243+F243^2/C243)</f>
        <v>7.39733838920788</v>
      </c>
      <c r="AA243" s="24" t="n">
        <f aca="false">ABS(K243-Z243)</f>
        <v>0</v>
      </c>
    </row>
    <row r="244" customFormat="false" ht="15" hidden="false" customHeight="false" outlineLevel="0" collapsed="false">
      <c r="A244" s="17" t="n">
        <v>639</v>
      </c>
      <c r="B244" s="6" t="s">
        <v>627</v>
      </c>
      <c r="C244" s="6" t="n">
        <v>108</v>
      </c>
      <c r="D244" s="6" t="n">
        <v>540</v>
      </c>
      <c r="E244" s="16" t="n">
        <v>0.121597821168877</v>
      </c>
      <c r="F244" s="16" t="n">
        <v>0.0219486025339801</v>
      </c>
      <c r="G244" s="16" t="n">
        <v>0.140497453331395</v>
      </c>
      <c r="H244" s="16" t="n">
        <v>0.032474165220656</v>
      </c>
      <c r="I244" s="23" t="n">
        <f aca="false">G244-E244</f>
        <v>0.018899632162518</v>
      </c>
      <c r="J244" s="17" t="n">
        <f aca="false">100*(G244-E244)/E244</f>
        <v>15.5427391550625</v>
      </c>
      <c r="K244" s="16" t="n">
        <v>7.46288254404034</v>
      </c>
      <c r="L244" s="17" t="n">
        <v>213.09418120092</v>
      </c>
      <c r="M244" s="18" t="n">
        <v>2.12504938679349E-012</v>
      </c>
      <c r="N244" s="18" t="n">
        <v>3.62102900377382E-012</v>
      </c>
      <c r="O244" s="6" t="str">
        <f aca="false">IF(N244&lt;0.05,"Yes","No")</f>
        <v>Yes</v>
      </c>
      <c r="P244" s="16" t="n">
        <v>0.609372671520532</v>
      </c>
      <c r="Q244" s="17" t="n">
        <v>33.497921228563</v>
      </c>
      <c r="R244" s="18" t="n">
        <v>1.11299788905164E-008</v>
      </c>
      <c r="S244" s="18" t="n">
        <v>0.000317511336863206</v>
      </c>
      <c r="T244" s="16" t="n">
        <v>0.018899632162518</v>
      </c>
      <c r="U244" s="16" t="n">
        <v>0.00217479785756067</v>
      </c>
      <c r="V244" s="16" t="n">
        <v>0.00321099810171115</v>
      </c>
      <c r="W244" s="6" t="s">
        <v>710</v>
      </c>
      <c r="X244" s="17" t="n">
        <v>100</v>
      </c>
      <c r="Y244" s="16" t="n">
        <v>0.677040466392318</v>
      </c>
      <c r="Z244" s="16" t="n">
        <f aca="false">(G244-E244)/SQRT(H244^2/D244+F244^2/C244)</f>
        <v>7.46288254404034</v>
      </c>
      <c r="AA244" s="24" t="n">
        <f aca="false">ABS(K244-Z244)</f>
        <v>0</v>
      </c>
    </row>
    <row r="245" customFormat="false" ht="15" hidden="false" customHeight="false" outlineLevel="0" collapsed="false">
      <c r="A245" s="17" t="n">
        <v>640</v>
      </c>
      <c r="B245" s="6" t="s">
        <v>627</v>
      </c>
      <c r="C245" s="6" t="n">
        <v>108</v>
      </c>
      <c r="D245" s="6" t="n">
        <v>540</v>
      </c>
      <c r="E245" s="16" t="n">
        <v>0.120558955327228</v>
      </c>
      <c r="F245" s="16" t="n">
        <v>0.0217857583952232</v>
      </c>
      <c r="G245" s="16" t="n">
        <v>0.139499268487648</v>
      </c>
      <c r="H245" s="16" t="n">
        <v>0.0323432746115902</v>
      </c>
      <c r="I245" s="23" t="n">
        <f aca="false">G245-E245</f>
        <v>0.0189403131604194</v>
      </c>
      <c r="J245" s="17" t="n">
        <f aca="false">100*(G245-E245)/E245</f>
        <v>15.7104157953347</v>
      </c>
      <c r="K245" s="16" t="n">
        <v>7.52701557107297</v>
      </c>
      <c r="L245" s="17" t="n">
        <v>213.875120985514</v>
      </c>
      <c r="M245" s="18" t="n">
        <v>1.4283369104553E-012</v>
      </c>
      <c r="N245" s="18" t="n">
        <v>2.43978524298096E-012</v>
      </c>
      <c r="O245" s="6" t="str">
        <f aca="false">IF(N245&lt;0.05,"Yes","No")</f>
        <v>Yes</v>
      </c>
      <c r="P245" s="16" t="n">
        <v>0.613328958161948</v>
      </c>
      <c r="Q245" s="17" t="n">
        <v>33.9342965186691</v>
      </c>
      <c r="R245" s="18" t="n">
        <v>8.99314853755668E-009</v>
      </c>
      <c r="S245" s="18" t="n">
        <v>0.000304145441618789</v>
      </c>
      <c r="T245" s="16" t="n">
        <v>0.0189403131604194</v>
      </c>
      <c r="U245" s="16" t="n">
        <v>0.00203832884138365</v>
      </c>
      <c r="V245" s="16" t="n">
        <v>0.00301374306526886</v>
      </c>
      <c r="W245" s="6" t="s">
        <v>710</v>
      </c>
      <c r="X245" s="17" t="n">
        <v>100</v>
      </c>
      <c r="Y245" s="16" t="n">
        <v>0.678395061728395</v>
      </c>
      <c r="Z245" s="16" t="n">
        <f aca="false">(G245-E245)/SQRT(H245^2/D245+F245^2/C245)</f>
        <v>7.52701557107296</v>
      </c>
      <c r="AA245" s="24" t="n">
        <f aca="false">ABS(K245-Z245)</f>
        <v>0</v>
      </c>
    </row>
    <row r="246" customFormat="false" ht="15" hidden="false" customHeight="false" outlineLevel="0" collapsed="false">
      <c r="A246" s="17" t="n">
        <v>641</v>
      </c>
      <c r="B246" s="6" t="s">
        <v>627</v>
      </c>
      <c r="C246" s="6" t="n">
        <v>108</v>
      </c>
      <c r="D246" s="6" t="n">
        <v>540</v>
      </c>
      <c r="E246" s="16" t="n">
        <v>0.1194748731537</v>
      </c>
      <c r="F246" s="16" t="n">
        <v>0.0216202411147905</v>
      </c>
      <c r="G246" s="16" t="n">
        <v>0.138439777107151</v>
      </c>
      <c r="H246" s="16" t="n">
        <v>0.0321883724491132</v>
      </c>
      <c r="I246" s="23" t="n">
        <f aca="false">G246-E246</f>
        <v>0.0189649039534507</v>
      </c>
      <c r="J246" s="17" t="n">
        <f aca="false">100*(G246-E246)/E246</f>
        <v>15.873550189129</v>
      </c>
      <c r="K246" s="16" t="n">
        <v>7.58791170019384</v>
      </c>
      <c r="L246" s="17" t="n">
        <v>214.526875314284</v>
      </c>
      <c r="M246" s="18" t="n">
        <v>9.78558751120384E-013</v>
      </c>
      <c r="N246" s="18" t="n">
        <v>1.67559244996245E-012</v>
      </c>
      <c r="O246" s="6" t="str">
        <f aca="false">IF(N246&lt;0.05,"Yes","No")</f>
        <v>Yes</v>
      </c>
      <c r="P246" s="16" t="n">
        <v>0.617224373791256</v>
      </c>
      <c r="Q246" s="17" t="n">
        <v>34.3667168975478</v>
      </c>
      <c r="R246" s="18" t="n">
        <v>7.28210884840647E-009</v>
      </c>
      <c r="S246" s="18" t="n">
        <v>0.000294878987365044</v>
      </c>
      <c r="T246" s="16" t="n">
        <v>0.0189649039534507</v>
      </c>
      <c r="U246" s="16" t="n">
        <v>0.00191006522209554</v>
      </c>
      <c r="V246" s="16" t="n">
        <v>0.00282859110322815</v>
      </c>
      <c r="W246" s="6" t="s">
        <v>710</v>
      </c>
      <c r="X246" s="17" t="n">
        <v>100</v>
      </c>
      <c r="Y246" s="16" t="n">
        <v>0.679955418381344</v>
      </c>
      <c r="Z246" s="16" t="n">
        <f aca="false">(G246-E246)/SQRT(H246^2/D246+F246^2/C246)</f>
        <v>7.58791170019385</v>
      </c>
      <c r="AA246" s="24" t="n">
        <f aca="false">ABS(K246-Z246)</f>
        <v>0</v>
      </c>
    </row>
    <row r="247" customFormat="false" ht="15" hidden="false" customHeight="false" outlineLevel="0" collapsed="false">
      <c r="A247" s="17" t="n">
        <v>642</v>
      </c>
      <c r="B247" s="6" t="s">
        <v>627</v>
      </c>
      <c r="C247" s="6" t="n">
        <v>108</v>
      </c>
      <c r="D247" s="6" t="n">
        <v>540</v>
      </c>
      <c r="E247" s="16" t="n">
        <v>0.118338986748347</v>
      </c>
      <c r="F247" s="16" t="n">
        <v>0.0214467137539568</v>
      </c>
      <c r="G247" s="16" t="n">
        <v>0.137321835576936</v>
      </c>
      <c r="H247" s="16" t="n">
        <v>0.0320226254504939</v>
      </c>
      <c r="I247" s="23" t="n">
        <f aca="false">G247-E247</f>
        <v>0.0189828488285895</v>
      </c>
      <c r="J247" s="17" t="n">
        <f aca="false">100*(G247-E247)/E247</f>
        <v>16.0410777125863</v>
      </c>
      <c r="K247" s="16" t="n">
        <v>7.6497230718216</v>
      </c>
      <c r="L247" s="17" t="n">
        <v>215.19890179679</v>
      </c>
      <c r="M247" s="18" t="n">
        <v>6.65121407260699E-013</v>
      </c>
      <c r="N247" s="18" t="n">
        <v>1.14075108298345E-012</v>
      </c>
      <c r="O247" s="6" t="str">
        <f aca="false">IF(N247&lt;0.05,"Yes","No")</f>
        <v>Yes</v>
      </c>
      <c r="P247" s="16" t="n">
        <v>0.621153588451422</v>
      </c>
      <c r="Q247" s="17" t="n">
        <v>34.8056626799433</v>
      </c>
      <c r="R247" s="18" t="n">
        <v>5.87907632313958E-009</v>
      </c>
      <c r="S247" s="18" t="n">
        <v>0.000299309371338152</v>
      </c>
      <c r="T247" s="16" t="n">
        <v>0.0189828488285895</v>
      </c>
      <c r="U247" s="16" t="n">
        <v>0.00179520394105289</v>
      </c>
      <c r="V247" s="16" t="n">
        <v>0.00266364652553116</v>
      </c>
      <c r="W247" s="6" t="s">
        <v>710</v>
      </c>
      <c r="X247" s="17" t="n">
        <v>100</v>
      </c>
      <c r="Y247" s="16" t="n">
        <v>0.681087105624143</v>
      </c>
      <c r="Z247" s="16" t="n">
        <f aca="false">(G247-E247)/SQRT(H247^2/D247+F247^2/C247)</f>
        <v>7.64972307182162</v>
      </c>
      <c r="AA247" s="24" t="n">
        <f aca="false">ABS(K247-Z247)</f>
        <v>0</v>
      </c>
    </row>
    <row r="248" customFormat="false" ht="15" hidden="false" customHeight="false" outlineLevel="0" collapsed="false">
      <c r="A248" s="17" t="n">
        <v>643</v>
      </c>
      <c r="B248" s="6" t="s">
        <v>627</v>
      </c>
      <c r="C248" s="6" t="n">
        <v>108</v>
      </c>
      <c r="D248" s="6" t="n">
        <v>540</v>
      </c>
      <c r="E248" s="16" t="n">
        <v>0.117182217400383</v>
      </c>
      <c r="F248" s="16" t="n">
        <v>0.021278735827673</v>
      </c>
      <c r="G248" s="16" t="n">
        <v>0.136170558810786</v>
      </c>
      <c r="H248" s="16" t="n">
        <v>0.0318510209978571</v>
      </c>
      <c r="I248" s="23" t="n">
        <f aca="false">G248-E248</f>
        <v>0.0189883414104029</v>
      </c>
      <c r="J248" s="17" t="n">
        <f aca="false">100*(G248-E248)/E248</f>
        <v>16.2041151222837</v>
      </c>
      <c r="K248" s="16" t="n">
        <v>7.70641235609086</v>
      </c>
      <c r="L248" s="17" t="n">
        <v>215.78001019581</v>
      </c>
      <c r="M248" s="18" t="n">
        <v>4.66146322644717E-013</v>
      </c>
      <c r="N248" s="18" t="n">
        <v>8.00795931215494E-013</v>
      </c>
      <c r="O248" s="6" t="str">
        <f aca="false">IF(N248&lt;0.05,"Yes","No")</f>
        <v>Yes</v>
      </c>
      <c r="P248" s="16" t="n">
        <v>0.62480778399734</v>
      </c>
      <c r="Q248" s="17" t="n">
        <v>35.2163849694295</v>
      </c>
      <c r="R248" s="18" t="n">
        <v>4.81302903653882E-009</v>
      </c>
      <c r="S248" s="18" t="n">
        <v>0.000311721464610488</v>
      </c>
      <c r="T248" s="16" t="n">
        <v>0.0189883414104029</v>
      </c>
      <c r="U248" s="16" t="n">
        <v>0.00169906765100689</v>
      </c>
      <c r="V248" s="16" t="n">
        <v>0.00252278525425122</v>
      </c>
      <c r="W248" s="6" t="s">
        <v>710</v>
      </c>
      <c r="X248" s="17" t="n">
        <v>100</v>
      </c>
      <c r="Y248" s="16" t="n">
        <v>0.682081618655693</v>
      </c>
      <c r="Z248" s="16" t="n">
        <f aca="false">(G248-E248)/SQRT(H248^2/D248+F248^2/C248)</f>
        <v>7.70641235609086</v>
      </c>
      <c r="AA248" s="24" t="n">
        <f aca="false">ABS(K248-Z248)</f>
        <v>0</v>
      </c>
    </row>
    <row r="249" customFormat="false" ht="15" hidden="false" customHeight="false" outlineLevel="0" collapsed="false">
      <c r="A249" s="17" t="n">
        <v>644</v>
      </c>
      <c r="B249" s="6" t="s">
        <v>627</v>
      </c>
      <c r="C249" s="6" t="n">
        <v>108</v>
      </c>
      <c r="D249" s="6" t="n">
        <v>540</v>
      </c>
      <c r="E249" s="16" t="n">
        <v>0.116036471186413</v>
      </c>
      <c r="F249" s="16" t="n">
        <v>0.0211290973215883</v>
      </c>
      <c r="G249" s="16" t="n">
        <v>0.135012195204143</v>
      </c>
      <c r="H249" s="16" t="n">
        <v>0.0316751888757581</v>
      </c>
      <c r="I249" s="23" t="n">
        <f aca="false">G249-E249</f>
        <v>0.0189757240177305</v>
      </c>
      <c r="J249" s="17" t="n">
        <f aca="false">100*(G249-E249)/E249</f>
        <v>16.3532412040056</v>
      </c>
      <c r="K249" s="16" t="n">
        <v>7.75217862067536</v>
      </c>
      <c r="L249" s="17" t="n">
        <v>216.136592216945</v>
      </c>
      <c r="M249" s="18" t="n">
        <v>3.49977429241636E-013</v>
      </c>
      <c r="N249" s="18" t="n">
        <v>6.02213414280653E-013</v>
      </c>
      <c r="O249" s="6" t="str">
        <f aca="false">IF(N249&lt;0.05,"Yes","No")</f>
        <v>Yes</v>
      </c>
      <c r="P249" s="16" t="n">
        <v>0.627936318309149</v>
      </c>
      <c r="Q249" s="17" t="n">
        <v>35.5699385168199</v>
      </c>
      <c r="R249" s="18" t="n">
        <v>4.05214019849951E-009</v>
      </c>
      <c r="S249" s="18" t="n">
        <v>0.000330517997342711</v>
      </c>
      <c r="T249" s="16" t="n">
        <v>0.0189757240177305</v>
      </c>
      <c r="U249" s="16" t="n">
        <v>0.00162131304113025</v>
      </c>
      <c r="V249" s="16" t="n">
        <v>0.00241074217934512</v>
      </c>
      <c r="W249" s="6" t="s">
        <v>710</v>
      </c>
      <c r="X249" s="17" t="n">
        <v>100</v>
      </c>
      <c r="Y249" s="16" t="n">
        <v>0.683367626886145</v>
      </c>
      <c r="Z249" s="16" t="n">
        <f aca="false">(G249-E249)/SQRT(H249^2/D249+F249^2/C249)</f>
        <v>7.75217862067536</v>
      </c>
      <c r="AA249" s="24" t="n">
        <f aca="false">ABS(K249-Z249)</f>
        <v>0</v>
      </c>
    </row>
    <row r="250" customFormat="false" ht="15" hidden="false" customHeight="false" outlineLevel="0" collapsed="false">
      <c r="A250" s="17" t="n">
        <v>645</v>
      </c>
      <c r="B250" s="6" t="s">
        <v>627</v>
      </c>
      <c r="C250" s="6" t="n">
        <v>108</v>
      </c>
      <c r="D250" s="6" t="n">
        <v>540</v>
      </c>
      <c r="E250" s="16" t="n">
        <v>0.114888958632946</v>
      </c>
      <c r="F250" s="16" t="n">
        <v>0.0209752437480557</v>
      </c>
      <c r="G250" s="16" t="n">
        <v>0.133852361556557</v>
      </c>
      <c r="H250" s="16" t="n">
        <v>0.0314961073697612</v>
      </c>
      <c r="I250" s="23" t="n">
        <f aca="false">G250-E250</f>
        <v>0.0189634029236105</v>
      </c>
      <c r="J250" s="17" t="n">
        <f aca="false">100*(G250-E250)/E250</f>
        <v>16.5058532597514</v>
      </c>
      <c r="K250" s="16" t="n">
        <v>7.80000180348264</v>
      </c>
      <c r="L250" s="17" t="n">
        <v>216.521909104349</v>
      </c>
      <c r="M250" s="18" t="n">
        <v>2.59049157096907E-013</v>
      </c>
      <c r="N250" s="18" t="n">
        <v>4.4648259151813E-013</v>
      </c>
      <c r="O250" s="6" t="str">
        <f aca="false">IF(N250&lt;0.05,"Yes","No")</f>
        <v>Yes</v>
      </c>
      <c r="P250" s="16" t="n">
        <v>0.631180421285138</v>
      </c>
      <c r="Q250" s="17" t="n">
        <v>35.9384173445823</v>
      </c>
      <c r="R250" s="18" t="n">
        <v>3.38732090821421E-009</v>
      </c>
      <c r="S250" s="18" t="n">
        <v>0.000357329280619803</v>
      </c>
      <c r="T250" s="16" t="n">
        <v>0.0189634029236105</v>
      </c>
      <c r="U250" s="16" t="n">
        <v>0.00154223231091932</v>
      </c>
      <c r="V250" s="16" t="n">
        <v>0.00229803552144787</v>
      </c>
      <c r="W250" s="6" t="s">
        <v>710</v>
      </c>
      <c r="X250" s="17" t="n">
        <v>100</v>
      </c>
      <c r="Y250" s="16" t="n">
        <v>0.684790809327846</v>
      </c>
      <c r="Z250" s="16" t="n">
        <f aca="false">(G250-E250)/SQRT(H250^2/D250+F250^2/C250)</f>
        <v>7.80000180348264</v>
      </c>
      <c r="AA250" s="24" t="n">
        <f aca="false">ABS(K250-Z250)</f>
        <v>0</v>
      </c>
    </row>
    <row r="251" customFormat="false" ht="15" hidden="false" customHeight="false" outlineLevel="0" collapsed="false">
      <c r="A251" s="17" t="n">
        <v>646</v>
      </c>
      <c r="B251" s="6" t="s">
        <v>627</v>
      </c>
      <c r="C251" s="6" t="n">
        <v>108</v>
      </c>
      <c r="D251" s="6" t="n">
        <v>540</v>
      </c>
      <c r="E251" s="16" t="n">
        <v>0.113789229274348</v>
      </c>
      <c r="F251" s="16" t="n">
        <v>0.0208316562196659</v>
      </c>
      <c r="G251" s="16" t="n">
        <v>0.13272553284963</v>
      </c>
      <c r="H251" s="16" t="n">
        <v>0.0313233874841427</v>
      </c>
      <c r="I251" s="23" t="n">
        <f aca="false">G251-E251</f>
        <v>0.0189363035752817</v>
      </c>
      <c r="J251" s="17" t="n">
        <f aca="false">100*(G251-E251)/E251</f>
        <v>16.6415606257653</v>
      </c>
      <c r="K251" s="16" t="n">
        <v>7.8391998694009</v>
      </c>
      <c r="L251" s="17" t="n">
        <v>216.845148677581</v>
      </c>
      <c r="M251" s="18" t="n">
        <v>2.02236644630504E-013</v>
      </c>
      <c r="N251" s="18" t="n">
        <v>3.4942367629004E-013</v>
      </c>
      <c r="O251" s="6" t="str">
        <f aca="false">IF(N251&lt;0.05,"Yes","No")</f>
        <v>Yes</v>
      </c>
      <c r="P251" s="16" t="n">
        <v>0.633824034475135</v>
      </c>
      <c r="Q251" s="17" t="n">
        <v>36.240094118513</v>
      </c>
      <c r="R251" s="18" t="n">
        <v>2.92538936995761E-009</v>
      </c>
      <c r="S251" s="18" t="n">
        <v>0.000390389998902895</v>
      </c>
      <c r="T251" s="16" t="n">
        <v>0.0189363035752817</v>
      </c>
      <c r="U251" s="16" t="n">
        <v>0.00148200201916265</v>
      </c>
      <c r="V251" s="16" t="n">
        <v>0.00220985538840364</v>
      </c>
      <c r="W251" s="6" t="s">
        <v>710</v>
      </c>
      <c r="X251" s="17" t="n">
        <v>100</v>
      </c>
      <c r="Y251" s="16" t="n">
        <v>0.685956790123457</v>
      </c>
      <c r="Z251" s="16" t="n">
        <f aca="false">(G251-E251)/SQRT(H251^2/D251+F251^2/C251)</f>
        <v>7.83919986940091</v>
      </c>
      <c r="AA251" s="24" t="n">
        <f aca="false">ABS(K251-Z251)</f>
        <v>0</v>
      </c>
    </row>
    <row r="252" customFormat="false" ht="15" hidden="false" customHeight="false" outlineLevel="0" collapsed="false">
      <c r="A252" s="17" t="n">
        <v>647</v>
      </c>
      <c r="B252" s="6" t="s">
        <v>627</v>
      </c>
      <c r="C252" s="6" t="n">
        <v>108</v>
      </c>
      <c r="D252" s="6" t="n">
        <v>540</v>
      </c>
      <c r="E252" s="16" t="n">
        <v>0.112758822118243</v>
      </c>
      <c r="F252" s="16" t="n">
        <v>0.0207045193876268</v>
      </c>
      <c r="G252" s="16" t="n">
        <v>0.131662339082471</v>
      </c>
      <c r="H252" s="16" t="n">
        <v>0.0311633648697112</v>
      </c>
      <c r="I252" s="23" t="n">
        <f aca="false">G252-E252</f>
        <v>0.018903516964228</v>
      </c>
      <c r="J252" s="17" t="n">
        <f aca="false">100*(G252-E252)/E252</f>
        <v>16.7645569624744</v>
      </c>
      <c r="K252" s="16" t="n">
        <v>7.87122759875319</v>
      </c>
      <c r="L252" s="17" t="n">
        <v>217.081637809754</v>
      </c>
      <c r="M252" s="18" t="n">
        <v>1.65170097450064E-013</v>
      </c>
      <c r="N252" s="18" t="n">
        <v>2.85615123244925E-013</v>
      </c>
      <c r="O252" s="6" t="str">
        <f aca="false">IF(N252&lt;0.05,"Yes","No")</f>
        <v>Yes</v>
      </c>
      <c r="P252" s="16" t="n">
        <v>0.636026931849582</v>
      </c>
      <c r="Q252" s="17" t="n">
        <v>36.4924415734295</v>
      </c>
      <c r="R252" s="18" t="n">
        <v>2.5879395337533E-009</v>
      </c>
      <c r="S252" s="18" t="n">
        <v>0.000452020096802372</v>
      </c>
      <c r="T252" s="16" t="n">
        <v>0.0189035169642281</v>
      </c>
      <c r="U252" s="16" t="n">
        <v>0.00143692609260579</v>
      </c>
      <c r="V252" s="16" t="n">
        <v>0.00214568707929265</v>
      </c>
      <c r="W252" s="6" t="s">
        <v>710</v>
      </c>
      <c r="X252" s="17" t="n">
        <v>100</v>
      </c>
      <c r="Y252" s="16" t="n">
        <v>0.68659122085048</v>
      </c>
      <c r="Z252" s="16" t="n">
        <f aca="false">(G252-E252)/SQRT(H252^2/D252+F252^2/C252)</f>
        <v>7.87122759875318</v>
      </c>
      <c r="AA252" s="24" t="n">
        <f aca="false">ABS(K252-Z252)</f>
        <v>0</v>
      </c>
    </row>
    <row r="253" customFormat="false" ht="15" hidden="false" customHeight="false" outlineLevel="0" collapsed="false">
      <c r="A253" s="17" t="n">
        <v>648</v>
      </c>
      <c r="B253" s="6" t="s">
        <v>627</v>
      </c>
      <c r="C253" s="6" t="n">
        <v>108</v>
      </c>
      <c r="D253" s="6" t="n">
        <v>540</v>
      </c>
      <c r="E253" s="16" t="n">
        <v>0.111789832098617</v>
      </c>
      <c r="F253" s="16" t="n">
        <v>0.0205901532782927</v>
      </c>
      <c r="G253" s="16" t="n">
        <v>0.130687027424574</v>
      </c>
      <c r="H253" s="16" t="n">
        <v>0.0310190723304308</v>
      </c>
      <c r="I253" s="23" t="n">
        <f aca="false">G253-E253</f>
        <v>0.0188971953259574</v>
      </c>
      <c r="J253" s="17" t="n">
        <f aca="false">100*(G253-E253)/E253</f>
        <v>16.904216574265</v>
      </c>
      <c r="K253" s="16" t="n">
        <v>7.91008393374379</v>
      </c>
      <c r="L253" s="17" t="n">
        <v>217.294465385213</v>
      </c>
      <c r="M253" s="18" t="n">
        <v>1.29254418873418E-013</v>
      </c>
      <c r="N253" s="18" t="n">
        <v>2.23877604330628E-013</v>
      </c>
      <c r="O253" s="6" t="str">
        <f aca="false">IF(N253&lt;0.05,"Yes","No")</f>
        <v>Yes</v>
      </c>
      <c r="P253" s="16" t="n">
        <v>0.63881805697675</v>
      </c>
      <c r="Q253" s="17" t="n">
        <v>36.8134294261579</v>
      </c>
      <c r="R253" s="18" t="n">
        <v>2.21455777717839E-009</v>
      </c>
      <c r="S253" s="18" t="n">
        <v>0.000513234481231572</v>
      </c>
      <c r="T253" s="16" t="n">
        <v>0.0188971953259574</v>
      </c>
      <c r="U253" s="16" t="n">
        <v>0.00138321253788135</v>
      </c>
      <c r="V253" s="16" t="n">
        <v>0.00207729059477392</v>
      </c>
      <c r="W253" s="6" t="s">
        <v>710</v>
      </c>
      <c r="X253" s="17" t="n">
        <v>100</v>
      </c>
      <c r="Y253" s="16" t="n">
        <v>0.687482853223594</v>
      </c>
      <c r="Z253" s="16" t="n">
        <f aca="false">(G253-E253)/SQRT(H253^2/D253+F253^2/C253)</f>
        <v>7.91008393374378</v>
      </c>
      <c r="AA253" s="24" t="n">
        <f aca="false">ABS(K253-Z253)</f>
        <v>0</v>
      </c>
    </row>
    <row r="254" customFormat="false" ht="15" hidden="false" customHeight="false" outlineLevel="0" collapsed="false">
      <c r="A254" s="17" t="n">
        <v>649</v>
      </c>
      <c r="B254" s="6" t="s">
        <v>627</v>
      </c>
      <c r="C254" s="6" t="n">
        <v>108</v>
      </c>
      <c r="D254" s="6" t="n">
        <v>540</v>
      </c>
      <c r="E254" s="16" t="n">
        <v>0.110901703230209</v>
      </c>
      <c r="F254" s="16" t="n">
        <v>0.0204976258028812</v>
      </c>
      <c r="G254" s="16" t="n">
        <v>0.129787736192898</v>
      </c>
      <c r="H254" s="16" t="n">
        <v>0.0309007778387376</v>
      </c>
      <c r="I254" s="23" t="n">
        <f aca="false">G254-E254</f>
        <v>0.0188860329626887</v>
      </c>
      <c r="J254" s="17" t="n">
        <f aca="false">100*(G254-E254)/E254</f>
        <v>17.0295247165729</v>
      </c>
      <c r="K254" s="16" t="n">
        <v>7.93940310079456</v>
      </c>
      <c r="L254" s="17" t="n">
        <v>217.456593220216</v>
      </c>
      <c r="M254" s="18" t="n">
        <v>1.07368669753551E-013</v>
      </c>
      <c r="N254" s="18" t="n">
        <v>1.86739714529975E-013</v>
      </c>
      <c r="O254" s="6" t="str">
        <f aca="false">IF(N254&lt;0.05,"Yes","No")</f>
        <v>Yes</v>
      </c>
      <c r="P254" s="16" t="n">
        <v>0.640919982780055</v>
      </c>
      <c r="Q254" s="17" t="n">
        <v>37.0560850554789</v>
      </c>
      <c r="R254" s="18" t="n">
        <v>1.96862755538525E-009</v>
      </c>
      <c r="S254" s="18" t="n">
        <v>0.000594796480709605</v>
      </c>
      <c r="T254" s="16" t="n">
        <v>0.0188860329626886</v>
      </c>
      <c r="U254" s="16" t="n">
        <v>0.00134788072000904</v>
      </c>
      <c r="V254" s="16" t="n">
        <v>0.00203294859493108</v>
      </c>
      <c r="W254" s="6" t="s">
        <v>710</v>
      </c>
      <c r="X254" s="17" t="n">
        <v>100</v>
      </c>
      <c r="Y254" s="16" t="n">
        <v>0.688100137174211</v>
      </c>
      <c r="Z254" s="16" t="n">
        <f aca="false">(G254-E254)/SQRT(H254^2/D254+F254^2/C254)</f>
        <v>7.93940310079456</v>
      </c>
      <c r="AA254" s="24" t="n">
        <f aca="false">ABS(K254-Z254)</f>
        <v>0</v>
      </c>
    </row>
    <row r="255" customFormat="false" ht="15" hidden="false" customHeight="false" outlineLevel="0" collapsed="false">
      <c r="A255" s="17" t="n">
        <v>650</v>
      </c>
      <c r="B255" s="6" t="s">
        <v>627</v>
      </c>
      <c r="C255" s="6" t="n">
        <v>108</v>
      </c>
      <c r="D255" s="6" t="n">
        <v>540</v>
      </c>
      <c r="E255" s="16" t="n">
        <v>0.110120505094528</v>
      </c>
      <c r="F255" s="16" t="n">
        <v>0.0204222276862647</v>
      </c>
      <c r="G255" s="16" t="n">
        <v>0.129000333006735</v>
      </c>
      <c r="H255" s="16" t="n">
        <v>0.0308058370396042</v>
      </c>
      <c r="I255" s="23" t="n">
        <f aca="false">G255-E255</f>
        <v>0.018879827912207</v>
      </c>
      <c r="J255" s="17" t="n">
        <f aca="false">100*(G255-E255)/E255</f>
        <v>17.1446978889176</v>
      </c>
      <c r="K255" s="16" t="n">
        <v>7.96458294944055</v>
      </c>
      <c r="L255" s="17" t="n">
        <v>217.601112390018</v>
      </c>
      <c r="M255" s="18" t="n">
        <v>9.15179375474373E-014</v>
      </c>
      <c r="N255" s="18" t="n">
        <v>1.59833072973538E-013</v>
      </c>
      <c r="O255" s="6" t="str">
        <f aca="false">IF(N255&lt;0.05,"Yes","No")</f>
        <v>Yes</v>
      </c>
      <c r="P255" s="16" t="n">
        <v>0.642715388581163</v>
      </c>
      <c r="Q255" s="17" t="n">
        <v>37.2639858790773</v>
      </c>
      <c r="R255" s="18" t="n">
        <v>1.77984899704886E-009</v>
      </c>
      <c r="S255" s="18" t="n">
        <v>0.000693846095304529</v>
      </c>
      <c r="T255" s="16" t="n">
        <v>0.018879827912207</v>
      </c>
      <c r="U255" s="16" t="n">
        <v>0.00132105688729746</v>
      </c>
      <c r="V255" s="16" t="n">
        <v>0.00199769234342113</v>
      </c>
      <c r="W255" s="6" t="s">
        <v>710</v>
      </c>
      <c r="X255" s="17" t="n">
        <v>100</v>
      </c>
      <c r="Y255" s="16" t="n">
        <v>0.688717421124829</v>
      </c>
      <c r="Z255" s="16" t="n">
        <f aca="false">(G255-E255)/SQRT(H255^2/D255+F255^2/C255)</f>
        <v>7.96458294944054</v>
      </c>
      <c r="AA255" s="24" t="n">
        <f aca="false">ABS(K255-Z255)</f>
        <v>0</v>
      </c>
    </row>
    <row r="256" customFormat="false" ht="15" hidden="false" customHeight="false" outlineLevel="0" collapsed="false">
      <c r="A256" s="17" t="n">
        <v>651</v>
      </c>
      <c r="B256" s="6" t="s">
        <v>627</v>
      </c>
      <c r="C256" s="6" t="n">
        <v>108</v>
      </c>
      <c r="D256" s="6" t="n">
        <v>540</v>
      </c>
      <c r="E256" s="16" t="n">
        <v>0.109451045799587</v>
      </c>
      <c r="F256" s="16" t="n">
        <v>0.0203581131927507</v>
      </c>
      <c r="G256" s="16" t="n">
        <v>0.128339088128673</v>
      </c>
      <c r="H256" s="16" t="n">
        <v>0.030729485430798</v>
      </c>
      <c r="I256" s="23" t="n">
        <f aca="false">G256-E256</f>
        <v>0.0188880423290862</v>
      </c>
      <c r="J256" s="17" t="n">
        <f aca="false">100*(G256-E256)/E256</f>
        <v>17.2570688485441</v>
      </c>
      <c r="K256" s="16" t="n">
        <v>7.99148471948939</v>
      </c>
      <c r="L256" s="17" t="n">
        <v>217.758877237987</v>
      </c>
      <c r="M256" s="18" t="n">
        <v>7.71298104522841E-014</v>
      </c>
      <c r="N256" s="18" t="n">
        <v>1.35266887946785E-013</v>
      </c>
      <c r="O256" s="6" t="str">
        <f aca="false">IF(N256&lt;0.05,"Yes","No")</f>
        <v>Yes</v>
      </c>
      <c r="P256" s="16" t="n">
        <v>0.644626900785592</v>
      </c>
      <c r="Q256" s="17" t="n">
        <v>37.485970568276</v>
      </c>
      <c r="R256" s="18" t="n">
        <v>1.59829903019298E-009</v>
      </c>
      <c r="S256" s="18" t="n">
        <v>0.000777161863386886</v>
      </c>
      <c r="T256" s="16" t="n">
        <v>0.0188880423290862</v>
      </c>
      <c r="U256" s="16" t="n">
        <v>0.00129308083401941</v>
      </c>
      <c r="V256" s="16" t="n">
        <v>0.00196297892505403</v>
      </c>
      <c r="W256" s="6" t="s">
        <v>710</v>
      </c>
      <c r="X256" s="17" t="n">
        <v>100</v>
      </c>
      <c r="Y256" s="16" t="n">
        <v>0.689694787379973</v>
      </c>
      <c r="Z256" s="16" t="n">
        <f aca="false">(G256-E256)/SQRT(H256^2/D256+F256^2/C256)</f>
        <v>7.99148471948939</v>
      </c>
      <c r="AA256" s="24" t="n">
        <f aca="false">ABS(K256-Z256)</f>
        <v>0</v>
      </c>
    </row>
    <row r="257" customFormat="false" ht="15" hidden="false" customHeight="false" outlineLevel="0" collapsed="false">
      <c r="A257" s="17" t="n">
        <v>652</v>
      </c>
      <c r="B257" s="6" t="s">
        <v>627</v>
      </c>
      <c r="C257" s="6" t="n">
        <v>108</v>
      </c>
      <c r="D257" s="6" t="n">
        <v>540</v>
      </c>
      <c r="E257" s="16" t="n">
        <v>0.108837892749795</v>
      </c>
      <c r="F257" s="16" t="n">
        <v>0.0203060665920735</v>
      </c>
      <c r="G257" s="16" t="n">
        <v>0.127731663471571</v>
      </c>
      <c r="H257" s="16" t="n">
        <v>0.030672114295292</v>
      </c>
      <c r="I257" s="23" t="n">
        <f aca="false">G257-E257</f>
        <v>0.0188937707217755</v>
      </c>
      <c r="J257" s="17" t="n">
        <f aca="false">100*(G257-E257)/E257</f>
        <v>17.3595521232756</v>
      </c>
      <c r="K257" s="16" t="n">
        <v>8.01266312383712</v>
      </c>
      <c r="L257" s="17" t="n">
        <v>217.923608029512</v>
      </c>
      <c r="M257" s="18" t="n">
        <v>6.73530924419655E-014</v>
      </c>
      <c r="N257" s="18" t="n">
        <v>1.18417445372862E-013</v>
      </c>
      <c r="O257" s="6" t="str">
        <f aca="false">IF(N257&lt;0.05,"Yes","No")</f>
        <v>Yes</v>
      </c>
      <c r="P257" s="16" t="n">
        <v>0.646064283532881</v>
      </c>
      <c r="Q257" s="17" t="n">
        <v>37.653328646953</v>
      </c>
      <c r="R257" s="18" t="n">
        <v>1.47382364198189E-009</v>
      </c>
      <c r="S257" s="18" t="n">
        <v>0.000867484562936104</v>
      </c>
      <c r="T257" s="16" t="n">
        <v>0.0188937707217755</v>
      </c>
      <c r="U257" s="16" t="n">
        <v>0.00127566885145658</v>
      </c>
      <c r="V257" s="16" t="n">
        <v>0.00193957812649846</v>
      </c>
      <c r="W257" s="6" t="s">
        <v>710</v>
      </c>
      <c r="X257" s="17" t="n">
        <v>100</v>
      </c>
      <c r="Y257" s="16" t="n">
        <v>0.690260631001372</v>
      </c>
      <c r="Z257" s="16" t="n">
        <f aca="false">(G257-E257)/SQRT(H257^2/D257+F257^2/C257)</f>
        <v>8.0126631238371</v>
      </c>
      <c r="AA257" s="24" t="n">
        <f aca="false">ABS(K257-Z257)</f>
        <v>0</v>
      </c>
    </row>
    <row r="258" customFormat="false" ht="15" hidden="false" customHeight="false" outlineLevel="0" collapsed="false">
      <c r="A258" s="17" t="n">
        <v>653</v>
      </c>
      <c r="B258" s="6" t="s">
        <v>627</v>
      </c>
      <c r="C258" s="6" t="n">
        <v>108</v>
      </c>
      <c r="D258" s="6" t="n">
        <v>540</v>
      </c>
      <c r="E258" s="16" t="n">
        <v>0.108269615995663</v>
      </c>
      <c r="F258" s="16" t="n">
        <v>0.0202617325600555</v>
      </c>
      <c r="G258" s="16" t="n">
        <v>0.127164667223891</v>
      </c>
      <c r="H258" s="16" t="n">
        <v>0.0306217936627484</v>
      </c>
      <c r="I258" s="23" t="n">
        <f aca="false">G258-E258</f>
        <v>0.0188950512282274</v>
      </c>
      <c r="J258" s="17" t="n">
        <f aca="false">100*(G258-E258)/E258</f>
        <v>17.4518502300629</v>
      </c>
      <c r="K258" s="16" t="n">
        <v>8.0293710130077</v>
      </c>
      <c r="L258" s="17" t="n">
        <v>218.05337924167</v>
      </c>
      <c r="M258" s="18" t="n">
        <v>6.05133401337469E-014</v>
      </c>
      <c r="N258" s="18" t="n">
        <v>1.06659838608223E-013</v>
      </c>
      <c r="O258" s="6" t="str">
        <f aca="false">IF(N258&lt;0.05,"Yes","No")</f>
        <v>Yes</v>
      </c>
      <c r="P258" s="16" t="n">
        <v>0.647197968643849</v>
      </c>
      <c r="Q258" s="17" t="n">
        <v>37.7855893888103</v>
      </c>
      <c r="R258" s="18" t="n">
        <v>1.38237625172368E-009</v>
      </c>
      <c r="S258" s="18" t="n">
        <v>0.00095510201635815</v>
      </c>
      <c r="T258" s="16" t="n">
        <v>0.0188950512282274</v>
      </c>
      <c r="U258" s="16" t="n">
        <v>0.00126460746477768</v>
      </c>
      <c r="V258" s="16" t="n">
        <v>0.0019291508423797</v>
      </c>
      <c r="W258" s="6" t="s">
        <v>710</v>
      </c>
      <c r="X258" s="17" t="n">
        <v>100</v>
      </c>
      <c r="Y258" s="16" t="n">
        <v>0.690775034293553</v>
      </c>
      <c r="Z258" s="16" t="n">
        <f aca="false">(G258-E258)/SQRT(H258^2/D258+F258^2/C258)</f>
        <v>8.02937101300768</v>
      </c>
      <c r="AA258" s="24" t="n">
        <f aca="false">ABS(K258-Z258)</f>
        <v>0</v>
      </c>
    </row>
    <row r="259" customFormat="false" ht="15" hidden="false" customHeight="false" outlineLevel="0" collapsed="false">
      <c r="A259" s="17" t="n">
        <v>654</v>
      </c>
      <c r="B259" s="6" t="s">
        <v>627</v>
      </c>
      <c r="C259" s="6" t="n">
        <v>108</v>
      </c>
      <c r="D259" s="6" t="n">
        <v>540</v>
      </c>
      <c r="E259" s="16" t="n">
        <v>0.107716920613139</v>
      </c>
      <c r="F259" s="16" t="n">
        <v>0.0202233763297504</v>
      </c>
      <c r="G259" s="16" t="n">
        <v>0.126604489112894</v>
      </c>
      <c r="H259" s="16" t="n">
        <v>0.0305705123817533</v>
      </c>
      <c r="I259" s="23" t="n">
        <f aca="false">G259-E259</f>
        <v>0.018887568499755</v>
      </c>
      <c r="J259" s="17" t="n">
        <f aca="false">100*(G259-E259)/E259</f>
        <v>17.5344489911562</v>
      </c>
      <c r="K259" s="16" t="n">
        <v>8.04086227948634</v>
      </c>
      <c r="L259" s="17" t="n">
        <v>218.105632792495</v>
      </c>
      <c r="M259" s="18" t="n">
        <v>5.62454264183403E-014</v>
      </c>
      <c r="N259" s="18" t="n">
        <v>9.93874187594054E-014</v>
      </c>
      <c r="O259" s="6" t="str">
        <f aca="false">IF(N259&lt;0.05,"Yes","No")</f>
        <v>Yes</v>
      </c>
      <c r="P259" s="16" t="n">
        <v>0.648038230827</v>
      </c>
      <c r="Q259" s="17" t="n">
        <v>37.8837677326208</v>
      </c>
      <c r="R259" s="18" t="n">
        <v>1.31819827031205E-009</v>
      </c>
      <c r="S259" s="16" t="n">
        <v>0.00104918861797353</v>
      </c>
      <c r="T259" s="16" t="n">
        <v>0.018887568499755</v>
      </c>
      <c r="U259" s="16" t="n">
        <v>0.00126041592658724</v>
      </c>
      <c r="V259" s="16" t="n">
        <v>0.001927317221077</v>
      </c>
      <c r="W259" s="6" t="s">
        <v>710</v>
      </c>
      <c r="X259" s="17" t="n">
        <v>100</v>
      </c>
      <c r="Y259" s="16" t="n">
        <v>0.691289437585734</v>
      </c>
      <c r="Z259" s="16" t="n">
        <f aca="false">(G259-E259)/SQRT(H259^2/D259+F259^2/C259)</f>
        <v>8.04086227948636</v>
      </c>
      <c r="AA259" s="24" t="n">
        <f aca="false">ABS(K259-Z259)</f>
        <v>0</v>
      </c>
    </row>
    <row r="260" customFormat="false" ht="15" hidden="false" customHeight="false" outlineLevel="0" collapsed="false">
      <c r="A260" s="17" t="n">
        <v>655</v>
      </c>
      <c r="B260" s="6" t="s">
        <v>627</v>
      </c>
      <c r="C260" s="6" t="n">
        <v>108</v>
      </c>
      <c r="D260" s="6" t="n">
        <v>540</v>
      </c>
      <c r="E260" s="16" t="n">
        <v>0.107138582332819</v>
      </c>
      <c r="F260" s="16" t="n">
        <v>0.0201896661649926</v>
      </c>
      <c r="G260" s="16" t="n">
        <v>0.126005734420485</v>
      </c>
      <c r="H260" s="16" t="n">
        <v>0.0305129010815898</v>
      </c>
      <c r="I260" s="23" t="n">
        <f aca="false">G260-E260</f>
        <v>0.0188671520876664</v>
      </c>
      <c r="J260" s="17" t="n">
        <f aca="false">100*(G260-E260)/E260</f>
        <v>17.6100445580443</v>
      </c>
      <c r="K260" s="16" t="n">
        <v>8.04613183237782</v>
      </c>
      <c r="L260" s="17" t="n">
        <v>218.053553030359</v>
      </c>
      <c r="M260" s="18" t="n">
        <v>5.44555407791308E-014</v>
      </c>
      <c r="N260" s="18" t="n">
        <v>9.63056323038332E-014</v>
      </c>
      <c r="O260" s="6" t="str">
        <f aca="false">IF(N260&lt;0.05,"Yes","No")</f>
        <v>Yes</v>
      </c>
      <c r="P260" s="16" t="n">
        <v>0.64854866845846</v>
      </c>
      <c r="Q260" s="17" t="n">
        <v>37.9434707421606</v>
      </c>
      <c r="R260" s="18" t="n">
        <v>1.2806430434868E-009</v>
      </c>
      <c r="S260" s="16" t="n">
        <v>0.00117165828610382</v>
      </c>
      <c r="T260" s="16" t="n">
        <v>0.0188671520876664</v>
      </c>
      <c r="U260" s="16" t="n">
        <v>0.00126528789186065</v>
      </c>
      <c r="V260" s="16" t="n">
        <v>0.0019291508423797</v>
      </c>
      <c r="W260" s="6" t="s">
        <v>710</v>
      </c>
      <c r="X260" s="17" t="n">
        <v>100</v>
      </c>
      <c r="Y260" s="16" t="n">
        <v>0.691615226337449</v>
      </c>
      <c r="Z260" s="16" t="n">
        <f aca="false">(G260-E260)/SQRT(H260^2/D260+F260^2/C260)</f>
        <v>8.04613183237784</v>
      </c>
      <c r="AA260" s="24" t="n">
        <f aca="false">ABS(K260-Z260)</f>
        <v>0</v>
      </c>
    </row>
    <row r="261" customFormat="false" ht="15" hidden="false" customHeight="false" outlineLevel="0" collapsed="false">
      <c r="A261" s="17" t="n">
        <v>656</v>
      </c>
      <c r="B261" s="6" t="s">
        <v>627</v>
      </c>
      <c r="C261" s="6" t="n">
        <v>108</v>
      </c>
      <c r="D261" s="6" t="n">
        <v>540</v>
      </c>
      <c r="E261" s="16" t="n">
        <v>0.106489621585718</v>
      </c>
      <c r="F261" s="16" t="n">
        <v>0.020141226349648</v>
      </c>
      <c r="G261" s="16" t="n">
        <v>0.125335356524145</v>
      </c>
      <c r="H261" s="16" t="n">
        <v>0.030442889954309</v>
      </c>
      <c r="I261" s="23" t="n">
        <f aca="false">G261-E261</f>
        <v>0.0188457349384273</v>
      </c>
      <c r="J261" s="17" t="n">
        <f aca="false">100*(G261-E261)/E261</f>
        <v>17.697250359048</v>
      </c>
      <c r="K261" s="16" t="n">
        <v>8.05606198037099</v>
      </c>
      <c r="L261" s="17" t="n">
        <v>218.078632338651</v>
      </c>
      <c r="M261" s="18" t="n">
        <v>5.11333307180633E-014</v>
      </c>
      <c r="N261" s="18" t="n">
        <v>9.07357498637255E-014</v>
      </c>
      <c r="O261" s="6" t="str">
        <f aca="false">IF(N261&lt;0.05,"Yes","No")</f>
        <v>Yes</v>
      </c>
      <c r="P261" s="16" t="n">
        <v>0.649307725170697</v>
      </c>
      <c r="Q261" s="17" t="n">
        <v>38.0323402501557</v>
      </c>
      <c r="R261" s="18" t="n">
        <v>1.22672167231381E-009</v>
      </c>
      <c r="S261" s="16" t="n">
        <v>0.00134717004381962</v>
      </c>
      <c r="T261" s="16" t="n">
        <v>0.0188457349384272</v>
      </c>
      <c r="U261" s="16" t="n">
        <v>0.00126638727934103</v>
      </c>
      <c r="V261" s="16" t="n">
        <v>0.00192942688462328</v>
      </c>
      <c r="W261" s="6" t="s">
        <v>710</v>
      </c>
      <c r="X261" s="17" t="n">
        <v>100</v>
      </c>
      <c r="Y261" s="16" t="n">
        <v>0.69221536351166</v>
      </c>
      <c r="Z261" s="16" t="n">
        <f aca="false">(G261-E261)/SQRT(H261^2/D261+F261^2/C261)</f>
        <v>8.05606198037102</v>
      </c>
      <c r="AA261" s="24" t="n">
        <f aca="false">ABS(K261-Z261)</f>
        <v>0</v>
      </c>
    </row>
    <row r="262" customFormat="false" ht="15" hidden="false" customHeight="false" outlineLevel="0" collapsed="false">
      <c r="A262" s="17" t="n">
        <v>657</v>
      </c>
      <c r="B262" s="6" t="s">
        <v>627</v>
      </c>
      <c r="C262" s="6" t="n">
        <v>108</v>
      </c>
      <c r="D262" s="6" t="n">
        <v>540</v>
      </c>
      <c r="E262" s="16" t="n">
        <v>0.10575327070223</v>
      </c>
      <c r="F262" s="16" t="n">
        <v>0.0200852069998168</v>
      </c>
      <c r="G262" s="16" t="n">
        <v>0.124566805955988</v>
      </c>
      <c r="H262" s="16" t="n">
        <v>0.0303538542341699</v>
      </c>
      <c r="I262" s="23" t="n">
        <f aca="false">G262-E262</f>
        <v>0.0188135352537588</v>
      </c>
      <c r="J262" s="17" t="n">
        <f aca="false">100*(G262-E262)/E262</f>
        <v>17.7900268510203</v>
      </c>
      <c r="K262" s="16" t="n">
        <v>8.06509168368546</v>
      </c>
      <c r="L262" s="17" t="n">
        <v>218.044298610683</v>
      </c>
      <c r="M262" s="18" t="n">
        <v>4.83314798614086E-014</v>
      </c>
      <c r="N262" s="18" t="n">
        <v>8.59090010057694E-014</v>
      </c>
      <c r="O262" s="6" t="str">
        <f aca="false">IF(N262&lt;0.05,"Yes","No")</f>
        <v>Yes</v>
      </c>
      <c r="P262" s="16" t="n">
        <v>0.650092183503312</v>
      </c>
      <c r="Q262" s="17" t="n">
        <v>38.124292979024</v>
      </c>
      <c r="R262" s="18" t="n">
        <v>1.17332805732638E-009</v>
      </c>
      <c r="S262" s="16" t="n">
        <v>0.00151278892079303</v>
      </c>
      <c r="T262" s="16" t="n">
        <v>0.0188135352537588</v>
      </c>
      <c r="U262" s="16" t="n">
        <v>0.0012682961464828</v>
      </c>
      <c r="V262" s="16" t="n">
        <v>0.00193093493026113</v>
      </c>
      <c r="W262" s="6" t="s">
        <v>710</v>
      </c>
      <c r="X262" s="17" t="n">
        <v>100</v>
      </c>
      <c r="Y262" s="16" t="n">
        <v>0.692352537722908</v>
      </c>
      <c r="Z262" s="16" t="n">
        <f aca="false">(G262-E262)/SQRT(H262^2/D262+F262^2/C262)</f>
        <v>8.06509168368546</v>
      </c>
      <c r="AA262" s="24" t="n">
        <f aca="false">ABS(K262-Z262)</f>
        <v>0</v>
      </c>
    </row>
    <row r="263" customFormat="false" ht="15" hidden="false" customHeight="false" outlineLevel="0" collapsed="false">
      <c r="A263" s="17" t="n">
        <v>658</v>
      </c>
      <c r="B263" s="6" t="s">
        <v>627</v>
      </c>
      <c r="C263" s="6" t="n">
        <v>108</v>
      </c>
      <c r="D263" s="6" t="n">
        <v>540</v>
      </c>
      <c r="E263" s="16" t="n">
        <v>0.104936522362685</v>
      </c>
      <c r="F263" s="16" t="n">
        <v>0.0200277029037215</v>
      </c>
      <c r="G263" s="16" t="n">
        <v>0.123698628431669</v>
      </c>
      <c r="H263" s="16" t="n">
        <v>0.0302433233085179</v>
      </c>
      <c r="I263" s="23" t="n">
        <f aca="false">G263-E263</f>
        <v>0.0187621060689843</v>
      </c>
      <c r="J263" s="17" t="n">
        <f aca="false">100*(G263-E263)/E263</f>
        <v>17.8794814679851</v>
      </c>
      <c r="K263" s="16" t="n">
        <v>8.06811247014353</v>
      </c>
      <c r="L263" s="17" t="n">
        <v>217.857973359455</v>
      </c>
      <c r="M263" s="18" t="n">
        <v>4.75630996080429E-014</v>
      </c>
      <c r="N263" s="18" t="n">
        <v>8.46865019292358E-014</v>
      </c>
      <c r="O263" s="6" t="str">
        <f aca="false">IF(N263&lt;0.05,"Yes","No")</f>
        <v>Yes</v>
      </c>
      <c r="P263" s="16" t="n">
        <v>0.650643820956142</v>
      </c>
      <c r="Q263" s="17" t="n">
        <v>38.1890213706869</v>
      </c>
      <c r="R263" s="18" t="n">
        <v>1.1371482336054E-009</v>
      </c>
      <c r="S263" s="16" t="n">
        <v>0.00173441280468486</v>
      </c>
      <c r="T263" s="16" t="n">
        <v>0.0187621060689842</v>
      </c>
      <c r="U263" s="16" t="n">
        <v>0.00127581959582145</v>
      </c>
      <c r="V263" s="16" t="n">
        <v>0.00193957812649846</v>
      </c>
      <c r="W263" s="6" t="s">
        <v>710</v>
      </c>
      <c r="X263" s="17" t="n">
        <v>100</v>
      </c>
      <c r="Y263" s="16" t="n">
        <v>0.692438271604938</v>
      </c>
      <c r="Z263" s="16" t="n">
        <f aca="false">(G263-E263)/SQRT(H263^2/D263+F263^2/C263)</f>
        <v>8.06811247014354</v>
      </c>
      <c r="AA263" s="24" t="n">
        <f aca="false">ABS(K263-Z263)</f>
        <v>0</v>
      </c>
    </row>
    <row r="264" customFormat="false" ht="15" hidden="false" customHeight="false" outlineLevel="0" collapsed="false">
      <c r="A264" s="17" t="n">
        <v>659</v>
      </c>
      <c r="B264" s="6" t="s">
        <v>627</v>
      </c>
      <c r="C264" s="6" t="n">
        <v>108</v>
      </c>
      <c r="D264" s="6" t="n">
        <v>540</v>
      </c>
      <c r="E264" s="16" t="n">
        <v>0.104077699421733</v>
      </c>
      <c r="F264" s="16" t="n">
        <v>0.0199630565542064</v>
      </c>
      <c r="G264" s="16" t="n">
        <v>0.122769177636063</v>
      </c>
      <c r="H264" s="16" t="n">
        <v>0.0301161861379703</v>
      </c>
      <c r="I264" s="23" t="n">
        <f aca="false">G264-E264</f>
        <v>0.0186914782143302</v>
      </c>
      <c r="J264" s="17" t="n">
        <f aca="false">100*(G264-E264)/E264</f>
        <v>17.9591577428999</v>
      </c>
      <c r="K264" s="16" t="n">
        <v>8.06624248293106</v>
      </c>
      <c r="L264" s="17" t="n">
        <v>217.624684277772</v>
      </c>
      <c r="M264" s="18" t="n">
        <v>4.83094800040929E-014</v>
      </c>
      <c r="N264" s="18" t="n">
        <v>8.59090010057694E-014</v>
      </c>
      <c r="O264" s="6" t="str">
        <f aca="false">IF(N264&lt;0.05,"Yes","No")</f>
        <v>Yes</v>
      </c>
      <c r="P264" s="16" t="n">
        <v>0.65087982456279</v>
      </c>
      <c r="Q264" s="17" t="n">
        <v>38.2167304829652</v>
      </c>
      <c r="R264" s="18" t="n">
        <v>1.12200474955908E-009</v>
      </c>
      <c r="S264" s="16" t="n">
        <v>0.00201422313082394</v>
      </c>
      <c r="T264" s="16" t="n">
        <v>0.0186914782143301</v>
      </c>
      <c r="U264" s="16" t="n">
        <v>0.00128902505996574</v>
      </c>
      <c r="V264" s="16" t="n">
        <v>0.00195823691322344</v>
      </c>
      <c r="W264" s="6" t="s">
        <v>710</v>
      </c>
      <c r="X264" s="17" t="n">
        <v>100</v>
      </c>
      <c r="Y264" s="16" t="n">
        <v>0.692438271604938</v>
      </c>
      <c r="Z264" s="16" t="n">
        <f aca="false">(G264-E264)/SQRT(H264^2/D264+F264^2/C264)</f>
        <v>8.06624248293109</v>
      </c>
      <c r="AA264" s="24" t="n">
        <f aca="false">ABS(K264-Z264)</f>
        <v>3.01980662698043E-014</v>
      </c>
    </row>
    <row r="265" customFormat="false" ht="15" hidden="false" customHeight="false" outlineLevel="0" collapsed="false">
      <c r="A265" s="17" t="n">
        <v>660</v>
      </c>
      <c r="B265" s="6" t="s">
        <v>627</v>
      </c>
      <c r="C265" s="6" t="n">
        <v>108</v>
      </c>
      <c r="D265" s="6" t="n">
        <v>540</v>
      </c>
      <c r="E265" s="16" t="n">
        <v>0.103182251151237</v>
      </c>
      <c r="F265" s="16" t="n">
        <v>0.0198964498638884</v>
      </c>
      <c r="G265" s="16" t="n">
        <v>0.121788814084397</v>
      </c>
      <c r="H265" s="16" t="n">
        <v>0.0299714486846157</v>
      </c>
      <c r="I265" s="23" t="n">
        <f aca="false">G265-E265</f>
        <v>0.0186065629331602</v>
      </c>
      <c r="J265" s="17" t="n">
        <f aca="false">100*(G265-E265)/E265</f>
        <v>18.0327166015093</v>
      </c>
      <c r="K265" s="16" t="n">
        <v>8.06019335395944</v>
      </c>
      <c r="L265" s="17" t="n">
        <v>217.274213505081</v>
      </c>
      <c r="M265" s="18" t="n">
        <v>5.04721551310293E-014</v>
      </c>
      <c r="N265" s="18" t="n">
        <v>8.96382061963589E-014</v>
      </c>
      <c r="O265" s="6" t="str">
        <f aca="false">IF(N265&lt;0.05,"Yes","No")</f>
        <v>Yes</v>
      </c>
      <c r="P265" s="16" t="n">
        <v>0.65097464720951</v>
      </c>
      <c r="Q265" s="17" t="n">
        <v>38.2278664111716</v>
      </c>
      <c r="R265" s="18" t="n">
        <v>1.115975985106E-009</v>
      </c>
      <c r="S265" s="16" t="n">
        <v>0.00235141798148463</v>
      </c>
      <c r="T265" s="16" t="n">
        <v>0.0186065629331602</v>
      </c>
      <c r="U265" s="16" t="n">
        <v>0.00130497855617188</v>
      </c>
      <c r="V265" s="16" t="n">
        <v>0.00197675554903902</v>
      </c>
      <c r="W265" s="6" t="s">
        <v>710</v>
      </c>
      <c r="X265" s="17" t="n">
        <v>100</v>
      </c>
      <c r="Y265" s="16" t="n">
        <v>0.692009602194787</v>
      </c>
      <c r="Z265" s="16" t="n">
        <f aca="false">(G265-E265)/SQRT(H265^2/D265+F265^2/C265)</f>
        <v>8.06019335395944</v>
      </c>
      <c r="AA265" s="24" t="n">
        <f aca="false">ABS(K265-Z265)</f>
        <v>0</v>
      </c>
    </row>
    <row r="266" customFormat="false" ht="15" hidden="false" customHeight="false" outlineLevel="0" collapsed="false">
      <c r="A266" s="17" t="n">
        <v>661</v>
      </c>
      <c r="B266" s="6" t="s">
        <v>627</v>
      </c>
      <c r="C266" s="6" t="n">
        <v>108</v>
      </c>
      <c r="D266" s="6" t="n">
        <v>540</v>
      </c>
      <c r="E266" s="16" t="n">
        <v>0.102287260022152</v>
      </c>
      <c r="F266" s="16" t="n">
        <v>0.0198277944076505</v>
      </c>
      <c r="G266" s="16" t="n">
        <v>0.120794930902344</v>
      </c>
      <c r="H266" s="16" t="n">
        <v>0.0298076184179869</v>
      </c>
      <c r="I266" s="23" t="n">
        <f aca="false">G266-E266</f>
        <v>0.0185076708801918</v>
      </c>
      <c r="J266" s="17" t="n">
        <f aca="false">100*(G266-E266)/E266</f>
        <v>18.0938182097982</v>
      </c>
      <c r="K266" s="16" t="n">
        <v>8.05019406898644</v>
      </c>
      <c r="L266" s="17" t="n">
        <v>216.795083996304</v>
      </c>
      <c r="M266" s="18" t="n">
        <v>5.4169982960879E-014</v>
      </c>
      <c r="N266" s="18" t="n">
        <v>9.58813262011851E-014</v>
      </c>
      <c r="O266" s="6" t="str">
        <f aca="false">IF(N266&lt;0.05,"Yes","No")</f>
        <v>Yes</v>
      </c>
      <c r="P266" s="16" t="n">
        <v>0.650967456430404</v>
      </c>
      <c r="Q266" s="17" t="n">
        <v>38.2270218725218</v>
      </c>
      <c r="R266" s="18" t="n">
        <v>1.11643205885901E-009</v>
      </c>
      <c r="S266" s="16" t="n">
        <v>0.00286202995885083</v>
      </c>
      <c r="T266" s="16" t="n">
        <v>0.0185076708801919</v>
      </c>
      <c r="U266" s="16" t="n">
        <v>0.00132038595764848</v>
      </c>
      <c r="V266" s="16" t="n">
        <v>0.00199769234342113</v>
      </c>
      <c r="W266" s="6" t="s">
        <v>710</v>
      </c>
      <c r="X266" s="17" t="n">
        <v>100</v>
      </c>
      <c r="Y266" s="16" t="n">
        <v>0.691820987654321</v>
      </c>
      <c r="Z266" s="16" t="n">
        <f aca="false">(G266-E266)/SQRT(H266^2/D266+F266^2/C266)</f>
        <v>8.05019406898642</v>
      </c>
      <c r="AA266" s="24" t="n">
        <f aca="false">ABS(K266-Z266)</f>
        <v>0</v>
      </c>
    </row>
    <row r="267" customFormat="false" ht="15" hidden="false" customHeight="false" outlineLevel="0" collapsed="false">
      <c r="A267" s="17" t="n">
        <v>662</v>
      </c>
      <c r="B267" s="6" t="s">
        <v>627</v>
      </c>
      <c r="C267" s="6" t="n">
        <v>108</v>
      </c>
      <c r="D267" s="6" t="n">
        <v>540</v>
      </c>
      <c r="E267" s="16" t="n">
        <v>0.101434295445129</v>
      </c>
      <c r="F267" s="16" t="n">
        <v>0.0197560615018933</v>
      </c>
      <c r="G267" s="16" t="n">
        <v>0.119830669752426</v>
      </c>
      <c r="H267" s="16" t="n">
        <v>0.0296269718659372</v>
      </c>
      <c r="I267" s="23" t="n">
        <f aca="false">G267-E267</f>
        <v>0.0183963743072969</v>
      </c>
      <c r="J267" s="17" t="n">
        <f aca="false">100*(G267-E267)/E267</f>
        <v>18.1362469434694</v>
      </c>
      <c r="K267" s="16" t="n">
        <v>8.03696594195109</v>
      </c>
      <c r="L267" s="17" t="n">
        <v>216.216960230015</v>
      </c>
      <c r="M267" s="18" t="n">
        <v>5.94208137177949E-014</v>
      </c>
      <c r="N267" s="18" t="n">
        <v>1.04910192958897E-013</v>
      </c>
      <c r="O267" s="6" t="str">
        <f aca="false">IF(N267&lt;0.05,"Yes","No")</f>
        <v>Yes</v>
      </c>
      <c r="P267" s="16" t="n">
        <v>0.65086885688254</v>
      </c>
      <c r="Q267" s="17" t="n">
        <v>38.2154425482869</v>
      </c>
      <c r="R267" s="18" t="n">
        <v>1.12270411799479E-009</v>
      </c>
      <c r="S267" s="16" t="n">
        <v>0.00351132005180936</v>
      </c>
      <c r="T267" s="16" t="n">
        <v>0.0183963743072969</v>
      </c>
      <c r="U267" s="16" t="n">
        <v>0.00133237733463883</v>
      </c>
      <c r="V267" s="16" t="n">
        <v>0.00201245491019136</v>
      </c>
      <c r="W267" s="6" t="s">
        <v>710</v>
      </c>
      <c r="X267" s="17" t="n">
        <v>100</v>
      </c>
      <c r="Y267" s="16" t="n">
        <v>0.692009602194787</v>
      </c>
      <c r="Z267" s="16" t="n">
        <f aca="false">(G267-E267)/SQRT(H267^2/D267+F267^2/C267)</f>
        <v>8.03696594195108</v>
      </c>
      <c r="AA267" s="24" t="n">
        <f aca="false">ABS(K267-Z267)</f>
        <v>0</v>
      </c>
    </row>
    <row r="268" customFormat="false" ht="15" hidden="false" customHeight="false" outlineLevel="0" collapsed="false">
      <c r="A268" s="17" t="n">
        <v>663</v>
      </c>
      <c r="B268" s="6" t="s">
        <v>627</v>
      </c>
      <c r="C268" s="6" t="n">
        <v>108</v>
      </c>
      <c r="D268" s="6" t="n">
        <v>540</v>
      </c>
      <c r="E268" s="16" t="n">
        <v>0.100602781641539</v>
      </c>
      <c r="F268" s="16" t="n">
        <v>0.0196824937248838</v>
      </c>
      <c r="G268" s="16" t="n">
        <v>0.118896275124064</v>
      </c>
      <c r="H268" s="16" t="n">
        <v>0.0294540550163586</v>
      </c>
      <c r="I268" s="23" t="n">
        <f aca="false">G268-E268</f>
        <v>0.0182934934825257</v>
      </c>
      <c r="J268" s="17" t="n">
        <f aca="false">100*(G268-E268)/E268</f>
        <v>18.1838843658498</v>
      </c>
      <c r="K268" s="16" t="n">
        <v>8.02716867807261</v>
      </c>
      <c r="L268" s="17" t="n">
        <v>215.719376860156</v>
      </c>
      <c r="M268" s="18" t="n">
        <v>6.37014780728865E-014</v>
      </c>
      <c r="N268" s="18" t="n">
        <v>1.12091126826746E-013</v>
      </c>
      <c r="O268" s="6" t="str">
        <f aca="false">IF(N268&lt;0.05,"Yes","No")</f>
        <v>Yes</v>
      </c>
      <c r="P268" s="16" t="n">
        <v>0.650916305346008</v>
      </c>
      <c r="Q268" s="17" t="n">
        <v>38.221014577442</v>
      </c>
      <c r="R268" s="18" t="n">
        <v>1.11968156665047E-009</v>
      </c>
      <c r="S268" s="16" t="n">
        <v>0.00418308767128038</v>
      </c>
      <c r="T268" s="16" t="n">
        <v>0.0182934934825257</v>
      </c>
      <c r="U268" s="16" t="n">
        <v>0.00134061621421857</v>
      </c>
      <c r="V268" s="16" t="n">
        <v>0.00202344444401811</v>
      </c>
      <c r="W268" s="6" t="s">
        <v>710</v>
      </c>
      <c r="X268" s="17" t="n">
        <v>100</v>
      </c>
      <c r="Y268" s="16" t="n">
        <v>0.69184670781893</v>
      </c>
      <c r="Z268" s="16" t="n">
        <f aca="false">(G268-E268)/SQRT(H268^2/D268+F268^2/C268)</f>
        <v>8.02716867807262</v>
      </c>
      <c r="AA268" s="24" t="n">
        <f aca="false">ABS(K268-Z268)</f>
        <v>0</v>
      </c>
    </row>
    <row r="269" customFormat="false" ht="15" hidden="false" customHeight="false" outlineLevel="0" collapsed="false">
      <c r="A269" s="17" t="n">
        <v>664</v>
      </c>
      <c r="B269" s="6" t="s">
        <v>627</v>
      </c>
      <c r="C269" s="6" t="n">
        <v>108</v>
      </c>
      <c r="D269" s="6" t="n">
        <v>540</v>
      </c>
      <c r="E269" s="16" t="n">
        <v>0.0998279885561378</v>
      </c>
      <c r="F269" s="16" t="n">
        <v>0.0196180134441814</v>
      </c>
      <c r="G269" s="16" t="n">
        <v>0.118015740204741</v>
      </c>
      <c r="H269" s="16" t="n">
        <v>0.0292895519082675</v>
      </c>
      <c r="I269" s="23" t="n">
        <f aca="false">G269-E269</f>
        <v>0.0181877516486027</v>
      </c>
      <c r="J269" s="17" t="n">
        <f aca="false">100*(G269-E269)/E269</f>
        <v>18.2190905693496</v>
      </c>
      <c r="K269" s="16" t="n">
        <v>8.0127378287609</v>
      </c>
      <c r="L269" s="17" t="n">
        <v>215.178279184061</v>
      </c>
      <c r="M269" s="18" t="n">
        <v>7.03464809817947E-014</v>
      </c>
      <c r="N269" s="18" t="n">
        <v>1.2357688674143E-013</v>
      </c>
      <c r="O269" s="6" t="str">
        <f aca="false">IF(N269&lt;0.05,"Yes","No")</f>
        <v>Yes</v>
      </c>
      <c r="P269" s="16" t="n">
        <v>0.650665359609657</v>
      </c>
      <c r="Q269" s="17" t="n">
        <v>38.1915498007969</v>
      </c>
      <c r="R269" s="18" t="n">
        <v>1.13575793598488E-009</v>
      </c>
      <c r="S269" s="16" t="n">
        <v>0.0049593069102907</v>
      </c>
      <c r="T269" s="16" t="n">
        <v>0.0181877516486026</v>
      </c>
      <c r="U269" s="16" t="n">
        <v>0.00135483131092316</v>
      </c>
      <c r="V269" s="16" t="n">
        <v>0.00203904053313006</v>
      </c>
      <c r="W269" s="6" t="s">
        <v>710</v>
      </c>
      <c r="X269" s="17" t="n">
        <v>100</v>
      </c>
      <c r="Y269" s="16" t="n">
        <v>0.692026748971193</v>
      </c>
      <c r="Z269" s="16" t="n">
        <f aca="false">(G269-E269)/SQRT(H269^2/D269+F269^2/C269)</f>
        <v>8.01273782876091</v>
      </c>
      <c r="AA269" s="24" t="n">
        <f aca="false">ABS(K269-Z269)</f>
        <v>0</v>
      </c>
    </row>
    <row r="270" customFormat="false" ht="15" hidden="false" customHeight="false" outlineLevel="0" collapsed="false">
      <c r="A270" s="17" t="n">
        <v>665</v>
      </c>
      <c r="B270" s="6" t="s">
        <v>627</v>
      </c>
      <c r="C270" s="6" t="n">
        <v>108</v>
      </c>
      <c r="D270" s="6" t="n">
        <v>540</v>
      </c>
      <c r="E270" s="16" t="n">
        <v>0.099140426316471</v>
      </c>
      <c r="F270" s="16" t="n">
        <v>0.0195635495211606</v>
      </c>
      <c r="G270" s="16" t="n">
        <v>0.117218104763715</v>
      </c>
      <c r="H270" s="16" t="n">
        <v>0.029133617828922</v>
      </c>
      <c r="I270" s="23" t="n">
        <f aca="false">G270-E270</f>
        <v>0.0180776784472444</v>
      </c>
      <c r="J270" s="17" t="n">
        <f aca="false">100*(G270-E270)/E270</f>
        <v>18.2344166944953</v>
      </c>
      <c r="K270" s="16" t="n">
        <v>7.99270701074322</v>
      </c>
      <c r="L270" s="17" t="n">
        <v>214.584570576702</v>
      </c>
      <c r="M270" s="18" t="n">
        <v>8.05094000699946E-014</v>
      </c>
      <c r="N270" s="18" t="n">
        <v>1.41076104709807E-013</v>
      </c>
      <c r="O270" s="6" t="str">
        <f aca="false">IF(N270&lt;0.05,"Yes","No")</f>
        <v>Yes</v>
      </c>
      <c r="P270" s="16" t="n">
        <v>0.650052712454442</v>
      </c>
      <c r="Q270" s="17" t="n">
        <v>38.1196636043398</v>
      </c>
      <c r="R270" s="18" t="n">
        <v>1.17595950745566E-009</v>
      </c>
      <c r="S270" s="16" t="n">
        <v>0.00567191888612716</v>
      </c>
      <c r="T270" s="16" t="n">
        <v>0.0180776784472444</v>
      </c>
      <c r="U270" s="16" t="n">
        <v>0.0013761820412327</v>
      </c>
      <c r="V270" s="16" t="n">
        <v>0.00206969110138146</v>
      </c>
      <c r="W270" s="6" t="s">
        <v>710</v>
      </c>
      <c r="X270" s="17" t="n">
        <v>100</v>
      </c>
      <c r="Y270" s="16" t="n">
        <v>0.692198216735254</v>
      </c>
      <c r="Z270" s="16" t="n">
        <f aca="false">(G270-E270)/SQRT(H270^2/D270+F270^2/C270)</f>
        <v>7.99270701074324</v>
      </c>
      <c r="AA270" s="24" t="n">
        <f aca="false">ABS(K270-Z270)</f>
        <v>0</v>
      </c>
    </row>
    <row r="271" customFormat="false" ht="15" hidden="false" customHeight="false" outlineLevel="0" collapsed="false">
      <c r="A271" s="17" t="n">
        <v>666</v>
      </c>
      <c r="B271" s="6" t="s">
        <v>627</v>
      </c>
      <c r="C271" s="6" t="n">
        <v>108</v>
      </c>
      <c r="D271" s="6" t="n">
        <v>540</v>
      </c>
      <c r="E271" s="16" t="n">
        <v>0.0985592131468433</v>
      </c>
      <c r="F271" s="16" t="n">
        <v>0.0195042278510474</v>
      </c>
      <c r="G271" s="16" t="n">
        <v>0.116537577603702</v>
      </c>
      <c r="H271" s="16" t="n">
        <v>0.0289889116342082</v>
      </c>
      <c r="I271" s="23" t="n">
        <f aca="false">G271-E271</f>
        <v>0.0179783644568589</v>
      </c>
      <c r="J271" s="17" t="n">
        <f aca="false">100*(G271-E271)/E271</f>
        <v>18.241180994488</v>
      </c>
      <c r="K271" s="16" t="n">
        <v>7.97772688594632</v>
      </c>
      <c r="L271" s="17" t="n">
        <v>214.135869543797</v>
      </c>
      <c r="M271" s="18" t="n">
        <v>8.90489252953953E-014</v>
      </c>
      <c r="N271" s="18" t="n">
        <v>1.55650409355762E-013</v>
      </c>
      <c r="O271" s="6" t="str">
        <f aca="false">IF(N271&lt;0.05,"Yes","No")</f>
        <v>Yes</v>
      </c>
      <c r="P271" s="16" t="n">
        <v>0.649604717088836</v>
      </c>
      <c r="Q271" s="17" t="n">
        <v>38.0671400237187</v>
      </c>
      <c r="R271" s="18" t="n">
        <v>1.20623355134211E-009</v>
      </c>
      <c r="S271" s="16" t="n">
        <v>0.00645104276541937</v>
      </c>
      <c r="T271" s="16" t="n">
        <v>0.0179783644568589</v>
      </c>
      <c r="U271" s="16" t="n">
        <v>0.00139276113451691</v>
      </c>
      <c r="V271" s="16" t="n">
        <v>0.00208864464212707</v>
      </c>
      <c r="W271" s="6" t="s">
        <v>710</v>
      </c>
      <c r="X271" s="17" t="n">
        <v>100</v>
      </c>
      <c r="Y271" s="16" t="n">
        <v>0.692112482853224</v>
      </c>
      <c r="Z271" s="16" t="n">
        <f aca="false">(G271-E271)/SQRT(H271^2/D271+F271^2/C271)</f>
        <v>7.97772688594632</v>
      </c>
      <c r="AA271" s="24" t="n">
        <f aca="false">ABS(K271-Z271)</f>
        <v>0</v>
      </c>
    </row>
    <row r="272" customFormat="false" ht="15" hidden="false" customHeight="false" outlineLevel="0" collapsed="false">
      <c r="A272" s="17" t="n">
        <v>667</v>
      </c>
      <c r="B272" s="6" t="s">
        <v>627</v>
      </c>
      <c r="C272" s="6" t="n">
        <v>108</v>
      </c>
      <c r="D272" s="6" t="n">
        <v>540</v>
      </c>
      <c r="E272" s="16" t="n">
        <v>0.0980784324929118</v>
      </c>
      <c r="F272" s="16" t="n">
        <v>0.0194555948523785</v>
      </c>
      <c r="G272" s="16" t="n">
        <v>0.115971225541499</v>
      </c>
      <c r="H272" s="16" t="n">
        <v>0.028864181062094</v>
      </c>
      <c r="I272" s="23" t="n">
        <f aca="false">G272-E272</f>
        <v>0.0178927930485871</v>
      </c>
      <c r="J272" s="17" t="n">
        <f aca="false">100*(G272-E272)/E272</f>
        <v>18.2433513605351</v>
      </c>
      <c r="K272" s="16" t="n">
        <v>7.96402585573989</v>
      </c>
      <c r="L272" s="17" t="n">
        <v>213.718193752757</v>
      </c>
      <c r="M272" s="18" t="n">
        <v>9.76482531210022E-014</v>
      </c>
      <c r="N272" s="18" t="n">
        <v>1.70256414777781E-013</v>
      </c>
      <c r="O272" s="6" t="str">
        <f aca="false">IF(N272&lt;0.05,"Yes","No")</f>
        <v>Yes</v>
      </c>
      <c r="P272" s="16" t="n">
        <v>0.649209223189736</v>
      </c>
      <c r="Q272" s="17" t="n">
        <v>38.0208018792097</v>
      </c>
      <c r="R272" s="18" t="n">
        <v>1.23359166902899E-009</v>
      </c>
      <c r="S272" s="16" t="n">
        <v>0.00713619778844162</v>
      </c>
      <c r="T272" s="16" t="n">
        <v>0.0178927930485871</v>
      </c>
      <c r="U272" s="16" t="n">
        <v>0.00140286283428431</v>
      </c>
      <c r="V272" s="16" t="n">
        <v>0.00210079459360751</v>
      </c>
      <c r="W272" s="6" t="s">
        <v>710</v>
      </c>
      <c r="X272" s="17" t="n">
        <v>100</v>
      </c>
      <c r="Y272" s="16" t="n">
        <v>0.691683813443073</v>
      </c>
      <c r="Z272" s="16" t="n">
        <f aca="false">(G272-E272)/SQRT(H272^2/D272+F272^2/C272)</f>
        <v>7.96402585573989</v>
      </c>
      <c r="AA272" s="24" t="n">
        <f aca="false">ABS(K272-Z272)</f>
        <v>0</v>
      </c>
    </row>
    <row r="273" customFormat="false" ht="15" hidden="false" customHeight="false" outlineLevel="0" collapsed="false">
      <c r="A273" s="17" t="n">
        <v>668</v>
      </c>
      <c r="B273" s="6" t="s">
        <v>627</v>
      </c>
      <c r="C273" s="6" t="n">
        <v>108</v>
      </c>
      <c r="D273" s="6" t="n">
        <v>540</v>
      </c>
      <c r="E273" s="16" t="n">
        <v>0.097685552995514</v>
      </c>
      <c r="F273" s="16" t="n">
        <v>0.0194146093075316</v>
      </c>
      <c r="G273" s="16" t="n">
        <v>0.115509388333669</v>
      </c>
      <c r="H273" s="16" t="n">
        <v>0.0287595351403366</v>
      </c>
      <c r="I273" s="23" t="n">
        <f aca="false">G273-E273</f>
        <v>0.0178238353381554</v>
      </c>
      <c r="J273" s="17" t="n">
        <f aca="false">100*(G273-E273)/E273</f>
        <v>18.246132402991</v>
      </c>
      <c r="K273" s="16" t="n">
        <v>7.95377912282291</v>
      </c>
      <c r="L273" s="17" t="n">
        <v>213.368986117182</v>
      </c>
      <c r="M273" s="18" t="n">
        <v>1.04670877152235E-013</v>
      </c>
      <c r="N273" s="18" t="n">
        <v>1.82349513181464E-013</v>
      </c>
      <c r="O273" s="6" t="str">
        <f aca="false">IF(N273&lt;0.05,"Yes","No")</f>
        <v>Yes</v>
      </c>
      <c r="P273" s="16" t="n">
        <v>0.648978452976161</v>
      </c>
      <c r="Q273" s="17" t="n">
        <v>37.9937766650697</v>
      </c>
      <c r="R273" s="18" t="n">
        <v>1.24983422144809E-009</v>
      </c>
      <c r="S273" s="16" t="n">
        <v>0.00782290720725532</v>
      </c>
      <c r="T273" s="16" t="n">
        <v>0.0178238353381554</v>
      </c>
      <c r="U273" s="16" t="n">
        <v>0.00140900261444788</v>
      </c>
      <c r="V273" s="16" t="n">
        <v>0.0021084861060933</v>
      </c>
      <c r="W273" s="6" t="s">
        <v>710</v>
      </c>
      <c r="X273" s="17" t="n">
        <v>100</v>
      </c>
      <c r="Y273" s="16" t="n">
        <v>0.691512345679012</v>
      </c>
      <c r="Z273" s="16" t="n">
        <f aca="false">(G273-E273)/SQRT(H273^2/D273+F273^2/C273)</f>
        <v>7.9537791228229</v>
      </c>
      <c r="AA273" s="24" t="n">
        <f aca="false">ABS(K273-Z273)</f>
        <v>0</v>
      </c>
    </row>
    <row r="274" customFormat="false" ht="15" hidden="false" customHeight="false" outlineLevel="0" collapsed="false">
      <c r="A274" s="17" t="n">
        <v>669</v>
      </c>
      <c r="B274" s="6" t="s">
        <v>627</v>
      </c>
      <c r="C274" s="6" t="n">
        <v>108</v>
      </c>
      <c r="D274" s="6" t="n">
        <v>540</v>
      </c>
      <c r="E274" s="16" t="n">
        <v>0.0973771910217625</v>
      </c>
      <c r="F274" s="16" t="n">
        <v>0.0193759814403177</v>
      </c>
      <c r="G274" s="16" t="n">
        <v>0.115149423976739</v>
      </c>
      <c r="H274" s="16" t="n">
        <v>0.0286729400585973</v>
      </c>
      <c r="I274" s="23" t="n">
        <f aca="false">G274-E274</f>
        <v>0.0177722329549767</v>
      </c>
      <c r="J274" s="17" t="n">
        <f aca="false">100*(G274-E274)/E274</f>
        <v>18.2509197158961</v>
      </c>
      <c r="K274" s="16" t="n">
        <v>7.94904300122977</v>
      </c>
      <c r="L274" s="17" t="n">
        <v>213.134874608692</v>
      </c>
      <c r="M274" s="18" t="n">
        <v>1.08208490034227E-013</v>
      </c>
      <c r="N274" s="18" t="n">
        <v>1.88044696080984E-013</v>
      </c>
      <c r="O274" s="6" t="str">
        <f aca="false">IF(N274&lt;0.05,"Yes","No")</f>
        <v>Yes</v>
      </c>
      <c r="P274" s="16" t="n">
        <v>0.648998692931742</v>
      </c>
      <c r="Q274" s="17" t="n">
        <v>37.996146556828</v>
      </c>
      <c r="R274" s="18" t="n">
        <v>1.24840133068274E-009</v>
      </c>
      <c r="S274" s="16" t="n">
        <v>0.00856470391269193</v>
      </c>
      <c r="T274" s="16" t="n">
        <v>0.0177722329549767</v>
      </c>
      <c r="U274" s="16" t="n">
        <v>0.00141365367863364</v>
      </c>
      <c r="V274" s="16" t="n">
        <v>0.00211243696928114</v>
      </c>
      <c r="W274" s="6" t="s">
        <v>710</v>
      </c>
      <c r="X274" s="17" t="n">
        <v>100</v>
      </c>
      <c r="Y274" s="16" t="n">
        <v>0.691683813443073</v>
      </c>
      <c r="Z274" s="16" t="n">
        <f aca="false">(G274-E274)/SQRT(H274^2/D274+F274^2/C274)</f>
        <v>7.94904300122976</v>
      </c>
      <c r="AA274" s="24" t="n">
        <f aca="false">ABS(K274-Z274)</f>
        <v>0</v>
      </c>
    </row>
    <row r="275" customFormat="false" ht="15" hidden="false" customHeight="false" outlineLevel="0" collapsed="false">
      <c r="A275" s="17" t="n">
        <v>670</v>
      </c>
      <c r="B275" s="6" t="s">
        <v>627</v>
      </c>
      <c r="C275" s="6" t="n">
        <v>108</v>
      </c>
      <c r="D275" s="6" t="n">
        <v>540</v>
      </c>
      <c r="E275" s="16" t="n">
        <v>0.0971936574550691</v>
      </c>
      <c r="F275" s="16" t="n">
        <v>0.0193475913092808</v>
      </c>
      <c r="G275" s="16" t="n">
        <v>0.11492631468508</v>
      </c>
      <c r="H275" s="16" t="n">
        <v>0.0286049264146711</v>
      </c>
      <c r="I275" s="23" t="n">
        <f aca="false">G275-E275</f>
        <v>0.0177326572300107</v>
      </c>
      <c r="J275" s="17" t="n">
        <f aca="false">100*(G275-E275)/E275</f>
        <v>18.2446650268391</v>
      </c>
      <c r="K275" s="16" t="n">
        <v>7.94517704671049</v>
      </c>
      <c r="L275" s="17" t="n">
        <v>212.927566251814</v>
      </c>
      <c r="M275" s="18" t="n">
        <v>1.11212064244499E-013</v>
      </c>
      <c r="N275" s="18" t="n">
        <v>1.92785929849582E-013</v>
      </c>
      <c r="O275" s="6" t="str">
        <f aca="false">IF(N275&lt;0.05,"Yes","No")</f>
        <v>Yes</v>
      </c>
      <c r="P275" s="16" t="n">
        <v>0.649044107944404</v>
      </c>
      <c r="Q275" s="17" t="n">
        <v>38.0014644592269</v>
      </c>
      <c r="R275" s="18" t="n">
        <v>1.24519200699482E-009</v>
      </c>
      <c r="S275" s="16" t="n">
        <v>0.00923237124860581</v>
      </c>
      <c r="T275" s="16" t="n">
        <v>0.0177326572300107</v>
      </c>
      <c r="U275" s="16" t="n">
        <v>0.00141138166402281</v>
      </c>
      <c r="V275" s="16" t="n">
        <v>0.00211054297232165</v>
      </c>
      <c r="W275" s="6" t="s">
        <v>710</v>
      </c>
      <c r="X275" s="17" t="n">
        <v>100</v>
      </c>
      <c r="Y275" s="16" t="n">
        <v>0.691941015089163</v>
      </c>
      <c r="Z275" s="16" t="n">
        <f aca="false">(G275-E275)/SQRT(H275^2/D275+F275^2/C275)</f>
        <v>7.9451770467105</v>
      </c>
      <c r="AA275" s="24" t="n">
        <f aca="false">ABS(K275-Z275)</f>
        <v>0</v>
      </c>
    </row>
    <row r="276" customFormat="false" ht="15" hidden="false" customHeight="false" outlineLevel="0" collapsed="false">
      <c r="A276" s="17" t="n">
        <v>671</v>
      </c>
      <c r="B276" s="6" t="s">
        <v>627</v>
      </c>
      <c r="C276" s="6" t="n">
        <v>108</v>
      </c>
      <c r="D276" s="6" t="n">
        <v>540</v>
      </c>
      <c r="E276" s="16" t="n">
        <v>0.0971090193079026</v>
      </c>
      <c r="F276" s="16" t="n">
        <v>0.0193251560321529</v>
      </c>
      <c r="G276" s="16" t="n">
        <v>0.114822216083606</v>
      </c>
      <c r="H276" s="16" t="n">
        <v>0.0285617450813285</v>
      </c>
      <c r="I276" s="23" t="n">
        <f aca="false">G276-E276</f>
        <v>0.0177131967757035</v>
      </c>
      <c r="J276" s="17" t="n">
        <f aca="false">100*(G276-E276)/E276</f>
        <v>18.240526886118</v>
      </c>
      <c r="K276" s="16" t="n">
        <v>7.9465183364148</v>
      </c>
      <c r="L276" s="17" t="n">
        <v>212.847710081942</v>
      </c>
      <c r="M276" s="18" t="n">
        <v>1.10429082094838E-013</v>
      </c>
      <c r="N276" s="18" t="n">
        <v>1.91745042546491E-013</v>
      </c>
      <c r="O276" s="6" t="str">
        <f aca="false">IF(N276&lt;0.05,"Yes","No")</f>
        <v>Yes</v>
      </c>
      <c r="P276" s="16" t="n">
        <v>0.649293058948349</v>
      </c>
      <c r="Q276" s="17" t="n">
        <v>38.0306221604508</v>
      </c>
      <c r="R276" s="18" t="n">
        <v>1.22774219054336E-009</v>
      </c>
      <c r="S276" s="16" t="n">
        <v>0.00987367428436536</v>
      </c>
      <c r="T276" s="16" t="n">
        <v>0.0177131967757035</v>
      </c>
      <c r="U276" s="16" t="n">
        <v>0.00140188188960939</v>
      </c>
      <c r="V276" s="16" t="n">
        <v>0.00210079459360751</v>
      </c>
      <c r="W276" s="6" t="s">
        <v>710</v>
      </c>
      <c r="X276" s="17" t="n">
        <v>100</v>
      </c>
      <c r="Y276" s="16" t="n">
        <v>0.692163923182442</v>
      </c>
      <c r="Z276" s="16" t="n">
        <f aca="false">(G276-E276)/SQRT(H276^2/D276+F276^2/C276)</f>
        <v>7.9465183364148</v>
      </c>
      <c r="AA276" s="24" t="n">
        <f aca="false">ABS(K276-Z276)</f>
        <v>0</v>
      </c>
    </row>
    <row r="277" customFormat="false" ht="15" hidden="false" customHeight="false" outlineLevel="0" collapsed="false">
      <c r="A277" s="17" t="n">
        <v>672</v>
      </c>
      <c r="B277" s="6" t="s">
        <v>627</v>
      </c>
      <c r="C277" s="6" t="n">
        <v>108</v>
      </c>
      <c r="D277" s="6" t="n">
        <v>540</v>
      </c>
      <c r="E277" s="16" t="n">
        <v>0.097101052671119</v>
      </c>
      <c r="F277" s="16" t="n">
        <v>0.0193054628963844</v>
      </c>
      <c r="G277" s="16" t="n">
        <v>0.114815359659217</v>
      </c>
      <c r="H277" s="16" t="n">
        <v>0.0285429563242783</v>
      </c>
      <c r="I277" s="23" t="n">
        <f aca="false">G277-E277</f>
        <v>0.017714306988098</v>
      </c>
      <c r="J277" s="17" t="n">
        <f aca="false">100*(G277-E277)/E277</f>
        <v>18.2431667842946</v>
      </c>
      <c r="K277" s="16" t="n">
        <v>7.95424843215376</v>
      </c>
      <c r="L277" s="17" t="n">
        <v>212.930087592268</v>
      </c>
      <c r="M277" s="18" t="n">
        <v>1.05103123675487E-013</v>
      </c>
      <c r="N277" s="18" t="n">
        <v>1.82950839140181E-013</v>
      </c>
      <c r="O277" s="6" t="str">
        <f aca="false">IF(N277&lt;0.05,"Yes","No")</f>
        <v>Yes</v>
      </c>
      <c r="P277" s="16" t="n">
        <v>0.649780749898069</v>
      </c>
      <c r="Q277" s="17" t="n">
        <v>38.0877740288728</v>
      </c>
      <c r="R277" s="18" t="n">
        <v>1.1942480775444E-009</v>
      </c>
      <c r="S277" s="16" t="n">
        <v>0.0103431934077751</v>
      </c>
      <c r="T277" s="16" t="n">
        <v>0.017714306988098</v>
      </c>
      <c r="U277" s="16" t="n">
        <v>0.00138883237736206</v>
      </c>
      <c r="V277" s="16" t="n">
        <v>0.00208424058916978</v>
      </c>
      <c r="W277" s="6" t="s">
        <v>710</v>
      </c>
      <c r="X277" s="17" t="n">
        <v>100</v>
      </c>
      <c r="Y277" s="16" t="n">
        <v>0.69230109739369</v>
      </c>
      <c r="Z277" s="16" t="n">
        <f aca="false">(G277-E277)/SQRT(H277^2/D277+F277^2/C277)</f>
        <v>7.95424843215375</v>
      </c>
      <c r="AA277" s="24" t="n">
        <f aca="false">ABS(K277-Z277)</f>
        <v>0</v>
      </c>
    </row>
    <row r="278" customFormat="false" ht="15" hidden="false" customHeight="false" outlineLevel="0" collapsed="false">
      <c r="A278" s="17" t="n">
        <v>673</v>
      </c>
      <c r="B278" s="6" t="s">
        <v>627</v>
      </c>
      <c r="C278" s="6" t="n">
        <v>108</v>
      </c>
      <c r="D278" s="6" t="n">
        <v>540</v>
      </c>
      <c r="E278" s="16" t="n">
        <v>0.0971533157690256</v>
      </c>
      <c r="F278" s="16" t="n">
        <v>0.0192867865450851</v>
      </c>
      <c r="G278" s="16" t="n">
        <v>0.114883308512745</v>
      </c>
      <c r="H278" s="16" t="n">
        <v>0.0285420887551823</v>
      </c>
      <c r="I278" s="23" t="n">
        <f aca="false">G278-E278</f>
        <v>0.0177299927437195</v>
      </c>
      <c r="J278" s="17" t="n">
        <f aca="false">100*(G278-E278)/E278</f>
        <v>18.2494983350555</v>
      </c>
      <c r="K278" s="16" t="n">
        <v>7.96672735871104</v>
      </c>
      <c r="L278" s="17" t="n">
        <v>213.144005097488</v>
      </c>
      <c r="M278" s="18" t="n">
        <v>9.69087930639859E-014</v>
      </c>
      <c r="N278" s="18" t="n">
        <v>1.69107453677271E-013</v>
      </c>
      <c r="O278" s="6" t="str">
        <f aca="false">IF(N278&lt;0.05,"Yes","No")</f>
        <v>Yes</v>
      </c>
      <c r="P278" s="16" t="n">
        <v>0.650426609389042</v>
      </c>
      <c r="Q278" s="17" t="n">
        <v>38.1635275066429</v>
      </c>
      <c r="R278" s="18" t="n">
        <v>1.1512622970885E-009</v>
      </c>
      <c r="S278" s="16" t="n">
        <v>0.0107188953208013</v>
      </c>
      <c r="T278" s="16" t="n">
        <v>0.0177299927437195</v>
      </c>
      <c r="U278" s="16" t="n">
        <v>0.00137795739623643</v>
      </c>
      <c r="V278" s="16" t="n">
        <v>0.00207087874784888</v>
      </c>
      <c r="W278" s="6" t="s">
        <v>710</v>
      </c>
      <c r="X278" s="17" t="n">
        <v>100</v>
      </c>
      <c r="Y278" s="16" t="n">
        <v>0.692661179698217</v>
      </c>
      <c r="Z278" s="16" t="n">
        <f aca="false">(G278-E278)/SQRT(H278^2/D278+F278^2/C278)</f>
        <v>7.96672735871104</v>
      </c>
      <c r="AA278" s="24" t="n">
        <f aca="false">ABS(K278-Z278)</f>
        <v>0</v>
      </c>
    </row>
    <row r="279" customFormat="false" ht="15" hidden="false" customHeight="false" outlineLevel="0" collapsed="false">
      <c r="A279" s="17" t="n">
        <v>674</v>
      </c>
      <c r="B279" s="6" t="s">
        <v>627</v>
      </c>
      <c r="C279" s="6" t="n">
        <v>108</v>
      </c>
      <c r="D279" s="6" t="n">
        <v>540</v>
      </c>
      <c r="E279" s="16" t="n">
        <v>0.0972581939702784</v>
      </c>
      <c r="F279" s="16" t="n">
        <v>0.0192774134984384</v>
      </c>
      <c r="G279" s="16" t="n">
        <v>0.115029700638519</v>
      </c>
      <c r="H279" s="16" t="n">
        <v>0.028556995691255</v>
      </c>
      <c r="I279" s="23" t="n">
        <f aca="false">G279-E279</f>
        <v>0.017771506668241</v>
      </c>
      <c r="J279" s="17" t="n">
        <f aca="false">100*(G279-E279)/E279</f>
        <v>18.2725032645289</v>
      </c>
      <c r="K279" s="16" t="n">
        <v>7.98680883054023</v>
      </c>
      <c r="L279" s="17" t="n">
        <v>213.374544560039</v>
      </c>
      <c r="M279" s="18" t="n">
        <v>8.51826647059528E-014</v>
      </c>
      <c r="N279" s="18" t="n">
        <v>1.49016468399007E-013</v>
      </c>
      <c r="O279" s="6" t="str">
        <f aca="false">IF(N279&lt;0.05,"Yes","No")</f>
        <v>Yes</v>
      </c>
      <c r="P279" s="16" t="n">
        <v>0.651663784457993</v>
      </c>
      <c r="Q279" s="17" t="n">
        <v>38.3088471102206</v>
      </c>
      <c r="R279" s="18" t="n">
        <v>1.07310213580097E-009</v>
      </c>
      <c r="S279" s="16" t="n">
        <v>0.0110262466122631</v>
      </c>
      <c r="T279" s="16" t="n">
        <v>0.017771506668241</v>
      </c>
      <c r="U279" s="16" t="n">
        <v>0.00135223007021293</v>
      </c>
      <c r="V279" s="16" t="n">
        <v>0.00203804546450313</v>
      </c>
      <c r="W279" s="6" t="s">
        <v>710</v>
      </c>
      <c r="X279" s="17" t="n">
        <v>100</v>
      </c>
      <c r="Y279" s="16" t="n">
        <v>0.693587105624143</v>
      </c>
      <c r="Z279" s="16" t="n">
        <f aca="false">(G279-E279)/SQRT(H279^2/D279+F279^2/C279)</f>
        <v>7.98680883054023</v>
      </c>
      <c r="AA279" s="24" t="n">
        <f aca="false">ABS(K279-Z279)</f>
        <v>0</v>
      </c>
    </row>
    <row r="280" customFormat="false" ht="15" hidden="false" customHeight="false" outlineLevel="0" collapsed="false">
      <c r="A280" s="17" t="n">
        <v>675</v>
      </c>
      <c r="B280" s="6" t="s">
        <v>627</v>
      </c>
      <c r="C280" s="6" t="n">
        <v>108</v>
      </c>
      <c r="D280" s="6" t="n">
        <v>540</v>
      </c>
      <c r="E280" s="16" t="n">
        <v>0.0974532037421509</v>
      </c>
      <c r="F280" s="16" t="n">
        <v>0.0192701469605796</v>
      </c>
      <c r="G280" s="16" t="n">
        <v>0.115275342610699</v>
      </c>
      <c r="H280" s="16" t="n">
        <v>0.0285859098000045</v>
      </c>
      <c r="I280" s="23" t="n">
        <f aca="false">G280-E280</f>
        <v>0.0178221388685483</v>
      </c>
      <c r="J280" s="17" t="n">
        <f aca="false">100*(G280-E280)/E280</f>
        <v>18.2878942755987</v>
      </c>
      <c r="K280" s="16" t="n">
        <v>8.00918678362318</v>
      </c>
      <c r="L280" s="17" t="n">
        <v>213.692957734021</v>
      </c>
      <c r="M280" s="18" t="n">
        <v>7.3686210352166E-014</v>
      </c>
      <c r="N280" s="18" t="n">
        <v>1.2933561232239E-013</v>
      </c>
      <c r="O280" s="6" t="str">
        <f aca="false">IF(N280&lt;0.05,"Yes","No")</f>
        <v>Yes</v>
      </c>
      <c r="P280" s="16" t="n">
        <v>0.6529345311618</v>
      </c>
      <c r="Q280" s="17" t="n">
        <v>38.4583975571262</v>
      </c>
      <c r="R280" s="18" t="n">
        <v>9.98225042477958E-010</v>
      </c>
      <c r="S280" s="16" t="n">
        <v>0.0112807665326002</v>
      </c>
      <c r="T280" s="16" t="n">
        <v>0.0178221388685482</v>
      </c>
      <c r="U280" s="16" t="n">
        <v>0.0013216527164947</v>
      </c>
      <c r="V280" s="16" t="n">
        <v>0.00199769234342113</v>
      </c>
      <c r="W280" s="6" t="s">
        <v>710</v>
      </c>
      <c r="X280" s="17" t="n">
        <v>100</v>
      </c>
      <c r="Y280" s="16" t="n">
        <v>0.693844307270233</v>
      </c>
      <c r="Z280" s="16" t="n">
        <f aca="false">(G280-E280)/SQRT(H280^2/D280+F280^2/C280)</f>
        <v>8.0091867836232</v>
      </c>
      <c r="AA280" s="24" t="n">
        <f aca="false">ABS(K280-Z280)</f>
        <v>0</v>
      </c>
    </row>
    <row r="281" customFormat="false" ht="15" hidden="false" customHeight="false" outlineLevel="0" collapsed="false">
      <c r="A281" s="17" t="n">
        <v>676</v>
      </c>
      <c r="B281" s="6" t="s">
        <v>627</v>
      </c>
      <c r="C281" s="6" t="n">
        <v>108</v>
      </c>
      <c r="D281" s="6" t="n">
        <v>540</v>
      </c>
      <c r="E281" s="16" t="n">
        <v>0.0977515405457881</v>
      </c>
      <c r="F281" s="16" t="n">
        <v>0.0192615804159043</v>
      </c>
      <c r="G281" s="16" t="n">
        <v>0.115625532233605</v>
      </c>
      <c r="H281" s="16" t="n">
        <v>0.0286287666805943</v>
      </c>
      <c r="I281" s="23" t="n">
        <f aca="false">G281-E281</f>
        <v>0.0178739916878166</v>
      </c>
      <c r="J281" s="17" t="n">
        <f aca="false">100*(G281-E281)/E281</f>
        <v>18.2851253167148</v>
      </c>
      <c r="K281" s="16" t="n">
        <v>8.0312853947388</v>
      </c>
      <c r="L281" s="17" t="n">
        <v>214.139888878592</v>
      </c>
      <c r="M281" s="18" t="n">
        <v>6.37001320175616E-014</v>
      </c>
      <c r="N281" s="18" t="n">
        <v>1.12091126826746E-013</v>
      </c>
      <c r="O281" s="6" t="str">
        <f aca="false">IF(N281&lt;0.05,"Yes","No")</f>
        <v>Yes</v>
      </c>
      <c r="P281" s="16" t="n">
        <v>0.6539588733591</v>
      </c>
      <c r="Q281" s="17" t="n">
        <v>38.579161459868</v>
      </c>
      <c r="R281" s="18" t="n">
        <v>9.41606510004039E-010</v>
      </c>
      <c r="S281" s="16" t="n">
        <v>0.0114095452696625</v>
      </c>
      <c r="T281" s="16" t="n">
        <v>0.0178739916878166</v>
      </c>
      <c r="U281" s="16" t="n">
        <v>0.00129442683041231</v>
      </c>
      <c r="V281" s="16" t="n">
        <v>0.00196360344454604</v>
      </c>
      <c r="W281" s="6" t="s">
        <v>710</v>
      </c>
      <c r="X281" s="17" t="n">
        <v>100</v>
      </c>
      <c r="Y281" s="16" t="n">
        <v>0.694050068587106</v>
      </c>
      <c r="Z281" s="16" t="n">
        <f aca="false">(G281-E281)/SQRT(H281^2/D281+F281^2/C281)</f>
        <v>8.03128539473881</v>
      </c>
      <c r="AA281" s="24" t="n">
        <f aca="false">ABS(K281-Z281)</f>
        <v>0</v>
      </c>
    </row>
    <row r="282" customFormat="false" ht="15" hidden="false" customHeight="false" outlineLevel="0" collapsed="false">
      <c r="A282" s="17" t="n">
        <v>677</v>
      </c>
      <c r="B282" s="6" t="s">
        <v>627</v>
      </c>
      <c r="C282" s="6" t="n">
        <v>108</v>
      </c>
      <c r="D282" s="6" t="n">
        <v>540</v>
      </c>
      <c r="E282" s="16" t="n">
        <v>0.0980756638088712</v>
      </c>
      <c r="F282" s="16" t="n">
        <v>0.0192671673841439</v>
      </c>
      <c r="G282" s="16" t="n">
        <v>0.116031544255438</v>
      </c>
      <c r="H282" s="16" t="n">
        <v>0.0286889606124149</v>
      </c>
      <c r="I282" s="23" t="n">
        <f aca="false">G282-E282</f>
        <v>0.0179558804465665</v>
      </c>
      <c r="J282" s="17" t="n">
        <f aca="false">100*(G282-E282)/E282</f>
        <v>18.3081916035345</v>
      </c>
      <c r="K282" s="16" t="n">
        <v>8.06126190590767</v>
      </c>
      <c r="L282" s="17" t="n">
        <v>214.558020477684</v>
      </c>
      <c r="M282" s="18" t="n">
        <v>5.2419529797757E-014</v>
      </c>
      <c r="N282" s="18" t="n">
        <v>9.28612412353182E-014</v>
      </c>
      <c r="O282" s="6" t="str">
        <f aca="false">IF(N282&lt;0.05,"Yes","No")</f>
        <v>Yes</v>
      </c>
      <c r="P282" s="16" t="n">
        <v>0.655674258209288</v>
      </c>
      <c r="Q282" s="17" t="n">
        <v>38.7818191711015</v>
      </c>
      <c r="R282" s="18" t="n">
        <v>8.53744369861764E-010</v>
      </c>
      <c r="S282" s="16" t="n">
        <v>0.0112537414990747</v>
      </c>
      <c r="T282" s="16" t="n">
        <v>0.0179558804465665</v>
      </c>
      <c r="U282" s="16" t="n">
        <v>0.00126333404048328</v>
      </c>
      <c r="V282" s="16" t="n">
        <v>0.00192897152547629</v>
      </c>
      <c r="W282" s="6" t="s">
        <v>710</v>
      </c>
      <c r="X282" s="17" t="n">
        <v>100</v>
      </c>
      <c r="Y282" s="16" t="n">
        <v>0.694787379972565</v>
      </c>
      <c r="Z282" s="16" t="n">
        <f aca="false">(G282-E282)/SQRT(H282^2/D282+F282^2/C282)</f>
        <v>8.06126190590767</v>
      </c>
      <c r="AA282" s="24" t="n">
        <f aca="false">ABS(K282-Z282)</f>
        <v>0</v>
      </c>
    </row>
    <row r="283" customFormat="false" ht="15" hidden="false" customHeight="false" outlineLevel="0" collapsed="false">
      <c r="A283" s="17" t="n">
        <v>678</v>
      </c>
      <c r="B283" s="6" t="s">
        <v>627</v>
      </c>
      <c r="C283" s="6" t="n">
        <v>108</v>
      </c>
      <c r="D283" s="6" t="n">
        <v>540</v>
      </c>
      <c r="E283" s="16" t="n">
        <v>0.0984971610553287</v>
      </c>
      <c r="F283" s="16" t="n">
        <v>0.0192723902053223</v>
      </c>
      <c r="G283" s="16" t="n">
        <v>0.116549866108431</v>
      </c>
      <c r="H283" s="16" t="n">
        <v>0.0287646748763869</v>
      </c>
      <c r="I283" s="23" t="n">
        <f aca="false">G283-E283</f>
        <v>0.0180527050531021</v>
      </c>
      <c r="J283" s="17" t="n">
        <f aca="false">100*(G283-E283)/E283</f>
        <v>18.3281475929661</v>
      </c>
      <c r="K283" s="16" t="n">
        <v>8.09664136531512</v>
      </c>
      <c r="L283" s="17" t="n">
        <v>215.10659729528</v>
      </c>
      <c r="M283" s="18" t="n">
        <v>4.15821959928428E-014</v>
      </c>
      <c r="N283" s="18" t="n">
        <v>7.41631526154183E-014</v>
      </c>
      <c r="O283" s="6" t="str">
        <f aca="false">IF(N283&lt;0.05,"Yes","No")</f>
        <v>Yes</v>
      </c>
      <c r="P283" s="16" t="n">
        <v>0.657602218810898</v>
      </c>
      <c r="Q283" s="17" t="n">
        <v>39.0102244988527</v>
      </c>
      <c r="R283" s="18" t="n">
        <v>7.6454410250458E-010</v>
      </c>
      <c r="S283" s="16" t="n">
        <v>0.0108946640376286</v>
      </c>
      <c r="T283" s="16" t="n">
        <v>0.0180527050531021</v>
      </c>
      <c r="U283" s="16" t="n">
        <v>0.00122383342839967</v>
      </c>
      <c r="V283" s="16" t="n">
        <v>0.00187274146618187</v>
      </c>
      <c r="W283" s="6" t="s">
        <v>710</v>
      </c>
      <c r="X283" s="17" t="n">
        <v>100</v>
      </c>
      <c r="Y283" s="16" t="n">
        <v>0.696004801097394</v>
      </c>
      <c r="Z283" s="16" t="n">
        <f aca="false">(G283-E283)/SQRT(H283^2/D283+F283^2/C283)</f>
        <v>8.09664136531514</v>
      </c>
      <c r="AA283" s="24" t="n">
        <f aca="false">ABS(K283-Z283)</f>
        <v>0</v>
      </c>
    </row>
    <row r="284" customFormat="false" ht="15" hidden="false" customHeight="false" outlineLevel="0" collapsed="false">
      <c r="A284" s="17" t="n">
        <v>679</v>
      </c>
      <c r="B284" s="6" t="s">
        <v>627</v>
      </c>
      <c r="C284" s="6" t="n">
        <v>108</v>
      </c>
      <c r="D284" s="6" t="n">
        <v>540</v>
      </c>
      <c r="E284" s="16" t="n">
        <v>0.0990318958475082</v>
      </c>
      <c r="F284" s="16" t="n">
        <v>0.019280111301986</v>
      </c>
      <c r="G284" s="16" t="n">
        <v>0.117199017659382</v>
      </c>
      <c r="H284" s="16" t="n">
        <v>0.0288645770461536</v>
      </c>
      <c r="I284" s="23" t="n">
        <f aca="false">G284-E284</f>
        <v>0.0181671218118734</v>
      </c>
      <c r="J284" s="17" t="n">
        <f aca="false">100*(G284-E284)/E284</f>
        <v>18.3447177865277</v>
      </c>
      <c r="K284" s="16" t="n">
        <v>8.13698372884761</v>
      </c>
      <c r="L284" s="17" t="n">
        <v>215.822113019469</v>
      </c>
      <c r="M284" s="18" t="n">
        <v>3.18544033990895E-014</v>
      </c>
      <c r="N284" s="18" t="n">
        <v>5.69099502903802E-014</v>
      </c>
      <c r="O284" s="6" t="str">
        <f aca="false">IF(N284&lt;0.05,"Yes","No")</f>
        <v>Yes</v>
      </c>
      <c r="P284" s="16" t="n">
        <v>0.659644651934226</v>
      </c>
      <c r="Q284" s="17" t="n">
        <v>39.2529229084752</v>
      </c>
      <c r="R284" s="18" t="n">
        <v>6.79990257186491E-010</v>
      </c>
      <c r="S284" s="16" t="n">
        <v>0.0106680584062278</v>
      </c>
      <c r="T284" s="16" t="n">
        <v>0.0181671218118734</v>
      </c>
      <c r="U284" s="16" t="n">
        <v>0.00117968039233528</v>
      </c>
      <c r="V284" s="16" t="n">
        <v>0.00180781072523444</v>
      </c>
      <c r="W284" s="6" t="s">
        <v>710</v>
      </c>
      <c r="X284" s="17" t="n">
        <v>100</v>
      </c>
      <c r="Y284" s="16" t="n">
        <v>0.696604938271605</v>
      </c>
      <c r="Z284" s="16" t="n">
        <f aca="false">(G284-E284)/SQRT(H284^2/D284+F284^2/C284)</f>
        <v>8.13698372884762</v>
      </c>
      <c r="AA284" s="24" t="n">
        <f aca="false">ABS(K284-Z284)</f>
        <v>0</v>
      </c>
    </row>
    <row r="285" customFormat="false" ht="15" hidden="false" customHeight="false" outlineLevel="0" collapsed="false">
      <c r="A285" s="17" t="n">
        <v>680</v>
      </c>
      <c r="B285" s="6" t="s">
        <v>628</v>
      </c>
      <c r="C285" s="6" t="n">
        <v>108</v>
      </c>
      <c r="D285" s="6" t="n">
        <v>540</v>
      </c>
      <c r="E285" s="16" t="n">
        <v>0.0996701068555316</v>
      </c>
      <c r="F285" s="16" t="n">
        <v>0.0193021785917533</v>
      </c>
      <c r="G285" s="16" t="n">
        <v>0.117982255929598</v>
      </c>
      <c r="H285" s="16" t="n">
        <v>0.0290031893437299</v>
      </c>
      <c r="I285" s="23" t="n">
        <f aca="false">G285-E285</f>
        <v>0.0183121490740665</v>
      </c>
      <c r="J285" s="17" t="n">
        <f aca="false">100*(G285-E285)/E285</f>
        <v>18.3727595482659</v>
      </c>
      <c r="K285" s="16" t="n">
        <v>8.18329855022326</v>
      </c>
      <c r="L285" s="17" t="n">
        <v>216.679084625044</v>
      </c>
      <c r="M285" s="18" t="n">
        <v>2.3416190523709E-014</v>
      </c>
      <c r="N285" s="18" t="n">
        <v>4.19058060394485E-014</v>
      </c>
      <c r="O285" s="6" t="str">
        <f aca="false">IF(N285&lt;0.05,"Yes","No")</f>
        <v>Yes</v>
      </c>
      <c r="P285" s="16" t="n">
        <v>0.66192853344803</v>
      </c>
      <c r="Q285" s="17" t="n">
        <v>39.5252035074941</v>
      </c>
      <c r="R285" s="18" t="n">
        <v>5.96250367069013E-010</v>
      </c>
      <c r="S285" s="16" t="n">
        <v>0.00998697109101425</v>
      </c>
      <c r="T285" s="16" t="n">
        <v>0.0183121490740665</v>
      </c>
      <c r="U285" s="16" t="n">
        <v>0.00113663396920461</v>
      </c>
      <c r="V285" s="16" t="n">
        <v>0.00174311530605758</v>
      </c>
      <c r="W285" s="6" t="s">
        <v>710</v>
      </c>
      <c r="X285" s="17" t="n">
        <v>100</v>
      </c>
      <c r="Y285" s="16" t="n">
        <v>0.697805212620028</v>
      </c>
      <c r="Z285" s="16" t="n">
        <f aca="false">(G285-E285)/SQRT(H285^2/D285+F285^2/C285)</f>
        <v>8.18329855022326</v>
      </c>
      <c r="AA285" s="24" t="n">
        <f aca="false">ABS(K285-Z285)</f>
        <v>0</v>
      </c>
    </row>
    <row r="286" customFormat="false" ht="15" hidden="false" customHeight="false" outlineLevel="0" collapsed="false">
      <c r="A286" s="17" t="n">
        <v>681</v>
      </c>
      <c r="B286" s="6" t="s">
        <v>628</v>
      </c>
      <c r="C286" s="6" t="n">
        <v>108</v>
      </c>
      <c r="D286" s="6" t="n">
        <v>540</v>
      </c>
      <c r="E286" s="16" t="n">
        <v>0.100446292164701</v>
      </c>
      <c r="F286" s="16" t="n">
        <v>0.01933922657879</v>
      </c>
      <c r="G286" s="16" t="n">
        <v>0.118946734043183</v>
      </c>
      <c r="H286" s="16" t="n">
        <v>0.0291849795372885</v>
      </c>
      <c r="I286" s="23" t="n">
        <f aca="false">G286-E286</f>
        <v>0.0185004418784821</v>
      </c>
      <c r="J286" s="17" t="n">
        <f aca="false">100*(G286-E286)/E286</f>
        <v>18.4182427044167</v>
      </c>
      <c r="K286" s="16" t="n">
        <v>8.24046195024093</v>
      </c>
      <c r="L286" s="17" t="n">
        <v>217.705432680651</v>
      </c>
      <c r="M286" s="18" t="n">
        <v>1.59965339881712E-014</v>
      </c>
      <c r="N286" s="18" t="n">
        <v>2.8676380468556E-014</v>
      </c>
      <c r="O286" s="6" t="str">
        <f aca="false">IF(N286&lt;0.05,"Yes","No")</f>
        <v>Yes</v>
      </c>
      <c r="P286" s="16" t="n">
        <v>0.664800994612428</v>
      </c>
      <c r="Q286" s="17" t="n">
        <v>39.8689897320704</v>
      </c>
      <c r="R286" s="18" t="n">
        <v>5.0513911482605E-010</v>
      </c>
      <c r="S286" s="16" t="n">
        <v>0.00913406128416673</v>
      </c>
      <c r="T286" s="16" t="n">
        <v>0.0185004418784822</v>
      </c>
      <c r="U286" s="16" t="n">
        <v>0.0010800463461333</v>
      </c>
      <c r="V286" s="16" t="n">
        <v>0.00165996881728315</v>
      </c>
      <c r="W286" s="6" t="s">
        <v>710</v>
      </c>
      <c r="X286" s="17" t="n">
        <v>100</v>
      </c>
      <c r="Y286" s="16" t="n">
        <v>0.698885459533608</v>
      </c>
      <c r="Z286" s="16" t="n">
        <f aca="false">(G286-E286)/SQRT(H286^2/D286+F286^2/C286)</f>
        <v>8.24046195024093</v>
      </c>
      <c r="AA286" s="24" t="n">
        <f aca="false">ABS(K286-Z286)</f>
        <v>0</v>
      </c>
    </row>
    <row r="287" customFormat="false" ht="15" hidden="false" customHeight="false" outlineLevel="0" collapsed="false">
      <c r="A287" s="17" t="n">
        <v>682</v>
      </c>
      <c r="B287" s="6" t="s">
        <v>628</v>
      </c>
      <c r="C287" s="6" t="n">
        <v>108</v>
      </c>
      <c r="D287" s="6" t="n">
        <v>540</v>
      </c>
      <c r="E287" s="16" t="n">
        <v>0.101358271100455</v>
      </c>
      <c r="F287" s="16" t="n">
        <v>0.0193961509469617</v>
      </c>
      <c r="G287" s="16" t="n">
        <v>0.120100632779024</v>
      </c>
      <c r="H287" s="16" t="n">
        <v>0.0294290984299049</v>
      </c>
      <c r="I287" s="23" t="n">
        <f aca="false">G287-E287</f>
        <v>0.0187423616785695</v>
      </c>
      <c r="J287" s="17" t="n">
        <f aca="false">100*(G287-E287)/E287</f>
        <v>18.4912010387334</v>
      </c>
      <c r="K287" s="16" t="n">
        <v>8.30963539496869</v>
      </c>
      <c r="L287" s="17" t="n">
        <v>218.996102368874</v>
      </c>
      <c r="M287" s="18" t="n">
        <v>1.00524030594163E-014</v>
      </c>
      <c r="N287" s="18" t="n">
        <v>1.80977710606972E-014</v>
      </c>
      <c r="O287" s="6" t="str">
        <f aca="false">IF(N287&lt;0.05,"Yes","No")</f>
        <v>Yes</v>
      </c>
      <c r="P287" s="16" t="n">
        <v>0.668194794212387</v>
      </c>
      <c r="Q287" s="17" t="n">
        <v>40.2770900014091</v>
      </c>
      <c r="R287" s="18" t="n">
        <v>4.14940114339141E-010</v>
      </c>
      <c r="S287" s="16" t="n">
        <v>0.00808540550088896</v>
      </c>
      <c r="T287" s="16" t="n">
        <v>0.0187423616785695</v>
      </c>
      <c r="U287" s="16" t="n">
        <v>0.00101661542412476</v>
      </c>
      <c r="V287" s="16" t="n">
        <v>0.0015647685026272</v>
      </c>
      <c r="W287" s="6" t="s">
        <v>710</v>
      </c>
      <c r="X287" s="17" t="n">
        <v>100</v>
      </c>
      <c r="Y287" s="16" t="n">
        <v>0.699811385459534</v>
      </c>
      <c r="Z287" s="16" t="n">
        <f aca="false">(G287-E287)/SQRT(H287^2/D287+F287^2/C287)</f>
        <v>8.30963539496872</v>
      </c>
      <c r="AA287" s="24" t="n">
        <f aca="false">ABS(K287-Z287)</f>
        <v>3.73034936274053E-014</v>
      </c>
    </row>
    <row r="288" customFormat="false" ht="15" hidden="false" customHeight="false" outlineLevel="0" collapsed="false">
      <c r="A288" s="17" t="n">
        <v>683</v>
      </c>
      <c r="B288" s="6" t="s">
        <v>628</v>
      </c>
      <c r="C288" s="6" t="n">
        <v>108</v>
      </c>
      <c r="D288" s="6" t="n">
        <v>540</v>
      </c>
      <c r="E288" s="16" t="n">
        <v>0.102431758962296</v>
      </c>
      <c r="F288" s="16" t="n">
        <v>0.0194793148809803</v>
      </c>
      <c r="G288" s="16" t="n">
        <v>0.121475630419122</v>
      </c>
      <c r="H288" s="16" t="n">
        <v>0.0297494786510615</v>
      </c>
      <c r="I288" s="23" t="n">
        <f aca="false">G288-E288</f>
        <v>0.0190438714568261</v>
      </c>
      <c r="J288" s="17" t="n">
        <f aca="false">100*(G288-E288)/E288</f>
        <v>18.591764555987</v>
      </c>
      <c r="K288" s="16" t="n">
        <v>8.38984706074571</v>
      </c>
      <c r="L288" s="17" t="n">
        <v>220.584014680109</v>
      </c>
      <c r="M288" s="18" t="n">
        <v>5.8351793942455E-015</v>
      </c>
      <c r="N288" s="18" t="n">
        <v>1.05414547784263E-014</v>
      </c>
      <c r="O288" s="6" t="str">
        <f aca="false">IF(N288&lt;0.05,"Yes","No")</f>
        <v>Yes</v>
      </c>
      <c r="P288" s="16" t="n">
        <v>0.671979548183151</v>
      </c>
      <c r="Q288" s="17" t="n">
        <v>40.7346529629555</v>
      </c>
      <c r="R288" s="18" t="n">
        <v>3.32881165424948E-010</v>
      </c>
      <c r="S288" s="16" t="n">
        <v>0.00657350380700246</v>
      </c>
      <c r="T288" s="16" t="n">
        <v>0.0190438714568262</v>
      </c>
      <c r="U288" s="18" t="n">
        <v>0.000950440592833454</v>
      </c>
      <c r="V288" s="16" t="n">
        <v>0.00146505919702354</v>
      </c>
      <c r="W288" s="6" t="s">
        <v>710</v>
      </c>
      <c r="X288" s="17" t="n">
        <v>100</v>
      </c>
      <c r="Y288" s="16" t="n">
        <v>0.701423182441701</v>
      </c>
      <c r="Z288" s="16" t="n">
        <f aca="false">(G288-E288)/SQRT(H288^2/D288+F288^2/C288)</f>
        <v>8.38984706074568</v>
      </c>
      <c r="AA288" s="24" t="n">
        <f aca="false">ABS(K288-Z288)</f>
        <v>3.01980662698043E-014</v>
      </c>
    </row>
    <row r="289" customFormat="false" ht="15" hidden="false" customHeight="false" outlineLevel="0" collapsed="false">
      <c r="A289" s="17" t="n">
        <v>684</v>
      </c>
      <c r="B289" s="6" t="s">
        <v>628</v>
      </c>
      <c r="C289" s="6" t="n">
        <v>108</v>
      </c>
      <c r="D289" s="6" t="n">
        <v>540</v>
      </c>
      <c r="E289" s="16" t="n">
        <v>0.1037432514476</v>
      </c>
      <c r="F289" s="16" t="n">
        <v>0.0195975168779765</v>
      </c>
      <c r="G289" s="16" t="n">
        <v>0.123148709052691</v>
      </c>
      <c r="H289" s="16" t="n">
        <v>0.0301495487942346</v>
      </c>
      <c r="I289" s="23" t="n">
        <f aca="false">G289-E289</f>
        <v>0.0194054576050903</v>
      </c>
      <c r="J289" s="17" t="n">
        <f aca="false">100*(G289-E289)/E289</f>
        <v>18.7052722315068</v>
      </c>
      <c r="K289" s="16" t="n">
        <v>8.47775001067155</v>
      </c>
      <c r="L289" s="17" t="n">
        <v>222.382037368078</v>
      </c>
      <c r="M289" s="18" t="n">
        <v>3.19735487010652E-015</v>
      </c>
      <c r="N289" s="18" t="n">
        <v>5.81110950008115E-015</v>
      </c>
      <c r="O289" s="6" t="str">
        <f aca="false">IF(N289&lt;0.05,"Yes","No")</f>
        <v>Yes</v>
      </c>
      <c r="P289" s="16" t="n">
        <v>0.676037106395206</v>
      </c>
      <c r="Q289" s="17" t="n">
        <v>41.2280674844839</v>
      </c>
      <c r="R289" s="18" t="n">
        <v>2.62538329200699E-010</v>
      </c>
      <c r="S289" s="16" t="n">
        <v>0.00524736750987257</v>
      </c>
      <c r="T289" s="16" t="n">
        <v>0.0194054576050904</v>
      </c>
      <c r="U289" s="18" t="n">
        <v>0.000878566609118536</v>
      </c>
      <c r="V289" s="16" t="n">
        <v>0.00135825492697428</v>
      </c>
      <c r="W289" s="6" t="s">
        <v>710</v>
      </c>
      <c r="X289" s="17" t="n">
        <v>100</v>
      </c>
      <c r="Y289" s="16" t="n">
        <v>0.703275034293553</v>
      </c>
      <c r="Z289" s="16" t="n">
        <f aca="false">(G289-E289)/SQRT(H289^2/D289+F289^2/C289)</f>
        <v>8.47775001067152</v>
      </c>
      <c r="AA289" s="24" t="n">
        <f aca="false">ABS(K289-Z289)</f>
        <v>3.5527136788005E-014</v>
      </c>
    </row>
    <row r="290" customFormat="false" ht="15" hidden="false" customHeight="false" outlineLevel="0" collapsed="false">
      <c r="A290" s="17" t="n">
        <v>685</v>
      </c>
      <c r="B290" s="6" t="s">
        <v>628</v>
      </c>
      <c r="C290" s="6" t="n">
        <v>108</v>
      </c>
      <c r="D290" s="6" t="n">
        <v>540</v>
      </c>
      <c r="E290" s="16" t="n">
        <v>0.105295574602981</v>
      </c>
      <c r="F290" s="16" t="n">
        <v>0.0197642317718927</v>
      </c>
      <c r="G290" s="16" t="n">
        <v>0.125125557736114</v>
      </c>
      <c r="H290" s="16" t="n">
        <v>0.0306490193403371</v>
      </c>
      <c r="I290" s="23" t="n">
        <f aca="false">G290-E290</f>
        <v>0.0198299831331328</v>
      </c>
      <c r="J290" s="17" t="n">
        <f aca="false">100*(G290-E290)/E290</f>
        <v>18.8326842869722</v>
      </c>
      <c r="K290" s="16" t="n">
        <v>8.5680805616332</v>
      </c>
      <c r="L290" s="17" t="n">
        <v>224.371812068621</v>
      </c>
      <c r="M290" s="18" t="n">
        <v>1.71014292367736E-015</v>
      </c>
      <c r="N290" s="18" t="n">
        <v>3.12435676751837E-015</v>
      </c>
      <c r="O290" s="6" t="str">
        <f aca="false">IF(N290&lt;0.05,"Yes","No")</f>
        <v>Yes</v>
      </c>
      <c r="P290" s="16" t="n">
        <v>0.679984132519375</v>
      </c>
      <c r="Q290" s="17" t="n">
        <v>41.7108909873634</v>
      </c>
      <c r="R290" s="18" t="n">
        <v>2.08164503371477E-010</v>
      </c>
      <c r="S290" s="16" t="n">
        <v>0.00401749390595908</v>
      </c>
      <c r="T290" s="16" t="n">
        <v>0.0198299831331328</v>
      </c>
      <c r="U290" s="18" t="n">
        <v>0.000810515424783313</v>
      </c>
      <c r="V290" s="16" t="n">
        <v>0.00125582072822252</v>
      </c>
      <c r="W290" s="6" t="s">
        <v>710</v>
      </c>
      <c r="X290" s="17" t="n">
        <v>100</v>
      </c>
      <c r="Y290" s="16" t="n">
        <v>0.704955418381344</v>
      </c>
      <c r="Z290" s="16" t="n">
        <f aca="false">(G290-E290)/SQRT(H290^2/D290+F290^2/C290)</f>
        <v>8.56808056163319</v>
      </c>
      <c r="AA290" s="24" t="n">
        <f aca="false">ABS(K290-Z290)</f>
        <v>0</v>
      </c>
    </row>
    <row r="291" customFormat="false" ht="15" hidden="false" customHeight="false" outlineLevel="0" collapsed="false">
      <c r="A291" s="17" t="n">
        <v>686</v>
      </c>
      <c r="B291" s="6" t="s">
        <v>628</v>
      </c>
      <c r="C291" s="6" t="n">
        <v>108</v>
      </c>
      <c r="D291" s="6" t="n">
        <v>540</v>
      </c>
      <c r="E291" s="16" t="n">
        <v>0.107193632430776</v>
      </c>
      <c r="F291" s="16" t="n">
        <v>0.0199901132241797</v>
      </c>
      <c r="G291" s="16" t="n">
        <v>0.127502293153494</v>
      </c>
      <c r="H291" s="16" t="n">
        <v>0.0312515502017735</v>
      </c>
      <c r="I291" s="23" t="n">
        <f aca="false">G291-E291</f>
        <v>0.0203086607227171</v>
      </c>
      <c r="J291" s="17" t="n">
        <f aca="false">100*(G291-E291)/E291</f>
        <v>18.9457715558171</v>
      </c>
      <c r="K291" s="16" t="n">
        <v>8.65282366267968</v>
      </c>
      <c r="L291" s="17" t="n">
        <v>226.431977919431</v>
      </c>
      <c r="M291" s="18" t="n">
        <v>9.42948905712726E-016</v>
      </c>
      <c r="N291" s="18" t="n">
        <v>1.73024947677069E-015</v>
      </c>
      <c r="O291" s="6" t="str">
        <f aca="false">IF(N291&lt;0.05,"Yes","No")</f>
        <v>Yes</v>
      </c>
      <c r="P291" s="16" t="n">
        <v>0.683390805535382</v>
      </c>
      <c r="Q291" s="17" t="n">
        <v>42.1298752074937</v>
      </c>
      <c r="R291" s="18" t="n">
        <v>1.70225361672392E-010</v>
      </c>
      <c r="S291" s="16" t="n">
        <v>0.00261278139692916</v>
      </c>
      <c r="T291" s="16" t="n">
        <v>0.0203086607227171</v>
      </c>
      <c r="U291" s="18" t="n">
        <v>0.000749808012198322</v>
      </c>
      <c r="V291" s="16" t="n">
        <v>0.00116605968440316</v>
      </c>
      <c r="W291" s="6" t="s">
        <v>710</v>
      </c>
      <c r="X291" s="17" t="n">
        <v>100</v>
      </c>
      <c r="Y291" s="16" t="n">
        <v>0.706515775034294</v>
      </c>
      <c r="Z291" s="16" t="n">
        <f aca="false">(G291-E291)/SQRT(H291^2/D291+F291^2/C291)</f>
        <v>8.6528236626797</v>
      </c>
      <c r="AA291" s="24" t="n">
        <f aca="false">ABS(K291-Z291)</f>
        <v>0</v>
      </c>
    </row>
    <row r="292" customFormat="false" ht="15" hidden="false" customHeight="false" outlineLevel="0" collapsed="false">
      <c r="A292" s="17" t="n">
        <v>687</v>
      </c>
      <c r="B292" s="6" t="s">
        <v>628</v>
      </c>
      <c r="C292" s="6" t="n">
        <v>108</v>
      </c>
      <c r="D292" s="6" t="n">
        <v>540</v>
      </c>
      <c r="E292" s="16" t="n">
        <v>0.109558784471894</v>
      </c>
      <c r="F292" s="16" t="n">
        <v>0.0202881118454546</v>
      </c>
      <c r="G292" s="16" t="n">
        <v>0.130383592912996</v>
      </c>
      <c r="H292" s="16" t="n">
        <v>0.0319556612585122</v>
      </c>
      <c r="I292" s="23" t="n">
        <f aca="false">G292-E292</f>
        <v>0.0208248084411024</v>
      </c>
      <c r="J292" s="17" t="n">
        <f aca="false">100*(G292-E292)/E292</f>
        <v>19.0078856218461</v>
      </c>
      <c r="K292" s="16" t="n">
        <v>8.72085019522296</v>
      </c>
      <c r="L292" s="17" t="n">
        <v>228.365301705434</v>
      </c>
      <c r="M292" s="18" t="n">
        <v>5.79648695243402E-016</v>
      </c>
      <c r="N292" s="18" t="n">
        <v>1.06641147872714E-015</v>
      </c>
      <c r="O292" s="6" t="str">
        <f aca="false">IF(N292&lt;0.05,"Yes","No")</f>
        <v>Yes</v>
      </c>
      <c r="P292" s="16" t="n">
        <v>0.685701457057345</v>
      </c>
      <c r="Q292" s="17" t="n">
        <v>42.4152522801609</v>
      </c>
      <c r="R292" s="18" t="n">
        <v>1.48438896925219E-010</v>
      </c>
      <c r="S292" s="16" t="n">
        <v>0.0014993923441742</v>
      </c>
      <c r="T292" s="16" t="n">
        <v>0.0208248084411025</v>
      </c>
      <c r="U292" s="18" t="n">
        <v>0.000700067667869121</v>
      </c>
      <c r="V292" s="16" t="n">
        <v>0.00109437661472695</v>
      </c>
      <c r="W292" s="6" t="s">
        <v>710</v>
      </c>
      <c r="X292" s="17" t="n">
        <v>100</v>
      </c>
      <c r="Y292" s="16" t="n">
        <v>0.707338820301783</v>
      </c>
      <c r="Z292" s="16" t="n">
        <f aca="false">(G292-E292)/SQRT(H292^2/D292+F292^2/C292)</f>
        <v>8.72085019522293</v>
      </c>
      <c r="AA292" s="24" t="n">
        <f aca="false">ABS(K292-Z292)</f>
        <v>0</v>
      </c>
    </row>
    <row r="293" customFormat="false" ht="15" hidden="false" customHeight="false" outlineLevel="0" collapsed="false">
      <c r="A293" s="17" t="n">
        <v>688</v>
      </c>
      <c r="B293" s="6" t="s">
        <v>628</v>
      </c>
      <c r="C293" s="6" t="n">
        <v>108</v>
      </c>
      <c r="D293" s="6" t="n">
        <v>540</v>
      </c>
      <c r="E293" s="16" t="n">
        <v>0.112409105455434</v>
      </c>
      <c r="F293" s="16" t="n">
        <v>0.020684716518875</v>
      </c>
      <c r="G293" s="16" t="n">
        <v>0.133763484325674</v>
      </c>
      <c r="H293" s="16" t="n">
        <v>0.0327714809579988</v>
      </c>
      <c r="I293" s="23" t="n">
        <f aca="false">G293-E293</f>
        <v>0.0213543788702399</v>
      </c>
      <c r="J293" s="17" t="n">
        <f aca="false">100*(G293-E293)/E293</f>
        <v>18.997018776834</v>
      </c>
      <c r="K293" s="16" t="n">
        <v>8.75409110311</v>
      </c>
      <c r="L293" s="17" t="n">
        <v>229.897535570487</v>
      </c>
      <c r="M293" s="18" t="n">
        <v>4.51298834443071E-016</v>
      </c>
      <c r="N293" s="18" t="n">
        <v>8.36874537656569E-016</v>
      </c>
      <c r="O293" s="6" t="str">
        <f aca="false">IF(N293&lt;0.05,"Yes","No")</f>
        <v>Yes</v>
      </c>
      <c r="P293" s="16" t="n">
        <v>0.685930216358601</v>
      </c>
      <c r="Q293" s="17" t="n">
        <v>42.4435576071543</v>
      </c>
      <c r="R293" s="18" t="n">
        <v>1.46436824273329E-010</v>
      </c>
      <c r="S293" s="18" t="n">
        <v>0.000902580555085225</v>
      </c>
      <c r="T293" s="16" t="n">
        <v>0.0213543788702399</v>
      </c>
      <c r="U293" s="18" t="n">
        <v>0.000673079728664202</v>
      </c>
      <c r="V293" s="16" t="n">
        <v>0.00107161484249087</v>
      </c>
      <c r="W293" s="6" t="s">
        <v>710</v>
      </c>
      <c r="X293" s="17" t="n">
        <v>100</v>
      </c>
      <c r="Y293" s="16" t="n">
        <v>0.707544581618656</v>
      </c>
      <c r="Z293" s="16" t="n">
        <f aca="false">(G293-E293)/SQRT(H293^2/D293+F293^2/C293)</f>
        <v>8.75409110310999</v>
      </c>
      <c r="AA293" s="24" t="n">
        <f aca="false">ABS(K293-Z293)</f>
        <v>0</v>
      </c>
    </row>
    <row r="294" customFormat="false" ht="15" hidden="false" customHeight="false" outlineLevel="0" collapsed="false">
      <c r="A294" s="17" t="n">
        <v>689</v>
      </c>
      <c r="B294" s="6" t="s">
        <v>628</v>
      </c>
      <c r="C294" s="6" t="n">
        <v>108</v>
      </c>
      <c r="D294" s="6" t="n">
        <v>540</v>
      </c>
      <c r="E294" s="16" t="n">
        <v>0.115829838301849</v>
      </c>
      <c r="F294" s="16" t="n">
        <v>0.0211949024837096</v>
      </c>
      <c r="G294" s="16" t="n">
        <v>0.137720397156146</v>
      </c>
      <c r="H294" s="16" t="n">
        <v>0.0336885451413263</v>
      </c>
      <c r="I294" s="23" t="n">
        <f aca="false">G294-E294</f>
        <v>0.0218905588542973</v>
      </c>
      <c r="J294" s="17" t="n">
        <f aca="false">100*(G294-E294)/E294</f>
        <v>18.8988944258485</v>
      </c>
      <c r="K294" s="16" t="n">
        <v>8.74840203936862</v>
      </c>
      <c r="L294" s="17" t="n">
        <v>230.752570423288</v>
      </c>
      <c r="M294" s="18" t="n">
        <v>4.61029367999762E-016</v>
      </c>
      <c r="N294" s="18" t="n">
        <v>8.52660829372799E-016</v>
      </c>
      <c r="O294" s="6" t="str">
        <f aca="false">IF(N294&lt;0.05,"Yes","No")</f>
        <v>Yes</v>
      </c>
      <c r="P294" s="16" t="n">
        <v>0.684173530407962</v>
      </c>
      <c r="Q294" s="17" t="n">
        <v>42.2264377763858</v>
      </c>
      <c r="R294" s="18" t="n">
        <v>1.62515792507882E-010</v>
      </c>
      <c r="S294" s="18" t="n">
        <v>0.000449633197590463</v>
      </c>
      <c r="T294" s="16" t="n">
        <v>0.0218905588542974</v>
      </c>
      <c r="U294" s="18" t="n">
        <v>0.000667186261824156</v>
      </c>
      <c r="V294" s="16" t="n">
        <v>0.00107161484249087</v>
      </c>
      <c r="W294" s="6" t="s">
        <v>710</v>
      </c>
      <c r="X294" s="17" t="n">
        <v>100</v>
      </c>
      <c r="Y294" s="16" t="n">
        <v>0.707287379972565</v>
      </c>
      <c r="Z294" s="16" t="n">
        <f aca="false">(G294-E294)/SQRT(H294^2/D294+F294^2/C294)</f>
        <v>8.7484020393686</v>
      </c>
      <c r="AA294" s="24" t="n">
        <f aca="false">ABS(K294-Z294)</f>
        <v>0</v>
      </c>
    </row>
    <row r="295" customFormat="false" ht="15" hidden="false" customHeight="false" outlineLevel="0" collapsed="false">
      <c r="A295" s="17" t="n">
        <v>690</v>
      </c>
      <c r="B295" s="6" t="s">
        <v>628</v>
      </c>
      <c r="C295" s="6" t="n">
        <v>108</v>
      </c>
      <c r="D295" s="6" t="n">
        <v>540</v>
      </c>
      <c r="E295" s="16" t="n">
        <v>0.119906868026764</v>
      </c>
      <c r="F295" s="16" t="n">
        <v>0.0218267916782037</v>
      </c>
      <c r="G295" s="16" t="n">
        <v>0.142318065947405</v>
      </c>
      <c r="H295" s="16" t="n">
        <v>0.0346882570272086</v>
      </c>
      <c r="I295" s="23" t="n">
        <f aca="false">G295-E295</f>
        <v>0.0224111979206403</v>
      </c>
      <c r="J295" s="17" t="n">
        <f aca="false">100*(G295-E295)/E295</f>
        <v>18.6905039631574</v>
      </c>
      <c r="K295" s="16" t="n">
        <v>8.69757191572534</v>
      </c>
      <c r="L295" s="17" t="n">
        <v>230.716986166925</v>
      </c>
      <c r="M295" s="18" t="n">
        <v>6.46653660829979E-016</v>
      </c>
      <c r="N295" s="18" t="n">
        <v>1.1886433433104E-015</v>
      </c>
      <c r="O295" s="6" t="str">
        <f aca="false">IF(N295&lt;0.05,"Yes","No")</f>
        <v>Yes</v>
      </c>
      <c r="P295" s="16" t="n">
        <v>0.680252306304298</v>
      </c>
      <c r="Q295" s="17" t="n">
        <v>41.7437975588804</v>
      </c>
      <c r="R295" s="18" t="n">
        <v>2.04899618862462E-010</v>
      </c>
      <c r="S295" s="18" t="n">
        <v>0.000292603205401653</v>
      </c>
      <c r="T295" s="16" t="n">
        <v>0.0224111979206403</v>
      </c>
      <c r="U295" s="18" t="n">
        <v>0.000684025233522744</v>
      </c>
      <c r="V295" s="16" t="n">
        <v>0.0010724903101726</v>
      </c>
      <c r="W295" s="6" t="s">
        <v>710</v>
      </c>
      <c r="X295" s="17" t="n">
        <v>100</v>
      </c>
      <c r="Y295" s="16" t="n">
        <v>0.70570987654321</v>
      </c>
      <c r="Z295" s="16" t="n">
        <f aca="false">(G295-E295)/SQRT(H295^2/D295+F295^2/C295)</f>
        <v>8.69757191572533</v>
      </c>
      <c r="AA295" s="24" t="n">
        <f aca="false">ABS(K295-Z295)</f>
        <v>0</v>
      </c>
    </row>
    <row r="296" customFormat="false" ht="15" hidden="false" customHeight="false" outlineLevel="0" collapsed="false">
      <c r="A296" s="17" t="n">
        <v>691</v>
      </c>
      <c r="B296" s="6" t="s">
        <v>628</v>
      </c>
      <c r="C296" s="6" t="n">
        <v>108</v>
      </c>
      <c r="D296" s="6" t="n">
        <v>540</v>
      </c>
      <c r="E296" s="16" t="n">
        <v>0.124730051115707</v>
      </c>
      <c r="F296" s="16" t="n">
        <v>0.02257873477207</v>
      </c>
      <c r="G296" s="16" t="n">
        <v>0.147608656518989</v>
      </c>
      <c r="H296" s="16" t="n">
        <v>0.0357463985733412</v>
      </c>
      <c r="I296" s="23" t="n">
        <f aca="false">G296-E296</f>
        <v>0.022878605403282</v>
      </c>
      <c r="J296" s="17" t="n">
        <f aca="false">100*(G296-E296)/E296</f>
        <v>18.3424966145957</v>
      </c>
      <c r="K296" s="16" t="n">
        <v>8.59425963454497</v>
      </c>
      <c r="L296" s="17" t="n">
        <v>229.707255075941</v>
      </c>
      <c r="M296" s="18" t="n">
        <v>1.30448177418231E-015</v>
      </c>
      <c r="N296" s="18" t="n">
        <v>2.38738345606012E-015</v>
      </c>
      <c r="O296" s="6" t="str">
        <f aca="false">IF(N296&lt;0.05,"Yes","No")</f>
        <v>Yes</v>
      </c>
      <c r="P296" s="16" t="n">
        <v>0.673694961171446</v>
      </c>
      <c r="Q296" s="17" t="n">
        <v>40.9428912725587</v>
      </c>
      <c r="R296" s="18" t="n">
        <v>3.0113867191894E-010</v>
      </c>
      <c r="S296" s="18" t="n">
        <v>0.000218216417114029</v>
      </c>
      <c r="T296" s="16" t="n">
        <v>0.022878605403282</v>
      </c>
      <c r="U296" s="18" t="n">
        <v>0.000729496521687121</v>
      </c>
      <c r="V296" s="16" t="n">
        <v>0.00113683385388331</v>
      </c>
      <c r="W296" s="6" t="s">
        <v>710</v>
      </c>
      <c r="X296" s="17" t="n">
        <v>100</v>
      </c>
      <c r="Y296" s="16" t="n">
        <v>0.703172153635117</v>
      </c>
      <c r="Z296" s="16" t="n">
        <f aca="false">(G296-E296)/SQRT(H296^2/D296+F296^2/C296)</f>
        <v>8.59425963454497</v>
      </c>
      <c r="AA296" s="24" t="n">
        <f aca="false">ABS(K296-Z296)</f>
        <v>0</v>
      </c>
    </row>
    <row r="297" customFormat="false" ht="15" hidden="false" customHeight="false" outlineLevel="0" collapsed="false">
      <c r="A297" s="17" t="n">
        <v>692</v>
      </c>
      <c r="B297" s="6" t="s">
        <v>628</v>
      </c>
      <c r="C297" s="6" t="n">
        <v>108</v>
      </c>
      <c r="D297" s="6" t="n">
        <v>540</v>
      </c>
      <c r="E297" s="16" t="n">
        <v>0.130314231815713</v>
      </c>
      <c r="F297" s="16" t="n">
        <v>0.0234387406673555</v>
      </c>
      <c r="G297" s="16" t="n">
        <v>0.15358875233818</v>
      </c>
      <c r="H297" s="16" t="n">
        <v>0.036834252099651</v>
      </c>
      <c r="I297" s="23" t="n">
        <f aca="false">G297-E297</f>
        <v>0.0232745205224664</v>
      </c>
      <c r="J297" s="17" t="n">
        <f aca="false">100*(G297-E297)/E297</f>
        <v>17.8603059682542</v>
      </c>
      <c r="K297" s="16" t="n">
        <v>8.44293144473348</v>
      </c>
      <c r="L297" s="17" t="n">
        <v>227.774012086136</v>
      </c>
      <c r="M297" s="18" t="n">
        <v>3.6401371019003E-015</v>
      </c>
      <c r="N297" s="18" t="n">
        <v>6.60442836881912E-015</v>
      </c>
      <c r="O297" s="6" t="str">
        <f aca="false">IF(N297&lt;0.05,"Yes","No")</f>
        <v>Yes</v>
      </c>
      <c r="P297" s="16" t="n">
        <v>0.664748481986857</v>
      </c>
      <c r="Q297" s="17" t="n">
        <v>39.8626914784308</v>
      </c>
      <c r="R297" s="18" t="n">
        <v>5.06675530770442E-010</v>
      </c>
      <c r="S297" s="18" t="n">
        <v>0.000192617611078426</v>
      </c>
      <c r="T297" s="16" t="n">
        <v>0.0232745205224665</v>
      </c>
      <c r="U297" s="18" t="n">
        <v>0.000808346199770836</v>
      </c>
      <c r="V297" s="16" t="n">
        <v>0.00125338403374061</v>
      </c>
      <c r="W297" s="6" t="s">
        <v>710</v>
      </c>
      <c r="X297" s="17" t="n">
        <v>100</v>
      </c>
      <c r="Y297" s="16" t="n">
        <v>0.698988340192044</v>
      </c>
      <c r="Z297" s="16" t="n">
        <f aca="false">(G297-E297)/SQRT(H297^2/D297+F297^2/C297)</f>
        <v>8.44293144473348</v>
      </c>
      <c r="AA297" s="24" t="n">
        <f aca="false">ABS(K297-Z297)</f>
        <v>0</v>
      </c>
    </row>
    <row r="298" customFormat="false" ht="15" hidden="false" customHeight="false" outlineLevel="0" collapsed="false">
      <c r="A298" s="17" t="n">
        <v>693</v>
      </c>
      <c r="B298" s="6" t="s">
        <v>628</v>
      </c>
      <c r="C298" s="6" t="n">
        <v>108</v>
      </c>
      <c r="D298" s="6" t="n">
        <v>540</v>
      </c>
      <c r="E298" s="16" t="n">
        <v>0.136633200846889</v>
      </c>
      <c r="F298" s="16" t="n">
        <v>0.0243869195041096</v>
      </c>
      <c r="G298" s="16" t="n">
        <v>0.160230816652378</v>
      </c>
      <c r="H298" s="16" t="n">
        <v>0.0379261194676655</v>
      </c>
      <c r="I298" s="23" t="n">
        <f aca="false">G298-E298</f>
        <v>0.023597615805489</v>
      </c>
      <c r="J298" s="17" t="n">
        <f aca="false">100*(G298-E298)/E298</f>
        <v>17.2707772775759</v>
      </c>
      <c r="K298" s="16" t="n">
        <v>8.25557384166971</v>
      </c>
      <c r="L298" s="17" t="n">
        <v>225.096468811404</v>
      </c>
      <c r="M298" s="18" t="n">
        <v>1.28097243819406E-014</v>
      </c>
      <c r="N298" s="18" t="n">
        <v>2.30027614756045E-014</v>
      </c>
      <c r="O298" s="6" t="str">
        <f aca="false">IF(N298&lt;0.05,"Yes","No")</f>
        <v>Yes</v>
      </c>
      <c r="P298" s="16" t="n">
        <v>0.654059726006176</v>
      </c>
      <c r="Q298" s="17" t="n">
        <v>38.5910616289199</v>
      </c>
      <c r="R298" s="18" t="n">
        <v>9.36204872796165E-010</v>
      </c>
      <c r="S298" s="18" t="n">
        <v>0.000197361424021913</v>
      </c>
      <c r="T298" s="16" t="n">
        <v>0.023597615805489</v>
      </c>
      <c r="U298" s="18" t="n">
        <v>0.000924321416750193</v>
      </c>
      <c r="V298" s="16" t="n">
        <v>0.00142689147435133</v>
      </c>
      <c r="W298" s="6" t="s">
        <v>710</v>
      </c>
      <c r="X298" s="17" t="n">
        <v>100</v>
      </c>
      <c r="Y298" s="16" t="n">
        <v>0.694804526748971</v>
      </c>
      <c r="Z298" s="16" t="n">
        <f aca="false">(G298-E298)/SQRT(H298^2/D298+F298^2/C298)</f>
        <v>8.25557384166972</v>
      </c>
      <c r="AA298" s="24" t="n">
        <f aca="false">ABS(K298-Z298)</f>
        <v>0</v>
      </c>
    </row>
    <row r="299" customFormat="false" ht="15" hidden="false" customHeight="false" outlineLevel="0" collapsed="false">
      <c r="A299" s="17" t="n">
        <v>694</v>
      </c>
      <c r="B299" s="6" t="s">
        <v>628</v>
      </c>
      <c r="C299" s="6" t="n">
        <v>108</v>
      </c>
      <c r="D299" s="6" t="n">
        <v>540</v>
      </c>
      <c r="E299" s="16" t="n">
        <v>0.143650652081878</v>
      </c>
      <c r="F299" s="16" t="n">
        <v>0.0253966519549151</v>
      </c>
      <c r="G299" s="16" t="n">
        <v>0.167495105608746</v>
      </c>
      <c r="H299" s="16" t="n">
        <v>0.038992800294918</v>
      </c>
      <c r="I299" s="23" t="n">
        <f aca="false">G299-E299</f>
        <v>0.0238444535268678</v>
      </c>
      <c r="J299" s="17" t="n">
        <f aca="false">100*(G299-E299)/E299</f>
        <v>16.598917708551</v>
      </c>
      <c r="K299" s="16" t="n">
        <v>8.04356144673808</v>
      </c>
      <c r="L299" s="17" t="n">
        <v>221.885434734063</v>
      </c>
      <c r="M299" s="18" t="n">
        <v>5.20942713291137E-014</v>
      </c>
      <c r="N299" s="18" t="n">
        <v>9.23629232594665E-014</v>
      </c>
      <c r="O299" s="6" t="str">
        <f aca="false">IF(N299&lt;0.05,"Yes","No")</f>
        <v>Yes</v>
      </c>
      <c r="P299" s="16" t="n">
        <v>0.642188938726336</v>
      </c>
      <c r="Q299" s="17" t="n">
        <v>37.2029648240884</v>
      </c>
      <c r="R299" s="18" t="n">
        <v>1.83329002760288E-009</v>
      </c>
      <c r="S299" s="18" t="n">
        <v>0.000178961322643625</v>
      </c>
      <c r="T299" s="16" t="n">
        <v>0.0238444535268678</v>
      </c>
      <c r="U299" s="16" t="n">
        <v>0.00108294056358988</v>
      </c>
      <c r="V299" s="16" t="n">
        <v>0.00166320038311574</v>
      </c>
      <c r="W299" s="6" t="s">
        <v>710</v>
      </c>
      <c r="X299" s="17" t="n">
        <v>100</v>
      </c>
      <c r="Y299" s="16" t="n">
        <v>0.690054869684499</v>
      </c>
      <c r="Z299" s="16" t="n">
        <f aca="false">(G299-E299)/SQRT(H299^2/D299+F299^2/C299)</f>
        <v>8.04356144673809</v>
      </c>
      <c r="AA299" s="24" t="n">
        <f aca="false">ABS(K299-Z299)</f>
        <v>0</v>
      </c>
    </row>
    <row r="300" customFormat="false" ht="15" hidden="false" customHeight="false" outlineLevel="0" collapsed="false">
      <c r="A300" s="17" t="n">
        <v>695</v>
      </c>
      <c r="B300" s="6" t="s">
        <v>628</v>
      </c>
      <c r="C300" s="6" t="n">
        <v>108</v>
      </c>
      <c r="D300" s="6" t="n">
        <v>540</v>
      </c>
      <c r="E300" s="16" t="n">
        <v>0.151355962303502</v>
      </c>
      <c r="F300" s="16" t="n">
        <v>0.0264365168270919</v>
      </c>
      <c r="G300" s="16" t="n">
        <v>0.175346188647328</v>
      </c>
      <c r="H300" s="16" t="n">
        <v>0.0399966018836063</v>
      </c>
      <c r="I300" s="23" t="n">
        <f aca="false">G300-E300</f>
        <v>0.023990226343826</v>
      </c>
      <c r="J300" s="17" t="n">
        <f aca="false">100*(G300-E300)/E300</f>
        <v>15.8502023829893</v>
      </c>
      <c r="K300" s="16" t="n">
        <v>7.81077780865031</v>
      </c>
      <c r="L300" s="17" t="n">
        <v>218.309254948337</v>
      </c>
      <c r="M300" s="18" t="n">
        <v>2.36095044614697E-013</v>
      </c>
      <c r="N300" s="18" t="n">
        <v>4.07254260045548E-013</v>
      </c>
      <c r="O300" s="6" t="str">
        <f aca="false">IF(N300&lt;0.05,"Yes","No")</f>
        <v>Yes</v>
      </c>
      <c r="P300" s="16" t="n">
        <v>0.629170105778852</v>
      </c>
      <c r="Q300" s="17" t="n">
        <v>35.7098535277862</v>
      </c>
      <c r="R300" s="18" t="n">
        <v>3.78551596060221E-009</v>
      </c>
      <c r="S300" s="18" t="n">
        <v>0.000206718522325665</v>
      </c>
      <c r="T300" s="16" t="n">
        <v>0.0239902263438261</v>
      </c>
      <c r="U300" s="16" t="n">
        <v>0.00129583834207632</v>
      </c>
      <c r="V300" s="16" t="n">
        <v>0.00196432637568712</v>
      </c>
      <c r="W300" s="6" t="s">
        <v>710</v>
      </c>
      <c r="X300" s="17" t="n">
        <v>100</v>
      </c>
      <c r="Y300" s="16" t="n">
        <v>0.685493827160494</v>
      </c>
      <c r="Z300" s="16" t="n">
        <f aca="false">(G300-E300)/SQRT(H300^2/D300+F300^2/C300)</f>
        <v>7.81077780865031</v>
      </c>
      <c r="AA300" s="24" t="n">
        <f aca="false">ABS(K300-Z300)</f>
        <v>0</v>
      </c>
    </row>
    <row r="301" customFormat="false" ht="15" hidden="false" customHeight="false" outlineLevel="0" collapsed="false">
      <c r="A301" s="17" t="n">
        <v>696</v>
      </c>
      <c r="B301" s="6" t="s">
        <v>628</v>
      </c>
      <c r="C301" s="6" t="n">
        <v>108</v>
      </c>
      <c r="D301" s="6" t="n">
        <v>540</v>
      </c>
      <c r="E301" s="16" t="n">
        <v>0.159674802726066</v>
      </c>
      <c r="F301" s="16" t="n">
        <v>0.0274712953285801</v>
      </c>
      <c r="G301" s="16" t="n">
        <v>0.183706654456479</v>
      </c>
      <c r="H301" s="16" t="n">
        <v>0.0409062123342168</v>
      </c>
      <c r="I301" s="23" t="n">
        <f aca="false">G301-E301</f>
        <v>0.0240318517304129</v>
      </c>
      <c r="J301" s="17" t="n">
        <f aca="false">100*(G301-E301)/E301</f>
        <v>15.0504972106597</v>
      </c>
      <c r="K301" s="16" t="n">
        <v>7.56690433764453</v>
      </c>
      <c r="L301" s="17" t="n">
        <v>214.565047144318</v>
      </c>
      <c r="M301" s="18" t="n">
        <v>1.11124806599051E-012</v>
      </c>
      <c r="N301" s="18" t="n">
        <v>1.89970072143699E-012</v>
      </c>
      <c r="O301" s="6" t="str">
        <f aca="false">IF(N301&lt;0.05,"Yes","No")</f>
        <v>Yes</v>
      </c>
      <c r="P301" s="16" t="n">
        <v>0.61545356809708</v>
      </c>
      <c r="Q301" s="17" t="n">
        <v>34.1698047792041</v>
      </c>
      <c r="R301" s="18" t="n">
        <v>8.01647022007698E-009</v>
      </c>
      <c r="S301" s="18" t="n">
        <v>0.000236713385928042</v>
      </c>
      <c r="T301" s="16" t="n">
        <v>0.0240318517304129</v>
      </c>
      <c r="U301" s="16" t="n">
        <v>0.00156856312315049</v>
      </c>
      <c r="V301" s="16" t="n">
        <v>0.0023339597179456</v>
      </c>
      <c r="W301" s="6" t="s">
        <v>710</v>
      </c>
      <c r="X301" s="17" t="n">
        <v>100</v>
      </c>
      <c r="Y301" s="16" t="n">
        <v>0.681224279835391</v>
      </c>
      <c r="Z301" s="16" t="n">
        <f aca="false">(G301-E301)/SQRT(H301^2/D301+F301^2/C301)</f>
        <v>7.56690433764454</v>
      </c>
      <c r="AA301" s="24" t="n">
        <f aca="false">ABS(K301-Z301)</f>
        <v>0</v>
      </c>
    </row>
    <row r="302" customFormat="false" ht="15" hidden="false" customHeight="false" outlineLevel="0" collapsed="false">
      <c r="A302" s="17" t="n">
        <v>697</v>
      </c>
      <c r="B302" s="6" t="s">
        <v>628</v>
      </c>
      <c r="C302" s="6" t="n">
        <v>108</v>
      </c>
      <c r="D302" s="6" t="n">
        <v>540</v>
      </c>
      <c r="E302" s="16" t="n">
        <v>0.168520191201457</v>
      </c>
      <c r="F302" s="16" t="n">
        <v>0.0284713487896682</v>
      </c>
      <c r="G302" s="16" t="n">
        <v>0.192496242870887</v>
      </c>
      <c r="H302" s="16" t="n">
        <v>0.0417031206244163</v>
      </c>
      <c r="I302" s="23" t="n">
        <f aca="false">G302-E302</f>
        <v>0.0239760516694298</v>
      </c>
      <c r="J302" s="17" t="n">
        <f aca="false">100*(G302-E302)/E302</f>
        <v>14.2274059259568</v>
      </c>
      <c r="K302" s="16" t="n">
        <v>7.32067821039625</v>
      </c>
      <c r="L302" s="17" t="n">
        <v>210.821024233502</v>
      </c>
      <c r="M302" s="18" t="n">
        <v>5.11909134322341E-012</v>
      </c>
      <c r="N302" s="18" t="n">
        <v>8.68756939589045E-012</v>
      </c>
      <c r="O302" s="6" t="str">
        <f aca="false">IF(N302&lt;0.05,"Yes","No")</f>
        <v>Yes</v>
      </c>
      <c r="P302" s="16" t="n">
        <v>0.601464453040121</v>
      </c>
      <c r="Q302" s="17" t="n">
        <v>32.6341150681439</v>
      </c>
      <c r="R302" s="18" t="n">
        <v>1.69836500877307E-008</v>
      </c>
      <c r="S302" s="18" t="n">
        <v>0.000314632769287084</v>
      </c>
      <c r="T302" s="16" t="n">
        <v>0.0239760516694299</v>
      </c>
      <c r="U302" s="16" t="n">
        <v>0.00191040969799179</v>
      </c>
      <c r="V302" s="16" t="n">
        <v>0.00282859110322815</v>
      </c>
      <c r="W302" s="6" t="s">
        <v>710</v>
      </c>
      <c r="X302" s="17" t="n">
        <v>100</v>
      </c>
      <c r="Y302" s="16" t="n">
        <v>0.677289094650206</v>
      </c>
      <c r="Z302" s="16" t="n">
        <f aca="false">(G302-E302)/SQRT(H302^2/D302+F302^2/C302)</f>
        <v>7.32067821039623</v>
      </c>
      <c r="AA302" s="24" t="n">
        <f aca="false">ABS(K302-Z302)</f>
        <v>0</v>
      </c>
    </row>
    <row r="303" customFormat="false" ht="15" hidden="false" customHeight="false" outlineLevel="0" collapsed="false">
      <c r="A303" s="17" t="n">
        <v>698</v>
      </c>
      <c r="B303" s="6" t="s">
        <v>628</v>
      </c>
      <c r="C303" s="6" t="n">
        <v>108</v>
      </c>
      <c r="D303" s="6" t="n">
        <v>540</v>
      </c>
      <c r="E303" s="16" t="n">
        <v>0.177792513467096</v>
      </c>
      <c r="F303" s="16" t="n">
        <v>0.0294116194113776</v>
      </c>
      <c r="G303" s="16" t="n">
        <v>0.201628099423316</v>
      </c>
      <c r="H303" s="16" t="n">
        <v>0.0423783129841392</v>
      </c>
      <c r="I303" s="23" t="n">
        <f aca="false">G303-E303</f>
        <v>0.0238355859562203</v>
      </c>
      <c r="J303" s="17" t="n">
        <f aca="false">100*(G303-E303)/E303</f>
        <v>13.4064058668205</v>
      </c>
      <c r="K303" s="16" t="n">
        <v>7.07956576521433</v>
      </c>
      <c r="L303" s="17" t="n">
        <v>207.213005605749</v>
      </c>
      <c r="M303" s="18" t="n">
        <v>2.20325135977566E-011</v>
      </c>
      <c r="N303" s="18" t="n">
        <v>3.70915954077617E-011</v>
      </c>
      <c r="O303" s="6" t="str">
        <f aca="false">IF(N303&lt;0.05,"Yes","No")</f>
        <v>Yes</v>
      </c>
      <c r="P303" s="16" t="n">
        <v>0.587583386418027</v>
      </c>
      <c r="Q303" s="17" t="n">
        <v>31.1451857671032</v>
      </c>
      <c r="R303" s="18" t="n">
        <v>3.52572776873651E-008</v>
      </c>
      <c r="S303" s="18" t="n">
        <v>0.000428459599808858</v>
      </c>
      <c r="T303" s="16" t="n">
        <v>0.0238355859562203</v>
      </c>
      <c r="U303" s="16" t="n">
        <v>0.00233356303925627</v>
      </c>
      <c r="V303" s="16" t="n">
        <v>0.00343815984956341</v>
      </c>
      <c r="W303" s="6" t="s">
        <v>710</v>
      </c>
      <c r="X303" s="17" t="n">
        <v>100</v>
      </c>
      <c r="Y303" s="16" t="n">
        <v>0.672753772290809</v>
      </c>
      <c r="Z303" s="16" t="n">
        <f aca="false">(G303-E303)/SQRT(H303^2/D303+F303^2/C303)</f>
        <v>7.07956576521435</v>
      </c>
      <c r="AA303" s="24" t="n">
        <f aca="false">ABS(K303-Z303)</f>
        <v>0</v>
      </c>
    </row>
    <row r="304" customFormat="false" ht="15" hidden="false" customHeight="false" outlineLevel="0" collapsed="false">
      <c r="A304" s="17" t="n">
        <v>699</v>
      </c>
      <c r="B304" s="6" t="s">
        <v>628</v>
      </c>
      <c r="C304" s="6" t="n">
        <v>108</v>
      </c>
      <c r="D304" s="6" t="n">
        <v>540</v>
      </c>
      <c r="E304" s="16" t="n">
        <v>0.187417594233045</v>
      </c>
      <c r="F304" s="16" t="n">
        <v>0.0302739257182661</v>
      </c>
      <c r="G304" s="16" t="n">
        <v>0.21102953310366</v>
      </c>
      <c r="H304" s="16" t="n">
        <v>0.0429187363060743</v>
      </c>
      <c r="I304" s="23" t="n">
        <f aca="false">G304-E304</f>
        <v>0.0236119388706154</v>
      </c>
      <c r="J304" s="17" t="n">
        <f aca="false">100*(G304-E304)/E304</f>
        <v>12.5985711038714</v>
      </c>
      <c r="K304" s="16" t="n">
        <v>6.8455204116372</v>
      </c>
      <c r="L304" s="17" t="n">
        <v>203.77258494402</v>
      </c>
      <c r="M304" s="18" t="n">
        <v>8.77532971867727E-011</v>
      </c>
      <c r="N304" s="18" t="n">
        <v>1.46441364090079E-010</v>
      </c>
      <c r="O304" s="6" t="str">
        <f aca="false">IF(N304&lt;0.05,"Yes","No")</f>
        <v>Yes</v>
      </c>
      <c r="P304" s="16" t="n">
        <v>0.573915419059462</v>
      </c>
      <c r="Q304" s="17" t="n">
        <v>29.7130815938312</v>
      </c>
      <c r="R304" s="18" t="n">
        <v>7.13539439802377E-008</v>
      </c>
      <c r="S304" s="18" t="n">
        <v>0.000633959383176427</v>
      </c>
      <c r="T304" s="16" t="n">
        <v>0.0236119388706155</v>
      </c>
      <c r="U304" s="16" t="n">
        <v>0.00284568547235728</v>
      </c>
      <c r="V304" s="16" t="n">
        <v>0.00417221575535425</v>
      </c>
      <c r="W304" s="6" t="s">
        <v>710</v>
      </c>
      <c r="X304" s="17" t="n">
        <v>100</v>
      </c>
      <c r="Y304" s="16" t="n">
        <v>0.669135802469136</v>
      </c>
      <c r="Z304" s="16" t="n">
        <f aca="false">(G304-E304)/SQRT(H304^2/D304+F304^2/C304)</f>
        <v>6.84552041163719</v>
      </c>
      <c r="AA304" s="24" t="n">
        <f aca="false">ABS(K304-Z304)</f>
        <v>0</v>
      </c>
    </row>
    <row r="305" customFormat="false" ht="15" hidden="false" customHeight="false" outlineLevel="0" collapsed="false">
      <c r="A305" s="17" t="n">
        <v>700</v>
      </c>
      <c r="B305" s="6" t="s">
        <v>628</v>
      </c>
      <c r="C305" s="6" t="n">
        <v>108</v>
      </c>
      <c r="D305" s="6" t="n">
        <v>540</v>
      </c>
      <c r="E305" s="16" t="n">
        <v>0.19730260361124</v>
      </c>
      <c r="F305" s="16" t="n">
        <v>0.0310472827138698</v>
      </c>
      <c r="G305" s="16" t="n">
        <v>0.220614838903701</v>
      </c>
      <c r="H305" s="16" t="n">
        <v>0.0433137297373746</v>
      </c>
      <c r="I305" s="23" t="n">
        <f aca="false">G305-E305</f>
        <v>0.0233122352924612</v>
      </c>
      <c r="J305" s="17" t="n">
        <f aca="false">100*(G305-E305)/E305</f>
        <v>11.8154727133734</v>
      </c>
      <c r="K305" s="16" t="n">
        <v>6.6203545346389</v>
      </c>
      <c r="L305" s="17" t="n">
        <v>200.482774653153</v>
      </c>
      <c r="M305" s="18" t="n">
        <v>3.21113293165769E-010</v>
      </c>
      <c r="N305" s="18" t="n">
        <v>5.31646200899354E-010</v>
      </c>
      <c r="O305" s="6" t="str">
        <f aca="false">IF(N305&lt;0.05,"Yes","No")</f>
        <v>Yes</v>
      </c>
      <c r="P305" s="16" t="n">
        <v>0.560641364292456</v>
      </c>
      <c r="Q305" s="17" t="n">
        <v>28.3545124337643</v>
      </c>
      <c r="R305" s="18" t="n">
        <v>1.39592795814513E-007</v>
      </c>
      <c r="S305" s="16" t="n">
        <v>0.0010749226339479</v>
      </c>
      <c r="T305" s="16" t="n">
        <v>0.0233122352924612</v>
      </c>
      <c r="U305" s="16" t="n">
        <v>0.00344954124651869</v>
      </c>
      <c r="V305" s="16" t="n">
        <v>0.00503297649926095</v>
      </c>
      <c r="W305" s="6" t="s">
        <v>710</v>
      </c>
      <c r="X305" s="17" t="n">
        <v>100</v>
      </c>
      <c r="Y305" s="16" t="n">
        <v>0.665174897119342</v>
      </c>
      <c r="Z305" s="16" t="n">
        <f aca="false">(G305-E305)/SQRT(H305^2/D305+F305^2/C305)</f>
        <v>6.62035453463892</v>
      </c>
      <c r="AA305" s="24" t="n">
        <f aca="false">ABS(K305-Z305)</f>
        <v>0</v>
      </c>
    </row>
    <row r="306" customFormat="false" ht="15" hidden="false" customHeight="false" outlineLevel="0" collapsed="false">
      <c r="A306" s="17" t="n">
        <v>701</v>
      </c>
      <c r="B306" s="6" t="s">
        <v>628</v>
      </c>
      <c r="C306" s="6" t="n">
        <v>108</v>
      </c>
      <c r="D306" s="6" t="n">
        <v>540</v>
      </c>
      <c r="E306" s="16" t="n">
        <v>0.207356888248965</v>
      </c>
      <c r="F306" s="16" t="n">
        <v>0.0317227031974939</v>
      </c>
      <c r="G306" s="16" t="n">
        <v>0.230299791086603</v>
      </c>
      <c r="H306" s="16" t="n">
        <v>0.0435634423321925</v>
      </c>
      <c r="I306" s="23" t="n">
        <f aca="false">G306-E306</f>
        <v>0.0229429028376385</v>
      </c>
      <c r="J306" s="17" t="n">
        <f aca="false">100*(G306-E306)/E306</f>
        <v>11.0644517437453</v>
      </c>
      <c r="K306" s="16" t="n">
        <v>6.40466928570201</v>
      </c>
      <c r="L306" s="17" t="n">
        <v>197.361626362325</v>
      </c>
      <c r="M306" s="18" t="n">
        <v>1.0794369456833E-009</v>
      </c>
      <c r="N306" s="18" t="n">
        <v>1.77456731054821E-009</v>
      </c>
      <c r="O306" s="6" t="str">
        <f aca="false">IF(N306&lt;0.05,"Yes","No")</f>
        <v>Yes</v>
      </c>
      <c r="P306" s="16" t="n">
        <v>0.547784588336208</v>
      </c>
      <c r="Q306" s="17" t="n">
        <v>27.0689574050288</v>
      </c>
      <c r="R306" s="18" t="n">
        <v>2.63982536270836E-007</v>
      </c>
      <c r="S306" s="16" t="n">
        <v>0.00173451383043442</v>
      </c>
      <c r="T306" s="16" t="n">
        <v>0.0229429028376385</v>
      </c>
      <c r="U306" s="16" t="n">
        <v>0.00415520029777653</v>
      </c>
      <c r="V306" s="16" t="n">
        <v>0.0060207419487093</v>
      </c>
      <c r="W306" s="6" t="s">
        <v>710</v>
      </c>
      <c r="X306" s="17" t="n">
        <v>99.9</v>
      </c>
      <c r="Y306" s="16" t="n">
        <v>0.661934156378601</v>
      </c>
      <c r="Z306" s="16" t="n">
        <f aca="false">(G306-E306)/SQRT(H306^2/D306+F306^2/C306)</f>
        <v>6.40466928570201</v>
      </c>
      <c r="AA306" s="24" t="n">
        <f aca="false">ABS(K306-Z306)</f>
        <v>0</v>
      </c>
    </row>
    <row r="307" customFormat="false" ht="15" hidden="false" customHeight="false" outlineLevel="0" collapsed="false">
      <c r="A307" s="17" t="n">
        <v>702</v>
      </c>
      <c r="B307" s="6" t="s">
        <v>628</v>
      </c>
      <c r="C307" s="6" t="n">
        <v>108</v>
      </c>
      <c r="D307" s="6" t="n">
        <v>540</v>
      </c>
      <c r="E307" s="16" t="n">
        <v>0.217501178245854</v>
      </c>
      <c r="F307" s="16" t="n">
        <v>0.0322903637990326</v>
      </c>
      <c r="G307" s="16" t="n">
        <v>0.240010579095946</v>
      </c>
      <c r="H307" s="16" t="n">
        <v>0.0436881940646376</v>
      </c>
      <c r="I307" s="23" t="n">
        <f aca="false">G307-E307</f>
        <v>0.0225094008500929</v>
      </c>
      <c r="J307" s="17" t="n">
        <f aca="false">100*(G307-E307)/E307</f>
        <v>10.349093752793</v>
      </c>
      <c r="K307" s="16" t="n">
        <v>6.19811948451339</v>
      </c>
      <c r="L307" s="17" t="n">
        <v>194.513910578151</v>
      </c>
      <c r="M307" s="18" t="n">
        <v>3.34837106803434E-009</v>
      </c>
      <c r="N307" s="18" t="n">
        <v>5.45766300538414E-009</v>
      </c>
      <c r="O307" s="6" t="str">
        <f aca="false">IF(N307&lt;0.05,"Yes","No")</f>
        <v>Yes</v>
      </c>
      <c r="P307" s="16" t="n">
        <v>0.535130604497164</v>
      </c>
      <c r="Q307" s="17" t="n">
        <v>25.8328004062806</v>
      </c>
      <c r="R307" s="18" t="n">
        <v>4.88139762507064E-007</v>
      </c>
      <c r="S307" s="16" t="n">
        <v>0.0028777454910495</v>
      </c>
      <c r="T307" s="16" t="n">
        <v>0.022509400850093</v>
      </c>
      <c r="U307" s="16" t="n">
        <v>0.00500376898424045</v>
      </c>
      <c r="V307" s="16" t="n">
        <v>0.00718586372924756</v>
      </c>
      <c r="W307" s="6" t="s">
        <v>710</v>
      </c>
      <c r="X307" s="17" t="n">
        <v>99.9</v>
      </c>
      <c r="Y307" s="16" t="n">
        <v>0.657458847736626</v>
      </c>
      <c r="Z307" s="16" t="n">
        <f aca="false">(G307-E307)/SQRT(H307^2/D307+F307^2/C307)</f>
        <v>6.19811948451338</v>
      </c>
      <c r="AA307" s="24" t="n">
        <f aca="false">ABS(K307-Z307)</f>
        <v>0</v>
      </c>
    </row>
    <row r="308" customFormat="false" ht="15" hidden="false" customHeight="false" outlineLevel="0" collapsed="false">
      <c r="A308" s="17" t="n">
        <v>703</v>
      </c>
      <c r="B308" s="6" t="s">
        <v>628</v>
      </c>
      <c r="C308" s="6" t="n">
        <v>108</v>
      </c>
      <c r="D308" s="6" t="n">
        <v>540</v>
      </c>
      <c r="E308" s="16" t="n">
        <v>0.227668129183628</v>
      </c>
      <c r="F308" s="16" t="n">
        <v>0.0327717511096039</v>
      </c>
      <c r="G308" s="16" t="n">
        <v>0.249697199519034</v>
      </c>
      <c r="H308" s="16" t="n">
        <v>0.0436838025516278</v>
      </c>
      <c r="I308" s="23" t="n">
        <f aca="false">G308-E308</f>
        <v>0.0220290703354059</v>
      </c>
      <c r="J308" s="17" t="n">
        <f aca="false">100*(G308-E308)/E308</f>
        <v>9.67595702323277</v>
      </c>
      <c r="K308" s="16" t="n">
        <v>6.00040646169033</v>
      </c>
      <c r="L308" s="17" t="n">
        <v>191.752735109018</v>
      </c>
      <c r="M308" s="18" t="n">
        <v>9.6465438787584E-009</v>
      </c>
      <c r="N308" s="18" t="n">
        <v>1.56023007615638E-008</v>
      </c>
      <c r="O308" s="6" t="str">
        <f aca="false">IF(N308&lt;0.05,"Yes","No")</f>
        <v>Yes</v>
      </c>
      <c r="P308" s="16" t="n">
        <v>0.522990824854721</v>
      </c>
      <c r="Q308" s="17" t="n">
        <v>24.6740277903794</v>
      </c>
      <c r="R308" s="18" t="n">
        <v>8.70216883789905E-007</v>
      </c>
      <c r="S308" s="16" t="n">
        <v>0.00475947629021501</v>
      </c>
      <c r="T308" s="16" t="n">
        <v>0.0220290703354059</v>
      </c>
      <c r="U308" s="16" t="n">
        <v>0.0059657704605889</v>
      </c>
      <c r="V308" s="16" t="n">
        <v>0.00846325708149715</v>
      </c>
      <c r="W308" s="6" t="s">
        <v>710</v>
      </c>
      <c r="X308" s="17" t="n">
        <v>99.8</v>
      </c>
      <c r="Y308" s="16" t="n">
        <v>0.653703703703704</v>
      </c>
      <c r="Z308" s="16" t="n">
        <f aca="false">(G308-E308)/SQRT(H308^2/D308+F308^2/C308)</f>
        <v>6.00040646169034</v>
      </c>
      <c r="AA308" s="24" t="n">
        <f aca="false">ABS(K308-Z308)</f>
        <v>0</v>
      </c>
    </row>
    <row r="309" customFormat="false" ht="15" hidden="false" customHeight="false" outlineLevel="0" collapsed="false">
      <c r="A309" s="17" t="n">
        <v>704</v>
      </c>
      <c r="B309" s="6" t="s">
        <v>628</v>
      </c>
      <c r="C309" s="6" t="n">
        <v>108</v>
      </c>
      <c r="D309" s="6" t="n">
        <v>540</v>
      </c>
      <c r="E309" s="16" t="n">
        <v>0.237803113819272</v>
      </c>
      <c r="F309" s="16" t="n">
        <v>0.0331644570994251</v>
      </c>
      <c r="G309" s="16" t="n">
        <v>0.259310006046737</v>
      </c>
      <c r="H309" s="16" t="n">
        <v>0.0435584868206822</v>
      </c>
      <c r="I309" s="23" t="n">
        <f aca="false">G309-E309</f>
        <v>0.0215068922274643</v>
      </c>
      <c r="J309" s="17" t="n">
        <f aca="false">100*(G309-E309)/E309</f>
        <v>9.04399100669863</v>
      </c>
      <c r="K309" s="16" t="n">
        <v>5.8110435704501</v>
      </c>
      <c r="L309" s="17" t="n">
        <v>189.099784332121</v>
      </c>
      <c r="M309" s="18" t="n">
        <v>2.59481677852701E-008</v>
      </c>
      <c r="N309" s="18" t="n">
        <v>3.91645837046354E-008</v>
      </c>
      <c r="O309" s="6" t="str">
        <f aca="false">IF(N309&lt;0.05,"Yes","No")</f>
        <v>Yes</v>
      </c>
      <c r="P309" s="16" t="n">
        <v>0.51129232794558</v>
      </c>
      <c r="Q309" s="17" t="n">
        <v>23.5825336083731</v>
      </c>
      <c r="R309" s="18" t="n">
        <v>1.50278816540912E-006</v>
      </c>
      <c r="S309" s="16" t="n">
        <v>0.00766502840021209</v>
      </c>
      <c r="T309" s="16" t="n">
        <v>0.0215068922274643</v>
      </c>
      <c r="U309" s="16" t="n">
        <v>0.00705550632146891</v>
      </c>
      <c r="V309" s="16" t="n">
        <v>0.00967599137167505</v>
      </c>
      <c r="W309" s="6" t="s">
        <v>710</v>
      </c>
      <c r="X309" s="17" t="n">
        <v>99.7</v>
      </c>
      <c r="Y309" s="16" t="n">
        <v>0.65017146776406</v>
      </c>
      <c r="Z309" s="16" t="n">
        <f aca="false">(G309-E309)/SQRT(H309^2/D309+F309^2/C309)</f>
        <v>5.81104357045011</v>
      </c>
      <c r="AA309" s="24" t="n">
        <f aca="false">ABS(K309-Z309)</f>
        <v>0</v>
      </c>
    </row>
    <row r="310" customFormat="false" ht="15" hidden="false" customHeight="false" outlineLevel="0" collapsed="false">
      <c r="A310" s="17" t="n">
        <v>705</v>
      </c>
      <c r="B310" s="6" t="s">
        <v>628</v>
      </c>
      <c r="C310" s="6" t="n">
        <v>108</v>
      </c>
      <c r="D310" s="6" t="n">
        <v>540</v>
      </c>
      <c r="E310" s="16" t="n">
        <v>0.247859823069087</v>
      </c>
      <c r="F310" s="16" t="n">
        <v>0.0334644544247412</v>
      </c>
      <c r="G310" s="16" t="n">
        <v>0.268805988960796</v>
      </c>
      <c r="H310" s="16" t="n">
        <v>0.0433283970707179</v>
      </c>
      <c r="I310" s="23" t="n">
        <f aca="false">G310-E310</f>
        <v>0.0209461658917092</v>
      </c>
      <c r="J310" s="17" t="n">
        <f aca="false">100*(G310-E310)/E310</f>
        <v>8.45081128209747</v>
      </c>
      <c r="K310" s="16" t="n">
        <v>5.62919746588642</v>
      </c>
      <c r="L310" s="17" t="n">
        <v>186.613682755301</v>
      </c>
      <c r="M310" s="18" t="n">
        <v>6.55969229338613E-008</v>
      </c>
      <c r="N310" s="18" t="n">
        <v>9.53765640720019E-008</v>
      </c>
      <c r="O310" s="6" t="str">
        <f aca="false">IF(N310&lt;0.05,"Yes","No")</f>
        <v>Yes</v>
      </c>
      <c r="P310" s="16" t="n">
        <v>0.499858454951623</v>
      </c>
      <c r="Q310" s="17" t="n">
        <v>22.5395891133048</v>
      </c>
      <c r="R310" s="18" t="n">
        <v>2.53711173454161E-006</v>
      </c>
      <c r="S310" s="16" t="n">
        <v>0.0124889297861856</v>
      </c>
      <c r="T310" s="16" t="n">
        <v>0.0209461658917092</v>
      </c>
      <c r="U310" s="16" t="n">
        <v>0.00831749740560889</v>
      </c>
      <c r="V310" s="16" t="n">
        <v>0.0109767977695881</v>
      </c>
      <c r="W310" s="6" t="s">
        <v>710</v>
      </c>
      <c r="X310" s="17" t="n">
        <v>99.5</v>
      </c>
      <c r="Y310" s="16" t="n">
        <v>0.645799039780521</v>
      </c>
      <c r="Z310" s="16" t="n">
        <f aca="false">(G310-E310)/SQRT(H310^2/D310+F310^2/C310)</f>
        <v>5.62919746588642</v>
      </c>
      <c r="AA310" s="24" t="n">
        <f aca="false">ABS(K310-Z310)</f>
        <v>0</v>
      </c>
    </row>
    <row r="311" customFormat="false" ht="15" hidden="false" customHeight="false" outlineLevel="0" collapsed="false">
      <c r="A311" s="17" t="n">
        <v>706</v>
      </c>
      <c r="B311" s="6" t="s">
        <v>628</v>
      </c>
      <c r="C311" s="6" t="n">
        <v>108</v>
      </c>
      <c r="D311" s="6" t="n">
        <v>540</v>
      </c>
      <c r="E311" s="16" t="n">
        <v>0.2578299983784</v>
      </c>
      <c r="F311" s="16" t="n">
        <v>0.033700486239505</v>
      </c>
      <c r="G311" s="16" t="n">
        <v>0.278189483505708</v>
      </c>
      <c r="H311" s="16" t="n">
        <v>0.0430160376428717</v>
      </c>
      <c r="I311" s="23" t="n">
        <f aca="false">G311-E311</f>
        <v>0.0203594851273078</v>
      </c>
      <c r="J311" s="17" t="n">
        <f aca="false">100*(G311-E311)/E311</f>
        <v>7.89647645943335</v>
      </c>
      <c r="K311" s="16" t="n">
        <v>5.45249421898566</v>
      </c>
      <c r="L311" s="17" t="n">
        <v>184.210320121779</v>
      </c>
      <c r="M311" s="18" t="n">
        <v>1.58128175563889E-007</v>
      </c>
      <c r="N311" s="18" t="n">
        <v>2.29122273696367E-007</v>
      </c>
      <c r="O311" s="6" t="str">
        <f aca="false">IF(N311&lt;0.05,"Yes","No")</f>
        <v>Yes</v>
      </c>
      <c r="P311" s="16" t="n">
        <v>0.488637956258681</v>
      </c>
      <c r="Q311" s="17" t="n">
        <v>21.5390382609588</v>
      </c>
      <c r="R311" s="18" t="n">
        <v>4.19985608140874E-006</v>
      </c>
      <c r="S311" s="16" t="n">
        <v>0.0195308983979379</v>
      </c>
      <c r="T311" s="16" t="n">
        <v>0.0203594851273078</v>
      </c>
      <c r="U311" s="16" t="n">
        <v>0.00975921784866573</v>
      </c>
      <c r="V311" s="16" t="n">
        <v>0.0125869347452712</v>
      </c>
      <c r="W311" s="6" t="s">
        <v>710</v>
      </c>
      <c r="X311" s="17" t="n">
        <v>99.4</v>
      </c>
      <c r="Y311" s="16" t="n">
        <v>0.641786694101509</v>
      </c>
      <c r="Z311" s="16" t="n">
        <f aca="false">(G311-E311)/SQRT(H311^2/D311+F311^2/C311)</f>
        <v>5.45249421898566</v>
      </c>
      <c r="AA311" s="24" t="n">
        <f aca="false">ABS(K311-Z311)</f>
        <v>0</v>
      </c>
    </row>
    <row r="312" customFormat="false" ht="15" hidden="false" customHeight="false" outlineLevel="0" collapsed="false">
      <c r="A312" s="17" t="n">
        <v>707</v>
      </c>
      <c r="B312" s="6" t="s">
        <v>628</v>
      </c>
      <c r="C312" s="6" t="n">
        <v>108</v>
      </c>
      <c r="D312" s="6" t="n">
        <v>540</v>
      </c>
      <c r="E312" s="16" t="n">
        <v>0.267673292507728</v>
      </c>
      <c r="F312" s="16" t="n">
        <v>0.033876132539558</v>
      </c>
      <c r="G312" s="16" t="n">
        <v>0.287421677261591</v>
      </c>
      <c r="H312" s="16" t="n">
        <v>0.0426293141048763</v>
      </c>
      <c r="I312" s="23" t="n">
        <f aca="false">G312-E312</f>
        <v>0.019748384753863</v>
      </c>
      <c r="J312" s="17" t="n">
        <f aca="false">100*(G312-E312)/E312</f>
        <v>7.37779423895751</v>
      </c>
      <c r="K312" s="16" t="n">
        <v>5.27964712384607</v>
      </c>
      <c r="L312" s="17" t="n">
        <v>181.886330836433</v>
      </c>
      <c r="M312" s="18" t="n">
        <v>3.6628961933477E-007</v>
      </c>
      <c r="N312" s="18" t="n">
        <v>5.28553908119748E-007</v>
      </c>
      <c r="O312" s="6" t="str">
        <f aca="false">IF(N312&lt;0.05,"Yes","No")</f>
        <v>Yes</v>
      </c>
      <c r="P312" s="16" t="n">
        <v>0.477522989504087</v>
      </c>
      <c r="Q312" s="17" t="n">
        <v>20.5702930773123</v>
      </c>
      <c r="R312" s="18" t="n">
        <v>6.85258796603575E-006</v>
      </c>
      <c r="S312" s="16" t="n">
        <v>0.0302169874802233</v>
      </c>
      <c r="T312" s="16" t="n">
        <v>0.0197483847538629</v>
      </c>
      <c r="U312" s="16" t="n">
        <v>0.0114282660558962</v>
      </c>
      <c r="V312" s="16" t="n">
        <v>0.0146675546630653</v>
      </c>
      <c r="W312" s="6" t="s">
        <v>710</v>
      </c>
      <c r="X312" s="17" t="n">
        <v>99.2</v>
      </c>
      <c r="Y312" s="16" t="n">
        <v>0.637842935528121</v>
      </c>
      <c r="Z312" s="16" t="n">
        <f aca="false">(G312-E312)/SQRT(H312^2/D312+F312^2/C312)</f>
        <v>5.27964712384608</v>
      </c>
      <c r="AA312" s="24" t="n">
        <f aca="false">ABS(K312-Z312)</f>
        <v>0</v>
      </c>
    </row>
    <row r="313" customFormat="false" ht="15" hidden="false" customHeight="false" outlineLevel="0" collapsed="false">
      <c r="A313" s="17" t="n">
        <v>708</v>
      </c>
      <c r="B313" s="6" t="s">
        <v>628</v>
      </c>
      <c r="C313" s="6" t="n">
        <v>108</v>
      </c>
      <c r="D313" s="6" t="n">
        <v>540</v>
      </c>
      <c r="E313" s="16" t="n">
        <v>0.277384644995133</v>
      </c>
      <c r="F313" s="16" t="n">
        <v>0.0340022863266791</v>
      </c>
      <c r="G313" s="16" t="n">
        <v>0.296498417164441</v>
      </c>
      <c r="H313" s="16" t="n">
        <v>0.0421768471381422</v>
      </c>
      <c r="I313" s="23" t="n">
        <f aca="false">G313-E313</f>
        <v>0.0191137721693075</v>
      </c>
      <c r="J313" s="17" t="n">
        <f aca="false">100*(G313-E313)/E313</f>
        <v>6.89071025169503</v>
      </c>
      <c r="K313" s="16" t="n">
        <v>5.10848407434363</v>
      </c>
      <c r="L313" s="17" t="n">
        <v>179.6089748636</v>
      </c>
      <c r="M313" s="18" t="n">
        <v>8.24617982197192E-007</v>
      </c>
      <c r="N313" s="18" t="n">
        <v>1.18584694085989E-006</v>
      </c>
      <c r="O313" s="6" t="str">
        <f aca="false">IF(N313&lt;0.05,"Yes","No")</f>
        <v>Yes</v>
      </c>
      <c r="P313" s="16" t="n">
        <v>0.46637827265488</v>
      </c>
      <c r="Q313" s="17" t="n">
        <v>19.6213339317983</v>
      </c>
      <c r="R313" s="18" t="n">
        <v>1.10871076361982E-005</v>
      </c>
      <c r="S313" s="16" t="n">
        <v>0.0460279254591072</v>
      </c>
      <c r="T313" s="16" t="n">
        <v>0.0191137721693075</v>
      </c>
      <c r="U313" s="16" t="n">
        <v>0.0133720462142547</v>
      </c>
      <c r="V313" s="16" t="n">
        <v>0.0170996160049599</v>
      </c>
      <c r="W313" s="6" t="s">
        <v>710</v>
      </c>
      <c r="X313" s="17" t="n">
        <v>99</v>
      </c>
      <c r="Y313" s="16" t="n">
        <v>0.635185185185185</v>
      </c>
      <c r="Z313" s="16" t="n">
        <f aca="false">(G313-E313)/SQRT(H313^2/D313+F313^2/C313)</f>
        <v>5.10848407434363</v>
      </c>
      <c r="AA313" s="24" t="n">
        <f aca="false">ABS(K313-Z313)</f>
        <v>0</v>
      </c>
    </row>
    <row r="314" customFormat="false" ht="15" hidden="false" customHeight="false" outlineLevel="0" collapsed="false">
      <c r="A314" s="17" t="n">
        <v>709</v>
      </c>
      <c r="B314" s="6" t="s">
        <v>628</v>
      </c>
      <c r="C314" s="6" t="n">
        <v>108</v>
      </c>
      <c r="D314" s="6" t="n">
        <v>540</v>
      </c>
      <c r="E314" s="16" t="n">
        <v>0.286992621780546</v>
      </c>
      <c r="F314" s="16" t="n">
        <v>0.0340982640970658</v>
      </c>
      <c r="G314" s="16" t="n">
        <v>0.305450103625103</v>
      </c>
      <c r="H314" s="16" t="n">
        <v>0.0416696621435988</v>
      </c>
      <c r="I314" s="23" t="n">
        <f aca="false">G314-E314</f>
        <v>0.0184574818445577</v>
      </c>
      <c r="J314" s="17" t="n">
        <f aca="false">100*(G314-E314)/E314</f>
        <v>6.43134368056039</v>
      </c>
      <c r="K314" s="16" t="n">
        <v>4.93629453743521</v>
      </c>
      <c r="L314" s="17" t="n">
        <v>177.322533061952</v>
      </c>
      <c r="M314" s="18" t="n">
        <v>1.82753359940033E-006</v>
      </c>
      <c r="N314" s="18" t="n">
        <v>2.61734702954335E-006</v>
      </c>
      <c r="O314" s="6" t="str">
        <f aca="false">IF(N314&lt;0.05,"Yes","No")</f>
        <v>Yes</v>
      </c>
      <c r="P314" s="16" t="n">
        <v>0.455059629006014</v>
      </c>
      <c r="Q314" s="17" t="n">
        <v>18.6805013064786</v>
      </c>
      <c r="R314" s="18" t="n">
        <v>1.78936803321358E-005</v>
      </c>
      <c r="S314" s="16" t="n">
        <v>0.0695817266673972</v>
      </c>
      <c r="T314" s="16" t="n">
        <v>0.0184574818445577</v>
      </c>
      <c r="U314" s="16" t="n">
        <v>0.0156249939665467</v>
      </c>
      <c r="V314" s="16" t="n">
        <v>0.0199199710702152</v>
      </c>
      <c r="W314" s="6" t="s">
        <v>710</v>
      </c>
      <c r="X314" s="17" t="n">
        <v>98.9</v>
      </c>
      <c r="Y314" s="16" t="n">
        <v>0.63062414266118</v>
      </c>
      <c r="Z314" s="16" t="n">
        <f aca="false">(G314-E314)/SQRT(H314^2/D314+F314^2/C314)</f>
        <v>4.93629453743522</v>
      </c>
      <c r="AA314" s="24" t="n">
        <f aca="false">ABS(K314-Z314)</f>
        <v>0</v>
      </c>
    </row>
    <row r="315" customFormat="false" ht="15" hidden="false" customHeight="false" outlineLevel="0" collapsed="false">
      <c r="A315" s="17" t="n">
        <v>710</v>
      </c>
      <c r="B315" s="6" t="s">
        <v>628</v>
      </c>
      <c r="C315" s="6" t="n">
        <v>108</v>
      </c>
      <c r="D315" s="6" t="n">
        <v>540</v>
      </c>
      <c r="E315" s="16" t="n">
        <v>0.29653081615214</v>
      </c>
      <c r="F315" s="16" t="n">
        <v>0.0341667985962001</v>
      </c>
      <c r="G315" s="16" t="n">
        <v>0.314310126199766</v>
      </c>
      <c r="H315" s="16" t="n">
        <v>0.0411196264508558</v>
      </c>
      <c r="I315" s="23" t="n">
        <f aca="false">G315-E315</f>
        <v>0.0177793100476265</v>
      </c>
      <c r="J315" s="17" t="n">
        <f aca="false">100*(G315-E315)/E315</f>
        <v>5.9957714609009</v>
      </c>
      <c r="K315" s="16" t="n">
        <v>4.76191208358552</v>
      </c>
      <c r="L315" s="17" t="n">
        <v>175.054462791128</v>
      </c>
      <c r="M315" s="18" t="n">
        <v>4.00468021663212E-006</v>
      </c>
      <c r="N315" s="18" t="n">
        <v>5.71203878828518E-006</v>
      </c>
      <c r="O315" s="6" t="str">
        <f aca="false">IF(N315&lt;0.05,"Yes","No")</f>
        <v>Yes</v>
      </c>
      <c r="P315" s="16" t="n">
        <v>0.443395781790512</v>
      </c>
      <c r="Q315" s="17" t="n">
        <v>17.7351564609767</v>
      </c>
      <c r="R315" s="18" t="n">
        <v>2.89954192419913E-005</v>
      </c>
      <c r="S315" s="16" t="n">
        <v>0.10050624619963</v>
      </c>
      <c r="T315" s="16" t="n">
        <v>0.0177793100476265</v>
      </c>
      <c r="U315" s="16" t="n">
        <v>0.0182759950164686</v>
      </c>
      <c r="V315" s="16" t="n">
        <v>0.0232011272082178</v>
      </c>
      <c r="W315" s="6" t="s">
        <v>710</v>
      </c>
      <c r="X315" s="17" t="n">
        <v>98.4</v>
      </c>
      <c r="Y315" s="16" t="n">
        <v>0.626886145404664</v>
      </c>
      <c r="Z315" s="16" t="n">
        <f aca="false">(G315-E315)/SQRT(H315^2/D315+F315^2/C315)</f>
        <v>4.76191208358552</v>
      </c>
      <c r="AA315" s="24" t="n">
        <f aca="false">ABS(K315-Z315)</f>
        <v>0</v>
      </c>
    </row>
    <row r="316" customFormat="false" ht="15" hidden="false" customHeight="false" outlineLevel="0" collapsed="false">
      <c r="A316" s="17" t="n">
        <v>711</v>
      </c>
      <c r="B316" s="6" t="s">
        <v>628</v>
      </c>
      <c r="C316" s="6" t="n">
        <v>108</v>
      </c>
      <c r="D316" s="6" t="n">
        <v>540</v>
      </c>
      <c r="E316" s="16" t="n">
        <v>0.305943574756384</v>
      </c>
      <c r="F316" s="16" t="n">
        <v>0.0342183105878383</v>
      </c>
      <c r="G316" s="16" t="n">
        <v>0.323030672912245</v>
      </c>
      <c r="H316" s="16" t="n">
        <v>0.0405372546934296</v>
      </c>
      <c r="I316" s="23" t="n">
        <f aca="false">G316-E316</f>
        <v>0.0170870981558606</v>
      </c>
      <c r="J316" s="17" t="n">
        <f aca="false">100*(G316-E316)/E316</f>
        <v>5.58504886708822</v>
      </c>
      <c r="K316" s="16" t="n">
        <v>4.58564268344265</v>
      </c>
      <c r="L316" s="17" t="n">
        <v>172.79438576165</v>
      </c>
      <c r="M316" s="18" t="n">
        <v>8.65695917183592E-006</v>
      </c>
      <c r="N316" s="18" t="n">
        <v>1.22976816903497E-005</v>
      </c>
      <c r="O316" s="6" t="str">
        <f aca="false">IF(N316&lt;0.05,"Yes","No")</f>
        <v>Yes</v>
      </c>
      <c r="P316" s="16" t="n">
        <v>0.4314223878922</v>
      </c>
      <c r="Q316" s="17" t="n">
        <v>16.7902540120939</v>
      </c>
      <c r="R316" s="18" t="n">
        <v>4.70610867001339E-005</v>
      </c>
      <c r="S316" s="16" t="n">
        <v>0.141022761592347</v>
      </c>
      <c r="T316" s="16" t="n">
        <v>0.0170870981558606</v>
      </c>
      <c r="U316" s="16" t="n">
        <v>0.021395570314662</v>
      </c>
      <c r="V316" s="16" t="n">
        <v>0.0270647345042343</v>
      </c>
      <c r="W316" s="6" t="s">
        <v>710</v>
      </c>
      <c r="X316" s="17" t="n">
        <v>97.3</v>
      </c>
      <c r="Y316" s="16" t="n">
        <v>0.622685185185185</v>
      </c>
      <c r="Z316" s="16" t="n">
        <f aca="false">(G316-E316)/SQRT(H316^2/D316+F316^2/C316)</f>
        <v>4.58564268344266</v>
      </c>
      <c r="AA316" s="24" t="n">
        <f aca="false">ABS(K316-Z316)</f>
        <v>0</v>
      </c>
    </row>
    <row r="317" customFormat="false" ht="15" hidden="false" customHeight="false" outlineLevel="0" collapsed="false">
      <c r="A317" s="17" t="n">
        <v>712</v>
      </c>
      <c r="B317" s="6" t="s">
        <v>628</v>
      </c>
      <c r="C317" s="6" t="n">
        <v>108</v>
      </c>
      <c r="D317" s="6" t="n">
        <v>540</v>
      </c>
      <c r="E317" s="16" t="n">
        <v>0.315187176206598</v>
      </c>
      <c r="F317" s="16" t="n">
        <v>0.0342655736193287</v>
      </c>
      <c r="G317" s="16" t="n">
        <v>0.331575874846291</v>
      </c>
      <c r="H317" s="16" t="n">
        <v>0.0399339721294481</v>
      </c>
      <c r="I317" s="23" t="n">
        <f aca="false">G317-E317</f>
        <v>0.016388698639693</v>
      </c>
      <c r="J317" s="17" t="n">
        <f aca="false">100*(G317-E317)/E317</f>
        <v>5.19967177501873</v>
      </c>
      <c r="K317" s="16" t="n">
        <v>4.4077371327587</v>
      </c>
      <c r="L317" s="17" t="n">
        <v>170.529209683924</v>
      </c>
      <c r="M317" s="18" t="n">
        <v>1.84251057941031E-005</v>
      </c>
      <c r="N317" s="18" t="n">
        <v>2.60330512934839E-005</v>
      </c>
      <c r="O317" s="6" t="str">
        <f aca="false">IF(N317&lt;0.05,"Yes","No")</f>
        <v>Yes</v>
      </c>
      <c r="P317" s="16" t="n">
        <v>0.41917625418955</v>
      </c>
      <c r="Q317" s="17" t="n">
        <v>15.8505835146615</v>
      </c>
      <c r="R317" s="18" t="n">
        <v>7.63272376340233E-005</v>
      </c>
      <c r="S317" s="16" t="n">
        <v>0.19107287950209</v>
      </c>
      <c r="T317" s="16" t="n">
        <v>0.0163886986396931</v>
      </c>
      <c r="U317" s="16" t="n">
        <v>0.0250656554186235</v>
      </c>
      <c r="V317" s="16" t="n">
        <v>0.0315725072149448</v>
      </c>
      <c r="W317" s="6" t="s">
        <v>710</v>
      </c>
      <c r="X317" s="17" t="n">
        <v>96.3</v>
      </c>
      <c r="Y317" s="16" t="n">
        <v>0.619170096021948</v>
      </c>
      <c r="Z317" s="16" t="n">
        <f aca="false">(G317-E317)/SQRT(H317^2/D317+F317^2/C317)</f>
        <v>4.40773713275869</v>
      </c>
      <c r="AA317" s="24" t="n">
        <f aca="false">ABS(K317-Z317)</f>
        <v>0</v>
      </c>
    </row>
    <row r="318" customFormat="false" ht="15" hidden="false" customHeight="false" outlineLevel="0" collapsed="false">
      <c r="A318" s="17" t="n">
        <v>713</v>
      </c>
      <c r="B318" s="6" t="s">
        <v>628</v>
      </c>
      <c r="C318" s="6" t="n">
        <v>108</v>
      </c>
      <c r="D318" s="6" t="n">
        <v>540</v>
      </c>
      <c r="E318" s="16" t="n">
        <v>0.324332641506637</v>
      </c>
      <c r="F318" s="16" t="n">
        <v>0.0343195472314959</v>
      </c>
      <c r="G318" s="16" t="n">
        <v>0.340018826336772</v>
      </c>
      <c r="H318" s="16" t="n">
        <v>0.0393246254425998</v>
      </c>
      <c r="I318" s="23" t="n">
        <f aca="false">G318-E318</f>
        <v>0.0156861848301357</v>
      </c>
      <c r="J318" s="17" t="n">
        <f aca="false">100*(G318-E318)/E318</f>
        <v>4.83644962692252</v>
      </c>
      <c r="K318" s="16" t="n">
        <v>4.22723801498359</v>
      </c>
      <c r="L318" s="17" t="n">
        <v>168.26864341335</v>
      </c>
      <c r="M318" s="18" t="n">
        <v>3.87229650638966E-005</v>
      </c>
      <c r="N318" s="18" t="n">
        <v>5.43466597189358E-005</v>
      </c>
      <c r="O318" s="6" t="str">
        <f aca="false">IF(N318&lt;0.05,"Yes","No")</f>
        <v>Yes</v>
      </c>
      <c r="P318" s="16" t="n">
        <v>0.406531972632444</v>
      </c>
      <c r="Q318" s="17" t="n">
        <v>14.9087531685568</v>
      </c>
      <c r="R318" s="18" t="n">
        <v>0.000124192375381481</v>
      </c>
      <c r="S318" s="16" t="n">
        <v>0.265253507579317</v>
      </c>
      <c r="T318" s="16" t="n">
        <v>0.0156861848301358</v>
      </c>
      <c r="U318" s="16" t="n">
        <v>0.0294321402219291</v>
      </c>
      <c r="V318" s="16" t="n">
        <v>0.0368735400156667</v>
      </c>
      <c r="W318" s="6" t="s">
        <v>710</v>
      </c>
      <c r="X318" s="17" t="n">
        <v>95.1</v>
      </c>
      <c r="Y318" s="16" t="n">
        <v>0.614506172839506</v>
      </c>
      <c r="Z318" s="16" t="n">
        <f aca="false">(G318-E318)/SQRT(H318^2/D318+F318^2/C318)</f>
        <v>4.22723801498357</v>
      </c>
      <c r="AA318" s="24" t="n">
        <f aca="false">ABS(K318-Z318)</f>
        <v>1.50990331349021E-014</v>
      </c>
    </row>
    <row r="319" customFormat="false" ht="15" hidden="false" customHeight="false" outlineLevel="0" collapsed="false">
      <c r="A319" s="17" t="n">
        <v>714</v>
      </c>
      <c r="B319" s="6" t="s">
        <v>628</v>
      </c>
      <c r="C319" s="6" t="n">
        <v>108</v>
      </c>
      <c r="D319" s="6" t="n">
        <v>540</v>
      </c>
      <c r="E319" s="16" t="n">
        <v>0.333334471340533</v>
      </c>
      <c r="F319" s="16" t="n">
        <v>0.0343871072616382</v>
      </c>
      <c r="G319" s="16" t="n">
        <v>0.348306762565065</v>
      </c>
      <c r="H319" s="16" t="n">
        <v>0.038718458939388</v>
      </c>
      <c r="I319" s="23" t="n">
        <f aca="false">G319-E319</f>
        <v>0.0149722912245326</v>
      </c>
      <c r="J319" s="17" t="n">
        <f aca="false">100*(G319-E319)/E319</f>
        <v>4.49167203269446</v>
      </c>
      <c r="K319" s="16" t="n">
        <v>4.0414064938333</v>
      </c>
      <c r="L319" s="17" t="n">
        <v>166.021339933318</v>
      </c>
      <c r="M319" s="18" t="n">
        <v>8.11132476513752E-005</v>
      </c>
      <c r="N319" s="18" t="n">
        <v>0.000110518114990622</v>
      </c>
      <c r="O319" s="6" t="str">
        <f aca="false">IF(N319&lt;0.05,"Yes","No")</f>
        <v>Yes</v>
      </c>
      <c r="P319" s="16" t="n">
        <v>0.393186501803956</v>
      </c>
      <c r="Q319" s="17" t="n">
        <v>13.9459823042936</v>
      </c>
      <c r="R319" s="18" t="n">
        <v>0.000204756405152653</v>
      </c>
      <c r="S319" s="16" t="n">
        <v>0.361538215200788</v>
      </c>
      <c r="T319" s="16" t="n">
        <v>0.0149722912245327</v>
      </c>
      <c r="U319" s="16" t="n">
        <v>0.0347180323477189</v>
      </c>
      <c r="V319" s="16" t="n">
        <v>0.0432124324422733</v>
      </c>
      <c r="W319" s="6" t="s">
        <v>710</v>
      </c>
      <c r="X319" s="17" t="n">
        <v>93.3</v>
      </c>
      <c r="Y319" s="16" t="n">
        <v>0.608967764060357</v>
      </c>
      <c r="Z319" s="16" t="n">
        <f aca="false">(G319-E319)/SQRT(H319^2/D319+F319^2/C319)</f>
        <v>4.0414064938333</v>
      </c>
      <c r="AA319" s="24" t="n">
        <f aca="false">ABS(K319-Z319)</f>
        <v>0</v>
      </c>
    </row>
    <row r="320" customFormat="false" ht="15" hidden="false" customHeight="false" outlineLevel="0" collapsed="false">
      <c r="A320" s="17" t="n">
        <v>715</v>
      </c>
      <c r="B320" s="6" t="s">
        <v>628</v>
      </c>
      <c r="C320" s="6" t="n">
        <v>108</v>
      </c>
      <c r="D320" s="6" t="n">
        <v>540</v>
      </c>
      <c r="E320" s="16" t="n">
        <v>0.342158736730063</v>
      </c>
      <c r="F320" s="16" t="n">
        <v>0.034474572285913</v>
      </c>
      <c r="G320" s="16" t="n">
        <v>0.356413017792834</v>
      </c>
      <c r="H320" s="16" t="n">
        <v>0.038124249389995</v>
      </c>
      <c r="I320" s="23" t="n">
        <f aca="false">G320-E320</f>
        <v>0.0142542810627708</v>
      </c>
      <c r="J320" s="17" t="n">
        <f aca="false">100*(G320-E320)/E320</f>
        <v>4.16598482885337</v>
      </c>
      <c r="K320" s="16" t="n">
        <v>3.85163864638408</v>
      </c>
      <c r="L320" s="17" t="n">
        <v>163.797639977317</v>
      </c>
      <c r="M320" s="18" t="n">
        <v>0.000168050798831271</v>
      </c>
      <c r="N320" s="18" t="n">
        <v>0.000219028987806762</v>
      </c>
      <c r="O320" s="6" t="str">
        <f aca="false">IF(N320&lt;0.05,"Yes","No")</f>
        <v>Yes</v>
      </c>
      <c r="P320" s="16" t="n">
        <v>0.379225095710601</v>
      </c>
      <c r="Q320" s="17" t="n">
        <v>12.9731682072227</v>
      </c>
      <c r="R320" s="18" t="n">
        <v>0.000340250101058881</v>
      </c>
      <c r="S320" s="16" t="n">
        <v>0.478989662242684</v>
      </c>
      <c r="T320" s="16" t="n">
        <v>0.0142542810627707</v>
      </c>
      <c r="U320" s="16" t="n">
        <v>0.0410604605375348</v>
      </c>
      <c r="V320" s="16" t="n">
        <v>0.0507458985819768</v>
      </c>
      <c r="W320" s="6" t="s">
        <v>709</v>
      </c>
      <c r="X320" s="17" t="n">
        <v>91</v>
      </c>
      <c r="Y320" s="16" t="n">
        <v>0.604183813443073</v>
      </c>
      <c r="Z320" s="16" t="n">
        <f aca="false">(G320-E320)/SQRT(H320^2/D320+F320^2/C320)</f>
        <v>3.85163864638408</v>
      </c>
      <c r="AA320" s="24" t="n">
        <f aca="false">ABS(K320-Z320)</f>
        <v>0</v>
      </c>
    </row>
    <row r="321" customFormat="false" ht="15" hidden="false" customHeight="false" outlineLevel="0" collapsed="false">
      <c r="A321" s="17" t="n">
        <v>716</v>
      </c>
      <c r="B321" s="6" t="s">
        <v>628</v>
      </c>
      <c r="C321" s="6" t="n">
        <v>108</v>
      </c>
      <c r="D321" s="6" t="n">
        <v>540</v>
      </c>
      <c r="E321" s="16" t="n">
        <v>0.350780659803638</v>
      </c>
      <c r="F321" s="16" t="n">
        <v>0.0345857534642459</v>
      </c>
      <c r="G321" s="16" t="n">
        <v>0.364328816809036</v>
      </c>
      <c r="H321" s="16" t="n">
        <v>0.0375522464921323</v>
      </c>
      <c r="I321" s="23" t="n">
        <f aca="false">G321-E321</f>
        <v>0.0135481570053984</v>
      </c>
      <c r="J321" s="17" t="n">
        <f aca="false">100*(G321-E321)/E321</f>
        <v>3.86228733732997</v>
      </c>
      <c r="K321" s="16" t="n">
        <v>3.66204973632008</v>
      </c>
      <c r="L321" s="17" t="n">
        <v>161.621694114479</v>
      </c>
      <c r="M321" s="18" t="n">
        <v>0.000338620152268651</v>
      </c>
      <c r="N321" s="18" t="n">
        <v>0.000420722022422493</v>
      </c>
      <c r="O321" s="6" t="str">
        <f aca="false">IF(N321&lt;0.05,"Yes","No")</f>
        <v>Yes</v>
      </c>
      <c r="P321" s="16" t="n">
        <v>0.364978650485257</v>
      </c>
      <c r="Q321" s="17" t="n">
        <v>12.0167446282245</v>
      </c>
      <c r="R321" s="18" t="n">
        <v>0.000562199726021708</v>
      </c>
      <c r="S321" s="16" t="n">
        <v>0.593544150385034</v>
      </c>
      <c r="T321" s="16" t="n">
        <v>0.0135481570053983</v>
      </c>
      <c r="U321" s="16" t="n">
        <v>0.0484954134471203</v>
      </c>
      <c r="V321" s="16" t="n">
        <v>0.0594797802991242</v>
      </c>
      <c r="W321" s="6" t="s">
        <v>709</v>
      </c>
      <c r="X321" s="17" t="n">
        <v>87.6</v>
      </c>
      <c r="Y321" s="16" t="n">
        <v>0.599811385459534</v>
      </c>
      <c r="Z321" s="16" t="n">
        <f aca="false">(G321-E321)/SQRT(H321^2/D321+F321^2/C321)</f>
        <v>3.66204973632008</v>
      </c>
      <c r="AA321" s="24" t="n">
        <f aca="false">ABS(K321-Z321)</f>
        <v>0</v>
      </c>
    </row>
    <row r="322" customFormat="false" ht="15" hidden="false" customHeight="false" outlineLevel="0" collapsed="false">
      <c r="A322" s="17" t="n">
        <v>717</v>
      </c>
      <c r="B322" s="6" t="s">
        <v>628</v>
      </c>
      <c r="C322" s="6" t="n">
        <v>108</v>
      </c>
      <c r="D322" s="6" t="n">
        <v>540</v>
      </c>
      <c r="E322" s="16" t="n">
        <v>0.359188026852078</v>
      </c>
      <c r="F322" s="16" t="n">
        <v>0.0347216233571025</v>
      </c>
      <c r="G322" s="16" t="n">
        <v>0.372043973704179</v>
      </c>
      <c r="H322" s="16" t="n">
        <v>0.0370240300375352</v>
      </c>
      <c r="I322" s="23" t="n">
        <f aca="false">G322-E322</f>
        <v>0.0128559468521011</v>
      </c>
      <c r="J322" s="17" t="n">
        <f aca="false">100*(G322-E322)/E322</f>
        <v>3.57916909557663</v>
      </c>
      <c r="K322" s="16" t="n">
        <v>3.47313950861711</v>
      </c>
      <c r="L322" s="17" t="n">
        <v>159.559601146723</v>
      </c>
      <c r="M322" s="18" t="n">
        <v>0.000662247568212626</v>
      </c>
      <c r="N322" s="18" t="n">
        <v>0.00081130153983366</v>
      </c>
      <c r="O322" s="6" t="str">
        <f aca="false">IF(N322&lt;0.05,"Yes","No")</f>
        <v>Yes</v>
      </c>
      <c r="P322" s="16" t="n">
        <v>0.350343276774527</v>
      </c>
      <c r="Q322" s="17" t="n">
        <v>11.0723418318483</v>
      </c>
      <c r="R322" s="18" t="n">
        <v>0.000925967002817488</v>
      </c>
      <c r="S322" s="16" t="n">
        <v>0.712151393361394</v>
      </c>
      <c r="T322" s="16" t="n">
        <v>0.0128559468521012</v>
      </c>
      <c r="U322" s="16" t="n">
        <v>0.0574645083362182</v>
      </c>
      <c r="V322" s="16" t="n">
        <v>0.0698698835469154</v>
      </c>
      <c r="W322" s="6" t="s">
        <v>709</v>
      </c>
      <c r="X322" s="17" t="n">
        <v>83.8</v>
      </c>
      <c r="Y322" s="16" t="n">
        <v>0.595233196159122</v>
      </c>
      <c r="Z322" s="16" t="n">
        <f aca="false">(G322-E322)/SQRT(H322^2/D322+F322^2/C322)</f>
        <v>3.47313950861708</v>
      </c>
      <c r="AA322" s="24" t="n">
        <f aca="false">ABS(K322-Z322)</f>
        <v>3.06421554796543E-014</v>
      </c>
    </row>
    <row r="323" customFormat="false" ht="15" hidden="false" customHeight="false" outlineLevel="0" collapsed="false">
      <c r="A323" s="17" t="n">
        <v>718</v>
      </c>
      <c r="B323" s="6" t="s">
        <v>628</v>
      </c>
      <c r="C323" s="6" t="n">
        <v>108</v>
      </c>
      <c r="D323" s="6" t="n">
        <v>540</v>
      </c>
      <c r="E323" s="16" t="n">
        <v>0.367417182911325</v>
      </c>
      <c r="F323" s="16" t="n">
        <v>0.034898178315188</v>
      </c>
      <c r="G323" s="16" t="n">
        <v>0.379578907401473</v>
      </c>
      <c r="H323" s="16" t="n">
        <v>0.0365286786587594</v>
      </c>
      <c r="I323" s="23" t="n">
        <f aca="false">G323-E323</f>
        <v>0.012161724490148</v>
      </c>
      <c r="J323" s="17" t="n">
        <f aca="false">100*(G323-E323)/E323</f>
        <v>3.31005871684644</v>
      </c>
      <c r="K323" s="16" t="n">
        <v>3.2800473986968</v>
      </c>
      <c r="L323" s="17" t="n">
        <v>157.52894839997</v>
      </c>
      <c r="M323" s="16" t="n">
        <v>0.00127772207519849</v>
      </c>
      <c r="N323" s="16" t="n">
        <v>0.00154815114186391</v>
      </c>
      <c r="O323" s="6" t="str">
        <f aca="false">IF(N323&lt;0.05,"Yes","No")</f>
        <v>Yes</v>
      </c>
      <c r="P323" s="16" t="n">
        <v>0.3349797991185</v>
      </c>
      <c r="Q323" s="17" t="n">
        <v>10.1225316990462</v>
      </c>
      <c r="R323" s="16" t="n">
        <v>0.00153486700851835</v>
      </c>
      <c r="S323" s="16" t="n">
        <v>0.853090231900651</v>
      </c>
      <c r="T323" s="16" t="n">
        <v>0.0121617244901481</v>
      </c>
      <c r="U323" s="16" t="n">
        <v>0.0681429979628308</v>
      </c>
      <c r="V323" s="16" t="n">
        <v>0.0813763730011383</v>
      </c>
      <c r="W323" s="6" t="s">
        <v>709</v>
      </c>
      <c r="X323" s="17" t="n">
        <v>77.8</v>
      </c>
      <c r="Y323" s="16" t="n">
        <v>0.589729080932785</v>
      </c>
      <c r="Z323" s="16" t="n">
        <f aca="false">(G323-E323)/SQRT(H323^2/D323+F323^2/C323)</f>
        <v>3.28004739869676</v>
      </c>
      <c r="AA323" s="24" t="n">
        <f aca="false">ABS(K323-Z323)</f>
        <v>3.01980662698043E-014</v>
      </c>
    </row>
    <row r="324" customFormat="false" ht="15" hidden="false" customHeight="false" outlineLevel="0" collapsed="false">
      <c r="A324" s="17" t="n">
        <v>719</v>
      </c>
      <c r="B324" s="6" t="s">
        <v>628</v>
      </c>
      <c r="C324" s="6" t="n">
        <v>108</v>
      </c>
      <c r="D324" s="6" t="n">
        <v>540</v>
      </c>
      <c r="E324" s="16" t="n">
        <v>0.37546269485244</v>
      </c>
      <c r="F324" s="16" t="n">
        <v>0.0351221315204346</v>
      </c>
      <c r="G324" s="16" t="n">
        <v>0.386928519882538</v>
      </c>
      <c r="H324" s="16" t="n">
        <v>0.0360693510829027</v>
      </c>
      <c r="I324" s="23" t="n">
        <f aca="false">G324-E324</f>
        <v>0.0114658250300973</v>
      </c>
      <c r="J324" s="17" t="n">
        <f aca="false">100*(G324-E324)/E324</f>
        <v>3.0537854192421</v>
      </c>
      <c r="K324" s="16" t="n">
        <v>3.08301921374693</v>
      </c>
      <c r="L324" s="17" t="n">
        <v>155.526740060581</v>
      </c>
      <c r="M324" s="16" t="n">
        <v>0.00242490296687678</v>
      </c>
      <c r="N324" s="16" t="n">
        <v>0.00290297500479095</v>
      </c>
      <c r="O324" s="6" t="str">
        <f aca="false">IF(N324&lt;0.05,"Yes","No")</f>
        <v>Yes</v>
      </c>
      <c r="P324" s="16" t="n">
        <v>0.318885369614306</v>
      </c>
      <c r="Q324" s="16" t="n">
        <v>9.1732049895467</v>
      </c>
      <c r="R324" s="16" t="n">
        <v>0.00255379542328925</v>
      </c>
      <c r="S324" s="16" t="n">
        <v>0.970752308876581</v>
      </c>
      <c r="T324" s="16" t="n">
        <v>0.0114658250300972</v>
      </c>
      <c r="U324" s="16" t="n">
        <v>0.0807715095218805</v>
      </c>
      <c r="V324" s="16" t="n">
        <v>0.094804995254453</v>
      </c>
      <c r="W324" s="6" t="s">
        <v>709</v>
      </c>
      <c r="X324" s="17" t="n">
        <v>70.7</v>
      </c>
      <c r="Y324" s="16" t="n">
        <v>0.584259259259259</v>
      </c>
      <c r="Z324" s="16" t="n">
        <f aca="false">(G324-E324)/SQRT(H324^2/D324+F324^2/C324)</f>
        <v>3.08301921374695</v>
      </c>
      <c r="AA324" s="24" t="n">
        <f aca="false">ABS(K324-Z324)</f>
        <v>1.50990331349021E-014</v>
      </c>
    </row>
    <row r="325" customFormat="false" ht="15" hidden="false" customHeight="false" outlineLevel="0" collapsed="false">
      <c r="A325" s="17" t="n">
        <v>720</v>
      </c>
      <c r="B325" s="6" t="s">
        <v>628</v>
      </c>
      <c r="C325" s="6" t="n">
        <v>108</v>
      </c>
      <c r="D325" s="6" t="n">
        <v>540</v>
      </c>
      <c r="E325" s="16" t="n">
        <v>0.383199623889393</v>
      </c>
      <c r="F325" s="16" t="n">
        <v>0.0353848499276248</v>
      </c>
      <c r="G325" s="16" t="n">
        <v>0.394006737569968</v>
      </c>
      <c r="H325" s="16" t="n">
        <v>0.0356855204993179</v>
      </c>
      <c r="I325" s="23" t="n">
        <f aca="false">G325-E325</f>
        <v>0.0108071136805746</v>
      </c>
      <c r="J325" s="17" t="n">
        <f aca="false">100*(G325-E325)/E325</f>
        <v>2.82023076402965</v>
      </c>
      <c r="K325" s="16" t="n">
        <v>2.8933224418797</v>
      </c>
      <c r="L325" s="17" t="n">
        <v>153.695332109477</v>
      </c>
      <c r="M325" s="16" t="n">
        <v>0.00436606275711525</v>
      </c>
      <c r="N325" s="16" t="n">
        <v>0.00515342575994334</v>
      </c>
      <c r="O325" s="6" t="str">
        <f aca="false">IF(N325&lt;0.05,"Yes","No")</f>
        <v>Yes</v>
      </c>
      <c r="P325" s="16" t="n">
        <v>0.302912612955494</v>
      </c>
      <c r="Q325" s="16" t="n">
        <v>8.2772605183112</v>
      </c>
      <c r="R325" s="16" t="n">
        <v>0.00414694855743085</v>
      </c>
      <c r="S325" s="16" t="n">
        <v>0.810972685522691</v>
      </c>
      <c r="T325" s="16" t="n">
        <v>0.0108071136805746</v>
      </c>
      <c r="U325" s="16" t="n">
        <v>0.0956258689040002</v>
      </c>
      <c r="V325" s="16" t="n">
        <v>0.110511523964414</v>
      </c>
      <c r="W325" s="6" t="s">
        <v>709</v>
      </c>
      <c r="X325" s="17" t="n">
        <v>64.4</v>
      </c>
      <c r="Y325" s="16" t="n">
        <v>0.57889231824417</v>
      </c>
      <c r="Z325" s="16" t="n">
        <f aca="false">(G325-E325)/SQRT(H325^2/D325+F325^2/C325)</f>
        <v>2.89332244187968</v>
      </c>
      <c r="AA325" s="24" t="n">
        <f aca="false">ABS(K325-Z325)</f>
        <v>1.46549439250521E-014</v>
      </c>
    </row>
    <row r="326" customFormat="false" ht="15" hidden="false" customHeight="false" outlineLevel="0" collapsed="false">
      <c r="A326" s="17" t="n">
        <v>721</v>
      </c>
      <c r="B326" s="6" t="s">
        <v>628</v>
      </c>
      <c r="C326" s="6" t="n">
        <v>108</v>
      </c>
      <c r="D326" s="6" t="n">
        <v>540</v>
      </c>
      <c r="E326" s="16" t="n">
        <v>0.390716299414635</v>
      </c>
      <c r="F326" s="16" t="n">
        <v>0.0356877210895105</v>
      </c>
      <c r="G326" s="16" t="n">
        <v>0.400868059032493</v>
      </c>
      <c r="H326" s="16" t="n">
        <v>0.0353567943563862</v>
      </c>
      <c r="I326" s="23" t="n">
        <f aca="false">G326-E326</f>
        <v>0.0101517596178584</v>
      </c>
      <c r="J326" s="17" t="n">
        <f aca="false">100*(G326-E326)/E326</f>
        <v>2.59824318388242</v>
      </c>
      <c r="K326" s="16" t="n">
        <v>2.70279354525356</v>
      </c>
      <c r="L326" s="17" t="n">
        <v>151.970765282483</v>
      </c>
      <c r="M326" s="16" t="n">
        <v>0.00765864905347265</v>
      </c>
      <c r="N326" s="16" t="n">
        <v>0.00888014440471636</v>
      </c>
      <c r="O326" s="6" t="str">
        <f aca="false">IF(N326&lt;0.05,"Yes","No")</f>
        <v>Yes</v>
      </c>
      <c r="P326" s="16" t="n">
        <v>0.286344183153627</v>
      </c>
      <c r="Q326" s="16" t="n">
        <v>7.39654051159138</v>
      </c>
      <c r="R326" s="16" t="n">
        <v>0.00671063411364212</v>
      </c>
      <c r="S326" s="16" t="n">
        <v>0.660785704750364</v>
      </c>
      <c r="T326" s="16" t="n">
        <v>0.0101517596178584</v>
      </c>
      <c r="U326" s="16" t="n">
        <v>0.113168269739721</v>
      </c>
      <c r="V326" s="16" t="n">
        <v>0.129220942784323</v>
      </c>
      <c r="W326" s="6" t="s">
        <v>709</v>
      </c>
      <c r="X326" s="17" t="n">
        <v>56</v>
      </c>
      <c r="Y326" s="16" t="n">
        <v>0.573731138545953</v>
      </c>
      <c r="Z326" s="16" t="n">
        <f aca="false">(G326-E326)/SQRT(H326^2/D326+F326^2/C326)</f>
        <v>2.70279354525355</v>
      </c>
      <c r="AA326" s="24" t="n">
        <f aca="false">ABS(K326-Z326)</f>
        <v>1.50990331349021E-014</v>
      </c>
    </row>
    <row r="327" customFormat="false" ht="15" hidden="false" customHeight="false" outlineLevel="0" collapsed="false">
      <c r="A327" s="17" t="n">
        <v>722</v>
      </c>
      <c r="B327" s="6" t="s">
        <v>628</v>
      </c>
      <c r="C327" s="6" t="n">
        <v>108</v>
      </c>
      <c r="D327" s="6" t="n">
        <v>540</v>
      </c>
      <c r="E327" s="16" t="n">
        <v>0.397990725658558</v>
      </c>
      <c r="F327" s="16" t="n">
        <v>0.0360310538710911</v>
      </c>
      <c r="G327" s="16" t="n">
        <v>0.407508890606739</v>
      </c>
      <c r="H327" s="16" t="n">
        <v>0.0350896450430192</v>
      </c>
      <c r="I327" s="23" t="n">
        <f aca="false">G327-E327</f>
        <v>0.00951816494818092</v>
      </c>
      <c r="J327" s="17" t="n">
        <f aca="false">100*(G327-E327)/E327</f>
        <v>2.39155445957469</v>
      </c>
      <c r="K327" s="16" t="n">
        <v>2.51693537517803</v>
      </c>
      <c r="L327" s="17" t="n">
        <v>150.368567766796</v>
      </c>
      <c r="M327" s="16" t="n">
        <v>0.0128865034466316</v>
      </c>
      <c r="N327" s="16" t="n">
        <v>0.0145954413700124</v>
      </c>
      <c r="O327" s="6" t="str">
        <f aca="false">IF(N327&lt;0.05,"Yes","No")</f>
        <v>Yes</v>
      </c>
      <c r="P327" s="16" t="n">
        <v>0.269725817497263</v>
      </c>
      <c r="Q327" s="16" t="n">
        <v>6.56291751548492</v>
      </c>
      <c r="R327" s="16" t="n">
        <v>0.0106383117669091</v>
      </c>
      <c r="S327" s="16" t="n">
        <v>0.517428013959545</v>
      </c>
      <c r="T327" s="16" t="n">
        <v>0.00951816494818091</v>
      </c>
      <c r="U327" s="16" t="n">
        <v>0.133199957597458</v>
      </c>
      <c r="V327" s="16" t="n">
        <v>0.15053281991146</v>
      </c>
      <c r="W327" s="6" t="s">
        <v>709</v>
      </c>
      <c r="X327" s="17" t="n">
        <v>46.8</v>
      </c>
      <c r="Y327" s="16" t="n">
        <v>0.567952674897119</v>
      </c>
      <c r="Z327" s="16" t="n">
        <f aca="false">(G327-E327)/SQRT(H327^2/D327+F327^2/C327)</f>
        <v>2.51693537517804</v>
      </c>
      <c r="AA327" s="24" t="n">
        <f aca="false">ABS(K327-Z327)</f>
        <v>1.4210854715202E-014</v>
      </c>
    </row>
    <row r="328" customFormat="false" ht="15" hidden="false" customHeight="false" outlineLevel="0" collapsed="false">
      <c r="A328" s="17" t="n">
        <v>723</v>
      </c>
      <c r="B328" s="6" t="s">
        <v>628</v>
      </c>
      <c r="C328" s="6" t="n">
        <v>108</v>
      </c>
      <c r="D328" s="6" t="n">
        <v>540</v>
      </c>
      <c r="E328" s="16" t="n">
        <v>0.404968746006489</v>
      </c>
      <c r="F328" s="16" t="n">
        <v>0.0364138825871626</v>
      </c>
      <c r="G328" s="16" t="n">
        <v>0.413898562557168</v>
      </c>
      <c r="H328" s="16" t="n">
        <v>0.0348952542789099</v>
      </c>
      <c r="I328" s="23" t="n">
        <f aca="false">G328-E328</f>
        <v>0.0089298165506787</v>
      </c>
      <c r="J328" s="17" t="n">
        <f aca="false">100*(G328-E328)/E328</f>
        <v>2.20506314098017</v>
      </c>
      <c r="K328" s="16" t="n">
        <v>2.34246354998774</v>
      </c>
      <c r="L328" s="17" t="n">
        <v>148.916743367612</v>
      </c>
      <c r="M328" s="16" t="n">
        <v>0.0204806613389873</v>
      </c>
      <c r="N328" s="16" t="n">
        <v>0.0226950788360824</v>
      </c>
      <c r="O328" s="6" t="str">
        <f aca="false">IF(N328&lt;0.05,"Yes","No")</f>
        <v>Yes</v>
      </c>
      <c r="P328" s="16" t="n">
        <v>0.253744202890603</v>
      </c>
      <c r="Q328" s="16" t="n">
        <v>5.80823484478831</v>
      </c>
      <c r="R328" s="16" t="n">
        <v>0.0162297621808507</v>
      </c>
      <c r="S328" s="16" t="n">
        <v>0.391767163255854</v>
      </c>
      <c r="T328" s="16" t="n">
        <v>0.0089298165506787</v>
      </c>
      <c r="U328" s="16" t="n">
        <v>0.155212247933776</v>
      </c>
      <c r="V328" s="16" t="n">
        <v>0.17299784239197</v>
      </c>
      <c r="W328" s="6" t="s">
        <v>709</v>
      </c>
      <c r="X328" s="17" t="n">
        <v>38.6</v>
      </c>
      <c r="Y328" s="16" t="n">
        <v>0.563340192043896</v>
      </c>
      <c r="Z328" s="16" t="n">
        <f aca="false">(G328-E328)/SQRT(H328^2/D328+F328^2/C328)</f>
        <v>2.34246354998774</v>
      </c>
      <c r="AA328" s="24" t="n">
        <f aca="false">ABS(K328-Z328)</f>
        <v>0</v>
      </c>
    </row>
    <row r="329" customFormat="false" ht="15" hidden="false" customHeight="false" outlineLevel="0" collapsed="false">
      <c r="A329" s="17" t="n">
        <v>724</v>
      </c>
      <c r="B329" s="6" t="s">
        <v>628</v>
      </c>
      <c r="C329" s="6" t="n">
        <v>108</v>
      </c>
      <c r="D329" s="6" t="n">
        <v>540</v>
      </c>
      <c r="E329" s="16" t="n">
        <v>0.411629254067386</v>
      </c>
      <c r="F329" s="16" t="n">
        <v>0.0368318233446824</v>
      </c>
      <c r="G329" s="16" t="n">
        <v>0.419971160535459</v>
      </c>
      <c r="H329" s="16" t="n">
        <v>0.0347605698103804</v>
      </c>
      <c r="I329" s="23" t="n">
        <f aca="false">G329-E329</f>
        <v>0.00834190646807348</v>
      </c>
      <c r="J329" s="17" t="n">
        <f aca="false">100*(G329-E329)/E329</f>
        <v>2.02655821607564</v>
      </c>
      <c r="K329" s="16" t="n">
        <v>2.16848206930074</v>
      </c>
      <c r="L329" s="17" t="n">
        <v>147.58732324986</v>
      </c>
      <c r="M329" s="16" t="n">
        <v>0.0317241248429631</v>
      </c>
      <c r="N329" s="16" t="n">
        <v>0.0347328745675172</v>
      </c>
      <c r="O329" s="6" t="str">
        <f aca="false">IF(N329&lt;0.05,"Yes","No")</f>
        <v>Yes</v>
      </c>
      <c r="P329" s="16" t="n">
        <v>0.2373034193491</v>
      </c>
      <c r="Q329" s="16" t="n">
        <v>5.07995543131817</v>
      </c>
      <c r="R329" s="16" t="n">
        <v>0.0245383596476512</v>
      </c>
      <c r="S329" s="16" t="n">
        <v>0.294350761744129</v>
      </c>
      <c r="T329" s="16" t="n">
        <v>0.00834190646807352</v>
      </c>
      <c r="U329" s="16" t="n">
        <v>0.180888491513793</v>
      </c>
      <c r="V329" s="16" t="n">
        <v>0.199814259027592</v>
      </c>
      <c r="W329" s="6" t="s">
        <v>709</v>
      </c>
      <c r="X329" s="17" t="n">
        <v>30.2</v>
      </c>
      <c r="Y329" s="16" t="n">
        <v>0.558470507544582</v>
      </c>
      <c r="Z329" s="16" t="n">
        <f aca="false">(G329-E329)/SQRT(H329^2/D329+F329^2/C329)</f>
        <v>2.16848206930071</v>
      </c>
      <c r="AA329" s="24" t="n">
        <f aca="false">ABS(K329-Z329)</f>
        <v>2.8421709430404E-014</v>
      </c>
    </row>
    <row r="330" customFormat="false" ht="15" hidden="false" customHeight="false" outlineLevel="0" collapsed="false">
      <c r="A330" s="17" t="n">
        <v>725</v>
      </c>
      <c r="B330" s="6" t="s">
        <v>628</v>
      </c>
      <c r="C330" s="6" t="n">
        <v>108</v>
      </c>
      <c r="D330" s="6" t="n">
        <v>540</v>
      </c>
      <c r="E330" s="16" t="n">
        <v>0.417993219638312</v>
      </c>
      <c r="F330" s="16" t="n">
        <v>0.0372784893683724</v>
      </c>
      <c r="G330" s="16" t="n">
        <v>0.425779960111336</v>
      </c>
      <c r="H330" s="16" t="n">
        <v>0.0346921006993567</v>
      </c>
      <c r="I330" s="23" t="n">
        <f aca="false">G330-E330</f>
        <v>0.00778674047302319</v>
      </c>
      <c r="J330" s="17" t="n">
        <f aca="false">100*(G330-E330)/E330</f>
        <v>1.86288679030751</v>
      </c>
      <c r="K330" s="16" t="n">
        <v>2.00410870809597</v>
      </c>
      <c r="L330" s="17" t="n">
        <v>146.405315629576</v>
      </c>
      <c r="M330" s="16" t="n">
        <v>0.0469029259368793</v>
      </c>
      <c r="N330" s="16" t="n">
        <v>0.0509266394797847</v>
      </c>
      <c r="O330" s="6" t="str">
        <f aca="false">IF(N330&lt;0.05,"Yes","No")</f>
        <v>No</v>
      </c>
      <c r="P330" s="16" t="n">
        <v>0.221374535664146</v>
      </c>
      <c r="Q330" s="16" t="n">
        <v>4.4208648302905</v>
      </c>
      <c r="R330" s="16" t="n">
        <v>0.0358883975283149</v>
      </c>
      <c r="S330" s="16" t="n">
        <v>0.232574999301058</v>
      </c>
      <c r="T330" s="16" t="n">
        <v>0.0077867404730231</v>
      </c>
      <c r="U330" s="16" t="n">
        <v>0.208800808122145</v>
      </c>
      <c r="V330" s="16" t="n">
        <v>0.227654643417035</v>
      </c>
      <c r="W330" s="6" t="s">
        <v>709</v>
      </c>
      <c r="X330" s="17" t="n">
        <v>24</v>
      </c>
      <c r="Y330" s="16" t="n">
        <v>0.553446502057613</v>
      </c>
      <c r="Z330" s="16" t="n">
        <f aca="false">(G330-E330)/SQRT(H330^2/D330+F330^2/C330)</f>
        <v>2.00410870809598</v>
      </c>
      <c r="AA330" s="24" t="n">
        <f aca="false">ABS(K330-Z330)</f>
        <v>1.46549439250521E-014</v>
      </c>
    </row>
    <row r="331" customFormat="false" ht="15" hidden="false" customHeight="false" outlineLevel="0" collapsed="false">
      <c r="A331" s="17" t="n">
        <v>726</v>
      </c>
      <c r="B331" s="6" t="s">
        <v>628</v>
      </c>
      <c r="C331" s="6" t="n">
        <v>108</v>
      </c>
      <c r="D331" s="6" t="n">
        <v>540</v>
      </c>
      <c r="E331" s="16" t="n">
        <v>0.424061754511462</v>
      </c>
      <c r="F331" s="16" t="n">
        <v>0.0377471823792655</v>
      </c>
      <c r="G331" s="16" t="n">
        <v>0.431335628860527</v>
      </c>
      <c r="H331" s="16" t="n">
        <v>0.0346869087993553</v>
      </c>
      <c r="I331" s="23" t="n">
        <f aca="false">G331-E331</f>
        <v>0.00727387434906435</v>
      </c>
      <c r="J331" s="17" t="n">
        <f aca="false">100*(G331-E331)/E331</f>
        <v>1.71528657599509</v>
      </c>
      <c r="K331" s="16" t="n">
        <v>1.85228225167138</v>
      </c>
      <c r="L331" s="17" t="n">
        <v>145.370255889929</v>
      </c>
      <c r="M331" s="16" t="n">
        <v>0.0660134003047974</v>
      </c>
      <c r="N331" s="16" t="n">
        <v>0.0711982310268888</v>
      </c>
      <c r="O331" s="6" t="str">
        <f aca="false">IF(N331&lt;0.05,"Yes","No")</f>
        <v>No</v>
      </c>
      <c r="P331" s="16" t="n">
        <v>0.206332761046346</v>
      </c>
      <c r="Q331" s="16" t="n">
        <v>3.84050459741442</v>
      </c>
      <c r="R331" s="16" t="n">
        <v>0.0504580322048075</v>
      </c>
      <c r="S331" s="16" t="n">
        <v>0.189071077894223</v>
      </c>
      <c r="T331" s="16" t="n">
        <v>0.00727387434906428</v>
      </c>
      <c r="U331" s="16" t="n">
        <v>0.238108764936276</v>
      </c>
      <c r="V331" s="16" t="n">
        <v>0.256678560867684</v>
      </c>
      <c r="W331" s="6" t="s">
        <v>709</v>
      </c>
      <c r="X331" s="17" t="n">
        <v>18.3</v>
      </c>
      <c r="Y331" s="16" t="n">
        <v>0.549417009602195</v>
      </c>
      <c r="Z331" s="16" t="n">
        <f aca="false">(G331-E331)/SQRT(H331^2/D331+F331^2/C331)</f>
        <v>1.85228225167139</v>
      </c>
      <c r="AA331" s="24" t="n">
        <f aca="false">ABS(K331-Z331)</f>
        <v>1.3988810110277E-014</v>
      </c>
    </row>
    <row r="332" customFormat="false" ht="15" hidden="false" customHeight="false" outlineLevel="0" collapsed="false">
      <c r="A332" s="17" t="n">
        <v>727</v>
      </c>
      <c r="B332" s="6" t="s">
        <v>628</v>
      </c>
      <c r="C332" s="6" t="n">
        <v>108</v>
      </c>
      <c r="D332" s="6" t="n">
        <v>540</v>
      </c>
      <c r="E332" s="16" t="n">
        <v>0.429812879750022</v>
      </c>
      <c r="F332" s="16" t="n">
        <v>0.0382330829268077</v>
      </c>
      <c r="G332" s="16" t="n">
        <v>0.436600330196045</v>
      </c>
      <c r="H332" s="16" t="n">
        <v>0.0347317985046587</v>
      </c>
      <c r="I332" s="23" t="n">
        <f aca="false">G332-E332</f>
        <v>0.00678745044602291</v>
      </c>
      <c r="J332" s="17" t="n">
        <f aca="false">100*(G332-E332)/E332</f>
        <v>1.57916404226194</v>
      </c>
      <c r="K332" s="16" t="n">
        <v>1.70925803648015</v>
      </c>
      <c r="L332" s="17" t="n">
        <v>144.453478098454</v>
      </c>
      <c r="M332" s="16" t="n">
        <v>0.0895505810339971</v>
      </c>
      <c r="N332" s="16" t="n">
        <v>0.0959437892669189</v>
      </c>
      <c r="O332" s="6" t="str">
        <f aca="false">IF(N332&lt;0.05,"Yes","No")</f>
        <v>No</v>
      </c>
      <c r="P332" s="16" t="n">
        <v>0.1918616196164</v>
      </c>
      <c r="Q332" s="16" t="n">
        <v>3.32068837980203</v>
      </c>
      <c r="R332" s="16" t="n">
        <v>0.0688753671889414</v>
      </c>
      <c r="S332" s="16" t="n">
        <v>0.154239145109525</v>
      </c>
      <c r="T332" s="16" t="n">
        <v>0.0067874504460229</v>
      </c>
      <c r="U332" s="16" t="n">
        <v>0.269409976743373</v>
      </c>
      <c r="V332" s="16" t="n">
        <v>0.28717928013081</v>
      </c>
      <c r="W332" s="6" t="s">
        <v>709</v>
      </c>
      <c r="X332" s="17" t="n">
        <v>15</v>
      </c>
      <c r="Y332" s="16" t="n">
        <v>0.545781893004115</v>
      </c>
      <c r="Z332" s="16" t="n">
        <f aca="false">(G332-E332)/SQRT(H332^2/D332+F332^2/C332)</f>
        <v>1.70925803648017</v>
      </c>
      <c r="AA332" s="24" t="n">
        <f aca="false">ABS(K332-Z332)</f>
        <v>1.3988810110277E-014</v>
      </c>
    </row>
    <row r="333" customFormat="false" ht="15" hidden="false" customHeight="false" outlineLevel="0" collapsed="false">
      <c r="A333" s="17" t="n">
        <v>728</v>
      </c>
      <c r="B333" s="6" t="s">
        <v>628</v>
      </c>
      <c r="C333" s="6" t="n">
        <v>108</v>
      </c>
      <c r="D333" s="6" t="n">
        <v>540</v>
      </c>
      <c r="E333" s="16" t="n">
        <v>0.435206009282006</v>
      </c>
      <c r="F333" s="16" t="n">
        <v>0.0387245107207035</v>
      </c>
      <c r="G333" s="16" t="n">
        <v>0.441542930459535</v>
      </c>
      <c r="H333" s="16" t="n">
        <v>0.0348298963434714</v>
      </c>
      <c r="I333" s="23" t="n">
        <f aca="false">G333-E333</f>
        <v>0.0063369211775286</v>
      </c>
      <c r="J333" s="17" t="n">
        <f aca="false">100*(G333-E333)/E333</f>
        <v>1.45607391496802</v>
      </c>
      <c r="K333" s="16" t="n">
        <v>1.57775539627481</v>
      </c>
      <c r="L333" s="17" t="n">
        <v>143.678253736762</v>
      </c>
      <c r="M333" s="16" t="n">
        <v>0.116821001525753</v>
      </c>
      <c r="N333" s="16" t="n">
        <v>0.124462943309131</v>
      </c>
      <c r="O333" s="6" t="str">
        <f aca="false">IF(N333&lt;0.05,"Yes","No")</f>
        <v>No</v>
      </c>
      <c r="P333" s="16" t="n">
        <v>0.178274839459451</v>
      </c>
      <c r="Q333" s="16" t="n">
        <v>2.8670285514746</v>
      </c>
      <c r="R333" s="16" t="n">
        <v>0.0908937622669021</v>
      </c>
      <c r="S333" s="16" t="n">
        <v>0.125928877956861</v>
      </c>
      <c r="T333" s="16" t="n">
        <v>0.00633692117752853</v>
      </c>
      <c r="U333" s="16" t="n">
        <v>0.301775470181635</v>
      </c>
      <c r="V333" s="16" t="n">
        <v>0.320379112102888</v>
      </c>
      <c r="W333" s="6" t="s">
        <v>709</v>
      </c>
      <c r="X333" s="17" t="n">
        <v>12.3</v>
      </c>
      <c r="Y333" s="16" t="n">
        <v>0.542455418381344</v>
      </c>
      <c r="Z333" s="16" t="n">
        <f aca="false">(G333-E333)/SQRT(H333^2/D333+F333^2/C333)</f>
        <v>1.57775539627481</v>
      </c>
      <c r="AA333" s="24" t="n">
        <f aca="false">ABS(K333-Z333)</f>
        <v>0</v>
      </c>
    </row>
    <row r="334" customFormat="false" ht="15" hidden="false" customHeight="false" outlineLevel="0" collapsed="false">
      <c r="A334" s="17" t="n">
        <v>729</v>
      </c>
      <c r="B334" s="6" t="s">
        <v>628</v>
      </c>
      <c r="C334" s="6" t="n">
        <v>108</v>
      </c>
      <c r="D334" s="6" t="n">
        <v>540</v>
      </c>
      <c r="E334" s="16" t="n">
        <v>0.440303629471196</v>
      </c>
      <c r="F334" s="16" t="n">
        <v>0.0392244461670562</v>
      </c>
      <c r="G334" s="16" t="n">
        <v>0.446216937126937</v>
      </c>
      <c r="H334" s="16" t="n">
        <v>0.0349672234170701</v>
      </c>
      <c r="I334" s="23" t="n">
        <f aca="false">G334-E334</f>
        <v>0.00591330765574061</v>
      </c>
      <c r="J334" s="17" t="n">
        <f aca="false">100*(G334-E334)/E334</f>
        <v>1.34300679348078</v>
      </c>
      <c r="K334" s="16" t="n">
        <v>1.45530721655675</v>
      </c>
      <c r="L334" s="17" t="n">
        <v>142.999534949226</v>
      </c>
      <c r="M334" s="16" t="n">
        <v>0.147775985394703</v>
      </c>
      <c r="N334" s="16" t="n">
        <v>0.156806740057712</v>
      </c>
      <c r="O334" s="6" t="str">
        <f aca="false">IF(N334&lt;0.05,"Yes","No")</f>
        <v>No</v>
      </c>
      <c r="P334" s="16" t="n">
        <v>0.165411937997204</v>
      </c>
      <c r="Q334" s="16" t="n">
        <v>2.46822990417411</v>
      </c>
      <c r="R334" s="16" t="n">
        <v>0.116658321970487</v>
      </c>
      <c r="S334" s="16" t="n">
        <v>0.105025164759369</v>
      </c>
      <c r="T334" s="16" t="n">
        <v>0.00591330765574069</v>
      </c>
      <c r="U334" s="16" t="n">
        <v>0.334943553024447</v>
      </c>
      <c r="V334" s="16" t="n">
        <v>0.354160244038431</v>
      </c>
      <c r="W334" s="6" t="s">
        <v>709</v>
      </c>
      <c r="X334" s="16" t="n">
        <v>9.2</v>
      </c>
      <c r="Y334" s="16" t="n">
        <v>0.539437585733882</v>
      </c>
      <c r="Z334" s="16" t="n">
        <f aca="false">(G334-E334)/SQRT(H334^2/D334+F334^2/C334)</f>
        <v>1.45530721655673</v>
      </c>
      <c r="AA334" s="24" t="n">
        <f aca="false">ABS(K334-Z334)</f>
        <v>1.33226762955019E-014</v>
      </c>
    </row>
    <row r="335" customFormat="false" ht="15" hidden="false" customHeight="false" outlineLevel="0" collapsed="false">
      <c r="A335" s="17" t="n">
        <v>730</v>
      </c>
      <c r="B335" s="6" t="s">
        <v>628</v>
      </c>
      <c r="C335" s="6" t="n">
        <v>108</v>
      </c>
      <c r="D335" s="6" t="n">
        <v>540</v>
      </c>
      <c r="E335" s="16" t="n">
        <v>0.445144805643294</v>
      </c>
      <c r="F335" s="16" t="n">
        <v>0.0397317956753441</v>
      </c>
      <c r="G335" s="16" t="n">
        <v>0.450656652340183</v>
      </c>
      <c r="H335" s="16" t="n">
        <v>0.0351324216099779</v>
      </c>
      <c r="I335" s="23" t="n">
        <f aca="false">G335-E335</f>
        <v>0.00551184669688887</v>
      </c>
      <c r="J335" s="17" t="n">
        <f aca="false">100*(G335-E335)/E335</f>
        <v>1.23821431296351</v>
      </c>
      <c r="K335" s="16" t="n">
        <v>1.34066817772619</v>
      </c>
      <c r="L335" s="17" t="n">
        <v>142.389739875949</v>
      </c>
      <c r="M335" s="16" t="n">
        <v>0.182163195934143</v>
      </c>
      <c r="N335" s="16" t="n">
        <v>0.192324057616901</v>
      </c>
      <c r="O335" s="6" t="str">
        <f aca="false">IF(N335&lt;0.05,"Yes","No")</f>
        <v>No</v>
      </c>
      <c r="P335" s="16" t="n">
        <v>0.153205912411827</v>
      </c>
      <c r="Q335" s="16" t="n">
        <v>2.11740025505316</v>
      </c>
      <c r="R335" s="16" t="n">
        <v>0.146119308455585</v>
      </c>
      <c r="S335" s="16" t="n">
        <v>0.0881585735177965</v>
      </c>
      <c r="T335" s="16" t="n">
        <v>0.00551184669688901</v>
      </c>
      <c r="U335" s="16" t="n">
        <v>0.368647187649341</v>
      </c>
      <c r="V335" s="16" t="n">
        <v>0.388429158099933</v>
      </c>
      <c r="W335" s="6" t="s">
        <v>709</v>
      </c>
      <c r="X335" s="16" t="n">
        <v>6.7</v>
      </c>
      <c r="Y335" s="16" t="n">
        <v>0.535613854595336</v>
      </c>
      <c r="Z335" s="16" t="n">
        <f aca="false">(G335-E335)/SQRT(H335^2/D335+F335^2/C335)</f>
        <v>1.34066817772617</v>
      </c>
      <c r="AA335" s="24" t="n">
        <f aca="false">ABS(K335-Z335)</f>
        <v>1.3988810110277E-014</v>
      </c>
    </row>
    <row r="336" customFormat="false" ht="15" hidden="false" customHeight="false" outlineLevel="0" collapsed="false">
      <c r="A336" s="17" t="n">
        <v>731</v>
      </c>
      <c r="B336" s="6" t="s">
        <v>628</v>
      </c>
      <c r="C336" s="6" t="n">
        <v>108</v>
      </c>
      <c r="D336" s="6" t="n">
        <v>540</v>
      </c>
      <c r="E336" s="16" t="n">
        <v>0.449648307153472</v>
      </c>
      <c r="F336" s="16" t="n">
        <v>0.0402260628491183</v>
      </c>
      <c r="G336" s="16" t="n">
        <v>0.454797066085868</v>
      </c>
      <c r="H336" s="16" t="n">
        <v>0.035328565457996</v>
      </c>
      <c r="I336" s="23" t="n">
        <f aca="false">G336-E336</f>
        <v>0.00514875893239608</v>
      </c>
      <c r="J336" s="17" t="n">
        <f aca="false">100*(G336-E336)/E336</f>
        <v>1.14506356423104</v>
      </c>
      <c r="K336" s="16" t="n">
        <v>1.23809558635218</v>
      </c>
      <c r="L336" s="17" t="n">
        <v>141.888711087792</v>
      </c>
      <c r="M336" s="16" t="n">
        <v>0.217725264802138</v>
      </c>
      <c r="N336" s="16" t="n">
        <v>0.22894934001466</v>
      </c>
      <c r="O336" s="6" t="str">
        <f aca="false">IF(N336&lt;0.05,"Yes","No")</f>
        <v>No</v>
      </c>
      <c r="P336" s="16" t="n">
        <v>0.142122281381371</v>
      </c>
      <c r="Q336" s="16" t="n">
        <v>1.82211695964205</v>
      </c>
      <c r="R336" s="16" t="n">
        <v>0.177534289993669</v>
      </c>
      <c r="S336" s="16" t="n">
        <v>0.0752930113568156</v>
      </c>
      <c r="T336" s="16" t="n">
        <v>0.00514875893239615</v>
      </c>
      <c r="U336" s="16" t="n">
        <v>0.401589636057323</v>
      </c>
      <c r="V336" s="16" t="n">
        <v>0.42165908313665</v>
      </c>
      <c r="W336" s="6" t="s">
        <v>709</v>
      </c>
      <c r="X336" s="16" t="n">
        <v>5.4</v>
      </c>
      <c r="Y336" s="16" t="n">
        <v>0.533299039780521</v>
      </c>
      <c r="Z336" s="16" t="n">
        <f aca="false">(G336-E336)/SQRT(H336^2/D336+F336^2/C336)</f>
        <v>1.23809558635216</v>
      </c>
      <c r="AA336" s="24" t="n">
        <f aca="false">ABS(K336-Z336)</f>
        <v>1.33226762955019E-014</v>
      </c>
    </row>
    <row r="337" customFormat="false" ht="15" hidden="false" customHeight="false" outlineLevel="0" collapsed="false">
      <c r="A337" s="17" t="n">
        <v>732</v>
      </c>
      <c r="B337" s="6" t="s">
        <v>628</v>
      </c>
      <c r="C337" s="6" t="n">
        <v>108</v>
      </c>
      <c r="D337" s="6" t="n">
        <v>540</v>
      </c>
      <c r="E337" s="16" t="n">
        <v>0.453869331766058</v>
      </c>
      <c r="F337" s="16" t="n">
        <v>0.0407131030283542</v>
      </c>
      <c r="G337" s="16" t="n">
        <v>0.458687733389713</v>
      </c>
      <c r="H337" s="16" t="n">
        <v>0.0355462085488328</v>
      </c>
      <c r="I337" s="23" t="n">
        <f aca="false">G337-E337</f>
        <v>0.00481840162365516</v>
      </c>
      <c r="J337" s="17" t="n">
        <f aca="false">100*(G337-E337)/E337</f>
        <v>1.06162749637791</v>
      </c>
      <c r="K337" s="16" t="n">
        <v>1.14569298224629</v>
      </c>
      <c r="L337" s="17" t="n">
        <v>141.46016391295</v>
      </c>
      <c r="M337" s="16" t="n">
        <v>0.253856690683856</v>
      </c>
      <c r="N337" s="16" t="n">
        <v>0.266011425000888</v>
      </c>
      <c r="O337" s="6" t="str">
        <f aca="false">IF(N337&lt;0.05,"Yes","No")</f>
        <v>No</v>
      </c>
      <c r="P337" s="16" t="n">
        <v>0.132028893983535</v>
      </c>
      <c r="Q337" s="16" t="n">
        <v>1.57249719785222</v>
      </c>
      <c r="R337" s="16" t="n">
        <v>0.210298310646272</v>
      </c>
      <c r="S337" s="16" t="n">
        <v>0.0653187492359282</v>
      </c>
      <c r="T337" s="16" t="n">
        <v>0.00481840162365524</v>
      </c>
      <c r="U337" s="16" t="n">
        <v>0.433348252027525</v>
      </c>
      <c r="V337" s="16" t="n">
        <v>0.453418664098521</v>
      </c>
      <c r="W337" s="6" t="s">
        <v>709</v>
      </c>
      <c r="X337" s="16" t="n">
        <v>4.2</v>
      </c>
      <c r="Y337" s="16" t="n">
        <v>0.530332647462277</v>
      </c>
      <c r="Z337" s="16" t="n">
        <f aca="false">(G337-E337)/SQRT(H337^2/D337+F337^2/C337)</f>
        <v>1.14569298224626</v>
      </c>
      <c r="AA337" s="24" t="n">
        <f aca="false">ABS(K337-Z337)</f>
        <v>2.59792187762287E-014</v>
      </c>
    </row>
    <row r="338" customFormat="false" ht="15" hidden="false" customHeight="false" outlineLevel="0" collapsed="false">
      <c r="A338" s="17" t="n">
        <v>733</v>
      </c>
      <c r="B338" s="6" t="s">
        <v>628</v>
      </c>
      <c r="C338" s="6" t="n">
        <v>108</v>
      </c>
      <c r="D338" s="6" t="n">
        <v>540</v>
      </c>
      <c r="E338" s="16" t="n">
        <v>0.457819121303382</v>
      </c>
      <c r="F338" s="16" t="n">
        <v>0.0411893738659956</v>
      </c>
      <c r="G338" s="16" t="n">
        <v>0.462338813532282</v>
      </c>
      <c r="H338" s="16" t="n">
        <v>0.0357778045019167</v>
      </c>
      <c r="I338" s="23" t="n">
        <f aca="false">G338-E338</f>
        <v>0.00451969222889997</v>
      </c>
      <c r="J338" s="17" t="n">
        <f aca="false">100*(G338-E338)/E338</f>
        <v>0.987222249702612</v>
      </c>
      <c r="K338" s="16" t="n">
        <v>1.06295995209219</v>
      </c>
      <c r="L338" s="17" t="n">
        <v>141.091107353864</v>
      </c>
      <c r="M338" s="16" t="n">
        <v>0.289616056372893</v>
      </c>
      <c r="N338" s="16" t="n">
        <v>0.302427104592171</v>
      </c>
      <c r="O338" s="6" t="str">
        <f aca="false">IF(N338&lt;0.05,"Yes","No")</f>
        <v>No</v>
      </c>
      <c r="P338" s="16" t="n">
        <v>0.122911267095493</v>
      </c>
      <c r="Q338" s="16" t="n">
        <v>1.362809968284</v>
      </c>
      <c r="R338" s="16" t="n">
        <v>0.243481790756781</v>
      </c>
      <c r="S338" s="16" t="n">
        <v>0.0576191577992908</v>
      </c>
      <c r="T338" s="16" t="n">
        <v>0.00451969222890005</v>
      </c>
      <c r="U338" s="16" t="n">
        <v>0.463440416788267</v>
      </c>
      <c r="V338" s="16" t="n">
        <v>0.483700107139667</v>
      </c>
      <c r="W338" s="6" t="s">
        <v>709</v>
      </c>
      <c r="X338" s="16" t="n">
        <v>3.2</v>
      </c>
      <c r="Y338" s="16" t="n">
        <v>0.527932098765432</v>
      </c>
      <c r="Z338" s="16" t="n">
        <f aca="false">(G338-E338)/SQRT(H338^2/D338+F338^2/C338)</f>
        <v>1.06295995209218</v>
      </c>
      <c r="AA338" s="24" t="n">
        <f aca="false">ABS(K338-Z338)</f>
        <v>1.35447209004269E-014</v>
      </c>
    </row>
    <row r="339" customFormat="false" ht="15" hidden="false" customHeight="false" outlineLevel="0" collapsed="false">
      <c r="A339" s="17" t="n">
        <v>734</v>
      </c>
      <c r="B339" s="6" t="s">
        <v>628</v>
      </c>
      <c r="C339" s="6" t="n">
        <v>108</v>
      </c>
      <c r="D339" s="6" t="n">
        <v>540</v>
      </c>
      <c r="E339" s="16" t="n">
        <v>0.461488587988748</v>
      </c>
      <c r="F339" s="16" t="n">
        <v>0.0416482701271391</v>
      </c>
      <c r="G339" s="16" t="n">
        <v>0.465741677251127</v>
      </c>
      <c r="H339" s="16" t="n">
        <v>0.0360174111740569</v>
      </c>
      <c r="I339" s="23" t="n">
        <f aca="false">G339-E339</f>
        <v>0.0042530892623795</v>
      </c>
      <c r="J339" s="17" t="n">
        <f aca="false">100*(G339-E339)/E339</f>
        <v>0.921602261263977</v>
      </c>
      <c r="K339" s="16" t="n">
        <v>0.989807226044242</v>
      </c>
      <c r="L339" s="17" t="n">
        <v>140.777852629961</v>
      </c>
      <c r="M339" s="16" t="n">
        <v>0.323966553143556</v>
      </c>
      <c r="N339" s="16" t="n">
        <v>0.337458467106897</v>
      </c>
      <c r="O339" s="6" t="str">
        <f aca="false">IF(N339&lt;0.05,"Yes","No")</f>
        <v>No</v>
      </c>
      <c r="P339" s="16" t="n">
        <v>0.114785929024825</v>
      </c>
      <c r="Q339" s="16" t="n">
        <v>1.18858218608847</v>
      </c>
      <c r="R339" s="16" t="n">
        <v>0.276022223907578</v>
      </c>
      <c r="S339" s="16" t="n">
        <v>0.0500752639403902</v>
      </c>
      <c r="T339" s="16" t="n">
        <v>0.00425308926237954</v>
      </c>
      <c r="U339" s="16" t="n">
        <v>0.491422913752506</v>
      </c>
      <c r="V339" s="16" t="n">
        <v>0.511888716804172</v>
      </c>
      <c r="W339" s="6" t="s">
        <v>709</v>
      </c>
      <c r="X339" s="16" t="n">
        <v>2.8</v>
      </c>
      <c r="Y339" s="16" t="n">
        <v>0.525685871056241</v>
      </c>
      <c r="Z339" s="16" t="n">
        <f aca="false">(G339-E339)/SQRT(H339^2/D339+F339^2/C339)</f>
        <v>0.989807226044229</v>
      </c>
      <c r="AA339" s="24" t="n">
        <f aca="false">ABS(K339-Z339)</f>
        <v>1.31006316905768E-014</v>
      </c>
    </row>
    <row r="340" customFormat="false" ht="15" hidden="false" customHeight="false" outlineLevel="0" collapsed="false">
      <c r="A340" s="17" t="n">
        <v>735</v>
      </c>
      <c r="B340" s="6" t="s">
        <v>628</v>
      </c>
      <c r="C340" s="6" t="n">
        <v>108</v>
      </c>
      <c r="D340" s="6" t="n">
        <v>540</v>
      </c>
      <c r="E340" s="16" t="n">
        <v>0.46488874460812</v>
      </c>
      <c r="F340" s="16" t="n">
        <v>0.0420912319911906</v>
      </c>
      <c r="G340" s="16" t="n">
        <v>0.468904460745829</v>
      </c>
      <c r="H340" s="16" t="n">
        <v>0.0362685782795835</v>
      </c>
      <c r="I340" s="23" t="n">
        <f aca="false">G340-E340</f>
        <v>0.0040157161377094</v>
      </c>
      <c r="J340" s="17" t="n">
        <f aca="false">100*(G340-E340)/E340</f>
        <v>0.863801540537289</v>
      </c>
      <c r="K340" s="16" t="n">
        <v>0.925164486002884</v>
      </c>
      <c r="L340" s="17" t="n">
        <v>140.521909182426</v>
      </c>
      <c r="M340" s="16" t="n">
        <v>0.356466420506312</v>
      </c>
      <c r="N340" s="16" t="n">
        <v>0.370393644650722</v>
      </c>
      <c r="O340" s="6" t="str">
        <f aca="false">IF(N340&lt;0.05,"Yes","No")</f>
        <v>No</v>
      </c>
      <c r="P340" s="16" t="n">
        <v>0.107546791730143</v>
      </c>
      <c r="Q340" s="16" t="n">
        <v>1.04339038059079</v>
      </c>
      <c r="R340" s="16" t="n">
        <v>0.307416636834008</v>
      </c>
      <c r="S340" s="16" t="n">
        <v>0.044452322319815</v>
      </c>
      <c r="T340" s="16" t="n">
        <v>0.00401571613770945</v>
      </c>
      <c r="U340" s="16" t="n">
        <v>0.517407552458242</v>
      </c>
      <c r="V340" s="16" t="n">
        <v>0.537357028034981</v>
      </c>
      <c r="W340" s="6" t="s">
        <v>709</v>
      </c>
      <c r="X340" s="16" t="n">
        <v>2.3</v>
      </c>
      <c r="Y340" s="16" t="n">
        <v>0.524245541838134</v>
      </c>
      <c r="Z340" s="16" t="n">
        <f aca="false">(G340-E340)/SQRT(H340^2/D340+F340^2/C340)</f>
        <v>0.925164486002871</v>
      </c>
      <c r="AA340" s="24" t="n">
        <f aca="false">ABS(K340-Z340)</f>
        <v>1.27675647831893E-014</v>
      </c>
    </row>
    <row r="341" customFormat="false" ht="15" hidden="false" customHeight="false" outlineLevel="0" collapsed="false">
      <c r="A341" s="17" t="n">
        <v>736</v>
      </c>
      <c r="B341" s="6" t="s">
        <v>628</v>
      </c>
      <c r="C341" s="6" t="n">
        <v>108</v>
      </c>
      <c r="D341" s="6" t="n">
        <v>540</v>
      </c>
      <c r="E341" s="16" t="n">
        <v>0.468046181179859</v>
      </c>
      <c r="F341" s="16" t="n">
        <v>0.0425151502497174</v>
      </c>
      <c r="G341" s="16" t="n">
        <v>0.471842986786807</v>
      </c>
      <c r="H341" s="16" t="n">
        <v>0.0365138370529309</v>
      </c>
      <c r="I341" s="23" t="n">
        <f aca="false">G341-E341</f>
        <v>0.00379680560694795</v>
      </c>
      <c r="J341" s="17" t="n">
        <f aca="false">100*(G341-E341)/E341</f>
        <v>0.811203201653499</v>
      </c>
      <c r="K341" s="16" t="n">
        <v>0.866375107246676</v>
      </c>
      <c r="L341" s="17" t="n">
        <v>140.292281454723</v>
      </c>
      <c r="M341" s="16" t="n">
        <v>0.387763775612746</v>
      </c>
      <c r="N341" s="16" t="n">
        <v>0.401919927263137</v>
      </c>
      <c r="O341" s="6" t="str">
        <f aca="false">IF(N341&lt;0.05,"Yes","No")</f>
        <v>No</v>
      </c>
      <c r="P341" s="16" t="n">
        <v>0.100930968017835</v>
      </c>
      <c r="Q341" s="16" t="n">
        <v>0.918968842501103</v>
      </c>
      <c r="R341" s="16" t="n">
        <v>0.338104499957134</v>
      </c>
      <c r="S341" s="16" t="n">
        <v>0.0404930184417208</v>
      </c>
      <c r="T341" s="16" t="n">
        <v>0.00379680560694802</v>
      </c>
      <c r="U341" s="16" t="n">
        <v>0.541858437013234</v>
      </c>
      <c r="V341" s="16" t="n">
        <v>0.561640146109918</v>
      </c>
      <c r="W341" s="6" t="s">
        <v>709</v>
      </c>
      <c r="X341" s="16" t="n">
        <v>2</v>
      </c>
      <c r="Y341" s="16" t="n">
        <v>0.522650891632373</v>
      </c>
      <c r="Z341" s="16" t="n">
        <f aca="false">(G341-E341)/SQRT(H341^2/D341+F341^2/C341)</f>
        <v>0.866375107246664</v>
      </c>
      <c r="AA341" s="24" t="n">
        <f aca="false">ABS(K341-Z341)</f>
        <v>1.24344978758018E-014</v>
      </c>
    </row>
    <row r="342" customFormat="false" ht="15" hidden="false" customHeight="false" outlineLevel="0" collapsed="false">
      <c r="A342" s="17" t="n">
        <v>737</v>
      </c>
      <c r="B342" s="6" t="s">
        <v>628</v>
      </c>
      <c r="C342" s="6" t="n">
        <v>108</v>
      </c>
      <c r="D342" s="6" t="n">
        <v>540</v>
      </c>
      <c r="E342" s="16" t="n">
        <v>0.47098259103519</v>
      </c>
      <c r="F342" s="16" t="n">
        <v>0.0429205280902495</v>
      </c>
      <c r="G342" s="16" t="n">
        <v>0.47457991750152</v>
      </c>
      <c r="H342" s="16" t="n">
        <v>0.0367473429612233</v>
      </c>
      <c r="I342" s="23" t="n">
        <f aca="false">G342-E342</f>
        <v>0.00359732646633065</v>
      </c>
      <c r="J342" s="17" t="n">
        <f aca="false">100*(G342-E342)/E342</f>
        <v>0.763791812012406</v>
      </c>
      <c r="K342" s="16" t="n">
        <v>0.813428842166469</v>
      </c>
      <c r="L342" s="17" t="n">
        <v>140.075800751501</v>
      </c>
      <c r="M342" s="16" t="n">
        <v>0.417352733583191</v>
      </c>
      <c r="N342" s="16" t="n">
        <v>0.431524652194037</v>
      </c>
      <c r="O342" s="6" t="str">
        <f aca="false">IF(N342&lt;0.05,"Yes","No")</f>
        <v>No</v>
      </c>
      <c r="P342" s="16" t="n">
        <v>0.0949576294691296</v>
      </c>
      <c r="Q342" s="16" t="n">
        <v>0.813413991641545</v>
      </c>
      <c r="R342" s="16" t="n">
        <v>0.367448959317078</v>
      </c>
      <c r="S342" s="16" t="n">
        <v>0.0366511945817129</v>
      </c>
      <c r="T342" s="16" t="n">
        <v>0.00359732646633077</v>
      </c>
      <c r="U342" s="16" t="n">
        <v>0.56441708674581</v>
      </c>
      <c r="V342" s="16" t="n">
        <v>0.583870162113711</v>
      </c>
      <c r="W342" s="6" t="s">
        <v>709</v>
      </c>
      <c r="X342" s="16" t="n">
        <v>1.6</v>
      </c>
      <c r="Y342" s="16" t="n">
        <v>0.52127914951989</v>
      </c>
      <c r="Z342" s="16" t="n">
        <f aca="false">(G342-E342)/SQRT(H342^2/D342+F342^2/C342)</f>
        <v>0.813428842166444</v>
      </c>
      <c r="AA342" s="24" t="n">
        <f aca="false">ABS(K342-Z342)</f>
        <v>2.50910403565285E-014</v>
      </c>
    </row>
    <row r="343" customFormat="false" ht="15" hidden="false" customHeight="false" outlineLevel="0" collapsed="false">
      <c r="A343" s="17" t="n">
        <v>738</v>
      </c>
      <c r="B343" s="6" t="s">
        <v>628</v>
      </c>
      <c r="C343" s="6" t="n">
        <v>108</v>
      </c>
      <c r="D343" s="6" t="n">
        <v>540</v>
      </c>
      <c r="E343" s="16" t="n">
        <v>0.473712449272474</v>
      </c>
      <c r="F343" s="16" t="n">
        <v>0.0433133015637237</v>
      </c>
      <c r="G343" s="16" t="n">
        <v>0.477148652076721</v>
      </c>
      <c r="H343" s="16" t="n">
        <v>0.0369819813778249</v>
      </c>
      <c r="I343" s="23" t="n">
        <f aca="false">G343-E343</f>
        <v>0.00343620280424761</v>
      </c>
      <c r="J343" s="17" t="n">
        <f aca="false">100*(G343-E343)/E343</f>
        <v>0.725377348542333</v>
      </c>
      <c r="K343" s="16" t="n">
        <v>0.770219156095984</v>
      </c>
      <c r="L343" s="17" t="n">
        <v>139.886266156098</v>
      </c>
      <c r="M343" s="16" t="n">
        <v>0.442468707746191</v>
      </c>
      <c r="N343" s="16" t="n">
        <v>0.455699389693503</v>
      </c>
      <c r="O343" s="6" t="str">
        <f aca="false">IF(N343&lt;0.05,"Yes","No")</f>
        <v>No</v>
      </c>
      <c r="P343" s="16" t="n">
        <v>0.090076187822517</v>
      </c>
      <c r="Q343" s="16" t="n">
        <v>0.731933972858835</v>
      </c>
      <c r="R343" s="16" t="n">
        <v>0.392574226217316</v>
      </c>
      <c r="S343" s="16" t="n">
        <v>0.0333829535140983</v>
      </c>
      <c r="T343" s="16" t="n">
        <v>0.00343620280424746</v>
      </c>
      <c r="U343" s="16" t="n">
        <v>0.583197669389499</v>
      </c>
      <c r="V343" s="16" t="n">
        <v>0.602112188396726</v>
      </c>
      <c r="W343" s="6" t="s">
        <v>709</v>
      </c>
      <c r="X343" s="16" t="n">
        <v>1.5</v>
      </c>
      <c r="Y343" s="16" t="n">
        <v>0.520524691358025</v>
      </c>
      <c r="Z343" s="16" t="n">
        <f aca="false">(G343-E343)/SQRT(H343^2/D343+F343^2/C343)</f>
        <v>0.770219156095996</v>
      </c>
      <c r="AA343" s="24" t="n">
        <f aca="false">ABS(K343-Z343)</f>
        <v>1.24344978758018E-014</v>
      </c>
    </row>
    <row r="344" customFormat="false" ht="15" hidden="false" customHeight="false" outlineLevel="0" collapsed="false">
      <c r="A344" s="17" t="n">
        <v>739</v>
      </c>
      <c r="B344" s="6" t="s">
        <v>628</v>
      </c>
      <c r="C344" s="6" t="n">
        <v>108</v>
      </c>
      <c r="D344" s="6" t="n">
        <v>540</v>
      </c>
      <c r="E344" s="16" t="n">
        <v>0.476200280090173</v>
      </c>
      <c r="F344" s="16" t="n">
        <v>0.0436728893080289</v>
      </c>
      <c r="G344" s="16" t="n">
        <v>0.479496772311352</v>
      </c>
      <c r="H344" s="16" t="n">
        <v>0.0372130293866523</v>
      </c>
      <c r="I344" s="23" t="n">
        <f aca="false">G344-E344</f>
        <v>0.00329649222117878</v>
      </c>
      <c r="J344" s="17" t="n">
        <f aca="false">100*(G344-E344)/E344</f>
        <v>0.692249114291692</v>
      </c>
      <c r="K344" s="16" t="n">
        <v>0.73300926340484</v>
      </c>
      <c r="L344" s="17" t="n">
        <v>139.746147703712</v>
      </c>
      <c r="M344" s="16" t="n">
        <v>0.464780565854683</v>
      </c>
      <c r="N344" s="16" t="n">
        <v>0.476343399444239</v>
      </c>
      <c r="O344" s="6" t="str">
        <f aca="false">IF(N344&lt;0.05,"Yes","No")</f>
        <v>No</v>
      </c>
      <c r="P344" s="16" t="n">
        <v>0.085839766966421</v>
      </c>
      <c r="Q344" s="16" t="n">
        <v>0.664705036990411</v>
      </c>
      <c r="R344" s="16" t="n">
        <v>0.415204266808105</v>
      </c>
      <c r="S344" s="16" t="n">
        <v>0.0312373356216347</v>
      </c>
      <c r="T344" s="16" t="n">
        <v>0.00329649222117885</v>
      </c>
      <c r="U344" s="16" t="n">
        <v>0.600013559646916</v>
      </c>
      <c r="V344" s="16" t="n">
        <v>0.618561574493705</v>
      </c>
      <c r="W344" s="6" t="s">
        <v>709</v>
      </c>
      <c r="X344" s="16" t="n">
        <v>1.3</v>
      </c>
      <c r="Y344" s="16" t="n">
        <v>0.519513031550069</v>
      </c>
      <c r="Z344" s="16" t="n">
        <f aca="false">(G344-E344)/SQRT(H344^2/D344+F344^2/C344)</f>
        <v>0.733009263404827</v>
      </c>
      <c r="AA344" s="24" t="n">
        <f aca="false">ABS(K344-Z344)</f>
        <v>1.24344978758018E-014</v>
      </c>
    </row>
    <row r="345" customFormat="false" ht="15" hidden="false" customHeight="false" outlineLevel="0" collapsed="false">
      <c r="A345" s="17" t="n">
        <v>740</v>
      </c>
      <c r="B345" s="6" t="s">
        <v>628</v>
      </c>
      <c r="C345" s="6" t="n">
        <v>108</v>
      </c>
      <c r="D345" s="6" t="n">
        <v>540</v>
      </c>
      <c r="E345" s="16" t="n">
        <v>0.478504455199948</v>
      </c>
      <c r="F345" s="16" t="n">
        <v>0.0440073615569003</v>
      </c>
      <c r="G345" s="16" t="n">
        <v>0.481675357288785</v>
      </c>
      <c r="H345" s="16" t="n">
        <v>0.0374324360327426</v>
      </c>
      <c r="I345" s="23" t="n">
        <f aca="false">G345-E345</f>
        <v>0.00317090208883641</v>
      </c>
      <c r="J345" s="17" t="n">
        <f aca="false">100*(G345-E345)/E345</f>
        <v>0.66266929270521</v>
      </c>
      <c r="K345" s="16" t="n">
        <v>0.699879214296262</v>
      </c>
      <c r="L345" s="17" t="n">
        <v>139.626364274818</v>
      </c>
      <c r="M345" s="16" t="n">
        <v>0.485167174272444</v>
      </c>
      <c r="N345" s="16" t="n">
        <v>0.496027364061511</v>
      </c>
      <c r="O345" s="6" t="str">
        <f aca="false">IF(N345&lt;0.05,"Yes","No")</f>
        <v>No</v>
      </c>
      <c r="P345" s="16" t="n">
        <v>0.0820545677716687</v>
      </c>
      <c r="Q345" s="16" t="n">
        <v>0.607375730143934</v>
      </c>
      <c r="R345" s="16" t="n">
        <v>0.436063015826734</v>
      </c>
      <c r="S345" s="16" t="n">
        <v>0.0294532321561977</v>
      </c>
      <c r="T345" s="16" t="n">
        <v>0.0031709020888364</v>
      </c>
      <c r="U345" s="16" t="n">
        <v>0.615267507746889</v>
      </c>
      <c r="V345" s="16" t="n">
        <v>0.633354744623329</v>
      </c>
      <c r="W345" s="6" t="s">
        <v>709</v>
      </c>
      <c r="X345" s="16" t="n">
        <v>1</v>
      </c>
      <c r="Y345" s="16" t="n">
        <v>0.519101508916324</v>
      </c>
      <c r="Z345" s="16" t="n">
        <f aca="false">(G345-E345)/SQRT(H345^2/D345+F345^2/C345)</f>
        <v>0.699879214296262</v>
      </c>
      <c r="AA345" s="24" t="n">
        <f aca="false">ABS(K345-Z345)</f>
        <v>0</v>
      </c>
    </row>
    <row r="346" customFormat="false" ht="15" hidden="false" customHeight="false" outlineLevel="0" collapsed="false">
      <c r="A346" s="17" t="n">
        <v>741</v>
      </c>
      <c r="B346" s="6" t="s">
        <v>628</v>
      </c>
      <c r="C346" s="6" t="n">
        <v>108</v>
      </c>
      <c r="D346" s="6" t="n">
        <v>540</v>
      </c>
      <c r="E346" s="16" t="n">
        <v>0.480672665216305</v>
      </c>
      <c r="F346" s="16" t="n">
        <v>0.0443280302298317</v>
      </c>
      <c r="G346" s="16" t="n">
        <v>0.483732493994413</v>
      </c>
      <c r="H346" s="16" t="n">
        <v>0.03763320148415</v>
      </c>
      <c r="I346" s="23" t="n">
        <f aca="false">G346-E346</f>
        <v>0.00305982877810801</v>
      </c>
      <c r="J346" s="17" t="n">
        <f aca="false">100*(G346-E346)/E346</f>
        <v>0.636572245424248</v>
      </c>
      <c r="K346" s="16" t="n">
        <v>0.670639355241926</v>
      </c>
      <c r="L346" s="17" t="n">
        <v>139.496118812954</v>
      </c>
      <c r="M346" s="16" t="n">
        <v>0.503559132824559</v>
      </c>
      <c r="N346" s="16" t="n">
        <v>0.513581426244854</v>
      </c>
      <c r="O346" s="6" t="str">
        <f aca="false">IF(N346&lt;0.05,"Yes","No")</f>
        <v>No</v>
      </c>
      <c r="P346" s="16" t="n">
        <v>0.0787254232838232</v>
      </c>
      <c r="Q346" s="16" t="n">
        <v>0.559090249996196</v>
      </c>
      <c r="R346" s="16" t="n">
        <v>0.45489912214902</v>
      </c>
      <c r="S346" s="16" t="n">
        <v>0.0279303557725866</v>
      </c>
      <c r="T346" s="16" t="n">
        <v>0.00305982877810798</v>
      </c>
      <c r="U346" s="16" t="n">
        <v>0.628597958639089</v>
      </c>
      <c r="V346" s="16" t="n">
        <v>0.64581139907126</v>
      </c>
      <c r="W346" s="6" t="s">
        <v>709</v>
      </c>
      <c r="X346" s="16" t="n">
        <v>0.7</v>
      </c>
      <c r="Y346" s="16" t="n">
        <v>0.518518518518519</v>
      </c>
      <c r="Z346" s="16" t="n">
        <f aca="false">(G346-E346)/SQRT(H346^2/D346+F346^2/C346)</f>
        <v>0.670639355241938</v>
      </c>
      <c r="AA346" s="24" t="n">
        <f aca="false">ABS(K346-Z346)</f>
        <v>1.23234755733392E-014</v>
      </c>
    </row>
    <row r="347" customFormat="false" ht="15" hidden="false" customHeight="false" outlineLevel="0" collapsed="false">
      <c r="A347" s="17" t="n">
        <v>742</v>
      </c>
      <c r="B347" s="6" t="s">
        <v>628</v>
      </c>
      <c r="C347" s="6" t="n">
        <v>108</v>
      </c>
      <c r="D347" s="6" t="n">
        <v>540</v>
      </c>
      <c r="E347" s="16" t="n">
        <v>0.482597332309794</v>
      </c>
      <c r="F347" s="16" t="n">
        <v>0.0446232309506256</v>
      </c>
      <c r="G347" s="16" t="n">
        <v>0.485581880973445</v>
      </c>
      <c r="H347" s="16" t="n">
        <v>0.0378133234259537</v>
      </c>
      <c r="I347" s="23" t="n">
        <f aca="false">G347-E347</f>
        <v>0.0029845486636515</v>
      </c>
      <c r="J347" s="17" t="n">
        <f aca="false">100*(G347-E347)/E347</f>
        <v>0.618434554821705</v>
      </c>
      <c r="K347" s="16" t="n">
        <v>0.649964658039761</v>
      </c>
      <c r="L347" s="17" t="n">
        <v>139.369705668551</v>
      </c>
      <c r="M347" s="16" t="n">
        <v>0.51678494837479</v>
      </c>
      <c r="N347" s="16" t="n">
        <v>0.525794274351299</v>
      </c>
      <c r="O347" s="6" t="str">
        <f aca="false">IF(N347&lt;0.05,"Yes","No")</f>
        <v>No</v>
      </c>
      <c r="P347" s="16" t="n">
        <v>0.0763920076997457</v>
      </c>
      <c r="Q347" s="16" t="n">
        <v>0.52643863948248</v>
      </c>
      <c r="R347" s="16" t="n">
        <v>0.468370747226031</v>
      </c>
      <c r="S347" s="16" t="n">
        <v>0.0266614907732462</v>
      </c>
      <c r="T347" s="16" t="n">
        <v>0.00298454866365153</v>
      </c>
      <c r="U347" s="16" t="n">
        <v>0.637832324058195</v>
      </c>
      <c r="V347" s="16" t="n">
        <v>0.654338726975717</v>
      </c>
      <c r="W347" s="6" t="s">
        <v>709</v>
      </c>
      <c r="X347" s="16" t="n">
        <v>0.7</v>
      </c>
      <c r="Y347" s="16" t="n">
        <v>0.518261316872428</v>
      </c>
      <c r="Z347" s="16" t="n">
        <f aca="false">(G347-E347)/SQRT(H347^2/D347+F347^2/C347)</f>
        <v>0.649964658039761</v>
      </c>
      <c r="AA347" s="24" t="n">
        <f aca="false">ABS(K347-Z347)</f>
        <v>0</v>
      </c>
    </row>
    <row r="348" customFormat="false" ht="15" hidden="false" customHeight="false" outlineLevel="0" collapsed="false">
      <c r="A348" s="17" t="n">
        <v>743</v>
      </c>
      <c r="B348" s="6" t="s">
        <v>628</v>
      </c>
      <c r="C348" s="6" t="n">
        <v>108</v>
      </c>
      <c r="D348" s="6" t="n">
        <v>540</v>
      </c>
      <c r="E348" s="16" t="n">
        <v>0.484320051140255</v>
      </c>
      <c r="F348" s="16" t="n">
        <v>0.0448888487109126</v>
      </c>
      <c r="G348" s="16" t="n">
        <v>0.487239625056585</v>
      </c>
      <c r="H348" s="16" t="n">
        <v>0.0379837687390573</v>
      </c>
      <c r="I348" s="23" t="n">
        <f aca="false">G348-E348</f>
        <v>0.0029195739163293</v>
      </c>
      <c r="J348" s="17" t="n">
        <f aca="false">100*(G348-E348)/E348</f>
        <v>0.602819129510666</v>
      </c>
      <c r="K348" s="16" t="n">
        <v>0.632166376085799</v>
      </c>
      <c r="L348" s="17" t="n">
        <v>139.272495579399</v>
      </c>
      <c r="M348" s="16" t="n">
        <v>0.528314568457553</v>
      </c>
      <c r="N348" s="16" t="n">
        <v>0.536745120081876</v>
      </c>
      <c r="O348" s="6" t="str">
        <f aca="false">IF(N348&lt;0.05,"Yes","No")</f>
        <v>No</v>
      </c>
      <c r="P348" s="16" t="n">
        <v>0.0743704102629039</v>
      </c>
      <c r="Q348" s="16" t="n">
        <v>0.498944528444327</v>
      </c>
      <c r="R348" s="16" t="n">
        <v>0.480218929736758</v>
      </c>
      <c r="S348" s="16" t="n">
        <v>0.025812570522036</v>
      </c>
      <c r="T348" s="16" t="n">
        <v>0.00291957391632935</v>
      </c>
      <c r="U348" s="16" t="n">
        <v>0.646064470428395</v>
      </c>
      <c r="V348" s="16" t="n">
        <v>0.662137293839053</v>
      </c>
      <c r="W348" s="6" t="s">
        <v>709</v>
      </c>
      <c r="X348" s="16" t="n">
        <v>0.4</v>
      </c>
      <c r="Y348" s="16" t="n">
        <v>0.518072702331962</v>
      </c>
      <c r="Z348" s="16" t="n">
        <f aca="false">(G348-E348)/SQRT(H348^2/D348+F348^2/C348)</f>
        <v>0.632166376085799</v>
      </c>
      <c r="AA348" s="24" t="n">
        <f aca="false">ABS(K348-Z348)</f>
        <v>0</v>
      </c>
    </row>
    <row r="349" customFormat="false" ht="15" hidden="false" customHeight="false" outlineLevel="0" collapsed="false">
      <c r="A349" s="17" t="n">
        <v>744</v>
      </c>
      <c r="B349" s="6" t="s">
        <v>628</v>
      </c>
      <c r="C349" s="6" t="n">
        <v>108</v>
      </c>
      <c r="D349" s="6" t="n">
        <v>540</v>
      </c>
      <c r="E349" s="16" t="n">
        <v>0.485889830799015</v>
      </c>
      <c r="F349" s="16" t="n">
        <v>0.04513202011295</v>
      </c>
      <c r="G349" s="16" t="n">
        <v>0.488753260561714</v>
      </c>
      <c r="H349" s="16" t="n">
        <v>0.0381423367555236</v>
      </c>
      <c r="I349" s="23" t="n">
        <f aca="false">G349-E349</f>
        <v>0.00286342976269899</v>
      </c>
      <c r="J349" s="17" t="n">
        <f aca="false">100*(G349-E349)/E349</f>
        <v>0.589316668346457</v>
      </c>
      <c r="K349" s="16" t="n">
        <v>0.616764471391288</v>
      </c>
      <c r="L349" s="17" t="n">
        <v>139.189103779956</v>
      </c>
      <c r="M349" s="16" t="n">
        <v>0.538397605172588</v>
      </c>
      <c r="N349" s="16" t="n">
        <v>0.546196701336363</v>
      </c>
      <c r="O349" s="6" t="str">
        <f aca="false">IF(N349&lt;0.05,"Yes","No")</f>
        <v>No</v>
      </c>
      <c r="P349" s="16" t="n">
        <v>0.072617501270252</v>
      </c>
      <c r="Q349" s="16" t="n">
        <v>0.475701490125998</v>
      </c>
      <c r="R349" s="16" t="n">
        <v>0.490623523047382</v>
      </c>
      <c r="S349" s="16" t="n">
        <v>0.0246124913541287</v>
      </c>
      <c r="T349" s="16" t="n">
        <v>0.00286342976269901</v>
      </c>
      <c r="U349" s="16" t="n">
        <v>0.653291626338479</v>
      </c>
      <c r="V349" s="16" t="n">
        <v>0.667265778773527</v>
      </c>
      <c r="W349" s="6" t="s">
        <v>709</v>
      </c>
      <c r="X349" s="16" t="n">
        <v>0.4</v>
      </c>
      <c r="Y349" s="16" t="n">
        <v>0.517455418381344</v>
      </c>
      <c r="Z349" s="16" t="n">
        <f aca="false">(G349-E349)/SQRT(H349^2/D349+F349^2/C349)</f>
        <v>0.616764471391288</v>
      </c>
      <c r="AA349" s="24" t="n">
        <f aca="false">ABS(K349-Z349)</f>
        <v>0</v>
      </c>
    </row>
    <row r="350" customFormat="false" ht="15" hidden="false" customHeight="false" outlineLevel="0" collapsed="false">
      <c r="A350" s="17" t="n">
        <v>745</v>
      </c>
      <c r="B350" s="6" t="s">
        <v>628</v>
      </c>
      <c r="C350" s="6" t="n">
        <v>108</v>
      </c>
      <c r="D350" s="6" t="n">
        <v>540</v>
      </c>
      <c r="E350" s="16" t="n">
        <v>0.487351867611762</v>
      </c>
      <c r="F350" s="16" t="n">
        <v>0.0453666714443821</v>
      </c>
      <c r="G350" s="16" t="n">
        <v>0.490184692045053</v>
      </c>
      <c r="H350" s="16" t="n">
        <v>0.0382783810680208</v>
      </c>
      <c r="I350" s="23" t="n">
        <f aca="false">G350-E350</f>
        <v>0.00283282443329125</v>
      </c>
      <c r="J350" s="17" t="n">
        <f aca="false">100*(G350-E350)/E350</f>
        <v>0.581268816547956</v>
      </c>
      <c r="K350" s="16" t="n">
        <v>0.607139424327915</v>
      </c>
      <c r="L350" s="17" t="n">
        <v>139.079837595859</v>
      </c>
      <c r="M350" s="16" t="n">
        <v>0.544748314726065</v>
      </c>
      <c r="N350" s="16" t="n">
        <v>0.552106227322461</v>
      </c>
      <c r="O350" s="6" t="str">
        <f aca="false">IF(N350&lt;0.05,"Yes","No")</f>
        <v>No</v>
      </c>
      <c r="P350" s="16" t="n">
        <v>0.071560677489064</v>
      </c>
      <c r="Q350" s="16" t="n">
        <v>0.461956196471076</v>
      </c>
      <c r="R350" s="16" t="n">
        <v>0.49695462825073</v>
      </c>
      <c r="S350" s="16" t="n">
        <v>0.0232486689598809</v>
      </c>
      <c r="T350" s="16" t="n">
        <v>0.0028328244332914</v>
      </c>
      <c r="U350" s="16" t="n">
        <v>0.657230907341661</v>
      </c>
      <c r="V350" s="16" t="n">
        <v>0.669986480506953</v>
      </c>
      <c r="W350" s="6" t="s">
        <v>709</v>
      </c>
      <c r="X350" s="16" t="n">
        <v>0.4</v>
      </c>
      <c r="Y350" s="16" t="n">
        <v>0.516975308641975</v>
      </c>
      <c r="Z350" s="16" t="n">
        <f aca="false">(G350-E350)/SQRT(H350^2/D350+F350^2/C350)</f>
        <v>0.607139424327891</v>
      </c>
      <c r="AA350" s="24" t="n">
        <f aca="false">ABS(K350-Z350)</f>
        <v>2.37587727269784E-014</v>
      </c>
    </row>
    <row r="351" customFormat="false" ht="15" hidden="false" customHeight="false" outlineLevel="0" collapsed="false">
      <c r="A351" s="17" t="n">
        <v>746</v>
      </c>
      <c r="B351" s="6" t="s">
        <v>628</v>
      </c>
      <c r="C351" s="6" t="n">
        <v>108</v>
      </c>
      <c r="D351" s="6" t="n">
        <v>540</v>
      </c>
      <c r="E351" s="16" t="n">
        <v>0.488636252780755</v>
      </c>
      <c r="F351" s="16" t="n">
        <v>0.0455793811651222</v>
      </c>
      <c r="G351" s="16" t="n">
        <v>0.491459886288201</v>
      </c>
      <c r="H351" s="16" t="n">
        <v>0.0384016628615901</v>
      </c>
      <c r="I351" s="23" t="n">
        <f aca="false">G351-E351</f>
        <v>0.00282363350744613</v>
      </c>
      <c r="J351" s="17" t="n">
        <f aca="false">100*(G351-E351)/E351</f>
        <v>0.577860011691163</v>
      </c>
      <c r="K351" s="16" t="n">
        <v>0.602455040800263</v>
      </c>
      <c r="L351" s="17" t="n">
        <v>138.981863949764</v>
      </c>
      <c r="M351" s="16" t="n">
        <v>0.547852975112948</v>
      </c>
      <c r="N351" s="16" t="n">
        <v>0.554717638897496</v>
      </c>
      <c r="O351" s="6" t="str">
        <f aca="false">IF(N351&lt;0.05,"Yes","No")</f>
        <v>No</v>
      </c>
      <c r="P351" s="16" t="n">
        <v>0.0710768245788427</v>
      </c>
      <c r="Q351" s="16" t="n">
        <v>0.455730341609945</v>
      </c>
      <c r="R351" s="16" t="n">
        <v>0.499867738234517</v>
      </c>
      <c r="S351" s="16" t="n">
        <v>0.0221606917301608</v>
      </c>
      <c r="T351" s="16" t="n">
        <v>0.00282363350744598</v>
      </c>
      <c r="U351" s="16" t="n">
        <v>0.658887616279139</v>
      </c>
      <c r="V351" s="16" t="n">
        <v>0.670824670119243</v>
      </c>
      <c r="W351" s="6" t="s">
        <v>709</v>
      </c>
      <c r="X351" s="16" t="n">
        <v>0.4</v>
      </c>
      <c r="Y351" s="16" t="n">
        <v>0.5170438957476</v>
      </c>
      <c r="Z351" s="16" t="n">
        <f aca="false">(G351-E351)/SQRT(H351^2/D351+F351^2/C351)</f>
        <v>0.602455040800286</v>
      </c>
      <c r="AA351" s="24" t="n">
        <f aca="false">ABS(K351-Z351)</f>
        <v>2.36477504245158E-014</v>
      </c>
    </row>
    <row r="352" customFormat="false" ht="15" hidden="false" customHeight="false" outlineLevel="0" collapsed="false">
      <c r="A352" s="17" t="n">
        <v>747</v>
      </c>
      <c r="B352" s="6" t="s">
        <v>628</v>
      </c>
      <c r="C352" s="6" t="n">
        <v>108</v>
      </c>
      <c r="D352" s="6" t="n">
        <v>540</v>
      </c>
      <c r="E352" s="16" t="n">
        <v>0.489747388219392</v>
      </c>
      <c r="F352" s="16" t="n">
        <v>0.0457614923273602</v>
      </c>
      <c r="G352" s="16" t="n">
        <v>0.492573278976811</v>
      </c>
      <c r="H352" s="16" t="n">
        <v>0.0385133341141462</v>
      </c>
      <c r="I352" s="23" t="n">
        <f aca="false">G352-E352</f>
        <v>0.00282589075741951</v>
      </c>
      <c r="J352" s="17" t="n">
        <f aca="false">100*(G352-E352)/E352</f>
        <v>0.577009867820592</v>
      </c>
      <c r="K352" s="16" t="n">
        <v>0.600618061329573</v>
      </c>
      <c r="L352" s="17" t="n">
        <v>138.909448809237</v>
      </c>
      <c r="M352" s="16" t="n">
        <v>0.549073110513678</v>
      </c>
      <c r="N352" s="16" t="n">
        <v>0.555504650864673</v>
      </c>
      <c r="O352" s="6" t="str">
        <f aca="false">IF(N352&lt;0.05,"Yes","No")</f>
        <v>No</v>
      </c>
      <c r="P352" s="16" t="n">
        <v>0.0709105777920568</v>
      </c>
      <c r="Q352" s="16" t="n">
        <v>0.453600952719973</v>
      </c>
      <c r="R352" s="16" t="n">
        <v>0.500870745029615</v>
      </c>
      <c r="S352" s="16" t="n">
        <v>0.0213753608412475</v>
      </c>
      <c r="T352" s="16" t="n">
        <v>0.00282589075741942</v>
      </c>
      <c r="U352" s="16" t="n">
        <v>0.659330292144806</v>
      </c>
      <c r="V352" s="16" t="n">
        <v>0.670824670119243</v>
      </c>
      <c r="W352" s="6" t="s">
        <v>709</v>
      </c>
      <c r="X352" s="16" t="n">
        <v>0.4</v>
      </c>
      <c r="Y352" s="16" t="n">
        <v>0.517061042524006</v>
      </c>
      <c r="Z352" s="16" t="n">
        <f aca="false">(G352-E352)/SQRT(H352^2/D352+F352^2/C352)</f>
        <v>0.600618061329585</v>
      </c>
      <c r="AA352" s="24" t="n">
        <f aca="false">ABS(K352-Z352)</f>
        <v>1.17683640610267E-014</v>
      </c>
    </row>
    <row r="353" customFormat="false" ht="15" hidden="false" customHeight="false" outlineLevel="0" collapsed="false">
      <c r="A353" s="17" t="n">
        <v>748</v>
      </c>
      <c r="B353" s="6" t="s">
        <v>628</v>
      </c>
      <c r="C353" s="6" t="n">
        <v>108</v>
      </c>
      <c r="D353" s="6" t="n">
        <v>540</v>
      </c>
      <c r="E353" s="16" t="n">
        <v>0.490728860376058</v>
      </c>
      <c r="F353" s="16" t="n">
        <v>0.0459158514815615</v>
      </c>
      <c r="G353" s="16" t="n">
        <v>0.493561345780337</v>
      </c>
      <c r="H353" s="16" t="n">
        <v>0.0386097949092581</v>
      </c>
      <c r="I353" s="23" t="n">
        <f aca="false">G353-E353</f>
        <v>0.00283248540427949</v>
      </c>
      <c r="J353" s="17" t="n">
        <f aca="false">100*(G353-E353)/E353</f>
        <v>0.57719967847599</v>
      </c>
      <c r="K353" s="16" t="n">
        <v>0.600060261023646</v>
      </c>
      <c r="L353" s="17" t="n">
        <v>138.851707233623</v>
      </c>
      <c r="M353" s="16" t="n">
        <v>0.549444124290457</v>
      </c>
      <c r="N353" s="16" t="n">
        <v>0.555525555887512</v>
      </c>
      <c r="O353" s="6" t="str">
        <f aca="false">IF(N353&lt;0.05,"Yes","No")</f>
        <v>No</v>
      </c>
      <c r="P353" s="16" t="n">
        <v>0.0708850373128177</v>
      </c>
      <c r="Q353" s="16" t="n">
        <v>0.453274256768312</v>
      </c>
      <c r="R353" s="16" t="n">
        <v>0.501024931561591</v>
      </c>
      <c r="S353" s="16" t="n">
        <v>0.0208634784447178</v>
      </c>
      <c r="T353" s="16" t="n">
        <v>0.00283248540427948</v>
      </c>
      <c r="U353" s="16" t="n">
        <v>0.659157326061944</v>
      </c>
      <c r="V353" s="16" t="n">
        <v>0.670824670119243</v>
      </c>
      <c r="W353" s="6" t="s">
        <v>709</v>
      </c>
      <c r="X353" s="16" t="n">
        <v>0.4</v>
      </c>
      <c r="Y353" s="16" t="n">
        <v>0.517078189300412</v>
      </c>
      <c r="Z353" s="16" t="n">
        <f aca="false">(G353-E353)/SQRT(H353^2/D353+F353^2/C353)</f>
        <v>0.600060261023646</v>
      </c>
      <c r="AA353" s="24" t="n">
        <f aca="false">ABS(K353-Z353)</f>
        <v>0</v>
      </c>
    </row>
    <row r="354" customFormat="false" ht="15" hidden="false" customHeight="false" outlineLevel="0" collapsed="false">
      <c r="A354" s="17" t="n">
        <v>749</v>
      </c>
      <c r="B354" s="6" t="s">
        <v>628</v>
      </c>
      <c r="C354" s="6" t="n">
        <v>108</v>
      </c>
      <c r="D354" s="6" t="n">
        <v>540</v>
      </c>
      <c r="E354" s="16" t="n">
        <v>0.491686300822982</v>
      </c>
      <c r="F354" s="16" t="n">
        <v>0.0460671684936231</v>
      </c>
      <c r="G354" s="16" t="n">
        <v>0.49452963438299</v>
      </c>
      <c r="H354" s="16" t="n">
        <v>0.0386794657320439</v>
      </c>
      <c r="I354" s="23" t="n">
        <f aca="false">G354-E354</f>
        <v>0.0028433335600076</v>
      </c>
      <c r="J354" s="17" t="n">
        <f aca="false">100*(G354-E354)/E354</f>
        <v>0.578282037805089</v>
      </c>
      <c r="K354" s="16" t="n">
        <v>0.600490361227819</v>
      </c>
      <c r="L354" s="17" t="n">
        <v>138.752791143227</v>
      </c>
      <c r="M354" s="16" t="n">
        <v>0.549159047999013</v>
      </c>
      <c r="N354" s="16" t="n">
        <v>0.555504650864673</v>
      </c>
      <c r="O354" s="6" t="str">
        <f aca="false">IF(N354&lt;0.05,"Yes","No")</f>
        <v>No</v>
      </c>
      <c r="P354" s="16" t="n">
        <v>0.0710051710011021</v>
      </c>
      <c r="Q354" s="16" t="n">
        <v>0.454811948031966</v>
      </c>
      <c r="R354" s="16" t="n">
        <v>0.500299910419657</v>
      </c>
      <c r="S354" s="16" t="n">
        <v>0.0200401898946343</v>
      </c>
      <c r="T354" s="16" t="n">
        <v>0.00284333356000758</v>
      </c>
      <c r="U354" s="16" t="n">
        <v>0.658031470098461</v>
      </c>
      <c r="V354" s="16" t="n">
        <v>0.67047726414979</v>
      </c>
      <c r="W354" s="6" t="s">
        <v>709</v>
      </c>
      <c r="X354" s="16" t="n">
        <v>0.4</v>
      </c>
      <c r="Y354" s="16" t="n">
        <v>0.517163923182442</v>
      </c>
      <c r="Z354" s="16" t="n">
        <f aca="false">(G354-E354)/SQRT(H354^2/D354+F354^2/C354)</f>
        <v>0.600490361227819</v>
      </c>
      <c r="AA354" s="24" t="n">
        <f aca="false">ABS(K354-Z354)</f>
        <v>0</v>
      </c>
    </row>
    <row r="355" customFormat="false" ht="15" hidden="false" customHeight="false" outlineLevel="0" collapsed="false">
      <c r="A355" s="17" t="n">
        <v>750</v>
      </c>
      <c r="B355" s="6" t="s">
        <v>628</v>
      </c>
      <c r="C355" s="6" t="n">
        <v>108</v>
      </c>
      <c r="D355" s="6" t="n">
        <v>540</v>
      </c>
      <c r="E355" s="16" t="n">
        <v>0.492506874104341</v>
      </c>
      <c r="F355" s="16" t="n">
        <v>0.0462020325740366</v>
      </c>
      <c r="G355" s="16" t="n">
        <v>0.495371129556939</v>
      </c>
      <c r="H355" s="16" t="n">
        <v>0.0387374099782546</v>
      </c>
      <c r="I355" s="23" t="n">
        <f aca="false">G355-E355</f>
        <v>0.00286425545259761</v>
      </c>
      <c r="J355" s="17" t="n">
        <f aca="false">100*(G355-E355)/E355</f>
        <v>0.581566593929569</v>
      </c>
      <c r="K355" s="16" t="n">
        <v>0.60324935617651</v>
      </c>
      <c r="L355" s="17" t="n">
        <v>138.658224318785</v>
      </c>
      <c r="M355" s="16" t="n">
        <v>0.54732831672157</v>
      </c>
      <c r="N355" s="16" t="n">
        <v>0.55445361303376</v>
      </c>
      <c r="O355" s="6" t="str">
        <f aca="false">IF(N355&lt;0.05,"Yes","No")</f>
        <v>No</v>
      </c>
      <c r="P355" s="16" t="n">
        <v>0.0713982464060574</v>
      </c>
      <c r="Q355" s="16" t="n">
        <v>0.459861445886723</v>
      </c>
      <c r="R355" s="16" t="n">
        <v>0.497931557078845</v>
      </c>
      <c r="S355" s="16" t="n">
        <v>0.0191029243686404</v>
      </c>
      <c r="T355" s="16" t="n">
        <v>0.00286425545259761</v>
      </c>
      <c r="U355" s="16" t="n">
        <v>0.655837245717508</v>
      </c>
      <c r="V355" s="16" t="n">
        <v>0.669215178850162</v>
      </c>
      <c r="W355" s="6" t="s">
        <v>709</v>
      </c>
      <c r="X355" s="16" t="n">
        <v>0.4</v>
      </c>
      <c r="Y355" s="16" t="n">
        <v>0.517232510288066</v>
      </c>
      <c r="Z355" s="16" t="n">
        <f aca="false">(G355-E355)/SQRT(H355^2/D355+F355^2/C355)</f>
        <v>0.60324935617651</v>
      </c>
      <c r="AA355" s="24" t="n">
        <f aca="false">ABS(K355-Z355)</f>
        <v>0</v>
      </c>
    </row>
    <row r="356" customFormat="false" ht="15" hidden="false" customHeight="false" outlineLevel="0" collapsed="false">
      <c r="A356" s="17" t="n">
        <v>751</v>
      </c>
      <c r="B356" s="6" t="s">
        <v>628</v>
      </c>
      <c r="C356" s="6" t="n">
        <v>108</v>
      </c>
      <c r="D356" s="6" t="n">
        <v>540</v>
      </c>
      <c r="E356" s="16" t="n">
        <v>0.493195073472129</v>
      </c>
      <c r="F356" s="16" t="n">
        <v>0.0463186075563902</v>
      </c>
      <c r="G356" s="16" t="n">
        <v>0.496094144825582</v>
      </c>
      <c r="H356" s="16" t="n">
        <v>0.0387904494524294</v>
      </c>
      <c r="I356" s="23" t="n">
        <f aca="false">G356-E356</f>
        <v>0.00289907135345319</v>
      </c>
      <c r="J356" s="17" t="n">
        <f aca="false">100*(G356-E356)/E356</f>
        <v>0.587814337447354</v>
      </c>
      <c r="K356" s="16" t="n">
        <v>0.609131701497718</v>
      </c>
      <c r="L356" s="17" t="n">
        <v>138.582077377849</v>
      </c>
      <c r="M356" s="16" t="n">
        <v>0.543434436804822</v>
      </c>
      <c r="N356" s="16" t="n">
        <v>0.551040420717631</v>
      </c>
      <c r="O356" s="6" t="str">
        <f aca="false">IF(N356&lt;0.05,"Yes","No")</f>
        <v>No</v>
      </c>
      <c r="P356" s="16" t="n">
        <v>0.0721489851135523</v>
      </c>
      <c r="Q356" s="16" t="n">
        <v>0.469582996446876</v>
      </c>
      <c r="R356" s="16" t="n">
        <v>0.493424884554845</v>
      </c>
      <c r="S356" s="16" t="n">
        <v>0.0182533075553996</v>
      </c>
      <c r="T356" s="16" t="n">
        <v>0.00289907135345315</v>
      </c>
      <c r="U356" s="16" t="n">
        <v>0.652219657349316</v>
      </c>
      <c r="V356" s="16" t="n">
        <v>0.666494893040327</v>
      </c>
      <c r="W356" s="6" t="s">
        <v>709</v>
      </c>
      <c r="X356" s="16" t="n">
        <v>0.4</v>
      </c>
      <c r="Y356" s="16" t="n">
        <v>0.517592592592593</v>
      </c>
      <c r="Z356" s="16" t="n">
        <f aca="false">(G356-E356)/SQRT(H356^2/D356+F356^2/C356)</f>
        <v>0.60913170149773</v>
      </c>
      <c r="AA356" s="24" t="n">
        <f aca="false">ABS(K356-Z356)</f>
        <v>1.15463194561016E-014</v>
      </c>
    </row>
    <row r="357" customFormat="false" ht="15" hidden="false" customHeight="false" outlineLevel="0" collapsed="false">
      <c r="A357" s="17" t="n">
        <v>752</v>
      </c>
      <c r="B357" s="6" t="s">
        <v>628</v>
      </c>
      <c r="C357" s="6" t="n">
        <v>108</v>
      </c>
      <c r="D357" s="6" t="n">
        <v>540</v>
      </c>
      <c r="E357" s="16" t="n">
        <v>0.493803191516135</v>
      </c>
      <c r="F357" s="16" t="n">
        <v>0.0464197912791994</v>
      </c>
      <c r="G357" s="16" t="n">
        <v>0.496750831162488</v>
      </c>
      <c r="H357" s="16" t="n">
        <v>0.0388395026955754</v>
      </c>
      <c r="I357" s="23" t="n">
        <f aca="false">G357-E357</f>
        <v>0.00294763964635353</v>
      </c>
      <c r="J357" s="17" t="n">
        <f aca="false">100*(G357-E357)/E357</f>
        <v>0.596926001491268</v>
      </c>
      <c r="K357" s="16" t="n">
        <v>0.618056278772956</v>
      </c>
      <c r="L357" s="17" t="n">
        <v>138.521494046365</v>
      </c>
      <c r="M357" s="16" t="n">
        <v>0.537553087786323</v>
      </c>
      <c r="N357" s="16" t="n">
        <v>0.545603399729017</v>
      </c>
      <c r="O357" s="6" t="str">
        <f aca="false">IF(N357&lt;0.05,"Yes","No")</f>
        <v>No</v>
      </c>
      <c r="P357" s="16" t="n">
        <v>0.0732501997768234</v>
      </c>
      <c r="Q357" s="16" t="n">
        <v>0.484026942820938</v>
      </c>
      <c r="R357" s="16" t="n">
        <v>0.486854119562618</v>
      </c>
      <c r="S357" s="16" t="n">
        <v>0.0176499163484314</v>
      </c>
      <c r="T357" s="16" t="n">
        <v>0.00294763964635351</v>
      </c>
      <c r="U357" s="16" t="n">
        <v>0.647079582750491</v>
      </c>
      <c r="V357" s="16" t="n">
        <v>0.662854316605939</v>
      </c>
      <c r="W357" s="6" t="s">
        <v>709</v>
      </c>
      <c r="X357" s="16" t="n">
        <v>0.4</v>
      </c>
      <c r="Y357" s="16" t="n">
        <v>0.517712620027435</v>
      </c>
      <c r="Z357" s="16" t="n">
        <f aca="false">(G357-E357)/SQRT(H357^2/D357+F357^2/C357)</f>
        <v>0.618056278772956</v>
      </c>
      <c r="AA357" s="24" t="n">
        <f aca="false">ABS(K357-Z357)</f>
        <v>0</v>
      </c>
    </row>
    <row r="358" customFormat="false" ht="15" hidden="false" customHeight="false" outlineLevel="0" collapsed="false">
      <c r="A358" s="17" t="n">
        <v>753</v>
      </c>
      <c r="B358" s="6" t="s">
        <v>628</v>
      </c>
      <c r="C358" s="6" t="n">
        <v>108</v>
      </c>
      <c r="D358" s="6" t="n">
        <v>540</v>
      </c>
      <c r="E358" s="16" t="n">
        <v>0.494377089871301</v>
      </c>
      <c r="F358" s="16" t="n">
        <v>0.0465104346910493</v>
      </c>
      <c r="G358" s="16" t="n">
        <v>0.497371226107633</v>
      </c>
      <c r="H358" s="16" t="n">
        <v>0.0388717426084351</v>
      </c>
      <c r="I358" s="23" t="n">
        <f aca="false">G358-E358</f>
        <v>0.0029941362363321</v>
      </c>
      <c r="J358" s="17" t="n">
        <f aca="false">100*(G358-E358)/E358</f>
        <v>0.605638144985957</v>
      </c>
      <c r="K358" s="16" t="n">
        <v>0.626668279946099</v>
      </c>
      <c r="L358" s="17" t="n">
        <v>138.447702190712</v>
      </c>
      <c r="M358" s="16" t="n">
        <v>0.531908663716422</v>
      </c>
      <c r="N358" s="16" t="n">
        <v>0.540135380603287</v>
      </c>
      <c r="O358" s="6" t="str">
        <f aca="false">IF(N358&lt;0.05,"Yes","No")</f>
        <v>No</v>
      </c>
      <c r="P358" s="16" t="n">
        <v>0.0743255239261502</v>
      </c>
      <c r="Q358" s="16" t="n">
        <v>0.49834243324156</v>
      </c>
      <c r="R358" s="16" t="n">
        <v>0.48048384518223</v>
      </c>
      <c r="S358" s="16" t="n">
        <v>0.0168480828438027</v>
      </c>
      <c r="T358" s="16" t="n">
        <v>0.00299413623633209</v>
      </c>
      <c r="U358" s="16" t="n">
        <v>0.64204912601345</v>
      </c>
      <c r="V358" s="16" t="n">
        <v>0.658343198513547</v>
      </c>
      <c r="W358" s="6" t="s">
        <v>709</v>
      </c>
      <c r="X358" s="16" t="n">
        <v>0.4</v>
      </c>
      <c r="Y358" s="16" t="n">
        <v>0.518192729766804</v>
      </c>
      <c r="Z358" s="16" t="n">
        <f aca="false">(G358-E358)/SQRT(H358^2/D358+F358^2/C358)</f>
        <v>0.626668279946098</v>
      </c>
      <c r="AA358" s="24" t="n">
        <f aca="false">ABS(K358-Z358)</f>
        <v>0</v>
      </c>
    </row>
    <row r="359" customFormat="false" ht="15" hidden="false" customHeight="false" outlineLevel="0" collapsed="false">
      <c r="A359" s="17" t="n">
        <v>754</v>
      </c>
      <c r="B359" s="6" t="s">
        <v>628</v>
      </c>
      <c r="C359" s="6" t="n">
        <v>108</v>
      </c>
      <c r="D359" s="6" t="n">
        <v>540</v>
      </c>
      <c r="E359" s="16" t="n">
        <v>0.494883844697917</v>
      </c>
      <c r="F359" s="16" t="n">
        <v>0.0465932065677479</v>
      </c>
      <c r="G359" s="16" t="n">
        <v>0.497939530732455</v>
      </c>
      <c r="H359" s="16" t="n">
        <v>0.038890326199168</v>
      </c>
      <c r="I359" s="23" t="n">
        <f aca="false">G359-E359</f>
        <v>0.0030556860345381</v>
      </c>
      <c r="J359" s="17" t="n">
        <f aca="false">100*(G359-E359)/E359</f>
        <v>0.617455200301259</v>
      </c>
      <c r="K359" s="16" t="n">
        <v>0.638516043778311</v>
      </c>
      <c r="L359" s="17" t="n">
        <v>138.362347724422</v>
      </c>
      <c r="M359" s="16" t="n">
        <v>0.524193301573302</v>
      </c>
      <c r="N359" s="16" t="n">
        <v>0.532815736141997</v>
      </c>
      <c r="O359" s="6" t="str">
        <f aca="false">IF(N359&lt;0.05,"Yes","No")</f>
        <v>No</v>
      </c>
      <c r="P359" s="16" t="n">
        <v>0.0757953379669985</v>
      </c>
      <c r="Q359" s="16" t="n">
        <v>0.518247120154932</v>
      </c>
      <c r="R359" s="16" t="n">
        <v>0.471850740693875</v>
      </c>
      <c r="S359" s="16" t="n">
        <v>0.0159333069690512</v>
      </c>
      <c r="T359" s="16" t="n">
        <v>0.00305568603453817</v>
      </c>
      <c r="U359" s="16" t="n">
        <v>0.635275550221169</v>
      </c>
      <c r="V359" s="16" t="n">
        <v>0.652034162684258</v>
      </c>
      <c r="W359" s="6" t="s">
        <v>709</v>
      </c>
      <c r="X359" s="16" t="n">
        <v>0.4</v>
      </c>
      <c r="Y359" s="16" t="n">
        <v>0.518621399176955</v>
      </c>
      <c r="Z359" s="16" t="n">
        <f aca="false">(G359-E359)/SQRT(H359^2/D359+F359^2/C359)</f>
        <v>0.638516043778311</v>
      </c>
      <c r="AA359" s="24" t="n">
        <f aca="false">ABS(K359-Z359)</f>
        <v>0</v>
      </c>
    </row>
    <row r="360" customFormat="false" ht="15" hidden="false" customHeight="false" outlineLevel="0" collapsed="false">
      <c r="A360" s="17" t="n">
        <v>755</v>
      </c>
      <c r="B360" s="6" t="s">
        <v>628</v>
      </c>
      <c r="C360" s="6" t="n">
        <v>108</v>
      </c>
      <c r="D360" s="6" t="n">
        <v>540</v>
      </c>
      <c r="E360" s="16" t="n">
        <v>0.495311852406572</v>
      </c>
      <c r="F360" s="16" t="n">
        <v>0.0466652562466286</v>
      </c>
      <c r="G360" s="16" t="n">
        <v>0.498441363319203</v>
      </c>
      <c r="H360" s="16" t="n">
        <v>0.0388992165434603</v>
      </c>
      <c r="I360" s="23" t="n">
        <f aca="false">G360-E360</f>
        <v>0.00312951091263031</v>
      </c>
      <c r="J360" s="17" t="n">
        <f aca="false">100*(G360-E360)/E360</f>
        <v>0.631826373107154</v>
      </c>
      <c r="K360" s="16" t="n">
        <v>0.65303783988587</v>
      </c>
      <c r="L360" s="17" t="n">
        <v>138.276154356477</v>
      </c>
      <c r="M360" s="16" t="n">
        <v>0.514816202691095</v>
      </c>
      <c r="N360" s="16" t="n">
        <v>0.524044981518406</v>
      </c>
      <c r="O360" s="6" t="str">
        <f aca="false">IF(N360&lt;0.05,"Yes","No")</f>
        <v>No</v>
      </c>
      <c r="P360" s="16" t="n">
        <v>0.0775861210519876</v>
      </c>
      <c r="Q360" s="16" t="n">
        <v>0.543025206273183</v>
      </c>
      <c r="R360" s="16" t="n">
        <v>0.461449215597743</v>
      </c>
      <c r="S360" s="16" t="n">
        <v>0.0151743879718227</v>
      </c>
      <c r="T360" s="16" t="n">
        <v>0.00312951091263026</v>
      </c>
      <c r="U360" s="16" t="n">
        <v>0.627092114816663</v>
      </c>
      <c r="V360" s="16" t="n">
        <v>0.644579517235719</v>
      </c>
      <c r="W360" s="6" t="s">
        <v>709</v>
      </c>
      <c r="X360" s="16" t="n">
        <v>0.9</v>
      </c>
      <c r="Y360" s="16" t="n">
        <v>0.518998628257888</v>
      </c>
      <c r="Z360" s="16" t="n">
        <f aca="false">(G360-E360)/SQRT(H360^2/D360+F360^2/C360)</f>
        <v>0.653037839885881</v>
      </c>
      <c r="AA360" s="24" t="n">
        <f aca="false">ABS(K360-Z360)</f>
        <v>1.15463194561016E-014</v>
      </c>
    </row>
    <row r="361" customFormat="false" ht="15" hidden="false" customHeight="false" outlineLevel="0" collapsed="false">
      <c r="A361" s="17" t="n">
        <v>756</v>
      </c>
      <c r="B361" s="6" t="s">
        <v>628</v>
      </c>
      <c r="C361" s="6" t="n">
        <v>108</v>
      </c>
      <c r="D361" s="6" t="n">
        <v>540</v>
      </c>
      <c r="E361" s="16" t="n">
        <v>0.495676178899076</v>
      </c>
      <c r="F361" s="16" t="n">
        <v>0.0467189008544706</v>
      </c>
      <c r="G361" s="16" t="n">
        <v>0.498868411337888</v>
      </c>
      <c r="H361" s="16" t="n">
        <v>0.038902303978896</v>
      </c>
      <c r="I361" s="23" t="n">
        <f aca="false">G361-E361</f>
        <v>0.00319223243881156</v>
      </c>
      <c r="J361" s="17" t="n">
        <f aca="false">100*(G361-E361)/E361</f>
        <v>0.644015705152844</v>
      </c>
      <c r="K361" s="16" t="n">
        <v>0.66544787594329</v>
      </c>
      <c r="L361" s="17" t="n">
        <v>138.206314778591</v>
      </c>
      <c r="M361" s="16" t="n">
        <v>0.506873104930137</v>
      </c>
      <c r="N361" s="16" t="n">
        <v>0.516459938631531</v>
      </c>
      <c r="O361" s="6" t="str">
        <f aca="false">IF(N361&lt;0.05,"Yes","No")</f>
        <v>No</v>
      </c>
      <c r="P361" s="16" t="n">
        <v>0.0791159972108708</v>
      </c>
      <c r="Q361" s="16" t="n">
        <v>0.56465154763425</v>
      </c>
      <c r="R361" s="16" t="n">
        <v>0.452665769208521</v>
      </c>
      <c r="S361" s="16" t="n">
        <v>0.0144626561948982</v>
      </c>
      <c r="T361" s="16" t="n">
        <v>0.00319223243881152</v>
      </c>
      <c r="U361" s="16" t="n">
        <v>0.620042600973764</v>
      </c>
      <c r="V361" s="16" t="n">
        <v>0.637957641844211</v>
      </c>
      <c r="W361" s="6" t="s">
        <v>709</v>
      </c>
      <c r="X361" s="16" t="n">
        <v>1.1</v>
      </c>
      <c r="Y361" s="16" t="n">
        <v>0.519453017832647</v>
      </c>
      <c r="Z361" s="16" t="n">
        <f aca="false">(G361-E361)/SQRT(H361^2/D361+F361^2/C361)</f>
        <v>0.66544787594329</v>
      </c>
      <c r="AA361" s="24" t="n">
        <f aca="false">ABS(K361-Z361)</f>
        <v>0</v>
      </c>
    </row>
    <row r="362" customFormat="false" ht="15" hidden="false" customHeight="false" outlineLevel="0" collapsed="false">
      <c r="A362" s="17" t="n">
        <v>757</v>
      </c>
      <c r="B362" s="6" t="s">
        <v>628</v>
      </c>
      <c r="C362" s="6" t="n">
        <v>108</v>
      </c>
      <c r="D362" s="6" t="n">
        <v>540</v>
      </c>
      <c r="E362" s="16" t="n">
        <v>0.495991268091732</v>
      </c>
      <c r="F362" s="16" t="n">
        <v>0.0467672121969172</v>
      </c>
      <c r="G362" s="16" t="n">
        <v>0.499260845228478</v>
      </c>
      <c r="H362" s="16" t="n">
        <v>0.0389048055220729</v>
      </c>
      <c r="I362" s="23" t="n">
        <f aca="false">G362-E362</f>
        <v>0.00326957713674608</v>
      </c>
      <c r="J362" s="17" t="n">
        <f aca="false">100*(G362-E362)/E362</f>
        <v>0.659200543857435</v>
      </c>
      <c r="K362" s="16" t="n">
        <v>0.680947264661253</v>
      </c>
      <c r="L362" s="17" t="n">
        <v>138.143162679066</v>
      </c>
      <c r="M362" s="16" t="n">
        <v>0.497044683082454</v>
      </c>
      <c r="N362" s="16" t="n">
        <v>0.507429970435488</v>
      </c>
      <c r="O362" s="6" t="str">
        <f aca="false">IF(N362&lt;0.05,"Yes","No")</f>
        <v>No</v>
      </c>
      <c r="P362" s="16" t="n">
        <v>0.0810101989716886</v>
      </c>
      <c r="Q362" s="16" t="n">
        <v>0.592013087357229</v>
      </c>
      <c r="R362" s="16" t="n">
        <v>0.441922958965918</v>
      </c>
      <c r="S362" s="16" t="n">
        <v>0.013851808511</v>
      </c>
      <c r="T362" s="16" t="n">
        <v>0.00326957713674615</v>
      </c>
      <c r="U362" s="16" t="n">
        <v>0.611683248433941</v>
      </c>
      <c r="V362" s="16" t="n">
        <v>0.629973776941034</v>
      </c>
      <c r="W362" s="6" t="s">
        <v>709</v>
      </c>
      <c r="X362" s="16" t="n">
        <v>1.1</v>
      </c>
      <c r="Y362" s="16" t="n">
        <v>0.519855967078189</v>
      </c>
      <c r="Z362" s="16" t="n">
        <f aca="false">(G362-E362)/SQRT(H362^2/D362+F362^2/C362)</f>
        <v>0.680947264661242</v>
      </c>
      <c r="AA362" s="24" t="n">
        <f aca="false">ABS(K362-Z362)</f>
        <v>1.15463194561016E-014</v>
      </c>
    </row>
    <row r="363" customFormat="false" ht="15" hidden="false" customHeight="false" outlineLevel="0" collapsed="false">
      <c r="A363" s="17" t="n">
        <v>758</v>
      </c>
      <c r="B363" s="6" t="s">
        <v>628</v>
      </c>
      <c r="C363" s="6" t="n">
        <v>108</v>
      </c>
      <c r="D363" s="6" t="n">
        <v>540</v>
      </c>
      <c r="E363" s="16" t="n">
        <v>0.496295062204202</v>
      </c>
      <c r="F363" s="16" t="n">
        <v>0.0468114517364994</v>
      </c>
      <c r="G363" s="16" t="n">
        <v>0.499643452741482</v>
      </c>
      <c r="H363" s="16" t="n">
        <v>0.038902308601532</v>
      </c>
      <c r="I363" s="23" t="n">
        <f aca="false">G363-E363</f>
        <v>0.00334839053727959</v>
      </c>
      <c r="J363" s="17" t="n">
        <f aca="false">100*(G363-E363)/E363</f>
        <v>0.674677382927877</v>
      </c>
      <c r="K363" s="16" t="n">
        <v>0.696787956036353</v>
      </c>
      <c r="L363" s="17" t="n">
        <v>138.077516091066</v>
      </c>
      <c r="M363" s="16" t="n">
        <v>0.487106916526258</v>
      </c>
      <c r="N363" s="16" t="n">
        <v>0.497768303317932</v>
      </c>
      <c r="O363" s="6" t="str">
        <f aca="false">IF(N363&lt;0.05,"Yes","No")</f>
        <v>No</v>
      </c>
      <c r="P363" s="16" t="n">
        <v>0.0829495941658969</v>
      </c>
      <c r="Q363" s="16" t="n">
        <v>0.620698135735461</v>
      </c>
      <c r="R363" s="16" t="n">
        <v>0.431076952266078</v>
      </c>
      <c r="S363" s="16" t="n">
        <v>0.0132922053006534</v>
      </c>
      <c r="T363" s="16" t="n">
        <v>0.00334839053727966</v>
      </c>
      <c r="U363" s="16" t="n">
        <v>0.603203895044549</v>
      </c>
      <c r="V363" s="16" t="n">
        <v>0.621545553451985</v>
      </c>
      <c r="W363" s="6" t="s">
        <v>709</v>
      </c>
      <c r="X363" s="16" t="n">
        <v>1.2</v>
      </c>
      <c r="Y363" s="16" t="n">
        <v>0.520301783264746</v>
      </c>
      <c r="Z363" s="16" t="n">
        <f aca="false">(G363-E363)/SQRT(H363^2/D363+F363^2/C363)</f>
        <v>0.696787956036342</v>
      </c>
      <c r="AA363" s="24" t="n">
        <f aca="false">ABS(K363-Z363)</f>
        <v>1.15463194561016E-014</v>
      </c>
    </row>
    <row r="364" customFormat="false" ht="15" hidden="false" customHeight="false" outlineLevel="0" collapsed="false">
      <c r="A364" s="17" t="n">
        <v>759</v>
      </c>
      <c r="B364" s="6" t="s">
        <v>628</v>
      </c>
      <c r="C364" s="6" t="n">
        <v>108</v>
      </c>
      <c r="D364" s="6" t="n">
        <v>540</v>
      </c>
      <c r="E364" s="16" t="n">
        <v>0.49659286742961</v>
      </c>
      <c r="F364" s="16" t="n">
        <v>0.0468494746905736</v>
      </c>
      <c r="G364" s="16" t="n">
        <v>0.500012933490453</v>
      </c>
      <c r="H364" s="16" t="n">
        <v>0.0388910217840888</v>
      </c>
      <c r="I364" s="23" t="n">
        <f aca="false">G364-E364</f>
        <v>0.00342006606084327</v>
      </c>
      <c r="J364" s="17" t="n">
        <f aca="false">100*(G364-E364)/E364</f>
        <v>0.688706239085896</v>
      </c>
      <c r="K364" s="16" t="n">
        <v>0.711220786375978</v>
      </c>
      <c r="L364" s="17" t="n">
        <v>138.006023924229</v>
      </c>
      <c r="M364" s="16" t="n">
        <v>0.478147804690894</v>
      </c>
      <c r="N364" s="16" t="n">
        <v>0.489327100660287</v>
      </c>
      <c r="O364" s="6" t="str">
        <f aca="false">IF(N364&lt;0.05,"Yes","No")</f>
        <v>No</v>
      </c>
      <c r="P364" s="16" t="n">
        <v>0.0847289298326336</v>
      </c>
      <c r="Q364" s="16" t="n">
        <v>0.647612692772174</v>
      </c>
      <c r="R364" s="16" t="n">
        <v>0.421263566994837</v>
      </c>
      <c r="S364" s="16" t="n">
        <v>0.0127073740286315</v>
      </c>
      <c r="T364" s="16" t="n">
        <v>0.00342006606084328</v>
      </c>
      <c r="U364" s="16" t="n">
        <v>0.595314275593255</v>
      </c>
      <c r="V364" s="16" t="n">
        <v>0.614018307816116</v>
      </c>
      <c r="W364" s="6" t="s">
        <v>709</v>
      </c>
      <c r="X364" s="16" t="n">
        <v>1.2</v>
      </c>
      <c r="Y364" s="16" t="n">
        <v>0.520764746227709</v>
      </c>
      <c r="Z364" s="16" t="n">
        <f aca="false">(G364-E364)/SQRT(H364^2/D364+F364^2/C364)</f>
        <v>0.711220786375978</v>
      </c>
      <c r="AA364" s="24" t="n">
        <f aca="false">ABS(K364-Z364)</f>
        <v>0</v>
      </c>
    </row>
    <row r="365" customFormat="false" ht="15" hidden="false" customHeight="false" outlineLevel="0" collapsed="false">
      <c r="A365" s="17" t="n">
        <v>760</v>
      </c>
      <c r="B365" s="6" t="s">
        <v>629</v>
      </c>
      <c r="C365" s="6" t="n">
        <v>108</v>
      </c>
      <c r="D365" s="6" t="n">
        <v>540</v>
      </c>
      <c r="E365" s="16" t="n">
        <v>0.496798864117375</v>
      </c>
      <c r="F365" s="16" t="n">
        <v>0.0468780479831548</v>
      </c>
      <c r="G365" s="16" t="n">
        <v>0.500307384685234</v>
      </c>
      <c r="H365" s="16" t="n">
        <v>0.0388738399173456</v>
      </c>
      <c r="I365" s="23" t="n">
        <f aca="false">G365-E365</f>
        <v>0.00350852056785872</v>
      </c>
      <c r="J365" s="17" t="n">
        <f aca="false">100*(G365-E365)/E365</f>
        <v>0.706225561544317</v>
      </c>
      <c r="K365" s="16" t="n">
        <v>0.729263450732146</v>
      </c>
      <c r="L365" s="17" t="n">
        <v>137.937965805998</v>
      </c>
      <c r="M365" s="16" t="n">
        <v>0.467077005841164</v>
      </c>
      <c r="N365" s="16" t="n">
        <v>0.478463573511597</v>
      </c>
      <c r="O365" s="6" t="str">
        <f aca="false">IF(N365&lt;0.05,"Yes","No")</f>
        <v>No</v>
      </c>
      <c r="P365" s="16" t="n">
        <v>0.0869382592588518</v>
      </c>
      <c r="Q365" s="16" t="n">
        <v>0.681826364399976</v>
      </c>
      <c r="R365" s="16" t="n">
        <v>0.409263364916424</v>
      </c>
      <c r="S365" s="16" t="n">
        <v>0.0121933204361114</v>
      </c>
      <c r="T365" s="16" t="n">
        <v>0.00350852056785867</v>
      </c>
      <c r="U365" s="16" t="n">
        <v>0.585744881373128</v>
      </c>
      <c r="V365" s="16" t="n">
        <v>0.60444498809673</v>
      </c>
      <c r="W365" s="6" t="s">
        <v>709</v>
      </c>
      <c r="X365" s="16" t="n">
        <v>1.4</v>
      </c>
      <c r="Y365" s="16" t="n">
        <v>0.521262002743484</v>
      </c>
      <c r="Z365" s="16" t="n">
        <f aca="false">(G365-E365)/SQRT(H365^2/D365+F365^2/C365)</f>
        <v>0.729263450732145</v>
      </c>
      <c r="AA365" s="24" t="n">
        <f aca="false">ABS(K365-Z365)</f>
        <v>0</v>
      </c>
    </row>
    <row r="366" customFormat="false" ht="15" hidden="false" customHeight="false" outlineLevel="0" collapsed="false">
      <c r="A366" s="17" t="n">
        <v>761</v>
      </c>
      <c r="B366" s="6" t="s">
        <v>629</v>
      </c>
      <c r="C366" s="6" t="n">
        <v>108</v>
      </c>
      <c r="D366" s="6" t="n">
        <v>540</v>
      </c>
      <c r="E366" s="16" t="n">
        <v>0.496944822922901</v>
      </c>
      <c r="F366" s="16" t="n">
        <v>0.0468917568939106</v>
      </c>
      <c r="G366" s="16" t="n">
        <v>0.500546836190754</v>
      </c>
      <c r="H366" s="16" t="n">
        <v>0.0388558545843546</v>
      </c>
      <c r="I366" s="23" t="n">
        <f aca="false">G366-E366</f>
        <v>0.00360201326785259</v>
      </c>
      <c r="J366" s="17" t="n">
        <f aca="false">100*(G366-E366)/E366</f>
        <v>0.724831631541401</v>
      </c>
      <c r="K366" s="16" t="n">
        <v>0.748545785828272</v>
      </c>
      <c r="L366" s="17" t="n">
        <v>137.889188022197</v>
      </c>
      <c r="M366" s="16" t="n">
        <v>0.455405927657596</v>
      </c>
      <c r="N366" s="16" t="n">
        <v>0.467648022487101</v>
      </c>
      <c r="O366" s="6" t="str">
        <f aca="false">IF(N366&lt;0.05,"Yes","No")</f>
        <v>No</v>
      </c>
      <c r="P366" s="16" t="n">
        <v>0.0892811318579215</v>
      </c>
      <c r="Q366" s="16" t="n">
        <v>0.71907018956912</v>
      </c>
      <c r="R366" s="16" t="n">
        <v>0.396763148961883</v>
      </c>
      <c r="S366" s="16" t="n">
        <v>0.0117741982730243</v>
      </c>
      <c r="T366" s="16" t="n">
        <v>0.00360201326785264</v>
      </c>
      <c r="U366" s="16" t="n">
        <v>0.575842144036621</v>
      </c>
      <c r="V366" s="16" t="n">
        <v>0.594810395585517</v>
      </c>
      <c r="W366" s="6" t="s">
        <v>709</v>
      </c>
      <c r="X366" s="16" t="n">
        <v>1.4</v>
      </c>
      <c r="Y366" s="16" t="n">
        <v>0.521827846364883</v>
      </c>
      <c r="Z366" s="16" t="n">
        <f aca="false">(G366-E366)/SQRT(H366^2/D366+F366^2/C366)</f>
        <v>0.748545785828272</v>
      </c>
      <c r="AA366" s="24" t="n">
        <f aca="false">ABS(K366-Z366)</f>
        <v>0</v>
      </c>
    </row>
    <row r="367" customFormat="false" ht="15" hidden="false" customHeight="false" outlineLevel="0" collapsed="false">
      <c r="A367" s="17" t="n">
        <v>762</v>
      </c>
      <c r="B367" s="6" t="s">
        <v>629</v>
      </c>
      <c r="C367" s="6" t="n">
        <v>108</v>
      </c>
      <c r="D367" s="6" t="n">
        <v>540</v>
      </c>
      <c r="E367" s="16" t="n">
        <v>0.49707310370825</v>
      </c>
      <c r="F367" s="16" t="n">
        <v>0.0469007219213722</v>
      </c>
      <c r="G367" s="16" t="n">
        <v>0.500759514669577</v>
      </c>
      <c r="H367" s="16" t="n">
        <v>0.0388347684317517</v>
      </c>
      <c r="I367" s="23" t="n">
        <f aca="false">G367-E367</f>
        <v>0.00368641096132777</v>
      </c>
      <c r="J367" s="17" t="n">
        <f aca="false">100*(G367-E367)/E367</f>
        <v>0.741623502423792</v>
      </c>
      <c r="K367" s="16" t="n">
        <v>0.766006141921435</v>
      </c>
      <c r="L367" s="17" t="n">
        <v>137.841853705771</v>
      </c>
      <c r="M367" s="16" t="n">
        <v>0.444982392940977</v>
      </c>
      <c r="N367" s="16" t="n">
        <v>0.457656623140855</v>
      </c>
      <c r="O367" s="6" t="str">
        <f aca="false">IF(N367&lt;0.05,"Yes","No")</f>
        <v>No</v>
      </c>
      <c r="P367" s="16" t="n">
        <v>0.0914076072180418</v>
      </c>
      <c r="Q367" s="16" t="n">
        <v>0.753731370224015</v>
      </c>
      <c r="R367" s="16" t="n">
        <v>0.385619823686402</v>
      </c>
      <c r="S367" s="16" t="n">
        <v>0.0113392405037515</v>
      </c>
      <c r="T367" s="16" t="n">
        <v>0.0036864109613278</v>
      </c>
      <c r="U367" s="16" t="n">
        <v>0.566968696272643</v>
      </c>
      <c r="V367" s="16" t="n">
        <v>0.585932725464251</v>
      </c>
      <c r="W367" s="6" t="s">
        <v>709</v>
      </c>
      <c r="X367" s="16" t="n">
        <v>1.5</v>
      </c>
      <c r="Y367" s="16" t="n">
        <v>0.522427983539095</v>
      </c>
      <c r="Z367" s="16" t="n">
        <f aca="false">(G367-E367)/SQRT(H367^2/D367+F367^2/C367)</f>
        <v>0.766006141921446</v>
      </c>
      <c r="AA367" s="24" t="n">
        <f aca="false">ABS(K367-Z367)</f>
        <v>1.15463194561016E-014</v>
      </c>
    </row>
    <row r="368" customFormat="false" ht="15" hidden="false" customHeight="false" outlineLevel="0" collapsed="false">
      <c r="A368" s="17" t="n">
        <v>763</v>
      </c>
      <c r="B368" s="6" t="s">
        <v>629</v>
      </c>
      <c r="C368" s="6" t="n">
        <v>108</v>
      </c>
      <c r="D368" s="6" t="n">
        <v>540</v>
      </c>
      <c r="E368" s="16" t="n">
        <v>0.497224978826664</v>
      </c>
      <c r="F368" s="16" t="n">
        <v>0.0469187787639817</v>
      </c>
      <c r="G368" s="16" t="n">
        <v>0.500977385982319</v>
      </c>
      <c r="H368" s="16" t="n">
        <v>0.0388050775660255</v>
      </c>
      <c r="I368" s="23" t="n">
        <f aca="false">G368-E368</f>
        <v>0.003752407155655</v>
      </c>
      <c r="J368" s="17" t="n">
        <f aca="false">100*(G368-E368)/E368</f>
        <v>0.754669880927908</v>
      </c>
      <c r="K368" s="16" t="n">
        <v>0.779527498525046</v>
      </c>
      <c r="L368" s="17" t="n">
        <v>137.767857038603</v>
      </c>
      <c r="M368" s="16" t="n">
        <v>0.437006116230862</v>
      </c>
      <c r="N368" s="16" t="n">
        <v>0.450322440745593</v>
      </c>
      <c r="O368" s="6" t="str">
        <f aca="false">IF(N368&lt;0.05,"Yes","No")</f>
        <v>No</v>
      </c>
      <c r="P368" s="16" t="n">
        <v>0.0930911712890961</v>
      </c>
      <c r="Q368" s="16" t="n">
        <v>0.781751816889909</v>
      </c>
      <c r="R368" s="16" t="n">
        <v>0.376934849759732</v>
      </c>
      <c r="S368" s="16" t="n">
        <v>0.0108036326457978</v>
      </c>
      <c r="T368" s="16" t="n">
        <v>0.00375240715565508</v>
      </c>
      <c r="U368" s="16" t="n">
        <v>0.559841240843624</v>
      </c>
      <c r="V368" s="16" t="n">
        <v>0.579707465259958</v>
      </c>
      <c r="W368" s="6" t="s">
        <v>709</v>
      </c>
      <c r="X368" s="16" t="n">
        <v>1.6</v>
      </c>
      <c r="Y368" s="16" t="n">
        <v>0.522890946502058</v>
      </c>
      <c r="Z368" s="16" t="n">
        <f aca="false">(G368-E368)/SQRT(H368^2/D368+F368^2/C368)</f>
        <v>0.779527498525047</v>
      </c>
      <c r="AA368" s="24" t="n">
        <f aca="false">ABS(K368-Z368)</f>
        <v>0</v>
      </c>
    </row>
    <row r="369" customFormat="false" ht="15" hidden="false" customHeight="false" outlineLevel="0" collapsed="false">
      <c r="A369" s="17" t="n">
        <v>764</v>
      </c>
      <c r="B369" s="6" t="s">
        <v>629</v>
      </c>
      <c r="C369" s="6" t="n">
        <v>108</v>
      </c>
      <c r="D369" s="6" t="n">
        <v>540</v>
      </c>
      <c r="E369" s="16" t="n">
        <v>0.497390850826546</v>
      </c>
      <c r="F369" s="16" t="n">
        <v>0.0469284235355524</v>
      </c>
      <c r="G369" s="16" t="n">
        <v>0.501220879069081</v>
      </c>
      <c r="H369" s="16" t="n">
        <v>0.0387674063172443</v>
      </c>
      <c r="I369" s="23" t="n">
        <f aca="false">G369-E369</f>
        <v>0.00383002824253509</v>
      </c>
      <c r="J369" s="17" t="n">
        <f aca="false">100*(G369-E369)/E369</f>
        <v>0.770023862757123</v>
      </c>
      <c r="K369" s="16" t="n">
        <v>0.795601579503044</v>
      </c>
      <c r="L369" s="17" t="n">
        <v>137.692310292678</v>
      </c>
      <c r="M369" s="16" t="n">
        <v>0.42763306028659</v>
      </c>
      <c r="N369" s="16" t="n">
        <v>0.441936576321753</v>
      </c>
      <c r="O369" s="6" t="str">
        <f aca="false">IF(N369&lt;0.05,"Yes","No")</f>
        <v>No</v>
      </c>
      <c r="P369" s="16" t="n">
        <v>0.0950839605916227</v>
      </c>
      <c r="Q369" s="16" t="n">
        <v>0.815579754593653</v>
      </c>
      <c r="R369" s="16" t="n">
        <v>0.366812339113302</v>
      </c>
      <c r="S369" s="16" t="n">
        <v>0.0103284091950691</v>
      </c>
      <c r="T369" s="16" t="n">
        <v>0.00383002824253507</v>
      </c>
      <c r="U369" s="16" t="n">
        <v>0.551243351747731</v>
      </c>
      <c r="V369" s="16" t="n">
        <v>0.571085937880662</v>
      </c>
      <c r="W369" s="6" t="s">
        <v>709</v>
      </c>
      <c r="X369" s="16" t="n">
        <v>1.8</v>
      </c>
      <c r="Y369" s="16" t="n">
        <v>0.523216735253772</v>
      </c>
      <c r="Z369" s="16" t="n">
        <f aca="false">(G369-E369)/SQRT(H369^2/D369+F369^2/C369)</f>
        <v>0.795601579503043</v>
      </c>
      <c r="AA369" s="24" t="n">
        <f aca="false">ABS(K369-Z369)</f>
        <v>0</v>
      </c>
    </row>
    <row r="370" customFormat="false" ht="15" hidden="false" customHeight="false" outlineLevel="0" collapsed="false">
      <c r="A370" s="17" t="n">
        <v>765</v>
      </c>
      <c r="B370" s="6" t="s">
        <v>629</v>
      </c>
      <c r="C370" s="6" t="n">
        <v>108</v>
      </c>
      <c r="D370" s="6" t="n">
        <v>540</v>
      </c>
      <c r="E370" s="16" t="n">
        <v>0.497478978777373</v>
      </c>
      <c r="F370" s="16" t="n">
        <v>0.046929077737961</v>
      </c>
      <c r="G370" s="16" t="n">
        <v>0.501400575207339</v>
      </c>
      <c r="H370" s="16" t="n">
        <v>0.0387269817058586</v>
      </c>
      <c r="I370" s="23" t="n">
        <f aca="false">G370-E370</f>
        <v>0.00392159642996609</v>
      </c>
      <c r="J370" s="17" t="n">
        <f aca="false">100*(G370-E370)/E370</f>
        <v>0.788293897282651</v>
      </c>
      <c r="K370" s="16" t="n">
        <v>0.814714780167717</v>
      </c>
      <c r="L370" s="17" t="n">
        <v>137.624602335968</v>
      </c>
      <c r="M370" s="16" t="n">
        <v>0.416643162936792</v>
      </c>
      <c r="N370" s="16" t="n">
        <v>0.431003094697292</v>
      </c>
      <c r="O370" s="6" t="str">
        <f aca="false">IF(N370&lt;0.05,"Yes","No")</f>
        <v>No</v>
      </c>
      <c r="P370" s="16" t="n">
        <v>0.0974356149301821</v>
      </c>
      <c r="Q370" s="16" t="n">
        <v>0.856421123668549</v>
      </c>
      <c r="R370" s="16" t="n">
        <v>0.35508772908027</v>
      </c>
      <c r="S370" s="16" t="n">
        <v>0.00991990175207912</v>
      </c>
      <c r="T370" s="16" t="n">
        <v>0.00392159642996608</v>
      </c>
      <c r="U370" s="16" t="n">
        <v>0.541379498000201</v>
      </c>
      <c r="V370" s="16" t="n">
        <v>0.561420693631995</v>
      </c>
      <c r="W370" s="6" t="s">
        <v>709</v>
      </c>
      <c r="X370" s="16" t="n">
        <v>1.8</v>
      </c>
      <c r="Y370" s="16" t="n">
        <v>0.523611111111111</v>
      </c>
      <c r="Z370" s="16" t="n">
        <f aca="false">(G370-E370)/SQRT(H370^2/D370+F370^2/C370)</f>
        <v>0.814714780167717</v>
      </c>
      <c r="AA370" s="24" t="n">
        <f aca="false">ABS(K370-Z370)</f>
        <v>0</v>
      </c>
    </row>
    <row r="371" customFormat="false" ht="15" hidden="false" customHeight="false" outlineLevel="0" collapsed="false">
      <c r="A371" s="17" t="n">
        <v>766</v>
      </c>
      <c r="B371" s="6" t="s">
        <v>629</v>
      </c>
      <c r="C371" s="6" t="n">
        <v>108</v>
      </c>
      <c r="D371" s="6" t="n">
        <v>540</v>
      </c>
      <c r="E371" s="16" t="n">
        <v>0.49748480623519</v>
      </c>
      <c r="F371" s="16" t="n">
        <v>0.0469230172595451</v>
      </c>
      <c r="G371" s="16" t="n">
        <v>0.501505380537775</v>
      </c>
      <c r="H371" s="16" t="n">
        <v>0.0386881367404054</v>
      </c>
      <c r="I371" s="23" t="n">
        <f aca="false">G371-E371</f>
        <v>0.00402057430258501</v>
      </c>
      <c r="J371" s="17" t="n">
        <f aca="false">100*(G371-E371)/E371</f>
        <v>0.808180320724057</v>
      </c>
      <c r="K371" s="16" t="n">
        <v>0.835472894008814</v>
      </c>
      <c r="L371" s="17" t="n">
        <v>137.568719816505</v>
      </c>
      <c r="M371" s="16" t="n">
        <v>0.404900181250554</v>
      </c>
      <c r="N371" s="16" t="n">
        <v>0.419061714683455</v>
      </c>
      <c r="O371" s="6" t="str">
        <f aca="false">IF(N371&lt;0.05,"Yes","No")</f>
        <v>No</v>
      </c>
      <c r="P371" s="16" t="n">
        <v>0.0999753628619678</v>
      </c>
      <c r="Q371" s="16" t="n">
        <v>0.901649794479647</v>
      </c>
      <c r="R371" s="16" t="n">
        <v>0.34269482017371</v>
      </c>
      <c r="S371" s="16" t="n">
        <v>0.00958155955204118</v>
      </c>
      <c r="T371" s="16" t="n">
        <v>0.00402057430258502</v>
      </c>
      <c r="U371" s="16" t="n">
        <v>0.531108735307086</v>
      </c>
      <c r="V371" s="16" t="n">
        <v>0.551041705126019</v>
      </c>
      <c r="W371" s="6" t="s">
        <v>709</v>
      </c>
      <c r="X371" s="16" t="n">
        <v>1.8</v>
      </c>
      <c r="Y371" s="16" t="n">
        <v>0.524142661179698</v>
      </c>
      <c r="Z371" s="16" t="n">
        <f aca="false">(G371-E371)/SQRT(H371^2/D371+F371^2/C371)</f>
        <v>0.835472894008814</v>
      </c>
      <c r="AA371" s="24" t="n">
        <f aca="false">ABS(K371-Z371)</f>
        <v>0</v>
      </c>
    </row>
    <row r="372" customFormat="false" ht="15" hidden="false" customHeight="false" outlineLevel="0" collapsed="false">
      <c r="A372" s="17" t="n">
        <v>767</v>
      </c>
      <c r="B372" s="6" t="s">
        <v>629</v>
      </c>
      <c r="C372" s="6" t="n">
        <v>108</v>
      </c>
      <c r="D372" s="6" t="n">
        <v>540</v>
      </c>
      <c r="E372" s="16" t="n">
        <v>0.497517996088222</v>
      </c>
      <c r="F372" s="16" t="n">
        <v>0.0469140235272648</v>
      </c>
      <c r="G372" s="16" t="n">
        <v>0.50163133000886</v>
      </c>
      <c r="H372" s="16" t="n">
        <v>0.0386533368589448</v>
      </c>
      <c r="I372" s="23" t="n">
        <f aca="false">G372-E372</f>
        <v>0.00411333392063773</v>
      </c>
      <c r="J372" s="17" t="n">
        <f aca="false">100*(G372-E372)/E372</f>
        <v>0.826770881250361</v>
      </c>
      <c r="K372" s="16" t="n">
        <v>0.854984571426165</v>
      </c>
      <c r="L372" s="17" t="n">
        <v>137.523535301458</v>
      </c>
      <c r="M372" s="16" t="n">
        <v>0.394046721516403</v>
      </c>
      <c r="N372" s="16" t="n">
        <v>0.408230849066057</v>
      </c>
      <c r="O372" s="6" t="str">
        <f aca="false">IF(N372&lt;0.05,"Yes","No")</f>
        <v>No</v>
      </c>
      <c r="P372" s="16" t="n">
        <v>0.102357608637614</v>
      </c>
      <c r="Q372" s="16" t="n">
        <v>0.945131356288531</v>
      </c>
      <c r="R372" s="16" t="n">
        <v>0.331325541589443</v>
      </c>
      <c r="S372" s="16" t="n">
        <v>0.00930282762834916</v>
      </c>
      <c r="T372" s="16" t="n">
        <v>0.00411333392063782</v>
      </c>
      <c r="U372" s="16" t="n">
        <v>0.521577177450788</v>
      </c>
      <c r="V372" s="16" t="n">
        <v>0.541419787462503</v>
      </c>
      <c r="W372" s="6" t="s">
        <v>709</v>
      </c>
      <c r="X372" s="16" t="n">
        <v>1.9</v>
      </c>
      <c r="Y372" s="16" t="n">
        <v>0.524674211248285</v>
      </c>
      <c r="Z372" s="16" t="n">
        <f aca="false">(G372-E372)/SQRT(H372^2/D372+F372^2/C372)</f>
        <v>0.854984571426166</v>
      </c>
      <c r="AA372" s="24" t="n">
        <f aca="false">ABS(K372-Z372)</f>
        <v>0</v>
      </c>
    </row>
    <row r="373" customFormat="false" ht="15" hidden="false" customHeight="false" outlineLevel="0" collapsed="false">
      <c r="A373" s="17" t="n">
        <v>768</v>
      </c>
      <c r="B373" s="6" t="s">
        <v>629</v>
      </c>
      <c r="C373" s="6" t="n">
        <v>108</v>
      </c>
      <c r="D373" s="6" t="n">
        <v>540</v>
      </c>
      <c r="E373" s="16" t="n">
        <v>0.497579416467084</v>
      </c>
      <c r="F373" s="16" t="n">
        <v>0.046913371828671</v>
      </c>
      <c r="G373" s="16" t="n">
        <v>0.501784237722556</v>
      </c>
      <c r="H373" s="16" t="n">
        <v>0.038611532462264</v>
      </c>
      <c r="I373" s="23" t="n">
        <f aca="false">G373-E373</f>
        <v>0.00420482125547195</v>
      </c>
      <c r="J373" s="17" t="n">
        <f aca="false">100*(G373-E373)/E373</f>
        <v>0.84505530500579</v>
      </c>
      <c r="K373" s="16" t="n">
        <v>0.874124488165209</v>
      </c>
      <c r="L373" s="17" t="n">
        <v>137.455512779417</v>
      </c>
      <c r="M373" s="16" t="n">
        <v>0.383575132787863</v>
      </c>
      <c r="N373" s="16" t="n">
        <v>0.397774607101333</v>
      </c>
      <c r="O373" s="6" t="str">
        <f aca="false">IF(N373&lt;0.05,"Yes","No")</f>
        <v>No</v>
      </c>
      <c r="P373" s="16" t="n">
        <v>0.104722162043285</v>
      </c>
      <c r="Q373" s="16" t="n">
        <v>0.9893025069338</v>
      </c>
      <c r="R373" s="16" t="n">
        <v>0.320285317441189</v>
      </c>
      <c r="S373" s="16" t="n">
        <v>0.00891899664707624</v>
      </c>
      <c r="T373" s="16" t="n">
        <v>0.00420482125547197</v>
      </c>
      <c r="U373" s="16" t="n">
        <v>0.512078038803761</v>
      </c>
      <c r="V373" s="16" t="n">
        <v>0.532085044276312</v>
      </c>
      <c r="W373" s="6" t="s">
        <v>709</v>
      </c>
      <c r="X373" s="16" t="n">
        <v>2</v>
      </c>
      <c r="Y373" s="16" t="n">
        <v>0.525325788751715</v>
      </c>
      <c r="Z373" s="16" t="n">
        <f aca="false">(G373-E373)/SQRT(H373^2/D373+F373^2/C373)</f>
        <v>0.874124488165208</v>
      </c>
      <c r="AA373" s="24" t="n">
        <f aca="false">ABS(K373-Z373)</f>
        <v>0</v>
      </c>
    </row>
    <row r="374" customFormat="false" ht="15" hidden="false" customHeight="false" outlineLevel="0" collapsed="false">
      <c r="A374" s="17" t="n">
        <v>769</v>
      </c>
      <c r="B374" s="6" t="s">
        <v>629</v>
      </c>
      <c r="C374" s="6" t="n">
        <v>108</v>
      </c>
      <c r="D374" s="6" t="n">
        <v>540</v>
      </c>
      <c r="E374" s="16" t="n">
        <v>0.497625567294933</v>
      </c>
      <c r="F374" s="16" t="n">
        <v>0.0469077866354219</v>
      </c>
      <c r="G374" s="16" t="n">
        <v>0.501925601341106</v>
      </c>
      <c r="H374" s="16" t="n">
        <v>0.0385690325920719</v>
      </c>
      <c r="I374" s="23" t="n">
        <f aca="false">G374-E374</f>
        <v>0.00430003404617313</v>
      </c>
      <c r="J374" s="17" t="n">
        <f aca="false">100*(G374-E374)/E374</f>
        <v>0.864110353000528</v>
      </c>
      <c r="K374" s="16" t="n">
        <v>0.894129045828116</v>
      </c>
      <c r="L374" s="17" t="n">
        <v>137.393102395097</v>
      </c>
      <c r="M374" s="16" t="n">
        <v>0.372816457631388</v>
      </c>
      <c r="N374" s="16" t="n">
        <v>0.386808581473357</v>
      </c>
      <c r="O374" s="6" t="str">
        <f aca="false">IF(N374&lt;0.05,"Yes","No")</f>
        <v>No</v>
      </c>
      <c r="P374" s="16" t="n">
        <v>0.107187586789194</v>
      </c>
      <c r="Q374" s="16" t="n">
        <v>1.03643219847431</v>
      </c>
      <c r="R374" s="16" t="n">
        <v>0.309033820345149</v>
      </c>
      <c r="S374" s="16" t="n">
        <v>0.00862367647635453</v>
      </c>
      <c r="T374" s="16" t="n">
        <v>0.00430003404617304</v>
      </c>
      <c r="U374" s="16" t="n">
        <v>0.502289494800881</v>
      </c>
      <c r="V374" s="16" t="n">
        <v>0.522430806226065</v>
      </c>
      <c r="W374" s="6" t="s">
        <v>709</v>
      </c>
      <c r="X374" s="16" t="n">
        <v>2</v>
      </c>
      <c r="Y374" s="16" t="n">
        <v>0.52582304526749</v>
      </c>
      <c r="Z374" s="16" t="n">
        <f aca="false">(G374-E374)/SQRT(H374^2/D374+F374^2/C374)</f>
        <v>0.894129045828116</v>
      </c>
      <c r="AA374" s="24" t="n">
        <f aca="false">ABS(K374-Z374)</f>
        <v>0</v>
      </c>
    </row>
    <row r="375" customFormat="false" ht="15" hidden="false" customHeight="false" outlineLevel="0" collapsed="false">
      <c r="A375" s="17" t="n">
        <v>770</v>
      </c>
      <c r="B375" s="6" t="s">
        <v>629</v>
      </c>
      <c r="C375" s="6" t="n">
        <v>108</v>
      </c>
      <c r="D375" s="6" t="n">
        <v>540</v>
      </c>
      <c r="E375" s="16" t="n">
        <v>0.497626276479827</v>
      </c>
      <c r="F375" s="16" t="n">
        <v>0.0468879369680846</v>
      </c>
      <c r="G375" s="16" t="n">
        <v>0.502024311986234</v>
      </c>
      <c r="H375" s="16" t="n">
        <v>0.0385311809109267</v>
      </c>
      <c r="I375" s="23" t="n">
        <f aca="false">G375-E375</f>
        <v>0.00439803550640744</v>
      </c>
      <c r="J375" s="17" t="n">
        <f aca="false">100*(G375-E375)/E375</f>
        <v>0.883802908785048</v>
      </c>
      <c r="K375" s="16" t="n">
        <v>0.914955009318944</v>
      </c>
      <c r="L375" s="17" t="n">
        <v>137.357666942011</v>
      </c>
      <c r="M375" s="16" t="n">
        <v>0.361818656568742</v>
      </c>
      <c r="N375" s="16" t="n">
        <v>0.375583496764292</v>
      </c>
      <c r="O375" s="6" t="str">
        <f aca="false">IF(N375&lt;0.05,"Yes","No")</f>
        <v>No</v>
      </c>
      <c r="P375" s="16" t="n">
        <v>0.109724260933207</v>
      </c>
      <c r="Q375" s="16" t="n">
        <v>1.08606855163644</v>
      </c>
      <c r="R375" s="16" t="n">
        <v>0.297733783313011</v>
      </c>
      <c r="S375" s="16" t="n">
        <v>0.008491209826036</v>
      </c>
      <c r="T375" s="16" t="n">
        <v>0.00439803550640745</v>
      </c>
      <c r="U375" s="16" t="n">
        <v>0.492464818114507</v>
      </c>
      <c r="V375" s="16" t="n">
        <v>0.512465865705091</v>
      </c>
      <c r="W375" s="6" t="s">
        <v>709</v>
      </c>
      <c r="X375" s="16" t="n">
        <v>2.1</v>
      </c>
      <c r="Y375" s="16" t="n">
        <v>0.526474622770919</v>
      </c>
      <c r="Z375" s="16" t="n">
        <f aca="false">(G375-E375)/SQRT(H375^2/D375+F375^2/C375)</f>
        <v>0.914955009318955</v>
      </c>
      <c r="AA375" s="24" t="n">
        <f aca="false">ABS(K375-Z375)</f>
        <v>1.13242748511766E-014</v>
      </c>
    </row>
    <row r="376" customFormat="false" ht="15" hidden="false" customHeight="false" outlineLevel="0" collapsed="false">
      <c r="A376" s="17" t="n">
        <v>771</v>
      </c>
      <c r="B376" s="6" t="s">
        <v>629</v>
      </c>
      <c r="C376" s="6" t="n">
        <v>108</v>
      </c>
      <c r="D376" s="6" t="n">
        <v>540</v>
      </c>
      <c r="E376" s="16" t="n">
        <v>0.497632972068257</v>
      </c>
      <c r="F376" s="16" t="n">
        <v>0.0468756758387145</v>
      </c>
      <c r="G376" s="16" t="n">
        <v>0.502110751249172</v>
      </c>
      <c r="H376" s="16" t="n">
        <v>0.0384858479800074</v>
      </c>
      <c r="I376" s="23" t="n">
        <f aca="false">G376-E376</f>
        <v>0.00447777918091524</v>
      </c>
      <c r="J376" s="17" t="n">
        <f aca="false">100*(G376-E376)/E376</f>
        <v>0.8998156135645</v>
      </c>
      <c r="K376" s="16" t="n">
        <v>0.93188977122187</v>
      </c>
      <c r="L376" s="17" t="n">
        <v>137.299674558266</v>
      </c>
      <c r="M376" s="16" t="n">
        <v>0.353029259697602</v>
      </c>
      <c r="N376" s="16" t="n">
        <v>0.367003698478309</v>
      </c>
      <c r="O376" s="6" t="str">
        <f aca="false">IF(N376&lt;0.05,"Yes","No")</f>
        <v>No</v>
      </c>
      <c r="P376" s="16" t="n">
        <v>0.111822051841294</v>
      </c>
      <c r="Q376" s="16" t="n">
        <v>1.12799408874775</v>
      </c>
      <c r="R376" s="16" t="n">
        <v>0.288600485377983</v>
      </c>
      <c r="S376" s="16" t="n">
        <v>0.00822340677811771</v>
      </c>
      <c r="T376" s="16" t="n">
        <v>0.00447777918091532</v>
      </c>
      <c r="U376" s="16" t="n">
        <v>0.484346069221508</v>
      </c>
      <c r="V376" s="16" t="n">
        <v>0.504767406465471</v>
      </c>
      <c r="W376" s="6" t="s">
        <v>709</v>
      </c>
      <c r="X376" s="16" t="n">
        <v>2.2</v>
      </c>
      <c r="Y376" s="16" t="n">
        <v>0.526937585733882</v>
      </c>
      <c r="Z376" s="16" t="n">
        <f aca="false">(G376-E376)/SQRT(H376^2/D376+F376^2/C376)</f>
        <v>0.93188977122187</v>
      </c>
      <c r="AA376" s="24" t="n">
        <f aca="false">ABS(K376-Z376)</f>
        <v>0</v>
      </c>
    </row>
    <row r="377" customFormat="false" ht="15" hidden="false" customHeight="false" outlineLevel="0" collapsed="false">
      <c r="A377" s="17" t="n">
        <v>772</v>
      </c>
      <c r="B377" s="6" t="s">
        <v>629</v>
      </c>
      <c r="C377" s="6" t="n">
        <v>108</v>
      </c>
      <c r="D377" s="6" t="n">
        <v>540</v>
      </c>
      <c r="E377" s="16" t="n">
        <v>0.497645022416556</v>
      </c>
      <c r="F377" s="16" t="n">
        <v>0.0468660408191091</v>
      </c>
      <c r="G377" s="16" t="n">
        <v>0.502210167988583</v>
      </c>
      <c r="H377" s="16" t="n">
        <v>0.038443118316713</v>
      </c>
      <c r="I377" s="23" t="n">
        <f aca="false">G377-E377</f>
        <v>0.00456514557202659</v>
      </c>
      <c r="J377" s="17" t="n">
        <f aca="false">100*(G377-E377)/E377</f>
        <v>0.917349790792302</v>
      </c>
      <c r="K377" s="16" t="n">
        <v>0.950369412540257</v>
      </c>
      <c r="L377" s="17" t="n">
        <v>137.242450922057</v>
      </c>
      <c r="M377" s="16" t="n">
        <v>0.343595194326012</v>
      </c>
      <c r="N377" s="16" t="n">
        <v>0.357373021425224</v>
      </c>
      <c r="O377" s="6" t="str">
        <f aca="false">IF(N377&lt;0.05,"Yes","No")</f>
        <v>No</v>
      </c>
      <c r="P377" s="16" t="n">
        <v>0.114107017956591</v>
      </c>
      <c r="Q377" s="16" t="n">
        <v>1.17456382606193</v>
      </c>
      <c r="R377" s="16" t="n">
        <v>0.278869800798121</v>
      </c>
      <c r="S377" s="16" t="n">
        <v>0.00794480483935874</v>
      </c>
      <c r="T377" s="16" t="n">
        <v>0.00456514557202653</v>
      </c>
      <c r="U377" s="16" t="n">
        <v>0.475596489012127</v>
      </c>
      <c r="V377" s="16" t="n">
        <v>0.495894899957558</v>
      </c>
      <c r="W377" s="6" t="s">
        <v>709</v>
      </c>
      <c r="X377" s="16" t="n">
        <v>2.2</v>
      </c>
      <c r="Y377" s="16" t="n">
        <v>0.527537722908093</v>
      </c>
      <c r="Z377" s="16" t="n">
        <f aca="false">(G377-E377)/SQRT(H377^2/D377+F377^2/C377)</f>
        <v>0.950369412540268</v>
      </c>
      <c r="AA377" s="24" t="n">
        <f aca="false">ABS(K377-Z377)</f>
        <v>1.15463194561016E-014</v>
      </c>
    </row>
    <row r="378" customFormat="false" ht="15" hidden="false" customHeight="false" outlineLevel="0" collapsed="false">
      <c r="A378" s="17" t="n">
        <v>773</v>
      </c>
      <c r="B378" s="6" t="s">
        <v>629</v>
      </c>
      <c r="C378" s="6" t="n">
        <v>108</v>
      </c>
      <c r="D378" s="6" t="n">
        <v>540</v>
      </c>
      <c r="E378" s="16" t="n">
        <v>0.497667065097226</v>
      </c>
      <c r="F378" s="16" t="n">
        <v>0.0468550293304167</v>
      </c>
      <c r="G378" s="16" t="n">
        <v>0.5023256589969</v>
      </c>
      <c r="H378" s="16" t="n">
        <v>0.0384036712357889</v>
      </c>
      <c r="I378" s="23" t="n">
        <f aca="false">G378-E378</f>
        <v>0.00465859389967394</v>
      </c>
      <c r="J378" s="17" t="n">
        <f aca="false">100*(G378-E378)/E378</f>
        <v>0.936086437378334</v>
      </c>
      <c r="K378" s="16" t="n">
        <v>0.970142379056255</v>
      </c>
      <c r="L378" s="17" t="n">
        <v>137.19250306691</v>
      </c>
      <c r="M378" s="16" t="n">
        <v>0.333682787008274</v>
      </c>
      <c r="N378" s="16" t="n">
        <v>0.347235034920448</v>
      </c>
      <c r="O378" s="6" t="str">
        <f aca="false">IF(N378&lt;0.05,"Yes","No")</f>
        <v>No</v>
      </c>
      <c r="P378" s="16" t="n">
        <v>0.116541356370383</v>
      </c>
      <c r="Q378" s="16" t="n">
        <v>1.22521427045369</v>
      </c>
      <c r="R378" s="16" t="n">
        <v>0.268751769997584</v>
      </c>
      <c r="S378" s="16" t="n">
        <v>0.00771122163156259</v>
      </c>
      <c r="T378" s="16" t="n">
        <v>0.00465859389967391</v>
      </c>
      <c r="U378" s="16" t="n">
        <v>0.466420309009295</v>
      </c>
      <c r="V378" s="16" t="n">
        <v>0.486568554731146</v>
      </c>
      <c r="W378" s="6" t="s">
        <v>709</v>
      </c>
      <c r="X378" s="16" t="n">
        <v>2.2</v>
      </c>
      <c r="Y378" s="16" t="n">
        <v>0.528275034293553</v>
      </c>
      <c r="Z378" s="16" t="n">
        <f aca="false">(G378-E378)/SQRT(H378^2/D378+F378^2/C378)</f>
        <v>0.970142379056243</v>
      </c>
      <c r="AA378" s="24" t="n">
        <f aca="false">ABS(K378-Z378)</f>
        <v>1.15463194561016E-014</v>
      </c>
    </row>
    <row r="379" customFormat="false" ht="15" hidden="false" customHeight="false" outlineLevel="0" collapsed="false">
      <c r="A379" s="17" t="n">
        <v>774</v>
      </c>
      <c r="B379" s="6" t="s">
        <v>629</v>
      </c>
      <c r="C379" s="6" t="n">
        <v>108</v>
      </c>
      <c r="D379" s="6" t="n">
        <v>540</v>
      </c>
      <c r="E379" s="16" t="n">
        <v>0.497703838679526</v>
      </c>
      <c r="F379" s="16" t="n">
        <v>0.0468394411287283</v>
      </c>
      <c r="G379" s="16" t="n">
        <v>0.502446296535156</v>
      </c>
      <c r="H379" s="16" t="n">
        <v>0.0383626085190476</v>
      </c>
      <c r="I379" s="23" t="n">
        <f aca="false">G379-E379</f>
        <v>0.00474245785563088</v>
      </c>
      <c r="J379" s="17" t="n">
        <f aca="false">100*(G379-E379)/E379</f>
        <v>0.952867445871675</v>
      </c>
      <c r="K379" s="16" t="n">
        <v>0.988021743302273</v>
      </c>
      <c r="L379" s="17" t="n">
        <v>137.146076059469</v>
      </c>
      <c r="M379" s="16" t="n">
        <v>0.324881914270719</v>
      </c>
      <c r="N379" s="16" t="n">
        <v>0.338244252667384</v>
      </c>
      <c r="O379" s="6" t="str">
        <f aca="false">IF(N379&lt;0.05,"Yes","No")</f>
        <v>No</v>
      </c>
      <c r="P379" s="16" t="n">
        <v>0.118746345046592</v>
      </c>
      <c r="Q379" s="16" t="n">
        <v>1.2720155255932</v>
      </c>
      <c r="R379" s="16" t="n">
        <v>0.25980761711662</v>
      </c>
      <c r="S379" s="16" t="n">
        <v>0.00751173354390815</v>
      </c>
      <c r="T379" s="16" t="n">
        <v>0.00474245785563085</v>
      </c>
      <c r="U379" s="16" t="n">
        <v>0.458232966559027</v>
      </c>
      <c r="V379" s="16" t="n">
        <v>0.478502715079779</v>
      </c>
      <c r="W379" s="6" t="s">
        <v>709</v>
      </c>
      <c r="X379" s="16" t="n">
        <v>2.3</v>
      </c>
      <c r="Y379" s="16" t="n">
        <v>0.528566529492455</v>
      </c>
      <c r="Z379" s="16" t="n">
        <f aca="false">(G379-E379)/SQRT(H379^2/D379+F379^2/C379)</f>
        <v>0.988021743302273</v>
      </c>
      <c r="AA379" s="24" t="n">
        <f aca="false">ABS(K379-Z379)</f>
        <v>0</v>
      </c>
    </row>
    <row r="380" customFormat="false" ht="15" hidden="false" customHeight="false" outlineLevel="0" collapsed="false">
      <c r="A380" s="17" t="n">
        <v>775</v>
      </c>
      <c r="B380" s="6" t="s">
        <v>629</v>
      </c>
      <c r="C380" s="6" t="n">
        <v>108</v>
      </c>
      <c r="D380" s="6" t="n">
        <v>540</v>
      </c>
      <c r="E380" s="16" t="n">
        <v>0.497747688105813</v>
      </c>
      <c r="F380" s="16" t="n">
        <v>0.0468206913963781</v>
      </c>
      <c r="G380" s="16" t="n">
        <v>0.502573883423099</v>
      </c>
      <c r="H380" s="16" t="n">
        <v>0.0383176689295959</v>
      </c>
      <c r="I380" s="23" t="n">
        <f aca="false">G380-E380</f>
        <v>0.00482619531728601</v>
      </c>
      <c r="J380" s="17" t="n">
        <f aca="false">100*(G380-E380)/E380</f>
        <v>0.969606777211196</v>
      </c>
      <c r="K380" s="16" t="n">
        <v>1.00596163468902</v>
      </c>
      <c r="L380" s="17" t="n">
        <v>137.09754318301</v>
      </c>
      <c r="M380" s="16" t="n">
        <v>0.31620621486664</v>
      </c>
      <c r="N380" s="16" t="n">
        <v>0.329538322140283</v>
      </c>
      <c r="O380" s="6" t="str">
        <f aca="false">IF(N380&lt;0.05,"Yes","No")</f>
        <v>No</v>
      </c>
      <c r="P380" s="16" t="n">
        <v>0.120963440338671</v>
      </c>
      <c r="Q380" s="16" t="n">
        <v>1.31995817525903</v>
      </c>
      <c r="R380" s="16" t="n">
        <v>0.251024766192639</v>
      </c>
      <c r="S380" s="16" t="n">
        <v>0.00729506871273826</v>
      </c>
      <c r="T380" s="16" t="n">
        <v>0.00482619531728603</v>
      </c>
      <c r="U380" s="16" t="n">
        <v>0.450001929409674</v>
      </c>
      <c r="V380" s="16" t="n">
        <v>0.470375151089415</v>
      </c>
      <c r="W380" s="6" t="s">
        <v>709</v>
      </c>
      <c r="X380" s="16" t="n">
        <v>2.4</v>
      </c>
      <c r="Y380" s="16" t="n">
        <v>0.528943758573388</v>
      </c>
      <c r="Z380" s="16" t="n">
        <f aca="false">(G380-E380)/SQRT(H380^2/D380+F380^2/C380)</f>
        <v>1.00596163468901</v>
      </c>
      <c r="AA380" s="24" t="n">
        <f aca="false">ABS(K380-Z380)</f>
        <v>1.19904086659517E-014</v>
      </c>
    </row>
    <row r="381" customFormat="false" ht="15" hidden="false" customHeight="false" outlineLevel="0" collapsed="false">
      <c r="A381" s="17" t="n">
        <v>776</v>
      </c>
      <c r="B381" s="6" t="s">
        <v>629</v>
      </c>
      <c r="C381" s="6" t="n">
        <v>108</v>
      </c>
      <c r="D381" s="6" t="n">
        <v>540</v>
      </c>
      <c r="E381" s="16" t="n">
        <v>0.497779143629251</v>
      </c>
      <c r="F381" s="16" t="n">
        <v>0.0468042524863053</v>
      </c>
      <c r="G381" s="16" t="n">
        <v>0.502696781688266</v>
      </c>
      <c r="H381" s="16" t="n">
        <v>0.038275644137852</v>
      </c>
      <c r="I381" s="23" t="n">
        <f aca="false">G381-E381</f>
        <v>0.00491763805901568</v>
      </c>
      <c r="J381" s="17" t="n">
        <f aca="false">100*(G381-E381)/E381</f>
        <v>0.987915649330293</v>
      </c>
      <c r="K381" s="16" t="n">
        <v>1.02547210362552</v>
      </c>
      <c r="L381" s="17" t="n">
        <v>137.050694773442</v>
      </c>
      <c r="M381" s="16" t="n">
        <v>0.306947059246301</v>
      </c>
      <c r="N381" s="16" t="n">
        <v>0.320206440653664</v>
      </c>
      <c r="O381" s="6" t="str">
        <f aca="false">IF(N381&lt;0.05,"Yes","No")</f>
        <v>No</v>
      </c>
      <c r="P381" s="16" t="n">
        <v>0.123369622696319</v>
      </c>
      <c r="Q381" s="16" t="n">
        <v>1.37299318922059</v>
      </c>
      <c r="R381" s="16" t="n">
        <v>0.241730249743103</v>
      </c>
      <c r="S381" s="16" t="n">
        <v>0.00710719404220927</v>
      </c>
      <c r="T381" s="16" t="n">
        <v>0.00491763805901565</v>
      </c>
      <c r="U381" s="16" t="n">
        <v>0.441210075774066</v>
      </c>
      <c r="V381" s="16" t="n">
        <v>0.461414817920016</v>
      </c>
      <c r="W381" s="6" t="s">
        <v>709</v>
      </c>
      <c r="X381" s="16" t="n">
        <v>2.5</v>
      </c>
      <c r="Y381" s="16" t="n">
        <v>0.529303840877915</v>
      </c>
      <c r="Z381" s="16" t="n">
        <f aca="false">(G381-E381)/SQRT(H381^2/D381+F381^2/C381)</f>
        <v>1.02547210362552</v>
      </c>
      <c r="AA381" s="24" t="n">
        <f aca="false">ABS(K381-Z381)</f>
        <v>0</v>
      </c>
    </row>
    <row r="382" customFormat="false" ht="15" hidden="false" customHeight="false" outlineLevel="0" collapsed="false">
      <c r="A382" s="17" t="n">
        <v>777</v>
      </c>
      <c r="B382" s="6" t="s">
        <v>629</v>
      </c>
      <c r="C382" s="6" t="n">
        <v>108</v>
      </c>
      <c r="D382" s="6" t="n">
        <v>540</v>
      </c>
      <c r="E382" s="16" t="n">
        <v>0.497786571306211</v>
      </c>
      <c r="F382" s="16" t="n">
        <v>0.0467903949963146</v>
      </c>
      <c r="G382" s="16" t="n">
        <v>0.502801448217145</v>
      </c>
      <c r="H382" s="16" t="n">
        <v>0.0382379064001859</v>
      </c>
      <c r="I382" s="23" t="n">
        <f aca="false">G382-E382</f>
        <v>0.00501487691093366</v>
      </c>
      <c r="J382" s="17" t="n">
        <f aca="false">100*(G382-E382)/E382</f>
        <v>1.00743515394046</v>
      </c>
      <c r="K382" s="16" t="n">
        <v>1.04614411485219</v>
      </c>
      <c r="L382" s="17" t="n">
        <v>137.00742095738</v>
      </c>
      <c r="M382" s="16" t="n">
        <v>0.297336647902364</v>
      </c>
      <c r="N382" s="16" t="n">
        <v>0.310334971307932</v>
      </c>
      <c r="O382" s="6" t="str">
        <f aca="false">IF(N382&lt;0.05,"Yes","No")</f>
        <v>No</v>
      </c>
      <c r="P382" s="16" t="n">
        <v>0.125913326119099</v>
      </c>
      <c r="Q382" s="16" t="n">
        <v>1.43019515549588</v>
      </c>
      <c r="R382" s="16" t="n">
        <v>0.232171367251381</v>
      </c>
      <c r="S382" s="16" t="n">
        <v>0.00692753233521971</v>
      </c>
      <c r="T382" s="16" t="n">
        <v>0.00501487691093378</v>
      </c>
      <c r="U382" s="16" t="n">
        <v>0.432102518007913</v>
      </c>
      <c r="V382" s="16" t="n">
        <v>0.452565997175785</v>
      </c>
      <c r="W382" s="6" t="s">
        <v>709</v>
      </c>
      <c r="X382" s="16" t="n">
        <v>2.5</v>
      </c>
      <c r="Y382" s="16" t="n">
        <v>0.529852537722908</v>
      </c>
      <c r="Z382" s="16" t="n">
        <f aca="false">(G382-E382)/SQRT(H382^2/D382+F382^2/C382)</f>
        <v>1.04614411485218</v>
      </c>
      <c r="AA382" s="24" t="n">
        <f aca="false">ABS(K382-Z382)</f>
        <v>1.17683640610267E-014</v>
      </c>
    </row>
    <row r="383" customFormat="false" ht="15" hidden="false" customHeight="false" outlineLevel="0" collapsed="false">
      <c r="A383" s="17" t="n">
        <v>778</v>
      </c>
      <c r="B383" s="6" t="s">
        <v>629</v>
      </c>
      <c r="C383" s="6" t="n">
        <v>108</v>
      </c>
      <c r="D383" s="6" t="n">
        <v>540</v>
      </c>
      <c r="E383" s="16" t="n">
        <v>0.497769997903594</v>
      </c>
      <c r="F383" s="16" t="n">
        <v>0.0467714714884154</v>
      </c>
      <c r="G383" s="16" t="n">
        <v>0.502872553964456</v>
      </c>
      <c r="H383" s="16" t="n">
        <v>0.038196838735999</v>
      </c>
      <c r="I383" s="23" t="n">
        <f aca="false">G383-E383</f>
        <v>0.00510255606086169</v>
      </c>
      <c r="J383" s="17" t="n">
        <f aca="false">100*(G383-E383)/E383</f>
        <v>1.02508308703851</v>
      </c>
      <c r="K383" s="16" t="n">
        <v>1.06494939309237</v>
      </c>
      <c r="L383" s="17" t="n">
        <v>136.965477885139</v>
      </c>
      <c r="M383" s="16" t="n">
        <v>0.288772621805708</v>
      </c>
      <c r="N383" s="16" t="n">
        <v>0.301696309504621</v>
      </c>
      <c r="O383" s="6" t="str">
        <f aca="false">IF(N383&lt;0.05,"Yes","No")</f>
        <v>No</v>
      </c>
      <c r="P383" s="16" t="n">
        <v>0.128232814084619</v>
      </c>
      <c r="Q383" s="16" t="n">
        <v>1.48337261086153</v>
      </c>
      <c r="R383" s="16" t="n">
        <v>0.223692245946867</v>
      </c>
      <c r="S383" s="16" t="n">
        <v>0.00677793551031562</v>
      </c>
      <c r="T383" s="16" t="n">
        <v>0.0051025560608617</v>
      </c>
      <c r="U383" s="16" t="n">
        <v>0.423845436644709</v>
      </c>
      <c r="V383" s="16" t="n">
        <v>0.444139282987797</v>
      </c>
      <c r="W383" s="6" t="s">
        <v>709</v>
      </c>
      <c r="X383" s="16" t="n">
        <v>2.9</v>
      </c>
      <c r="Y383" s="16" t="n">
        <v>0.530349794238683</v>
      </c>
      <c r="Z383" s="16" t="n">
        <f aca="false">(G383-E383)/SQRT(H383^2/D383+F383^2/C383)</f>
        <v>1.06494939309237</v>
      </c>
      <c r="AA383" s="24" t="n">
        <f aca="false">ABS(K383-Z383)</f>
        <v>0</v>
      </c>
    </row>
    <row r="384" customFormat="false" ht="15" hidden="false" customHeight="false" outlineLevel="0" collapsed="false">
      <c r="A384" s="17" t="n">
        <v>779</v>
      </c>
      <c r="B384" s="6" t="s">
        <v>629</v>
      </c>
      <c r="C384" s="6" t="n">
        <v>108</v>
      </c>
      <c r="D384" s="6" t="n">
        <v>540</v>
      </c>
      <c r="E384" s="16" t="n">
        <v>0.497787157142604</v>
      </c>
      <c r="F384" s="16" t="n">
        <v>0.0467524592692677</v>
      </c>
      <c r="G384" s="16" t="n">
        <v>0.502977137929863</v>
      </c>
      <c r="H384" s="16" t="n">
        <v>0.0381501743191248</v>
      </c>
      <c r="I384" s="23" t="n">
        <f aca="false">G384-E384</f>
        <v>0.00518998078725963</v>
      </c>
      <c r="J384" s="17" t="n">
        <f aca="false">100*(G384-E384)/E384</f>
        <v>1.04261042350934</v>
      </c>
      <c r="K384" s="16" t="n">
        <v>1.08374018950592</v>
      </c>
      <c r="L384" s="17" t="n">
        <v>136.914490837359</v>
      </c>
      <c r="M384" s="16" t="n">
        <v>0.280384785875185</v>
      </c>
      <c r="N384" s="16" t="n">
        <v>0.293078823444659</v>
      </c>
      <c r="O384" s="6" t="str">
        <f aca="false">IF(N384&lt;0.05,"Yes","No")</f>
        <v>No</v>
      </c>
      <c r="P384" s="16" t="n">
        <v>0.130564980786057</v>
      </c>
      <c r="Q384" s="16" t="n">
        <v>1.53781937469922</v>
      </c>
      <c r="R384" s="16" t="n">
        <v>0.215392922302807</v>
      </c>
      <c r="S384" s="16" t="n">
        <v>0.00659321678175778</v>
      </c>
      <c r="T384" s="16" t="n">
        <v>0.00518998078725958</v>
      </c>
      <c r="U384" s="16" t="n">
        <v>0.415532643914529</v>
      </c>
      <c r="V384" s="16" t="n">
        <v>0.435645750930352</v>
      </c>
      <c r="W384" s="6" t="s">
        <v>709</v>
      </c>
      <c r="X384" s="16" t="n">
        <v>3.1</v>
      </c>
      <c r="Y384" s="16" t="n">
        <v>0.530812757201646</v>
      </c>
      <c r="Z384" s="16" t="n">
        <f aca="false">(G384-E384)/SQRT(H384^2/D384+F384^2/C384)</f>
        <v>1.08374018950592</v>
      </c>
      <c r="AA384" s="24" t="n">
        <f aca="false">ABS(K384-Z384)</f>
        <v>0</v>
      </c>
    </row>
    <row r="385" customFormat="false" ht="15" hidden="false" customHeight="false" outlineLevel="0" collapsed="false">
      <c r="A385" s="17" t="n">
        <v>780</v>
      </c>
      <c r="B385" s="6" t="s">
        <v>629</v>
      </c>
      <c r="C385" s="6" t="n">
        <v>108</v>
      </c>
      <c r="D385" s="6" t="n">
        <v>540</v>
      </c>
      <c r="E385" s="16" t="n">
        <v>0.497831156408345</v>
      </c>
      <c r="F385" s="16" t="n">
        <v>0.046736702913704</v>
      </c>
      <c r="G385" s="16" t="n">
        <v>0.503102034661505</v>
      </c>
      <c r="H385" s="16" t="n">
        <v>0.038107444737416</v>
      </c>
      <c r="I385" s="23" t="n">
        <f aca="false">G385-E385</f>
        <v>0.00527087825315975</v>
      </c>
      <c r="J385" s="17" t="n">
        <f aca="false">100*(G385-E385)/E385</f>
        <v>1.05876825612665</v>
      </c>
      <c r="K385" s="16" t="n">
        <v>1.10110508719098</v>
      </c>
      <c r="L385" s="17" t="n">
        <v>136.865604399169</v>
      </c>
      <c r="M385" s="16" t="n">
        <v>0.27278364686778</v>
      </c>
      <c r="N385" s="16" t="n">
        <v>0.285417550831277</v>
      </c>
      <c r="O385" s="6" t="str">
        <f aca="false">IF(N385&lt;0.05,"Yes","No")</f>
        <v>No</v>
      </c>
      <c r="P385" s="16" t="n">
        <v>0.132724909703416</v>
      </c>
      <c r="Q385" s="16" t="n">
        <v>1.58912034183722</v>
      </c>
      <c r="R385" s="16" t="n">
        <v>0.207906977108922</v>
      </c>
      <c r="S385" s="16" t="n">
        <v>0.00642807338912748</v>
      </c>
      <c r="T385" s="16" t="n">
        <v>0.00527087825315966</v>
      </c>
      <c r="U385" s="16" t="n">
        <v>0.407978020091864</v>
      </c>
      <c r="V385" s="16" t="n">
        <v>0.427939001604097</v>
      </c>
      <c r="W385" s="6" t="s">
        <v>709</v>
      </c>
      <c r="X385" s="16" t="n">
        <v>3.4</v>
      </c>
      <c r="Y385" s="16" t="n">
        <v>0.531412894375857</v>
      </c>
      <c r="Z385" s="16" t="n">
        <f aca="false">(G385-E385)/SQRT(H385^2/D385+F385^2/C385)</f>
        <v>1.10110508719099</v>
      </c>
      <c r="AA385" s="24" t="n">
        <f aca="false">ABS(K385-Z385)</f>
        <v>1.15463194561016E-014</v>
      </c>
    </row>
    <row r="386" customFormat="false" ht="15" hidden="false" customHeight="false" outlineLevel="0" collapsed="false">
      <c r="A386" s="17" t="n">
        <v>781</v>
      </c>
      <c r="B386" s="6" t="s">
        <v>629</v>
      </c>
      <c r="C386" s="6" t="n">
        <v>108</v>
      </c>
      <c r="D386" s="6" t="n">
        <v>540</v>
      </c>
      <c r="E386" s="16" t="n">
        <v>0.497879521162422</v>
      </c>
      <c r="F386" s="16" t="n">
        <v>0.0467255772688178</v>
      </c>
      <c r="G386" s="16" t="n">
        <v>0.503222651890031</v>
      </c>
      <c r="H386" s="16" t="n">
        <v>0.0380755621420038</v>
      </c>
      <c r="I386" s="23" t="n">
        <f aca="false">G386-E386</f>
        <v>0.00534313072760895</v>
      </c>
      <c r="J386" s="17" t="n">
        <f aca="false">100*(G386-E386)/E386</f>
        <v>1.07317744564671</v>
      </c>
      <c r="K386" s="16" t="n">
        <v>1.11654309470281</v>
      </c>
      <c r="L386" s="17" t="n">
        <v>136.828294545756</v>
      </c>
      <c r="M386" s="16" t="n">
        <v>0.266146617050523</v>
      </c>
      <c r="N386" s="16" t="n">
        <v>0.278611879632859</v>
      </c>
      <c r="O386" s="6" t="str">
        <f aca="false">IF(N386&lt;0.05,"Yes","No")</f>
        <v>No</v>
      </c>
      <c r="P386" s="16" t="n">
        <v>0.13463839348341</v>
      </c>
      <c r="Q386" s="16" t="n">
        <v>1.6352710631484</v>
      </c>
      <c r="R386" s="16" t="n">
        <v>0.201434726265033</v>
      </c>
      <c r="S386" s="16" t="n">
        <v>0.00629860344396741</v>
      </c>
      <c r="T386" s="16" t="n">
        <v>0.00534313072760899</v>
      </c>
      <c r="U386" s="16" t="n">
        <v>0.401533234492778</v>
      </c>
      <c r="V386" s="16" t="n">
        <v>0.42165908313665</v>
      </c>
      <c r="W386" s="6" t="s">
        <v>709</v>
      </c>
      <c r="X386" s="16" t="n">
        <v>3.5</v>
      </c>
      <c r="Y386" s="16" t="n">
        <v>0.531841563786008</v>
      </c>
      <c r="Z386" s="16" t="n">
        <f aca="false">(G386-E386)/SQRT(H386^2/D386+F386^2/C386)</f>
        <v>1.11654309470281</v>
      </c>
      <c r="AA386" s="24" t="n">
        <f aca="false">ABS(K386-Z386)</f>
        <v>0</v>
      </c>
    </row>
    <row r="387" customFormat="false" ht="15" hidden="false" customHeight="false" outlineLevel="0" collapsed="false">
      <c r="A387" s="17" t="n">
        <v>782</v>
      </c>
      <c r="B387" s="6" t="s">
        <v>629</v>
      </c>
      <c r="C387" s="6" t="n">
        <v>108</v>
      </c>
      <c r="D387" s="6" t="n">
        <v>540</v>
      </c>
      <c r="E387" s="16" t="n">
        <v>0.497928908577672</v>
      </c>
      <c r="F387" s="16" t="n">
        <v>0.0467166747799314</v>
      </c>
      <c r="G387" s="16" t="n">
        <v>0.503360756017544</v>
      </c>
      <c r="H387" s="16" t="n">
        <v>0.0380406625913442</v>
      </c>
      <c r="I387" s="23" t="n">
        <f aca="false">G387-E387</f>
        <v>0.00543184743987191</v>
      </c>
      <c r="J387" s="17" t="n">
        <f aca="false">100*(G387-E387)/E387</f>
        <v>1.09088814613876</v>
      </c>
      <c r="K387" s="16" t="n">
        <v>1.13539498163351</v>
      </c>
      <c r="L387" s="17" t="n">
        <v>136.783104145337</v>
      </c>
      <c r="M387" s="16" t="n">
        <v>0.25819543533588</v>
      </c>
      <c r="N387" s="16" t="n">
        <v>0.270423035713203</v>
      </c>
      <c r="O387" s="6" t="str">
        <f aca="false">IF(N387&lt;0.05,"Yes","No")</f>
        <v>No</v>
      </c>
      <c r="P387" s="16" t="n">
        <v>0.136976568554589</v>
      </c>
      <c r="Q387" s="16" t="n">
        <v>1.6925615648363</v>
      </c>
      <c r="R387" s="16" t="n">
        <v>0.193727488394585</v>
      </c>
      <c r="S387" s="16" t="n">
        <v>0.00614408463283159</v>
      </c>
      <c r="T387" s="16" t="n">
        <v>0.00543184743987185</v>
      </c>
      <c r="U387" s="16" t="n">
        <v>0.393610143702971</v>
      </c>
      <c r="V387" s="16" t="n">
        <v>0.413694303111527</v>
      </c>
      <c r="W387" s="6" t="s">
        <v>709</v>
      </c>
      <c r="X387" s="16" t="n">
        <v>3.9</v>
      </c>
      <c r="Y387" s="16" t="n">
        <v>0.532321673525377</v>
      </c>
      <c r="Z387" s="16" t="n">
        <f aca="false">(G387-E387)/SQRT(H387^2/D387+F387^2/C387)</f>
        <v>1.13539498163353</v>
      </c>
      <c r="AA387" s="24" t="n">
        <f aca="false">ABS(K387-Z387)</f>
        <v>1.17683640610267E-014</v>
      </c>
    </row>
    <row r="388" customFormat="false" ht="15" hidden="false" customHeight="false" outlineLevel="0" collapsed="false">
      <c r="A388" s="17" t="n">
        <v>783</v>
      </c>
      <c r="B388" s="6" t="s">
        <v>629</v>
      </c>
      <c r="C388" s="6" t="n">
        <v>108</v>
      </c>
      <c r="D388" s="6" t="n">
        <v>540</v>
      </c>
      <c r="E388" s="16" t="n">
        <v>0.497979833020104</v>
      </c>
      <c r="F388" s="16" t="n">
        <v>0.0467024740926091</v>
      </c>
      <c r="G388" s="16" t="n">
        <v>0.503508648441898</v>
      </c>
      <c r="H388" s="16" t="n">
        <v>0.0380039044852707</v>
      </c>
      <c r="I388" s="23" t="n">
        <f aca="false">G388-E388</f>
        <v>0.00552881542179318</v>
      </c>
      <c r="J388" s="17" t="n">
        <f aca="false">100*(G388-E388)/E388</f>
        <v>1.11024886053367</v>
      </c>
      <c r="K388" s="16" t="n">
        <v>1.15610482119669</v>
      </c>
      <c r="L388" s="17" t="n">
        <v>136.741939782857</v>
      </c>
      <c r="M388" s="16" t="n">
        <v>0.249654185364609</v>
      </c>
      <c r="N388" s="16" t="n">
        <v>0.261738245235051</v>
      </c>
      <c r="O388" s="6" t="str">
        <f aca="false">IF(N388&lt;0.05,"Yes","No")</f>
        <v>No</v>
      </c>
      <c r="P388" s="16" t="n">
        <v>0.139535371923614</v>
      </c>
      <c r="Q388" s="16" t="n">
        <v>1.75638831227485</v>
      </c>
      <c r="R388" s="16" t="n">
        <v>0.185544165079292</v>
      </c>
      <c r="S388" s="16" t="n">
        <v>0.00601108183546681</v>
      </c>
      <c r="T388" s="16" t="n">
        <v>0.00552881542179322</v>
      </c>
      <c r="U388" s="16" t="n">
        <v>0.384975632827174</v>
      </c>
      <c r="V388" s="16" t="n">
        <v>0.404821724008955</v>
      </c>
      <c r="W388" s="6" t="s">
        <v>709</v>
      </c>
      <c r="X388" s="16" t="n">
        <v>4.2</v>
      </c>
      <c r="Y388" s="16" t="n">
        <v>0.532956104252401</v>
      </c>
      <c r="Z388" s="16" t="n">
        <f aca="false">(G388-E388)/SQRT(H388^2/D388+F388^2/C388)</f>
        <v>1.15610482119669</v>
      </c>
      <c r="AA388" s="24" t="n">
        <f aca="false">ABS(K388-Z388)</f>
        <v>0</v>
      </c>
    </row>
    <row r="389" customFormat="false" ht="15" hidden="false" customHeight="false" outlineLevel="0" collapsed="false">
      <c r="A389" s="17" t="n">
        <v>784</v>
      </c>
      <c r="B389" s="6" t="s">
        <v>629</v>
      </c>
      <c r="C389" s="6" t="n">
        <v>108</v>
      </c>
      <c r="D389" s="6" t="n">
        <v>540</v>
      </c>
      <c r="E389" s="16" t="n">
        <v>0.49802510716297</v>
      </c>
      <c r="F389" s="16" t="n">
        <v>0.0466820013199402</v>
      </c>
      <c r="G389" s="16" t="n">
        <v>0.503649986673284</v>
      </c>
      <c r="H389" s="16" t="n">
        <v>0.0379671434962342</v>
      </c>
      <c r="I389" s="23" t="n">
        <f aca="false">G389-E389</f>
        <v>0.00562487951031432</v>
      </c>
      <c r="J389" s="17" t="n">
        <f aca="false">100*(G389-E389)/E389</f>
        <v>1.129436935892</v>
      </c>
      <c r="K389" s="16" t="n">
        <v>1.17678097101919</v>
      </c>
      <c r="L389" s="17" t="n">
        <v>136.709105315016</v>
      </c>
      <c r="M389" s="16" t="n">
        <v>0.241327825736426</v>
      </c>
      <c r="N389" s="16" t="n">
        <v>0.253135178168862</v>
      </c>
      <c r="O389" s="6" t="str">
        <f aca="false">IF(N389&lt;0.05,"Yes","No")</f>
        <v>No</v>
      </c>
      <c r="P389" s="16" t="n">
        <v>0.142079918864062</v>
      </c>
      <c r="Q389" s="16" t="n">
        <v>1.82103088142088</v>
      </c>
      <c r="R389" s="16" t="n">
        <v>0.177663345088758</v>
      </c>
      <c r="S389" s="16" t="n">
        <v>0.00592274743739929</v>
      </c>
      <c r="T389" s="16" t="n">
        <v>0.00562487951031437</v>
      </c>
      <c r="U389" s="16" t="n">
        <v>0.376509807220017</v>
      </c>
      <c r="V389" s="16" t="n">
        <v>0.396316184854337</v>
      </c>
      <c r="W389" s="6" t="s">
        <v>709</v>
      </c>
      <c r="X389" s="16" t="n">
        <v>4.6</v>
      </c>
      <c r="Y389" s="16" t="n">
        <v>0.533641975308642</v>
      </c>
      <c r="Z389" s="16" t="n">
        <f aca="false">(G389-E389)/SQRT(H389^2/D389+F389^2/C389)</f>
        <v>1.17678097101919</v>
      </c>
      <c r="AA389" s="24" t="n">
        <f aca="false">ABS(K389-Z389)</f>
        <v>0</v>
      </c>
    </row>
    <row r="390" customFormat="false" ht="15" hidden="false" customHeight="false" outlineLevel="0" collapsed="false">
      <c r="A390" s="17" t="n">
        <v>785</v>
      </c>
      <c r="B390" s="6" t="s">
        <v>629</v>
      </c>
      <c r="C390" s="6" t="n">
        <v>108</v>
      </c>
      <c r="D390" s="6" t="n">
        <v>540</v>
      </c>
      <c r="E390" s="16" t="n">
        <v>0.498055428266525</v>
      </c>
      <c r="F390" s="16" t="n">
        <v>0.0466596039445705</v>
      </c>
      <c r="G390" s="16" t="n">
        <v>0.503766473575875</v>
      </c>
      <c r="H390" s="16" t="n">
        <v>0.0379323796003324</v>
      </c>
      <c r="I390" s="23" t="n">
        <f aca="false">G390-E390</f>
        <v>0.00571104530934935</v>
      </c>
      <c r="J390" s="17" t="n">
        <f aca="false">100*(G390-E390)/E390</f>
        <v>1.14666862064461</v>
      </c>
      <c r="K390" s="16" t="n">
        <v>1.19544213773707</v>
      </c>
      <c r="L390" s="17" t="n">
        <v>136.682077489253</v>
      </c>
      <c r="M390" s="16" t="n">
        <v>0.233984289188745</v>
      </c>
      <c r="N390" s="16" t="n">
        <v>0.245554940851925</v>
      </c>
      <c r="O390" s="6" t="str">
        <f aca="false">IF(N390&lt;0.05,"Yes","No")</f>
        <v>No</v>
      </c>
      <c r="P390" s="16" t="n">
        <v>0.144374063257357</v>
      </c>
      <c r="Q390" s="16" t="n">
        <v>1.88031351966059</v>
      </c>
      <c r="R390" s="16" t="n">
        <v>0.170774653466445</v>
      </c>
      <c r="S390" s="16" t="n">
        <v>0.00586905692894755</v>
      </c>
      <c r="T390" s="16" t="n">
        <v>0.00571104530934935</v>
      </c>
      <c r="U390" s="16" t="n">
        <v>0.369069133680411</v>
      </c>
      <c r="V390" s="16" t="n">
        <v>0.388678821986237</v>
      </c>
      <c r="W390" s="6" t="s">
        <v>709</v>
      </c>
      <c r="X390" s="16" t="n">
        <v>4.6</v>
      </c>
      <c r="Y390" s="16" t="n">
        <v>0.534156378600823</v>
      </c>
      <c r="Z390" s="16" t="n">
        <f aca="false">(G390-E390)/SQRT(H390^2/D390+F390^2/C390)</f>
        <v>1.19544213773707</v>
      </c>
      <c r="AA390" s="24" t="n">
        <f aca="false">ABS(K390-Z390)</f>
        <v>0</v>
      </c>
    </row>
    <row r="391" customFormat="false" ht="15" hidden="false" customHeight="false" outlineLevel="0" collapsed="false">
      <c r="A391" s="17" t="n">
        <v>786</v>
      </c>
      <c r="B391" s="6" t="s">
        <v>629</v>
      </c>
      <c r="C391" s="6" t="n">
        <v>108</v>
      </c>
      <c r="D391" s="6" t="n">
        <v>540</v>
      </c>
      <c r="E391" s="16" t="n">
        <v>0.498087647336501</v>
      </c>
      <c r="F391" s="16" t="n">
        <v>0.0466435733058243</v>
      </c>
      <c r="G391" s="16" t="n">
        <v>0.503872577680482</v>
      </c>
      <c r="H391" s="16" t="n">
        <v>0.0378964342994229</v>
      </c>
      <c r="I391" s="23" t="n">
        <f aca="false">G391-E391</f>
        <v>0.00578493034398109</v>
      </c>
      <c r="J391" s="17" t="n">
        <f aca="false">100*(G391-E391)/E391</f>
        <v>1.16142818937906</v>
      </c>
      <c r="K391" s="16" t="n">
        <v>1.21140943952113</v>
      </c>
      <c r="L391" s="17" t="n">
        <v>136.644662746365</v>
      </c>
      <c r="M391" s="16" t="n">
        <v>0.22782933506657</v>
      </c>
      <c r="N391" s="16" t="n">
        <v>0.239215108932965</v>
      </c>
      <c r="O391" s="6" t="str">
        <f aca="false">IF(N391&lt;0.05,"Yes","No")</f>
        <v>No</v>
      </c>
      <c r="P391" s="16" t="n">
        <v>0.146360128851163</v>
      </c>
      <c r="Q391" s="16" t="n">
        <v>1.9324019905128</v>
      </c>
      <c r="R391" s="16" t="n">
        <v>0.164974678944869</v>
      </c>
      <c r="S391" s="16" t="n">
        <v>0.00574902802144415</v>
      </c>
      <c r="T391" s="16" t="n">
        <v>0.00578493034398114</v>
      </c>
      <c r="U391" s="16" t="n">
        <v>0.362737643591374</v>
      </c>
      <c r="V391" s="16" t="n">
        <v>0.382394274553676</v>
      </c>
      <c r="W391" s="6" t="s">
        <v>709</v>
      </c>
      <c r="X391" s="16" t="n">
        <v>4.8</v>
      </c>
      <c r="Y391" s="16" t="n">
        <v>0.53460219478738</v>
      </c>
      <c r="Z391" s="16" t="n">
        <f aca="false">(G391-E391)/SQRT(H391^2/D391+F391^2/C391)</f>
        <v>1.21140943952113</v>
      </c>
      <c r="AA391" s="24" t="n">
        <f aca="false">ABS(K391-Z391)</f>
        <v>0</v>
      </c>
    </row>
    <row r="392" customFormat="false" ht="15" hidden="false" customHeight="false" outlineLevel="0" collapsed="false">
      <c r="A392" s="17" t="n">
        <v>787</v>
      </c>
      <c r="B392" s="6" t="s">
        <v>629</v>
      </c>
      <c r="C392" s="6" t="n">
        <v>108</v>
      </c>
      <c r="D392" s="6" t="n">
        <v>540</v>
      </c>
      <c r="E392" s="16" t="n">
        <v>0.498118510676755</v>
      </c>
      <c r="F392" s="16" t="n">
        <v>0.0466265088816961</v>
      </c>
      <c r="G392" s="16" t="n">
        <v>0.503985821538501</v>
      </c>
      <c r="H392" s="16" t="n">
        <v>0.0378642976163668</v>
      </c>
      <c r="I392" s="23" t="n">
        <f aca="false">G392-E392</f>
        <v>0.00586731086174647</v>
      </c>
      <c r="J392" s="17" t="n">
        <f aca="false">100*(G392-E392)/E392</f>
        <v>1.17789456444311</v>
      </c>
      <c r="K392" s="16" t="n">
        <v>1.22917935780604</v>
      </c>
      <c r="L392" s="17" t="n">
        <v>136.614833506874</v>
      </c>
      <c r="M392" s="16" t="n">
        <v>0.221117493573889</v>
      </c>
      <c r="N392" s="16" t="n">
        <v>0.232400127062902</v>
      </c>
      <c r="O392" s="6" t="str">
        <f aca="false">IF(N392&lt;0.05,"Yes","No")</f>
        <v>No</v>
      </c>
      <c r="P392" s="16" t="n">
        <v>0.14855378776755</v>
      </c>
      <c r="Q392" s="16" t="n">
        <v>1.99076212424557</v>
      </c>
      <c r="R392" s="16" t="n">
        <v>0.158742598655681</v>
      </c>
      <c r="S392" s="16" t="n">
        <v>0.00564995223922072</v>
      </c>
      <c r="T392" s="16" t="n">
        <v>0.00586731086174643</v>
      </c>
      <c r="U392" s="16" t="n">
        <v>0.355905227820589</v>
      </c>
      <c r="V392" s="16" t="n">
        <v>0.37556850007587</v>
      </c>
      <c r="W392" s="6" t="s">
        <v>709</v>
      </c>
      <c r="X392" s="16" t="n">
        <v>4.9</v>
      </c>
      <c r="Y392" s="16" t="n">
        <v>0.535288065843621</v>
      </c>
      <c r="Z392" s="16" t="n">
        <f aca="false">(G392-E392)/SQRT(H392^2/D392+F392^2/C392)</f>
        <v>1.22917935780604</v>
      </c>
      <c r="AA392" s="24" t="n">
        <f aca="false">ABS(K392-Z392)</f>
        <v>0</v>
      </c>
    </row>
    <row r="393" customFormat="false" ht="15" hidden="false" customHeight="false" outlineLevel="0" collapsed="false">
      <c r="A393" s="17" t="n">
        <v>788</v>
      </c>
      <c r="B393" s="6" t="s">
        <v>629</v>
      </c>
      <c r="C393" s="6" t="n">
        <v>108</v>
      </c>
      <c r="D393" s="6" t="n">
        <v>540</v>
      </c>
      <c r="E393" s="16" t="n">
        <v>0.498156727464111</v>
      </c>
      <c r="F393" s="16" t="n">
        <v>0.0466074425469032</v>
      </c>
      <c r="G393" s="16" t="n">
        <v>0.504115789190487</v>
      </c>
      <c r="H393" s="16" t="n">
        <v>0.0378351093033437</v>
      </c>
      <c r="I393" s="23" t="n">
        <f aca="false">G393-E393</f>
        <v>0.00595906172637578</v>
      </c>
      <c r="J393" s="17" t="n">
        <f aca="false">100*(G393-E393)/E393</f>
        <v>1.19622227259896</v>
      </c>
      <c r="K393" s="16" t="n">
        <v>1.24896420552724</v>
      </c>
      <c r="L393" s="17" t="n">
        <v>136.59246215591</v>
      </c>
      <c r="M393" s="16" t="n">
        <v>0.213814382056569</v>
      </c>
      <c r="N393" s="16" t="n">
        <v>0.224949432499174</v>
      </c>
      <c r="O393" s="6" t="str">
        <f aca="false">IF(N393&lt;0.05,"Yes","No")</f>
        <v>No</v>
      </c>
      <c r="P393" s="16" t="n">
        <v>0.150980557693803</v>
      </c>
      <c r="Q393" s="16" t="n">
        <v>2.05633543948788</v>
      </c>
      <c r="R393" s="16" t="n">
        <v>0.152058162180031</v>
      </c>
      <c r="S393" s="16" t="n">
        <v>0.00559290599569319</v>
      </c>
      <c r="T393" s="16" t="n">
        <v>0.00595906172637591</v>
      </c>
      <c r="U393" s="16" t="n">
        <v>0.348443934786415</v>
      </c>
      <c r="V393" s="16" t="n">
        <v>0.367879752254401</v>
      </c>
      <c r="W393" s="6" t="s">
        <v>709</v>
      </c>
      <c r="X393" s="16" t="n">
        <v>5.2</v>
      </c>
      <c r="Y393" s="16" t="n">
        <v>0.535802469135802</v>
      </c>
      <c r="Z393" s="16" t="n">
        <f aca="false">(G393-E393)/SQRT(H393^2/D393+F393^2/C393)</f>
        <v>1.24896420552723</v>
      </c>
      <c r="AA393" s="24" t="n">
        <f aca="false">ABS(K393-Z393)</f>
        <v>1.19904086659517E-014</v>
      </c>
    </row>
    <row r="394" customFormat="false" ht="15" hidden="false" customHeight="false" outlineLevel="0" collapsed="false">
      <c r="A394" s="17" t="n">
        <v>789</v>
      </c>
      <c r="B394" s="6" t="s">
        <v>629</v>
      </c>
      <c r="C394" s="6" t="n">
        <v>108</v>
      </c>
      <c r="D394" s="6" t="n">
        <v>540</v>
      </c>
      <c r="E394" s="16" t="n">
        <v>0.498234273382911</v>
      </c>
      <c r="F394" s="16" t="n">
        <v>0.0465986131126269</v>
      </c>
      <c r="G394" s="16" t="n">
        <v>0.504261090634046</v>
      </c>
      <c r="H394" s="16" t="n">
        <v>0.0377975889059702</v>
      </c>
      <c r="I394" s="23" t="n">
        <f aca="false">G394-E394</f>
        <v>0.0060268172511348</v>
      </c>
      <c r="J394" s="17" t="n">
        <f aca="false">100*(G394-E394)/E394</f>
        <v>1.20963522043835</v>
      </c>
      <c r="K394" s="16" t="n">
        <v>1.26352249928971</v>
      </c>
      <c r="L394" s="17" t="n">
        <v>136.542939543784</v>
      </c>
      <c r="M394" s="16" t="n">
        <v>0.208554532056299</v>
      </c>
      <c r="N394" s="16" t="n">
        <v>0.219635624987612</v>
      </c>
      <c r="O394" s="6" t="str">
        <f aca="false">IF(N394&lt;0.05,"Yes","No")</f>
        <v>No</v>
      </c>
      <c r="P394" s="16" t="n">
        <v>0.152820390281206</v>
      </c>
      <c r="Q394" s="16" t="n">
        <v>2.10675735512487</v>
      </c>
      <c r="R394" s="16" t="n">
        <v>0.147135219037939</v>
      </c>
      <c r="S394" s="16" t="n">
        <v>0.00543378204466846</v>
      </c>
      <c r="T394" s="16" t="n">
        <v>0.00602681725113482</v>
      </c>
      <c r="U394" s="16" t="n">
        <v>0.342606970561263</v>
      </c>
      <c r="V394" s="16" t="n">
        <v>0.361899067445557</v>
      </c>
      <c r="W394" s="6" t="s">
        <v>709</v>
      </c>
      <c r="X394" s="16" t="n">
        <v>5.5</v>
      </c>
      <c r="Y394" s="16" t="n">
        <v>0.536282578875172</v>
      </c>
      <c r="Z394" s="16" t="n">
        <f aca="false">(G394-E394)/SQRT(H394^2/D394+F394^2/C394)</f>
        <v>1.26352249928971</v>
      </c>
      <c r="AA394" s="24" t="n">
        <f aca="false">ABS(K394-Z394)</f>
        <v>0</v>
      </c>
    </row>
    <row r="395" customFormat="false" ht="15" hidden="false" customHeight="false" outlineLevel="0" collapsed="false">
      <c r="A395" s="17" t="n">
        <v>790</v>
      </c>
      <c r="B395" s="6" t="s">
        <v>629</v>
      </c>
      <c r="C395" s="6" t="n">
        <v>108</v>
      </c>
      <c r="D395" s="6" t="n">
        <v>540</v>
      </c>
      <c r="E395" s="16" t="n">
        <v>0.49826904275903</v>
      </c>
      <c r="F395" s="16" t="n">
        <v>0.046580428575207</v>
      </c>
      <c r="G395" s="16" t="n">
        <v>0.504368034281113</v>
      </c>
      <c r="H395" s="16" t="n">
        <v>0.0377598923360886</v>
      </c>
      <c r="I395" s="23" t="n">
        <f aca="false">G395-E395</f>
        <v>0.00609899152208265</v>
      </c>
      <c r="J395" s="17" t="n">
        <f aca="false">100*(G395-E395)/E395</f>
        <v>1.22403581171954</v>
      </c>
      <c r="K395" s="16" t="n">
        <v>1.27924333198044</v>
      </c>
      <c r="L395" s="17" t="n">
        <v>136.505516567747</v>
      </c>
      <c r="M395" s="16" t="n">
        <v>0.202981611205123</v>
      </c>
      <c r="N395" s="16" t="n">
        <v>0.21387380398293</v>
      </c>
      <c r="O395" s="6" t="str">
        <f aca="false">IF(N395&lt;0.05,"Yes","No")</f>
        <v>No</v>
      </c>
      <c r="P395" s="16" t="n">
        <v>0.154783077665455</v>
      </c>
      <c r="Q395" s="16" t="n">
        <v>2.16121944069829</v>
      </c>
      <c r="R395" s="16" t="n">
        <v>0.142019191090917</v>
      </c>
      <c r="S395" s="16" t="n">
        <v>0.00534806632708167</v>
      </c>
      <c r="T395" s="16" t="n">
        <v>0.00609899152208258</v>
      </c>
      <c r="U395" s="16" t="n">
        <v>0.336592742792308</v>
      </c>
      <c r="V395" s="16" t="n">
        <v>0.355725026462092</v>
      </c>
      <c r="W395" s="6" t="s">
        <v>709</v>
      </c>
      <c r="X395" s="16" t="n">
        <v>5.9</v>
      </c>
      <c r="Y395" s="16" t="n">
        <v>0.536831275720165</v>
      </c>
      <c r="Z395" s="16" t="n">
        <f aca="false">(G395-E395)/SQRT(H395^2/D395+F395^2/C395)</f>
        <v>1.27924333198045</v>
      </c>
      <c r="AA395" s="24" t="n">
        <f aca="false">ABS(K395-Z395)</f>
        <v>1.15463194561016E-014</v>
      </c>
    </row>
    <row r="396" customFormat="false" ht="15" hidden="false" customHeight="false" outlineLevel="0" collapsed="false">
      <c r="A396" s="17" t="n">
        <v>791</v>
      </c>
      <c r="B396" s="6" t="s">
        <v>629</v>
      </c>
      <c r="C396" s="6" t="n">
        <v>108</v>
      </c>
      <c r="D396" s="6" t="n">
        <v>540</v>
      </c>
      <c r="E396" s="16" t="n">
        <v>0.498296217785941</v>
      </c>
      <c r="F396" s="16" t="n">
        <v>0.0465603217818089</v>
      </c>
      <c r="G396" s="16" t="n">
        <v>0.504477341307534</v>
      </c>
      <c r="H396" s="16" t="n">
        <v>0.0377268581644865</v>
      </c>
      <c r="I396" s="23" t="n">
        <f aca="false">G396-E396</f>
        <v>0.00618112352159289</v>
      </c>
      <c r="J396" s="17" t="n">
        <f aca="false">100*(G396-E396)/E396</f>
        <v>1.24045162314441</v>
      </c>
      <c r="K396" s="16" t="n">
        <v>1.29709691233479</v>
      </c>
      <c r="L396" s="17" t="n">
        <v>136.478228837419</v>
      </c>
      <c r="M396" s="16" t="n">
        <v>0.196786319376677</v>
      </c>
      <c r="N396" s="16" t="n">
        <v>0.20745010386874</v>
      </c>
      <c r="O396" s="6" t="str">
        <f aca="false">IF(N396&lt;0.05,"Yes","No")</f>
        <v>No</v>
      </c>
      <c r="P396" s="16" t="n">
        <v>0.156988658696185</v>
      </c>
      <c r="Q396" s="16" t="n">
        <v>2.22325085305894</v>
      </c>
      <c r="R396" s="16" t="n">
        <v>0.136434660767385</v>
      </c>
      <c r="S396" s="16" t="n">
        <v>0.00530433465963872</v>
      </c>
      <c r="T396" s="16" t="n">
        <v>0.00618112352159288</v>
      </c>
      <c r="U396" s="16" t="n">
        <v>0.329981775426955</v>
      </c>
      <c r="V396" s="16" t="n">
        <v>0.34908948145621</v>
      </c>
      <c r="W396" s="6" t="s">
        <v>709</v>
      </c>
      <c r="X396" s="16" t="n">
        <v>6.2</v>
      </c>
      <c r="Y396" s="16" t="n">
        <v>0.537534293552812</v>
      </c>
      <c r="Z396" s="16" t="n">
        <f aca="false">(G396-E396)/SQRT(H396^2/D396+F396^2/C396)</f>
        <v>1.2970969123348</v>
      </c>
      <c r="AA396" s="24" t="n">
        <f aca="false">ABS(K396-Z396)</f>
        <v>1.17683640610267E-014</v>
      </c>
    </row>
    <row r="397" customFormat="false" ht="15" hidden="false" customHeight="false" outlineLevel="0" collapsed="false">
      <c r="A397" s="17" t="n">
        <v>792</v>
      </c>
      <c r="B397" s="6" t="s">
        <v>629</v>
      </c>
      <c r="C397" s="6" t="n">
        <v>108</v>
      </c>
      <c r="D397" s="6" t="n">
        <v>540</v>
      </c>
      <c r="E397" s="16" t="n">
        <v>0.498361250316655</v>
      </c>
      <c r="F397" s="16" t="n">
        <v>0.0465475214946933</v>
      </c>
      <c r="G397" s="16" t="n">
        <v>0.504629543092516</v>
      </c>
      <c r="H397" s="16" t="n">
        <v>0.0376985937117063</v>
      </c>
      <c r="I397" s="23" t="n">
        <f aca="false">G397-E397</f>
        <v>0.00626829277586055</v>
      </c>
      <c r="J397" s="17" t="n">
        <f aca="false">100*(G397-E397)/E397</f>
        <v>1.25778093137814</v>
      </c>
      <c r="K397" s="16" t="n">
        <v>1.31582337535138</v>
      </c>
      <c r="L397" s="17" t="n">
        <v>136.44906056994</v>
      </c>
      <c r="M397" s="16" t="n">
        <v>0.190439778444615</v>
      </c>
      <c r="N397" s="16" t="n">
        <v>0.200860428971956</v>
      </c>
      <c r="O397" s="6" t="str">
        <f aca="false">IF(N397&lt;0.05,"Yes","No")</f>
        <v>No</v>
      </c>
      <c r="P397" s="16" t="n">
        <v>0.159304395076665</v>
      </c>
      <c r="Q397" s="16" t="n">
        <v>2.28932486579244</v>
      </c>
      <c r="R397" s="16" t="n">
        <v>0.130755631435252</v>
      </c>
      <c r="S397" s="16" t="n">
        <v>0.00523146441500674</v>
      </c>
      <c r="T397" s="16" t="n">
        <v>0.00626829277586054</v>
      </c>
      <c r="U397" s="16" t="n">
        <v>0.323041209776517</v>
      </c>
      <c r="V397" s="16" t="n">
        <v>0.342091523054668</v>
      </c>
      <c r="W397" s="6" t="s">
        <v>709</v>
      </c>
      <c r="X397" s="16" t="n">
        <v>6.5</v>
      </c>
      <c r="Y397" s="16" t="n">
        <v>0.538065843621399</v>
      </c>
      <c r="Z397" s="16" t="n">
        <f aca="false">(G397-E397)/SQRT(H397^2/D397+F397^2/C397)</f>
        <v>1.31582337535138</v>
      </c>
      <c r="AA397" s="24" t="n">
        <f aca="false">ABS(K397-Z397)</f>
        <v>0</v>
      </c>
    </row>
    <row r="398" customFormat="false" ht="15" hidden="false" customHeight="false" outlineLevel="0" collapsed="false">
      <c r="A398" s="17" t="n">
        <v>793</v>
      </c>
      <c r="B398" s="6" t="s">
        <v>629</v>
      </c>
      <c r="C398" s="6" t="n">
        <v>108</v>
      </c>
      <c r="D398" s="6" t="n">
        <v>540</v>
      </c>
      <c r="E398" s="16" t="n">
        <v>0.498419646311689</v>
      </c>
      <c r="F398" s="16" t="n">
        <v>0.0465278254905907</v>
      </c>
      <c r="G398" s="16" t="n">
        <v>0.504761554355975</v>
      </c>
      <c r="H398" s="16" t="n">
        <v>0.0376619921489452</v>
      </c>
      <c r="I398" s="23" t="n">
        <f aca="false">G398-E398</f>
        <v>0.00634190804428531</v>
      </c>
      <c r="J398" s="17" t="n">
        <f aca="false">100*(G398-E398)/E398</f>
        <v>1.27240330336404</v>
      </c>
      <c r="K398" s="16" t="n">
        <v>1.33192467453183</v>
      </c>
      <c r="L398" s="17" t="n">
        <v>136.415403091828</v>
      </c>
      <c r="M398" s="16" t="n">
        <v>0.185106000359314</v>
      </c>
      <c r="N398" s="16" t="n">
        <v>0.195332851207895</v>
      </c>
      <c r="O398" s="6" t="str">
        <f aca="false">IF(N398&lt;0.05,"Yes","No")</f>
        <v>No</v>
      </c>
      <c r="P398" s="16" t="n">
        <v>0.161311360891746</v>
      </c>
      <c r="Q398" s="16" t="n">
        <v>2.34737146036651</v>
      </c>
      <c r="R398" s="16" t="n">
        <v>0.125984002673297</v>
      </c>
      <c r="S398" s="16" t="n">
        <v>0.00511697328209029</v>
      </c>
      <c r="T398" s="16" t="n">
        <v>0.00634190804428528</v>
      </c>
      <c r="U398" s="16" t="n">
        <v>0.31709982968666</v>
      </c>
      <c r="V398" s="16" t="n">
        <v>0.33613861865372</v>
      </c>
      <c r="W398" s="6" t="s">
        <v>709</v>
      </c>
      <c r="X398" s="16" t="n">
        <v>6.7</v>
      </c>
      <c r="Y398" s="16" t="n">
        <v>0.538545953360768</v>
      </c>
      <c r="Z398" s="16" t="n">
        <f aca="false">(G398-E398)/SQRT(H398^2/D398+F398^2/C398)</f>
        <v>1.33192467453183</v>
      </c>
      <c r="AA398" s="24" t="n">
        <f aca="false">ABS(K398-Z398)</f>
        <v>0</v>
      </c>
    </row>
    <row r="399" customFormat="false" ht="15" hidden="false" customHeight="false" outlineLevel="0" collapsed="false">
      <c r="A399" s="17" t="n">
        <v>794</v>
      </c>
      <c r="B399" s="6" t="s">
        <v>629</v>
      </c>
      <c r="C399" s="6" t="n">
        <v>108</v>
      </c>
      <c r="D399" s="6" t="n">
        <v>540</v>
      </c>
      <c r="E399" s="16" t="n">
        <v>0.498458481221287</v>
      </c>
      <c r="F399" s="16" t="n">
        <v>0.0465130372217172</v>
      </c>
      <c r="G399" s="16" t="n">
        <v>0.504880951565725</v>
      </c>
      <c r="H399" s="16" t="n">
        <v>0.0376270474452456</v>
      </c>
      <c r="I399" s="23" t="n">
        <f aca="false">G399-E399</f>
        <v>0.0064224703444376</v>
      </c>
      <c r="J399" s="17" t="n">
        <f aca="false">100*(G399-E399)/E399</f>
        <v>1.28846645937325</v>
      </c>
      <c r="K399" s="16" t="n">
        <v>1.34936855414639</v>
      </c>
      <c r="L399" s="17" t="n">
        <v>136.377970022058</v>
      </c>
      <c r="M399" s="16" t="n">
        <v>0.179454482981649</v>
      </c>
      <c r="N399" s="16" t="n">
        <v>0.189559511686499</v>
      </c>
      <c r="O399" s="6" t="str">
        <f aca="false">IF(N399&lt;0.05,"Yes","No")</f>
        <v>No</v>
      </c>
      <c r="P399" s="16" t="n">
        <v>0.163489023394335</v>
      </c>
      <c r="Q399" s="16" t="n">
        <v>2.41117709273914</v>
      </c>
      <c r="R399" s="16" t="n">
        <v>0.120961498280889</v>
      </c>
      <c r="S399" s="16" t="n">
        <v>0.00500617000656609</v>
      </c>
      <c r="T399" s="16" t="n">
        <v>0.00642247034443751</v>
      </c>
      <c r="U399" s="16" t="n">
        <v>0.310778644224619</v>
      </c>
      <c r="V399" s="16" t="n">
        <v>0.329604205712228</v>
      </c>
      <c r="W399" s="6" t="s">
        <v>709</v>
      </c>
      <c r="X399" s="16" t="n">
        <v>7.1</v>
      </c>
      <c r="Y399" s="16" t="n">
        <v>0.539043209876543</v>
      </c>
      <c r="Z399" s="16" t="n">
        <f aca="false">(G399-E399)/SQRT(H399^2/D399+F399^2/C399)</f>
        <v>1.3493685541464</v>
      </c>
      <c r="AA399" s="24" t="n">
        <f aca="false">ABS(K399-Z399)</f>
        <v>1.11022302462516E-014</v>
      </c>
    </row>
    <row r="400" customFormat="false" ht="15" hidden="false" customHeight="false" outlineLevel="0" collapsed="false">
      <c r="A400" s="17" t="n">
        <v>795</v>
      </c>
      <c r="B400" s="6" t="s">
        <v>629</v>
      </c>
      <c r="C400" s="6" t="n">
        <v>108</v>
      </c>
      <c r="D400" s="6" t="n">
        <v>540</v>
      </c>
      <c r="E400" s="16" t="n">
        <v>0.498488485813141</v>
      </c>
      <c r="F400" s="16" t="n">
        <v>0.0464992904896898</v>
      </c>
      <c r="G400" s="16" t="n">
        <v>0.504998864950957</v>
      </c>
      <c r="H400" s="16" t="n">
        <v>0.0375941267193358</v>
      </c>
      <c r="I400" s="23" t="n">
        <f aca="false">G400-E400</f>
        <v>0.00651037913781621</v>
      </c>
      <c r="J400" s="17" t="n">
        <f aca="false">100*(G400-E400)/E400</f>
        <v>1.30602397509672</v>
      </c>
      <c r="K400" s="16" t="n">
        <v>1.3683344288847</v>
      </c>
      <c r="L400" s="17" t="n">
        <v>136.342463815044</v>
      </c>
      <c r="M400" s="16" t="n">
        <v>0.17345805858266</v>
      </c>
      <c r="N400" s="16" t="n">
        <v>0.183317596117791</v>
      </c>
      <c r="O400" s="6" t="str">
        <f aca="false">IF(N400&lt;0.05,"Yes","No")</f>
        <v>No</v>
      </c>
      <c r="P400" s="16" t="n">
        <v>0.165849546711464</v>
      </c>
      <c r="Q400" s="16" t="n">
        <v>2.48130692500562</v>
      </c>
      <c r="R400" s="16" t="n">
        <v>0.115696061574461</v>
      </c>
      <c r="S400" s="16" t="n">
        <v>0.00492857536843525</v>
      </c>
      <c r="T400" s="16" t="n">
        <v>0.0065103791378162</v>
      </c>
      <c r="U400" s="16" t="n">
        <v>0.303991317971588</v>
      </c>
      <c r="V400" s="16" t="n">
        <v>0.322568565180963</v>
      </c>
      <c r="W400" s="6" t="s">
        <v>709</v>
      </c>
      <c r="X400" s="16" t="n">
        <v>7.6</v>
      </c>
      <c r="Y400" s="16" t="n">
        <v>0.539763374485597</v>
      </c>
      <c r="Z400" s="16" t="n">
        <f aca="false">(G400-E400)/SQRT(H400^2/D400+F400^2/C400)</f>
        <v>1.3683344288847</v>
      </c>
      <c r="AA400" s="24" t="n">
        <f aca="false">ABS(K400-Z400)</f>
        <v>0</v>
      </c>
    </row>
    <row r="401" customFormat="false" ht="15" hidden="false" customHeight="false" outlineLevel="0" collapsed="false">
      <c r="A401" s="17" t="n">
        <v>796</v>
      </c>
      <c r="B401" s="6" t="s">
        <v>629</v>
      </c>
      <c r="C401" s="6" t="n">
        <v>108</v>
      </c>
      <c r="D401" s="6" t="n">
        <v>540</v>
      </c>
      <c r="E401" s="16" t="n">
        <v>0.498532408641444</v>
      </c>
      <c r="F401" s="16" t="n">
        <v>0.0464750959783018</v>
      </c>
      <c r="G401" s="16" t="n">
        <v>0.50512523871881</v>
      </c>
      <c r="H401" s="16" t="n">
        <v>0.0375581015098784</v>
      </c>
      <c r="I401" s="23" t="n">
        <f aca="false">G401-E401</f>
        <v>0.00659283007736555</v>
      </c>
      <c r="J401" s="17" t="n">
        <f aca="false">100*(G401-E401)/E401</f>
        <v>1.32244764093306</v>
      </c>
      <c r="K401" s="16" t="n">
        <v>1.38645533954812</v>
      </c>
      <c r="L401" s="17" t="n">
        <v>136.315650117643</v>
      </c>
      <c r="M401" s="16" t="n">
        <v>0.16787131848618</v>
      </c>
      <c r="N401" s="16" t="n">
        <v>0.177502586884481</v>
      </c>
      <c r="O401" s="6" t="str">
        <f aca="false">IF(N401&lt;0.05,"Yes","No")</f>
        <v>No</v>
      </c>
      <c r="P401" s="16" t="n">
        <v>0.168093881259056</v>
      </c>
      <c r="Q401" s="16" t="n">
        <v>2.54891715378681</v>
      </c>
      <c r="R401" s="16" t="n">
        <v>0.110858911192306</v>
      </c>
      <c r="S401" s="16" t="n">
        <v>0.00489112386655895</v>
      </c>
      <c r="T401" s="16" t="n">
        <v>0.00659283007736558</v>
      </c>
      <c r="U401" s="16" t="n">
        <v>0.297491883275665</v>
      </c>
      <c r="V401" s="16" t="n">
        <v>0.315991125764496</v>
      </c>
      <c r="W401" s="6" t="s">
        <v>709</v>
      </c>
      <c r="X401" s="16" t="n">
        <v>7.8</v>
      </c>
      <c r="Y401" s="16" t="n">
        <v>0.540192043895748</v>
      </c>
      <c r="Z401" s="16" t="n">
        <f aca="false">(G401-E401)/SQRT(H401^2/D401+F401^2/C401)</f>
        <v>1.38645533954812</v>
      </c>
      <c r="AA401" s="24" t="n">
        <f aca="false">ABS(K401-Z401)</f>
        <v>0</v>
      </c>
    </row>
    <row r="402" customFormat="false" ht="15" hidden="false" customHeight="false" outlineLevel="0" collapsed="false">
      <c r="A402" s="17" t="n">
        <v>797</v>
      </c>
      <c r="B402" s="6" t="s">
        <v>629</v>
      </c>
      <c r="C402" s="6" t="n">
        <v>108</v>
      </c>
      <c r="D402" s="6" t="n">
        <v>540</v>
      </c>
      <c r="E402" s="16" t="n">
        <v>0.498561702944614</v>
      </c>
      <c r="F402" s="16" t="n">
        <v>0.0464591115759016</v>
      </c>
      <c r="G402" s="16" t="n">
        <v>0.505230469173855</v>
      </c>
      <c r="H402" s="16" t="n">
        <v>0.0375267149357161</v>
      </c>
      <c r="I402" s="23" t="n">
        <f aca="false">G402-E402</f>
        <v>0.00666876622924095</v>
      </c>
      <c r="J402" s="17" t="n">
        <f aca="false">100*(G402-E402)/E402</f>
        <v>1.33760098095256</v>
      </c>
      <c r="K402" s="16" t="n">
        <v>1.40298674028536</v>
      </c>
      <c r="L402" s="17" t="n">
        <v>136.285577145166</v>
      </c>
      <c r="M402" s="16" t="n">
        <v>0.162894887605203</v>
      </c>
      <c r="N402" s="16" t="n">
        <v>0.172327371026451</v>
      </c>
      <c r="O402" s="6" t="str">
        <f aca="false">IF(N402&lt;0.05,"Yes","No")</f>
        <v>No</v>
      </c>
      <c r="P402" s="16" t="n">
        <v>0.170152669757394</v>
      </c>
      <c r="Q402" s="16" t="n">
        <v>2.61173702188009</v>
      </c>
      <c r="R402" s="16" t="n">
        <v>0.106563736543685</v>
      </c>
      <c r="S402" s="16" t="n">
        <v>0.00480262113034882</v>
      </c>
      <c r="T402" s="16" t="n">
        <v>0.00666876622924102</v>
      </c>
      <c r="U402" s="16" t="n">
        <v>0.291751610487668</v>
      </c>
      <c r="V402" s="16" t="n">
        <v>0.310050649284062</v>
      </c>
      <c r="W402" s="6" t="s">
        <v>709</v>
      </c>
      <c r="X402" s="16" t="n">
        <v>8</v>
      </c>
      <c r="Y402" s="16" t="n">
        <v>0.540860768175583</v>
      </c>
      <c r="Z402" s="16" t="n">
        <f aca="false">(G402-E402)/SQRT(H402^2/D402+F402^2/C402)</f>
        <v>1.40298674028535</v>
      </c>
      <c r="AA402" s="24" t="n">
        <f aca="false">ABS(K402-Z402)</f>
        <v>1.15463194561016E-014</v>
      </c>
    </row>
    <row r="403" customFormat="false" ht="15" hidden="false" customHeight="false" outlineLevel="0" collapsed="false">
      <c r="A403" s="17" t="n">
        <v>798</v>
      </c>
      <c r="B403" s="6" t="s">
        <v>629</v>
      </c>
      <c r="C403" s="6" t="n">
        <v>108</v>
      </c>
      <c r="D403" s="6" t="n">
        <v>540</v>
      </c>
      <c r="E403" s="16" t="n">
        <v>0.498619809746742</v>
      </c>
      <c r="F403" s="16" t="n">
        <v>0.0464478585466525</v>
      </c>
      <c r="G403" s="16" t="n">
        <v>0.505363013236611</v>
      </c>
      <c r="H403" s="16" t="n">
        <v>0.0374977289287205</v>
      </c>
      <c r="I403" s="23" t="n">
        <f aca="false">G403-E403</f>
        <v>0.00674320348986873</v>
      </c>
      <c r="J403" s="17" t="n">
        <f aca="false">100*(G403-E403)/E403</f>
        <v>1.35237376414983</v>
      </c>
      <c r="K403" s="16" t="n">
        <v>1.41907752660348</v>
      </c>
      <c r="L403" s="17" t="n">
        <v>136.253191013302</v>
      </c>
      <c r="M403" s="16" t="n">
        <v>0.158159982919426</v>
      </c>
      <c r="N403" s="16" t="n">
        <v>0.167486957718606</v>
      </c>
      <c r="O403" s="6" t="str">
        <f aca="false">IF(N403&lt;0.05,"Yes","No")</f>
        <v>No</v>
      </c>
      <c r="P403" s="16" t="n">
        <v>0.172163608477135</v>
      </c>
      <c r="Q403" s="16" t="n">
        <v>2.67383511981303</v>
      </c>
      <c r="R403" s="16" t="n">
        <v>0.102497077262185</v>
      </c>
      <c r="S403" s="16" t="n">
        <v>0.00470348630520871</v>
      </c>
      <c r="T403" s="16" t="n">
        <v>0.00674320348986876</v>
      </c>
      <c r="U403" s="16" t="n">
        <v>0.286290292118848</v>
      </c>
      <c r="V403" s="16" t="n">
        <v>0.304400761002884</v>
      </c>
      <c r="W403" s="6" t="s">
        <v>709</v>
      </c>
      <c r="X403" s="16" t="n">
        <v>8.4</v>
      </c>
      <c r="Y403" s="16" t="n">
        <v>0.541358024691358</v>
      </c>
      <c r="Z403" s="16" t="n">
        <f aca="false">(G403-E403)/SQRT(H403^2/D403+F403^2/C403)</f>
        <v>1.41907752660348</v>
      </c>
      <c r="AA403" s="24" t="n">
        <f aca="false">ABS(K403-Z403)</f>
        <v>0</v>
      </c>
    </row>
    <row r="404" customFormat="false" ht="15" hidden="false" customHeight="false" outlineLevel="0" collapsed="false">
      <c r="A404" s="17" t="n">
        <v>799</v>
      </c>
      <c r="B404" s="6" t="s">
        <v>629</v>
      </c>
      <c r="C404" s="6" t="n">
        <v>108</v>
      </c>
      <c r="D404" s="6" t="n">
        <v>540</v>
      </c>
      <c r="E404" s="16" t="n">
        <v>0.498713236716059</v>
      </c>
      <c r="F404" s="16" t="n">
        <v>0.0464373987906732</v>
      </c>
      <c r="G404" s="16" t="n">
        <v>0.505533035927349</v>
      </c>
      <c r="H404" s="16" t="n">
        <v>0.0374690542172868</v>
      </c>
      <c r="I404" s="23" t="n">
        <f aca="false">G404-E404</f>
        <v>0.00681979921129017</v>
      </c>
      <c r="J404" s="17" t="n">
        <f aca="false">100*(G404-E404)/E404</f>
        <v>1.36747908601692</v>
      </c>
      <c r="K404" s="16" t="n">
        <v>1.43560934477153</v>
      </c>
      <c r="L404" s="17" t="n">
        <v>136.220274173326</v>
      </c>
      <c r="M404" s="16" t="n">
        <v>0.153405816193585</v>
      </c>
      <c r="N404" s="16" t="n">
        <v>0.162534351902532</v>
      </c>
      <c r="O404" s="6" t="str">
        <f aca="false">IF(N404&lt;0.05,"Yes","No")</f>
        <v>No</v>
      </c>
      <c r="P404" s="16" t="n">
        <v>0.174230490388315</v>
      </c>
      <c r="Q404" s="16" t="n">
        <v>2.73842107086583</v>
      </c>
      <c r="R404" s="16" t="n">
        <v>0.0984472384740043</v>
      </c>
      <c r="S404" s="16" t="n">
        <v>0.00461230553783396</v>
      </c>
      <c r="T404" s="16" t="n">
        <v>0.00681979921129014</v>
      </c>
      <c r="U404" s="16" t="n">
        <v>0.280745517709565</v>
      </c>
      <c r="V404" s="16" t="n">
        <v>0.298807666012055</v>
      </c>
      <c r="W404" s="6" t="s">
        <v>709</v>
      </c>
      <c r="X404" s="16" t="n">
        <v>8.8</v>
      </c>
      <c r="Y404" s="16" t="n">
        <v>0.541923868312757</v>
      </c>
      <c r="Z404" s="16" t="n">
        <f aca="false">(G404-E404)/SQRT(H404^2/D404+F404^2/C404)</f>
        <v>1.43560934477153</v>
      </c>
      <c r="AA404" s="24" t="n">
        <f aca="false">ABS(K404-Z404)</f>
        <v>0</v>
      </c>
    </row>
    <row r="405" customFormat="false" ht="15" hidden="false" customHeight="false" outlineLevel="0" collapsed="false">
      <c r="A405" s="17" t="n">
        <v>800</v>
      </c>
      <c r="B405" s="6" t="s">
        <v>629</v>
      </c>
      <c r="C405" s="6" t="n">
        <v>108</v>
      </c>
      <c r="D405" s="6" t="n">
        <v>540</v>
      </c>
      <c r="E405" s="16" t="n">
        <v>0.498783708446556</v>
      </c>
      <c r="F405" s="16" t="n">
        <v>0.0464275586872979</v>
      </c>
      <c r="G405" s="16" t="n">
        <v>0.505682528239709</v>
      </c>
      <c r="H405" s="16" t="n">
        <v>0.0374406642426542</v>
      </c>
      <c r="I405" s="23" t="n">
        <f aca="false">G405-E405</f>
        <v>0.00689881979315371</v>
      </c>
      <c r="J405" s="17" t="n">
        <f aca="false">100*(G405-E405)/E405</f>
        <v>1.38312853373657</v>
      </c>
      <c r="K405" s="16" t="n">
        <v>1.45264279400844</v>
      </c>
      <c r="L405" s="17" t="n">
        <v>136.187013427329</v>
      </c>
      <c r="M405" s="16" t="n">
        <v>0.148623126795658</v>
      </c>
      <c r="N405" s="16" t="n">
        <v>0.157626042098777</v>
      </c>
      <c r="O405" s="6" t="str">
        <f aca="false">IF(N405&lt;0.05,"Yes","No")</f>
        <v>No</v>
      </c>
      <c r="P405" s="16" t="n">
        <v>0.176360418048547</v>
      </c>
      <c r="Q405" s="16" t="n">
        <v>2.80578344934207</v>
      </c>
      <c r="R405" s="16" t="n">
        <v>0.0944089091622969</v>
      </c>
      <c r="S405" s="16" t="n">
        <v>0.00452250354233229</v>
      </c>
      <c r="T405" s="16" t="n">
        <v>0.00689881979315365</v>
      </c>
      <c r="U405" s="16" t="n">
        <v>0.275111010145586</v>
      </c>
      <c r="V405" s="16" t="n">
        <v>0.293107622878233</v>
      </c>
      <c r="W405" s="6" t="s">
        <v>709</v>
      </c>
      <c r="X405" s="16" t="n">
        <v>9</v>
      </c>
      <c r="Y405" s="16" t="n">
        <v>0.542403978052126</v>
      </c>
      <c r="Z405" s="16" t="n">
        <f aca="false">(G405-E405)/SQRT(H405^2/D405+F405^2/C405)</f>
        <v>1.45264279400844</v>
      </c>
      <c r="AA405" s="24" t="n">
        <f aca="false">ABS(K405-Z405)</f>
        <v>0</v>
      </c>
    </row>
    <row r="406" customFormat="false" ht="15" hidden="false" customHeight="false" outlineLevel="0" collapsed="false">
      <c r="A406" s="17" t="n">
        <v>801</v>
      </c>
      <c r="B406" s="6" t="s">
        <v>629</v>
      </c>
      <c r="C406" s="6" t="n">
        <v>108</v>
      </c>
      <c r="D406" s="6" t="n">
        <v>540</v>
      </c>
      <c r="E406" s="16" t="n">
        <v>0.498776444682369</v>
      </c>
      <c r="F406" s="16" t="n">
        <v>0.0464057208804436</v>
      </c>
      <c r="G406" s="16" t="n">
        <v>0.505758721740158</v>
      </c>
      <c r="H406" s="16" t="n">
        <v>0.0374128969680818</v>
      </c>
      <c r="I406" s="23" t="n">
        <f aca="false">G406-E406</f>
        <v>0.00698227705778909</v>
      </c>
      <c r="J406" s="17" t="n">
        <f aca="false">100*(G406-E406)/E406</f>
        <v>1.3998810754256</v>
      </c>
      <c r="K406" s="16" t="n">
        <v>1.47095368915865</v>
      </c>
      <c r="L406" s="17" t="n">
        <v>136.170494563144</v>
      </c>
      <c r="M406" s="16" t="n">
        <v>0.143610733888765</v>
      </c>
      <c r="N406" s="16" t="n">
        <v>0.152463947397824</v>
      </c>
      <c r="O406" s="6" t="str">
        <f aca="false">IF(N406&lt;0.05,"Yes","No")</f>
        <v>No</v>
      </c>
      <c r="P406" s="16" t="n">
        <v>0.178615041684667</v>
      </c>
      <c r="Q406" s="16" t="n">
        <v>2.87798130448996</v>
      </c>
      <c r="R406" s="16" t="n">
        <v>0.0902802845844437</v>
      </c>
      <c r="S406" s="16" t="n">
        <v>0.00449083521873806</v>
      </c>
      <c r="T406" s="16" t="n">
        <v>0.00698227705778895</v>
      </c>
      <c r="U406" s="16" t="n">
        <v>0.269406573302707</v>
      </c>
      <c r="V406" s="16" t="n">
        <v>0.28717928013081</v>
      </c>
      <c r="W406" s="6" t="s">
        <v>709</v>
      </c>
      <c r="X406" s="16" t="n">
        <v>9.3</v>
      </c>
      <c r="Y406" s="16" t="n">
        <v>0.542935528120713</v>
      </c>
      <c r="Z406" s="16" t="n">
        <f aca="false">(G406-E406)/SQRT(H406^2/D406+F406^2/C406)</f>
        <v>1.47095368915866</v>
      </c>
      <c r="AA406" s="24" t="n">
        <f aca="false">ABS(K406-Z406)</f>
        <v>1.15463194561016E-014</v>
      </c>
    </row>
    <row r="407" customFormat="false" ht="15" hidden="false" customHeight="false" outlineLevel="0" collapsed="false">
      <c r="A407" s="17" t="n">
        <v>802</v>
      </c>
      <c r="B407" s="6" t="s">
        <v>629</v>
      </c>
      <c r="C407" s="6" t="n">
        <v>108</v>
      </c>
      <c r="D407" s="6" t="n">
        <v>540</v>
      </c>
      <c r="E407" s="16" t="n">
        <v>0.498773626431271</v>
      </c>
      <c r="F407" s="16" t="n">
        <v>0.0463836798689346</v>
      </c>
      <c r="G407" s="16" t="n">
        <v>0.505836015498197</v>
      </c>
      <c r="H407" s="16" t="n">
        <v>0.0373847224172818</v>
      </c>
      <c r="I407" s="23" t="n">
        <f aca="false">G407-E407</f>
        <v>0.0070623890669258</v>
      </c>
      <c r="J407" s="17" t="n">
        <f aca="false">100*(G407-E407)/E407</f>
        <v>1.415950782614</v>
      </c>
      <c r="K407" s="16" t="n">
        <v>1.48858549903946</v>
      </c>
      <c r="L407" s="17" t="n">
        <v>136.153569284051</v>
      </c>
      <c r="M407" s="16" t="n">
        <v>0.138909118405792</v>
      </c>
      <c r="N407" s="16" t="n">
        <v>0.147547046395637</v>
      </c>
      <c r="O407" s="6" t="str">
        <f aca="false">IF(N407&lt;0.05,"Yes","No")</f>
        <v>No</v>
      </c>
      <c r="P407" s="16" t="n">
        <v>0.180788785341065</v>
      </c>
      <c r="Q407" s="16" t="n">
        <v>2.9484575783922</v>
      </c>
      <c r="R407" s="16" t="n">
        <v>0.0864388666399655</v>
      </c>
      <c r="S407" s="16" t="n">
        <v>0.0044577267293774</v>
      </c>
      <c r="T407" s="16" t="n">
        <v>0.00706238906692582</v>
      </c>
      <c r="U407" s="16" t="n">
        <v>0.263921787220742</v>
      </c>
      <c r="V407" s="16" t="n">
        <v>0.281901207397447</v>
      </c>
      <c r="W407" s="6" t="s">
        <v>709</v>
      </c>
      <c r="X407" s="16" t="n">
        <v>9.9</v>
      </c>
      <c r="Y407" s="16" t="n">
        <v>0.543415637860082</v>
      </c>
      <c r="Z407" s="16" t="n">
        <f aca="false">(G407-E407)/SQRT(H407^2/D407+F407^2/C407)</f>
        <v>1.48858549903946</v>
      </c>
      <c r="AA407" s="24" t="n">
        <f aca="false">ABS(K407-Z407)</f>
        <v>0</v>
      </c>
    </row>
    <row r="408" customFormat="false" ht="15" hidden="false" customHeight="false" outlineLevel="0" collapsed="false">
      <c r="A408" s="17" t="n">
        <v>803</v>
      </c>
      <c r="B408" s="6" t="s">
        <v>629</v>
      </c>
      <c r="C408" s="6" t="n">
        <v>108</v>
      </c>
      <c r="D408" s="6" t="n">
        <v>540</v>
      </c>
      <c r="E408" s="16" t="n">
        <v>0.498845399805793</v>
      </c>
      <c r="F408" s="16" t="n">
        <v>0.0463726113720241</v>
      </c>
      <c r="G408" s="16" t="n">
        <v>0.505978590415584</v>
      </c>
      <c r="H408" s="16" t="n">
        <v>0.0373554970586047</v>
      </c>
      <c r="I408" s="23" t="n">
        <f aca="false">G408-E408</f>
        <v>0.00713319060979056</v>
      </c>
      <c r="J408" s="17" t="n">
        <f aca="false">100*(G408-E408)/E408</f>
        <v>1.42994014028547</v>
      </c>
      <c r="K408" s="16" t="n">
        <v>1.50396158773549</v>
      </c>
      <c r="L408" s="17" t="n">
        <v>136.120548452006</v>
      </c>
      <c r="M408" s="16" t="n">
        <v>0.134907936119421</v>
      </c>
      <c r="N408" s="16" t="n">
        <v>0.143369536563937</v>
      </c>
      <c r="O408" s="6" t="str">
        <f aca="false">IF(N408&lt;0.05,"Yes","No")</f>
        <v>No</v>
      </c>
      <c r="P408" s="16" t="n">
        <v>0.182720829312667</v>
      </c>
      <c r="Q408" s="16" t="n">
        <v>3.01181315070948</v>
      </c>
      <c r="R408" s="16" t="n">
        <v>0.0831366490576684</v>
      </c>
      <c r="S408" s="16" t="n">
        <v>0.00437416565633548</v>
      </c>
      <c r="T408" s="16" t="n">
        <v>0.00713319060979066</v>
      </c>
      <c r="U408" s="16" t="n">
        <v>0.258889615565317</v>
      </c>
      <c r="V408" s="16" t="n">
        <v>0.2770897006127</v>
      </c>
      <c r="W408" s="6" t="s">
        <v>709</v>
      </c>
      <c r="X408" s="17" t="n">
        <v>10.2</v>
      </c>
      <c r="Y408" s="16" t="n">
        <v>0.543964334705075</v>
      </c>
      <c r="Z408" s="16" t="n">
        <f aca="false">(G408-E408)/SQRT(H408^2/D408+F408^2/C408)</f>
        <v>1.50396158773548</v>
      </c>
      <c r="AA408" s="24" t="n">
        <f aca="false">ABS(K408-Z408)</f>
        <v>1.15463194561016E-014</v>
      </c>
    </row>
    <row r="409" customFormat="false" ht="15" hidden="false" customHeight="false" outlineLevel="0" collapsed="false">
      <c r="A409" s="17" t="n">
        <v>804</v>
      </c>
      <c r="B409" s="6" t="s">
        <v>629</v>
      </c>
      <c r="C409" s="6" t="n">
        <v>108</v>
      </c>
      <c r="D409" s="6" t="n">
        <v>540</v>
      </c>
      <c r="E409" s="16" t="n">
        <v>0.498880670026497</v>
      </c>
      <c r="F409" s="16" t="n">
        <v>0.0463565616840479</v>
      </c>
      <c r="G409" s="16" t="n">
        <v>0.506083990467919</v>
      </c>
      <c r="H409" s="16" t="n">
        <v>0.0373275611562191</v>
      </c>
      <c r="I409" s="23" t="n">
        <f aca="false">G409-E409</f>
        <v>0.00720332044142269</v>
      </c>
      <c r="J409" s="17" t="n">
        <f aca="false">100*(G409-E409)/E409</f>
        <v>1.44389648150531</v>
      </c>
      <c r="K409" s="16" t="n">
        <v>1.51934371103092</v>
      </c>
      <c r="L409" s="17" t="n">
        <v>136.09614729469</v>
      </c>
      <c r="M409" s="16" t="n">
        <v>0.130995743864387</v>
      </c>
      <c r="N409" s="16" t="n">
        <v>0.139282417944877</v>
      </c>
      <c r="O409" s="6" t="str">
        <f aca="false">IF(N409&lt;0.05,"Yes","No")</f>
        <v>No</v>
      </c>
      <c r="P409" s="16" t="n">
        <v>0.184637946393424</v>
      </c>
      <c r="Q409" s="16" t="n">
        <v>3.0753449222443</v>
      </c>
      <c r="R409" s="16" t="n">
        <v>0.0799619445233456</v>
      </c>
      <c r="S409" s="16" t="n">
        <v>0.00433403890680916</v>
      </c>
      <c r="T409" s="16" t="n">
        <v>0.00720332044142267</v>
      </c>
      <c r="U409" s="16" t="n">
        <v>0.254272118819064</v>
      </c>
      <c r="V409" s="16" t="n">
        <v>0.272286300529487</v>
      </c>
      <c r="W409" s="6" t="s">
        <v>709</v>
      </c>
      <c r="X409" s="17" t="n">
        <v>10.4</v>
      </c>
      <c r="Y409" s="16" t="n">
        <v>0.544530178326475</v>
      </c>
      <c r="Z409" s="16" t="n">
        <f aca="false">(G409-E409)/SQRT(H409^2/D409+F409^2/C409)</f>
        <v>1.51934371103091</v>
      </c>
      <c r="AA409" s="24" t="n">
        <f aca="false">ABS(K409-Z409)</f>
        <v>1.17683640610267E-014</v>
      </c>
    </row>
    <row r="410" customFormat="false" ht="15" hidden="false" customHeight="false" outlineLevel="0" collapsed="false">
      <c r="A410" s="17" t="n">
        <v>805</v>
      </c>
      <c r="B410" s="6" t="s">
        <v>629</v>
      </c>
      <c r="C410" s="6" t="n">
        <v>108</v>
      </c>
      <c r="D410" s="6" t="n">
        <v>540</v>
      </c>
      <c r="E410" s="16" t="n">
        <v>0.498903195063273</v>
      </c>
      <c r="F410" s="16" t="n">
        <v>0.0463412426217258</v>
      </c>
      <c r="G410" s="16" t="n">
        <v>0.506180938692005</v>
      </c>
      <c r="H410" s="16" t="n">
        <v>0.0373006149354817</v>
      </c>
      <c r="I410" s="23" t="n">
        <f aca="false">G410-E410</f>
        <v>0.00727774362873157</v>
      </c>
      <c r="J410" s="17" t="n">
        <f aca="false">100*(G410-E410)/E410</f>
        <v>1.45874865119045</v>
      </c>
      <c r="K410" s="16" t="n">
        <v>1.53561769938031</v>
      </c>
      <c r="L410" s="17" t="n">
        <v>136.07239328462</v>
      </c>
      <c r="M410" s="16" t="n">
        <v>0.126954132248893</v>
      </c>
      <c r="N410" s="16" t="n">
        <v>0.135053484483506</v>
      </c>
      <c r="O410" s="6" t="str">
        <f aca="false">IF(N410&lt;0.05,"Yes","No")</f>
        <v>No</v>
      </c>
      <c r="P410" s="16" t="n">
        <v>0.186663207202976</v>
      </c>
      <c r="Q410" s="16" t="n">
        <v>3.14318075600719</v>
      </c>
      <c r="R410" s="16" t="n">
        <v>0.0767161416706594</v>
      </c>
      <c r="S410" s="16" t="n">
        <v>0.00428709247933975</v>
      </c>
      <c r="T410" s="16" t="n">
        <v>0.0072777436287315</v>
      </c>
      <c r="U410" s="16" t="n">
        <v>0.249382921327469</v>
      </c>
      <c r="V410" s="16" t="n">
        <v>0.267596280750262</v>
      </c>
      <c r="W410" s="6" t="s">
        <v>709</v>
      </c>
      <c r="X410" s="17" t="n">
        <v>10.8</v>
      </c>
      <c r="Y410" s="16" t="n">
        <v>0.545061728395062</v>
      </c>
      <c r="Z410" s="16" t="n">
        <f aca="false">(G410-E410)/SQRT(H410^2/D410+F410^2/C410)</f>
        <v>1.53561769938032</v>
      </c>
      <c r="AA410" s="24" t="n">
        <f aca="false">ABS(K410-Z410)</f>
        <v>1.22124532708767E-014</v>
      </c>
    </row>
    <row r="411" customFormat="false" ht="15" hidden="false" customHeight="false" outlineLevel="0" collapsed="false">
      <c r="A411" s="17" t="n">
        <v>806</v>
      </c>
      <c r="B411" s="6" t="s">
        <v>629</v>
      </c>
      <c r="C411" s="6" t="n">
        <v>108</v>
      </c>
      <c r="D411" s="6" t="n">
        <v>540</v>
      </c>
      <c r="E411" s="16" t="n">
        <v>0.498936063989445</v>
      </c>
      <c r="F411" s="16" t="n">
        <v>0.0463254063248386</v>
      </c>
      <c r="G411" s="16" t="n">
        <v>0.506291480307226</v>
      </c>
      <c r="H411" s="16" t="n">
        <v>0.0372719630274735</v>
      </c>
      <c r="I411" s="23" t="n">
        <f aca="false">G411-E411</f>
        <v>0.00735541631778081</v>
      </c>
      <c r="J411" s="17" t="n">
        <f aca="false">100*(G411-E411)/E411</f>
        <v>1.47422021550569</v>
      </c>
      <c r="K411" s="16" t="n">
        <v>1.5526132918069</v>
      </c>
      <c r="L411" s="17" t="n">
        <v>136.04653854462</v>
      </c>
      <c r="M411" s="16" t="n">
        <v>0.122838767472754</v>
      </c>
      <c r="N411" s="16" t="n">
        <v>0.130741768216949</v>
      </c>
      <c r="O411" s="6" t="str">
        <f aca="false">IF(N411&lt;0.05,"Yes","No")</f>
        <v>No</v>
      </c>
      <c r="P411" s="16" t="n">
        <v>0.188781521888025</v>
      </c>
      <c r="Q411" s="16" t="n">
        <v>3.21492522051154</v>
      </c>
      <c r="R411" s="16" t="n">
        <v>0.0734372227181779</v>
      </c>
      <c r="S411" s="16" t="n">
        <v>0.00422149013189176</v>
      </c>
      <c r="T411" s="16" t="n">
        <v>0.00735541631778081</v>
      </c>
      <c r="U411" s="16" t="n">
        <v>0.244168761644564</v>
      </c>
      <c r="V411" s="16" t="n">
        <v>0.262403359700884</v>
      </c>
      <c r="W411" s="6" t="s">
        <v>709</v>
      </c>
      <c r="X411" s="17" t="n">
        <v>11.2</v>
      </c>
      <c r="Y411" s="16" t="n">
        <v>0.545541838134431</v>
      </c>
      <c r="Z411" s="16" t="n">
        <f aca="false">(G411-E411)/SQRT(H411^2/D411+F411^2/C411)</f>
        <v>1.55261329180689</v>
      </c>
      <c r="AA411" s="24" t="n">
        <f aca="false">ABS(K411-Z411)</f>
        <v>0</v>
      </c>
    </row>
    <row r="412" customFormat="false" ht="15" hidden="false" customHeight="false" outlineLevel="0" collapsed="false">
      <c r="A412" s="17" t="n">
        <v>807</v>
      </c>
      <c r="B412" s="6" t="s">
        <v>629</v>
      </c>
      <c r="C412" s="6" t="n">
        <v>108</v>
      </c>
      <c r="D412" s="6" t="n">
        <v>540</v>
      </c>
      <c r="E412" s="16" t="n">
        <v>0.498994407830415</v>
      </c>
      <c r="F412" s="16" t="n">
        <v>0.0463048098517292</v>
      </c>
      <c r="G412" s="16" t="n">
        <v>0.506425076833478</v>
      </c>
      <c r="H412" s="16" t="n">
        <v>0.0372386150431095</v>
      </c>
      <c r="I412" s="23" t="n">
        <f aca="false">G412-E412</f>
        <v>0.00743066900306283</v>
      </c>
      <c r="J412" s="17" t="n">
        <f aca="false">100*(G412-E412)/E412</f>
        <v>1.48912871295908</v>
      </c>
      <c r="K412" s="16" t="n">
        <v>1.5692766138811</v>
      </c>
      <c r="L412" s="17" t="n">
        <v>136.019268545979</v>
      </c>
      <c r="M412" s="16" t="n">
        <v>0.118906917324592</v>
      </c>
      <c r="N412" s="16" t="n">
        <v>0.126621101520003</v>
      </c>
      <c r="O412" s="6" t="str">
        <f aca="false">IF(N412&lt;0.05,"Yes","No")</f>
        <v>No</v>
      </c>
      <c r="P412" s="16" t="n">
        <v>0.190863533979965</v>
      </c>
      <c r="Q412" s="16" t="n">
        <v>3.28622905833862</v>
      </c>
      <c r="R412" s="16" t="n">
        <v>0.0703273373645399</v>
      </c>
      <c r="S412" s="16" t="n">
        <v>0.00415629570863703</v>
      </c>
      <c r="T412" s="16" t="n">
        <v>0.00743066900306282</v>
      </c>
      <c r="U412" s="16" t="n">
        <v>0.239043517504208</v>
      </c>
      <c r="V412" s="16" t="n">
        <v>0.257422055497868</v>
      </c>
      <c r="W412" s="6" t="s">
        <v>709</v>
      </c>
      <c r="X412" s="17" t="n">
        <v>11.5</v>
      </c>
      <c r="Y412" s="16" t="n">
        <v>0.546141975308642</v>
      </c>
      <c r="Z412" s="16" t="n">
        <f aca="false">(G412-E412)/SQRT(H412^2/D412+F412^2/C412)</f>
        <v>1.56927661388111</v>
      </c>
      <c r="AA412" s="24" t="n">
        <f aca="false">ABS(K412-Z412)</f>
        <v>1.24344978758018E-014</v>
      </c>
    </row>
    <row r="413" customFormat="false" ht="15" hidden="false" customHeight="false" outlineLevel="0" collapsed="false">
      <c r="A413" s="17" t="n">
        <v>808</v>
      </c>
      <c r="B413" s="6" t="s">
        <v>629</v>
      </c>
      <c r="C413" s="6" t="n">
        <v>108</v>
      </c>
      <c r="D413" s="6" t="n">
        <v>540</v>
      </c>
      <c r="E413" s="16" t="n">
        <v>0.499030609925588</v>
      </c>
      <c r="F413" s="16" t="n">
        <v>0.0462857077728581</v>
      </c>
      <c r="G413" s="16" t="n">
        <v>0.506525471199442</v>
      </c>
      <c r="H413" s="16" t="n">
        <v>0.0372064644809043</v>
      </c>
      <c r="I413" s="23" t="n">
        <f aca="false">G413-E413</f>
        <v>0.00749486127385379</v>
      </c>
      <c r="J413" s="17" t="n">
        <f aca="false">100*(G413-E413)/E413</f>
        <v>1.50188407780665</v>
      </c>
      <c r="K413" s="16" t="n">
        <v>1.58356834590938</v>
      </c>
      <c r="L413" s="17" t="n">
        <v>135.991982184534</v>
      </c>
      <c r="M413" s="16" t="n">
        <v>0.115614799780422</v>
      </c>
      <c r="N413" s="16" t="n">
        <v>0.123240331983088</v>
      </c>
      <c r="O413" s="6" t="str">
        <f aca="false">IF(N413&lt;0.05,"Yes","No")</f>
        <v>No</v>
      </c>
      <c r="P413" s="16" t="n">
        <v>0.192658303282259</v>
      </c>
      <c r="Q413" s="16" t="n">
        <v>3.34832320166888</v>
      </c>
      <c r="R413" s="16" t="n">
        <v>0.0677341849358599</v>
      </c>
      <c r="S413" s="16" t="n">
        <v>0.0041094944870931</v>
      </c>
      <c r="T413" s="16" t="n">
        <v>0.00749486127385387</v>
      </c>
      <c r="U413" s="16" t="n">
        <v>0.234769692309905</v>
      </c>
      <c r="V413" s="16" t="n">
        <v>0.253339046503909</v>
      </c>
      <c r="W413" s="6" t="s">
        <v>709</v>
      </c>
      <c r="X413" s="17" t="n">
        <v>11.9</v>
      </c>
      <c r="Y413" s="16" t="n">
        <v>0.546467764060357</v>
      </c>
      <c r="Z413" s="16" t="n">
        <f aca="false">(G413-E413)/SQRT(H413^2/D413+F413^2/C413)</f>
        <v>1.58356834590937</v>
      </c>
      <c r="AA413" s="24" t="n">
        <f aca="false">ABS(K413-Z413)</f>
        <v>1.13242748511766E-014</v>
      </c>
    </row>
    <row r="414" customFormat="false" ht="15" hidden="false" customHeight="false" outlineLevel="0" collapsed="false">
      <c r="A414" s="17" t="n">
        <v>809</v>
      </c>
      <c r="B414" s="6" t="s">
        <v>629</v>
      </c>
      <c r="C414" s="6" t="n">
        <v>108</v>
      </c>
      <c r="D414" s="6" t="n">
        <v>540</v>
      </c>
      <c r="E414" s="16" t="n">
        <v>0.499064606372957</v>
      </c>
      <c r="F414" s="16" t="n">
        <v>0.0462713220355286</v>
      </c>
      <c r="G414" s="16" t="n">
        <v>0.506626655658086</v>
      </c>
      <c r="H414" s="16" t="n">
        <v>0.0371755827199016</v>
      </c>
      <c r="I414" s="23" t="n">
        <f aca="false">G414-E414</f>
        <v>0.00756204928512927</v>
      </c>
      <c r="J414" s="17" t="n">
        <f aca="false">100*(G414-E414)/E414</f>
        <v>1.51524455723034</v>
      </c>
      <c r="K414" s="16" t="n">
        <v>1.59835603939888</v>
      </c>
      <c r="L414" s="17" t="n">
        <v>135.960592676194</v>
      </c>
      <c r="M414" s="16" t="n">
        <v>0.112285202412768</v>
      </c>
      <c r="N414" s="16" t="n">
        <v>0.119812702015859</v>
      </c>
      <c r="O414" s="6" t="str">
        <f aca="false">IF(N414&lt;0.05,"Yes","No")</f>
        <v>No</v>
      </c>
      <c r="P414" s="16" t="n">
        <v>0.194523112182612</v>
      </c>
      <c r="Q414" s="16" t="n">
        <v>3.41345615132344</v>
      </c>
      <c r="R414" s="16" t="n">
        <v>0.0651238707542767</v>
      </c>
      <c r="S414" s="16" t="n">
        <v>0.00404730563853062</v>
      </c>
      <c r="T414" s="16" t="n">
        <v>0.00756204928512926</v>
      </c>
      <c r="U414" s="16" t="n">
        <v>0.230357252313185</v>
      </c>
      <c r="V414" s="16" t="n">
        <v>0.248961207361112</v>
      </c>
      <c r="W414" s="6" t="s">
        <v>709</v>
      </c>
      <c r="X414" s="17" t="n">
        <v>12.7</v>
      </c>
      <c r="Y414" s="16" t="n">
        <v>0.546827846364883</v>
      </c>
      <c r="Z414" s="16" t="n">
        <f aca="false">(G414-E414)/SQRT(H414^2/D414+F414^2/C414)</f>
        <v>1.59835603939887</v>
      </c>
      <c r="AA414" s="24" t="n">
        <f aca="false">ABS(K414-Z414)</f>
        <v>1.08801856413265E-014</v>
      </c>
    </row>
    <row r="415" customFormat="false" ht="15" hidden="false" customHeight="false" outlineLevel="0" collapsed="false">
      <c r="A415" s="17" t="n">
        <v>810</v>
      </c>
      <c r="B415" s="6" t="s">
        <v>629</v>
      </c>
      <c r="C415" s="6" t="n">
        <v>108</v>
      </c>
      <c r="D415" s="6" t="n">
        <v>540</v>
      </c>
      <c r="E415" s="16" t="n">
        <v>0.499095496756059</v>
      </c>
      <c r="F415" s="16" t="n">
        <v>0.0462564495511472</v>
      </c>
      <c r="G415" s="16" t="n">
        <v>0.506732889899501</v>
      </c>
      <c r="H415" s="16" t="n">
        <v>0.0371465520169603</v>
      </c>
      <c r="I415" s="23" t="n">
        <f aca="false">G415-E415</f>
        <v>0.00763739314344197</v>
      </c>
      <c r="J415" s="17" t="n">
        <f aca="false">100*(G415-E415)/E415</f>
        <v>1.53024685517747</v>
      </c>
      <c r="K415" s="16" t="n">
        <v>1.61488500745341</v>
      </c>
      <c r="L415" s="17" t="n">
        <v>135.932843322729</v>
      </c>
      <c r="M415" s="16" t="n">
        <v>0.10865440584169</v>
      </c>
      <c r="N415" s="16" t="n">
        <v>0.116056383667204</v>
      </c>
      <c r="O415" s="6" t="str">
        <f aca="false">IF(N415&lt;0.05,"Yes","No")</f>
        <v>No</v>
      </c>
      <c r="P415" s="16" t="n">
        <v>0.196593498209811</v>
      </c>
      <c r="Q415" s="16" t="n">
        <v>3.48650434787207</v>
      </c>
      <c r="R415" s="16" t="n">
        <v>0.0623237916327632</v>
      </c>
      <c r="S415" s="16" t="n">
        <v>0.00398618187210259</v>
      </c>
      <c r="T415" s="16" t="n">
        <v>0.00763739314344191</v>
      </c>
      <c r="U415" s="16" t="n">
        <v>0.225530404043582</v>
      </c>
      <c r="V415" s="16" t="n">
        <v>0.244373068022468</v>
      </c>
      <c r="W415" s="6" t="s">
        <v>709</v>
      </c>
      <c r="X415" s="17" t="n">
        <v>13</v>
      </c>
      <c r="Y415" s="16" t="n">
        <v>0.547342249657065</v>
      </c>
      <c r="Z415" s="16" t="n">
        <f aca="false">(G415-E415)/SQRT(H415^2/D415+F415^2/C415)</f>
        <v>1.61488500745342</v>
      </c>
      <c r="AA415" s="24" t="n">
        <f aca="false">ABS(K415-Z415)</f>
        <v>1.19904086659517E-014</v>
      </c>
    </row>
    <row r="416" customFormat="false" ht="15" hidden="false" customHeight="false" outlineLevel="0" collapsed="false">
      <c r="A416" s="17" t="n">
        <v>811</v>
      </c>
      <c r="B416" s="6" t="s">
        <v>629</v>
      </c>
      <c r="C416" s="6" t="n">
        <v>108</v>
      </c>
      <c r="D416" s="6" t="n">
        <v>540</v>
      </c>
      <c r="E416" s="16" t="n">
        <v>0.499085470758103</v>
      </c>
      <c r="F416" s="16" t="n">
        <v>0.0462257466185775</v>
      </c>
      <c r="G416" s="16" t="n">
        <v>0.50679623214183</v>
      </c>
      <c r="H416" s="16" t="n">
        <v>0.0371213953303907</v>
      </c>
      <c r="I416" s="23" t="n">
        <f aca="false">G416-E416</f>
        <v>0.00771076138372773</v>
      </c>
      <c r="J416" s="17" t="n">
        <f aca="false">100*(G416-E416)/E416</f>
        <v>1.54497813210535</v>
      </c>
      <c r="K416" s="16" t="n">
        <v>1.63148373673096</v>
      </c>
      <c r="L416" s="17" t="n">
        <v>135.93202995603</v>
      </c>
      <c r="M416" s="16" t="n">
        <v>0.105102968469801</v>
      </c>
      <c r="N416" s="16" t="n">
        <v>0.112320110251806</v>
      </c>
      <c r="O416" s="6" t="str">
        <f aca="false">IF(N416&lt;0.05,"Yes","No")</f>
        <v>No</v>
      </c>
      <c r="P416" s="16" t="n">
        <v>0.198615942368108</v>
      </c>
      <c r="Q416" s="16" t="n">
        <v>3.55860775038315</v>
      </c>
      <c r="R416" s="16" t="n">
        <v>0.0596856692050457</v>
      </c>
      <c r="S416" s="16" t="n">
        <v>0.00400364548542125</v>
      </c>
      <c r="T416" s="16" t="n">
        <v>0.00771076138372782</v>
      </c>
      <c r="U416" s="16" t="n">
        <v>0.221158420580028</v>
      </c>
      <c r="V416" s="16" t="n">
        <v>0.240255347279544</v>
      </c>
      <c r="W416" s="6" t="s">
        <v>709</v>
      </c>
      <c r="X416" s="17" t="n">
        <v>13.1</v>
      </c>
      <c r="Y416" s="16" t="n">
        <v>0.547736625514403</v>
      </c>
      <c r="Z416" s="16" t="n">
        <f aca="false">(G416-E416)/SQRT(H416^2/D416+F416^2/C416)</f>
        <v>1.63148373673095</v>
      </c>
      <c r="AA416" s="24" t="n">
        <f aca="false">ABS(K416-Z416)</f>
        <v>1.17683640610267E-014</v>
      </c>
    </row>
    <row r="417" customFormat="false" ht="15" hidden="false" customHeight="false" outlineLevel="0" collapsed="false">
      <c r="A417" s="17" t="n">
        <v>812</v>
      </c>
      <c r="B417" s="6" t="s">
        <v>629</v>
      </c>
      <c r="C417" s="6" t="n">
        <v>108</v>
      </c>
      <c r="D417" s="6" t="n">
        <v>540</v>
      </c>
      <c r="E417" s="16" t="n">
        <v>0.499112036493089</v>
      </c>
      <c r="F417" s="16" t="n">
        <v>0.0462059027796686</v>
      </c>
      <c r="G417" s="16" t="n">
        <v>0.506896043320497</v>
      </c>
      <c r="H417" s="16" t="n">
        <v>0.0370968715183349</v>
      </c>
      <c r="I417" s="23" t="n">
        <f aca="false">G417-E417</f>
        <v>0.00778400682740749</v>
      </c>
      <c r="J417" s="17" t="n">
        <f aca="false">100*(G417-E417)/E417</f>
        <v>1.55957104983888</v>
      </c>
      <c r="K417" s="16" t="n">
        <v>1.647732282242</v>
      </c>
      <c r="L417" s="17" t="n">
        <v>135.918068751634</v>
      </c>
      <c r="M417" s="16" t="n">
        <v>0.101717504073593</v>
      </c>
      <c r="N417" s="16" t="n">
        <v>0.108757494177414</v>
      </c>
      <c r="O417" s="6" t="str">
        <f aca="false">IF(N417&lt;0.05,"Yes","No")</f>
        <v>No</v>
      </c>
      <c r="P417" s="16" t="n">
        <v>0.200624232825637</v>
      </c>
      <c r="Q417" s="16" t="n">
        <v>3.6309367855809</v>
      </c>
      <c r="R417" s="16" t="n">
        <v>0.0571585536304169</v>
      </c>
      <c r="S417" s="16" t="n">
        <v>0.00398647220207862</v>
      </c>
      <c r="T417" s="16" t="n">
        <v>0.00778400682740741</v>
      </c>
      <c r="U417" s="16" t="n">
        <v>0.216724745420169</v>
      </c>
      <c r="V417" s="16" t="n">
        <v>0.235682551825971</v>
      </c>
      <c r="W417" s="6" t="s">
        <v>709</v>
      </c>
      <c r="X417" s="17" t="n">
        <v>13.6</v>
      </c>
      <c r="Y417" s="16" t="n">
        <v>0.548353909465021</v>
      </c>
      <c r="Z417" s="16" t="n">
        <f aca="false">(G417-E417)/SQRT(H417^2/D417+F417^2/C417)</f>
        <v>1.64773228224202</v>
      </c>
      <c r="AA417" s="24" t="n">
        <f aca="false">ABS(K417-Z417)</f>
        <v>1.15463194561016E-014</v>
      </c>
    </row>
    <row r="418" customFormat="false" ht="15" hidden="false" customHeight="false" outlineLevel="0" collapsed="false">
      <c r="A418" s="17" t="n">
        <v>813</v>
      </c>
      <c r="B418" s="6" t="s">
        <v>629</v>
      </c>
      <c r="C418" s="6" t="n">
        <v>108</v>
      </c>
      <c r="D418" s="6" t="n">
        <v>540</v>
      </c>
      <c r="E418" s="16" t="n">
        <v>0.499144165328255</v>
      </c>
      <c r="F418" s="16" t="n">
        <v>0.0461938843044231</v>
      </c>
      <c r="G418" s="16" t="n">
        <v>0.507003110316065</v>
      </c>
      <c r="H418" s="16" t="n">
        <v>0.037070682382649</v>
      </c>
      <c r="I418" s="23" t="n">
        <f aca="false">G418-E418</f>
        <v>0.0078589449878092</v>
      </c>
      <c r="J418" s="17" t="n">
        <f aca="false">100*(G418-E418)/E418</f>
        <v>1.57448399354541</v>
      </c>
      <c r="K418" s="16" t="n">
        <v>1.66411288288957</v>
      </c>
      <c r="L418" s="17" t="n">
        <v>135.891184705504</v>
      </c>
      <c r="M418" s="16" t="n">
        <v>0.0983941669364195</v>
      </c>
      <c r="N418" s="16" t="n">
        <v>0.105257711167728</v>
      </c>
      <c r="O418" s="6" t="str">
        <f aca="false">IF(N418&lt;0.05,"Yes","No")</f>
        <v>No</v>
      </c>
      <c r="P418" s="16" t="n">
        <v>0.202677484046698</v>
      </c>
      <c r="Q418" s="16" t="n">
        <v>3.70563738219981</v>
      </c>
      <c r="R418" s="16" t="n">
        <v>0.0546677244133368</v>
      </c>
      <c r="S418" s="16" t="n">
        <v>0.0039434619535173</v>
      </c>
      <c r="T418" s="16" t="n">
        <v>0.00785894498780924</v>
      </c>
      <c r="U418" s="16" t="n">
        <v>0.212182553631376</v>
      </c>
      <c r="V418" s="16" t="n">
        <v>0.231221755798507</v>
      </c>
      <c r="W418" s="6" t="s">
        <v>709</v>
      </c>
      <c r="X418" s="17" t="n">
        <v>14</v>
      </c>
      <c r="Y418" s="16" t="n">
        <v>0.54883401920439</v>
      </c>
      <c r="Z418" s="16" t="n">
        <f aca="false">(G418-E418)/SQRT(H418^2/D418+F418^2/C418)</f>
        <v>1.66411288288957</v>
      </c>
      <c r="AA418" s="24" t="n">
        <f aca="false">ABS(K418-Z418)</f>
        <v>0</v>
      </c>
    </row>
    <row r="419" customFormat="false" ht="15" hidden="false" customHeight="false" outlineLevel="0" collapsed="false">
      <c r="A419" s="17" t="n">
        <v>814</v>
      </c>
      <c r="B419" s="6" t="s">
        <v>629</v>
      </c>
      <c r="C419" s="6" t="n">
        <v>108</v>
      </c>
      <c r="D419" s="6" t="n">
        <v>540</v>
      </c>
      <c r="E419" s="16" t="n">
        <v>0.499147285465841</v>
      </c>
      <c r="F419" s="16" t="n">
        <v>0.0461797164189078</v>
      </c>
      <c r="G419" s="16" t="n">
        <v>0.507081216904852</v>
      </c>
      <c r="H419" s="16" t="n">
        <v>0.0370422891793272</v>
      </c>
      <c r="I419" s="23" t="n">
        <f aca="false">G419-E419</f>
        <v>0.00793393143901117</v>
      </c>
      <c r="J419" s="17" t="n">
        <f aca="false">100*(G419-E419)/E419</f>
        <v>1.58949706229628</v>
      </c>
      <c r="K419" s="16" t="n">
        <v>1.68059457496711</v>
      </c>
      <c r="L419" s="17" t="n">
        <v>135.863520748735</v>
      </c>
      <c r="M419" s="16" t="n">
        <v>0.0951393966165294</v>
      </c>
      <c r="N419" s="16" t="n">
        <v>0.101827749511629</v>
      </c>
      <c r="O419" s="6" t="str">
        <f aca="false">IF(N419&lt;0.05,"Yes","No")</f>
        <v>No</v>
      </c>
      <c r="P419" s="16" t="n">
        <v>0.204746001411421</v>
      </c>
      <c r="Q419" s="16" t="n">
        <v>3.78166250681792</v>
      </c>
      <c r="R419" s="16" t="n">
        <v>0.0522507867531772</v>
      </c>
      <c r="S419" s="16" t="n">
        <v>0.0038987158054771</v>
      </c>
      <c r="T419" s="16" t="n">
        <v>0.00793393143901124</v>
      </c>
      <c r="U419" s="16" t="n">
        <v>0.207750953443379</v>
      </c>
      <c r="V419" s="16" t="n">
        <v>0.226745326329631</v>
      </c>
      <c r="W419" s="6" t="s">
        <v>709</v>
      </c>
      <c r="X419" s="17" t="n">
        <v>14.5</v>
      </c>
      <c r="Y419" s="16" t="n">
        <v>0.549296982167353</v>
      </c>
      <c r="Z419" s="16" t="n">
        <f aca="false">(G419-E419)/SQRT(H419^2/D419+F419^2/C419)</f>
        <v>1.68059457496711</v>
      </c>
      <c r="AA419" s="24" t="n">
        <f aca="false">ABS(K419-Z419)</f>
        <v>0</v>
      </c>
    </row>
    <row r="420" customFormat="false" ht="15" hidden="false" customHeight="false" outlineLevel="0" collapsed="false">
      <c r="A420" s="17" t="n">
        <v>815</v>
      </c>
      <c r="B420" s="6" t="s">
        <v>629</v>
      </c>
      <c r="C420" s="6" t="n">
        <v>108</v>
      </c>
      <c r="D420" s="6" t="n">
        <v>540</v>
      </c>
      <c r="E420" s="16" t="n">
        <v>0.499164479750174</v>
      </c>
      <c r="F420" s="16" t="n">
        <v>0.0461565697844428</v>
      </c>
      <c r="G420" s="16" t="n">
        <v>0.507159434866022</v>
      </c>
      <c r="H420" s="16" t="n">
        <v>0.0370147773990066</v>
      </c>
      <c r="I420" s="23" t="n">
        <f aca="false">G420-E420</f>
        <v>0.00799495511584814</v>
      </c>
      <c r="J420" s="17" t="n">
        <f aca="false">100*(G420-E420)/E420</f>
        <v>1.6016674743863</v>
      </c>
      <c r="K420" s="16" t="n">
        <v>1.69441677224245</v>
      </c>
      <c r="L420" s="17" t="n">
        <v>135.848983091962</v>
      </c>
      <c r="M420" s="16" t="n">
        <v>0.0924774065867773</v>
      </c>
      <c r="N420" s="16" t="n">
        <v>0.0990290679096937</v>
      </c>
      <c r="O420" s="6" t="str">
        <f aca="false">IF(N420&lt;0.05,"Yes","No")</f>
        <v>No</v>
      </c>
      <c r="P420" s="16" t="n">
        <v>0.206462386784948</v>
      </c>
      <c r="Q420" s="16" t="n">
        <v>3.84533160229156</v>
      </c>
      <c r="R420" s="16" t="n">
        <v>0.0503138888515946</v>
      </c>
      <c r="S420" s="16" t="n">
        <v>0.00385025962225332</v>
      </c>
      <c r="T420" s="16" t="n">
        <v>0.00799495511584812</v>
      </c>
      <c r="U420" s="16" t="n">
        <v>0.204136111943857</v>
      </c>
      <c r="V420" s="16" t="n">
        <v>0.22326391004375</v>
      </c>
      <c r="W420" s="6" t="s">
        <v>709</v>
      </c>
      <c r="X420" s="17" t="n">
        <v>15</v>
      </c>
      <c r="Y420" s="16" t="n">
        <v>0.549759945130316</v>
      </c>
      <c r="Z420" s="16" t="n">
        <f aca="false">(G420-E420)/SQRT(H420^2/D420+F420^2/C420)</f>
        <v>1.69441677224245</v>
      </c>
      <c r="AA420" s="24" t="n">
        <f aca="false">ABS(K420-Z420)</f>
        <v>0</v>
      </c>
    </row>
    <row r="421" customFormat="false" ht="15" hidden="false" customHeight="false" outlineLevel="0" collapsed="false">
      <c r="A421" s="17" t="n">
        <v>816</v>
      </c>
      <c r="B421" s="6" t="s">
        <v>629</v>
      </c>
      <c r="C421" s="6" t="n">
        <v>108</v>
      </c>
      <c r="D421" s="6" t="n">
        <v>540</v>
      </c>
      <c r="E421" s="16" t="n">
        <v>0.499148809799442</v>
      </c>
      <c r="F421" s="16" t="n">
        <v>0.0461333643040821</v>
      </c>
      <c r="G421" s="16" t="n">
        <v>0.507216440858664</v>
      </c>
      <c r="H421" s="16" t="n">
        <v>0.036990871094248</v>
      </c>
      <c r="I421" s="23" t="n">
        <f aca="false">G421-E421</f>
        <v>0.00806763105922276</v>
      </c>
      <c r="J421" s="17" t="n">
        <f aca="false">100*(G421-E421)/E421</f>
        <v>1.61627773137721</v>
      </c>
      <c r="K421" s="16" t="n">
        <v>1.71070736763755</v>
      </c>
      <c r="L421" s="17" t="n">
        <v>135.840372069635</v>
      </c>
      <c r="M421" s="16" t="n">
        <v>0.0894178778495579</v>
      </c>
      <c r="N421" s="16" t="n">
        <v>0.0958504904907761</v>
      </c>
      <c r="O421" s="6" t="str">
        <f aca="false">IF(N421&lt;0.05,"Yes","No")</f>
        <v>No</v>
      </c>
      <c r="P421" s="16" t="n">
        <v>0.208466779446913</v>
      </c>
      <c r="Q421" s="16" t="n">
        <v>3.92035706410181</v>
      </c>
      <c r="R421" s="16" t="n">
        <v>0.0481286811688466</v>
      </c>
      <c r="S421" s="16" t="n">
        <v>0.00384312599487385</v>
      </c>
      <c r="T421" s="16" t="n">
        <v>0.00806763105922274</v>
      </c>
      <c r="U421" s="16" t="n">
        <v>0.200162361348864</v>
      </c>
      <c r="V421" s="16" t="n">
        <v>0.219260230028135</v>
      </c>
      <c r="W421" s="6" t="s">
        <v>709</v>
      </c>
      <c r="X421" s="17" t="n">
        <v>15.2</v>
      </c>
      <c r="Y421" s="16" t="n">
        <v>0.550222908093279</v>
      </c>
      <c r="Z421" s="16" t="n">
        <f aca="false">(G421-E421)/SQRT(H421^2/D421+F421^2/C421)</f>
        <v>1.71070736763755</v>
      </c>
      <c r="AA421" s="24" t="n">
        <f aca="false">ABS(K421-Z421)</f>
        <v>0</v>
      </c>
    </row>
    <row r="422" customFormat="false" ht="15" hidden="false" customHeight="false" outlineLevel="0" collapsed="false">
      <c r="A422" s="17" t="n">
        <v>817</v>
      </c>
      <c r="B422" s="6" t="s">
        <v>629</v>
      </c>
      <c r="C422" s="6" t="n">
        <v>108</v>
      </c>
      <c r="D422" s="6" t="n">
        <v>540</v>
      </c>
      <c r="E422" s="16" t="n">
        <v>0.499148123794132</v>
      </c>
      <c r="F422" s="16" t="n">
        <v>0.0461147654298839</v>
      </c>
      <c r="G422" s="16" t="n">
        <v>0.507293659227866</v>
      </c>
      <c r="H422" s="16" t="n">
        <v>0.036967498938429</v>
      </c>
      <c r="I422" s="23" t="n">
        <f aca="false">G422-E422</f>
        <v>0.00814553543373392</v>
      </c>
      <c r="J422" s="17" t="n">
        <f aca="false">100*(G422-E422)/E422</f>
        <v>1.63188741887237</v>
      </c>
      <c r="K422" s="16" t="n">
        <v>1.72796831916895</v>
      </c>
      <c r="L422" s="17" t="n">
        <v>135.826617743949</v>
      </c>
      <c r="M422" s="16" t="n">
        <v>0.086266645641675</v>
      </c>
      <c r="N422" s="16" t="n">
        <v>0.0925197664589889</v>
      </c>
      <c r="O422" s="6" t="str">
        <f aca="false">IF(N422&lt;0.05,"Yes","No")</f>
        <v>No</v>
      </c>
      <c r="P422" s="16" t="n">
        <v>0.210601523016035</v>
      </c>
      <c r="Q422" s="16" t="n">
        <v>4.00105871826177</v>
      </c>
      <c r="R422" s="16" t="n">
        <v>0.0458898079429242</v>
      </c>
      <c r="S422" s="16" t="n">
        <v>0.0038340038812715</v>
      </c>
      <c r="T422" s="16" t="n">
        <v>0.00814553543373389</v>
      </c>
      <c r="U422" s="16" t="n">
        <v>0.195926945048043</v>
      </c>
      <c r="V422" s="16" t="n">
        <v>0.215069232782622</v>
      </c>
      <c r="W422" s="6" t="s">
        <v>709</v>
      </c>
      <c r="X422" s="17" t="n">
        <v>15.3</v>
      </c>
      <c r="Y422" s="16" t="n">
        <v>0.550805898491084</v>
      </c>
      <c r="Z422" s="16" t="n">
        <f aca="false">(G422-E422)/SQRT(H422^2/D422+F422^2/C422)</f>
        <v>1.72796831916895</v>
      </c>
      <c r="AA422" s="24" t="n">
        <f aca="false">ABS(K422-Z422)</f>
        <v>0</v>
      </c>
    </row>
    <row r="423" customFormat="false" ht="15" hidden="false" customHeight="false" outlineLevel="0" collapsed="false">
      <c r="A423" s="17" t="n">
        <v>818</v>
      </c>
      <c r="B423" s="6" t="s">
        <v>629</v>
      </c>
      <c r="C423" s="6" t="n">
        <v>108</v>
      </c>
      <c r="D423" s="6" t="n">
        <v>540</v>
      </c>
      <c r="E423" s="16" t="n">
        <v>0.499228408215223</v>
      </c>
      <c r="F423" s="16" t="n">
        <v>0.0461008524269471</v>
      </c>
      <c r="G423" s="16" t="n">
        <v>0.50743614208919</v>
      </c>
      <c r="H423" s="16" t="n">
        <v>0.0369395910769193</v>
      </c>
      <c r="I423" s="23" t="n">
        <f aca="false">G423-E423</f>
        <v>0.00820773387396778</v>
      </c>
      <c r="J423" s="17" t="n">
        <f aca="false">100*(G423-E423)/E423</f>
        <v>1.644083898052</v>
      </c>
      <c r="K423" s="16" t="n">
        <v>1.7417782897061</v>
      </c>
      <c r="L423" s="17" t="n">
        <v>135.799377584031</v>
      </c>
      <c r="M423" s="16" t="n">
        <v>0.0838115403258444</v>
      </c>
      <c r="N423" s="16" t="n">
        <v>0.0899326078777319</v>
      </c>
      <c r="O423" s="6" t="str">
        <f aca="false">IF(N423&lt;0.05,"Yes","No")</f>
        <v>No</v>
      </c>
      <c r="P423" s="16" t="n">
        <v>0.21234724350946</v>
      </c>
      <c r="Q423" s="16" t="n">
        <v>4.06766487619605</v>
      </c>
      <c r="R423" s="16" t="n">
        <v>0.0441248910277492</v>
      </c>
      <c r="S423" s="16" t="n">
        <v>0.0037622286944076</v>
      </c>
      <c r="T423" s="16" t="n">
        <v>0.00820773387396778</v>
      </c>
      <c r="U423" s="16" t="n">
        <v>0.192144282747425</v>
      </c>
      <c r="V423" s="16" t="n">
        <v>0.211027254601328</v>
      </c>
      <c r="W423" s="6" t="s">
        <v>709</v>
      </c>
      <c r="X423" s="17" t="n">
        <v>16.1</v>
      </c>
      <c r="Y423" s="16" t="n">
        <v>0.551097393689986</v>
      </c>
      <c r="Z423" s="16" t="n">
        <f aca="false">(G423-E423)/SQRT(H423^2/D423+F423^2/C423)</f>
        <v>1.7417782897061</v>
      </c>
      <c r="AA423" s="24" t="n">
        <f aca="false">ABS(K423-Z423)</f>
        <v>0</v>
      </c>
    </row>
    <row r="424" customFormat="false" ht="15" hidden="false" customHeight="false" outlineLevel="0" collapsed="false">
      <c r="A424" s="17" t="n">
        <v>819</v>
      </c>
      <c r="B424" s="6" t="s">
        <v>629</v>
      </c>
      <c r="C424" s="6" t="n">
        <v>108</v>
      </c>
      <c r="D424" s="6" t="n">
        <v>540</v>
      </c>
      <c r="E424" s="16" t="n">
        <v>0.499246844814883</v>
      </c>
      <c r="F424" s="16" t="n">
        <v>0.0460794077730275</v>
      </c>
      <c r="G424" s="16" t="n">
        <v>0.507502326258907</v>
      </c>
      <c r="H424" s="16" t="n">
        <v>0.0369112425567211</v>
      </c>
      <c r="I424" s="23" t="n">
        <f aca="false">G424-E424</f>
        <v>0.00825548144402316</v>
      </c>
      <c r="J424" s="17" t="n">
        <f aca="false">100*(G424-E424)/E424</f>
        <v>1.65358710420778</v>
      </c>
      <c r="K424" s="16" t="n">
        <v>1.75278651124857</v>
      </c>
      <c r="L424" s="17" t="n">
        <v>135.781223996786</v>
      </c>
      <c r="M424" s="16" t="n">
        <v>0.0818957029678536</v>
      </c>
      <c r="N424" s="16" t="n">
        <v>0.0879217536716711</v>
      </c>
      <c r="O424" s="6" t="str">
        <f aca="false">IF(N424&lt;0.05,"Yes","No")</f>
        <v>No</v>
      </c>
      <c r="P424" s="16" t="n">
        <v>0.213731314415803</v>
      </c>
      <c r="Q424" s="16" t="n">
        <v>4.1208634425655</v>
      </c>
      <c r="R424" s="16" t="n">
        <v>0.0427667318387152</v>
      </c>
      <c r="S424" s="16" t="n">
        <v>0.00374588583531398</v>
      </c>
      <c r="T424" s="16" t="n">
        <v>0.00825548144402325</v>
      </c>
      <c r="U424" s="16" t="n">
        <v>0.189309102300739</v>
      </c>
      <c r="V424" s="16" t="n">
        <v>0.208131043398144</v>
      </c>
      <c r="W424" s="6" t="s">
        <v>709</v>
      </c>
      <c r="X424" s="17" t="n">
        <v>16.6</v>
      </c>
      <c r="Y424" s="16" t="n">
        <v>0.551423182441701</v>
      </c>
      <c r="Z424" s="16" t="n">
        <f aca="false">(G424-E424)/SQRT(H424^2/D424+F424^2/C424)</f>
        <v>1.75278651124856</v>
      </c>
      <c r="AA424" s="24" t="n">
        <f aca="false">ABS(K424-Z424)</f>
        <v>1.15463194561016E-014</v>
      </c>
    </row>
    <row r="425" customFormat="false" ht="15" hidden="false" customHeight="false" outlineLevel="0" collapsed="false">
      <c r="A425" s="17" t="n">
        <v>820</v>
      </c>
      <c r="B425" s="6" t="s">
        <v>629</v>
      </c>
      <c r="C425" s="6" t="n">
        <v>108</v>
      </c>
      <c r="D425" s="6" t="n">
        <v>540</v>
      </c>
      <c r="E425" s="16" t="n">
        <v>0.499214826634637</v>
      </c>
      <c r="F425" s="16" t="n">
        <v>0.0460533839480061</v>
      </c>
      <c r="G425" s="16" t="n">
        <v>0.507526086657136</v>
      </c>
      <c r="H425" s="16" t="n">
        <v>0.0368813939300613</v>
      </c>
      <c r="I425" s="23" t="n">
        <f aca="false">G425-E425</f>
        <v>0.00831126002249899</v>
      </c>
      <c r="J425" s="17" t="n">
        <f aca="false">100*(G425-E425)/E425</f>
        <v>1.66486642204275</v>
      </c>
      <c r="K425" s="16" t="n">
        <v>1.76567546027001</v>
      </c>
      <c r="L425" s="17" t="n">
        <v>135.766583149996</v>
      </c>
      <c r="M425" s="16" t="n">
        <v>0.0796982512920426</v>
      </c>
      <c r="N425" s="16" t="n">
        <v>0.0856063527426285</v>
      </c>
      <c r="O425" s="6" t="str">
        <f aca="false">IF(N425&lt;0.05,"Yes","No")</f>
        <v>No</v>
      </c>
      <c r="P425" s="16" t="n">
        <v>0.215337124598127</v>
      </c>
      <c r="Q425" s="16" t="n">
        <v>4.18301795837277</v>
      </c>
      <c r="R425" s="16" t="n">
        <v>0.0412355414264202</v>
      </c>
      <c r="S425" s="16" t="n">
        <v>0.00374243603378404</v>
      </c>
      <c r="T425" s="16" t="n">
        <v>0.00831126002249895</v>
      </c>
      <c r="U425" s="16" t="n">
        <v>0.186223186420395</v>
      </c>
      <c r="V425" s="16" t="n">
        <v>0.205060227814072</v>
      </c>
      <c r="W425" s="6" t="s">
        <v>709</v>
      </c>
      <c r="X425" s="17" t="n">
        <v>17</v>
      </c>
      <c r="Y425" s="16" t="n">
        <v>0.551766117969822</v>
      </c>
      <c r="Z425" s="16" t="n">
        <f aca="false">(G425-E425)/SQRT(H425^2/D425+F425^2/C425)</f>
        <v>1.76567546027</v>
      </c>
      <c r="AA425" s="24" t="n">
        <f aca="false">ABS(K425-Z425)</f>
        <v>0</v>
      </c>
    </row>
    <row r="426" customFormat="false" ht="15" hidden="false" customHeight="false" outlineLevel="0" collapsed="false">
      <c r="A426" s="17" t="n">
        <v>821</v>
      </c>
      <c r="B426" s="6" t="s">
        <v>629</v>
      </c>
      <c r="C426" s="6" t="n">
        <v>108</v>
      </c>
      <c r="D426" s="6" t="n">
        <v>540</v>
      </c>
      <c r="E426" s="16" t="n">
        <v>0.499168742310118</v>
      </c>
      <c r="F426" s="16" t="n">
        <v>0.0460260151509432</v>
      </c>
      <c r="G426" s="16" t="n">
        <v>0.5075517433661</v>
      </c>
      <c r="H426" s="16" t="n">
        <v>0.0368523929390435</v>
      </c>
      <c r="I426" s="23" t="n">
        <f aca="false">G426-E426</f>
        <v>0.00838300105598239</v>
      </c>
      <c r="J426" s="17" t="n">
        <f aca="false">100*(G426-E426)/E426</f>
        <v>1.67939222660186</v>
      </c>
      <c r="K426" s="16" t="n">
        <v>1.78201432288557</v>
      </c>
      <c r="L426" s="17" t="n">
        <v>135.755060254764</v>
      </c>
      <c r="M426" s="16" t="n">
        <v>0.076982407161366</v>
      </c>
      <c r="N426" s="16" t="n">
        <v>0.0827738165025742</v>
      </c>
      <c r="O426" s="6" t="str">
        <f aca="false">IF(N426&lt;0.05,"Yes","No")</f>
        <v>No</v>
      </c>
      <c r="P426" s="16" t="n">
        <v>0.217356916149902</v>
      </c>
      <c r="Q426" s="16" t="n">
        <v>4.26185664397975</v>
      </c>
      <c r="R426" s="16" t="n">
        <v>0.0393759228215517</v>
      </c>
      <c r="S426" s="16" t="n">
        <v>0.00373002700270851</v>
      </c>
      <c r="T426" s="16" t="n">
        <v>0.00838300105598234</v>
      </c>
      <c r="U426" s="16" t="n">
        <v>0.182448055499673</v>
      </c>
      <c r="V426" s="16" t="n">
        <v>0.201114042290038</v>
      </c>
      <c r="W426" s="6" t="s">
        <v>709</v>
      </c>
      <c r="X426" s="17" t="n">
        <v>17.6</v>
      </c>
      <c r="Y426" s="16" t="n">
        <v>0.552263374485597</v>
      </c>
      <c r="Z426" s="16" t="n">
        <f aca="false">(G426-E426)/SQRT(H426^2/D426+F426^2/C426)</f>
        <v>1.78201432288557</v>
      </c>
      <c r="AA426" s="24" t="n">
        <f aca="false">ABS(K426-Z426)</f>
        <v>0</v>
      </c>
    </row>
    <row r="427" customFormat="false" ht="15" hidden="false" customHeight="false" outlineLevel="0" collapsed="false">
      <c r="A427" s="17" t="n">
        <v>822</v>
      </c>
      <c r="B427" s="6" t="s">
        <v>629</v>
      </c>
      <c r="C427" s="6" t="n">
        <v>108</v>
      </c>
      <c r="D427" s="6" t="n">
        <v>540</v>
      </c>
      <c r="E427" s="16" t="n">
        <v>0.499155887575061</v>
      </c>
      <c r="F427" s="16" t="n">
        <v>0.0459994735127403</v>
      </c>
      <c r="G427" s="16" t="n">
        <v>0.507615100454401</v>
      </c>
      <c r="H427" s="16" t="n">
        <v>0.0368301207695697</v>
      </c>
      <c r="I427" s="23" t="n">
        <f aca="false">G427-E427</f>
        <v>0.00845921287933987</v>
      </c>
      <c r="J427" s="17" t="n">
        <f aca="false">100*(G427-E427)/E427</f>
        <v>1.69470361662674</v>
      </c>
      <c r="K427" s="16" t="n">
        <v>1.79925826613973</v>
      </c>
      <c r="L427" s="17" t="n">
        <v>135.753399069673</v>
      </c>
      <c r="M427" s="16" t="n">
        <v>0.0741991450187006</v>
      </c>
      <c r="N427" s="16" t="n">
        <v>0.0798629117235092</v>
      </c>
      <c r="O427" s="6" t="str">
        <f aca="false">IF(N427&lt;0.05,"Yes","No")</f>
        <v>No</v>
      </c>
      <c r="P427" s="16" t="n">
        <v>0.219464157291359</v>
      </c>
      <c r="Q427" s="16" t="n">
        <v>4.34489327649883</v>
      </c>
      <c r="R427" s="16" t="n">
        <v>0.037512340487647</v>
      </c>
      <c r="S427" s="16" t="n">
        <v>0.00372265732956005</v>
      </c>
      <c r="T427" s="16" t="n">
        <v>0.00845921287933982</v>
      </c>
      <c r="U427" s="16" t="n">
        <v>0.178549697963125</v>
      </c>
      <c r="V427" s="16" t="n">
        <v>0.197438376537119</v>
      </c>
      <c r="W427" s="6" t="s">
        <v>709</v>
      </c>
      <c r="X427" s="17" t="n">
        <v>18.1</v>
      </c>
      <c r="Y427" s="16" t="n">
        <v>0.552932098765432</v>
      </c>
      <c r="Z427" s="16" t="n">
        <f aca="false">(G427-E427)/SQRT(H427^2/D427+F427^2/C427)</f>
        <v>1.79925826613974</v>
      </c>
      <c r="AA427" s="24" t="n">
        <f aca="false">ABS(K427-Z427)</f>
        <v>1.26565424807268E-014</v>
      </c>
    </row>
    <row r="428" customFormat="false" ht="15" hidden="false" customHeight="false" outlineLevel="0" collapsed="false">
      <c r="A428" s="17" t="n">
        <v>823</v>
      </c>
      <c r="B428" s="6" t="s">
        <v>629</v>
      </c>
      <c r="C428" s="6" t="n">
        <v>108</v>
      </c>
      <c r="D428" s="6" t="n">
        <v>540</v>
      </c>
      <c r="E428" s="16" t="n">
        <v>0.499190655019548</v>
      </c>
      <c r="F428" s="16" t="n">
        <v>0.0459826260182044</v>
      </c>
      <c r="G428" s="16" t="n">
        <v>0.507705171406269</v>
      </c>
      <c r="H428" s="16" t="n">
        <v>0.0368048904641658</v>
      </c>
      <c r="I428" s="23" t="n">
        <f aca="false">G428-E428</f>
        <v>0.00851451638672085</v>
      </c>
      <c r="J428" s="17" t="n">
        <f aca="false">100*(G428-E428)/E428</f>
        <v>1.70566421889196</v>
      </c>
      <c r="K428" s="16" t="n">
        <v>1.81175040356092</v>
      </c>
      <c r="L428" s="17" t="n">
        <v>135.734286257755</v>
      </c>
      <c r="M428" s="16" t="n">
        <v>0.0722355112996491</v>
      </c>
      <c r="N428" s="16" t="n">
        <v>0.0777892410254038</v>
      </c>
      <c r="O428" s="6" t="str">
        <f aca="false">IF(N428&lt;0.05,"Yes","No")</f>
        <v>No</v>
      </c>
      <c r="P428" s="16" t="n">
        <v>0.221033695806059</v>
      </c>
      <c r="Q428" s="16" t="n">
        <v>4.40726211887364</v>
      </c>
      <c r="R428" s="16" t="n">
        <v>0.0361736497016136</v>
      </c>
      <c r="S428" s="16" t="n">
        <v>0.00370038367659339</v>
      </c>
      <c r="T428" s="16" t="n">
        <v>0.00851451638672089</v>
      </c>
      <c r="U428" s="16" t="n">
        <v>0.175599474071667</v>
      </c>
      <c r="V428" s="16" t="n">
        <v>0.194278301750696</v>
      </c>
      <c r="W428" s="6" t="s">
        <v>709</v>
      </c>
      <c r="X428" s="17" t="n">
        <v>18.9</v>
      </c>
      <c r="Y428" s="16" t="n">
        <v>0.553326474622771</v>
      </c>
      <c r="Z428" s="16" t="n">
        <f aca="false">(G428-E428)/SQRT(H428^2/D428+F428^2/C428)</f>
        <v>1.81175040356092</v>
      </c>
      <c r="AA428" s="24" t="n">
        <f aca="false">ABS(K428-Z428)</f>
        <v>0</v>
      </c>
    </row>
    <row r="429" customFormat="false" ht="15" hidden="false" customHeight="false" outlineLevel="0" collapsed="false">
      <c r="A429" s="17" t="n">
        <v>824</v>
      </c>
      <c r="B429" s="6" t="s">
        <v>629</v>
      </c>
      <c r="C429" s="6" t="n">
        <v>108</v>
      </c>
      <c r="D429" s="6" t="n">
        <v>540</v>
      </c>
      <c r="E429" s="16" t="n">
        <v>0.499208237837862</v>
      </c>
      <c r="F429" s="16" t="n">
        <v>0.0459586648378835</v>
      </c>
      <c r="G429" s="16" t="n">
        <v>0.507777094399488</v>
      </c>
      <c r="H429" s="16" t="n">
        <v>0.0367730545222103</v>
      </c>
      <c r="I429" s="23" t="n">
        <f aca="false">G429-E429</f>
        <v>0.00856885656162537</v>
      </c>
      <c r="J429" s="17" t="n">
        <f aca="false">100*(G429-E429)/E429</f>
        <v>1.71648941506619</v>
      </c>
      <c r="K429" s="16" t="n">
        <v>1.82433500083771</v>
      </c>
      <c r="L429" s="17" t="n">
        <v>135.71367930764</v>
      </c>
      <c r="M429" s="16" t="n">
        <v>0.0703010782354455</v>
      </c>
      <c r="N429" s="16" t="n">
        <v>0.0757449053193185</v>
      </c>
      <c r="O429" s="6" t="str">
        <f aca="false">IF(N429&lt;0.05,"Yes","No")</f>
        <v>No</v>
      </c>
      <c r="P429" s="16" t="n">
        <v>0.222618796909567</v>
      </c>
      <c r="Q429" s="16" t="n">
        <v>4.47070045799165</v>
      </c>
      <c r="R429" s="16" t="n">
        <v>0.0348633270591617</v>
      </c>
      <c r="S429" s="16" t="n">
        <v>0.00366915389485536</v>
      </c>
      <c r="T429" s="16" t="n">
        <v>0.00856885656162545</v>
      </c>
      <c r="U429" s="16" t="n">
        <v>0.172601957160891</v>
      </c>
      <c r="V429" s="16" t="n">
        <v>0.191264088604975</v>
      </c>
      <c r="W429" s="6" t="s">
        <v>709</v>
      </c>
      <c r="X429" s="17" t="n">
        <v>19.1</v>
      </c>
      <c r="Y429" s="16" t="n">
        <v>0.553823731138546</v>
      </c>
      <c r="Z429" s="16" t="n">
        <f aca="false">(G429-E429)/SQRT(H429^2/D429+F429^2/C429)</f>
        <v>1.82433500083771</v>
      </c>
      <c r="AA429" s="24" t="n">
        <f aca="false">ABS(K429-Z429)</f>
        <v>0</v>
      </c>
    </row>
    <row r="430" customFormat="false" ht="15" hidden="false" customHeight="false" outlineLevel="0" collapsed="false">
      <c r="A430" s="17" t="n">
        <v>825</v>
      </c>
      <c r="B430" s="6" t="s">
        <v>629</v>
      </c>
      <c r="C430" s="6" t="n">
        <v>108</v>
      </c>
      <c r="D430" s="6" t="n">
        <v>540</v>
      </c>
      <c r="E430" s="16" t="n">
        <v>0.499178222208111</v>
      </c>
      <c r="F430" s="16" t="n">
        <v>0.0459210352675042</v>
      </c>
      <c r="G430" s="16" t="n">
        <v>0.507816210996222</v>
      </c>
      <c r="H430" s="16" t="n">
        <v>0.0367365136941057</v>
      </c>
      <c r="I430" s="23" t="n">
        <f aca="false">G430-E430</f>
        <v>0.00863798878811023</v>
      </c>
      <c r="J430" s="17" t="n">
        <f aca="false">100*(G430-E430)/E430</f>
        <v>1.7304418349623</v>
      </c>
      <c r="K430" s="16" t="n">
        <v>1.84059702355352</v>
      </c>
      <c r="L430" s="17" t="n">
        <v>135.703201780377</v>
      </c>
      <c r="M430" s="16" t="n">
        <v>0.0678649663328849</v>
      </c>
      <c r="N430" s="16" t="n">
        <v>0.0731576676579739</v>
      </c>
      <c r="O430" s="6" t="str">
        <f aca="false">IF(N430&lt;0.05,"Yes","No")</f>
        <v>No</v>
      </c>
      <c r="P430" s="16" t="n">
        <v>0.224628761323233</v>
      </c>
      <c r="Q430" s="16" t="n">
        <v>4.55179437091238</v>
      </c>
      <c r="R430" s="16" t="n">
        <v>0.0332603861945404</v>
      </c>
      <c r="S430" s="16" t="n">
        <v>0.00363372702145434</v>
      </c>
      <c r="T430" s="16" t="n">
        <v>0.00863798878811027</v>
      </c>
      <c r="U430" s="16" t="n">
        <v>0.168876344291553</v>
      </c>
      <c r="V430" s="16" t="n">
        <v>0.187333262595857</v>
      </c>
      <c r="W430" s="6" t="s">
        <v>709</v>
      </c>
      <c r="X430" s="17" t="n">
        <v>19.7</v>
      </c>
      <c r="Y430" s="16" t="n">
        <v>0.554149519890261</v>
      </c>
      <c r="Z430" s="16" t="n">
        <f aca="false">(G430-E430)/SQRT(H430^2/D430+F430^2/C430)</f>
        <v>1.8405970235535</v>
      </c>
      <c r="AA430" s="24" t="n">
        <f aca="false">ABS(K430-Z430)</f>
        <v>1.17683640610267E-014</v>
      </c>
    </row>
    <row r="431" customFormat="false" ht="15" hidden="false" customHeight="false" outlineLevel="0" collapsed="false">
      <c r="A431" s="17" t="n">
        <v>826</v>
      </c>
      <c r="B431" s="6" t="s">
        <v>629</v>
      </c>
      <c r="C431" s="6" t="n">
        <v>108</v>
      </c>
      <c r="D431" s="6" t="n">
        <v>540</v>
      </c>
      <c r="E431" s="16" t="n">
        <v>0.499202163131149</v>
      </c>
      <c r="F431" s="16" t="n">
        <v>0.0459020254038278</v>
      </c>
      <c r="G431" s="16" t="n">
        <v>0.507905369058803</v>
      </c>
      <c r="H431" s="16" t="n">
        <v>0.0367068963298709</v>
      </c>
      <c r="I431" s="23" t="n">
        <f aca="false">G431-E431</f>
        <v>0.00870320592765456</v>
      </c>
      <c r="J431" s="17" t="n">
        <f aca="false">100*(G431-E431)/E431</f>
        <v>1.74342312001723</v>
      </c>
      <c r="K431" s="16" t="n">
        <v>1.85534421954144</v>
      </c>
      <c r="L431" s="17" t="n">
        <v>135.67972749844</v>
      </c>
      <c r="M431" s="16" t="n">
        <v>0.0657171058937648</v>
      </c>
      <c r="N431" s="16" t="n">
        <v>0.0709150690718027</v>
      </c>
      <c r="O431" s="6" t="str">
        <f aca="false">IF(N431&lt;0.05,"Yes","No")</f>
        <v>No</v>
      </c>
      <c r="P431" s="16" t="n">
        <v>0.226486277137549</v>
      </c>
      <c r="Q431" s="16" t="n">
        <v>4.62738565708044</v>
      </c>
      <c r="R431" s="16" t="n">
        <v>0.0318356422358355</v>
      </c>
      <c r="S431" s="16" t="n">
        <v>0.00358322984406683</v>
      </c>
      <c r="T431" s="16" t="n">
        <v>0.00870320592765457</v>
      </c>
      <c r="U431" s="16" t="n">
        <v>0.165421599697836</v>
      </c>
      <c r="V431" s="16" t="n">
        <v>0.183694915943527</v>
      </c>
      <c r="W431" s="6" t="s">
        <v>709</v>
      </c>
      <c r="X431" s="17" t="n">
        <v>20.1</v>
      </c>
      <c r="Y431" s="16" t="n">
        <v>0.554492455418381</v>
      </c>
      <c r="Z431" s="16" t="n">
        <f aca="false">(G431-E431)/SQRT(H431^2/D431+F431^2/C431)</f>
        <v>1.85534421954146</v>
      </c>
      <c r="AA431" s="24" t="n">
        <f aca="false">ABS(K431-Z431)</f>
        <v>1.13242748511766E-014</v>
      </c>
    </row>
    <row r="432" customFormat="false" ht="15" hidden="false" customHeight="false" outlineLevel="0" collapsed="false">
      <c r="A432" s="17" t="n">
        <v>827</v>
      </c>
      <c r="B432" s="6" t="s">
        <v>629</v>
      </c>
      <c r="C432" s="6" t="n">
        <v>108</v>
      </c>
      <c r="D432" s="6" t="n">
        <v>540</v>
      </c>
      <c r="E432" s="16" t="n">
        <v>0.499153863776613</v>
      </c>
      <c r="F432" s="16" t="n">
        <v>0.0458716588515081</v>
      </c>
      <c r="G432" s="16" t="n">
        <v>0.507927288942867</v>
      </c>
      <c r="H432" s="16" t="n">
        <v>0.0366759126068986</v>
      </c>
      <c r="I432" s="23" t="n">
        <f aca="false">G432-E432</f>
        <v>0.00877342516625379</v>
      </c>
      <c r="J432" s="17" t="n">
        <f aca="false">100*(G432-E432)/E432</f>
        <v>1.75765947194594</v>
      </c>
      <c r="K432" s="16" t="n">
        <v>1.87159040359219</v>
      </c>
      <c r="L432" s="17" t="n">
        <v>135.668808736862</v>
      </c>
      <c r="M432" s="16" t="n">
        <v>0.0634165960187089</v>
      </c>
      <c r="N432" s="16" t="n">
        <v>0.0684677637385957</v>
      </c>
      <c r="O432" s="6" t="str">
        <f aca="false">IF(N432&lt;0.05,"Yes","No")</f>
        <v>No</v>
      </c>
      <c r="P432" s="16" t="n">
        <v>0.228496604005803</v>
      </c>
      <c r="Q432" s="16" t="n">
        <v>4.70989699770111</v>
      </c>
      <c r="R432" s="16" t="n">
        <v>0.0303530976100018</v>
      </c>
      <c r="S432" s="16" t="n">
        <v>0.00355754701451434</v>
      </c>
      <c r="T432" s="16" t="n">
        <v>0.00877342516625366</v>
      </c>
      <c r="U432" s="16" t="n">
        <v>0.161935428493998</v>
      </c>
      <c r="V432" s="16" t="n">
        <v>0.180109229891948</v>
      </c>
      <c r="W432" s="6" t="s">
        <v>709</v>
      </c>
      <c r="X432" s="17" t="n">
        <v>20.8</v>
      </c>
      <c r="Y432" s="16" t="n">
        <v>0.554989711934156</v>
      </c>
      <c r="Z432" s="16" t="n">
        <f aca="false">(G432-E432)/SQRT(H432^2/D432+F432^2/C432)</f>
        <v>1.8715904035922</v>
      </c>
      <c r="AA432" s="24" t="n">
        <f aca="false">ABS(K432-Z432)</f>
        <v>1.17683640610267E-014</v>
      </c>
    </row>
    <row r="433" customFormat="false" ht="15" hidden="false" customHeight="false" outlineLevel="0" collapsed="false">
      <c r="A433" s="17" t="n">
        <v>828</v>
      </c>
      <c r="B433" s="6" t="s">
        <v>629</v>
      </c>
      <c r="C433" s="6" t="n">
        <v>108</v>
      </c>
      <c r="D433" s="6" t="n">
        <v>540</v>
      </c>
      <c r="E433" s="16" t="n">
        <v>0.499045582281219</v>
      </c>
      <c r="F433" s="16" t="n">
        <v>0.0458342183226341</v>
      </c>
      <c r="G433" s="16" t="n">
        <v>0.507897348591575</v>
      </c>
      <c r="H433" s="16" t="n">
        <v>0.0366464884093963</v>
      </c>
      <c r="I433" s="23" t="n">
        <f aca="false">G433-E433</f>
        <v>0.00885176631035628</v>
      </c>
      <c r="J433" s="17" t="n">
        <f aca="false">100*(G433-E433)/E433</f>
        <v>1.77373903800399</v>
      </c>
      <c r="K433" s="16" t="n">
        <v>1.88984203256328</v>
      </c>
      <c r="L433" s="17" t="n">
        <v>135.669641655551</v>
      </c>
      <c r="M433" s="16" t="n">
        <v>0.0609125552072687</v>
      </c>
      <c r="N433" s="16" t="n">
        <v>0.0657980866274918</v>
      </c>
      <c r="O433" s="6" t="str">
        <f aca="false">IF(N433&lt;0.05,"Yes","No")</f>
        <v>No</v>
      </c>
      <c r="P433" s="16" t="n">
        <v>0.230722798995928</v>
      </c>
      <c r="Q433" s="16" t="n">
        <v>4.80211916845865</v>
      </c>
      <c r="R433" s="16" t="n">
        <v>0.0287811008350131</v>
      </c>
      <c r="S433" s="16" t="n">
        <v>0.0035601837867672</v>
      </c>
      <c r="T433" s="16" t="n">
        <v>0.00885176631035625</v>
      </c>
      <c r="U433" s="16" t="n">
        <v>0.158325684818227</v>
      </c>
      <c r="V433" s="16" t="n">
        <v>0.176281008904661</v>
      </c>
      <c r="W433" s="6" t="s">
        <v>709</v>
      </c>
      <c r="X433" s="17" t="n">
        <v>21.5</v>
      </c>
      <c r="Y433" s="16" t="n">
        <v>0.555572702331962</v>
      </c>
      <c r="Z433" s="16" t="n">
        <f aca="false">(G433-E433)/SQRT(H433^2/D433+F433^2/C433)</f>
        <v>1.88984203256329</v>
      </c>
      <c r="AA433" s="24" t="n">
        <f aca="false">ABS(K433-Z433)</f>
        <v>1.15463194561016E-014</v>
      </c>
    </row>
    <row r="434" customFormat="false" ht="15" hidden="false" customHeight="false" outlineLevel="0" collapsed="false">
      <c r="A434" s="17" t="n">
        <v>829</v>
      </c>
      <c r="B434" s="6" t="s">
        <v>629</v>
      </c>
      <c r="C434" s="6" t="n">
        <v>108</v>
      </c>
      <c r="D434" s="6" t="n">
        <v>540</v>
      </c>
      <c r="E434" s="16" t="n">
        <v>0.498942156080846</v>
      </c>
      <c r="F434" s="16" t="n">
        <v>0.0458029984463531</v>
      </c>
      <c r="G434" s="16" t="n">
        <v>0.507876674389398</v>
      </c>
      <c r="H434" s="16" t="n">
        <v>0.0366225401508321</v>
      </c>
      <c r="I434" s="23" t="n">
        <f aca="false">G434-E434</f>
        <v>0.00893451830855124</v>
      </c>
      <c r="J434" s="17" t="n">
        <f aca="false">100*(G434-E434)/E434</f>
        <v>1.79069220743567</v>
      </c>
      <c r="K434" s="16" t="n">
        <v>1.90880368349823</v>
      </c>
      <c r="L434" s="17" t="n">
        <v>135.671295484972</v>
      </c>
      <c r="M434" s="16" t="n">
        <v>0.0583993437290358</v>
      </c>
      <c r="N434" s="16" t="n">
        <v>0.0631157516330783</v>
      </c>
      <c r="O434" s="6" t="str">
        <f aca="false">IF(N434&lt;0.05,"Yes","No")</f>
        <v>No</v>
      </c>
      <c r="P434" s="16" t="n">
        <v>0.233033556937218</v>
      </c>
      <c r="Q434" s="16" t="n">
        <v>4.89879017464441</v>
      </c>
      <c r="R434" s="16" t="n">
        <v>0.0272242072138813</v>
      </c>
      <c r="S434" s="16" t="n">
        <v>0.00357478256873348</v>
      </c>
      <c r="T434" s="16" t="n">
        <v>0.00893451830855126</v>
      </c>
      <c r="U434" s="16" t="n">
        <v>0.154704818286731</v>
      </c>
      <c r="V434" s="16" t="n">
        <v>0.172523791518271</v>
      </c>
      <c r="W434" s="6" t="s">
        <v>709</v>
      </c>
      <c r="X434" s="17" t="n">
        <v>22</v>
      </c>
      <c r="Y434" s="16" t="n">
        <v>0.556001371742113</v>
      </c>
      <c r="Z434" s="16" t="n">
        <f aca="false">(G434-E434)/SQRT(H434^2/D434+F434^2/C434)</f>
        <v>1.90880368349823</v>
      </c>
      <c r="AA434" s="24" t="n">
        <f aca="false">ABS(K434-Z434)</f>
        <v>0</v>
      </c>
    </row>
    <row r="435" customFormat="false" ht="15" hidden="false" customHeight="false" outlineLevel="0" collapsed="false">
      <c r="A435" s="17" t="n">
        <v>830</v>
      </c>
      <c r="B435" s="6" t="s">
        <v>629</v>
      </c>
      <c r="C435" s="6" t="n">
        <v>108</v>
      </c>
      <c r="D435" s="6" t="n">
        <v>540</v>
      </c>
      <c r="E435" s="16" t="n">
        <v>0.498866922601506</v>
      </c>
      <c r="F435" s="16" t="n">
        <v>0.0457652927277638</v>
      </c>
      <c r="G435" s="16" t="n">
        <v>0.507863248112025</v>
      </c>
      <c r="H435" s="16" t="n">
        <v>0.0365921316987177</v>
      </c>
      <c r="I435" s="23" t="n">
        <f aca="false">G435-E435</f>
        <v>0.0089963255105196</v>
      </c>
      <c r="J435" s="17" t="n">
        <f aca="false">100*(G435-E435)/E435</f>
        <v>1.80335177638263</v>
      </c>
      <c r="K435" s="16" t="n">
        <v>1.92359348440464</v>
      </c>
      <c r="L435" s="17" t="n">
        <v>135.670870459379</v>
      </c>
      <c r="M435" s="16" t="n">
        <v>0.0565000774794309</v>
      </c>
      <c r="N435" s="16" t="n">
        <v>0.061094525365046</v>
      </c>
      <c r="O435" s="6" t="str">
        <f aca="false">IF(N435&lt;0.05,"Yes","No")</f>
        <v>No</v>
      </c>
      <c r="P435" s="16" t="n">
        <v>0.234840233565909</v>
      </c>
      <c r="Q435" s="16" t="n">
        <v>4.97504389788255</v>
      </c>
      <c r="R435" s="16" t="n">
        <v>0.0260582044363699</v>
      </c>
      <c r="S435" s="16" t="n">
        <v>0.00356605006418541</v>
      </c>
      <c r="T435" s="16" t="n">
        <v>0.0089963255105195</v>
      </c>
      <c r="U435" s="16" t="n">
        <v>0.151859113643486</v>
      </c>
      <c r="V435" s="16" t="n">
        <v>0.169530285741214</v>
      </c>
      <c r="W435" s="6" t="s">
        <v>709</v>
      </c>
      <c r="X435" s="17" t="n">
        <v>23</v>
      </c>
      <c r="Y435" s="16" t="n">
        <v>0.556395747599451</v>
      </c>
      <c r="Z435" s="16" t="n">
        <f aca="false">(G435-E435)/SQRT(H435^2/D435+F435^2/C435)</f>
        <v>1.92359348440463</v>
      </c>
      <c r="AA435" s="24" t="n">
        <f aca="false">ABS(K435-Z435)</f>
        <v>0</v>
      </c>
    </row>
    <row r="436" customFormat="false" ht="15" hidden="false" customHeight="false" outlineLevel="0" collapsed="false">
      <c r="A436" s="17" t="n">
        <v>831</v>
      </c>
      <c r="B436" s="6" t="s">
        <v>629</v>
      </c>
      <c r="C436" s="6" t="n">
        <v>108</v>
      </c>
      <c r="D436" s="6" t="n">
        <v>540</v>
      </c>
      <c r="E436" s="16" t="n">
        <v>0.498821798849989</v>
      </c>
      <c r="F436" s="16" t="n">
        <v>0.0457323003002692</v>
      </c>
      <c r="G436" s="16" t="n">
        <v>0.507875919893936</v>
      </c>
      <c r="H436" s="16" t="n">
        <v>0.0365578284090175</v>
      </c>
      <c r="I436" s="23" t="n">
        <f aca="false">G436-E436</f>
        <v>0.00905412104394709</v>
      </c>
      <c r="J436" s="17" t="n">
        <f aca="false">100*(G436-E436)/E436</f>
        <v>1.81510131770924</v>
      </c>
      <c r="K436" s="16" t="n">
        <v>1.93739555378397</v>
      </c>
      <c r="L436" s="17" t="n">
        <v>135.65792078447</v>
      </c>
      <c r="M436" s="16" t="n">
        <v>0.0547750026157231</v>
      </c>
      <c r="N436" s="16" t="n">
        <v>0.0592596706980609</v>
      </c>
      <c r="O436" s="6" t="str">
        <f aca="false">IF(N436&lt;0.05,"Yes","No")</f>
        <v>No</v>
      </c>
      <c r="P436" s="16" t="n">
        <v>0.236558552288333</v>
      </c>
      <c r="Q436" s="16" t="n">
        <v>5.04811473648235</v>
      </c>
      <c r="R436" s="16" t="n">
        <v>0.0249896269889418</v>
      </c>
      <c r="S436" s="16" t="n">
        <v>0.00353636550619428</v>
      </c>
      <c r="T436" s="16" t="n">
        <v>0.00905412104394699</v>
      </c>
      <c r="U436" s="16" t="n">
        <v>0.149032722560322</v>
      </c>
      <c r="V436" s="16" t="n">
        <v>0.166675772083202</v>
      </c>
      <c r="W436" s="6" t="s">
        <v>709</v>
      </c>
      <c r="X436" s="17" t="n">
        <v>24.3</v>
      </c>
      <c r="Y436" s="16" t="n">
        <v>0.556824417009602</v>
      </c>
      <c r="Z436" s="16" t="n">
        <f aca="false">(G436-E436)/SQRT(H436^2/D436+F436^2/C436)</f>
        <v>1.93739555378398</v>
      </c>
      <c r="AA436" s="24" t="n">
        <f aca="false">ABS(K436-Z436)</f>
        <v>1.17683640610267E-014</v>
      </c>
    </row>
    <row r="437" customFormat="false" ht="15" hidden="false" customHeight="false" outlineLevel="0" collapsed="false">
      <c r="A437" s="17" t="n">
        <v>832</v>
      </c>
      <c r="B437" s="6" t="s">
        <v>629</v>
      </c>
      <c r="C437" s="6" t="n">
        <v>108</v>
      </c>
      <c r="D437" s="6" t="n">
        <v>540</v>
      </c>
      <c r="E437" s="16" t="n">
        <v>0.498794606990284</v>
      </c>
      <c r="F437" s="16" t="n">
        <v>0.0457067440275061</v>
      </c>
      <c r="G437" s="16" t="n">
        <v>0.507905859472575</v>
      </c>
      <c r="H437" s="16" t="n">
        <v>0.0365248056043483</v>
      </c>
      <c r="I437" s="23" t="n">
        <f aca="false">G437-E437</f>
        <v>0.00911125248229067</v>
      </c>
      <c r="J437" s="17" t="n">
        <f aca="false">100*(G437-E437)/E437</f>
        <v>1.82665416879059</v>
      </c>
      <c r="K437" s="16" t="n">
        <v>1.95078679172139</v>
      </c>
      <c r="L437" s="17" t="n">
        <v>135.637334864328</v>
      </c>
      <c r="M437" s="16" t="n">
        <v>0.0531440651364638</v>
      </c>
      <c r="N437" s="16" t="n">
        <v>0.0575544746658302</v>
      </c>
      <c r="O437" s="6" t="str">
        <f aca="false">IF(N437&lt;0.05,"Yes","No")</f>
        <v>No</v>
      </c>
      <c r="P437" s="16" t="n">
        <v>0.238246988926785</v>
      </c>
      <c r="Q437" s="16" t="n">
        <v>5.12043374380421</v>
      </c>
      <c r="R437" s="16" t="n">
        <v>0.023976884879047</v>
      </c>
      <c r="S437" s="16" t="n">
        <v>0.00349418264213672</v>
      </c>
      <c r="T437" s="16" t="n">
        <v>0.00911125248229063</v>
      </c>
      <c r="U437" s="16" t="n">
        <v>0.146218453334417</v>
      </c>
      <c r="V437" s="16" t="n">
        <v>0.164105219260476</v>
      </c>
      <c r="W437" s="6" t="s">
        <v>709</v>
      </c>
      <c r="X437" s="17" t="n">
        <v>24.7</v>
      </c>
      <c r="Y437" s="16" t="n">
        <v>0.557407407407408</v>
      </c>
      <c r="Z437" s="16" t="n">
        <f aca="false">(G437-E437)/SQRT(H437^2/D437+F437^2/C437)</f>
        <v>1.95078679172139</v>
      </c>
      <c r="AA437" s="24" t="n">
        <f aca="false">ABS(K437-Z437)</f>
        <v>0</v>
      </c>
    </row>
    <row r="438" customFormat="false" ht="15" hidden="false" customHeight="false" outlineLevel="0" collapsed="false">
      <c r="A438" s="17" t="n">
        <v>833</v>
      </c>
      <c r="B438" s="6" t="s">
        <v>629</v>
      </c>
      <c r="C438" s="6" t="n">
        <v>108</v>
      </c>
      <c r="D438" s="6" t="n">
        <v>540</v>
      </c>
      <c r="E438" s="16" t="n">
        <v>0.498766626472826</v>
      </c>
      <c r="F438" s="16" t="n">
        <v>0.0456830491926955</v>
      </c>
      <c r="G438" s="16" t="n">
        <v>0.507926106121805</v>
      </c>
      <c r="H438" s="16" t="n">
        <v>0.0364989837368987</v>
      </c>
      <c r="I438" s="23" t="n">
        <f aca="false">G438-E438</f>
        <v>0.00915947964897862</v>
      </c>
      <c r="J438" s="17" t="n">
        <f aca="false">100*(G438-E438)/E438</f>
        <v>1.83642592804425</v>
      </c>
      <c r="K438" s="16" t="n">
        <v>1.96217169338834</v>
      </c>
      <c r="L438" s="17" t="n">
        <v>135.626074543594</v>
      </c>
      <c r="M438" s="16" t="n">
        <v>0.0517898384790215</v>
      </c>
      <c r="N438" s="16" t="n">
        <v>0.0561167873359588</v>
      </c>
      <c r="O438" s="6" t="str">
        <f aca="false">IF(N438&lt;0.05,"Yes","No")</f>
        <v>No</v>
      </c>
      <c r="P438" s="16" t="n">
        <v>0.239666783406618</v>
      </c>
      <c r="Q438" s="16" t="n">
        <v>5.18164438645646</v>
      </c>
      <c r="R438" s="16" t="n">
        <v>0.0231530804727305</v>
      </c>
      <c r="S438" s="16" t="n">
        <v>0.00345602627409734</v>
      </c>
      <c r="T438" s="16" t="n">
        <v>0.00915947964897855</v>
      </c>
      <c r="U438" s="16" t="n">
        <v>0.143971200793389</v>
      </c>
      <c r="V438" s="16" t="n">
        <v>0.161755878538455</v>
      </c>
      <c r="W438" s="6" t="s">
        <v>709</v>
      </c>
      <c r="X438" s="17" t="n">
        <v>24.9</v>
      </c>
      <c r="Y438" s="16" t="n">
        <v>0.557818930041152</v>
      </c>
      <c r="Z438" s="16" t="n">
        <f aca="false">(G438-E438)/SQRT(H438^2/D438+F438^2/C438)</f>
        <v>1.96217169338834</v>
      </c>
      <c r="AA438" s="24" t="n">
        <f aca="false">ABS(K438-Z438)</f>
        <v>0</v>
      </c>
    </row>
    <row r="439" customFormat="false" ht="15" hidden="false" customHeight="false" outlineLevel="0" collapsed="false">
      <c r="A439" s="17" t="n">
        <v>834</v>
      </c>
      <c r="B439" s="6" t="s">
        <v>629</v>
      </c>
      <c r="C439" s="6" t="n">
        <v>108</v>
      </c>
      <c r="D439" s="6" t="n">
        <v>540</v>
      </c>
      <c r="E439" s="16" t="n">
        <v>0.49878142029047</v>
      </c>
      <c r="F439" s="16" t="n">
        <v>0.0456593733775153</v>
      </c>
      <c r="G439" s="16" t="n">
        <v>0.507995900842879</v>
      </c>
      <c r="H439" s="16" t="n">
        <v>0.0364771247249626</v>
      </c>
      <c r="I439" s="23" t="n">
        <f aca="false">G439-E439</f>
        <v>0.00921448055240848</v>
      </c>
      <c r="J439" s="17" t="n">
        <f aca="false">100*(G439-E439)/E439</f>
        <v>1.84739851517371</v>
      </c>
      <c r="K439" s="16" t="n">
        <v>1.97499574948619</v>
      </c>
      <c r="L439" s="17" t="n">
        <v>135.62126105977</v>
      </c>
      <c r="M439" s="16" t="n">
        <v>0.0502993885550407</v>
      </c>
      <c r="N439" s="16" t="n">
        <v>0.054529935683251</v>
      </c>
      <c r="O439" s="6" t="str">
        <f aca="false">IF(N439&lt;0.05,"Yes","No")</f>
        <v>No</v>
      </c>
      <c r="P439" s="16" t="n">
        <v>0.241245802214042</v>
      </c>
      <c r="Q439" s="16" t="n">
        <v>5.2501467183408</v>
      </c>
      <c r="R439" s="16" t="n">
        <v>0.0222659269493977</v>
      </c>
      <c r="S439" s="16" t="n">
        <v>0.00344446393449406</v>
      </c>
      <c r="T439" s="16" t="n">
        <v>0.00921448055240843</v>
      </c>
      <c r="U439" s="16" t="n">
        <v>0.141536260364801</v>
      </c>
      <c r="V439" s="16" t="n">
        <v>0.159190408472402</v>
      </c>
      <c r="W439" s="6" t="s">
        <v>709</v>
      </c>
      <c r="X439" s="17" t="n">
        <v>25.9</v>
      </c>
      <c r="Y439" s="16" t="n">
        <v>0.558127572016461</v>
      </c>
      <c r="Z439" s="16" t="n">
        <f aca="false">(G439-E439)/SQRT(H439^2/D439+F439^2/C439)</f>
        <v>1.97499574948619</v>
      </c>
      <c r="AA439" s="24" t="n">
        <f aca="false">ABS(K439-Z439)</f>
        <v>0</v>
      </c>
    </row>
    <row r="440" customFormat="false" ht="15" hidden="false" customHeight="false" outlineLevel="0" collapsed="false">
      <c r="A440" s="17" t="n">
        <v>835</v>
      </c>
      <c r="B440" s="6" t="s">
        <v>629</v>
      </c>
      <c r="C440" s="6" t="n">
        <v>108</v>
      </c>
      <c r="D440" s="6" t="n">
        <v>540</v>
      </c>
      <c r="E440" s="16" t="n">
        <v>0.498771515157488</v>
      </c>
      <c r="F440" s="16" t="n">
        <v>0.0456322280855449</v>
      </c>
      <c r="G440" s="16" t="n">
        <v>0.508053005348753</v>
      </c>
      <c r="H440" s="16" t="n">
        <v>0.0364559728483391</v>
      </c>
      <c r="I440" s="23" t="n">
        <f aca="false">G440-E440</f>
        <v>0.00928149019126551</v>
      </c>
      <c r="J440" s="17" t="n">
        <f aca="false">100*(G440-E440)/E440</f>
        <v>1.86087013977429</v>
      </c>
      <c r="K440" s="16" t="n">
        <v>1.99053844218793</v>
      </c>
      <c r="L440" s="17" t="n">
        <v>135.62213562331</v>
      </c>
      <c r="M440" s="16" t="n">
        <v>0.0485417468269878</v>
      </c>
      <c r="N440" s="16" t="n">
        <v>0.052651631431854</v>
      </c>
      <c r="O440" s="6" t="str">
        <f aca="false">IF(N440&lt;0.05,"Yes","No")</f>
        <v>No</v>
      </c>
      <c r="P440" s="16" t="n">
        <v>0.243142027493083</v>
      </c>
      <c r="Q440" s="16" t="n">
        <v>5.3330048363454</v>
      </c>
      <c r="R440" s="16" t="n">
        <v>0.0212398302336913</v>
      </c>
      <c r="S440" s="16" t="n">
        <v>0.0034551968923856</v>
      </c>
      <c r="T440" s="16" t="n">
        <v>0.00928149019126535</v>
      </c>
      <c r="U440" s="16" t="n">
        <v>0.138679343652143</v>
      </c>
      <c r="V440" s="16" t="n">
        <v>0.156228043438688</v>
      </c>
      <c r="W440" s="6" t="s">
        <v>709</v>
      </c>
      <c r="X440" s="17" t="n">
        <v>26.6</v>
      </c>
      <c r="Y440" s="16" t="n">
        <v>0.558624828532236</v>
      </c>
      <c r="Z440" s="16" t="n">
        <f aca="false">(G440-E440)/SQRT(H440^2/D440+F440^2/C440)</f>
        <v>1.99053844218794</v>
      </c>
      <c r="AA440" s="24" t="n">
        <f aca="false">ABS(K440-Z440)</f>
        <v>1.19904086659517E-014</v>
      </c>
    </row>
    <row r="441" customFormat="false" ht="15" hidden="false" customHeight="false" outlineLevel="0" collapsed="false">
      <c r="A441" s="17" t="n">
        <v>836</v>
      </c>
      <c r="B441" s="6" t="s">
        <v>629</v>
      </c>
      <c r="C441" s="6" t="n">
        <v>108</v>
      </c>
      <c r="D441" s="6" t="n">
        <v>540</v>
      </c>
      <c r="E441" s="16" t="n">
        <v>0.498701403262439</v>
      </c>
      <c r="F441" s="16" t="n">
        <v>0.0456021869929224</v>
      </c>
      <c r="G441" s="16" t="n">
        <v>0.508056520587868</v>
      </c>
      <c r="H441" s="16" t="n">
        <v>0.0364343746782316</v>
      </c>
      <c r="I441" s="23" t="n">
        <f aca="false">G441-E441</f>
        <v>0.0093551173254296</v>
      </c>
      <c r="J441" s="17" t="n">
        <f aca="false">100*(G441-E441)/E441</f>
        <v>1.87589552871311</v>
      </c>
      <c r="K441" s="16" t="n">
        <v>2.00763546977263</v>
      </c>
      <c r="L441" s="17" t="n">
        <v>135.626069141372</v>
      </c>
      <c r="M441" s="16" t="n">
        <v>0.0466687955793709</v>
      </c>
      <c r="N441" s="16" t="n">
        <v>0.0506986243600094</v>
      </c>
      <c r="O441" s="6" t="str">
        <f aca="false">IF(N441&lt;0.05,"Yes","No")</f>
        <v>No</v>
      </c>
      <c r="P441" s="16" t="n">
        <v>0.245219908742779</v>
      </c>
      <c r="Q441" s="16" t="n">
        <v>5.42454558099434</v>
      </c>
      <c r="R441" s="16" t="n">
        <v>0.020163069739934</v>
      </c>
      <c r="S441" s="16" t="n">
        <v>0.00347755085890693</v>
      </c>
      <c r="T441" s="16" t="n">
        <v>0.00935511732542952</v>
      </c>
      <c r="U441" s="16" t="n">
        <v>0.135643814219119</v>
      </c>
      <c r="V441" s="16" t="n">
        <v>0.15305459381008</v>
      </c>
      <c r="W441" s="6" t="s">
        <v>709</v>
      </c>
      <c r="X441" s="17" t="n">
        <v>27.6</v>
      </c>
      <c r="Y441" s="16" t="n">
        <v>0.559190672153635</v>
      </c>
      <c r="Z441" s="16" t="n">
        <f aca="false">(G441-E441)/SQRT(H441^2/D441+F441^2/C441)</f>
        <v>2.00763546977263</v>
      </c>
      <c r="AA441" s="24" t="n">
        <f aca="false">ABS(K441-Z441)</f>
        <v>0</v>
      </c>
    </row>
    <row r="442" customFormat="false" ht="15" hidden="false" customHeight="false" outlineLevel="0" collapsed="false">
      <c r="A442" s="17" t="n">
        <v>837</v>
      </c>
      <c r="B442" s="6" t="s">
        <v>629</v>
      </c>
      <c r="C442" s="6" t="n">
        <v>108</v>
      </c>
      <c r="D442" s="6" t="n">
        <v>540</v>
      </c>
      <c r="E442" s="16" t="n">
        <v>0.498614623038857</v>
      </c>
      <c r="F442" s="16" t="n">
        <v>0.0455763024523485</v>
      </c>
      <c r="G442" s="16" t="n">
        <v>0.508030627226388</v>
      </c>
      <c r="H442" s="16" t="n">
        <v>0.0364150274923505</v>
      </c>
      <c r="I442" s="23" t="n">
        <f aca="false">G442-E442</f>
        <v>0.00941600418753091</v>
      </c>
      <c r="J442" s="17" t="n">
        <f aca="false">100*(G442-E442)/E442</f>
        <v>1.88843322126097</v>
      </c>
      <c r="K442" s="16" t="n">
        <v>2.02184121959149</v>
      </c>
      <c r="L442" s="17" t="n">
        <v>135.628254422264</v>
      </c>
      <c r="M442" s="16" t="n">
        <v>0.0451597053166669</v>
      </c>
      <c r="N442" s="16" t="n">
        <v>0.0490846046923524</v>
      </c>
      <c r="O442" s="6" t="str">
        <f aca="false">IF(N442&lt;0.05,"Yes","No")</f>
        <v>Yes</v>
      </c>
      <c r="P442" s="16" t="n">
        <v>0.246949176160612</v>
      </c>
      <c r="Q442" s="16" t="n">
        <v>5.50132209672151</v>
      </c>
      <c r="R442" s="16" t="n">
        <v>0.0193036717818465</v>
      </c>
      <c r="S442" s="16" t="n">
        <v>0.00348486049687396</v>
      </c>
      <c r="T442" s="16" t="n">
        <v>0.00941600418753095</v>
      </c>
      <c r="U442" s="16" t="n">
        <v>0.133265609250507</v>
      </c>
      <c r="V442" s="16" t="n">
        <v>0.15053281991146</v>
      </c>
      <c r="W442" s="6" t="s">
        <v>709</v>
      </c>
      <c r="X442" s="17" t="n">
        <v>28.1</v>
      </c>
      <c r="Y442" s="16" t="n">
        <v>0.559533607681756</v>
      </c>
      <c r="Z442" s="16" t="n">
        <f aca="false">(G442-E442)/SQRT(H442^2/D442+F442^2/C442)</f>
        <v>2.02184121959148</v>
      </c>
      <c r="AA442" s="24" t="n">
        <f aca="false">ABS(K442-Z442)</f>
        <v>1.19904086659517E-014</v>
      </c>
    </row>
    <row r="443" customFormat="false" ht="15" hidden="false" customHeight="false" outlineLevel="0" collapsed="false">
      <c r="A443" s="17" t="n">
        <v>838</v>
      </c>
      <c r="B443" s="6" t="s">
        <v>629</v>
      </c>
      <c r="C443" s="6" t="n">
        <v>108</v>
      </c>
      <c r="D443" s="6" t="n">
        <v>540</v>
      </c>
      <c r="E443" s="16" t="n">
        <v>0.498588339598091</v>
      </c>
      <c r="F443" s="16" t="n">
        <v>0.0455576352752293</v>
      </c>
      <c r="G443" s="16" t="n">
        <v>0.508058790034718</v>
      </c>
      <c r="H443" s="16" t="n">
        <v>0.0363916756163937</v>
      </c>
      <c r="I443" s="23" t="n">
        <f aca="false">G443-E443</f>
        <v>0.00947045043662737</v>
      </c>
      <c r="J443" s="17" t="n">
        <f aca="false">100*(G443-E443)/E443</f>
        <v>1.89945285207862</v>
      </c>
      <c r="K443" s="16" t="n">
        <v>2.0344187515906</v>
      </c>
      <c r="L443" s="17" t="n">
        <v>135.614424734527</v>
      </c>
      <c r="M443" s="16" t="n">
        <v>0.0438587222460395</v>
      </c>
      <c r="N443" s="16" t="n">
        <v>0.0476952253824684</v>
      </c>
      <c r="O443" s="6" t="str">
        <f aca="false">IF(N443&lt;0.05,"Yes","No")</f>
        <v>Yes</v>
      </c>
      <c r="P443" s="16" t="n">
        <v>0.248522823594033</v>
      </c>
      <c r="Q443" s="16" t="n">
        <v>5.57165822592313</v>
      </c>
      <c r="R443" s="16" t="n">
        <v>0.0185496716037129</v>
      </c>
      <c r="S443" s="16" t="n">
        <v>0.00345345282693959</v>
      </c>
      <c r="T443" s="16" t="n">
        <v>0.00947045043662741</v>
      </c>
      <c r="U443" s="16" t="n">
        <v>0.130971306831409</v>
      </c>
      <c r="V443" s="16" t="n">
        <v>0.148180245370377</v>
      </c>
      <c r="W443" s="6" t="s">
        <v>709</v>
      </c>
      <c r="X443" s="17" t="n">
        <v>29</v>
      </c>
      <c r="Y443" s="16" t="n">
        <v>0.559910836762689</v>
      </c>
      <c r="Z443" s="16" t="n">
        <f aca="false">(G443-E443)/SQRT(H443^2/D443+F443^2/C443)</f>
        <v>2.03441875159059</v>
      </c>
      <c r="AA443" s="24" t="n">
        <f aca="false">ABS(K443-Z443)</f>
        <v>1.15463194561016E-014</v>
      </c>
    </row>
    <row r="444" customFormat="false" ht="15" hidden="false" customHeight="false" outlineLevel="0" collapsed="false">
      <c r="A444" s="17" t="n">
        <v>839</v>
      </c>
      <c r="B444" s="6" t="s">
        <v>629</v>
      </c>
      <c r="C444" s="6" t="n">
        <v>108</v>
      </c>
      <c r="D444" s="6" t="n">
        <v>540</v>
      </c>
      <c r="E444" s="16" t="n">
        <v>0.498596467905574</v>
      </c>
      <c r="F444" s="16" t="n">
        <v>0.0455374059671308</v>
      </c>
      <c r="G444" s="16" t="n">
        <v>0.508112397017302</v>
      </c>
      <c r="H444" s="16" t="n">
        <v>0.0363670051469474</v>
      </c>
      <c r="I444" s="23" t="n">
        <f aca="false">G444-E444</f>
        <v>0.00951592911172799</v>
      </c>
      <c r="J444" s="17" t="n">
        <f aca="false">100*(G444-E444)/E444</f>
        <v>1.9085432256873</v>
      </c>
      <c r="K444" s="16" t="n">
        <v>2.04515061970561</v>
      </c>
      <c r="L444" s="17" t="n">
        <v>135.600470935719</v>
      </c>
      <c r="M444" s="16" t="n">
        <v>0.0427741148659117</v>
      </c>
      <c r="N444" s="16" t="n">
        <v>0.0465398318660179</v>
      </c>
      <c r="O444" s="6" t="str">
        <f aca="false">IF(N444&lt;0.05,"Yes","No")</f>
        <v>Yes</v>
      </c>
      <c r="P444" s="16" t="n">
        <v>0.249871795177028</v>
      </c>
      <c r="Q444" s="16" t="n">
        <v>5.63230784191835</v>
      </c>
      <c r="R444" s="16" t="n">
        <v>0.0179240134106017</v>
      </c>
      <c r="S444" s="16" t="n">
        <v>0.00342618420487396</v>
      </c>
      <c r="T444" s="16" t="n">
        <v>0.00951592911172798</v>
      </c>
      <c r="U444" s="16" t="n">
        <v>0.128980377929692</v>
      </c>
      <c r="V444" s="16" t="n">
        <v>0.146085053385597</v>
      </c>
      <c r="W444" s="6" t="s">
        <v>709</v>
      </c>
      <c r="X444" s="17" t="n">
        <v>29.6</v>
      </c>
      <c r="Y444" s="16" t="n">
        <v>0.560236625514403</v>
      </c>
      <c r="Z444" s="16" t="n">
        <f aca="false">(G444-E444)/SQRT(H444^2/D444+F444^2/C444)</f>
        <v>2.04515061970561</v>
      </c>
      <c r="AA444" s="24" t="n">
        <f aca="false">ABS(K444-Z444)</f>
        <v>0</v>
      </c>
    </row>
    <row r="445" customFormat="false" ht="15" hidden="false" customHeight="false" outlineLevel="0" collapsed="false">
      <c r="A445" s="17" t="n">
        <v>840</v>
      </c>
      <c r="B445" s="6" t="s">
        <v>629</v>
      </c>
      <c r="C445" s="6" t="n">
        <v>108</v>
      </c>
      <c r="D445" s="6" t="n">
        <v>540</v>
      </c>
      <c r="E445" s="16" t="n">
        <v>0.49859733576024</v>
      </c>
      <c r="F445" s="16" t="n">
        <v>0.0455100842887951</v>
      </c>
      <c r="G445" s="16" t="n">
        <v>0.508151924554949</v>
      </c>
      <c r="H445" s="16" t="n">
        <v>0.0363459516814072</v>
      </c>
      <c r="I445" s="23" t="n">
        <f aca="false">G445-E445</f>
        <v>0.00955458879470833</v>
      </c>
      <c r="J445" s="17" t="n">
        <f aca="false">100*(G445-E445)/E445</f>
        <v>1.91629359193023</v>
      </c>
      <c r="K445" s="16" t="n">
        <v>2.05468718749214</v>
      </c>
      <c r="L445" s="17" t="n">
        <v>135.60172757313</v>
      </c>
      <c r="M445" s="16" t="n">
        <v>0.0418294410900324</v>
      </c>
      <c r="N445" s="16" t="n">
        <v>0.0455355729171803</v>
      </c>
      <c r="O445" s="6" t="str">
        <f aca="false">IF(N445&lt;0.05,"Yes","No")</f>
        <v>Yes</v>
      </c>
      <c r="P445" s="16" t="n">
        <v>0.251033514199952</v>
      </c>
      <c r="Q445" s="16" t="n">
        <v>5.68480171849543</v>
      </c>
      <c r="R445" s="16" t="n">
        <v>0.0174001323823792</v>
      </c>
      <c r="S445" s="16" t="n">
        <v>0.0034321358849058</v>
      </c>
      <c r="T445" s="16" t="n">
        <v>0.00955458879470826</v>
      </c>
      <c r="U445" s="16" t="n">
        <v>0.127378545885687</v>
      </c>
      <c r="V445" s="16" t="n">
        <v>0.144348611060317</v>
      </c>
      <c r="W445" s="6" t="s">
        <v>709</v>
      </c>
      <c r="X445" s="17" t="n">
        <v>30.1</v>
      </c>
      <c r="Y445" s="16" t="n">
        <v>0.560493827160494</v>
      </c>
      <c r="Z445" s="16" t="n">
        <f aca="false">(G445-E445)/SQRT(H445^2/D445+F445^2/C445)</f>
        <v>2.05468718749213</v>
      </c>
      <c r="AA445" s="24" t="n">
        <f aca="false">ABS(K445-Z445)</f>
        <v>0</v>
      </c>
    </row>
    <row r="446" customFormat="false" ht="15" hidden="false" customHeight="false" outlineLevel="0" collapsed="false">
      <c r="A446" s="17" t="n">
        <v>841</v>
      </c>
      <c r="B446" s="6" t="s">
        <v>629</v>
      </c>
      <c r="C446" s="6" t="n">
        <v>108</v>
      </c>
      <c r="D446" s="6" t="n">
        <v>540</v>
      </c>
      <c r="E446" s="16" t="n">
        <v>0.498620796810698</v>
      </c>
      <c r="F446" s="16" t="n">
        <v>0.0454940020835631</v>
      </c>
      <c r="G446" s="16" t="n">
        <v>0.508232658218454</v>
      </c>
      <c r="H446" s="16" t="n">
        <v>0.036331363114123</v>
      </c>
      <c r="I446" s="23" t="n">
        <f aca="false">G446-E446</f>
        <v>0.00961186140775672</v>
      </c>
      <c r="J446" s="17" t="n">
        <f aca="false">100*(G446-E446)/E446</f>
        <v>1.92768963293079</v>
      </c>
      <c r="K446" s="16" t="n">
        <v>2.06774542269557</v>
      </c>
      <c r="L446" s="17" t="n">
        <v>135.598864777327</v>
      </c>
      <c r="M446" s="16" t="n">
        <v>0.040564984522568</v>
      </c>
      <c r="N446" s="16" t="n">
        <v>0.0441819764032739</v>
      </c>
      <c r="O446" s="6" t="str">
        <f aca="false">IF(N446&lt;0.05,"Yes","No")</f>
        <v>Yes</v>
      </c>
      <c r="P446" s="16" t="n">
        <v>0.25263679719667</v>
      </c>
      <c r="Q446" s="16" t="n">
        <v>5.75764817799984</v>
      </c>
      <c r="R446" s="16" t="n">
        <v>0.0166992479708465</v>
      </c>
      <c r="S446" s="16" t="n">
        <v>0.00342659339540493</v>
      </c>
      <c r="T446" s="16" t="n">
        <v>0.00961186140775681</v>
      </c>
      <c r="U446" s="16" t="n">
        <v>0.125070264469449</v>
      </c>
      <c r="V446" s="16" t="n">
        <v>0.14188586698181</v>
      </c>
      <c r="W446" s="6" t="s">
        <v>709</v>
      </c>
      <c r="X446" s="17" t="n">
        <v>30.7</v>
      </c>
      <c r="Y446" s="16" t="n">
        <v>0.560939643347051</v>
      </c>
      <c r="Z446" s="16" t="n">
        <f aca="false">(G446-E446)/SQRT(H446^2/D446+F446^2/C446)</f>
        <v>2.06774542269556</v>
      </c>
      <c r="AA446" s="24" t="n">
        <f aca="false">ABS(K446-Z446)</f>
        <v>1.19904086659517E-014</v>
      </c>
    </row>
    <row r="447" customFormat="false" ht="15" hidden="false" customHeight="false" outlineLevel="0" collapsed="false">
      <c r="A447" s="17" t="n">
        <v>842</v>
      </c>
      <c r="B447" s="6" t="s">
        <v>629</v>
      </c>
      <c r="C447" s="6" t="n">
        <v>108</v>
      </c>
      <c r="D447" s="6" t="n">
        <v>540</v>
      </c>
      <c r="E447" s="16" t="n">
        <v>0.49864871993109</v>
      </c>
      <c r="F447" s="16" t="n">
        <v>0.0454795101467381</v>
      </c>
      <c r="G447" s="16" t="n">
        <v>0.508312027542679</v>
      </c>
      <c r="H447" s="16" t="n">
        <v>0.0363162579791682</v>
      </c>
      <c r="I447" s="23" t="n">
        <f aca="false">G447-E447</f>
        <v>0.00966330761158907</v>
      </c>
      <c r="J447" s="17" t="n">
        <f aca="false">100*(G447-E447)/E447</f>
        <v>1.93789881039391</v>
      </c>
      <c r="K447" s="16" t="n">
        <v>2.07949803721484</v>
      </c>
      <c r="L447" s="17" t="n">
        <v>135.5930682292</v>
      </c>
      <c r="M447" s="16" t="n">
        <v>0.039455153598064</v>
      </c>
      <c r="N447" s="16" t="n">
        <v>0.0429954759904214</v>
      </c>
      <c r="O447" s="6" t="str">
        <f aca="false">IF(N447&lt;0.05,"Yes","No")</f>
        <v>Yes</v>
      </c>
      <c r="P447" s="16" t="n">
        <v>0.25408877811322</v>
      </c>
      <c r="Q447" s="16" t="n">
        <v>5.82402029082075</v>
      </c>
      <c r="R447" s="16" t="n">
        <v>0.0160860701675373</v>
      </c>
      <c r="S447" s="16" t="n">
        <v>0.00342057944751055</v>
      </c>
      <c r="T447" s="16" t="n">
        <v>0.00966330761158911</v>
      </c>
      <c r="U447" s="16" t="n">
        <v>0.123067299052173</v>
      </c>
      <c r="V447" s="16" t="n">
        <v>0.139840127262637</v>
      </c>
      <c r="W447" s="6" t="s">
        <v>709</v>
      </c>
      <c r="X447" s="17" t="n">
        <v>30.7</v>
      </c>
      <c r="Y447" s="16" t="n">
        <v>0.561368312757202</v>
      </c>
      <c r="Z447" s="16" t="n">
        <f aca="false">(G447-E447)/SQRT(H447^2/D447+F447^2/C447)</f>
        <v>2.07949803721485</v>
      </c>
      <c r="AA447" s="24" t="n">
        <f aca="false">ABS(K447-Z447)</f>
        <v>1.15463194561016E-014</v>
      </c>
    </row>
    <row r="448" customFormat="false" ht="15" hidden="false" customHeight="false" outlineLevel="0" collapsed="false">
      <c r="A448" s="17" t="n">
        <v>843</v>
      </c>
      <c r="B448" s="6" t="s">
        <v>629</v>
      </c>
      <c r="C448" s="6" t="n">
        <v>108</v>
      </c>
      <c r="D448" s="6" t="n">
        <v>540</v>
      </c>
      <c r="E448" s="16" t="n">
        <v>0.498663715466305</v>
      </c>
      <c r="F448" s="16" t="n">
        <v>0.045465061739598</v>
      </c>
      <c r="G448" s="16" t="n">
        <v>0.508370431209052</v>
      </c>
      <c r="H448" s="16" t="n">
        <v>0.0362968301719441</v>
      </c>
      <c r="I448" s="23" t="n">
        <f aca="false">G448-E448</f>
        <v>0.0097067157427469</v>
      </c>
      <c r="J448" s="17" t="n">
        <f aca="false">100*(G448-E448)/E448</f>
        <v>1.94654542564222</v>
      </c>
      <c r="K448" s="16" t="n">
        <v>2.08955443680639</v>
      </c>
      <c r="L448" s="17" t="n">
        <v>135.580116692237</v>
      </c>
      <c r="M448" s="16" t="n">
        <v>0.0385264039165014</v>
      </c>
      <c r="N448" s="16" t="n">
        <v>0.0420051762473116</v>
      </c>
      <c r="O448" s="6" t="str">
        <f aca="false">IF(N448&lt;0.05,"Yes","No")</f>
        <v>Yes</v>
      </c>
      <c r="P448" s="16" t="n">
        <v>0.255353590632157</v>
      </c>
      <c r="Q448" s="16" t="n">
        <v>5.88214665070198</v>
      </c>
      <c r="R448" s="16" t="n">
        <v>0.0155681913151187</v>
      </c>
      <c r="S448" s="16" t="n">
        <v>0.00339938639660068</v>
      </c>
      <c r="T448" s="16" t="n">
        <v>0.00970671574274704</v>
      </c>
      <c r="U448" s="16" t="n">
        <v>0.121341905297772</v>
      </c>
      <c r="V448" s="16" t="n">
        <v>0.137954189951634</v>
      </c>
      <c r="W448" s="6" t="s">
        <v>709</v>
      </c>
      <c r="X448" s="17" t="n">
        <v>30.8</v>
      </c>
      <c r="Y448" s="16" t="n">
        <v>0.561711248285322</v>
      </c>
      <c r="Z448" s="16" t="n">
        <f aca="false">(G448-E448)/SQRT(H448^2/D448+F448^2/C448)</f>
        <v>2.08955443680638</v>
      </c>
      <c r="AA448" s="24" t="n">
        <f aca="false">ABS(K448-Z448)</f>
        <v>1.15463194561016E-014</v>
      </c>
    </row>
    <row r="449" customFormat="false" ht="15" hidden="false" customHeight="false" outlineLevel="0" collapsed="false">
      <c r="A449" s="17" t="n">
        <v>844</v>
      </c>
      <c r="B449" s="6" t="s">
        <v>629</v>
      </c>
      <c r="C449" s="6" t="n">
        <v>108</v>
      </c>
      <c r="D449" s="6" t="n">
        <v>540</v>
      </c>
      <c r="E449" s="16" t="n">
        <v>0.498654146713239</v>
      </c>
      <c r="F449" s="16" t="n">
        <v>0.0454523275453799</v>
      </c>
      <c r="G449" s="16" t="n">
        <v>0.508407706739726</v>
      </c>
      <c r="H449" s="16" t="n">
        <v>0.0362735940410943</v>
      </c>
      <c r="I449" s="23" t="n">
        <f aca="false">G449-E449</f>
        <v>0.0097535600264867</v>
      </c>
      <c r="J449" s="17" t="n">
        <f aca="false">100*(G449-E449)/E449</f>
        <v>1.95597692123388</v>
      </c>
      <c r="K449" s="16" t="n">
        <v>2.10031231884563</v>
      </c>
      <c r="L449" s="17" t="n">
        <v>135.55866478079</v>
      </c>
      <c r="M449" s="16" t="n">
        <v>0.0375538380767705</v>
      </c>
      <c r="N449" s="16" t="n">
        <v>0.0409660507784501</v>
      </c>
      <c r="O449" s="6" t="str">
        <f aca="false">IF(N449&lt;0.05,"Yes","No")</f>
        <v>Yes</v>
      </c>
      <c r="P449" s="16" t="n">
        <v>0.256728310266275</v>
      </c>
      <c r="Q449" s="16" t="n">
        <v>5.9456512926338</v>
      </c>
      <c r="R449" s="16" t="n">
        <v>0.0150220399425882</v>
      </c>
      <c r="S449" s="16" t="n">
        <v>0.00334983749904744</v>
      </c>
      <c r="T449" s="16" t="n">
        <v>0.00975356002648672</v>
      </c>
      <c r="U449" s="16" t="n">
        <v>0.11935026957282</v>
      </c>
      <c r="V449" s="16" t="n">
        <v>0.135836899443388</v>
      </c>
      <c r="W449" s="6" t="s">
        <v>709</v>
      </c>
      <c r="X449" s="17" t="n">
        <v>31.4</v>
      </c>
      <c r="Y449" s="16" t="n">
        <v>0.562054183813443</v>
      </c>
      <c r="Z449" s="16" t="n">
        <f aca="false">(G449-E449)/SQRT(H449^2/D449+F449^2/C449)</f>
        <v>2.10031231884562</v>
      </c>
      <c r="AA449" s="24" t="n">
        <f aca="false">ABS(K449-Z449)</f>
        <v>1.11022302462516E-014</v>
      </c>
    </row>
    <row r="450" customFormat="false" ht="15" hidden="false" customHeight="false" outlineLevel="0" collapsed="false">
      <c r="A450" s="17" t="n">
        <v>845</v>
      </c>
      <c r="B450" s="6" t="s">
        <v>629</v>
      </c>
      <c r="C450" s="6" t="n">
        <v>108</v>
      </c>
      <c r="D450" s="6" t="n">
        <v>540</v>
      </c>
      <c r="E450" s="16" t="n">
        <v>0.498639033348472</v>
      </c>
      <c r="F450" s="16" t="n">
        <v>0.0454313928522694</v>
      </c>
      <c r="G450" s="16" t="n">
        <v>0.508452029029528</v>
      </c>
      <c r="H450" s="16" t="n">
        <v>0.036261232335503</v>
      </c>
      <c r="I450" s="23" t="n">
        <f aca="false">G450-E450</f>
        <v>0.00981299568105637</v>
      </c>
      <c r="J450" s="17" t="n">
        <f aca="false">100*(G450-E450)/E450</f>
        <v>1.9679557805894</v>
      </c>
      <c r="K450" s="16" t="n">
        <v>2.11405616331856</v>
      </c>
      <c r="L450" s="17" t="n">
        <v>135.565799302748</v>
      </c>
      <c r="M450" s="16" t="n">
        <v>0.0363416601002365</v>
      </c>
      <c r="N450" s="16" t="n">
        <v>0.0396849417206844</v>
      </c>
      <c r="O450" s="6" t="str">
        <f aca="false">IF(N450&lt;0.05,"Yes","No")</f>
        <v>Yes</v>
      </c>
      <c r="P450" s="16" t="n">
        <v>0.258388157069023</v>
      </c>
      <c r="Q450" s="16" t="n">
        <v>6.02278165110652</v>
      </c>
      <c r="R450" s="16" t="n">
        <v>0.0143852078777262</v>
      </c>
      <c r="S450" s="16" t="n">
        <v>0.00336016096523822</v>
      </c>
      <c r="T450" s="16" t="n">
        <v>0.00981299568105632</v>
      </c>
      <c r="U450" s="16" t="n">
        <v>0.117217975382873</v>
      </c>
      <c r="V450" s="16" t="n">
        <v>0.133554753947623</v>
      </c>
      <c r="W450" s="6" t="s">
        <v>709</v>
      </c>
      <c r="X450" s="17" t="n">
        <v>32.6</v>
      </c>
      <c r="Y450" s="16" t="n">
        <v>0.562294238683128</v>
      </c>
      <c r="Z450" s="16" t="n">
        <f aca="false">(G450-E450)/SQRT(H450^2/D450+F450^2/C450)</f>
        <v>2.11405616331856</v>
      </c>
      <c r="AA450" s="24" t="n">
        <f aca="false">ABS(K450-Z450)</f>
        <v>0</v>
      </c>
    </row>
    <row r="451" customFormat="false" ht="15" hidden="false" customHeight="false" outlineLevel="0" collapsed="false">
      <c r="A451" s="17" t="n">
        <v>846</v>
      </c>
      <c r="B451" s="6" t="s">
        <v>629</v>
      </c>
      <c r="C451" s="6" t="n">
        <v>108</v>
      </c>
      <c r="D451" s="6" t="n">
        <v>540</v>
      </c>
      <c r="E451" s="16" t="n">
        <v>0.498621873833515</v>
      </c>
      <c r="F451" s="16" t="n">
        <v>0.0454096327511883</v>
      </c>
      <c r="G451" s="16" t="n">
        <v>0.508483953222081</v>
      </c>
      <c r="H451" s="16" t="n">
        <v>0.0362482842783439</v>
      </c>
      <c r="I451" s="23" t="n">
        <f aca="false">G451-E451</f>
        <v>0.00986207938856554</v>
      </c>
      <c r="J451" s="17" t="n">
        <f aca="false">100*(G451-E451)/E451</f>
        <v>1.97786737929159</v>
      </c>
      <c r="K451" s="16" t="n">
        <v>2.12561929719793</v>
      </c>
      <c r="L451" s="17" t="n">
        <v>135.573060551734</v>
      </c>
      <c r="M451" s="16" t="n">
        <v>0.035348060986924</v>
      </c>
      <c r="N451" s="16" t="n">
        <v>0.0386200083897697</v>
      </c>
      <c r="O451" s="6" t="str">
        <f aca="false">IF(N451&lt;0.05,"Yes","No")</f>
        <v>Yes</v>
      </c>
      <c r="P451" s="16" t="n">
        <v>0.25978087540006</v>
      </c>
      <c r="Q451" s="16" t="n">
        <v>6.08788250068341</v>
      </c>
      <c r="R451" s="16" t="n">
        <v>0.0138694020464984</v>
      </c>
      <c r="S451" s="16" t="n">
        <v>0.0033723551011373</v>
      </c>
      <c r="T451" s="16" t="n">
        <v>0.00986207938856551</v>
      </c>
      <c r="U451" s="16" t="n">
        <v>0.115494238562998</v>
      </c>
      <c r="V451" s="16" t="n">
        <v>0.13166217863313</v>
      </c>
      <c r="W451" s="6" t="s">
        <v>709</v>
      </c>
      <c r="X451" s="17" t="n">
        <v>33.6</v>
      </c>
      <c r="Y451" s="16" t="n">
        <v>0.562620027434842</v>
      </c>
      <c r="Z451" s="16" t="n">
        <f aca="false">(G451-E451)/SQRT(H451^2/D451+F451^2/C451)</f>
        <v>2.12561929719794</v>
      </c>
      <c r="AA451" s="24" t="n">
        <f aca="false">ABS(K451-Z451)</f>
        <v>1.24344978758018E-014</v>
      </c>
    </row>
    <row r="452" customFormat="false" ht="15" hidden="false" customHeight="false" outlineLevel="0" collapsed="false">
      <c r="A452" s="17" t="n">
        <v>847</v>
      </c>
      <c r="B452" s="6" t="s">
        <v>629</v>
      </c>
      <c r="C452" s="6" t="n">
        <v>108</v>
      </c>
      <c r="D452" s="6" t="n">
        <v>540</v>
      </c>
      <c r="E452" s="16" t="n">
        <v>0.498610497072891</v>
      </c>
      <c r="F452" s="16" t="n">
        <v>0.0453915709574146</v>
      </c>
      <c r="G452" s="16" t="n">
        <v>0.508507933495221</v>
      </c>
      <c r="H452" s="16" t="n">
        <v>0.0362308877791597</v>
      </c>
      <c r="I452" s="23" t="n">
        <f aca="false">G452-E452</f>
        <v>0.00989743642233026</v>
      </c>
      <c r="J452" s="17" t="n">
        <f aca="false">100*(G452-E452)/E452</f>
        <v>1.98500362114987</v>
      </c>
      <c r="K452" s="16" t="n">
        <v>2.13410863022172</v>
      </c>
      <c r="L452" s="17" t="n">
        <v>135.568164940878</v>
      </c>
      <c r="M452" s="16" t="n">
        <v>0.0346337250503916</v>
      </c>
      <c r="N452" s="16" t="n">
        <v>0.0378592384655945</v>
      </c>
      <c r="O452" s="6" t="str">
        <f aca="false">IF(N452&lt;0.05,"Yes","No")</f>
        <v>Yes</v>
      </c>
      <c r="P452" s="16" t="n">
        <v>0.260832317596681</v>
      </c>
      <c r="Q452" s="16" t="n">
        <v>6.13726265940492</v>
      </c>
      <c r="R452" s="16" t="n">
        <v>0.0134909029017537</v>
      </c>
      <c r="S452" s="16" t="n">
        <v>0.00336234971122077</v>
      </c>
      <c r="T452" s="16" t="n">
        <v>0.00989743642233034</v>
      </c>
      <c r="U452" s="16" t="n">
        <v>0.114200888379857</v>
      </c>
      <c r="V452" s="16" t="n">
        <v>0.130329205044041</v>
      </c>
      <c r="W452" s="6" t="s">
        <v>709</v>
      </c>
      <c r="X452" s="17" t="n">
        <v>34.2</v>
      </c>
      <c r="Y452" s="16" t="n">
        <v>0.563031550068587</v>
      </c>
      <c r="Z452" s="16" t="n">
        <f aca="false">(G452-E452)/SQRT(H452^2/D452+F452^2/C452)</f>
        <v>2.13410863022171</v>
      </c>
      <c r="AA452" s="24" t="n">
        <f aca="false">ABS(K452-Z452)</f>
        <v>1.15463194561016E-014</v>
      </c>
    </row>
    <row r="453" customFormat="false" ht="15" hidden="false" customHeight="false" outlineLevel="0" collapsed="false">
      <c r="A453" s="17" t="n">
        <v>848</v>
      </c>
      <c r="B453" s="6" t="s">
        <v>629</v>
      </c>
      <c r="C453" s="6" t="n">
        <v>108</v>
      </c>
      <c r="D453" s="6" t="n">
        <v>540</v>
      </c>
      <c r="E453" s="16" t="n">
        <v>0.498616727138007</v>
      </c>
      <c r="F453" s="16" t="n">
        <v>0.0453763535774416</v>
      </c>
      <c r="G453" s="16" t="n">
        <v>0.508557479083538</v>
      </c>
      <c r="H453" s="16" t="n">
        <v>0.0362162847850476</v>
      </c>
      <c r="I453" s="23" t="n">
        <f aca="false">G453-E453</f>
        <v>0.00994075194553101</v>
      </c>
      <c r="J453" s="17" t="n">
        <f aca="false">100*(G453-E453)/E453</f>
        <v>1.99366595713497</v>
      </c>
      <c r="K453" s="16" t="n">
        <v>2.14418368786498</v>
      </c>
      <c r="L453" s="17" t="n">
        <v>135.564126183014</v>
      </c>
      <c r="M453" s="16" t="n">
        <v>0.0338021447493438</v>
      </c>
      <c r="N453" s="16" t="n">
        <v>0.0369694461834312</v>
      </c>
      <c r="O453" s="6" t="str">
        <f aca="false">IF(N453&lt;0.05,"Yes","No")</f>
        <v>Yes</v>
      </c>
      <c r="P453" s="16" t="n">
        <v>0.262075242813385</v>
      </c>
      <c r="Q453" s="16" t="n">
        <v>6.19589292075476</v>
      </c>
      <c r="R453" s="16" t="n">
        <v>0.0130552950267261</v>
      </c>
      <c r="S453" s="16" t="n">
        <v>0.0033585709041417</v>
      </c>
      <c r="T453" s="16" t="n">
        <v>0.00994075194553097</v>
      </c>
      <c r="U453" s="16" t="n">
        <v>0.112761566592608</v>
      </c>
      <c r="V453" s="16" t="n">
        <v>0.128896654739428</v>
      </c>
      <c r="W453" s="6" t="s">
        <v>709</v>
      </c>
      <c r="X453" s="17" t="n">
        <v>34.7</v>
      </c>
      <c r="Y453" s="16" t="n">
        <v>0.563357338820302</v>
      </c>
      <c r="Z453" s="16" t="n">
        <f aca="false">(G453-E453)/SQRT(H453^2/D453+F453^2/C453)</f>
        <v>2.14418368786499</v>
      </c>
      <c r="AA453" s="24" t="n">
        <f aca="false">ABS(K453-Z453)</f>
        <v>1.15463194561016E-014</v>
      </c>
    </row>
    <row r="454" customFormat="false" ht="15" hidden="false" customHeight="false" outlineLevel="0" collapsed="false">
      <c r="A454" s="17" t="n">
        <v>849</v>
      </c>
      <c r="B454" s="6" t="s">
        <v>629</v>
      </c>
      <c r="C454" s="6" t="n">
        <v>108</v>
      </c>
      <c r="D454" s="6" t="n">
        <v>540</v>
      </c>
      <c r="E454" s="16" t="n">
        <v>0.498604285220305</v>
      </c>
      <c r="F454" s="16" t="n">
        <v>0.0453590991971492</v>
      </c>
      <c r="G454" s="16" t="n">
        <v>0.508606665277923</v>
      </c>
      <c r="H454" s="16" t="n">
        <v>0.0362016249683701</v>
      </c>
      <c r="I454" s="23" t="n">
        <f aca="false">G454-E454</f>
        <v>0.0100023800576176</v>
      </c>
      <c r="J454" s="17" t="n">
        <f aca="false">100*(G454-E454)/E454</f>
        <v>2.00607583089625</v>
      </c>
      <c r="K454" s="16" t="n">
        <v>2.1583033251548</v>
      </c>
      <c r="L454" s="17" t="n">
        <v>135.562664940244</v>
      </c>
      <c r="M454" s="16" t="n">
        <v>0.0326657571583827</v>
      </c>
      <c r="N454" s="16" t="n">
        <v>0.0357451853071677</v>
      </c>
      <c r="O454" s="6" t="str">
        <f aca="false">IF(N454&lt;0.05,"Yes","No")</f>
        <v>Yes</v>
      </c>
      <c r="P454" s="16" t="n">
        <v>0.263805236015747</v>
      </c>
      <c r="Q454" s="16" t="n">
        <v>6.27796271719317</v>
      </c>
      <c r="R454" s="16" t="n">
        <v>0.0124697503248358</v>
      </c>
      <c r="S454" s="16" t="n">
        <v>0.00335655034187345</v>
      </c>
      <c r="T454" s="16" t="n">
        <v>0.0100023800576175</v>
      </c>
      <c r="U454" s="16" t="n">
        <v>0.110576144741021</v>
      </c>
      <c r="V454" s="16" t="n">
        <v>0.126536209205275</v>
      </c>
      <c r="W454" s="6" t="s">
        <v>709</v>
      </c>
      <c r="X454" s="17" t="n">
        <v>34.9</v>
      </c>
      <c r="Y454" s="16" t="n">
        <v>0.563837448559671</v>
      </c>
      <c r="Z454" s="16" t="n">
        <f aca="false">(G454-E454)/SQRT(H454^2/D454+F454^2/C454)</f>
        <v>2.15830332515482</v>
      </c>
      <c r="AA454" s="24" t="n">
        <f aca="false">ABS(K454-Z454)</f>
        <v>1.15463194561016E-014</v>
      </c>
    </row>
    <row r="455" customFormat="false" ht="15" hidden="false" customHeight="false" outlineLevel="0" collapsed="false">
      <c r="A455" s="17" t="n">
        <v>850</v>
      </c>
      <c r="B455" s="6" t="s">
        <v>629</v>
      </c>
      <c r="C455" s="6" t="n">
        <v>108</v>
      </c>
      <c r="D455" s="6" t="n">
        <v>540</v>
      </c>
      <c r="E455" s="16" t="n">
        <v>0.498598466868754</v>
      </c>
      <c r="F455" s="16" t="n">
        <v>0.0453430413872026</v>
      </c>
      <c r="G455" s="16" t="n">
        <v>0.508655168888746</v>
      </c>
      <c r="H455" s="16" t="n">
        <v>0.0361849629255277</v>
      </c>
      <c r="I455" s="23" t="n">
        <f aca="false">G455-E455</f>
        <v>0.0100567020199917</v>
      </c>
      <c r="J455" s="17" t="n">
        <f aca="false">100*(G455-E455)/E455</f>
        <v>2.0169941723144</v>
      </c>
      <c r="K455" s="16" t="n">
        <v>2.17081942584447</v>
      </c>
      <c r="L455" s="17" t="n">
        <v>135.556338187802</v>
      </c>
      <c r="M455" s="16" t="n">
        <v>0.0316863010135489</v>
      </c>
      <c r="N455" s="16" t="n">
        <v>0.0347095507974277</v>
      </c>
      <c r="O455" s="6" t="str">
        <f aca="false">IF(N455&lt;0.05,"Yes","No")</f>
        <v>Yes</v>
      </c>
      <c r="P455" s="16" t="n">
        <v>0.265353368883235</v>
      </c>
      <c r="Q455" s="16" t="n">
        <v>6.3518629835363</v>
      </c>
      <c r="R455" s="16" t="n">
        <v>0.0119656476511066</v>
      </c>
      <c r="S455" s="16" t="n">
        <v>0.00334459168291081</v>
      </c>
      <c r="T455" s="16" t="n">
        <v>0.0100567020199917</v>
      </c>
      <c r="U455" s="16" t="n">
        <v>0.108592981720418</v>
      </c>
      <c r="V455" s="16" t="n">
        <v>0.124402319844383</v>
      </c>
      <c r="W455" s="6" t="s">
        <v>709</v>
      </c>
      <c r="X455" s="17" t="n">
        <v>35.3</v>
      </c>
      <c r="Y455" s="16" t="n">
        <v>0.564308984910837</v>
      </c>
      <c r="Z455" s="16" t="n">
        <f aca="false">(G455-E455)/SQRT(H455^2/D455+F455^2/C455)</f>
        <v>2.17081942584447</v>
      </c>
      <c r="AA455" s="24" t="n">
        <f aca="false">ABS(K455-Z455)</f>
        <v>0</v>
      </c>
    </row>
    <row r="456" customFormat="false" ht="15" hidden="false" customHeight="false" outlineLevel="0" collapsed="false">
      <c r="A456" s="17" t="n">
        <v>851</v>
      </c>
      <c r="B456" s="6" t="s">
        <v>629</v>
      </c>
      <c r="C456" s="6" t="n">
        <v>108</v>
      </c>
      <c r="D456" s="6" t="n">
        <v>540</v>
      </c>
      <c r="E456" s="16" t="n">
        <v>0.498602209267793</v>
      </c>
      <c r="F456" s="16" t="n">
        <v>0.045328945173164</v>
      </c>
      <c r="G456" s="16" t="n">
        <v>0.508692616500236</v>
      </c>
      <c r="H456" s="16" t="n">
        <v>0.0361665171766394</v>
      </c>
      <c r="I456" s="23" t="n">
        <f aca="false">G456-E456</f>
        <v>0.0100904072324434</v>
      </c>
      <c r="J456" s="17" t="n">
        <f aca="false">100*(G456-E456)/E456</f>
        <v>2.02373897365224</v>
      </c>
      <c r="K456" s="16" t="n">
        <v>2.17882126870923</v>
      </c>
      <c r="L456" s="17" t="n">
        <v>135.544498396206</v>
      </c>
      <c r="M456" s="16" t="n">
        <v>0.0310736436363139</v>
      </c>
      <c r="N456" s="16" t="n">
        <v>0.0340561947208636</v>
      </c>
      <c r="O456" s="6" t="str">
        <f aca="false">IF(N456&lt;0.05,"Yes","No")</f>
        <v>Yes</v>
      </c>
      <c r="P456" s="16" t="n">
        <v>0.266365898632924</v>
      </c>
      <c r="Q456" s="16" t="n">
        <v>6.40043007548251</v>
      </c>
      <c r="R456" s="16" t="n">
        <v>0.0116458225822551</v>
      </c>
      <c r="S456" s="16" t="n">
        <v>0.00332217310278646</v>
      </c>
      <c r="T456" s="16" t="n">
        <v>0.0100904072324434</v>
      </c>
      <c r="U456" s="16" t="n">
        <v>0.107344970503975</v>
      </c>
      <c r="V456" s="16" t="n">
        <v>0.123039707053383</v>
      </c>
      <c r="W456" s="6" t="s">
        <v>709</v>
      </c>
      <c r="X456" s="17" t="n">
        <v>35.7</v>
      </c>
      <c r="Y456" s="16" t="n">
        <v>0.56457475994513</v>
      </c>
      <c r="Z456" s="16" t="n">
        <f aca="false">(G456-E456)/SQRT(H456^2/D456+F456^2/C456)</f>
        <v>2.17882126870922</v>
      </c>
      <c r="AA456" s="24" t="n">
        <f aca="false">ABS(K456-Z456)</f>
        <v>1.19904086659517E-014</v>
      </c>
    </row>
    <row r="457" customFormat="false" ht="15" hidden="false" customHeight="false" outlineLevel="0" collapsed="false">
      <c r="A457" s="17" t="n">
        <v>852</v>
      </c>
      <c r="B457" s="6" t="s">
        <v>629</v>
      </c>
      <c r="C457" s="6" t="n">
        <v>108</v>
      </c>
      <c r="D457" s="6" t="n">
        <v>540</v>
      </c>
      <c r="E457" s="16" t="n">
        <v>0.498540983983764</v>
      </c>
      <c r="F457" s="16" t="n">
        <v>0.0453085487200434</v>
      </c>
      <c r="G457" s="16" t="n">
        <v>0.508672662079334</v>
      </c>
      <c r="H457" s="16" t="n">
        <v>0.0361507350089806</v>
      </c>
      <c r="I457" s="23" t="n">
        <f aca="false">G457-E457</f>
        <v>0.0101316780955703</v>
      </c>
      <c r="J457" s="17" t="n">
        <f aca="false">100*(G457-E457)/E457</f>
        <v>2.03226583592177</v>
      </c>
      <c r="K457" s="16" t="n">
        <v>2.18871437083097</v>
      </c>
      <c r="L457" s="17" t="n">
        <v>135.545307304603</v>
      </c>
      <c r="M457" s="16" t="n">
        <v>0.0303302225326985</v>
      </c>
      <c r="N457" s="16" t="n">
        <v>0.033276134486266</v>
      </c>
      <c r="O457" s="6" t="str">
        <f aca="false">IF(N457&lt;0.05,"Yes","No")</f>
        <v>Yes</v>
      </c>
      <c r="P457" s="16" t="n">
        <v>0.267572990729165</v>
      </c>
      <c r="Q457" s="16" t="n">
        <v>6.45857125925814</v>
      </c>
      <c r="R457" s="16" t="n">
        <v>0.0112744914912306</v>
      </c>
      <c r="S457" s="16" t="n">
        <v>0.00330910414479081</v>
      </c>
      <c r="T457" s="16" t="n">
        <v>0.0101316780955703</v>
      </c>
      <c r="U457" s="16" t="n">
        <v>0.10592914736911</v>
      </c>
      <c r="V457" s="16" t="n">
        <v>0.121549502251502</v>
      </c>
      <c r="W457" s="6" t="s">
        <v>709</v>
      </c>
      <c r="X457" s="17" t="n">
        <v>36.4</v>
      </c>
      <c r="Y457" s="16" t="n">
        <v>0.564831961591221</v>
      </c>
      <c r="Z457" s="16" t="n">
        <f aca="false">(G457-E457)/SQRT(H457^2/D457+F457^2/C457)</f>
        <v>2.18871437083096</v>
      </c>
      <c r="AA457" s="24" t="n">
        <f aca="false">ABS(K457-Z457)</f>
        <v>1.19904086659517E-014</v>
      </c>
    </row>
    <row r="458" customFormat="false" ht="15" hidden="false" customHeight="false" outlineLevel="0" collapsed="false">
      <c r="A458" s="17" t="n">
        <v>853</v>
      </c>
      <c r="B458" s="6" t="s">
        <v>629</v>
      </c>
      <c r="C458" s="6" t="n">
        <v>108</v>
      </c>
      <c r="D458" s="6" t="n">
        <v>540</v>
      </c>
      <c r="E458" s="16" t="n">
        <v>0.498477983529921</v>
      </c>
      <c r="F458" s="16" t="n">
        <v>0.0452841210510936</v>
      </c>
      <c r="G458" s="16" t="n">
        <v>0.508668101496167</v>
      </c>
      <c r="H458" s="16" t="n">
        <v>0.0361372821212775</v>
      </c>
      <c r="I458" s="23" t="n">
        <f aca="false">G458-E458</f>
        <v>0.0101901179662459</v>
      </c>
      <c r="J458" s="17" t="n">
        <f aca="false">100*(G458-E458)/E458</f>
        <v>2.04424634646562</v>
      </c>
      <c r="K458" s="16" t="n">
        <v>2.20248485311975</v>
      </c>
      <c r="L458" s="17" t="n">
        <v>135.555249860973</v>
      </c>
      <c r="M458" s="16" t="n">
        <v>0.0293210673106226</v>
      </c>
      <c r="N458" s="16" t="n">
        <v>0.0321857692892466</v>
      </c>
      <c r="O458" s="6" t="str">
        <f aca="false">IF(N458&lt;0.05,"Yes","No")</f>
        <v>Yes</v>
      </c>
      <c r="P458" s="16" t="n">
        <v>0.269227236739181</v>
      </c>
      <c r="Q458" s="16" t="n">
        <v>6.53867719480697</v>
      </c>
      <c r="R458" s="16" t="n">
        <v>0.0107827301323017</v>
      </c>
      <c r="S458" s="16" t="n">
        <v>0.00332250147379491</v>
      </c>
      <c r="T458" s="16" t="n">
        <v>0.0101901179662457</v>
      </c>
      <c r="U458" s="16" t="n">
        <v>0.10408869327489</v>
      </c>
      <c r="V458" s="16" t="n">
        <v>0.119502920530352</v>
      </c>
      <c r="W458" s="6" t="s">
        <v>709</v>
      </c>
      <c r="X458" s="17" t="n">
        <v>36.6</v>
      </c>
      <c r="Y458" s="16" t="n">
        <v>0.565166323731139</v>
      </c>
      <c r="Z458" s="16" t="n">
        <f aca="false">(G458-E458)/SQRT(H458^2/D458+F458^2/C458)</f>
        <v>2.20248485311976</v>
      </c>
      <c r="AA458" s="24" t="n">
        <f aca="false">ABS(K458-Z458)</f>
        <v>1.11022302462516E-014</v>
      </c>
    </row>
    <row r="459" customFormat="false" ht="15" hidden="false" customHeight="false" outlineLevel="0" collapsed="false">
      <c r="A459" s="17" t="n">
        <v>854</v>
      </c>
      <c r="B459" s="6" t="s">
        <v>629</v>
      </c>
      <c r="C459" s="6" t="n">
        <v>108</v>
      </c>
      <c r="D459" s="6" t="n">
        <v>540</v>
      </c>
      <c r="E459" s="16" t="n">
        <v>0.498471211228106</v>
      </c>
      <c r="F459" s="16" t="n">
        <v>0.0452663172912977</v>
      </c>
      <c r="G459" s="16" t="n">
        <v>0.508716180258327</v>
      </c>
      <c r="H459" s="16" t="n">
        <v>0.0361222758503999</v>
      </c>
      <c r="I459" s="23" t="n">
        <f aca="false">G459-E459</f>
        <v>0.0102449690302213</v>
      </c>
      <c r="J459" s="17" t="n">
        <f aca="false">100*(G459-E459)/E459</f>
        <v>2.05527797783554</v>
      </c>
      <c r="K459" s="16" t="n">
        <v>2.21521678156281</v>
      </c>
      <c r="L459" s="17" t="n">
        <v>135.553933997914</v>
      </c>
      <c r="M459" s="16" t="n">
        <v>0.0284142643376599</v>
      </c>
      <c r="N459" s="16" t="n">
        <v>0.0312066750514498</v>
      </c>
      <c r="O459" s="6" t="str">
        <f aca="false">IF(N459&lt;0.05,"Yes","No")</f>
        <v>Yes</v>
      </c>
      <c r="P459" s="16" t="n">
        <v>0.270787449353091</v>
      </c>
      <c r="Q459" s="16" t="n">
        <v>6.61468203768283</v>
      </c>
      <c r="R459" s="16" t="n">
        <v>0.0103365311515221</v>
      </c>
      <c r="S459" s="16" t="n">
        <v>0.00332611983931218</v>
      </c>
      <c r="T459" s="16" t="n">
        <v>0.0102449690302213</v>
      </c>
      <c r="U459" s="16" t="n">
        <v>0.102283061464676</v>
      </c>
      <c r="V459" s="16" t="n">
        <v>0.117558376442716</v>
      </c>
      <c r="W459" s="6" t="s">
        <v>709</v>
      </c>
      <c r="X459" s="17" t="n">
        <v>37.2</v>
      </c>
      <c r="Y459" s="16" t="n">
        <v>0.565655006858711</v>
      </c>
      <c r="Z459" s="16" t="n">
        <f aca="false">(G459-E459)/SQRT(H459^2/D459+F459^2/C459)</f>
        <v>2.21521678156281</v>
      </c>
      <c r="AA459" s="24" t="n">
        <f aca="false">ABS(K459-Z459)</f>
        <v>0</v>
      </c>
    </row>
    <row r="460" customFormat="false" ht="15" hidden="false" customHeight="false" outlineLevel="0" collapsed="false">
      <c r="A460" s="17" t="n">
        <v>855</v>
      </c>
      <c r="B460" s="6" t="s">
        <v>629</v>
      </c>
      <c r="C460" s="6" t="n">
        <v>108</v>
      </c>
      <c r="D460" s="6" t="n">
        <v>540</v>
      </c>
      <c r="E460" s="16" t="n">
        <v>0.498534732118801</v>
      </c>
      <c r="F460" s="16" t="n">
        <v>0.0452606892634097</v>
      </c>
      <c r="G460" s="16" t="n">
        <v>0.508810539322871</v>
      </c>
      <c r="H460" s="16" t="n">
        <v>0.0361024735839263</v>
      </c>
      <c r="I460" s="23" t="n">
        <f aca="false">G460-E460</f>
        <v>0.01027580720407</v>
      </c>
      <c r="J460" s="17" t="n">
        <f aca="false">100*(G460-E460)/E460</f>
        <v>2.06120186659759</v>
      </c>
      <c r="K460" s="16" t="n">
        <v>2.2222674518685</v>
      </c>
      <c r="L460" s="17" t="n">
        <v>135.528710655826</v>
      </c>
      <c r="M460" s="16" t="n">
        <v>0.0279229844225268</v>
      </c>
      <c r="N460" s="16" t="n">
        <v>0.0306831539078079</v>
      </c>
      <c r="O460" s="6" t="str">
        <f aca="false">IF(N460&lt;0.05,"Yes","No")</f>
        <v>Yes</v>
      </c>
      <c r="P460" s="16" t="n">
        <v>0.271724124138108</v>
      </c>
      <c r="Q460" s="16" t="n">
        <v>6.66052257997465</v>
      </c>
      <c r="R460" s="16" t="n">
        <v>0.0100766369128542</v>
      </c>
      <c r="S460" s="16" t="n">
        <v>0.00328509281797168</v>
      </c>
      <c r="T460" s="16" t="n">
        <v>0.0102758072040699</v>
      </c>
      <c r="U460" s="16" t="n">
        <v>0.100989857325653</v>
      </c>
      <c r="V460" s="16" t="n">
        <v>0.116262843967779</v>
      </c>
      <c r="W460" s="6" t="s">
        <v>709</v>
      </c>
      <c r="X460" s="17" t="n">
        <v>37.9</v>
      </c>
      <c r="Y460" s="16" t="n">
        <v>0.565912208504801</v>
      </c>
      <c r="Z460" s="16" t="n">
        <f aca="false">(G460-E460)/SQRT(H460^2/D460+F460^2/C460)</f>
        <v>2.22226745186852</v>
      </c>
      <c r="AA460" s="24" t="n">
        <f aca="false">ABS(K460-Z460)</f>
        <v>1.15463194561016E-014</v>
      </c>
    </row>
    <row r="461" customFormat="false" ht="15" hidden="false" customHeight="false" outlineLevel="0" collapsed="false">
      <c r="A461" s="17" t="n">
        <v>856</v>
      </c>
      <c r="B461" s="6" t="s">
        <v>629</v>
      </c>
      <c r="C461" s="6" t="n">
        <v>108</v>
      </c>
      <c r="D461" s="6" t="n">
        <v>540</v>
      </c>
      <c r="E461" s="16" t="n">
        <v>0.498521332663518</v>
      </c>
      <c r="F461" s="16" t="n">
        <v>0.0452402541544387</v>
      </c>
      <c r="G461" s="16" t="n">
        <v>0.508835044282454</v>
      </c>
      <c r="H461" s="16" t="n">
        <v>0.0360821675624497</v>
      </c>
      <c r="I461" s="23" t="n">
        <f aca="false">G461-E461</f>
        <v>0.0103137116189357</v>
      </c>
      <c r="J461" s="17" t="n">
        <f aca="false">100*(G461-E461)/E461</f>
        <v>2.06886063708271</v>
      </c>
      <c r="K461" s="16" t="n">
        <v>2.23150020666688</v>
      </c>
      <c r="L461" s="17" t="n">
        <v>135.522110557704</v>
      </c>
      <c r="M461" s="16" t="n">
        <v>0.0272905514411364</v>
      </c>
      <c r="N461" s="16" t="n">
        <v>0.0300038977382666</v>
      </c>
      <c r="O461" s="6" t="str">
        <f aca="false">IF(N461&lt;0.05,"Yes","No")</f>
        <v>Yes</v>
      </c>
      <c r="P461" s="16" t="n">
        <v>0.272872712279134</v>
      </c>
      <c r="Q461" s="16" t="n">
        <v>6.71695015046841</v>
      </c>
      <c r="R461" s="16" t="n">
        <v>0.00976591553493823</v>
      </c>
      <c r="S461" s="16" t="n">
        <v>0.00328301318719426</v>
      </c>
      <c r="T461" s="16" t="n">
        <v>0.0103137116189356</v>
      </c>
      <c r="U461" s="16" t="n">
        <v>0.0996684809909755</v>
      </c>
      <c r="V461" s="16" t="n">
        <v>0.114804538685329</v>
      </c>
      <c r="W461" s="6" t="s">
        <v>709</v>
      </c>
      <c r="X461" s="17" t="n">
        <v>38.5</v>
      </c>
      <c r="Y461" s="16" t="n">
        <v>0.566409465020576</v>
      </c>
      <c r="Z461" s="16" t="n">
        <f aca="false">(G461-E461)/SQRT(H461^2/D461+F461^2/C461)</f>
        <v>2.23150020666688</v>
      </c>
      <c r="AA461" s="24" t="n">
        <f aca="false">ABS(K461-Z461)</f>
        <v>0</v>
      </c>
    </row>
    <row r="462" customFormat="false" ht="15" hidden="false" customHeight="false" outlineLevel="0" collapsed="false">
      <c r="A462" s="17" t="n">
        <v>857</v>
      </c>
      <c r="B462" s="6" t="s">
        <v>629</v>
      </c>
      <c r="C462" s="6" t="n">
        <v>108</v>
      </c>
      <c r="D462" s="6" t="n">
        <v>540</v>
      </c>
      <c r="E462" s="16" t="n">
        <v>0.498482440632802</v>
      </c>
      <c r="F462" s="16" t="n">
        <v>0.0452145696156697</v>
      </c>
      <c r="G462" s="16" t="n">
        <v>0.508836324181822</v>
      </c>
      <c r="H462" s="16" t="n">
        <v>0.0360700443165004</v>
      </c>
      <c r="I462" s="23" t="n">
        <f aca="false">G462-E462</f>
        <v>0.0103538835490192</v>
      </c>
      <c r="J462" s="17" t="n">
        <f aca="false">100*(G462-E462)/E462</f>
        <v>2.07708089694701</v>
      </c>
      <c r="K462" s="16" t="n">
        <v>2.24140580081685</v>
      </c>
      <c r="L462" s="17" t="n">
        <v>135.535896629088</v>
      </c>
      <c r="M462" s="16" t="n">
        <v>0.026625710382366</v>
      </c>
      <c r="N462" s="16" t="n">
        <v>0.0292882814206026</v>
      </c>
      <c r="O462" s="6" t="str">
        <f aca="false">IF(N462&lt;0.05,"Yes","No")</f>
        <v>Yes</v>
      </c>
      <c r="P462" s="16" t="n">
        <v>0.274042731785533</v>
      </c>
      <c r="Q462" s="16" t="n">
        <v>6.77467531766988</v>
      </c>
      <c r="R462" s="16" t="n">
        <v>0.00945822416743945</v>
      </c>
      <c r="S462" s="16" t="n">
        <v>0.00332351482632808</v>
      </c>
      <c r="T462" s="16" t="n">
        <v>0.0103538835490192</v>
      </c>
      <c r="U462" s="16" t="n">
        <v>0.0984492581234349</v>
      </c>
      <c r="V462" s="16" t="n">
        <v>0.113586980404908</v>
      </c>
      <c r="W462" s="6" t="s">
        <v>709</v>
      </c>
      <c r="X462" s="17" t="n">
        <v>39.2</v>
      </c>
      <c r="Y462" s="16" t="n">
        <v>0.566683813443073</v>
      </c>
      <c r="Z462" s="16" t="n">
        <f aca="false">(G462-E462)/SQRT(H462^2/D462+F462^2/C462)</f>
        <v>2.24140580081686</v>
      </c>
      <c r="AA462" s="24" t="n">
        <f aca="false">ABS(K462-Z462)</f>
        <v>1.19904086659517E-014</v>
      </c>
    </row>
    <row r="463" customFormat="false" ht="15" hidden="false" customHeight="false" outlineLevel="0" collapsed="false">
      <c r="A463" s="17" t="n">
        <v>858</v>
      </c>
      <c r="B463" s="6" t="s">
        <v>629</v>
      </c>
      <c r="C463" s="6" t="n">
        <v>108</v>
      </c>
      <c r="D463" s="6" t="n">
        <v>540</v>
      </c>
      <c r="E463" s="16" t="n">
        <v>0.498471366862456</v>
      </c>
      <c r="F463" s="16" t="n">
        <v>0.0451943534571008</v>
      </c>
      <c r="G463" s="16" t="n">
        <v>0.508860341818244</v>
      </c>
      <c r="H463" s="16" t="n">
        <v>0.0360597182210202</v>
      </c>
      <c r="I463" s="23" t="n">
        <f aca="false">G463-E463</f>
        <v>0.0103889749557883</v>
      </c>
      <c r="J463" s="17" t="n">
        <f aca="false">100*(G463-E463)/E463</f>
        <v>2.08416684416198</v>
      </c>
      <c r="K463" s="16" t="n">
        <v>2.24996751249215</v>
      </c>
      <c r="L463" s="17" t="n">
        <v>135.545467682776</v>
      </c>
      <c r="M463" s="16" t="n">
        <v>0.026062533353374</v>
      </c>
      <c r="N463" s="16" t="n">
        <v>0.0286838043873435</v>
      </c>
      <c r="O463" s="6" t="str">
        <f aca="false">IF(N463&lt;0.05,"Yes","No")</f>
        <v>Yes</v>
      </c>
      <c r="P463" s="16" t="n">
        <v>0.275060780243032</v>
      </c>
      <c r="Q463" s="16" t="n">
        <v>6.82510364713007</v>
      </c>
      <c r="R463" s="16" t="n">
        <v>0.00919758043063334</v>
      </c>
      <c r="S463" s="16" t="n">
        <v>0.00335539713581979</v>
      </c>
      <c r="T463" s="16" t="n">
        <v>0.0103889749557883</v>
      </c>
      <c r="U463" s="16" t="n">
        <v>0.0973738141030277</v>
      </c>
      <c r="V463" s="16" t="n">
        <v>0.11240790298377</v>
      </c>
      <c r="W463" s="6" t="s">
        <v>709</v>
      </c>
      <c r="X463" s="17" t="n">
        <v>39.9</v>
      </c>
      <c r="Y463" s="16" t="n">
        <v>0.566872427983539</v>
      </c>
      <c r="Z463" s="16" t="n">
        <f aca="false">(G463-E463)/SQRT(H463^2/D463+F463^2/C463)</f>
        <v>2.24996751249215</v>
      </c>
      <c r="AA463" s="24" t="n">
        <f aca="false">ABS(K463-Z463)</f>
        <v>0</v>
      </c>
    </row>
    <row r="464" customFormat="false" ht="15" hidden="false" customHeight="false" outlineLevel="0" collapsed="false">
      <c r="A464" s="17" t="n">
        <v>859</v>
      </c>
      <c r="B464" s="6" t="s">
        <v>629</v>
      </c>
      <c r="C464" s="6" t="n">
        <v>108</v>
      </c>
      <c r="D464" s="6" t="n">
        <v>540</v>
      </c>
      <c r="E464" s="16" t="n">
        <v>0.498519266093219</v>
      </c>
      <c r="F464" s="16" t="n">
        <v>0.0451865864239441</v>
      </c>
      <c r="G464" s="16" t="n">
        <v>0.508933614139204</v>
      </c>
      <c r="H464" s="16" t="n">
        <v>0.0360381662591021</v>
      </c>
      <c r="I464" s="23" t="n">
        <f aca="false">G464-E464</f>
        <v>0.0104143480459849</v>
      </c>
      <c r="J464" s="17" t="n">
        <f aca="false">100*(G464-E464)/E464</f>
        <v>2.08905628213725</v>
      </c>
      <c r="K464" s="16" t="n">
        <v>2.25595880952281</v>
      </c>
      <c r="L464" s="17" t="n">
        <v>135.520135096892</v>
      </c>
      <c r="M464" s="16" t="n">
        <v>0.0256750331459746</v>
      </c>
      <c r="N464" s="16" t="n">
        <v>0.0282721407964846</v>
      </c>
      <c r="O464" s="6" t="str">
        <f aca="false">IF(N464&lt;0.05,"Yes","No")</f>
        <v>Yes</v>
      </c>
      <c r="P464" s="16" t="n">
        <v>0.275869516021158</v>
      </c>
      <c r="Q464" s="16" t="n">
        <v>6.86529709123964</v>
      </c>
      <c r="R464" s="16" t="n">
        <v>0.00899512531806175</v>
      </c>
      <c r="S464" s="16" t="n">
        <v>0.00329593828487607</v>
      </c>
      <c r="T464" s="16" t="n">
        <v>0.0104143480459849</v>
      </c>
      <c r="U464" s="16" t="n">
        <v>0.0963750576515001</v>
      </c>
      <c r="V464" s="16" t="n">
        <v>0.111316105621661</v>
      </c>
      <c r="W464" s="6" t="s">
        <v>709</v>
      </c>
      <c r="X464" s="17" t="n">
        <v>40.3</v>
      </c>
      <c r="Y464" s="16" t="n">
        <v>0.566958161865569</v>
      </c>
      <c r="Z464" s="16" t="n">
        <f aca="false">(G464-E464)/SQRT(H464^2/D464+F464^2/C464)</f>
        <v>2.25595880952282</v>
      </c>
      <c r="AA464" s="24" t="n">
        <f aca="false">ABS(K464-Z464)</f>
        <v>1.19904086659517E-014</v>
      </c>
    </row>
    <row r="465" customFormat="false" ht="15" hidden="false" customHeight="false" outlineLevel="0" collapsed="false">
      <c r="A465" s="17" t="n">
        <v>860</v>
      </c>
      <c r="B465" s="6" t="s">
        <v>629</v>
      </c>
      <c r="C465" s="6" t="n">
        <v>108</v>
      </c>
      <c r="D465" s="6" t="n">
        <v>540</v>
      </c>
      <c r="E465" s="16" t="n">
        <v>0.498507146206167</v>
      </c>
      <c r="F465" s="16" t="n">
        <v>0.0451685375850205</v>
      </c>
      <c r="G465" s="16" t="n">
        <v>0.50896349499623</v>
      </c>
      <c r="H465" s="16" t="n">
        <v>0.036025766915824</v>
      </c>
      <c r="I465" s="23" t="n">
        <f aca="false">G465-E465</f>
        <v>0.0104563487900629</v>
      </c>
      <c r="J465" s="17" t="n">
        <f aca="false">100*(G465-E465)/E465</f>
        <v>2.097532376344</v>
      </c>
      <c r="K465" s="16" t="n">
        <v>2.26594794789348</v>
      </c>
      <c r="L465" s="17" t="n">
        <v>135.523427672432</v>
      </c>
      <c r="M465" s="16" t="n">
        <v>0.0250396337353492</v>
      </c>
      <c r="N465" s="16" t="n">
        <v>0.0276014010902249</v>
      </c>
      <c r="O465" s="6" t="str">
        <f aca="false">IF(N465&lt;0.05,"Yes","No")</f>
        <v>Yes</v>
      </c>
      <c r="P465" s="16" t="n">
        <v>0.277081071199301</v>
      </c>
      <c r="Q465" s="16" t="n">
        <v>6.92573110394786</v>
      </c>
      <c r="R465" s="16" t="n">
        <v>0.00869929018549782</v>
      </c>
      <c r="S465" s="16" t="n">
        <v>0.00331266118867847</v>
      </c>
      <c r="T465" s="16" t="n">
        <v>0.0104563487900628</v>
      </c>
      <c r="U465" s="16" t="n">
        <v>0.0951124114607352</v>
      </c>
      <c r="V465" s="16" t="n">
        <v>0.110039194096368</v>
      </c>
      <c r="W465" s="6" t="s">
        <v>709</v>
      </c>
      <c r="X465" s="17" t="n">
        <v>40.6</v>
      </c>
      <c r="Y465" s="16" t="n">
        <v>0.567249657064472</v>
      </c>
      <c r="Z465" s="16" t="n">
        <f aca="false">(G465-E465)/SQRT(H465^2/D465+F465^2/C465)</f>
        <v>2.26594794789348</v>
      </c>
      <c r="AA465" s="24" t="n">
        <f aca="false">ABS(K465-Z465)</f>
        <v>0</v>
      </c>
    </row>
    <row r="466" customFormat="false" ht="15" hidden="false" customHeight="false" outlineLevel="0" collapsed="false">
      <c r="A466" s="17" t="n">
        <v>861</v>
      </c>
      <c r="B466" s="6" t="s">
        <v>629</v>
      </c>
      <c r="C466" s="6" t="n">
        <v>108</v>
      </c>
      <c r="D466" s="6" t="n">
        <v>540</v>
      </c>
      <c r="E466" s="16" t="n">
        <v>0.498457402266838</v>
      </c>
      <c r="F466" s="16" t="n">
        <v>0.0451475779445646</v>
      </c>
      <c r="G466" s="16" t="n">
        <v>0.508968795891161</v>
      </c>
      <c r="H466" s="16" t="n">
        <v>0.0360153344419766</v>
      </c>
      <c r="I466" s="23" t="n">
        <f aca="false">G466-E466</f>
        <v>0.0105113936243234</v>
      </c>
      <c r="J466" s="17" t="n">
        <f aca="false">100*(G466-E466)/E466</f>
        <v>2.10878473797774</v>
      </c>
      <c r="K466" s="16" t="n">
        <v>2.27888906744326</v>
      </c>
      <c r="L466" s="17" t="n">
        <v>135.533804276126</v>
      </c>
      <c r="M466" s="16" t="n">
        <v>0.0242368847868627</v>
      </c>
      <c r="N466" s="16" t="n">
        <v>0.0267305485234638</v>
      </c>
      <c r="O466" s="6" t="str">
        <f aca="false">IF(N466&lt;0.05,"Yes","No")</f>
        <v>Yes</v>
      </c>
      <c r="P466" s="16" t="n">
        <v>0.278631942412076</v>
      </c>
      <c r="Q466" s="16" t="n">
        <v>7.00347713217949</v>
      </c>
      <c r="R466" s="16" t="n">
        <v>0.00833333363813245</v>
      </c>
      <c r="S466" s="16" t="n">
        <v>0.0033483331715187</v>
      </c>
      <c r="T466" s="16" t="n">
        <v>0.0105113936243234</v>
      </c>
      <c r="U466" s="16" t="n">
        <v>0.093551852473361</v>
      </c>
      <c r="V466" s="16" t="n">
        <v>0.108353055152443</v>
      </c>
      <c r="W466" s="6" t="s">
        <v>709</v>
      </c>
      <c r="X466" s="17" t="n">
        <v>40.9</v>
      </c>
      <c r="Y466" s="16" t="n">
        <v>0.567558299039781</v>
      </c>
      <c r="Z466" s="16" t="n">
        <f aca="false">(G466-E466)/SQRT(H466^2/D466+F466^2/C466)</f>
        <v>2.27888906744327</v>
      </c>
      <c r="AA466" s="24" t="n">
        <f aca="false">ABS(K466-Z466)</f>
        <v>1.19904086659517E-014</v>
      </c>
    </row>
    <row r="467" customFormat="false" ht="15" hidden="false" customHeight="false" outlineLevel="0" collapsed="false">
      <c r="A467" s="17" t="n">
        <v>862</v>
      </c>
      <c r="B467" s="6" t="s">
        <v>629</v>
      </c>
      <c r="C467" s="6" t="n">
        <v>108</v>
      </c>
      <c r="D467" s="6" t="n">
        <v>540</v>
      </c>
      <c r="E467" s="16" t="n">
        <v>0.498410985149719</v>
      </c>
      <c r="F467" s="16" t="n">
        <v>0.0451305917719149</v>
      </c>
      <c r="G467" s="16" t="n">
        <v>0.508974901007281</v>
      </c>
      <c r="H467" s="16" t="n">
        <v>0.0360027446315882</v>
      </c>
      <c r="I467" s="23" t="n">
        <f aca="false">G467-E467</f>
        <v>0.0105639158575623</v>
      </c>
      <c r="J467" s="17" t="n">
        <f aca="false">100*(G467-E467)/E467</f>
        <v>2.11951906605529</v>
      </c>
      <c r="K467" s="16" t="n">
        <v>2.29113109102564</v>
      </c>
      <c r="L467" s="17" t="n">
        <v>135.535390908921</v>
      </c>
      <c r="M467" s="16" t="n">
        <v>0.0234984457350124</v>
      </c>
      <c r="N467" s="16" t="n">
        <v>0.025929745004864</v>
      </c>
      <c r="O467" s="6" t="str">
        <f aca="false">IF(N467&lt;0.05,"Yes","No")</f>
        <v>Yes</v>
      </c>
      <c r="P467" s="16" t="n">
        <v>0.280123880045188</v>
      </c>
      <c r="Q467" s="16" t="n">
        <v>7.07867830960836</v>
      </c>
      <c r="R467" s="16" t="n">
        <v>0.00799437339949994</v>
      </c>
      <c r="S467" s="16" t="n">
        <v>0.00336238143440947</v>
      </c>
      <c r="T467" s="16" t="n">
        <v>0.0105639158575623</v>
      </c>
      <c r="U467" s="16" t="n">
        <v>0.0920528392652744</v>
      </c>
      <c r="V467" s="16" t="n">
        <v>0.106734555903058</v>
      </c>
      <c r="W467" s="6" t="s">
        <v>709</v>
      </c>
      <c r="X467" s="17" t="n">
        <v>42</v>
      </c>
      <c r="Y467" s="16" t="n">
        <v>0.567969821673525</v>
      </c>
      <c r="Z467" s="16" t="n">
        <f aca="false">(G467-E467)/SQRT(H467^2/D467+F467^2/C467)</f>
        <v>2.29113109102564</v>
      </c>
      <c r="AA467" s="24" t="n">
        <f aca="false">ABS(K467-Z467)</f>
        <v>0</v>
      </c>
    </row>
    <row r="468" customFormat="false" ht="15" hidden="false" customHeight="false" outlineLevel="0" collapsed="false">
      <c r="A468" s="17" t="n">
        <v>863</v>
      </c>
      <c r="B468" s="6" t="s">
        <v>629</v>
      </c>
      <c r="C468" s="6" t="n">
        <v>108</v>
      </c>
      <c r="D468" s="6" t="n">
        <v>540</v>
      </c>
      <c r="E468" s="16" t="n">
        <v>0.498407286074426</v>
      </c>
      <c r="F468" s="16" t="n">
        <v>0.0451188554574108</v>
      </c>
      <c r="G468" s="16" t="n">
        <v>0.508998066628421</v>
      </c>
      <c r="H468" s="16" t="n">
        <v>0.0359909933938629</v>
      </c>
      <c r="I468" s="23" t="n">
        <f aca="false">G468-E468</f>
        <v>0.0105907805539944</v>
      </c>
      <c r="J468" s="17" t="n">
        <f aca="false">100*(G468-E468)/E468</f>
        <v>2.12492490577534</v>
      </c>
      <c r="K468" s="16" t="n">
        <v>2.29757227988244</v>
      </c>
      <c r="L468" s="17" t="n">
        <v>135.531444127677</v>
      </c>
      <c r="M468" s="16" t="n">
        <v>0.0231179515358822</v>
      </c>
      <c r="N468" s="16" t="n">
        <v>0.0255232875338353</v>
      </c>
      <c r="O468" s="6" t="str">
        <f aca="false">IF(N468&lt;0.05,"Yes","No")</f>
        <v>Yes</v>
      </c>
      <c r="P468" s="16" t="n">
        <v>0.280923513842141</v>
      </c>
      <c r="Q468" s="16" t="n">
        <v>7.11914918522408</v>
      </c>
      <c r="R468" s="16" t="n">
        <v>0.00781784117312375</v>
      </c>
      <c r="S468" s="16" t="n">
        <v>0.00336690764260924</v>
      </c>
      <c r="T468" s="16" t="n">
        <v>0.0105907805539943</v>
      </c>
      <c r="U468" s="16" t="n">
        <v>0.091300759700999</v>
      </c>
      <c r="V468" s="16" t="n">
        <v>0.105979500625303</v>
      </c>
      <c r="W468" s="6" t="s">
        <v>709</v>
      </c>
      <c r="X468" s="17" t="n">
        <v>42.3</v>
      </c>
      <c r="Y468" s="16" t="n">
        <v>0.568227023319616</v>
      </c>
      <c r="Z468" s="16" t="n">
        <f aca="false">(G468-E468)/SQRT(H468^2/D468+F468^2/C468)</f>
        <v>2.29757227988243</v>
      </c>
      <c r="AA468" s="24" t="n">
        <f aca="false">ABS(K468-Z468)</f>
        <v>0</v>
      </c>
    </row>
    <row r="469" customFormat="false" ht="15" hidden="false" customHeight="false" outlineLevel="0" collapsed="false">
      <c r="A469" s="17" t="n">
        <v>864</v>
      </c>
      <c r="B469" s="6" t="s">
        <v>629</v>
      </c>
      <c r="C469" s="6" t="n">
        <v>108</v>
      </c>
      <c r="D469" s="6" t="n">
        <v>540</v>
      </c>
      <c r="E469" s="16" t="n">
        <v>0.498408398142567</v>
      </c>
      <c r="F469" s="16" t="n">
        <v>0.0450953955215494</v>
      </c>
      <c r="G469" s="16" t="n">
        <v>0.509040401489646</v>
      </c>
      <c r="H469" s="16" t="n">
        <v>0.0359689661132977</v>
      </c>
      <c r="I469" s="23" t="n">
        <f aca="false">G469-E469</f>
        <v>0.010632003347079</v>
      </c>
      <c r="J469" s="17" t="n">
        <f aca="false">100*(G469-E469)/E469</f>
        <v>2.13319105109416</v>
      </c>
      <c r="K469" s="16" t="n">
        <v>2.30773909844076</v>
      </c>
      <c r="L469" s="17" t="n">
        <v>135.525966915029</v>
      </c>
      <c r="M469" s="16" t="n">
        <v>0.0225283742391658</v>
      </c>
      <c r="N469" s="16" t="n">
        <v>0.0248854438887946</v>
      </c>
      <c r="O469" s="6" t="str">
        <f aca="false">IF(N469&lt;0.05,"Yes","No")</f>
        <v>Yes</v>
      </c>
      <c r="P469" s="16" t="n">
        <v>0.282183485083858</v>
      </c>
      <c r="Q469" s="16" t="n">
        <v>7.18315264749231</v>
      </c>
      <c r="R469" s="16" t="n">
        <v>0.00754677787313858</v>
      </c>
      <c r="S469" s="16" t="n">
        <v>0.00336715557929006</v>
      </c>
      <c r="T469" s="16" t="n">
        <v>0.0106320033470789</v>
      </c>
      <c r="U469" s="16" t="n">
        <v>0.0898664378249151</v>
      </c>
      <c r="V469" s="16" t="n">
        <v>0.104429970060922</v>
      </c>
      <c r="W469" s="6" t="s">
        <v>709</v>
      </c>
      <c r="X469" s="17" t="n">
        <v>42.8</v>
      </c>
      <c r="Y469" s="16" t="n">
        <v>0.568501371742113</v>
      </c>
      <c r="Z469" s="16" t="n">
        <f aca="false">(G469-E469)/SQRT(H469^2/D469+F469^2/C469)</f>
        <v>2.30773909844076</v>
      </c>
      <c r="AA469" s="24" t="n">
        <f aca="false">ABS(K469-Z469)</f>
        <v>0</v>
      </c>
    </row>
    <row r="470" customFormat="false" ht="15" hidden="false" customHeight="false" outlineLevel="0" collapsed="false">
      <c r="A470" s="17" t="n">
        <v>865</v>
      </c>
      <c r="B470" s="6" t="s">
        <v>629</v>
      </c>
      <c r="C470" s="6" t="n">
        <v>108</v>
      </c>
      <c r="D470" s="6" t="n">
        <v>540</v>
      </c>
      <c r="E470" s="16" t="n">
        <v>0.498381971485085</v>
      </c>
      <c r="F470" s="16" t="n">
        <v>0.0450740533004006</v>
      </c>
      <c r="G470" s="16" t="n">
        <v>0.509069183082492</v>
      </c>
      <c r="H470" s="16" t="n">
        <v>0.0359503960731019</v>
      </c>
      <c r="I470" s="23" t="n">
        <f aca="false">G470-E470</f>
        <v>0.0106872115974073</v>
      </c>
      <c r="J470" s="17" t="n">
        <f aca="false">100*(G470-E470)/E470</f>
        <v>2.14438166082962</v>
      </c>
      <c r="K470" s="16" t="n">
        <v>2.32083201871686</v>
      </c>
      <c r="L470" s="17" t="n">
        <v>135.523408564494</v>
      </c>
      <c r="M470" s="16" t="n">
        <v>0.0217885552451902</v>
      </c>
      <c r="N470" s="16" t="n">
        <v>0.0240935550369182</v>
      </c>
      <c r="O470" s="6" t="str">
        <f aca="false">IF(N470&lt;0.05,"Yes","No")</f>
        <v>Yes</v>
      </c>
      <c r="P470" s="16" t="n">
        <v>0.283792377763962</v>
      </c>
      <c r="Q470" s="16" t="n">
        <v>7.26529684588718</v>
      </c>
      <c r="R470" s="16" t="n">
        <v>0.00721294066874934</v>
      </c>
      <c r="S470" s="16" t="n">
        <v>0.00336719793483973</v>
      </c>
      <c r="T470" s="16" t="n">
        <v>0.0106872115974073</v>
      </c>
      <c r="U470" s="16" t="n">
        <v>0.0881590564747771</v>
      </c>
      <c r="V470" s="16" t="n">
        <v>0.102559345323093</v>
      </c>
      <c r="W470" s="6" t="s">
        <v>709</v>
      </c>
      <c r="X470" s="17" t="n">
        <v>43.5</v>
      </c>
      <c r="Y470" s="16" t="n">
        <v>0.568878600823045</v>
      </c>
      <c r="Z470" s="16" t="n">
        <f aca="false">(G470-E470)/SQRT(H470^2/D470+F470^2/C470)</f>
        <v>2.32083201871685</v>
      </c>
      <c r="AA470" s="24" t="n">
        <f aca="false">ABS(K470-Z470)</f>
        <v>1.19904086659517E-014</v>
      </c>
    </row>
    <row r="471" customFormat="false" ht="15" hidden="false" customHeight="false" outlineLevel="0" collapsed="false">
      <c r="A471" s="17" t="n">
        <v>866</v>
      </c>
      <c r="B471" s="6" t="s">
        <v>629</v>
      </c>
      <c r="C471" s="6" t="n">
        <v>108</v>
      </c>
      <c r="D471" s="6" t="n">
        <v>540</v>
      </c>
      <c r="E471" s="16" t="n">
        <v>0.498332231960915</v>
      </c>
      <c r="F471" s="16" t="n">
        <v>0.0450641866693999</v>
      </c>
      <c r="G471" s="16" t="n">
        <v>0.509072986741861</v>
      </c>
      <c r="H471" s="16" t="n">
        <v>0.0359421952382794</v>
      </c>
      <c r="I471" s="23" t="n">
        <f aca="false">G471-E471</f>
        <v>0.0107407547809459</v>
      </c>
      <c r="J471" s="17" t="n">
        <f aca="false">100*(G471-E471)/E471</f>
        <v>2.15534017109059</v>
      </c>
      <c r="K471" s="16" t="n">
        <v>2.33297255276624</v>
      </c>
      <c r="L471" s="17" t="n">
        <v>135.522860504922</v>
      </c>
      <c r="M471" s="16" t="n">
        <v>0.0211217201709337</v>
      </c>
      <c r="N471" s="16" t="n">
        <v>0.0233684750285053</v>
      </c>
      <c r="O471" s="6" t="str">
        <f aca="false">IF(N471&lt;0.05,"Yes","No")</f>
        <v>Yes</v>
      </c>
      <c r="P471" s="16" t="n">
        <v>0.285278635336319</v>
      </c>
      <c r="Q471" s="16" t="n">
        <v>7.34159472302548</v>
      </c>
      <c r="R471" s="16" t="n">
        <v>0.00691641745441921</v>
      </c>
      <c r="S471" s="16" t="n">
        <v>0.00335935204387627</v>
      </c>
      <c r="T471" s="16" t="n">
        <v>0.0107407547809459</v>
      </c>
      <c r="U471" s="16" t="n">
        <v>0.086810738890263</v>
      </c>
      <c r="V471" s="16" t="n">
        <v>0.101158825517716</v>
      </c>
      <c r="W471" s="6" t="s">
        <v>709</v>
      </c>
      <c r="X471" s="17" t="n">
        <v>43.9</v>
      </c>
      <c r="Y471" s="16" t="n">
        <v>0.569255829903978</v>
      </c>
      <c r="Z471" s="16" t="n">
        <f aca="false">(G471-E471)/SQRT(H471^2/D471+F471^2/C471)</f>
        <v>2.33297255276623</v>
      </c>
      <c r="AA471" s="24" t="n">
        <f aca="false">ABS(K471-Z471)</f>
        <v>1.15463194561016E-014</v>
      </c>
    </row>
    <row r="472" customFormat="false" ht="15" hidden="false" customHeight="false" outlineLevel="0" collapsed="false">
      <c r="A472" s="17" t="n">
        <v>867</v>
      </c>
      <c r="B472" s="6" t="s">
        <v>629</v>
      </c>
      <c r="C472" s="6" t="n">
        <v>108</v>
      </c>
      <c r="D472" s="6" t="n">
        <v>540</v>
      </c>
      <c r="E472" s="16" t="n">
        <v>0.498343407555863</v>
      </c>
      <c r="F472" s="16" t="n">
        <v>0.0450495074949732</v>
      </c>
      <c r="G472" s="16" t="n">
        <v>0.509105957106308</v>
      </c>
      <c r="H472" s="16" t="n">
        <v>0.0359236671733407</v>
      </c>
      <c r="I472" s="23" t="n">
        <f aca="false">G472-E472</f>
        <v>0.010762549550445</v>
      </c>
      <c r="J472" s="17" t="n">
        <f aca="false">100*(G472-E472)/E472</f>
        <v>2.15966528045995</v>
      </c>
      <c r="K472" s="16" t="n">
        <v>2.33851836781154</v>
      </c>
      <c r="L472" s="17" t="n">
        <v>135.511577452266</v>
      </c>
      <c r="M472" s="16" t="n">
        <v>0.0208232574104542</v>
      </c>
      <c r="N472" s="16" t="n">
        <v>0.0230504024338062</v>
      </c>
      <c r="O472" s="6" t="str">
        <f aca="false">IF(N472&lt;0.05,"Yes","No")</f>
        <v>Yes</v>
      </c>
      <c r="P472" s="16" t="n">
        <v>0.28599203222143</v>
      </c>
      <c r="Q472" s="16" t="n">
        <v>7.37835891658745</v>
      </c>
      <c r="R472" s="16" t="n">
        <v>0.00677802454302687</v>
      </c>
      <c r="S472" s="16" t="n">
        <v>0.00334183068179677</v>
      </c>
      <c r="T472" s="16" t="n">
        <v>0.010762549550445</v>
      </c>
      <c r="U472" s="16" t="n">
        <v>0.0860971273600308</v>
      </c>
      <c r="V472" s="16" t="n">
        <v>0.100494480324125</v>
      </c>
      <c r="W472" s="6" t="s">
        <v>709</v>
      </c>
      <c r="X472" s="17" t="n">
        <v>44.2</v>
      </c>
      <c r="Y472" s="16" t="n">
        <v>0.569358710562414</v>
      </c>
      <c r="Z472" s="16" t="n">
        <f aca="false">(G472-E472)/SQRT(H472^2/D472+F472^2/C472)</f>
        <v>2.33851836781154</v>
      </c>
      <c r="AA472" s="24" t="n">
        <f aca="false">ABS(K472-Z472)</f>
        <v>0</v>
      </c>
    </row>
    <row r="473" customFormat="false" ht="15" hidden="false" customHeight="false" outlineLevel="0" collapsed="false">
      <c r="A473" s="17" t="n">
        <v>868</v>
      </c>
      <c r="B473" s="6" t="s">
        <v>629</v>
      </c>
      <c r="C473" s="6" t="n">
        <v>108</v>
      </c>
      <c r="D473" s="6" t="n">
        <v>540</v>
      </c>
      <c r="E473" s="16" t="n">
        <v>0.498340552603757</v>
      </c>
      <c r="F473" s="16" t="n">
        <v>0.0450399976817517</v>
      </c>
      <c r="G473" s="16" t="n">
        <v>0.509131067439362</v>
      </c>
      <c r="H473" s="16" t="n">
        <v>0.0359063130042787</v>
      </c>
      <c r="I473" s="23" t="n">
        <f aca="false">G473-E473</f>
        <v>0.0107905148356049</v>
      </c>
      <c r="J473" s="17" t="n">
        <f aca="false">100*(G473-E473)/E473</f>
        <v>2.16528933461788</v>
      </c>
      <c r="K473" s="16" t="n">
        <v>2.34516176309226</v>
      </c>
      <c r="L473" s="17" t="n">
        <v>135.495414129092</v>
      </c>
      <c r="M473" s="16" t="n">
        <v>0.0204706541279338</v>
      </c>
      <c r="N473" s="16" t="n">
        <v>0.0226950788360824</v>
      </c>
      <c r="O473" s="6" t="str">
        <f aca="false">IF(N473&lt;0.05,"Yes","No")</f>
        <v>Yes</v>
      </c>
      <c r="P473" s="16" t="n">
        <v>0.286855161781635</v>
      </c>
      <c r="Q473" s="16" t="n">
        <v>7.42296218567466</v>
      </c>
      <c r="R473" s="16" t="n">
        <v>0.00661392244403418</v>
      </c>
      <c r="S473" s="16" t="n">
        <v>0.0033172210487965</v>
      </c>
      <c r="T473" s="16" t="n">
        <v>0.0107905148356049</v>
      </c>
      <c r="U473" s="16" t="n">
        <v>0.0851585152931961</v>
      </c>
      <c r="V473" s="16" t="n">
        <v>0.0994541637748777</v>
      </c>
      <c r="W473" s="6" t="s">
        <v>709</v>
      </c>
      <c r="X473" s="17" t="n">
        <v>44.7</v>
      </c>
      <c r="Y473" s="16" t="n">
        <v>0.569547325102881</v>
      </c>
      <c r="Z473" s="16" t="n">
        <f aca="false">(G473-E473)/SQRT(H473^2/D473+F473^2/C473)</f>
        <v>2.34516176309226</v>
      </c>
      <c r="AA473" s="24" t="n">
        <f aca="false">ABS(K473-Z473)</f>
        <v>0</v>
      </c>
    </row>
    <row r="474" customFormat="false" ht="15" hidden="false" customHeight="false" outlineLevel="0" collapsed="false">
      <c r="A474" s="17" t="n">
        <v>869</v>
      </c>
      <c r="B474" s="6" t="s">
        <v>629</v>
      </c>
      <c r="C474" s="6" t="n">
        <v>108</v>
      </c>
      <c r="D474" s="6" t="n">
        <v>540</v>
      </c>
      <c r="E474" s="16" t="n">
        <v>0.498309063138785</v>
      </c>
      <c r="F474" s="16" t="n">
        <v>0.0450249251329686</v>
      </c>
      <c r="G474" s="16" t="n">
        <v>0.509134613639779</v>
      </c>
      <c r="H474" s="16" t="n">
        <v>0.0358906546665755</v>
      </c>
      <c r="I474" s="23" t="n">
        <f aca="false">G474-E474</f>
        <v>0.0108255505009933</v>
      </c>
      <c r="J474" s="17" t="n">
        <f aca="false">100*(G474-E474)/E474</f>
        <v>2.17245707569607</v>
      </c>
      <c r="K474" s="16" t="n">
        <v>2.35359080458803</v>
      </c>
      <c r="L474" s="17" t="n">
        <v>135.489388036331</v>
      </c>
      <c r="M474" s="16" t="n">
        <v>0.0200307094042308</v>
      </c>
      <c r="N474" s="16" t="n">
        <v>0.0222316537022129</v>
      </c>
      <c r="O474" s="6" t="str">
        <f aca="false">IF(N474&lt;0.05,"Yes","No")</f>
        <v>Yes</v>
      </c>
      <c r="P474" s="16" t="n">
        <v>0.287905151002506</v>
      </c>
      <c r="Q474" s="16" t="n">
        <v>7.47740286338966</v>
      </c>
      <c r="R474" s="16" t="n">
        <v>0.00641912616381725</v>
      </c>
      <c r="S474" s="16" t="n">
        <v>0.0033162418292267</v>
      </c>
      <c r="T474" s="16" t="n">
        <v>0.0108255505009934</v>
      </c>
      <c r="U474" s="16" t="n">
        <v>0.0840691481765707</v>
      </c>
      <c r="V474" s="16" t="n">
        <v>0.0982365296546024</v>
      </c>
      <c r="W474" s="6" t="s">
        <v>709</v>
      </c>
      <c r="X474" s="17" t="n">
        <v>44.9</v>
      </c>
      <c r="Y474" s="16" t="n">
        <v>0.569787379972565</v>
      </c>
      <c r="Z474" s="16" t="n">
        <f aca="false">(G474-E474)/SQRT(H474^2/D474+F474^2/C474)</f>
        <v>2.35359080458803</v>
      </c>
      <c r="AA474" s="24" t="n">
        <f aca="false">ABS(K474-Z474)</f>
        <v>0</v>
      </c>
    </row>
    <row r="475" customFormat="false" ht="15" hidden="false" customHeight="false" outlineLevel="0" collapsed="false">
      <c r="A475" s="17" t="n">
        <v>870</v>
      </c>
      <c r="B475" s="6" t="s">
        <v>629</v>
      </c>
      <c r="C475" s="6" t="n">
        <v>108</v>
      </c>
      <c r="D475" s="6" t="n">
        <v>540</v>
      </c>
      <c r="E475" s="16" t="n">
        <v>0.498263039798648</v>
      </c>
      <c r="F475" s="16" t="n">
        <v>0.0449944804026204</v>
      </c>
      <c r="G475" s="16" t="n">
        <v>0.509120708759184</v>
      </c>
      <c r="H475" s="16" t="n">
        <v>0.0358747814437478</v>
      </c>
      <c r="I475" s="23" t="n">
        <f aca="false">G475-E475</f>
        <v>0.010857668960536</v>
      </c>
      <c r="J475" s="17" t="n">
        <f aca="false">100*(G475-E475)/E475</f>
        <v>2.17910382534567</v>
      </c>
      <c r="K475" s="16" t="n">
        <v>2.36210859614145</v>
      </c>
      <c r="L475" s="17" t="n">
        <v>135.503287816103</v>
      </c>
      <c r="M475" s="16" t="n">
        <v>0.0195944183825273</v>
      </c>
      <c r="N475" s="16" t="n">
        <v>0.0217704246545161</v>
      </c>
      <c r="O475" s="6" t="str">
        <f aca="false">IF(N475&lt;0.05,"Yes","No")</f>
        <v>Yes</v>
      </c>
      <c r="P475" s="16" t="n">
        <v>0.288903197643341</v>
      </c>
      <c r="Q475" s="16" t="n">
        <v>7.52933477207722</v>
      </c>
      <c r="R475" s="16" t="n">
        <v>0.00623877857780501</v>
      </c>
      <c r="S475" s="16" t="n">
        <v>0.00335953460822581</v>
      </c>
      <c r="T475" s="16" t="n">
        <v>0.010857668960536</v>
      </c>
      <c r="U475" s="16" t="n">
        <v>0.0831562886722413</v>
      </c>
      <c r="V475" s="16" t="n">
        <v>0.0973322353762557</v>
      </c>
      <c r="W475" s="6" t="s">
        <v>709</v>
      </c>
      <c r="X475" s="17" t="n">
        <v>45.3</v>
      </c>
      <c r="Y475" s="16" t="n">
        <v>0.570044581618656</v>
      </c>
      <c r="Z475" s="16" t="n">
        <f aca="false">(G475-E475)/SQRT(H475^2/D475+F475^2/C475)</f>
        <v>2.36210859614145</v>
      </c>
      <c r="AA475" s="24" t="n">
        <f aca="false">ABS(K475-Z475)</f>
        <v>0</v>
      </c>
    </row>
    <row r="476" customFormat="false" ht="15" hidden="false" customHeight="false" outlineLevel="0" collapsed="false">
      <c r="A476" s="17" t="n">
        <v>871</v>
      </c>
      <c r="B476" s="6" t="s">
        <v>629</v>
      </c>
      <c r="C476" s="6" t="n">
        <v>108</v>
      </c>
      <c r="D476" s="6" t="n">
        <v>540</v>
      </c>
      <c r="E476" s="16" t="n">
        <v>0.498242477851885</v>
      </c>
      <c r="F476" s="16" t="n">
        <v>0.0449710923915604</v>
      </c>
      <c r="G476" s="16" t="n">
        <v>0.509131632524508</v>
      </c>
      <c r="H476" s="16" t="n">
        <v>0.0358627909970161</v>
      </c>
      <c r="I476" s="23" t="n">
        <f aca="false">G476-E476</f>
        <v>0.0108891546726226</v>
      </c>
      <c r="J476" s="17" t="n">
        <f aca="false">100*(G476-E476)/E476</f>
        <v>2.18551310991586</v>
      </c>
      <c r="K476" s="16" t="n">
        <v>2.37014075554953</v>
      </c>
      <c r="L476" s="17" t="n">
        <v>135.514318435829</v>
      </c>
      <c r="M476" s="16" t="n">
        <v>0.0191907316578477</v>
      </c>
      <c r="N476" s="16" t="n">
        <v>0.0213444823785802</v>
      </c>
      <c r="O476" s="6" t="str">
        <f aca="false">IF(N476&lt;0.05,"Yes","No")</f>
        <v>Yes</v>
      </c>
      <c r="P476" s="16" t="n">
        <v>0.289850651561053</v>
      </c>
      <c r="Q476" s="16" t="n">
        <v>7.57880044234915</v>
      </c>
      <c r="R476" s="16" t="n">
        <v>0.00607181680863381</v>
      </c>
      <c r="S476" s="16" t="n">
        <v>0.00338718334727573</v>
      </c>
      <c r="T476" s="16" t="n">
        <v>0.0108891546726226</v>
      </c>
      <c r="U476" s="16" t="n">
        <v>0.0823732972998793</v>
      </c>
      <c r="V476" s="16" t="n">
        <v>0.0964695081533146</v>
      </c>
      <c r="W476" s="6" t="s">
        <v>709</v>
      </c>
      <c r="X476" s="17" t="n">
        <v>45.5</v>
      </c>
      <c r="Y476" s="16" t="n">
        <v>0.57019890260631</v>
      </c>
      <c r="Z476" s="16" t="n">
        <f aca="false">(G476-E476)/SQRT(H476^2/D476+F476^2/C476)</f>
        <v>2.37014075554953</v>
      </c>
      <c r="AA476" s="24" t="n">
        <f aca="false">ABS(K476-Z476)</f>
        <v>0</v>
      </c>
    </row>
    <row r="477" customFormat="false" ht="15" hidden="false" customHeight="false" outlineLevel="0" collapsed="false">
      <c r="A477" s="17" t="n">
        <v>872</v>
      </c>
      <c r="B477" s="6" t="s">
        <v>629</v>
      </c>
      <c r="C477" s="6" t="n">
        <v>108</v>
      </c>
      <c r="D477" s="6" t="n">
        <v>540</v>
      </c>
      <c r="E477" s="16" t="n">
        <v>0.498198478310197</v>
      </c>
      <c r="F477" s="16" t="n">
        <v>0.0449486423524795</v>
      </c>
      <c r="G477" s="16" t="n">
        <v>0.50912595440944</v>
      </c>
      <c r="H477" s="16" t="n">
        <v>0.0358443844296868</v>
      </c>
      <c r="I477" s="23" t="n">
        <f aca="false">G477-E477</f>
        <v>0.0109274760992438</v>
      </c>
      <c r="J477" s="17" t="n">
        <f aca="false">100*(G477-E477)/E477</f>
        <v>2.19339812845434</v>
      </c>
      <c r="K477" s="16" t="n">
        <v>2.37967355078572</v>
      </c>
      <c r="L477" s="17" t="n">
        <v>135.513483681626</v>
      </c>
      <c r="M477" s="16" t="n">
        <v>0.0187213190892471</v>
      </c>
      <c r="N477" s="16" t="n">
        <v>0.0208334170585319</v>
      </c>
      <c r="O477" s="6" t="str">
        <f aca="false">IF(N477&lt;0.05,"Yes","No")</f>
        <v>Yes</v>
      </c>
      <c r="P477" s="16" t="n">
        <v>0.291019095810015</v>
      </c>
      <c r="Q477" s="16" t="n">
        <v>7.64002683375513</v>
      </c>
      <c r="R477" s="16" t="n">
        <v>0.0058714724933719</v>
      </c>
      <c r="S477" s="16" t="n">
        <v>0.00338311874416756</v>
      </c>
      <c r="T477" s="16" t="n">
        <v>0.0109274760992438</v>
      </c>
      <c r="U477" s="16" t="n">
        <v>0.0812619395381977</v>
      </c>
      <c r="V477" s="16" t="n">
        <v>0.0952741824607999</v>
      </c>
      <c r="W477" s="6" t="s">
        <v>709</v>
      </c>
      <c r="X477" s="17" t="n">
        <v>45.9</v>
      </c>
      <c r="Y477" s="16" t="n">
        <v>0.570490397805213</v>
      </c>
      <c r="Z477" s="16" t="n">
        <f aca="false">(G477-E477)/SQRT(H477^2/D477+F477^2/C477)</f>
        <v>2.37967355078572</v>
      </c>
      <c r="AA477" s="24" t="n">
        <f aca="false">ABS(K477-Z477)</f>
        <v>0</v>
      </c>
    </row>
    <row r="478" customFormat="false" ht="15" hidden="false" customHeight="false" outlineLevel="0" collapsed="false">
      <c r="A478" s="17" t="n">
        <v>873</v>
      </c>
      <c r="B478" s="6" t="s">
        <v>629</v>
      </c>
      <c r="C478" s="6" t="n">
        <v>108</v>
      </c>
      <c r="D478" s="6" t="n">
        <v>540</v>
      </c>
      <c r="E478" s="16" t="n">
        <v>0.498143891493479</v>
      </c>
      <c r="F478" s="16" t="n">
        <v>0.0449245617680016</v>
      </c>
      <c r="G478" s="16" t="n">
        <v>0.509111764861478</v>
      </c>
      <c r="H478" s="16" t="n">
        <v>0.0358218700205611</v>
      </c>
      <c r="I478" s="23" t="n">
        <f aca="false">G478-E478</f>
        <v>0.0109678733679984</v>
      </c>
      <c r="J478" s="17" t="n">
        <f aca="false">100*(G478-E478)/E478</f>
        <v>2.2017480401327</v>
      </c>
      <c r="K478" s="16" t="n">
        <v>2.38977605035969</v>
      </c>
      <c r="L478" s="17" t="n">
        <v>135.507991124912</v>
      </c>
      <c r="M478" s="16" t="n">
        <v>0.0182350124871899</v>
      </c>
      <c r="N478" s="16" t="n">
        <v>0.0203137652362598</v>
      </c>
      <c r="O478" s="6" t="str">
        <f aca="false">IF(N478&lt;0.05,"Yes","No")</f>
        <v>Yes</v>
      </c>
      <c r="P478" s="16" t="n">
        <v>0.292272107547351</v>
      </c>
      <c r="Q478" s="16" t="n">
        <v>7.7059582608034</v>
      </c>
      <c r="R478" s="16" t="n">
        <v>0.00566328157833106</v>
      </c>
      <c r="S478" s="16" t="n">
        <v>0.00337347438228965</v>
      </c>
      <c r="T478" s="16" t="n">
        <v>0.0109678733679983</v>
      </c>
      <c r="U478" s="16" t="n">
        <v>0.0800192121951239</v>
      </c>
      <c r="V478" s="16" t="n">
        <v>0.0940270496767088</v>
      </c>
      <c r="W478" s="6" t="s">
        <v>709</v>
      </c>
      <c r="X478" s="17" t="n">
        <v>46.5</v>
      </c>
      <c r="Y478" s="16" t="n">
        <v>0.570747599451303</v>
      </c>
      <c r="Z478" s="16" t="n">
        <f aca="false">(G478-E478)/SQRT(H478^2/D478+F478^2/C478)</f>
        <v>2.3897760503597</v>
      </c>
      <c r="AA478" s="24" t="n">
        <f aca="false">ABS(K478-Z478)</f>
        <v>1.19904086659517E-014</v>
      </c>
    </row>
    <row r="479" customFormat="false" ht="15" hidden="false" customHeight="false" outlineLevel="0" collapsed="false">
      <c r="A479" s="17" t="n">
        <v>874</v>
      </c>
      <c r="B479" s="6" t="s">
        <v>629</v>
      </c>
      <c r="C479" s="6" t="n">
        <v>108</v>
      </c>
      <c r="D479" s="6" t="n">
        <v>540</v>
      </c>
      <c r="E479" s="16" t="n">
        <v>0.498119942016072</v>
      </c>
      <c r="F479" s="16" t="n">
        <v>0.0448999560414911</v>
      </c>
      <c r="G479" s="16" t="n">
        <v>0.509120916050893</v>
      </c>
      <c r="H479" s="16" t="n">
        <v>0.0358052032917449</v>
      </c>
      <c r="I479" s="23" t="n">
        <f aca="false">G479-E479</f>
        <v>0.0110009740348216</v>
      </c>
      <c r="J479" s="17" t="n">
        <f aca="false">100*(G479-E479)/E479</f>
        <v>2.20849901939213</v>
      </c>
      <c r="K479" s="16" t="n">
        <v>2.39827957189354</v>
      </c>
      <c r="L479" s="17" t="n">
        <v>135.512892585524</v>
      </c>
      <c r="M479" s="16" t="n">
        <v>0.0178342830563741</v>
      </c>
      <c r="N479" s="16" t="n">
        <v>0.019877893210314</v>
      </c>
      <c r="O479" s="6" t="str">
        <f aca="false">IF(N479&lt;0.05,"Yes","No")</f>
        <v>Yes</v>
      </c>
      <c r="P479" s="16" t="n">
        <v>0.293296389162953</v>
      </c>
      <c r="Q479" s="16" t="n">
        <v>7.76006470474049</v>
      </c>
      <c r="R479" s="16" t="n">
        <v>0.00549807828200067</v>
      </c>
      <c r="S479" s="16" t="n">
        <v>0.00339986814064174</v>
      </c>
      <c r="T479" s="16" t="n">
        <v>0.0110009740348216</v>
      </c>
      <c r="U479" s="16" t="n">
        <v>0.0791388008872003</v>
      </c>
      <c r="V479" s="16" t="n">
        <v>0.0930966521075072</v>
      </c>
      <c r="W479" s="6" t="s">
        <v>709</v>
      </c>
      <c r="X479" s="17" t="n">
        <v>47</v>
      </c>
      <c r="Y479" s="16" t="n">
        <v>0.570987654320988</v>
      </c>
      <c r="Z479" s="16" t="n">
        <f aca="false">(G479-E479)/SQRT(H479^2/D479+F479^2/C479)</f>
        <v>2.39827957189356</v>
      </c>
      <c r="AA479" s="24" t="n">
        <f aca="false">ABS(K479-Z479)</f>
        <v>1.19904086659517E-014</v>
      </c>
    </row>
    <row r="480" customFormat="false" ht="15" hidden="false" customHeight="false" outlineLevel="0" collapsed="false">
      <c r="A480" s="17" t="n">
        <v>875</v>
      </c>
      <c r="B480" s="6" t="s">
        <v>629</v>
      </c>
      <c r="C480" s="6" t="n">
        <v>108</v>
      </c>
      <c r="D480" s="6" t="n">
        <v>540</v>
      </c>
      <c r="E480" s="16" t="n">
        <v>0.498057972501825</v>
      </c>
      <c r="F480" s="16" t="n">
        <v>0.0448829987779237</v>
      </c>
      <c r="G480" s="16" t="n">
        <v>0.509103789263302</v>
      </c>
      <c r="H480" s="16" t="n">
        <v>0.0357942595837746</v>
      </c>
      <c r="I480" s="23" t="n">
        <f aca="false">G480-E480</f>
        <v>0.0110458167614761</v>
      </c>
      <c r="J480" s="17" t="n">
        <f aca="false">100*(G480-E480)/E480</f>
        <v>2.21777732138112</v>
      </c>
      <c r="K480" s="16" t="n">
        <v>2.40894576458808</v>
      </c>
      <c r="L480" s="17" t="n">
        <v>135.517174374909</v>
      </c>
      <c r="M480" s="16" t="n">
        <v>0.0173426973269262</v>
      </c>
      <c r="N480" s="16" t="n">
        <v>0.0193607901614623</v>
      </c>
      <c r="O480" s="6" t="str">
        <f aca="false">IF(N480&lt;0.05,"Yes","No")</f>
        <v>Yes</v>
      </c>
      <c r="P480" s="16" t="n">
        <v>0.294587025436204</v>
      </c>
      <c r="Q480" s="16" t="n">
        <v>7.82851053322162</v>
      </c>
      <c r="R480" s="16" t="n">
        <v>0.00529612788469117</v>
      </c>
      <c r="S480" s="16" t="n">
        <v>0.00340534121255962</v>
      </c>
      <c r="T480" s="16" t="n">
        <v>0.0110458167614761</v>
      </c>
      <c r="U480" s="16" t="n">
        <v>0.0780696993698071</v>
      </c>
      <c r="V480" s="16" t="n">
        <v>0.0919419497623121</v>
      </c>
      <c r="W480" s="6" t="s">
        <v>709</v>
      </c>
      <c r="X480" s="17" t="n">
        <v>47.7</v>
      </c>
      <c r="Y480" s="16" t="n">
        <v>0.57127914951989</v>
      </c>
      <c r="Z480" s="16" t="n">
        <f aca="false">(G480-E480)/SQRT(H480^2/D480+F480^2/C480)</f>
        <v>2.40894576458809</v>
      </c>
      <c r="AA480" s="24" t="n">
        <f aca="false">ABS(K480-Z480)</f>
        <v>1.15463194561016E-014</v>
      </c>
    </row>
    <row r="481" customFormat="false" ht="15" hidden="false" customHeight="false" outlineLevel="0" collapsed="false">
      <c r="A481" s="17" t="n">
        <v>876</v>
      </c>
      <c r="B481" s="6" t="s">
        <v>629</v>
      </c>
      <c r="C481" s="6" t="n">
        <v>108</v>
      </c>
      <c r="D481" s="6" t="n">
        <v>540</v>
      </c>
      <c r="E481" s="16" t="n">
        <v>0.497989263247561</v>
      </c>
      <c r="F481" s="16" t="n">
        <v>0.0448663460687667</v>
      </c>
      <c r="G481" s="16" t="n">
        <v>0.5090764435905</v>
      </c>
      <c r="H481" s="16" t="n">
        <v>0.0357851100406959</v>
      </c>
      <c r="I481" s="23" t="n">
        <f aca="false">G481-E481</f>
        <v>0.0110871803429393</v>
      </c>
      <c r="J481" s="17" t="n">
        <f aca="false">100*(G481-E481)/E481</f>
        <v>2.22638943471109</v>
      </c>
      <c r="K481" s="16" t="n">
        <v>2.4188325549554</v>
      </c>
      <c r="L481" s="17" t="n">
        <v>135.5240368243</v>
      </c>
      <c r="M481" s="16" t="n">
        <v>0.0168977721944662</v>
      </c>
      <c r="N481" s="16" t="n">
        <v>0.0188741198195499</v>
      </c>
      <c r="O481" s="6" t="str">
        <f aca="false">IF(N481&lt;0.05,"Yes","No")</f>
        <v>Yes</v>
      </c>
      <c r="P481" s="16" t="n">
        <v>0.295773897673849</v>
      </c>
      <c r="Q481" s="16" t="n">
        <v>7.89171874214988</v>
      </c>
      <c r="R481" s="16" t="n">
        <v>0.00511636665917552</v>
      </c>
      <c r="S481" s="16" t="n">
        <v>0.00341313147107371</v>
      </c>
      <c r="T481" s="16" t="n">
        <v>0.0110871803429391</v>
      </c>
      <c r="U481" s="16" t="n">
        <v>0.0771229666717547</v>
      </c>
      <c r="V481" s="16" t="n">
        <v>0.0910310971782902</v>
      </c>
      <c r="W481" s="6" t="s">
        <v>709</v>
      </c>
      <c r="X481" s="17" t="n">
        <v>48.8</v>
      </c>
      <c r="Y481" s="16" t="n">
        <v>0.571759259259259</v>
      </c>
      <c r="Z481" s="16" t="n">
        <f aca="false">(G481-E481)/SQRT(H481^2/D481+F481^2/C481)</f>
        <v>2.4188325549554</v>
      </c>
      <c r="AA481" s="24" t="n">
        <f aca="false">ABS(K481-Z481)</f>
        <v>0</v>
      </c>
    </row>
    <row r="482" customFormat="false" ht="15" hidden="false" customHeight="false" outlineLevel="0" collapsed="false">
      <c r="A482" s="17" t="n">
        <v>877</v>
      </c>
      <c r="B482" s="6" t="s">
        <v>629</v>
      </c>
      <c r="C482" s="6" t="n">
        <v>108</v>
      </c>
      <c r="D482" s="6" t="n">
        <v>540</v>
      </c>
      <c r="E482" s="16" t="n">
        <v>0.497960553125099</v>
      </c>
      <c r="F482" s="16" t="n">
        <v>0.0448493516830475</v>
      </c>
      <c r="G482" s="16" t="n">
        <v>0.509081619977951</v>
      </c>
      <c r="H482" s="16" t="n">
        <v>0.0357747966064329</v>
      </c>
      <c r="I482" s="23" t="n">
        <f aca="false">G482-E482</f>
        <v>0.0111210668528522</v>
      </c>
      <c r="J482" s="17" t="n">
        <f aca="false">100*(G482-E482)/E482</f>
        <v>2.23332285721402</v>
      </c>
      <c r="K482" s="16" t="n">
        <v>2.42711992492103</v>
      </c>
      <c r="L482" s="17" t="n">
        <v>135.529423750223</v>
      </c>
      <c r="M482" s="16" t="n">
        <v>0.0165326613546974</v>
      </c>
      <c r="N482" s="16" t="n">
        <v>0.0184859614189565</v>
      </c>
      <c r="O482" s="6" t="str">
        <f aca="false">IF(N482&lt;0.05,"Yes","No")</f>
        <v>Yes</v>
      </c>
      <c r="P482" s="16" t="n">
        <v>0.296769814870782</v>
      </c>
      <c r="Q482" s="16" t="n">
        <v>7.94495353097843</v>
      </c>
      <c r="R482" s="16" t="n">
        <v>0.00496981209996271</v>
      </c>
      <c r="S482" s="16" t="n">
        <v>0.00343164112146907</v>
      </c>
      <c r="T482" s="16" t="n">
        <v>0.0111210668528521</v>
      </c>
      <c r="U482" s="16" t="n">
        <v>0.0762977662567326</v>
      </c>
      <c r="V482" s="16" t="n">
        <v>0.090158384086274</v>
      </c>
      <c r="W482" s="6" t="s">
        <v>709</v>
      </c>
      <c r="X482" s="17" t="n">
        <v>49.1</v>
      </c>
      <c r="Y482" s="16" t="n">
        <v>0.572085048010974</v>
      </c>
      <c r="Z482" s="16" t="n">
        <f aca="false">(G482-E482)/SQRT(H482^2/D482+F482^2/C482)</f>
        <v>2.42711992492103</v>
      </c>
      <c r="AA482" s="24" t="n">
        <f aca="false">ABS(K482-Z482)</f>
        <v>0</v>
      </c>
    </row>
    <row r="483" customFormat="false" ht="15" hidden="false" customHeight="false" outlineLevel="0" collapsed="false">
      <c r="A483" s="17" t="n">
        <v>878</v>
      </c>
      <c r="B483" s="6" t="s">
        <v>629</v>
      </c>
      <c r="C483" s="6" t="n">
        <v>108</v>
      </c>
      <c r="D483" s="6" t="n">
        <v>540</v>
      </c>
      <c r="E483" s="16" t="n">
        <v>0.498011277229698</v>
      </c>
      <c r="F483" s="16" t="n">
        <v>0.0448391636726352</v>
      </c>
      <c r="G483" s="16" t="n">
        <v>0.509170635872417</v>
      </c>
      <c r="H483" s="16" t="n">
        <v>0.0357619201007209</v>
      </c>
      <c r="I483" s="23" t="n">
        <f aca="false">G483-E483</f>
        <v>0.0111593586427194</v>
      </c>
      <c r="J483" s="17" t="n">
        <f aca="false">100*(G483-E483)/E483</f>
        <v>2.24078432616947</v>
      </c>
      <c r="K483" s="16" t="n">
        <v>2.43606681512402</v>
      </c>
      <c r="L483" s="17" t="n">
        <v>135.521527724204</v>
      </c>
      <c r="M483" s="16" t="n">
        <v>0.016146506466101</v>
      </c>
      <c r="N483" s="16" t="n">
        <v>0.0180637966375283</v>
      </c>
      <c r="O483" s="6" t="str">
        <f aca="false">IF(N483&lt;0.05,"Yes","No")</f>
        <v>Yes</v>
      </c>
      <c r="P483" s="16" t="n">
        <v>0.297889459670479</v>
      </c>
      <c r="Q483" s="16" t="n">
        <v>8.0050156117765</v>
      </c>
      <c r="R483" s="16" t="n">
        <v>0.00480960186159953</v>
      </c>
      <c r="S483" s="16" t="n">
        <v>0.00343670593535018</v>
      </c>
      <c r="T483" s="16" t="n">
        <v>0.0111593586427194</v>
      </c>
      <c r="U483" s="16" t="n">
        <v>0.0752058657243074</v>
      </c>
      <c r="V483" s="16" t="n">
        <v>0.0889682003866947</v>
      </c>
      <c r="W483" s="6" t="s">
        <v>709</v>
      </c>
      <c r="X483" s="17" t="n">
        <v>49.3</v>
      </c>
      <c r="Y483" s="16" t="n">
        <v>0.572616598079561</v>
      </c>
      <c r="Z483" s="16" t="n">
        <f aca="false">(G483-E483)/SQRT(H483^2/D483+F483^2/C483)</f>
        <v>2.43606681512402</v>
      </c>
      <c r="AA483" s="24" t="n">
        <f aca="false">ABS(K483-Z483)</f>
        <v>0</v>
      </c>
    </row>
    <row r="484" customFormat="false" ht="15" hidden="false" customHeight="false" outlineLevel="0" collapsed="false">
      <c r="A484" s="17" t="n">
        <v>879</v>
      </c>
      <c r="B484" s="6" t="s">
        <v>629</v>
      </c>
      <c r="C484" s="6" t="n">
        <v>108</v>
      </c>
      <c r="D484" s="6" t="n">
        <v>540</v>
      </c>
      <c r="E484" s="16" t="n">
        <v>0.497950019659819</v>
      </c>
      <c r="F484" s="16" t="n">
        <v>0.0448113471262598</v>
      </c>
      <c r="G484" s="16" t="n">
        <v>0.509152019520601</v>
      </c>
      <c r="H484" s="16" t="n">
        <v>0.0357395464590562</v>
      </c>
      <c r="I484" s="23" t="n">
        <f aca="false">G484-E484</f>
        <v>0.0112019998607812</v>
      </c>
      <c r="J484" s="17" t="n">
        <f aca="false">100*(G484-E484)/E484</f>
        <v>2.24962333939338</v>
      </c>
      <c r="K484" s="16" t="n">
        <v>2.44689472835219</v>
      </c>
      <c r="L484" s="17" t="n">
        <v>135.521214566545</v>
      </c>
      <c r="M484" s="16" t="n">
        <v>0.015689813449496</v>
      </c>
      <c r="N484" s="16" t="n">
        <v>0.0175622259229575</v>
      </c>
      <c r="O484" s="6" t="str">
        <f aca="false">IF(N484&lt;0.05,"Yes","No")</f>
        <v>Yes</v>
      </c>
      <c r="P484" s="16" t="n">
        <v>0.299214552400952</v>
      </c>
      <c r="Q484" s="16" t="n">
        <v>8.07639094857997</v>
      </c>
      <c r="R484" s="16" t="n">
        <v>0.0046260550819635</v>
      </c>
      <c r="S484" s="16" t="n">
        <v>0.00345145027639834</v>
      </c>
      <c r="T484" s="16" t="n">
        <v>0.0112019998607812</v>
      </c>
      <c r="U484" s="16" t="n">
        <v>0.0740370935992575</v>
      </c>
      <c r="V484" s="16" t="n">
        <v>0.0876348921983324</v>
      </c>
      <c r="W484" s="6" t="s">
        <v>709</v>
      </c>
      <c r="X484" s="17" t="n">
        <v>50.2</v>
      </c>
      <c r="Y484" s="16" t="n">
        <v>0.572890946502058</v>
      </c>
      <c r="Z484" s="16" t="n">
        <f aca="false">(G484-E484)/SQRT(H484^2/D484+F484^2/C484)</f>
        <v>2.4468947283522</v>
      </c>
      <c r="AA484" s="24" t="n">
        <f aca="false">ABS(K484-Z484)</f>
        <v>1.15463194561016E-014</v>
      </c>
    </row>
    <row r="485" customFormat="false" ht="15" hidden="false" customHeight="false" outlineLevel="0" collapsed="false">
      <c r="A485" s="17" t="n">
        <v>880</v>
      </c>
      <c r="B485" s="6" t="s">
        <v>629</v>
      </c>
      <c r="C485" s="6" t="n">
        <v>108</v>
      </c>
      <c r="D485" s="6" t="n">
        <v>540</v>
      </c>
      <c r="E485" s="16" t="n">
        <v>0.497898428804345</v>
      </c>
      <c r="F485" s="16" t="n">
        <v>0.0447864554535428</v>
      </c>
      <c r="G485" s="16" t="n">
        <v>0.509135271884777</v>
      </c>
      <c r="H485" s="16" t="n">
        <v>0.0357145529683417</v>
      </c>
      <c r="I485" s="23" t="n">
        <f aca="false">G485-E485</f>
        <v>0.0112368430804323</v>
      </c>
      <c r="J485" s="17" t="n">
        <f aca="false">100*(G485-E485)/E485</f>
        <v>2.25685449689338</v>
      </c>
      <c r="K485" s="16" t="n">
        <v>2.45590973271008</v>
      </c>
      <c r="L485" s="17" t="n">
        <v>135.512659715009</v>
      </c>
      <c r="M485" s="16" t="n">
        <v>0.0153184658301361</v>
      </c>
      <c r="N485" s="16" t="n">
        <v>0.0171740110507556</v>
      </c>
      <c r="O485" s="6" t="str">
        <f aca="false">IF(N485&lt;0.05,"Yes","No")</f>
        <v>Yes</v>
      </c>
      <c r="P485" s="16" t="n">
        <v>0.300345004726307</v>
      </c>
      <c r="Q485" s="16" t="n">
        <v>8.13753250522424</v>
      </c>
      <c r="R485" s="16" t="n">
        <v>0.00447452008456715</v>
      </c>
      <c r="S485" s="16" t="n">
        <v>0.0034301036467362</v>
      </c>
      <c r="T485" s="16" t="n">
        <v>0.0112368430804323</v>
      </c>
      <c r="U485" s="16" t="n">
        <v>0.073053875774563</v>
      </c>
      <c r="V485" s="16" t="n">
        <v>0.0865198382200433</v>
      </c>
      <c r="W485" s="6" t="s">
        <v>709</v>
      </c>
      <c r="X485" s="17" t="n">
        <v>50.6</v>
      </c>
      <c r="Y485" s="16" t="n">
        <v>0.573302469135803</v>
      </c>
      <c r="Z485" s="16" t="n">
        <f aca="false">(G485-E485)/SQRT(H485^2/D485+F485^2/C485)</f>
        <v>2.45590973271008</v>
      </c>
      <c r="AA485" s="24" t="n">
        <f aca="false">ABS(K485-Z485)</f>
        <v>0</v>
      </c>
    </row>
    <row r="486" customFormat="false" ht="15" hidden="false" customHeight="false" outlineLevel="0" collapsed="false">
      <c r="A486" s="17" t="n">
        <v>881</v>
      </c>
      <c r="B486" s="6" t="s">
        <v>629</v>
      </c>
      <c r="C486" s="6" t="n">
        <v>108</v>
      </c>
      <c r="D486" s="6" t="n">
        <v>540</v>
      </c>
      <c r="E486" s="16" t="n">
        <v>0.497917349415797</v>
      </c>
      <c r="F486" s="16" t="n">
        <v>0.0447750665542597</v>
      </c>
      <c r="G486" s="16" t="n">
        <v>0.509180655302825</v>
      </c>
      <c r="H486" s="16" t="n">
        <v>0.0356944765853469</v>
      </c>
      <c r="I486" s="23" t="n">
        <f aca="false">G486-E486</f>
        <v>0.011263305887028</v>
      </c>
      <c r="J486" s="17" t="n">
        <f aca="false">100*(G486-E486)/E486</f>
        <v>2.26208343618537</v>
      </c>
      <c r="K486" s="16" t="n">
        <v>2.46240510086727</v>
      </c>
      <c r="L486" s="17" t="n">
        <v>135.494364607062</v>
      </c>
      <c r="M486" s="16" t="n">
        <v>0.0150558923275358</v>
      </c>
      <c r="N486" s="16" t="n">
        <v>0.0168976654808508</v>
      </c>
      <c r="O486" s="6" t="str">
        <f aca="false">IF(N486&lt;0.05,"Yes","No")</f>
        <v>Yes</v>
      </c>
      <c r="P486" s="16" t="n">
        <v>0.301199571326872</v>
      </c>
      <c r="Q486" s="16" t="n">
        <v>8.18390555302227</v>
      </c>
      <c r="R486" s="16" t="n">
        <v>0.00436297463822726</v>
      </c>
      <c r="S486" s="16" t="n">
        <v>0.00336983968910497</v>
      </c>
      <c r="T486" s="16" t="n">
        <v>0.011263305887028</v>
      </c>
      <c r="U486" s="16" t="n">
        <v>0.0722707301858503</v>
      </c>
      <c r="V486" s="16" t="n">
        <v>0.0857448548697238</v>
      </c>
      <c r="W486" s="6" t="s">
        <v>709</v>
      </c>
      <c r="X486" s="17" t="n">
        <v>51.1</v>
      </c>
      <c r="Y486" s="16" t="n">
        <v>0.573542524005487</v>
      </c>
      <c r="Z486" s="16" t="n">
        <f aca="false">(G486-E486)/SQRT(H486^2/D486+F486^2/C486)</f>
        <v>2.46240510086727</v>
      </c>
      <c r="AA486" s="24" t="n">
        <f aca="false">ABS(K486-Z486)</f>
        <v>0</v>
      </c>
    </row>
    <row r="487" customFormat="false" ht="15" hidden="false" customHeight="false" outlineLevel="0" collapsed="false">
      <c r="A487" s="17" t="n">
        <v>882</v>
      </c>
      <c r="B487" s="6" t="s">
        <v>629</v>
      </c>
      <c r="C487" s="6" t="n">
        <v>108</v>
      </c>
      <c r="D487" s="6" t="n">
        <v>540</v>
      </c>
      <c r="E487" s="16" t="n">
        <v>0.497836607749815</v>
      </c>
      <c r="F487" s="16" t="n">
        <v>0.0447524084380969</v>
      </c>
      <c r="G487" s="16" t="n">
        <v>0.509143514324118</v>
      </c>
      <c r="H487" s="16" t="n">
        <v>0.0356827668008657</v>
      </c>
      <c r="I487" s="23" t="n">
        <f aca="false">G487-E487</f>
        <v>0.0113069065743022</v>
      </c>
      <c r="J487" s="17" t="n">
        <f aca="false">100*(G487-E487)/E487</f>
        <v>2.27120834392003</v>
      </c>
      <c r="K487" s="16" t="n">
        <v>2.47313903610144</v>
      </c>
      <c r="L487" s="17" t="n">
        <v>135.504941069189</v>
      </c>
      <c r="M487" s="16" t="n">
        <v>0.0146303791956263</v>
      </c>
      <c r="N487" s="16" t="n">
        <v>0.0164464562279352</v>
      </c>
      <c r="O487" s="6" t="str">
        <f aca="false">IF(N487&lt;0.05,"Yes","No")</f>
        <v>Yes</v>
      </c>
      <c r="P487" s="16" t="n">
        <v>0.302477569278646</v>
      </c>
      <c r="Q487" s="16" t="n">
        <v>8.25350195669106</v>
      </c>
      <c r="R487" s="16" t="n">
        <v>0.00420086900295018</v>
      </c>
      <c r="S487" s="16" t="n">
        <v>0.00339858433285145</v>
      </c>
      <c r="T487" s="16" t="n">
        <v>0.0113069065743023</v>
      </c>
      <c r="U487" s="16" t="n">
        <v>0.0712367419799709</v>
      </c>
      <c r="V487" s="16" t="n">
        <v>0.0847019778720537</v>
      </c>
      <c r="W487" s="6" t="s">
        <v>709</v>
      </c>
      <c r="X487" s="17" t="n">
        <v>51.9</v>
      </c>
      <c r="Y487" s="16" t="n">
        <v>0.573765432098765</v>
      </c>
      <c r="Z487" s="16" t="n">
        <f aca="false">(G487-E487)/SQRT(H487^2/D487+F487^2/C487)</f>
        <v>2.47313903610143</v>
      </c>
      <c r="AA487" s="24" t="n">
        <f aca="false">ABS(K487-Z487)</f>
        <v>1.19904086659517E-014</v>
      </c>
    </row>
    <row r="488" customFormat="false" ht="15" hidden="false" customHeight="false" outlineLevel="0" collapsed="false">
      <c r="A488" s="17" t="n">
        <v>883</v>
      </c>
      <c r="B488" s="6" t="s">
        <v>629</v>
      </c>
      <c r="C488" s="6" t="n">
        <v>108</v>
      </c>
      <c r="D488" s="6" t="n">
        <v>540</v>
      </c>
      <c r="E488" s="16" t="n">
        <v>0.497741574766459</v>
      </c>
      <c r="F488" s="16" t="n">
        <v>0.0447319656218304</v>
      </c>
      <c r="G488" s="16" t="n">
        <v>0.509090908644376</v>
      </c>
      <c r="H488" s="16" t="n">
        <v>0.0356720596704532</v>
      </c>
      <c r="I488" s="23" t="n">
        <f aca="false">G488-E488</f>
        <v>0.0113493338779167</v>
      </c>
      <c r="J488" s="17" t="n">
        <f aca="false">100*(G488-E488)/E488</f>
        <v>2.28016594419339</v>
      </c>
      <c r="K488" s="16" t="n">
        <v>2.48350963252713</v>
      </c>
      <c r="L488" s="17" t="n">
        <v>135.514257579141</v>
      </c>
      <c r="M488" s="16" t="n">
        <v>0.0142294903887559</v>
      </c>
      <c r="N488" s="16" t="n">
        <v>0.0160215216006303</v>
      </c>
      <c r="O488" s="6" t="str">
        <f aca="false">IF(N488&lt;0.05,"Yes","No")</f>
        <v>Yes</v>
      </c>
      <c r="P488" s="16" t="n">
        <v>0.303715027075382</v>
      </c>
      <c r="Q488" s="16" t="n">
        <v>8.32117145147133</v>
      </c>
      <c r="R488" s="16" t="n">
        <v>0.00404914349274079</v>
      </c>
      <c r="S488" s="16" t="n">
        <v>0.0034235292285563</v>
      </c>
      <c r="T488" s="16" t="n">
        <v>0.0113493338779167</v>
      </c>
      <c r="U488" s="16" t="n">
        <v>0.0702894895137866</v>
      </c>
      <c r="V488" s="16" t="n">
        <v>0.0836703781691023</v>
      </c>
      <c r="W488" s="6" t="s">
        <v>709</v>
      </c>
      <c r="X488" s="17" t="n">
        <v>52.6</v>
      </c>
      <c r="Y488" s="16" t="n">
        <v>0.574039780521262</v>
      </c>
      <c r="Z488" s="16" t="n">
        <f aca="false">(G488-E488)/SQRT(H488^2/D488+F488^2/C488)</f>
        <v>2.48350963252713</v>
      </c>
      <c r="AA488" s="24" t="n">
        <f aca="false">ABS(K488-Z488)</f>
        <v>0</v>
      </c>
    </row>
    <row r="489" customFormat="false" ht="15" hidden="false" customHeight="false" outlineLevel="0" collapsed="false">
      <c r="A489" s="17" t="n">
        <v>884</v>
      </c>
      <c r="B489" s="6" t="s">
        <v>629</v>
      </c>
      <c r="C489" s="6" t="n">
        <v>108</v>
      </c>
      <c r="D489" s="6" t="n">
        <v>540</v>
      </c>
      <c r="E489" s="16" t="n">
        <v>0.497687073769393</v>
      </c>
      <c r="F489" s="16" t="n">
        <v>0.0447108747974295</v>
      </c>
      <c r="G489" s="16" t="n">
        <v>0.509067285612778</v>
      </c>
      <c r="H489" s="16" t="n">
        <v>0.0356551702265878</v>
      </c>
      <c r="I489" s="23" t="n">
        <f aca="false">G489-E489</f>
        <v>0.0113802118433846</v>
      </c>
      <c r="J489" s="17" t="n">
        <f aca="false">100*(G489-E489)/E489</f>
        <v>2.2866199351317</v>
      </c>
      <c r="K489" s="16" t="n">
        <v>2.49144173287291</v>
      </c>
      <c r="L489" s="17" t="n">
        <v>135.514140397008</v>
      </c>
      <c r="M489" s="16" t="n">
        <v>0.0139295733662561</v>
      </c>
      <c r="N489" s="16" t="n">
        <v>0.0157006618253777</v>
      </c>
      <c r="O489" s="6" t="str">
        <f aca="false">IF(N489&lt;0.05,"Yes","No")</f>
        <v>Yes</v>
      </c>
      <c r="P489" s="16" t="n">
        <v>0.304685454879902</v>
      </c>
      <c r="Q489" s="16" t="n">
        <v>8.37443188419735</v>
      </c>
      <c r="R489" s="16" t="n">
        <v>0.00393366560245729</v>
      </c>
      <c r="S489" s="16" t="n">
        <v>0.00341988684501434</v>
      </c>
      <c r="T489" s="16" t="n">
        <v>0.0113802118433845</v>
      </c>
      <c r="U489" s="16" t="n">
        <v>0.0695181070447819</v>
      </c>
      <c r="V489" s="16" t="n">
        <v>0.0827990606015231</v>
      </c>
      <c r="W489" s="6" t="s">
        <v>709</v>
      </c>
      <c r="X489" s="17" t="n">
        <v>53.2</v>
      </c>
      <c r="Y489" s="16" t="n">
        <v>0.574194101508916</v>
      </c>
      <c r="Z489" s="16" t="n">
        <f aca="false">(G489-E489)/SQRT(H489^2/D489+F489^2/C489)</f>
        <v>2.4914417328729</v>
      </c>
      <c r="AA489" s="24" t="n">
        <f aca="false">ABS(K489-Z489)</f>
        <v>1.28785870856518E-014</v>
      </c>
    </row>
    <row r="490" customFormat="false" ht="15" hidden="false" customHeight="false" outlineLevel="0" collapsed="false">
      <c r="A490" s="17" t="n">
        <v>885</v>
      </c>
      <c r="B490" s="6" t="s">
        <v>629</v>
      </c>
      <c r="C490" s="6" t="n">
        <v>108</v>
      </c>
      <c r="D490" s="6" t="n">
        <v>540</v>
      </c>
      <c r="E490" s="16" t="n">
        <v>0.497697320249346</v>
      </c>
      <c r="F490" s="16" t="n">
        <v>0.0446858033036497</v>
      </c>
      <c r="G490" s="16" t="n">
        <v>0.509096197176863</v>
      </c>
      <c r="H490" s="16" t="n">
        <v>0.0356302673376602</v>
      </c>
      <c r="I490" s="23" t="n">
        <f aca="false">G490-E490</f>
        <v>0.0113988769275171</v>
      </c>
      <c r="J490" s="17" t="n">
        <f aca="false">100*(G490-E490)/E490</f>
        <v>2.29032314696939</v>
      </c>
      <c r="K490" s="16" t="n">
        <v>2.49696699259385</v>
      </c>
      <c r="L490" s="17" t="n">
        <v>135.505953692848</v>
      </c>
      <c r="M490" s="16" t="n">
        <v>0.0137240802442213</v>
      </c>
      <c r="N490" s="16" t="n">
        <v>0.0154939777501929</v>
      </c>
      <c r="O490" s="6" t="str">
        <f aca="false">IF(N490&lt;0.05,"Yes","No")</f>
        <v>Yes</v>
      </c>
      <c r="P490" s="16" t="n">
        <v>0.305388470916666</v>
      </c>
      <c r="Q490" s="16" t="n">
        <v>8.41312196223968</v>
      </c>
      <c r="R490" s="16" t="n">
        <v>0.00385189023493191</v>
      </c>
      <c r="S490" s="16" t="n">
        <v>0.00339065372924351</v>
      </c>
      <c r="T490" s="16" t="n">
        <v>0.0113988769275171</v>
      </c>
      <c r="U490" s="16" t="n">
        <v>0.0688526592054982</v>
      </c>
      <c r="V490" s="16" t="n">
        <v>0.0821461879561339</v>
      </c>
      <c r="W490" s="6" t="s">
        <v>709</v>
      </c>
      <c r="X490" s="17" t="n">
        <v>53.4</v>
      </c>
      <c r="Y490" s="16" t="n">
        <v>0.574279835390947</v>
      </c>
      <c r="Z490" s="16" t="n">
        <f aca="false">(G490-E490)/SQRT(H490^2/D490+F490^2/C490)</f>
        <v>2.49696699259386</v>
      </c>
      <c r="AA490" s="24" t="n">
        <f aca="false">ABS(K490-Z490)</f>
        <v>1.19904086659517E-014</v>
      </c>
    </row>
    <row r="491" customFormat="false" ht="15" hidden="false" customHeight="false" outlineLevel="0" collapsed="false">
      <c r="A491" s="17" t="n">
        <v>886</v>
      </c>
      <c r="B491" s="6" t="s">
        <v>629</v>
      </c>
      <c r="C491" s="6" t="n">
        <v>108</v>
      </c>
      <c r="D491" s="6" t="n">
        <v>540</v>
      </c>
      <c r="E491" s="16" t="n">
        <v>0.497739650309086</v>
      </c>
      <c r="F491" s="16" t="n">
        <v>0.0446676335788052</v>
      </c>
      <c r="G491" s="16" t="n">
        <v>0.509164293055181</v>
      </c>
      <c r="H491" s="16" t="n">
        <v>0.0356108384196682</v>
      </c>
      <c r="I491" s="23" t="n">
        <f aca="false">G491-E491</f>
        <v>0.0114246427460954</v>
      </c>
      <c r="J491" s="17" t="n">
        <f aca="false">100*(G491-E491)/E491</f>
        <v>2.29530493280994</v>
      </c>
      <c r="K491" s="16" t="n">
        <v>2.50366827717981</v>
      </c>
      <c r="L491" s="17" t="n">
        <v>135.497711724102</v>
      </c>
      <c r="M491" s="16" t="n">
        <v>0.0134784705172251</v>
      </c>
      <c r="N491" s="16" t="n">
        <v>0.0152330643123669</v>
      </c>
      <c r="O491" s="6" t="str">
        <f aca="false">IF(N491&lt;0.05,"Yes","No")</f>
        <v>Yes</v>
      </c>
      <c r="P491" s="16" t="n">
        <v>0.306235647589659</v>
      </c>
      <c r="Q491" s="16" t="n">
        <v>8.45986430778935</v>
      </c>
      <c r="R491" s="16" t="n">
        <v>0.00375540420700343</v>
      </c>
      <c r="S491" s="16" t="n">
        <v>0.00335592596127444</v>
      </c>
      <c r="T491" s="16" t="n">
        <v>0.0114246427460954</v>
      </c>
      <c r="U491" s="16" t="n">
        <v>0.0679928775298161</v>
      </c>
      <c r="V491" s="16" t="n">
        <v>0.0812588371388758</v>
      </c>
      <c r="W491" s="6" t="s">
        <v>709</v>
      </c>
      <c r="X491" s="17" t="n">
        <v>53.5</v>
      </c>
      <c r="Y491" s="16" t="n">
        <v>0.574417009602195</v>
      </c>
      <c r="Z491" s="16" t="n">
        <f aca="false">(G491-E491)/SQRT(H491^2/D491+F491^2/C491)</f>
        <v>2.50366827717982</v>
      </c>
      <c r="AA491" s="24" t="n">
        <f aca="false">ABS(K491-Z491)</f>
        <v>1.24344978758018E-014</v>
      </c>
    </row>
    <row r="492" customFormat="false" ht="15" hidden="false" customHeight="false" outlineLevel="0" collapsed="false">
      <c r="A492" s="17" t="n">
        <v>887</v>
      </c>
      <c r="B492" s="6" t="s">
        <v>629</v>
      </c>
      <c r="C492" s="6" t="n">
        <v>108</v>
      </c>
      <c r="D492" s="6" t="n">
        <v>540</v>
      </c>
      <c r="E492" s="16" t="n">
        <v>0.497670009456299</v>
      </c>
      <c r="F492" s="16" t="n">
        <v>0.044644785381929</v>
      </c>
      <c r="G492" s="16" t="n">
        <v>0.509144566456477</v>
      </c>
      <c r="H492" s="16" t="n">
        <v>0.0355981799851669</v>
      </c>
      <c r="I492" s="23" t="n">
        <f aca="false">G492-E492</f>
        <v>0.0114745570001779</v>
      </c>
      <c r="J492" s="17" t="n">
        <f aca="false">100*(G492-E492)/E492</f>
        <v>2.30565571204777</v>
      </c>
      <c r="K492" s="16" t="n">
        <v>2.51584941722168</v>
      </c>
      <c r="L492" s="17" t="n">
        <v>135.506985672074</v>
      </c>
      <c r="M492" s="16" t="n">
        <v>0.0130418465867197</v>
      </c>
      <c r="N492" s="16" t="n">
        <v>0.0147554764020991</v>
      </c>
      <c r="O492" s="6" t="str">
        <f aca="false">IF(N492&lt;0.05,"Yes","No")</f>
        <v>Yes</v>
      </c>
      <c r="P492" s="16" t="n">
        <v>0.307694392636685</v>
      </c>
      <c r="Q492" s="16" t="n">
        <v>8.54065292759533</v>
      </c>
      <c r="R492" s="16" t="n">
        <v>0.00359441189202539</v>
      </c>
      <c r="S492" s="16" t="n">
        <v>0.00338498991892435</v>
      </c>
      <c r="T492" s="16" t="n">
        <v>0.0114745570001779</v>
      </c>
      <c r="U492" s="16" t="n">
        <v>0.0669166982194039</v>
      </c>
      <c r="V492" s="16" t="n">
        <v>0.0800637716167241</v>
      </c>
      <c r="W492" s="6" t="s">
        <v>709</v>
      </c>
      <c r="X492" s="17" t="n">
        <v>54.1</v>
      </c>
      <c r="Y492" s="16" t="n">
        <v>0.574811385459534</v>
      </c>
      <c r="Z492" s="16" t="n">
        <f aca="false">(G492-E492)/SQRT(H492^2/D492+F492^2/C492)</f>
        <v>2.51584941722167</v>
      </c>
      <c r="AA492" s="24" t="n">
        <f aca="false">ABS(K492-Z492)</f>
        <v>1.24344978758018E-014</v>
      </c>
    </row>
    <row r="493" customFormat="false" ht="15" hidden="false" customHeight="false" outlineLevel="0" collapsed="false">
      <c r="A493" s="17" t="n">
        <v>888</v>
      </c>
      <c r="B493" s="6" t="s">
        <v>629</v>
      </c>
      <c r="C493" s="6" t="n">
        <v>108</v>
      </c>
      <c r="D493" s="6" t="n">
        <v>540</v>
      </c>
      <c r="E493" s="16" t="n">
        <v>0.497537414784785</v>
      </c>
      <c r="F493" s="16" t="n">
        <v>0.044616800430995</v>
      </c>
      <c r="G493" s="16" t="n">
        <v>0.509072562610662</v>
      </c>
      <c r="H493" s="16" t="n">
        <v>0.0355875668870393</v>
      </c>
      <c r="I493" s="23" t="n">
        <f aca="false">G493-E493</f>
        <v>0.0115351478258769</v>
      </c>
      <c r="J493" s="17" t="n">
        <f aca="false">100*(G493-E493)/E493</f>
        <v>2.31844831827704</v>
      </c>
      <c r="K493" s="16" t="n">
        <v>2.530626668554</v>
      </c>
      <c r="L493" s="17" t="n">
        <v>135.526530839319</v>
      </c>
      <c r="M493" s="16" t="n">
        <v>0.0125291006327145</v>
      </c>
      <c r="N493" s="16" t="n">
        <v>0.0142213076333512</v>
      </c>
      <c r="O493" s="6" t="str">
        <f aca="false">IF(N493&lt;0.05,"Yes","No")</f>
        <v>Yes</v>
      </c>
      <c r="P493" s="16" t="n">
        <v>0.309435609709978</v>
      </c>
      <c r="Q493" s="16" t="n">
        <v>8.63758812238402</v>
      </c>
      <c r="R493" s="16" t="n">
        <v>0.00341049543242688</v>
      </c>
      <c r="S493" s="16" t="n">
        <v>0.00344140733913597</v>
      </c>
      <c r="T493" s="16" t="n">
        <v>0.0115351478258769</v>
      </c>
      <c r="U493" s="16" t="n">
        <v>0.0657611209810166</v>
      </c>
      <c r="V493" s="16" t="n">
        <v>0.0787708752457901</v>
      </c>
      <c r="W493" s="6" t="s">
        <v>709</v>
      </c>
      <c r="X493" s="17" t="n">
        <v>55.1</v>
      </c>
      <c r="Y493" s="16" t="n">
        <v>0.575034293552812</v>
      </c>
      <c r="Z493" s="16" t="n">
        <f aca="false">(G493-E493)/SQRT(H493^2/D493+F493^2/C493)</f>
        <v>2.530626668554</v>
      </c>
      <c r="AA493" s="24" t="n">
        <f aca="false">ABS(K493-Z493)</f>
        <v>0</v>
      </c>
    </row>
    <row r="494" customFormat="false" ht="15" hidden="false" customHeight="false" outlineLevel="0" collapsed="false">
      <c r="A494" s="17" t="n">
        <v>889</v>
      </c>
      <c r="B494" s="6" t="s">
        <v>629</v>
      </c>
      <c r="C494" s="6" t="n">
        <v>108</v>
      </c>
      <c r="D494" s="6" t="n">
        <v>540</v>
      </c>
      <c r="E494" s="16" t="n">
        <v>0.49747435224277</v>
      </c>
      <c r="F494" s="16" t="n">
        <v>0.0445901936903198</v>
      </c>
      <c r="G494" s="16" t="n">
        <v>0.509055480636932</v>
      </c>
      <c r="H494" s="16" t="n">
        <v>0.0355724752997182</v>
      </c>
      <c r="I494" s="23" t="n">
        <f aca="false">G494-E494</f>
        <v>0.0115811283941622</v>
      </c>
      <c r="J494" s="17" t="n">
        <f aca="false">100*(G494-E494)/E494</f>
        <v>2.32798501911724</v>
      </c>
      <c r="K494" s="16" t="n">
        <v>2.54218063223457</v>
      </c>
      <c r="L494" s="17" t="n">
        <v>135.536780369886</v>
      </c>
      <c r="M494" s="16" t="n">
        <v>0.0121408883268294</v>
      </c>
      <c r="N494" s="16" t="n">
        <v>0.0137886887708236</v>
      </c>
      <c r="O494" s="6" t="str">
        <f aca="false">IF(N494&lt;0.05,"Yes","No")</f>
        <v>Yes</v>
      </c>
      <c r="P494" s="16" t="n">
        <v>0.310813598960595</v>
      </c>
      <c r="Q494" s="16" t="n">
        <v>8.71468982320834</v>
      </c>
      <c r="R494" s="16" t="n">
        <v>0.00327107736982457</v>
      </c>
      <c r="S494" s="16" t="n">
        <v>0.00344603619024812</v>
      </c>
      <c r="T494" s="16" t="n">
        <v>0.0115811283941623</v>
      </c>
      <c r="U494" s="16" t="n">
        <v>0.064724163805998</v>
      </c>
      <c r="V494" s="16" t="n">
        <v>0.0776172763449782</v>
      </c>
      <c r="W494" s="6" t="s">
        <v>709</v>
      </c>
      <c r="X494" s="17" t="n">
        <v>55.6</v>
      </c>
      <c r="Y494" s="16" t="n">
        <v>0.575462962962963</v>
      </c>
      <c r="Z494" s="16" t="n">
        <f aca="false">(G494-E494)/SQRT(H494^2/D494+F494^2/C494)</f>
        <v>2.54218063223458</v>
      </c>
      <c r="AA494" s="24" t="n">
        <f aca="false">ABS(K494-Z494)</f>
        <v>1.28785870856518E-014</v>
      </c>
    </row>
    <row r="495" customFormat="false" ht="15" hidden="false" customHeight="false" outlineLevel="0" collapsed="false">
      <c r="A495" s="17" t="n">
        <v>890</v>
      </c>
      <c r="B495" s="6" t="s">
        <v>629</v>
      </c>
      <c r="C495" s="6" t="n">
        <v>108</v>
      </c>
      <c r="D495" s="6" t="n">
        <v>540</v>
      </c>
      <c r="E495" s="16" t="n">
        <v>0.497475801794617</v>
      </c>
      <c r="F495" s="16" t="n">
        <v>0.0445756063951643</v>
      </c>
      <c r="G495" s="16" t="n">
        <v>0.509094711586281</v>
      </c>
      <c r="H495" s="16" t="n">
        <v>0.0355576415290628</v>
      </c>
      <c r="I495" s="23" t="n">
        <f aca="false">G495-E495</f>
        <v>0.0116189097916637</v>
      </c>
      <c r="J495" s="17" t="n">
        <f aca="false">100*(G495-E495)/E495</f>
        <v>2.33557285595584</v>
      </c>
      <c r="K495" s="16" t="n">
        <v>2.5513345829038</v>
      </c>
      <c r="L495" s="17" t="n">
        <v>135.531434240649</v>
      </c>
      <c r="M495" s="16" t="n">
        <v>0.0118411170624215</v>
      </c>
      <c r="N495" s="16" t="n">
        <v>0.0134695110710058</v>
      </c>
      <c r="O495" s="6" t="str">
        <f aca="false">IF(N495&lt;0.05,"Yes","No")</f>
        <v>Yes</v>
      </c>
      <c r="P495" s="16" t="n">
        <v>0.311950992649032</v>
      </c>
      <c r="Q495" s="16" t="n">
        <v>8.77858773063773</v>
      </c>
      <c r="R495" s="16" t="n">
        <v>0.00315994379266946</v>
      </c>
      <c r="S495" s="16" t="n">
        <v>0.0034229332002104</v>
      </c>
      <c r="T495" s="16" t="n">
        <v>0.0116189097916638</v>
      </c>
      <c r="U495" s="16" t="n">
        <v>0.0639028534449182</v>
      </c>
      <c r="V495" s="16" t="n">
        <v>0.0766761251215152</v>
      </c>
      <c r="W495" s="6" t="s">
        <v>709</v>
      </c>
      <c r="X495" s="17" t="n">
        <v>55.9</v>
      </c>
      <c r="Y495" s="16" t="n">
        <v>0.575771604938272</v>
      </c>
      <c r="Z495" s="16" t="n">
        <f aca="false">(G495-E495)/SQRT(H495^2/D495+F495^2/C495)</f>
        <v>2.55133458290378</v>
      </c>
      <c r="AA495" s="24" t="n">
        <f aca="false">ABS(K495-Z495)</f>
        <v>1.24344978758018E-014</v>
      </c>
    </row>
    <row r="496" customFormat="false" ht="15" hidden="false" customHeight="false" outlineLevel="0" collapsed="false">
      <c r="A496" s="17" t="n">
        <v>891</v>
      </c>
      <c r="B496" s="6" t="s">
        <v>629</v>
      </c>
      <c r="C496" s="6" t="n">
        <v>108</v>
      </c>
      <c r="D496" s="6" t="n">
        <v>540</v>
      </c>
      <c r="E496" s="16" t="n">
        <v>0.497475747432974</v>
      </c>
      <c r="F496" s="16" t="n">
        <v>0.0445646551835271</v>
      </c>
      <c r="G496" s="16" t="n">
        <v>0.509115477016679</v>
      </c>
      <c r="H496" s="16" t="n">
        <v>0.0355377050410458</v>
      </c>
      <c r="I496" s="23" t="n">
        <f aca="false">G496-E496</f>
        <v>0.011639729583705</v>
      </c>
      <c r="J496" s="17" t="n">
        <f aca="false">100*(G496-E496)/E496</f>
        <v>2.33975819801612</v>
      </c>
      <c r="K496" s="16" t="n">
        <v>2.55662530205937</v>
      </c>
      <c r="L496" s="17" t="n">
        <v>135.512700997524</v>
      </c>
      <c r="M496" s="16" t="n">
        <v>0.0116710302313093</v>
      </c>
      <c r="N496" s="16" t="n">
        <v>0.0133120708555813</v>
      </c>
      <c r="O496" s="6" t="str">
        <f aca="false">IF(N496&lt;0.05,"Yes","No")</f>
        <v>Yes</v>
      </c>
      <c r="P496" s="16" t="n">
        <v>0.312661854736267</v>
      </c>
      <c r="Q496" s="16" t="n">
        <v>8.81864194106262</v>
      </c>
      <c r="R496" s="16" t="n">
        <v>0.00309224922401812</v>
      </c>
      <c r="S496" s="16" t="n">
        <v>0.00337367129494087</v>
      </c>
      <c r="T496" s="16" t="n">
        <v>0.0116397295837049</v>
      </c>
      <c r="U496" s="16" t="n">
        <v>0.0633056580577282</v>
      </c>
      <c r="V496" s="16" t="n">
        <v>0.0760899242444433</v>
      </c>
      <c r="W496" s="6" t="s">
        <v>709</v>
      </c>
      <c r="X496" s="17" t="n">
        <v>56</v>
      </c>
      <c r="Y496" s="16" t="n">
        <v>0.575943072702332</v>
      </c>
      <c r="Z496" s="16" t="n">
        <f aca="false">(G496-E496)/SQRT(H496^2/D496+F496^2/C496)</f>
        <v>2.55662530205937</v>
      </c>
      <c r="AA496" s="24" t="n">
        <f aca="false">ABS(K496-Z496)</f>
        <v>0</v>
      </c>
    </row>
    <row r="497" customFormat="false" ht="15" hidden="false" customHeight="false" outlineLevel="0" collapsed="false">
      <c r="A497" s="17" t="n">
        <v>892</v>
      </c>
      <c r="B497" s="6" t="s">
        <v>629</v>
      </c>
      <c r="C497" s="6" t="n">
        <v>108</v>
      </c>
      <c r="D497" s="6" t="n">
        <v>540</v>
      </c>
      <c r="E497" s="16" t="n">
        <v>0.497434067781325</v>
      </c>
      <c r="F497" s="16" t="n">
        <v>0.0445460283944043</v>
      </c>
      <c r="G497" s="16" t="n">
        <v>0.50909177666461</v>
      </c>
      <c r="H497" s="16" t="n">
        <v>0.0355153452559033</v>
      </c>
      <c r="I497" s="23" t="n">
        <f aca="false">G497-E497</f>
        <v>0.0116577088832854</v>
      </c>
      <c r="J497" s="17" t="n">
        <f aca="false">100*(G497-E497)/E497</f>
        <v>2.34356865328537</v>
      </c>
      <c r="K497" s="16" t="n">
        <v>2.56170615732997</v>
      </c>
      <c r="L497" s="17" t="n">
        <v>135.500145787706</v>
      </c>
      <c r="M497" s="16" t="n">
        <v>0.0115097131838693</v>
      </c>
      <c r="N497" s="16" t="n">
        <v>0.0131423409778855</v>
      </c>
      <c r="O497" s="6" t="str">
        <f aca="false">IF(N497&lt;0.05,"Yes","No")</f>
        <v>Yes</v>
      </c>
      <c r="P497" s="16" t="n">
        <v>0.313326202201991</v>
      </c>
      <c r="Q497" s="16" t="n">
        <v>8.85615765710453</v>
      </c>
      <c r="R497" s="16" t="n">
        <v>0.00303018502130371</v>
      </c>
      <c r="S497" s="16" t="n">
        <v>0.00334280195187431</v>
      </c>
      <c r="T497" s="16" t="n">
        <v>0.0116577088832855</v>
      </c>
      <c r="U497" s="16" t="n">
        <v>0.0627010819627373</v>
      </c>
      <c r="V497" s="16" t="n">
        <v>0.0754063956518094</v>
      </c>
      <c r="W497" s="6" t="s">
        <v>709</v>
      </c>
      <c r="X497" s="17" t="n">
        <v>56.3</v>
      </c>
      <c r="Y497" s="16" t="n">
        <v>0.576286008230453</v>
      </c>
      <c r="Z497" s="16" t="n">
        <f aca="false">(G497-E497)/SQRT(H497^2/D497+F497^2/C497)</f>
        <v>2.56170615732996</v>
      </c>
      <c r="AA497" s="24" t="n">
        <f aca="false">ABS(K497-Z497)</f>
        <v>1.24344978758018E-014</v>
      </c>
    </row>
    <row r="498" customFormat="false" ht="15" hidden="false" customHeight="false" outlineLevel="0" collapsed="false">
      <c r="A498" s="17" t="n">
        <v>893</v>
      </c>
      <c r="B498" s="6" t="s">
        <v>629</v>
      </c>
      <c r="C498" s="6" t="n">
        <v>108</v>
      </c>
      <c r="D498" s="6" t="n">
        <v>540</v>
      </c>
      <c r="E498" s="16" t="n">
        <v>0.49734823902448</v>
      </c>
      <c r="F498" s="16" t="n">
        <v>0.0445116553688571</v>
      </c>
      <c r="G498" s="16" t="n">
        <v>0.509049582371005</v>
      </c>
      <c r="H498" s="16" t="n">
        <v>0.0354990062884855</v>
      </c>
      <c r="I498" s="23" t="n">
        <f aca="false">G498-E498</f>
        <v>0.0117013433465251</v>
      </c>
      <c r="J498" s="17" t="n">
        <f aca="false">100*(G498-E498)/E498</f>
        <v>2.35274651207704</v>
      </c>
      <c r="K498" s="16" t="n">
        <v>2.57318965621238</v>
      </c>
      <c r="L498" s="17" t="n">
        <v>135.51867063625</v>
      </c>
      <c r="M498" s="16" t="n">
        <v>0.0111520851498663</v>
      </c>
      <c r="N498" s="16" t="n">
        <v>0.012747840533117</v>
      </c>
      <c r="O498" s="6" t="str">
        <f aca="false">IF(N498&lt;0.05,"Yes","No")</f>
        <v>Yes</v>
      </c>
      <c r="P498" s="16" t="n">
        <v>0.314667066455739</v>
      </c>
      <c r="Q498" s="16" t="n">
        <v>8.9321188386732</v>
      </c>
      <c r="R498" s="16" t="n">
        <v>0.00290837534297613</v>
      </c>
      <c r="S498" s="16" t="n">
        <v>0.00338387993021934</v>
      </c>
      <c r="T498" s="16" t="n">
        <v>0.0117013433465251</v>
      </c>
      <c r="U498" s="16" t="n">
        <v>0.0617428978311932</v>
      </c>
      <c r="V498" s="16" t="n">
        <v>0.0744244568808588</v>
      </c>
      <c r="W498" s="6" t="s">
        <v>709</v>
      </c>
      <c r="X498" s="17" t="n">
        <v>57.2</v>
      </c>
      <c r="Y498" s="16" t="n">
        <v>0.576526063100137</v>
      </c>
      <c r="Z498" s="16" t="n">
        <f aca="false">(G498-E498)/SQRT(H498^2/D498+F498^2/C498)</f>
        <v>2.57318965621237</v>
      </c>
      <c r="AA498" s="24" t="n">
        <f aca="false">ABS(K498-Z498)</f>
        <v>1.33226762955019E-014</v>
      </c>
    </row>
    <row r="499" customFormat="false" ht="15" hidden="false" customHeight="false" outlineLevel="0" collapsed="false">
      <c r="A499" s="17" t="n">
        <v>894</v>
      </c>
      <c r="B499" s="6" t="s">
        <v>629</v>
      </c>
      <c r="C499" s="6" t="n">
        <v>108</v>
      </c>
      <c r="D499" s="6" t="n">
        <v>540</v>
      </c>
      <c r="E499" s="16" t="n">
        <v>0.497298056328738</v>
      </c>
      <c r="F499" s="16" t="n">
        <v>0.044493294068359</v>
      </c>
      <c r="G499" s="16" t="n">
        <v>0.509043662084474</v>
      </c>
      <c r="H499" s="16" t="n">
        <v>0.0354811211395659</v>
      </c>
      <c r="I499" s="23" t="n">
        <f aca="false">G499-E499</f>
        <v>0.0117456057557353</v>
      </c>
      <c r="J499" s="17" t="n">
        <f aca="false">100*(G499-E499)/E499</f>
        <v>2.36188450894948</v>
      </c>
      <c r="K499" s="16" t="n">
        <v>2.58401575133299</v>
      </c>
      <c r="L499" s="17" t="n">
        <v>135.513241000448</v>
      </c>
      <c r="M499" s="16" t="n">
        <v>0.010824281870654</v>
      </c>
      <c r="N499" s="16" t="n">
        <v>0.0123866101362985</v>
      </c>
      <c r="O499" s="6" t="str">
        <f aca="false">IF(N499&lt;0.05,"Yes","No")</f>
        <v>Yes</v>
      </c>
      <c r="P499" s="16" t="n">
        <v>0.316009698513121</v>
      </c>
      <c r="Q499" s="16" t="n">
        <v>9.00850518780781</v>
      </c>
      <c r="R499" s="16" t="n">
        <v>0.00279090893085057</v>
      </c>
      <c r="S499" s="16" t="n">
        <v>0.00335654238227775</v>
      </c>
      <c r="T499" s="16" t="n">
        <v>0.0117456057557354</v>
      </c>
      <c r="U499" s="16" t="n">
        <v>0.0607368549484968</v>
      </c>
      <c r="V499" s="16" t="n">
        <v>0.0734224006022968</v>
      </c>
      <c r="W499" s="6" t="s">
        <v>709</v>
      </c>
      <c r="X499" s="17" t="n">
        <v>57.8</v>
      </c>
      <c r="Y499" s="16" t="n">
        <v>0.5769890260631</v>
      </c>
      <c r="Z499" s="16" t="n">
        <f aca="false">(G499-E499)/SQRT(H499^2/D499+F499^2/C499)</f>
        <v>2.58401575133299</v>
      </c>
      <c r="AA499" s="24" t="n">
        <f aca="false">ABS(K499-Z499)</f>
        <v>0</v>
      </c>
    </row>
    <row r="500" customFormat="false" ht="15" hidden="false" customHeight="false" outlineLevel="0" collapsed="false">
      <c r="A500" s="17" t="n">
        <v>895</v>
      </c>
      <c r="B500" s="6" t="s">
        <v>629</v>
      </c>
      <c r="C500" s="6" t="n">
        <v>108</v>
      </c>
      <c r="D500" s="6" t="n">
        <v>540</v>
      </c>
      <c r="E500" s="16" t="n">
        <v>0.497234753436512</v>
      </c>
      <c r="F500" s="16" t="n">
        <v>0.0444762697782002</v>
      </c>
      <c r="G500" s="16" t="n">
        <v>0.50903157564225</v>
      </c>
      <c r="H500" s="16" t="n">
        <v>0.0354656698459209</v>
      </c>
      <c r="I500" s="23" t="n">
        <f aca="false">G500-E500</f>
        <v>0.0117968222057378</v>
      </c>
      <c r="J500" s="17" t="n">
        <f aca="false">100*(G500-E500)/E500</f>
        <v>2.3724854556539</v>
      </c>
      <c r="K500" s="16" t="n">
        <v>2.59629218582915</v>
      </c>
      <c r="L500" s="17" t="n">
        <v>135.510098979652</v>
      </c>
      <c r="M500" s="16" t="n">
        <v>0.0104630395924048</v>
      </c>
      <c r="N500" s="16" t="n">
        <v>0.0119928238863298</v>
      </c>
      <c r="O500" s="6" t="str">
        <f aca="false">IF(N500&lt;0.05,"Yes","No")</f>
        <v>Yes</v>
      </c>
      <c r="P500" s="16" t="n">
        <v>0.317521933343407</v>
      </c>
      <c r="Q500" s="16" t="n">
        <v>9.09493020017055</v>
      </c>
      <c r="R500" s="16" t="n">
        <v>0.00266381526842728</v>
      </c>
      <c r="S500" s="16" t="n">
        <v>0.00335576738270247</v>
      </c>
      <c r="T500" s="16" t="n">
        <v>0.0117968222057379</v>
      </c>
      <c r="U500" s="16" t="n">
        <v>0.0596834759905286</v>
      </c>
      <c r="V500" s="16" t="n">
        <v>0.0722893881406502</v>
      </c>
      <c r="W500" s="6" t="s">
        <v>709</v>
      </c>
      <c r="X500" s="17" t="n">
        <v>58.5</v>
      </c>
      <c r="Y500" s="16" t="n">
        <v>0.577331961591221</v>
      </c>
      <c r="Z500" s="16" t="n">
        <f aca="false">(G500-E500)/SQRT(H500^2/D500+F500^2/C500)</f>
        <v>2.59629218582914</v>
      </c>
      <c r="AA500" s="24" t="n">
        <f aca="false">ABS(K500-Z500)</f>
        <v>0</v>
      </c>
    </row>
    <row r="501" customFormat="false" ht="15" hidden="false" customHeight="false" outlineLevel="0" collapsed="false">
      <c r="A501" s="17" t="n">
        <v>896</v>
      </c>
      <c r="B501" s="6" t="s">
        <v>629</v>
      </c>
      <c r="C501" s="6" t="n">
        <v>108</v>
      </c>
      <c r="D501" s="6" t="n">
        <v>540</v>
      </c>
      <c r="E501" s="16" t="n">
        <v>0.49716297150762</v>
      </c>
      <c r="F501" s="16" t="n">
        <v>0.0444539844320021</v>
      </c>
      <c r="G501" s="16" t="n">
        <v>0.509010875004309</v>
      </c>
      <c r="H501" s="16" t="n">
        <v>0.0354534184190688</v>
      </c>
      <c r="I501" s="23" t="n">
        <f aca="false">G501-E501</f>
        <v>0.0118479034966892</v>
      </c>
      <c r="J501" s="17" t="n">
        <f aca="false">100*(G501-E501)/E501</f>
        <v>2.38310255905846</v>
      </c>
      <c r="K501" s="16" t="n">
        <v>2.60879572293385</v>
      </c>
      <c r="L501" s="17" t="n">
        <v>135.519351231849</v>
      </c>
      <c r="M501" s="16" t="n">
        <v>0.0101062026649437</v>
      </c>
      <c r="N501" s="16" t="n">
        <v>0.0115901374448945</v>
      </c>
      <c r="O501" s="6" t="str">
        <f aca="false">IF(N501&lt;0.05,"Yes","No")</f>
        <v>Yes</v>
      </c>
      <c r="P501" s="16" t="n">
        <v>0.31901884582956</v>
      </c>
      <c r="Q501" s="16" t="n">
        <v>9.18088587459621</v>
      </c>
      <c r="R501" s="16" t="n">
        <v>0.00254325177445865</v>
      </c>
      <c r="S501" s="16" t="n">
        <v>0.00340062912070852</v>
      </c>
      <c r="T501" s="16" t="n">
        <v>0.0118479034966893</v>
      </c>
      <c r="U501" s="16" t="n">
        <v>0.0587343666917804</v>
      </c>
      <c r="V501" s="16" t="n">
        <v>0.0712887951585388</v>
      </c>
      <c r="W501" s="6" t="s">
        <v>709</v>
      </c>
      <c r="X501" s="17" t="n">
        <v>59.3</v>
      </c>
      <c r="Y501" s="16" t="n">
        <v>0.577589163237311</v>
      </c>
      <c r="Z501" s="16" t="n">
        <f aca="false">(G501-E501)/SQRT(H501^2/D501+F501^2/C501)</f>
        <v>2.60879572293384</v>
      </c>
      <c r="AA501" s="24" t="n">
        <f aca="false">ABS(K501-Z501)</f>
        <v>1.24344978758018E-014</v>
      </c>
    </row>
    <row r="502" customFormat="false" ht="15" hidden="false" customHeight="false" outlineLevel="0" collapsed="false">
      <c r="A502" s="17" t="n">
        <v>897</v>
      </c>
      <c r="B502" s="6" t="s">
        <v>629</v>
      </c>
      <c r="C502" s="6" t="n">
        <v>108</v>
      </c>
      <c r="D502" s="6" t="n">
        <v>540</v>
      </c>
      <c r="E502" s="16" t="n">
        <v>0.497173439021464</v>
      </c>
      <c r="F502" s="16" t="n">
        <v>0.0444382930980173</v>
      </c>
      <c r="G502" s="16" t="n">
        <v>0.509045051755729</v>
      </c>
      <c r="H502" s="16" t="n">
        <v>0.0354390772569993</v>
      </c>
      <c r="I502" s="23" t="n">
        <f aca="false">G502-E502</f>
        <v>0.0118716127342647</v>
      </c>
      <c r="J502" s="17" t="n">
        <f aca="false">100*(G502-E502)/E502</f>
        <v>2.38782119125882</v>
      </c>
      <c r="K502" s="16" t="n">
        <v>2.61495450239137</v>
      </c>
      <c r="L502" s="17" t="n">
        <v>135.516287414801</v>
      </c>
      <c r="M502" s="16" t="n">
        <v>0.00993455513790007</v>
      </c>
      <c r="N502" s="16" t="n">
        <v>0.0113995086535926</v>
      </c>
      <c r="O502" s="6" t="str">
        <f aca="false">IF(N502&lt;0.05,"Yes","No")</f>
        <v>Yes</v>
      </c>
      <c r="P502" s="16" t="n">
        <v>0.319782679978832</v>
      </c>
      <c r="Q502" s="16" t="n">
        <v>9.22490251842002</v>
      </c>
      <c r="R502" s="16" t="n">
        <v>0.00248367823128216</v>
      </c>
      <c r="S502" s="16" t="n">
        <v>0.00337486917846836</v>
      </c>
      <c r="T502" s="16" t="n">
        <v>0.0118716127342648</v>
      </c>
      <c r="U502" s="16" t="n">
        <v>0.0582261322799095</v>
      </c>
      <c r="V502" s="16" t="n">
        <v>0.0707127768324219</v>
      </c>
      <c r="W502" s="6" t="s">
        <v>709</v>
      </c>
      <c r="X502" s="17" t="n">
        <v>59.5</v>
      </c>
      <c r="Y502" s="16" t="n">
        <v>0.57781207133059</v>
      </c>
      <c r="Z502" s="16" t="n">
        <f aca="false">(G502-E502)/SQRT(H502^2/D502+F502^2/C502)</f>
        <v>2.61495450239135</v>
      </c>
      <c r="AA502" s="24" t="n">
        <f aca="false">ABS(K502-Z502)</f>
        <v>1.19904086659517E-014</v>
      </c>
    </row>
    <row r="503" customFormat="false" ht="15" hidden="false" customHeight="false" outlineLevel="0" collapsed="false">
      <c r="A503" s="17" t="n">
        <v>898</v>
      </c>
      <c r="B503" s="6" t="s">
        <v>629</v>
      </c>
      <c r="C503" s="6" t="n">
        <v>108</v>
      </c>
      <c r="D503" s="6" t="n">
        <v>540</v>
      </c>
      <c r="E503" s="16" t="n">
        <v>0.497151700710809</v>
      </c>
      <c r="F503" s="16" t="n">
        <v>0.0444178322015131</v>
      </c>
      <c r="G503" s="16" t="n">
        <v>0.509054478285489</v>
      </c>
      <c r="H503" s="16" t="n">
        <v>0.0354218777970224</v>
      </c>
      <c r="I503" s="23" t="n">
        <f aca="false">G503-E503</f>
        <v>0.0119027775746804</v>
      </c>
      <c r="J503" s="17" t="n">
        <f aca="false">100*(G503-E503)/E503</f>
        <v>2.39419427866028</v>
      </c>
      <c r="K503" s="16" t="n">
        <v>2.62303426835671</v>
      </c>
      <c r="L503" s="17" t="n">
        <v>135.514807405259</v>
      </c>
      <c r="M503" s="16" t="n">
        <v>0.0097133336338361</v>
      </c>
      <c r="N503" s="16" t="n">
        <v>0.0111517562648577</v>
      </c>
      <c r="O503" s="6" t="str">
        <f aca="false">IF(N503&lt;0.05,"Yes","No")</f>
        <v>Yes</v>
      </c>
      <c r="P503" s="16" t="n">
        <v>0.320775940650565</v>
      </c>
      <c r="Q503" s="16" t="n">
        <v>9.28229751443001</v>
      </c>
      <c r="R503" s="16" t="n">
        <v>0.00240812508732297</v>
      </c>
      <c r="S503" s="16" t="n">
        <v>0.00335268709561891</v>
      </c>
      <c r="T503" s="16" t="n">
        <v>0.0119027775746804</v>
      </c>
      <c r="U503" s="16" t="n">
        <v>0.0574655681908947</v>
      </c>
      <c r="V503" s="16" t="n">
        <v>0.0698698835469154</v>
      </c>
      <c r="W503" s="6" t="s">
        <v>709</v>
      </c>
      <c r="X503" s="17" t="n">
        <v>60.2</v>
      </c>
      <c r="Y503" s="16" t="n">
        <v>0.578103566529493</v>
      </c>
      <c r="Z503" s="16" t="n">
        <f aca="false">(G503-E503)/SQRT(H503^2/D503+F503^2/C503)</f>
        <v>2.62303426835671</v>
      </c>
      <c r="AA503" s="24" t="n">
        <f aca="false">ABS(K503-Z503)</f>
        <v>0</v>
      </c>
    </row>
    <row r="504" customFormat="false" ht="15" hidden="false" customHeight="false" outlineLevel="0" collapsed="false">
      <c r="A504" s="17" t="n">
        <v>899</v>
      </c>
      <c r="B504" s="6" t="s">
        <v>629</v>
      </c>
      <c r="C504" s="6" t="n">
        <v>108</v>
      </c>
      <c r="D504" s="6" t="n">
        <v>540</v>
      </c>
      <c r="E504" s="16" t="n">
        <v>0.497126526302762</v>
      </c>
      <c r="F504" s="16" t="n">
        <v>0.0443934653031324</v>
      </c>
      <c r="G504" s="16" t="n">
        <v>0.509061383318018</v>
      </c>
      <c r="H504" s="16" t="n">
        <v>0.0353988475839344</v>
      </c>
      <c r="I504" s="23" t="n">
        <f aca="false">G504-E504</f>
        <v>0.0119348570152565</v>
      </c>
      <c r="J504" s="17" t="n">
        <f aca="false">100*(G504-E504)/E504</f>
        <v>2.40076849328854</v>
      </c>
      <c r="K504" s="16" t="n">
        <v>2.63157747083761</v>
      </c>
      <c r="L504" s="17" t="n">
        <v>135.508767181977</v>
      </c>
      <c r="M504" s="16" t="n">
        <v>0.00948429461341279</v>
      </c>
      <c r="N504" s="16" t="n">
        <v>0.0109007127914553</v>
      </c>
      <c r="O504" s="6" t="str">
        <f aca="false">IF(N504&lt;0.05,"Yes","No")</f>
        <v>Yes</v>
      </c>
      <c r="P504" s="16" t="n">
        <v>0.321841944636137</v>
      </c>
      <c r="Q504" s="16" t="n">
        <v>9.34409396725984</v>
      </c>
      <c r="R504" s="16" t="n">
        <v>0.00232938906513677</v>
      </c>
      <c r="S504" s="16" t="n">
        <v>0.00333136191458462</v>
      </c>
      <c r="T504" s="16" t="n">
        <v>0.0119348570152566</v>
      </c>
      <c r="U504" s="16" t="n">
        <v>0.056562412877391</v>
      </c>
      <c r="V504" s="16" t="n">
        <v>0.0688514655013896</v>
      </c>
      <c r="W504" s="6" t="s">
        <v>709</v>
      </c>
      <c r="X504" s="17" t="n">
        <v>60.8</v>
      </c>
      <c r="Y504" s="16" t="n">
        <v>0.578600823045268</v>
      </c>
      <c r="Z504" s="16" t="n">
        <f aca="false">(G504-E504)/SQRT(H504^2/D504+F504^2/C504)</f>
        <v>2.63157747083761</v>
      </c>
      <c r="AA504" s="24" t="n">
        <f aca="false">ABS(K504-Z504)</f>
        <v>0</v>
      </c>
    </row>
    <row r="505" customFormat="false" ht="15" hidden="false" customHeight="false" outlineLevel="0" collapsed="false">
      <c r="A505" s="17" t="n">
        <v>900</v>
      </c>
      <c r="B505" s="6" t="s">
        <v>629</v>
      </c>
      <c r="C505" s="6" t="n">
        <v>108</v>
      </c>
      <c r="D505" s="6" t="n">
        <v>540</v>
      </c>
      <c r="E505" s="16" t="n">
        <v>0.497101818797765</v>
      </c>
      <c r="F505" s="16" t="n">
        <v>0.0443681359630991</v>
      </c>
      <c r="G505" s="16" t="n">
        <v>0.509067392790759</v>
      </c>
      <c r="H505" s="16" t="n">
        <v>0.0353740554385522</v>
      </c>
      <c r="I505" s="23" t="n">
        <f aca="false">G505-E505</f>
        <v>0.0119655739929942</v>
      </c>
      <c r="J505" s="17" t="n">
        <f aca="false">100*(G505-E505)/E505</f>
        <v>2.40706703144495</v>
      </c>
      <c r="K505" s="16" t="n">
        <v>2.6398953012306</v>
      </c>
      <c r="L505" s="17" t="n">
        <v>135.501050901475</v>
      </c>
      <c r="M505" s="16" t="n">
        <v>0.00926600255572246</v>
      </c>
      <c r="N505" s="16" t="n">
        <v>0.0106556493538987</v>
      </c>
      <c r="O505" s="6" t="str">
        <f aca="false">IF(N505&lt;0.05,"Yes","No")</f>
        <v>Yes</v>
      </c>
      <c r="P505" s="16" t="n">
        <v>0.322886441865063</v>
      </c>
      <c r="Q505" s="16" t="n">
        <v>9.40484252813308</v>
      </c>
      <c r="R505" s="16" t="n">
        <v>0.00225454015839136</v>
      </c>
      <c r="S505" s="16" t="n">
        <v>0.0033147265121761</v>
      </c>
      <c r="T505" s="16" t="n">
        <v>0.0119655739929941</v>
      </c>
      <c r="U505" s="16" t="n">
        <v>0.0556998718538472</v>
      </c>
      <c r="V505" s="16" t="n">
        <v>0.0678408294289467</v>
      </c>
      <c r="W505" s="6" t="s">
        <v>709</v>
      </c>
      <c r="X505" s="17" t="n">
        <v>61.4</v>
      </c>
      <c r="Y505" s="16" t="n">
        <v>0.578840877914952</v>
      </c>
      <c r="Z505" s="16" t="n">
        <f aca="false">(G505-E505)/SQRT(H505^2/D505+F505^2/C505)</f>
        <v>2.63989530123061</v>
      </c>
      <c r="AA505" s="24" t="n">
        <f aca="false">ABS(K505-Z505)</f>
        <v>1.19904086659517E-014</v>
      </c>
    </row>
    <row r="506" customFormat="false" ht="15" hidden="false" customHeight="false" outlineLevel="0" collapsed="false">
      <c r="A506" s="17" t="n">
        <v>901</v>
      </c>
      <c r="B506" s="6" t="s">
        <v>629</v>
      </c>
      <c r="C506" s="6" t="n">
        <v>108</v>
      </c>
      <c r="D506" s="6" t="n">
        <v>540</v>
      </c>
      <c r="E506" s="16" t="n">
        <v>0.496958770409778</v>
      </c>
      <c r="F506" s="16" t="n">
        <v>0.0443429287222527</v>
      </c>
      <c r="G506" s="16" t="n">
        <v>0.50898086031278</v>
      </c>
      <c r="H506" s="16" t="n">
        <v>0.0353667731324209</v>
      </c>
      <c r="I506" s="23" t="n">
        <f aca="false">G506-E506</f>
        <v>0.0120220899030015</v>
      </c>
      <c r="J506" s="17" t="n">
        <f aca="false">100*(G506-E506)/E506</f>
        <v>2.41913225378604</v>
      </c>
      <c r="K506" s="16" t="n">
        <v>2.65376332892459</v>
      </c>
      <c r="L506" s="17" t="n">
        <v>135.522586903153</v>
      </c>
      <c r="M506" s="16" t="n">
        <v>0.00891186793975215</v>
      </c>
      <c r="N506" s="16" t="n">
        <v>0.0102652601652518</v>
      </c>
      <c r="O506" s="6" t="str">
        <f aca="false">IF(N506&lt;0.05,"Yes","No")</f>
        <v>Yes</v>
      </c>
      <c r="P506" s="16" t="n">
        <v>0.324506279516846</v>
      </c>
      <c r="Q506" s="16" t="n">
        <v>9.49944254454692</v>
      </c>
      <c r="R506" s="16" t="n">
        <v>0.00214282101399341</v>
      </c>
      <c r="S506" s="16" t="n">
        <v>0.00336011897338523</v>
      </c>
      <c r="T506" s="16" t="n">
        <v>0.0120220899030014</v>
      </c>
      <c r="U506" s="16" t="n">
        <v>0.0548306783131121</v>
      </c>
      <c r="V506" s="16" t="n">
        <v>0.0668209136518843</v>
      </c>
      <c r="W506" s="6" t="s">
        <v>709</v>
      </c>
      <c r="X506" s="17" t="n">
        <v>61.8</v>
      </c>
      <c r="Y506" s="16" t="n">
        <v>0.579406721536351</v>
      </c>
      <c r="Z506" s="16" t="n">
        <f aca="false">(G506-E506)/SQRT(H506^2/D506+F506^2/C506)</f>
        <v>2.65376332892459</v>
      </c>
      <c r="AA506" s="24" t="n">
        <f aca="false">ABS(K506-Z506)</f>
        <v>0</v>
      </c>
    </row>
    <row r="507" customFormat="false" ht="15" hidden="false" customHeight="false" outlineLevel="0" collapsed="false">
      <c r="A507" s="17" t="n">
        <v>902</v>
      </c>
      <c r="B507" s="6" t="s">
        <v>629</v>
      </c>
      <c r="C507" s="6" t="n">
        <v>108</v>
      </c>
      <c r="D507" s="6" t="n">
        <v>540</v>
      </c>
      <c r="E507" s="16" t="n">
        <v>0.496863694930518</v>
      </c>
      <c r="F507" s="16" t="n">
        <v>0.0443221160128616</v>
      </c>
      <c r="G507" s="16" t="n">
        <v>0.508925162145385</v>
      </c>
      <c r="H507" s="16" t="n">
        <v>0.0353578226442547</v>
      </c>
      <c r="I507" s="23" t="n">
        <f aca="false">G507-E507</f>
        <v>0.012061467214867</v>
      </c>
      <c r="J507" s="17" t="n">
        <f aca="false">100*(G507-E507)/E507</f>
        <v>2.42752033161805</v>
      </c>
      <c r="K507" s="16" t="n">
        <v>2.66364067368599</v>
      </c>
      <c r="L507" s="17" t="n">
        <v>135.535451861016</v>
      </c>
      <c r="M507" s="16" t="n">
        <v>0.00866715714459777</v>
      </c>
      <c r="N507" s="16" t="n">
        <v>0.00999434531328206</v>
      </c>
      <c r="O507" s="6" t="str">
        <f aca="false">IF(N507&lt;0.05,"Yes","No")</f>
        <v>Yes</v>
      </c>
      <c r="P507" s="16" t="n">
        <v>0.325668342136337</v>
      </c>
      <c r="Q507" s="16" t="n">
        <v>9.56759969968146</v>
      </c>
      <c r="R507" s="16" t="n">
        <v>0.0020658334951776</v>
      </c>
      <c r="S507" s="16" t="n">
        <v>0.00338349934905945</v>
      </c>
      <c r="T507" s="16" t="n">
        <v>0.0120614672148669</v>
      </c>
      <c r="U507" s="16" t="n">
        <v>0.0542159492207311</v>
      </c>
      <c r="V507" s="16" t="n">
        <v>0.0661101040700848</v>
      </c>
      <c r="W507" s="6" t="s">
        <v>709</v>
      </c>
      <c r="X507" s="17" t="n">
        <v>62.1</v>
      </c>
      <c r="Y507" s="16" t="n">
        <v>0.579732510288066</v>
      </c>
      <c r="Z507" s="16" t="n">
        <f aca="false">(G507-E507)/SQRT(H507^2/D507+F507^2/C507)</f>
        <v>2.66364067368601</v>
      </c>
      <c r="AA507" s="24" t="n">
        <f aca="false">ABS(K507-Z507)</f>
        <v>1.24344978758018E-014</v>
      </c>
    </row>
    <row r="508" customFormat="false" ht="15" hidden="false" customHeight="false" outlineLevel="0" collapsed="false">
      <c r="A508" s="17" t="n">
        <v>903</v>
      </c>
      <c r="B508" s="6" t="s">
        <v>629</v>
      </c>
      <c r="C508" s="6" t="n">
        <v>108</v>
      </c>
      <c r="D508" s="6" t="n">
        <v>540</v>
      </c>
      <c r="E508" s="16" t="n">
        <v>0.496831596173622</v>
      </c>
      <c r="F508" s="16" t="n">
        <v>0.0442993092151487</v>
      </c>
      <c r="G508" s="16" t="n">
        <v>0.50893029625769</v>
      </c>
      <c r="H508" s="16" t="n">
        <v>0.0353418057640448</v>
      </c>
      <c r="I508" s="23" t="n">
        <f aca="false">G508-E508</f>
        <v>0.0120987000840682</v>
      </c>
      <c r="J508" s="17" t="n">
        <f aca="false">100*(G508-E508)/E508</f>
        <v>2.4351712284901</v>
      </c>
      <c r="K508" s="16" t="n">
        <v>2.67322010913756</v>
      </c>
      <c r="L508" s="17" t="n">
        <v>135.539116048098</v>
      </c>
      <c r="M508" s="16" t="n">
        <v>0.00843570383142689</v>
      </c>
      <c r="N508" s="16" t="n">
        <v>0.00974885244765011</v>
      </c>
      <c r="O508" s="6" t="str">
        <f aca="false">IF(N508&lt;0.05,"Yes","No")</f>
        <v>Yes</v>
      </c>
      <c r="P508" s="16" t="n">
        <v>0.326826491796377</v>
      </c>
      <c r="Q508" s="16" t="n">
        <v>9.63576975892518</v>
      </c>
      <c r="R508" s="16" t="n">
        <v>0.00199164315684456</v>
      </c>
      <c r="S508" s="16" t="n">
        <v>0.00339751705891994</v>
      </c>
      <c r="T508" s="16" t="n">
        <v>0.0120987000840682</v>
      </c>
      <c r="U508" s="16" t="n">
        <v>0.0534604335468962</v>
      </c>
      <c r="V508" s="16" t="n">
        <v>0.0652645966775299</v>
      </c>
      <c r="W508" s="6" t="s">
        <v>709</v>
      </c>
      <c r="X508" s="17" t="n">
        <v>62.8</v>
      </c>
      <c r="Y508" s="16" t="n">
        <v>0.580058299039781</v>
      </c>
      <c r="Z508" s="16" t="n">
        <f aca="false">(G508-E508)/SQRT(H508^2/D508+F508^2/C508)</f>
        <v>2.67322010913756</v>
      </c>
      <c r="AA508" s="24" t="n">
        <f aca="false">ABS(K508-Z508)</f>
        <v>0</v>
      </c>
    </row>
    <row r="509" customFormat="false" ht="15" hidden="false" customHeight="false" outlineLevel="0" collapsed="false">
      <c r="A509" s="17" t="n">
        <v>904</v>
      </c>
      <c r="B509" s="6" t="s">
        <v>629</v>
      </c>
      <c r="C509" s="6" t="n">
        <v>108</v>
      </c>
      <c r="D509" s="6" t="n">
        <v>540</v>
      </c>
      <c r="E509" s="16" t="n">
        <v>0.496818771792783</v>
      </c>
      <c r="F509" s="16" t="n">
        <v>0.0442700682035742</v>
      </c>
      <c r="G509" s="16" t="n">
        <v>0.508971744444635</v>
      </c>
      <c r="H509" s="16" t="n">
        <v>0.0353202755940422</v>
      </c>
      <c r="I509" s="23" t="n">
        <f aca="false">G509-E509</f>
        <v>0.0121529726518525</v>
      </c>
      <c r="J509" s="17" t="n">
        <f aca="false">100*(G509-E509)/E509</f>
        <v>2.44615810469443</v>
      </c>
      <c r="K509" s="16" t="n">
        <v>2.68696986057694</v>
      </c>
      <c r="L509" s="17" t="n">
        <v>135.542144604596</v>
      </c>
      <c r="M509" s="16" t="n">
        <v>0.00811326729751371</v>
      </c>
      <c r="N509" s="16" t="n">
        <v>0.00938654988550457</v>
      </c>
      <c r="O509" s="6" t="str">
        <f aca="false">IF(N509&lt;0.05,"Yes","No")</f>
        <v>Yes</v>
      </c>
      <c r="P509" s="16" t="n">
        <v>0.328496669186361</v>
      </c>
      <c r="Q509" s="16" t="n">
        <v>9.73450450814312</v>
      </c>
      <c r="R509" s="16" t="n">
        <v>0.00188896220063661</v>
      </c>
      <c r="S509" s="16" t="n">
        <v>0.00342582288269825</v>
      </c>
      <c r="T509" s="16" t="n">
        <v>0.0121529726518525</v>
      </c>
      <c r="U509" s="16" t="n">
        <v>0.0522981323789899</v>
      </c>
      <c r="V509" s="16" t="n">
        <v>0.0638827768187545</v>
      </c>
      <c r="W509" s="6" t="s">
        <v>709</v>
      </c>
      <c r="X509" s="17" t="n">
        <v>63.5</v>
      </c>
      <c r="Y509" s="16" t="n">
        <v>0.580349794238683</v>
      </c>
      <c r="Z509" s="16" t="n">
        <f aca="false">(G509-E509)/SQRT(H509^2/D509+F509^2/C509)</f>
        <v>2.68696986057693</v>
      </c>
      <c r="AA509" s="24" t="n">
        <f aca="false">ABS(K509-Z509)</f>
        <v>1.15463194561016E-014</v>
      </c>
    </row>
    <row r="510" customFormat="false" ht="15" hidden="false" customHeight="false" outlineLevel="0" collapsed="false">
      <c r="A510" s="17" t="n">
        <v>905</v>
      </c>
      <c r="B510" s="6" t="s">
        <v>629</v>
      </c>
      <c r="C510" s="6" t="n">
        <v>108</v>
      </c>
      <c r="D510" s="6" t="n">
        <v>540</v>
      </c>
      <c r="E510" s="16" t="n">
        <v>0.496767491654113</v>
      </c>
      <c r="F510" s="16" t="n">
        <v>0.0442480419579336</v>
      </c>
      <c r="G510" s="16" t="n">
        <v>0.508959190326708</v>
      </c>
      <c r="H510" s="16" t="n">
        <v>0.0353011967073569</v>
      </c>
      <c r="I510" s="23" t="n">
        <f aca="false">G510-E510</f>
        <v>0.012191698672595</v>
      </c>
      <c r="J510" s="17" t="n">
        <f aca="false">100*(G510-E510)/E510</f>
        <v>2.45420621868786</v>
      </c>
      <c r="K510" s="16" t="n">
        <v>2.69688681485747</v>
      </c>
      <c r="L510" s="17" t="n">
        <v>135.539607652428</v>
      </c>
      <c r="M510" s="16" t="n">
        <v>0.00788771140923088</v>
      </c>
      <c r="N510" s="16" t="n">
        <v>0.00913565692987545</v>
      </c>
      <c r="O510" s="6" t="str">
        <f aca="false">IF(N510&lt;0.05,"Yes","No")</f>
        <v>Yes</v>
      </c>
      <c r="P510" s="16" t="n">
        <v>0.329718201419984</v>
      </c>
      <c r="Q510" s="16" t="n">
        <v>9.80703565277352</v>
      </c>
      <c r="R510" s="16" t="n">
        <v>0.00181697409121316</v>
      </c>
      <c r="S510" s="16" t="n">
        <v>0.0034201111701547</v>
      </c>
      <c r="T510" s="16" t="n">
        <v>0.0121916986725949</v>
      </c>
      <c r="U510" s="16" t="n">
        <v>0.0515232375997998</v>
      </c>
      <c r="V510" s="16" t="n">
        <v>0.0629728459553109</v>
      </c>
      <c r="W510" s="6" t="s">
        <v>709</v>
      </c>
      <c r="X510" s="17" t="n">
        <v>63.8</v>
      </c>
      <c r="Y510" s="16" t="n">
        <v>0.580812757201646</v>
      </c>
      <c r="Z510" s="16" t="n">
        <f aca="false">(G510-E510)/SQRT(H510^2/D510+F510^2/C510)</f>
        <v>2.69688681485748</v>
      </c>
      <c r="AA510" s="24" t="n">
        <f aca="false">ABS(K510-Z510)</f>
        <v>1.24344978758018E-014</v>
      </c>
    </row>
    <row r="511" customFormat="false" ht="15" hidden="false" customHeight="false" outlineLevel="0" collapsed="false">
      <c r="A511" s="17" t="n">
        <v>906</v>
      </c>
      <c r="B511" s="6" t="s">
        <v>629</v>
      </c>
      <c r="C511" s="6" t="n">
        <v>108</v>
      </c>
      <c r="D511" s="6" t="n">
        <v>540</v>
      </c>
      <c r="E511" s="16" t="n">
        <v>0.49671086365426</v>
      </c>
      <c r="F511" s="16" t="n">
        <v>0.044233077927681</v>
      </c>
      <c r="G511" s="16" t="n">
        <v>0.508942230818448</v>
      </c>
      <c r="H511" s="16" t="n">
        <v>0.0352866682416107</v>
      </c>
      <c r="I511" s="23" t="n">
        <f aca="false">G511-E511</f>
        <v>0.0122313671641879</v>
      </c>
      <c r="J511" s="17" t="n">
        <f aca="false">100*(G511-E511)/E511</f>
        <v>2.46247224677205</v>
      </c>
      <c r="K511" s="16" t="n">
        <v>2.70659951174455</v>
      </c>
      <c r="L511" s="17" t="n">
        <v>135.535241915853</v>
      </c>
      <c r="M511" s="16" t="n">
        <v>0.00767233407687855</v>
      </c>
      <c r="N511" s="16" t="n">
        <v>0.00889110529262098</v>
      </c>
      <c r="O511" s="6" t="str">
        <f aca="false">IF(N511&lt;0.05,"Yes","No")</f>
        <v>Yes</v>
      </c>
      <c r="P511" s="16" t="n">
        <v>0.330921435807545</v>
      </c>
      <c r="Q511" s="16" t="n">
        <v>9.87874351446495</v>
      </c>
      <c r="R511" s="16" t="n">
        <v>0.00174854273404671</v>
      </c>
      <c r="S511" s="16" t="n">
        <v>0.00338184242827306</v>
      </c>
      <c r="T511" s="16" t="n">
        <v>0.012231367164188</v>
      </c>
      <c r="U511" s="16" t="n">
        <v>0.0507560378916009</v>
      </c>
      <c r="V511" s="16" t="n">
        <v>0.062107417361825</v>
      </c>
      <c r="W511" s="6" t="s">
        <v>709</v>
      </c>
      <c r="X511" s="17" t="n">
        <v>64.4</v>
      </c>
      <c r="Y511" s="16" t="n">
        <v>0.581052812071331</v>
      </c>
      <c r="Z511" s="16" t="n">
        <f aca="false">(G511-E511)/SQRT(H511^2/D511+F511^2/C511)</f>
        <v>2.70659951174454</v>
      </c>
      <c r="AA511" s="24" t="n">
        <f aca="false">ABS(K511-Z511)</f>
        <v>1.24344978758018E-014</v>
      </c>
    </row>
    <row r="512" customFormat="false" ht="15" hidden="false" customHeight="false" outlineLevel="0" collapsed="false">
      <c r="A512" s="17" t="n">
        <v>907</v>
      </c>
      <c r="B512" s="6" t="s">
        <v>629</v>
      </c>
      <c r="C512" s="6" t="n">
        <v>108</v>
      </c>
      <c r="D512" s="6" t="n">
        <v>540</v>
      </c>
      <c r="E512" s="16" t="n">
        <v>0.496682049499618</v>
      </c>
      <c r="F512" s="16" t="n">
        <v>0.0442184870057709</v>
      </c>
      <c r="G512" s="16" t="n">
        <v>0.50895230996388</v>
      </c>
      <c r="H512" s="16" t="n">
        <v>0.0352698046097599</v>
      </c>
      <c r="I512" s="23" t="n">
        <f aca="false">G512-E512</f>
        <v>0.0122702604642621</v>
      </c>
      <c r="J512" s="17" t="n">
        <f aca="false">100*(G512-E512)/E512</f>
        <v>2.4704457261187</v>
      </c>
      <c r="K512" s="16" t="n">
        <v>2.71614731417491</v>
      </c>
      <c r="L512" s="17" t="n">
        <v>135.526435232875</v>
      </c>
      <c r="M512" s="16" t="n">
        <v>0.0074658516715027</v>
      </c>
      <c r="N512" s="16" t="n">
        <v>0.00866616263084375</v>
      </c>
      <c r="O512" s="6" t="str">
        <f aca="false">IF(N512&lt;0.05,"Yes","No")</f>
        <v>Yes</v>
      </c>
      <c r="P512" s="16" t="n">
        <v>0.332120730490285</v>
      </c>
      <c r="Q512" s="16" t="n">
        <v>9.95047650987082</v>
      </c>
      <c r="R512" s="16" t="n">
        <v>0.00168270608174023</v>
      </c>
      <c r="S512" s="16" t="n">
        <v>0.00332848802702924</v>
      </c>
      <c r="T512" s="16" t="n">
        <v>0.0122702604642621</v>
      </c>
      <c r="U512" s="16" t="n">
        <v>0.049945797851072</v>
      </c>
      <c r="V512" s="16" t="n">
        <v>0.0611515858304792</v>
      </c>
      <c r="W512" s="6" t="s">
        <v>709</v>
      </c>
      <c r="X512" s="17" t="n">
        <v>64.9</v>
      </c>
      <c r="Y512" s="16" t="n">
        <v>0.581292866941015</v>
      </c>
      <c r="Z512" s="16" t="n">
        <f aca="false">(G512-E512)/SQRT(H512^2/D512+F512^2/C512)</f>
        <v>2.71614731417491</v>
      </c>
      <c r="AA512" s="24" t="n">
        <f aca="false">ABS(K512-Z512)</f>
        <v>0</v>
      </c>
    </row>
    <row r="513" customFormat="false" ht="15" hidden="false" customHeight="false" outlineLevel="0" collapsed="false">
      <c r="A513" s="17" t="n">
        <v>908</v>
      </c>
      <c r="B513" s="6" t="s">
        <v>629</v>
      </c>
      <c r="C513" s="6" t="n">
        <v>108</v>
      </c>
      <c r="D513" s="6" t="n">
        <v>540</v>
      </c>
      <c r="E513" s="16" t="n">
        <v>0.496687736500193</v>
      </c>
      <c r="F513" s="16" t="n">
        <v>0.0441963240545343</v>
      </c>
      <c r="G513" s="16" t="n">
        <v>0.508988904456298</v>
      </c>
      <c r="H513" s="16" t="n">
        <v>0.0352448238400262</v>
      </c>
      <c r="I513" s="23" t="n">
        <f aca="false">G513-E513</f>
        <v>0.012301167956105</v>
      </c>
      <c r="J513" s="17" t="n">
        <f aca="false">100*(G513-E513)/E513</f>
        <v>2.47664016083479</v>
      </c>
      <c r="K513" s="16" t="n">
        <v>2.72441819245616</v>
      </c>
      <c r="L513" s="17" t="n">
        <v>135.514119595176</v>
      </c>
      <c r="M513" s="16" t="n">
        <v>0.00729110254236938</v>
      </c>
      <c r="N513" s="16" t="n">
        <v>0.00846799692731789</v>
      </c>
      <c r="O513" s="6" t="str">
        <f aca="false">IF(N513&lt;0.05,"Yes","No")</f>
        <v>Yes</v>
      </c>
      <c r="P513" s="16" t="n">
        <v>0.333176880657837</v>
      </c>
      <c r="Q513" s="17" t="n">
        <v>10.0138625390434</v>
      </c>
      <c r="R513" s="16" t="n">
        <v>0.00162662824521185</v>
      </c>
      <c r="S513" s="16" t="n">
        <v>0.0032918206684252</v>
      </c>
      <c r="T513" s="16" t="n">
        <v>0.012301167956105</v>
      </c>
      <c r="U513" s="16" t="n">
        <v>0.0492202026787963</v>
      </c>
      <c r="V513" s="16" t="n">
        <v>0.0602983357598548</v>
      </c>
      <c r="W513" s="6" t="s">
        <v>709</v>
      </c>
      <c r="X513" s="17" t="n">
        <v>65.4</v>
      </c>
      <c r="Y513" s="16" t="n">
        <v>0.581378600823045</v>
      </c>
      <c r="Z513" s="16" t="n">
        <f aca="false">(G513-E513)/SQRT(H513^2/D513+F513^2/C513)</f>
        <v>2.72441819245618</v>
      </c>
      <c r="AA513" s="24" t="n">
        <f aca="false">ABS(K513-Z513)</f>
        <v>1.19904086659517E-014</v>
      </c>
    </row>
    <row r="514" customFormat="false" ht="15" hidden="false" customHeight="false" outlineLevel="0" collapsed="false">
      <c r="A514" s="17" t="n">
        <v>909</v>
      </c>
      <c r="B514" s="6" t="s">
        <v>629</v>
      </c>
      <c r="C514" s="6" t="n">
        <v>108</v>
      </c>
      <c r="D514" s="6" t="n">
        <v>540</v>
      </c>
      <c r="E514" s="16" t="n">
        <v>0.496611003246572</v>
      </c>
      <c r="F514" s="16" t="n">
        <v>0.0441707127405875</v>
      </c>
      <c r="G514" s="16" t="n">
        <v>0.508945895841828</v>
      </c>
      <c r="H514" s="16" t="n">
        <v>0.035235454882982</v>
      </c>
      <c r="I514" s="23" t="n">
        <f aca="false">G514-E514</f>
        <v>0.0123348925952558</v>
      </c>
      <c r="J514" s="17" t="n">
        <f aca="false">100*(G514-E514)/E514</f>
        <v>2.48381379281108</v>
      </c>
      <c r="K514" s="16" t="n">
        <v>2.73337461018092</v>
      </c>
      <c r="L514" s="17" t="n">
        <v>135.532774503724</v>
      </c>
      <c r="M514" s="16" t="n">
        <v>0.00710585929062628</v>
      </c>
      <c r="N514" s="16" t="n">
        <v>0.00825741723982622</v>
      </c>
      <c r="O514" s="6" t="str">
        <f aca="false">IF(N514&lt;0.05,"Yes","No")</f>
        <v>Yes</v>
      </c>
      <c r="P514" s="16" t="n">
        <v>0.334204086976377</v>
      </c>
      <c r="Q514" s="17" t="n">
        <v>10.0757045223657</v>
      </c>
      <c r="R514" s="16" t="n">
        <v>0.00157374567405312</v>
      </c>
      <c r="S514" s="16" t="n">
        <v>0.00335271057698628</v>
      </c>
      <c r="T514" s="16" t="n">
        <v>0.0123348925952558</v>
      </c>
      <c r="U514" s="16" t="n">
        <v>0.0488288196702205</v>
      </c>
      <c r="V514" s="16" t="n">
        <v>0.0598537632013613</v>
      </c>
      <c r="W514" s="6" t="s">
        <v>709</v>
      </c>
      <c r="X514" s="17" t="n">
        <v>66</v>
      </c>
      <c r="Y514" s="16" t="n">
        <v>0.581807270233196</v>
      </c>
      <c r="Z514" s="16" t="n">
        <f aca="false">(G514-E514)/SQRT(H514^2/D514+F514^2/C514)</f>
        <v>2.73337461018091</v>
      </c>
      <c r="AA514" s="24" t="n">
        <f aca="false">ABS(K514-Z514)</f>
        <v>1.19904086659517E-014</v>
      </c>
    </row>
    <row r="515" customFormat="false" ht="15" hidden="false" customHeight="false" outlineLevel="0" collapsed="false">
      <c r="A515" s="17" t="n">
        <v>910</v>
      </c>
      <c r="B515" s="6" t="s">
        <v>629</v>
      </c>
      <c r="C515" s="6" t="n">
        <v>108</v>
      </c>
      <c r="D515" s="6" t="n">
        <v>540</v>
      </c>
      <c r="E515" s="16" t="n">
        <v>0.496503759313513</v>
      </c>
      <c r="F515" s="16" t="n">
        <v>0.0441380935636363</v>
      </c>
      <c r="G515" s="16" t="n">
        <v>0.508877627937882</v>
      </c>
      <c r="H515" s="16" t="n">
        <v>0.0352271924350901</v>
      </c>
      <c r="I515" s="23" t="n">
        <f aca="false">G515-E515</f>
        <v>0.0123738686243693</v>
      </c>
      <c r="J515" s="17" t="n">
        <f aca="false">100*(G515-E515)/E515</f>
        <v>2.4922003896764</v>
      </c>
      <c r="K515" s="16" t="n">
        <v>2.74388171842617</v>
      </c>
      <c r="L515" s="17" t="n">
        <v>135.562776940745</v>
      </c>
      <c r="M515" s="16" t="n">
        <v>0.00689394240498893</v>
      </c>
      <c r="N515" s="16" t="n">
        <v>0.00802447257223365</v>
      </c>
      <c r="O515" s="6" t="str">
        <f aca="false">IF(N515&lt;0.05,"Yes","No")</f>
        <v>Yes</v>
      </c>
      <c r="P515" s="16" t="n">
        <v>0.335378939351121</v>
      </c>
      <c r="Q515" s="17" t="n">
        <v>10.1466687768841</v>
      </c>
      <c r="R515" s="16" t="n">
        <v>0.00151520943310443</v>
      </c>
      <c r="S515" s="16" t="n">
        <v>0.00343227797002989</v>
      </c>
      <c r="T515" s="16" t="n">
        <v>0.0123738686243693</v>
      </c>
      <c r="U515" s="16" t="n">
        <v>0.0482912512212752</v>
      </c>
      <c r="V515" s="16" t="n">
        <v>0.0592639712709692</v>
      </c>
      <c r="W515" s="6" t="s">
        <v>709</v>
      </c>
      <c r="X515" s="17" t="n">
        <v>66.4</v>
      </c>
      <c r="Y515" s="16" t="n">
        <v>0.582287379972565</v>
      </c>
      <c r="Z515" s="16" t="n">
        <f aca="false">(G515-E515)/SQRT(H515^2/D515+F515^2/C515)</f>
        <v>2.74388171842617</v>
      </c>
      <c r="AA515" s="24" t="n">
        <f aca="false">ABS(K515-Z515)</f>
        <v>0</v>
      </c>
    </row>
    <row r="516" customFormat="false" ht="15" hidden="false" customHeight="false" outlineLevel="0" collapsed="false">
      <c r="A516" s="17" t="n">
        <v>911</v>
      </c>
      <c r="B516" s="6" t="s">
        <v>629</v>
      </c>
      <c r="C516" s="6" t="n">
        <v>108</v>
      </c>
      <c r="D516" s="6" t="n">
        <v>540</v>
      </c>
      <c r="E516" s="16" t="n">
        <v>0.496417887508869</v>
      </c>
      <c r="F516" s="16" t="n">
        <v>0.044106109770433</v>
      </c>
      <c r="G516" s="16" t="n">
        <v>0.50883500934751</v>
      </c>
      <c r="H516" s="16" t="n">
        <v>0.0352085630108512</v>
      </c>
      <c r="I516" s="23" t="n">
        <f aca="false">G516-E516</f>
        <v>0.0124171218386402</v>
      </c>
      <c r="J516" s="17" t="n">
        <f aca="false">100*(G516-E516)/E516</f>
        <v>2.50134456293507</v>
      </c>
      <c r="K516" s="16" t="n">
        <v>2.75540871989209</v>
      </c>
      <c r="L516" s="17" t="n">
        <v>135.574442971964</v>
      </c>
      <c r="M516" s="16" t="n">
        <v>0.00666819765056383</v>
      </c>
      <c r="N516" s="16" t="n">
        <v>0.00777031794999146</v>
      </c>
      <c r="O516" s="6" t="str">
        <f aca="false">IF(N516&lt;0.05,"Yes","No")</f>
        <v>Yes</v>
      </c>
      <c r="P516" s="16" t="n">
        <v>0.336745013613837</v>
      </c>
      <c r="Q516" s="17" t="n">
        <v>10.2294964750035</v>
      </c>
      <c r="R516" s="16" t="n">
        <v>0.00144967635934607</v>
      </c>
      <c r="S516" s="16" t="n">
        <v>0.00345493010113519</v>
      </c>
      <c r="T516" s="16" t="n">
        <v>0.0124171218386403</v>
      </c>
      <c r="U516" s="16" t="n">
        <v>0.0474506682371985</v>
      </c>
      <c r="V516" s="16" t="n">
        <v>0.0583004993955287</v>
      </c>
      <c r="W516" s="6" t="s">
        <v>709</v>
      </c>
      <c r="X516" s="17" t="n">
        <v>67</v>
      </c>
      <c r="Y516" s="16" t="n">
        <v>0.582630315500686</v>
      </c>
      <c r="Z516" s="16" t="n">
        <f aca="false">(G516-E516)/SQRT(H516^2/D516+F516^2/C516)</f>
        <v>2.75540871989208</v>
      </c>
      <c r="AA516" s="24" t="n">
        <f aca="false">ABS(K516-Z516)</f>
        <v>1.15463194561016E-014</v>
      </c>
    </row>
    <row r="517" customFormat="false" ht="15" hidden="false" customHeight="false" outlineLevel="0" collapsed="false">
      <c r="A517" s="17" t="n">
        <v>912</v>
      </c>
      <c r="B517" s="6" t="s">
        <v>629</v>
      </c>
      <c r="C517" s="6" t="n">
        <v>108</v>
      </c>
      <c r="D517" s="6" t="n">
        <v>540</v>
      </c>
      <c r="E517" s="16" t="n">
        <v>0.49638249338777</v>
      </c>
      <c r="F517" s="16" t="n">
        <v>0.0440872700606397</v>
      </c>
      <c r="G517" s="16" t="n">
        <v>0.508842865018933</v>
      </c>
      <c r="H517" s="16" t="n">
        <v>0.0351758539184919</v>
      </c>
      <c r="I517" s="23" t="n">
        <f aca="false">G517-E517</f>
        <v>0.0124603716311631</v>
      </c>
      <c r="J517" s="17" t="n">
        <f aca="false">100*(G517-E517)/E517</f>
        <v>2.51023591628346</v>
      </c>
      <c r="K517" s="16" t="n">
        <v>2.7663445536421</v>
      </c>
      <c r="L517" s="17" t="n">
        <v>135.544548535696</v>
      </c>
      <c r="M517" s="16" t="n">
        <v>0.00646050779751432</v>
      </c>
      <c r="N517" s="16" t="n">
        <v>0.00753247884715737</v>
      </c>
      <c r="O517" s="6" t="str">
        <f aca="false">IF(N517&lt;0.05,"Yes","No")</f>
        <v>Yes</v>
      </c>
      <c r="P517" s="16" t="n">
        <v>0.338191783005601</v>
      </c>
      <c r="Q517" s="17" t="n">
        <v>10.3175839838088</v>
      </c>
      <c r="R517" s="16" t="n">
        <v>0.00138313458546763</v>
      </c>
      <c r="S517" s="16" t="n">
        <v>0.00338193267658107</v>
      </c>
      <c r="T517" s="16" t="n">
        <v>0.0124603716311631</v>
      </c>
      <c r="U517" s="16" t="n">
        <v>0.0464770419005975</v>
      </c>
      <c r="V517" s="16" t="n">
        <v>0.0571376623950587</v>
      </c>
      <c r="W517" s="6" t="s">
        <v>709</v>
      </c>
      <c r="X517" s="17" t="n">
        <v>67.8</v>
      </c>
      <c r="Y517" s="16" t="n">
        <v>0.582956104252401</v>
      </c>
      <c r="Z517" s="16" t="n">
        <f aca="false">(G517-E517)/SQRT(H517^2/D517+F517^2/C517)</f>
        <v>2.7663445536421</v>
      </c>
      <c r="AA517" s="24" t="n">
        <f aca="false">ABS(K517-Z517)</f>
        <v>0</v>
      </c>
    </row>
    <row r="518" customFormat="false" ht="15" hidden="false" customHeight="false" outlineLevel="0" collapsed="false">
      <c r="A518" s="17" t="n">
        <v>913</v>
      </c>
      <c r="B518" s="6" t="s">
        <v>629</v>
      </c>
      <c r="C518" s="6" t="n">
        <v>108</v>
      </c>
      <c r="D518" s="6" t="n">
        <v>540</v>
      </c>
      <c r="E518" s="16" t="n">
        <v>0.496311707905045</v>
      </c>
      <c r="F518" s="16" t="n">
        <v>0.0440636967918953</v>
      </c>
      <c r="G518" s="16" t="n">
        <v>0.508804387240498</v>
      </c>
      <c r="H518" s="16" t="n">
        <v>0.0351497699979542</v>
      </c>
      <c r="I518" s="23" t="n">
        <f aca="false">G518-E518</f>
        <v>0.0124926793354528</v>
      </c>
      <c r="J518" s="17" t="n">
        <f aca="false">100*(G518-E518)/E518</f>
        <v>2.51710349292081</v>
      </c>
      <c r="K518" s="16" t="n">
        <v>2.77506586651111</v>
      </c>
      <c r="L518" s="17" t="n">
        <v>135.532238007653</v>
      </c>
      <c r="M518" s="16" t="n">
        <v>0.00629904617537917</v>
      </c>
      <c r="N518" s="16" t="n">
        <v>0.00734830428343789</v>
      </c>
      <c r="O518" s="6" t="str">
        <f aca="false">IF(N518&lt;0.05,"Yes","No")</f>
        <v>Yes</v>
      </c>
      <c r="P518" s="16" t="n">
        <v>0.33930357864147</v>
      </c>
      <c r="Q518" s="17" t="n">
        <v>10.3855330043716</v>
      </c>
      <c r="R518" s="16" t="n">
        <v>0.00133393036691656</v>
      </c>
      <c r="S518" s="16" t="n">
        <v>0.00335826166267646</v>
      </c>
      <c r="T518" s="16" t="n">
        <v>0.0124926793354529</v>
      </c>
      <c r="U518" s="16" t="n">
        <v>0.0458077294095499</v>
      </c>
      <c r="V518" s="16" t="n">
        <v>0.0563477982959393</v>
      </c>
      <c r="W518" s="6" t="s">
        <v>709</v>
      </c>
      <c r="X518" s="17" t="n">
        <v>68.3</v>
      </c>
      <c r="Y518" s="16" t="n">
        <v>0.583350480109739</v>
      </c>
      <c r="Z518" s="16" t="n">
        <f aca="false">(G518-E518)/SQRT(H518^2/D518+F518^2/C518)</f>
        <v>2.77506586651109</v>
      </c>
      <c r="AA518" s="24" t="n">
        <f aca="false">ABS(K518-Z518)</f>
        <v>1.28785870856518E-014</v>
      </c>
    </row>
    <row r="519" customFormat="false" ht="15" hidden="false" customHeight="false" outlineLevel="0" collapsed="false">
      <c r="A519" s="17" t="n">
        <v>914</v>
      </c>
      <c r="B519" s="6" t="s">
        <v>629</v>
      </c>
      <c r="C519" s="6" t="n">
        <v>108</v>
      </c>
      <c r="D519" s="6" t="n">
        <v>540</v>
      </c>
      <c r="E519" s="16" t="n">
        <v>0.496266033086512</v>
      </c>
      <c r="F519" s="16" t="n">
        <v>0.0440353623325077</v>
      </c>
      <c r="G519" s="16" t="n">
        <v>0.508796072392552</v>
      </c>
      <c r="H519" s="16" t="n">
        <v>0.0351217211584967</v>
      </c>
      <c r="I519" s="23" t="n">
        <f aca="false">G519-E519</f>
        <v>0.0125300393060402</v>
      </c>
      <c r="J519" s="17" t="n">
        <f aca="false">100*(G519-E519)/E519</f>
        <v>2.52486337380578</v>
      </c>
      <c r="K519" s="16" t="n">
        <v>2.78520453737777</v>
      </c>
      <c r="L519" s="17" t="n">
        <v>135.523018562264</v>
      </c>
      <c r="M519" s="16" t="n">
        <v>0.00611593760669261</v>
      </c>
      <c r="N519" s="16" t="n">
        <v>0.00714262641003957</v>
      </c>
      <c r="O519" s="6" t="str">
        <f aca="false">IF(N519&lt;0.05,"Yes","No")</f>
        <v>Yes</v>
      </c>
      <c r="P519" s="16" t="n">
        <v>0.340577507851328</v>
      </c>
      <c r="Q519" s="17" t="n">
        <v>10.4636652245545</v>
      </c>
      <c r="R519" s="16" t="n">
        <v>0.0012795431612769</v>
      </c>
      <c r="S519" s="16" t="n">
        <v>0.00333286073799224</v>
      </c>
      <c r="T519" s="16" t="n">
        <v>0.0125300393060401</v>
      </c>
      <c r="U519" s="16" t="n">
        <v>0.0449679996740959</v>
      </c>
      <c r="V519" s="16" t="n">
        <v>0.0553796994814042</v>
      </c>
      <c r="W519" s="6" t="s">
        <v>709</v>
      </c>
      <c r="X519" s="17" t="n">
        <v>68.9</v>
      </c>
      <c r="Y519" s="16" t="n">
        <v>0.58369341563786</v>
      </c>
      <c r="Z519" s="16" t="n">
        <f aca="false">(G519-E519)/SQRT(H519^2/D519+F519^2/C519)</f>
        <v>2.78520453737779</v>
      </c>
      <c r="AA519" s="24" t="n">
        <f aca="false">ABS(K519-Z519)</f>
        <v>1.19904086659517E-014</v>
      </c>
    </row>
    <row r="520" customFormat="false" ht="15" hidden="false" customHeight="false" outlineLevel="0" collapsed="false">
      <c r="A520" s="17" t="n">
        <v>915</v>
      </c>
      <c r="B520" s="6" t="s">
        <v>629</v>
      </c>
      <c r="C520" s="6" t="n">
        <v>108</v>
      </c>
      <c r="D520" s="6" t="n">
        <v>540</v>
      </c>
      <c r="E520" s="16" t="n">
        <v>0.4962186973404</v>
      </c>
      <c r="F520" s="16" t="n">
        <v>0.0440009821396566</v>
      </c>
      <c r="G520" s="16" t="n">
        <v>0.50879705382718</v>
      </c>
      <c r="H520" s="16" t="n">
        <v>0.0350928493271035</v>
      </c>
      <c r="I520" s="23" t="n">
        <f aca="false">G520-E520</f>
        <v>0.0125783564867797</v>
      </c>
      <c r="J520" s="17" t="n">
        <f aca="false">100*(G520-E520)/E520</f>
        <v>2.53484130166725</v>
      </c>
      <c r="K520" s="16" t="n">
        <v>2.79814225530088</v>
      </c>
      <c r="L520" s="17" t="n">
        <v>135.520560902588</v>
      </c>
      <c r="M520" s="16" t="n">
        <v>0.00588926754556244</v>
      </c>
      <c r="N520" s="16" t="n">
        <v>0.0068817303188135</v>
      </c>
      <c r="O520" s="6" t="str">
        <f aca="false">IF(N520&lt;0.05,"Yes","No")</f>
        <v>Yes</v>
      </c>
      <c r="P520" s="16" t="n">
        <v>0.342168729428936</v>
      </c>
      <c r="Q520" s="17" t="n">
        <v>10.5616687919475</v>
      </c>
      <c r="R520" s="16" t="n">
        <v>0.00121449236995307</v>
      </c>
      <c r="S520" s="16" t="n">
        <v>0.00330920162258277</v>
      </c>
      <c r="T520" s="16" t="n">
        <v>0.0125783564867797</v>
      </c>
      <c r="U520" s="16" t="n">
        <v>0.0439323363216037</v>
      </c>
      <c r="V520" s="16" t="n">
        <v>0.054135975725331</v>
      </c>
      <c r="W520" s="6" t="s">
        <v>709</v>
      </c>
      <c r="X520" s="17" t="n">
        <v>69.5</v>
      </c>
      <c r="Y520" s="16" t="n">
        <v>0.584173525377229</v>
      </c>
      <c r="Z520" s="16" t="n">
        <f aca="false">(G520-E520)/SQRT(H520^2/D520+F520^2/C520)</f>
        <v>2.79814225530089</v>
      </c>
      <c r="AA520" s="24" t="n">
        <f aca="false">ABS(K520-Z520)</f>
        <v>1.24344978758018E-014</v>
      </c>
    </row>
    <row r="521" customFormat="false" ht="15" hidden="false" customHeight="false" outlineLevel="0" collapsed="false">
      <c r="A521" s="17" t="n">
        <v>916</v>
      </c>
      <c r="B521" s="6" t="s">
        <v>629</v>
      </c>
      <c r="C521" s="6" t="n">
        <v>108</v>
      </c>
      <c r="D521" s="6" t="n">
        <v>540</v>
      </c>
      <c r="E521" s="16" t="n">
        <v>0.496047726107968</v>
      </c>
      <c r="F521" s="16" t="n">
        <v>0.0439575989648821</v>
      </c>
      <c r="G521" s="16" t="n">
        <v>0.508676634949667</v>
      </c>
      <c r="H521" s="16" t="n">
        <v>0.0350768026795073</v>
      </c>
      <c r="I521" s="23" t="n">
        <f aca="false">G521-E521</f>
        <v>0.0126289088416983</v>
      </c>
      <c r="J521" s="17" t="n">
        <f aca="false">100*(G521-E521)/E521</f>
        <v>2.54590600400203</v>
      </c>
      <c r="K521" s="16" t="n">
        <v>2.8119926603611</v>
      </c>
      <c r="L521" s="17" t="n">
        <v>135.552028644899</v>
      </c>
      <c r="M521" s="16" t="n">
        <v>0.00565492441794074</v>
      </c>
      <c r="N521" s="16" t="n">
        <v>0.00661525401007433</v>
      </c>
      <c r="O521" s="6" t="str">
        <f aca="false">IF(N521&lt;0.05,"Yes","No")</f>
        <v>Yes</v>
      </c>
      <c r="P521" s="16" t="n">
        <v>0.343744304143877</v>
      </c>
      <c r="Q521" s="17" t="n">
        <v>10.6591587689041</v>
      </c>
      <c r="R521" s="16" t="n">
        <v>0.00115310995412962</v>
      </c>
      <c r="S521" s="16" t="n">
        <v>0.00335991561818229</v>
      </c>
      <c r="T521" s="16" t="n">
        <v>0.0126289088416982</v>
      </c>
      <c r="U521" s="16" t="n">
        <v>0.0432064904720859</v>
      </c>
      <c r="V521" s="16" t="n">
        <v>0.0532727913625895</v>
      </c>
      <c r="W521" s="6" t="s">
        <v>709</v>
      </c>
      <c r="X521" s="17" t="n">
        <v>69.9</v>
      </c>
      <c r="Y521" s="16" t="n">
        <v>0.584585048010974</v>
      </c>
      <c r="Z521" s="16" t="n">
        <f aca="false">(G521-E521)/SQRT(H521^2/D521+F521^2/C521)</f>
        <v>2.8119926603611</v>
      </c>
      <c r="AA521" s="24" t="n">
        <f aca="false">ABS(K521-Z521)</f>
        <v>0</v>
      </c>
    </row>
    <row r="522" customFormat="false" ht="15" hidden="false" customHeight="false" outlineLevel="0" collapsed="false">
      <c r="A522" s="17" t="n">
        <v>917</v>
      </c>
      <c r="B522" s="6" t="s">
        <v>629</v>
      </c>
      <c r="C522" s="6" t="n">
        <v>108</v>
      </c>
      <c r="D522" s="6" t="n">
        <v>540</v>
      </c>
      <c r="E522" s="16" t="n">
        <v>0.495927735611245</v>
      </c>
      <c r="F522" s="16" t="n">
        <v>0.0439280463125858</v>
      </c>
      <c r="G522" s="16" t="n">
        <v>0.508611231821555</v>
      </c>
      <c r="H522" s="16" t="n">
        <v>0.0350575210232759</v>
      </c>
      <c r="I522" s="23" t="n">
        <f aca="false">G522-E522</f>
        <v>0.0126834962103102</v>
      </c>
      <c r="J522" s="17" t="n">
        <f aca="false">100*(G522-E522)/E522</f>
        <v>2.55752911151005</v>
      </c>
      <c r="K522" s="16" t="n">
        <v>2.82600803736915</v>
      </c>
      <c r="L522" s="17" t="n">
        <v>135.559330082784</v>
      </c>
      <c r="M522" s="16" t="n">
        <v>0.00542660561287156</v>
      </c>
      <c r="N522" s="16" t="n">
        <v>0.00635523879188582</v>
      </c>
      <c r="O522" s="6" t="str">
        <f aca="false">IF(N522&lt;0.05,"Yes","No")</f>
        <v>Yes</v>
      </c>
      <c r="P522" s="16" t="n">
        <v>0.345430056231137</v>
      </c>
      <c r="Q522" s="17" t="n">
        <v>10.7639620134139</v>
      </c>
      <c r="R522" s="16" t="n">
        <v>0.00109062639390799</v>
      </c>
      <c r="S522" s="16" t="n">
        <v>0.00334968388818956</v>
      </c>
      <c r="T522" s="16" t="n">
        <v>0.0126834962103102</v>
      </c>
      <c r="U522" s="16" t="n">
        <v>0.042387510168085</v>
      </c>
      <c r="V522" s="16" t="n">
        <v>0.0523244176634234</v>
      </c>
      <c r="W522" s="6" t="s">
        <v>709</v>
      </c>
      <c r="X522" s="17" t="n">
        <v>70.6</v>
      </c>
      <c r="Y522" s="16" t="n">
        <v>0.585030864197531</v>
      </c>
      <c r="Z522" s="16" t="n">
        <f aca="false">(G522-E522)/SQRT(H522^2/D522+F522^2/C522)</f>
        <v>2.82600803736916</v>
      </c>
      <c r="AA522" s="24" t="n">
        <f aca="false">ABS(K522-Z522)</f>
        <v>1.28785870856518E-014</v>
      </c>
    </row>
    <row r="523" customFormat="false" ht="15" hidden="false" customHeight="false" outlineLevel="0" collapsed="false">
      <c r="A523" s="17" t="n">
        <v>918</v>
      </c>
      <c r="B523" s="6" t="s">
        <v>629</v>
      </c>
      <c r="C523" s="6" t="n">
        <v>108</v>
      </c>
      <c r="D523" s="6" t="n">
        <v>540</v>
      </c>
      <c r="E523" s="16" t="n">
        <v>0.49582683350201</v>
      </c>
      <c r="F523" s="16" t="n">
        <v>0.0438998972972886</v>
      </c>
      <c r="G523" s="16" t="n">
        <v>0.508556033119007</v>
      </c>
      <c r="H523" s="16" t="n">
        <v>0.0350339810560915</v>
      </c>
      <c r="I523" s="23" t="n">
        <f aca="false">G523-E523</f>
        <v>0.0127291996169973</v>
      </c>
      <c r="J523" s="17" t="n">
        <f aca="false">100*(G523-E523)/E523</f>
        <v>2.56726719025902</v>
      </c>
      <c r="K523" s="16" t="n">
        <v>2.83801963939789</v>
      </c>
      <c r="L523" s="17" t="n">
        <v>135.557503358348</v>
      </c>
      <c r="M523" s="16" t="n">
        <v>0.00523770200762325</v>
      </c>
      <c r="N523" s="16" t="n">
        <v>0.00614085486496454</v>
      </c>
      <c r="O523" s="6" t="str">
        <f aca="false">IF(N523&lt;0.05,"Yes","No")</f>
        <v>Yes</v>
      </c>
      <c r="P523" s="16" t="n">
        <v>0.346905177872412</v>
      </c>
      <c r="Q523" s="17" t="n">
        <v>10.8560909755108</v>
      </c>
      <c r="R523" s="16" t="n">
        <v>0.00103854016920897</v>
      </c>
      <c r="S523" s="16" t="n">
        <v>0.00334439109054959</v>
      </c>
      <c r="T523" s="16" t="n">
        <v>0.0127291996169973</v>
      </c>
      <c r="U523" s="16" t="n">
        <v>0.0416687849434902</v>
      </c>
      <c r="V523" s="16" t="n">
        <v>0.0514674410148577</v>
      </c>
      <c r="W523" s="6" t="s">
        <v>709</v>
      </c>
      <c r="X523" s="17" t="n">
        <v>71.4</v>
      </c>
      <c r="Y523" s="16" t="n">
        <v>0.585476680384088</v>
      </c>
      <c r="Z523" s="16" t="n">
        <f aca="false">(G523-E523)/SQRT(H523^2/D523+F523^2/C523)</f>
        <v>2.83801963939787</v>
      </c>
      <c r="AA523" s="24" t="n">
        <f aca="false">ABS(K523-Z523)</f>
        <v>1.19904086659517E-014</v>
      </c>
    </row>
    <row r="524" customFormat="false" ht="15" hidden="false" customHeight="false" outlineLevel="0" collapsed="false">
      <c r="A524" s="17" t="n">
        <v>919</v>
      </c>
      <c r="B524" s="6" t="s">
        <v>629</v>
      </c>
      <c r="C524" s="6" t="n">
        <v>108</v>
      </c>
      <c r="D524" s="6" t="n">
        <v>540</v>
      </c>
      <c r="E524" s="16" t="n">
        <v>0.49569691579651</v>
      </c>
      <c r="F524" s="16" t="n">
        <v>0.0438622706992855</v>
      </c>
      <c r="G524" s="16" t="n">
        <v>0.508466073098006</v>
      </c>
      <c r="H524" s="16" t="n">
        <v>0.0350081240527195</v>
      </c>
      <c r="I524" s="23" t="n">
        <f aca="false">G524-E524</f>
        <v>0.0127691573014966</v>
      </c>
      <c r="J524" s="17" t="n">
        <f aca="false">100*(G524-E524)/E524</f>
        <v>2.57600095836354</v>
      </c>
      <c r="K524" s="16" t="n">
        <v>2.84933218170078</v>
      </c>
      <c r="L524" s="17" t="n">
        <v>135.564595725974</v>
      </c>
      <c r="M524" s="16" t="n">
        <v>0.00506525850938479</v>
      </c>
      <c r="N524" s="16" t="n">
        <v>0.00594199225472778</v>
      </c>
      <c r="O524" s="6" t="str">
        <f aca="false">IF(N524&lt;0.05,"Yes","No")</f>
        <v>Yes</v>
      </c>
      <c r="P524" s="16" t="n">
        <v>0.348261020326432</v>
      </c>
      <c r="Q524" s="17" t="n">
        <v>10.9411165911202</v>
      </c>
      <c r="R524" s="18" t="n">
        <v>0.000992709955489267</v>
      </c>
      <c r="S524" s="16" t="n">
        <v>0.0033785957144979</v>
      </c>
      <c r="T524" s="16" t="n">
        <v>0.0127691573014966</v>
      </c>
      <c r="U524" s="16" t="n">
        <v>0.041032487275119</v>
      </c>
      <c r="V524" s="16" t="n">
        <v>0.0507411746704091</v>
      </c>
      <c r="W524" s="6" t="s">
        <v>709</v>
      </c>
      <c r="X524" s="17" t="n">
        <v>72</v>
      </c>
      <c r="Y524" s="16" t="n">
        <v>0.585802469135803</v>
      </c>
      <c r="Z524" s="16" t="n">
        <f aca="false">(G524-E524)/SQRT(H524^2/D524+F524^2/C524)</f>
        <v>2.84933218170078</v>
      </c>
      <c r="AA524" s="24" t="n">
        <f aca="false">ABS(K524-Z524)</f>
        <v>0</v>
      </c>
    </row>
    <row r="525" customFormat="false" ht="15" hidden="false" customHeight="false" outlineLevel="0" collapsed="false">
      <c r="A525" s="17" t="n">
        <v>920</v>
      </c>
      <c r="B525" s="6" t="s">
        <v>629</v>
      </c>
      <c r="C525" s="6" t="n">
        <v>108</v>
      </c>
      <c r="D525" s="6" t="n">
        <v>540</v>
      </c>
      <c r="E525" s="16" t="n">
        <v>0.49552633723727</v>
      </c>
      <c r="F525" s="16" t="n">
        <v>0.0438177400210136</v>
      </c>
      <c r="G525" s="16" t="n">
        <v>0.508360704062162</v>
      </c>
      <c r="H525" s="16" t="n">
        <v>0.0349821889305973</v>
      </c>
      <c r="I525" s="23" t="n">
        <f aca="false">G525-E525</f>
        <v>0.0128343668248918</v>
      </c>
      <c r="J525" s="17" t="n">
        <f aca="false">100*(G525-E525)/E525</f>
        <v>2.5900473618512</v>
      </c>
      <c r="K525" s="16" t="n">
        <v>2.86670463174827</v>
      </c>
      <c r="L525" s="17" t="n">
        <v>135.58095238222</v>
      </c>
      <c r="M525" s="16" t="n">
        <v>0.00481049468944696</v>
      </c>
      <c r="N525" s="16" t="n">
        <v>0.00564944066099948</v>
      </c>
      <c r="O525" s="6" t="str">
        <f aca="false">IF(N525&lt;0.05,"Yes","No")</f>
        <v>Yes</v>
      </c>
      <c r="P525" s="16" t="n">
        <v>0.350321886296335</v>
      </c>
      <c r="Q525" s="17" t="n">
        <v>11.0709898124326</v>
      </c>
      <c r="R525" s="18" t="n">
        <v>0.00092663092416492</v>
      </c>
      <c r="S525" s="16" t="n">
        <v>0.00337926058779907</v>
      </c>
      <c r="T525" s="16" t="n">
        <v>0.0128343668248918</v>
      </c>
      <c r="U525" s="16" t="n">
        <v>0.0400182826345879</v>
      </c>
      <c r="V525" s="16" t="n">
        <v>0.0495453222246725</v>
      </c>
      <c r="W525" s="6" t="s">
        <v>710</v>
      </c>
      <c r="X525" s="17" t="n">
        <v>73.3</v>
      </c>
      <c r="Y525" s="16" t="n">
        <v>0.586213991769547</v>
      </c>
      <c r="Z525" s="16" t="n">
        <f aca="false">(G525-E525)/SQRT(H525^2/D525+F525^2/C525)</f>
        <v>2.86670463174827</v>
      </c>
      <c r="AA525" s="24" t="n">
        <f aca="false">ABS(K525-Z525)</f>
        <v>0</v>
      </c>
    </row>
    <row r="526" customFormat="false" ht="15" hidden="false" customHeight="false" outlineLevel="0" collapsed="false">
      <c r="A526" s="17" t="n">
        <v>921</v>
      </c>
      <c r="B526" s="6" t="s">
        <v>629</v>
      </c>
      <c r="C526" s="6" t="n">
        <v>108</v>
      </c>
      <c r="D526" s="6" t="n">
        <v>540</v>
      </c>
      <c r="E526" s="16" t="n">
        <v>0.495372728893051</v>
      </c>
      <c r="F526" s="16" t="n">
        <v>0.0437762376010204</v>
      </c>
      <c r="G526" s="16" t="n">
        <v>0.508251813937117</v>
      </c>
      <c r="H526" s="16" t="n">
        <v>0.0349482512505733</v>
      </c>
      <c r="I526" s="23" t="n">
        <f aca="false">G526-E526</f>
        <v>0.0128790850440661</v>
      </c>
      <c r="J526" s="17" t="n">
        <f aca="false">100*(G526-E526)/E526</f>
        <v>2.59987768661497</v>
      </c>
      <c r="K526" s="16" t="n">
        <v>2.87942772548481</v>
      </c>
      <c r="L526" s="17" t="n">
        <v>135.579582038929</v>
      </c>
      <c r="M526" s="16" t="n">
        <v>0.00463147396106656</v>
      </c>
      <c r="N526" s="16" t="n">
        <v>0.00544224093523537</v>
      </c>
      <c r="O526" s="6" t="str">
        <f aca="false">IF(N526&lt;0.05,"Yes","No")</f>
        <v>Yes</v>
      </c>
      <c r="P526" s="16" t="n">
        <v>0.351881952224197</v>
      </c>
      <c r="Q526" s="17" t="n">
        <v>11.1698128186074</v>
      </c>
      <c r="R526" s="18" t="n">
        <v>0.000879351771005404</v>
      </c>
      <c r="S526" s="16" t="n">
        <v>0.00338030013000154</v>
      </c>
      <c r="T526" s="16" t="n">
        <v>0.0128790850440661</v>
      </c>
      <c r="U526" s="16" t="n">
        <v>0.0392439687406024</v>
      </c>
      <c r="V526" s="16" t="n">
        <v>0.0486153174080222</v>
      </c>
      <c r="W526" s="6" t="s">
        <v>710</v>
      </c>
      <c r="X526" s="17" t="n">
        <v>73.9</v>
      </c>
      <c r="Y526" s="16" t="n">
        <v>0.586471193415638</v>
      </c>
      <c r="Z526" s="16" t="n">
        <f aca="false">(G526-E526)/SQRT(H526^2/D526+F526^2/C526)</f>
        <v>2.8794277254848</v>
      </c>
      <c r="AA526" s="24" t="n">
        <f aca="false">ABS(K526-Z526)</f>
        <v>1.19904086659517E-014</v>
      </c>
    </row>
    <row r="527" customFormat="false" ht="15" hidden="false" customHeight="false" outlineLevel="0" collapsed="false">
      <c r="A527" s="17" t="n">
        <v>922</v>
      </c>
      <c r="B527" s="6" t="s">
        <v>629</v>
      </c>
      <c r="C527" s="6" t="n">
        <v>108</v>
      </c>
      <c r="D527" s="6" t="n">
        <v>540</v>
      </c>
      <c r="E527" s="16" t="n">
        <v>0.495207093932011</v>
      </c>
      <c r="F527" s="16" t="n">
        <v>0.0437310920331753</v>
      </c>
      <c r="G527" s="16" t="n">
        <v>0.508124140843197</v>
      </c>
      <c r="H527" s="16" t="n">
        <v>0.0349090562086505</v>
      </c>
      <c r="I527" s="23" t="n">
        <f aca="false">G527-E527</f>
        <v>0.0129170469111866</v>
      </c>
      <c r="J527" s="17" t="n">
        <f aca="false">100*(G527-E527)/E527</f>
        <v>2.6084131405759</v>
      </c>
      <c r="K527" s="16" t="n">
        <v>2.89092585589458</v>
      </c>
      <c r="L527" s="17" t="n">
        <v>135.574201434157</v>
      </c>
      <c r="M527" s="16" t="n">
        <v>0.00447497801236369</v>
      </c>
      <c r="N527" s="16" t="n">
        <v>0.0052730952349838</v>
      </c>
      <c r="O527" s="6" t="str">
        <f aca="false">IF(N527&lt;0.05,"Yes","No")</f>
        <v>Yes</v>
      </c>
      <c r="P527" s="16" t="n">
        <v>0.35330781370044</v>
      </c>
      <c r="Q527" s="17" t="n">
        <v>11.2605186579246</v>
      </c>
      <c r="R527" s="18" t="n">
        <v>0.000838110071319261</v>
      </c>
      <c r="S527" s="16" t="n">
        <v>0.00334467058513667</v>
      </c>
      <c r="T527" s="16" t="n">
        <v>0.0129170469111866</v>
      </c>
      <c r="U527" s="16" t="n">
        <v>0.0385377335692642</v>
      </c>
      <c r="V527" s="16" t="n">
        <v>0.047768600725088</v>
      </c>
      <c r="W527" s="6" t="s">
        <v>710</v>
      </c>
      <c r="X527" s="17" t="n">
        <v>74.6</v>
      </c>
      <c r="Y527" s="16" t="n">
        <v>0.586865569272977</v>
      </c>
      <c r="Z527" s="16" t="n">
        <f aca="false">(G527-E527)/SQRT(H527^2/D527+F527^2/C527)</f>
        <v>2.89092585589458</v>
      </c>
      <c r="AA527" s="24" t="n">
        <f aca="false">ABS(K527-Z527)</f>
        <v>0</v>
      </c>
    </row>
    <row r="528" customFormat="false" ht="15" hidden="false" customHeight="false" outlineLevel="0" collapsed="false">
      <c r="A528" s="17" t="n">
        <v>923</v>
      </c>
      <c r="B528" s="6" t="s">
        <v>629</v>
      </c>
      <c r="C528" s="6" t="n">
        <v>108</v>
      </c>
      <c r="D528" s="6" t="n">
        <v>540</v>
      </c>
      <c r="E528" s="16" t="n">
        <v>0.495012227859762</v>
      </c>
      <c r="F528" s="16" t="n">
        <v>0.0436772202260231</v>
      </c>
      <c r="G528" s="16" t="n">
        <v>0.50797741352408</v>
      </c>
      <c r="H528" s="16" t="n">
        <v>0.0348689505383765</v>
      </c>
      <c r="I528" s="23" t="n">
        <f aca="false">G528-E528</f>
        <v>0.0129651856643182</v>
      </c>
      <c r="J528" s="17" t="n">
        <f aca="false">100*(G528-E528)/E528</f>
        <v>2.61916472657141</v>
      </c>
      <c r="K528" s="16" t="n">
        <v>2.90525132373026</v>
      </c>
      <c r="L528" s="17" t="n">
        <v>135.579152658829</v>
      </c>
      <c r="M528" s="16" t="n">
        <v>0.00428672752991026</v>
      </c>
      <c r="N528" s="16" t="n">
        <v>0.00506832557137955</v>
      </c>
      <c r="O528" s="6" t="str">
        <f aca="false">IF(N528&lt;0.05,"Yes","No")</f>
        <v>Yes</v>
      </c>
      <c r="P528" s="16" t="n">
        <v>0.355039400409797</v>
      </c>
      <c r="Q528" s="17" t="n">
        <v>11.3711663459505</v>
      </c>
      <c r="R528" s="18" t="n">
        <v>0.000790444591199976</v>
      </c>
      <c r="S528" s="16" t="n">
        <v>0.00327391101164462</v>
      </c>
      <c r="T528" s="16" t="n">
        <v>0.0129651856643183</v>
      </c>
      <c r="U528" s="16" t="n">
        <v>0.0376955094410479</v>
      </c>
      <c r="V528" s="16" t="n">
        <v>0.0467798377647027</v>
      </c>
      <c r="W528" s="6" t="s">
        <v>710</v>
      </c>
      <c r="X528" s="17" t="n">
        <v>74.8</v>
      </c>
      <c r="Y528" s="16" t="n">
        <v>0.587482853223594</v>
      </c>
      <c r="Z528" s="16" t="n">
        <f aca="false">(G528-E528)/SQRT(H528^2/D528+F528^2/C528)</f>
        <v>2.90525132373025</v>
      </c>
      <c r="AA528" s="24" t="n">
        <f aca="false">ABS(K528-Z528)</f>
        <v>1.19904086659517E-014</v>
      </c>
    </row>
    <row r="529" customFormat="false" ht="15" hidden="false" customHeight="false" outlineLevel="0" collapsed="false">
      <c r="A529" s="17" t="n">
        <v>924</v>
      </c>
      <c r="B529" s="6" t="s">
        <v>629</v>
      </c>
      <c r="C529" s="6" t="n">
        <v>108</v>
      </c>
      <c r="D529" s="6" t="n">
        <v>540</v>
      </c>
      <c r="E529" s="16" t="n">
        <v>0.494855470955372</v>
      </c>
      <c r="F529" s="16" t="n">
        <v>0.04362377171111</v>
      </c>
      <c r="G529" s="16" t="n">
        <v>0.507865976680208</v>
      </c>
      <c r="H529" s="16" t="n">
        <v>0.0348286623862911</v>
      </c>
      <c r="I529" s="23" t="n">
        <f aca="false">G529-E529</f>
        <v>0.0130105057248363</v>
      </c>
      <c r="J529" s="17" t="n">
        <f aca="false">100*(G529-E529)/E529</f>
        <v>2.62915264930143</v>
      </c>
      <c r="K529" s="16" t="n">
        <v>2.91895612006976</v>
      </c>
      <c r="L529" s="17" t="n">
        <v>135.583226326279</v>
      </c>
      <c r="M529" s="16" t="n">
        <v>0.00411345862146787</v>
      </c>
      <c r="N529" s="16" t="n">
        <v>0.00486894454293183</v>
      </c>
      <c r="O529" s="6" t="str">
        <f aca="false">IF(N529&lt;0.05,"Yes","No")</f>
        <v>Yes</v>
      </c>
      <c r="P529" s="16" t="n">
        <v>0.356698368641797</v>
      </c>
      <c r="Q529" s="17" t="n">
        <v>11.4776811547802</v>
      </c>
      <c r="R529" s="18" t="n">
        <v>0.000747154662204083</v>
      </c>
      <c r="S529" s="16" t="n">
        <v>0.00329732308584235</v>
      </c>
      <c r="T529" s="16" t="n">
        <v>0.0130105057248363</v>
      </c>
      <c r="U529" s="16" t="n">
        <v>0.0368647083454047</v>
      </c>
      <c r="V529" s="16" t="n">
        <v>0.0457758582941462</v>
      </c>
      <c r="W529" s="6" t="s">
        <v>710</v>
      </c>
      <c r="X529" s="17" t="n">
        <v>75.4</v>
      </c>
      <c r="Y529" s="16" t="n">
        <v>0.587928669410151</v>
      </c>
      <c r="Z529" s="16" t="n">
        <f aca="false">(G529-E529)/SQRT(H529^2/D529+F529^2/C529)</f>
        <v>2.91895612006974</v>
      </c>
      <c r="AA529" s="24" t="n">
        <f aca="false">ABS(K529-Z529)</f>
        <v>1.24344978758018E-014</v>
      </c>
    </row>
    <row r="530" customFormat="false" ht="15" hidden="false" customHeight="false" outlineLevel="0" collapsed="false">
      <c r="A530" s="17" t="n">
        <v>925</v>
      </c>
      <c r="B530" s="6" t="s">
        <v>629</v>
      </c>
      <c r="C530" s="6" t="n">
        <v>108</v>
      </c>
      <c r="D530" s="6" t="n">
        <v>540</v>
      </c>
      <c r="E530" s="16" t="n">
        <v>0.494629747613713</v>
      </c>
      <c r="F530" s="16" t="n">
        <v>0.0435611526686097</v>
      </c>
      <c r="G530" s="16" t="n">
        <v>0.507702393940202</v>
      </c>
      <c r="H530" s="16" t="n">
        <v>0.0347936426313197</v>
      </c>
      <c r="I530" s="23" t="n">
        <f aca="false">G530-E530</f>
        <v>0.013072646326489</v>
      </c>
      <c r="J530" s="17" t="n">
        <f aca="false">100*(G530-E530)/E530</f>
        <v>2.64291551196759</v>
      </c>
      <c r="K530" s="16" t="n">
        <v>2.93697062085593</v>
      </c>
      <c r="L530" s="17" t="n">
        <v>135.608884611313</v>
      </c>
      <c r="M530" s="16" t="n">
        <v>0.00389538394971563</v>
      </c>
      <c r="N530" s="16" t="n">
        <v>0.00461601899512269</v>
      </c>
      <c r="O530" s="6" t="str">
        <f aca="false">IF(N530&lt;0.05,"Yes","No")</f>
        <v>Yes</v>
      </c>
      <c r="P530" s="16" t="n">
        <v>0.358799422890123</v>
      </c>
      <c r="Q530" s="17" t="n">
        <v>11.6132929525417</v>
      </c>
      <c r="R530" s="18" t="n">
        <v>0.000695494828596231</v>
      </c>
      <c r="S530" s="16" t="n">
        <v>0.00333985308080717</v>
      </c>
      <c r="T530" s="16" t="n">
        <v>0.0130726463264889</v>
      </c>
      <c r="U530" s="16" t="n">
        <v>0.0359926724600499</v>
      </c>
      <c r="V530" s="16" t="n">
        <v>0.0447459200228194</v>
      </c>
      <c r="W530" s="6" t="s">
        <v>710</v>
      </c>
      <c r="X530" s="17" t="n">
        <v>76.8</v>
      </c>
      <c r="Y530" s="16" t="n">
        <v>0.588460219478738</v>
      </c>
      <c r="Z530" s="16" t="n">
        <f aca="false">(G530-E530)/SQRT(H530^2/D530+F530^2/C530)</f>
        <v>2.93697062085593</v>
      </c>
      <c r="AA530" s="24" t="n">
        <f aca="false">ABS(K530-Z530)</f>
        <v>0</v>
      </c>
    </row>
    <row r="531" customFormat="false" ht="15" hidden="false" customHeight="false" outlineLevel="0" collapsed="false">
      <c r="A531" s="17" t="n">
        <v>926</v>
      </c>
      <c r="B531" s="6" t="s">
        <v>629</v>
      </c>
      <c r="C531" s="6" t="n">
        <v>108</v>
      </c>
      <c r="D531" s="6" t="n">
        <v>540</v>
      </c>
      <c r="E531" s="16" t="n">
        <v>0.494406974150075</v>
      </c>
      <c r="F531" s="16" t="n">
        <v>0.0435072155400014</v>
      </c>
      <c r="G531" s="16" t="n">
        <v>0.507549394115254</v>
      </c>
      <c r="H531" s="16" t="n">
        <v>0.0347590755696124</v>
      </c>
      <c r="I531" s="23" t="n">
        <f aca="false">G531-E531</f>
        <v>0.0131424199651789</v>
      </c>
      <c r="J531" s="17" t="n">
        <f aca="false">100*(G531-E531)/E531</f>
        <v>2.65821896783956</v>
      </c>
      <c r="K531" s="16" t="n">
        <v>2.95622485092158</v>
      </c>
      <c r="L531" s="17" t="n">
        <v>135.623497150987</v>
      </c>
      <c r="M531" s="16" t="n">
        <v>0.00367413078797733</v>
      </c>
      <c r="N531" s="16" t="n">
        <v>0.00436121400313016</v>
      </c>
      <c r="O531" s="6" t="str">
        <f aca="false">IF(N531&lt;0.05,"Yes","No")</f>
        <v>Yes</v>
      </c>
      <c r="P531" s="16" t="n">
        <v>0.361094181394777</v>
      </c>
      <c r="Q531" s="17" t="n">
        <v>11.7623172946145</v>
      </c>
      <c r="R531" s="18" t="n">
        <v>0.000642884970873228</v>
      </c>
      <c r="S531" s="16" t="n">
        <v>0.00334321160352049</v>
      </c>
      <c r="T531" s="16" t="n">
        <v>0.0131424199651789</v>
      </c>
      <c r="U531" s="16" t="n">
        <v>0.0350720432440898</v>
      </c>
      <c r="V531" s="16" t="n">
        <v>0.0436272130585155</v>
      </c>
      <c r="W531" s="6" t="s">
        <v>710</v>
      </c>
      <c r="X531" s="17" t="n">
        <v>77.5</v>
      </c>
      <c r="Y531" s="16" t="n">
        <v>0.589128943758573</v>
      </c>
      <c r="Z531" s="16" t="n">
        <f aca="false">(G531-E531)/SQRT(H531^2/D531+F531^2/C531)</f>
        <v>2.95622485092159</v>
      </c>
      <c r="AA531" s="24" t="n">
        <f aca="false">ABS(K531-Z531)</f>
        <v>1.24344978758018E-014</v>
      </c>
    </row>
    <row r="532" customFormat="false" ht="15" hidden="false" customHeight="false" outlineLevel="0" collapsed="false">
      <c r="A532" s="17" t="n">
        <v>927</v>
      </c>
      <c r="B532" s="6" t="s">
        <v>629</v>
      </c>
      <c r="C532" s="6" t="n">
        <v>108</v>
      </c>
      <c r="D532" s="6" t="n">
        <v>540</v>
      </c>
      <c r="E532" s="16" t="n">
        <v>0.494250377571141</v>
      </c>
      <c r="F532" s="16" t="n">
        <v>0.0434698521944046</v>
      </c>
      <c r="G532" s="16" t="n">
        <v>0.507452611956332</v>
      </c>
      <c r="H532" s="16" t="n">
        <v>0.0347186491809813</v>
      </c>
      <c r="I532" s="23" t="n">
        <f aca="false">G532-E532</f>
        <v>0.0132022343851902</v>
      </c>
      <c r="J532" s="17" t="n">
        <f aca="false">100*(G532-E532)/E532</f>
        <v>2.67116323715704</v>
      </c>
      <c r="K532" s="16" t="n">
        <v>2.97233432628329</v>
      </c>
      <c r="L532" s="17" t="n">
        <v>135.605331363161</v>
      </c>
      <c r="M532" s="16" t="n">
        <v>0.00349808043398052</v>
      </c>
      <c r="N532" s="16" t="n">
        <v>0.00415929088386705</v>
      </c>
      <c r="O532" s="6" t="str">
        <f aca="false">IF(N532&lt;0.05,"Yes","No")</f>
        <v>Yes</v>
      </c>
      <c r="P532" s="16" t="n">
        <v>0.363133737676935</v>
      </c>
      <c r="Q532" s="17" t="n">
        <v>11.8955659597636</v>
      </c>
      <c r="R532" s="18" t="n">
        <v>0.000599263876125521</v>
      </c>
      <c r="S532" s="16" t="n">
        <v>0.0032960917372797</v>
      </c>
      <c r="T532" s="16" t="n">
        <v>0.0132022343851902</v>
      </c>
      <c r="U532" s="16" t="n">
        <v>0.0341742221142692</v>
      </c>
      <c r="V532" s="16" t="n">
        <v>0.0425607828465202</v>
      </c>
      <c r="W532" s="6" t="s">
        <v>710</v>
      </c>
      <c r="X532" s="17" t="n">
        <v>78.3</v>
      </c>
      <c r="Y532" s="16" t="n">
        <v>0.589368998628258</v>
      </c>
      <c r="Z532" s="16" t="n">
        <f aca="false">(G532-E532)/SQRT(H532^2/D532+F532^2/C532)</f>
        <v>2.97233432628328</v>
      </c>
      <c r="AA532" s="24" t="n">
        <f aca="false">ABS(K532-Z532)</f>
        <v>1.33226762955019E-014</v>
      </c>
    </row>
    <row r="533" customFormat="false" ht="15" hidden="false" customHeight="false" outlineLevel="0" collapsed="false">
      <c r="A533" s="17" t="n">
        <v>928</v>
      </c>
      <c r="B533" s="6" t="s">
        <v>629</v>
      </c>
      <c r="C533" s="6" t="n">
        <v>108</v>
      </c>
      <c r="D533" s="6" t="n">
        <v>540</v>
      </c>
      <c r="E533" s="16" t="n">
        <v>0.493985442651643</v>
      </c>
      <c r="F533" s="16" t="n">
        <v>0.0433934593874613</v>
      </c>
      <c r="G533" s="16" t="n">
        <v>0.507227226926221</v>
      </c>
      <c r="H533" s="16" t="n">
        <v>0.0346745265785182</v>
      </c>
      <c r="I533" s="23" t="n">
        <f aca="false">G533-E533</f>
        <v>0.0132417842745781</v>
      </c>
      <c r="J533" s="17" t="n">
        <f aca="false">100*(G533-E533)/E533</f>
        <v>2.68060212533757</v>
      </c>
      <c r="K533" s="16" t="n">
        <v>2.98632220368264</v>
      </c>
      <c r="L533" s="17" t="n">
        <v>135.63439880918</v>
      </c>
      <c r="M533" s="16" t="n">
        <v>0.00335136593715587</v>
      </c>
      <c r="N533" s="16" t="n">
        <v>0.00398935967929999</v>
      </c>
      <c r="O533" s="6" t="str">
        <f aca="false">IF(N533&lt;0.05,"Yes","No")</f>
        <v>Yes</v>
      </c>
      <c r="P533" s="16" t="n">
        <v>0.364727201299302</v>
      </c>
      <c r="Q533" s="17" t="n">
        <v>12.0001926474633</v>
      </c>
      <c r="R533" s="18" t="n">
        <v>0.000567122210830612</v>
      </c>
      <c r="S533" s="16" t="n">
        <v>0.00335309393679899</v>
      </c>
      <c r="T533" s="16" t="n">
        <v>0.0132417842745781</v>
      </c>
      <c r="U533" s="16" t="n">
        <v>0.0335939070925536</v>
      </c>
      <c r="V533" s="16" t="n">
        <v>0.0418877144222286</v>
      </c>
      <c r="W533" s="6" t="s">
        <v>710</v>
      </c>
      <c r="X533" s="17" t="n">
        <v>79.1</v>
      </c>
      <c r="Y533" s="16" t="n">
        <v>0.589814814814815</v>
      </c>
      <c r="Z533" s="16" t="n">
        <f aca="false">(G533-E533)/SQRT(H533^2/D533+F533^2/C533)</f>
        <v>2.98632220368264</v>
      </c>
      <c r="AA533" s="24" t="n">
        <f aca="false">ABS(K533-Z533)</f>
        <v>0</v>
      </c>
    </row>
    <row r="534" customFormat="false" ht="15" hidden="false" customHeight="false" outlineLevel="0" collapsed="false">
      <c r="A534" s="17" t="n">
        <v>929</v>
      </c>
      <c r="B534" s="6" t="s">
        <v>629</v>
      </c>
      <c r="C534" s="6" t="n">
        <v>108</v>
      </c>
      <c r="D534" s="6" t="n">
        <v>540</v>
      </c>
      <c r="E534" s="16" t="n">
        <v>0.493701621062226</v>
      </c>
      <c r="F534" s="16" t="n">
        <v>0.0433125435736448</v>
      </c>
      <c r="G534" s="16" t="n">
        <v>0.50697808055966</v>
      </c>
      <c r="H534" s="16" t="n">
        <v>0.0346277590214631</v>
      </c>
      <c r="I534" s="23" t="n">
        <f aca="false">G534-E534</f>
        <v>0.0132764594974341</v>
      </c>
      <c r="J534" s="17" t="n">
        <f aca="false">100*(G534-E534)/E534</f>
        <v>2.68916668105505</v>
      </c>
      <c r="K534" s="16" t="n">
        <v>2.99956024014965</v>
      </c>
      <c r="L534" s="17" t="n">
        <v>135.665260704947</v>
      </c>
      <c r="M534" s="16" t="n">
        <v>0.00321773917703203</v>
      </c>
      <c r="N534" s="16" t="n">
        <v>0.00383246599259881</v>
      </c>
      <c r="O534" s="6" t="str">
        <f aca="false">IF(N534&lt;0.05,"Yes","No")</f>
        <v>Yes</v>
      </c>
      <c r="P534" s="16" t="n">
        <v>0.366221030952551</v>
      </c>
      <c r="Q534" s="17" t="n">
        <v>12.0986934130759</v>
      </c>
      <c r="R534" s="18" t="n">
        <v>0.000538458316327256</v>
      </c>
      <c r="S534" s="16" t="n">
        <v>0.00338432015035746</v>
      </c>
      <c r="T534" s="16" t="n">
        <v>0.0132764594974341</v>
      </c>
      <c r="U534" s="16" t="n">
        <v>0.0330523548234635</v>
      </c>
      <c r="V534" s="16" t="n">
        <v>0.0412369343729791</v>
      </c>
      <c r="W534" s="6" t="s">
        <v>710</v>
      </c>
      <c r="X534" s="17" t="n">
        <v>79.5</v>
      </c>
      <c r="Y534" s="16" t="n">
        <v>0.590243484224966</v>
      </c>
      <c r="Z534" s="16" t="n">
        <f aca="false">(G534-E534)/SQRT(H534^2/D534+F534^2/C534)</f>
        <v>2.99956024014964</v>
      </c>
      <c r="AA534" s="24" t="n">
        <f aca="false">ABS(K534-Z534)</f>
        <v>1.19904086659517E-014</v>
      </c>
    </row>
    <row r="535" customFormat="false" ht="15" hidden="false" customHeight="false" outlineLevel="0" collapsed="false">
      <c r="A535" s="17" t="n">
        <v>930</v>
      </c>
      <c r="B535" s="6" t="s">
        <v>629</v>
      </c>
      <c r="C535" s="6" t="n">
        <v>108</v>
      </c>
      <c r="D535" s="6" t="n">
        <v>540</v>
      </c>
      <c r="E535" s="16" t="n">
        <v>0.493416404006658</v>
      </c>
      <c r="F535" s="16" t="n">
        <v>0.043241223895774</v>
      </c>
      <c r="G535" s="16" t="n">
        <v>0.506732067189835</v>
      </c>
      <c r="H535" s="16" t="n">
        <v>0.0345819105648225</v>
      </c>
      <c r="I535" s="23" t="n">
        <f aca="false">G535-E535</f>
        <v>0.013315663183177</v>
      </c>
      <c r="J535" s="17" t="n">
        <f aca="false">100*(G535-E535)/E535</f>
        <v>2.69866649650288</v>
      </c>
      <c r="K535" s="16" t="n">
        <v>3.01326909902801</v>
      </c>
      <c r="L535" s="17" t="n">
        <v>135.684572062155</v>
      </c>
      <c r="M535" s="16" t="n">
        <v>0.00308459374353342</v>
      </c>
      <c r="N535" s="16" t="n">
        <v>0.00367805417432674</v>
      </c>
      <c r="O535" s="6" t="str">
        <f aca="false">IF(N535&lt;0.05,"Yes","No")</f>
        <v>Yes</v>
      </c>
      <c r="P535" s="16" t="n">
        <v>0.367817554285318</v>
      </c>
      <c r="Q535" s="17" t="n">
        <v>12.2044107146777</v>
      </c>
      <c r="R535" s="18" t="n">
        <v>0.000509323105837027</v>
      </c>
      <c r="S535" s="16" t="n">
        <v>0.00338423400264608</v>
      </c>
      <c r="T535" s="16" t="n">
        <v>0.0133156631831769</v>
      </c>
      <c r="U535" s="16" t="n">
        <v>0.0324720045232196</v>
      </c>
      <c r="V535" s="16" t="n">
        <v>0.0405369468231042</v>
      </c>
      <c r="W535" s="6" t="s">
        <v>710</v>
      </c>
      <c r="X535" s="17" t="n">
        <v>80.1</v>
      </c>
      <c r="Y535" s="16" t="n">
        <v>0.590517832647462</v>
      </c>
      <c r="Z535" s="16" t="n">
        <f aca="false">(G535-E535)/SQRT(H535^2/D535+F535^2/C535)</f>
        <v>3.01326909902799</v>
      </c>
      <c r="AA535" s="24" t="n">
        <f aca="false">ABS(K535-Z535)</f>
        <v>1.28785870856518E-014</v>
      </c>
    </row>
    <row r="536" customFormat="false" ht="15" hidden="false" customHeight="false" outlineLevel="0" collapsed="false">
      <c r="A536" s="17" t="n">
        <v>931</v>
      </c>
      <c r="B536" s="6" t="s">
        <v>629</v>
      </c>
      <c r="C536" s="6" t="n">
        <v>108</v>
      </c>
      <c r="D536" s="6" t="n">
        <v>540</v>
      </c>
      <c r="E536" s="16" t="n">
        <v>0.493110685436814</v>
      </c>
      <c r="F536" s="16" t="n">
        <v>0.0431772329278085</v>
      </c>
      <c r="G536" s="16" t="n">
        <v>0.506477250048408</v>
      </c>
      <c r="H536" s="16" t="n">
        <v>0.034537353979107</v>
      </c>
      <c r="I536" s="23" t="n">
        <f aca="false">G536-E536</f>
        <v>0.0133665646115939</v>
      </c>
      <c r="J536" s="17" t="n">
        <f aca="false">100*(G536-E536)/E536</f>
        <v>2.71066213050187</v>
      </c>
      <c r="K536" s="16" t="n">
        <v>3.02920487354835</v>
      </c>
      <c r="L536" s="17" t="n">
        <v>135.696036508826</v>
      </c>
      <c r="M536" s="16" t="n">
        <v>0.00293625125394359</v>
      </c>
      <c r="N536" s="16" t="n">
        <v>0.00350315950285944</v>
      </c>
      <c r="O536" s="6" t="str">
        <f aca="false">IF(N536&lt;0.05,"Yes","No")</f>
        <v>Yes</v>
      </c>
      <c r="P536" s="16" t="n">
        <v>0.369716719139124</v>
      </c>
      <c r="Q536" s="17" t="n">
        <v>12.3307669800698</v>
      </c>
      <c r="R536" s="18" t="n">
        <v>0.000476584364738798</v>
      </c>
      <c r="S536" s="16" t="n">
        <v>0.00339254120530453</v>
      </c>
      <c r="T536" s="16" t="n">
        <v>0.0133665646115939</v>
      </c>
      <c r="U536" s="16" t="n">
        <v>0.0318176795844602</v>
      </c>
      <c r="V536" s="16" t="n">
        <v>0.0397673675234687</v>
      </c>
      <c r="W536" s="6" t="s">
        <v>710</v>
      </c>
      <c r="X536" s="17" t="n">
        <v>81.4</v>
      </c>
      <c r="Y536" s="16" t="n">
        <v>0.590792181069959</v>
      </c>
      <c r="Z536" s="16" t="n">
        <f aca="false">(G536-E536)/SQRT(H536^2/D536+F536^2/C536)</f>
        <v>3.02920487354835</v>
      </c>
      <c r="AA536" s="24" t="n">
        <f aca="false">ABS(K536-Z536)</f>
        <v>0</v>
      </c>
    </row>
    <row r="537" customFormat="false" ht="15" hidden="false" customHeight="false" outlineLevel="0" collapsed="false">
      <c r="A537" s="17" t="n">
        <v>932</v>
      </c>
      <c r="B537" s="6" t="s">
        <v>629</v>
      </c>
      <c r="C537" s="6" t="n">
        <v>108</v>
      </c>
      <c r="D537" s="6" t="n">
        <v>540</v>
      </c>
      <c r="E537" s="16" t="n">
        <v>0.492759751224959</v>
      </c>
      <c r="F537" s="16" t="n">
        <v>0.0430913125616116</v>
      </c>
      <c r="G537" s="16" t="n">
        <v>0.506202326935751</v>
      </c>
      <c r="H537" s="16" t="n">
        <v>0.0344751880964147</v>
      </c>
      <c r="I537" s="23" t="n">
        <f aca="false">G537-E537</f>
        <v>0.0134425757107911</v>
      </c>
      <c r="J537" s="17" t="n">
        <f aca="false">100*(G537-E537)/E537</f>
        <v>2.72801820306427</v>
      </c>
      <c r="K537" s="16" t="n">
        <v>3.05243932243658</v>
      </c>
      <c r="L537" s="17" t="n">
        <v>135.707425287215</v>
      </c>
      <c r="M537" s="16" t="n">
        <v>0.00273174987719078</v>
      </c>
      <c r="N537" s="16" t="n">
        <v>0.00326288032517216</v>
      </c>
      <c r="O537" s="6" t="str">
        <f aca="false">IF(N537&lt;0.05,"Yes","No")</f>
        <v>Yes</v>
      </c>
      <c r="P537" s="16" t="n">
        <v>0.372506425923757</v>
      </c>
      <c r="Q537" s="17" t="n">
        <v>12.5175532551923</v>
      </c>
      <c r="R537" s="18" t="n">
        <v>0.000432045304174247</v>
      </c>
      <c r="S537" s="16" t="n">
        <v>0.00336753514852568</v>
      </c>
      <c r="T537" s="16" t="n">
        <v>0.0134425757107911</v>
      </c>
      <c r="U537" s="16" t="n">
        <v>0.0307956257399165</v>
      </c>
      <c r="V537" s="16" t="n">
        <v>0.0385128629045027</v>
      </c>
      <c r="W537" s="6" t="s">
        <v>710</v>
      </c>
      <c r="X537" s="17" t="n">
        <v>82.2</v>
      </c>
      <c r="Y537" s="16" t="n">
        <v>0.591443758573388</v>
      </c>
      <c r="Z537" s="16" t="n">
        <f aca="false">(G537-E537)/SQRT(H537^2/D537+F537^2/C537)</f>
        <v>3.05243932243657</v>
      </c>
      <c r="AA537" s="24" t="n">
        <f aca="false">ABS(K537-Z537)</f>
        <v>1.28785870856518E-014</v>
      </c>
    </row>
    <row r="538" customFormat="false" ht="15" hidden="false" customHeight="false" outlineLevel="0" collapsed="false">
      <c r="A538" s="17" t="n">
        <v>933</v>
      </c>
      <c r="B538" s="6" t="s">
        <v>629</v>
      </c>
      <c r="C538" s="6" t="n">
        <v>108</v>
      </c>
      <c r="D538" s="6" t="n">
        <v>540</v>
      </c>
      <c r="E538" s="16" t="n">
        <v>0.492408056777936</v>
      </c>
      <c r="F538" s="16" t="n">
        <v>0.0430157766740686</v>
      </c>
      <c r="G538" s="16" t="n">
        <v>0.505928559932444</v>
      </c>
      <c r="H538" s="16" t="n">
        <v>0.0344186632454204</v>
      </c>
      <c r="I538" s="23" t="n">
        <f aca="false">G538-E538</f>
        <v>0.0135205031545074</v>
      </c>
      <c r="J538" s="17" t="n">
        <f aca="false">100*(G538-E538)/E538</f>
        <v>2.74579243137867</v>
      </c>
      <c r="K538" s="16" t="n">
        <v>3.07548603907893</v>
      </c>
      <c r="L538" s="17" t="n">
        <v>135.714220713021</v>
      </c>
      <c r="M538" s="16" t="n">
        <v>0.00254198373743281</v>
      </c>
      <c r="N538" s="16" t="n">
        <v>0.00303967434965642</v>
      </c>
      <c r="O538" s="6" t="str">
        <f aca="false">IF(N538&lt;0.05,"Yes","No")</f>
        <v>Yes</v>
      </c>
      <c r="P538" s="16" t="n">
        <v>0.375291258256806</v>
      </c>
      <c r="Q538" s="17" t="n">
        <v>12.7054135841037</v>
      </c>
      <c r="R538" s="18" t="n">
        <v>0.000391492784263347</v>
      </c>
      <c r="S538" s="16" t="n">
        <v>0.00334287832890681</v>
      </c>
      <c r="T538" s="16" t="n">
        <v>0.0135205031545074</v>
      </c>
      <c r="U538" s="16" t="n">
        <v>0.0297752664226847</v>
      </c>
      <c r="V538" s="16" t="n">
        <v>0.0372589843681123</v>
      </c>
      <c r="W538" s="6" t="s">
        <v>710</v>
      </c>
      <c r="X538" s="17" t="n">
        <v>83.2</v>
      </c>
      <c r="Y538" s="16" t="n">
        <v>0.592061042524006</v>
      </c>
      <c r="Z538" s="16" t="n">
        <f aca="false">(G538-E538)/SQRT(H538^2/D538+F538^2/C538)</f>
        <v>3.07548603907893</v>
      </c>
      <c r="AA538" s="24" t="n">
        <f aca="false">ABS(K538-Z538)</f>
        <v>0</v>
      </c>
    </row>
    <row r="539" customFormat="false" ht="15" hidden="false" customHeight="false" outlineLevel="0" collapsed="false">
      <c r="A539" s="17" t="n">
        <v>934</v>
      </c>
      <c r="B539" s="6" t="s">
        <v>629</v>
      </c>
      <c r="C539" s="6" t="n">
        <v>108</v>
      </c>
      <c r="D539" s="6" t="n">
        <v>540</v>
      </c>
      <c r="E539" s="16" t="n">
        <v>0.49208974065604</v>
      </c>
      <c r="F539" s="16" t="n">
        <v>0.0429470090764219</v>
      </c>
      <c r="G539" s="16" t="n">
        <v>0.505668838046215</v>
      </c>
      <c r="H539" s="16" t="n">
        <v>0.0343644921722763</v>
      </c>
      <c r="I539" s="23" t="n">
        <f aca="false">G539-E539</f>
        <v>0.0135790973901749</v>
      </c>
      <c r="J539" s="17" t="n">
        <f aca="false">100*(G539-E539)/E539</f>
        <v>2.75947581676295</v>
      </c>
      <c r="K539" s="16" t="n">
        <v>3.09375152771855</v>
      </c>
      <c r="L539" s="17" t="n">
        <v>135.715706009184</v>
      </c>
      <c r="M539" s="16" t="n">
        <v>0.00240033888657323</v>
      </c>
      <c r="N539" s="16" t="n">
        <v>0.00287520638579838</v>
      </c>
      <c r="O539" s="6" t="str">
        <f aca="false">IF(N539&lt;0.05,"Yes","No")</f>
        <v>Yes</v>
      </c>
      <c r="P539" s="16" t="n">
        <v>0.377514047758054</v>
      </c>
      <c r="Q539" s="17" t="n">
        <v>12.8563635148745</v>
      </c>
      <c r="R539" s="18" t="n">
        <v>0.000361713063251757</v>
      </c>
      <c r="S539" s="16" t="n">
        <v>0.00331274606024468</v>
      </c>
      <c r="T539" s="16" t="n">
        <v>0.0135790973901749</v>
      </c>
      <c r="U539" s="16" t="n">
        <v>0.0289736527854224</v>
      </c>
      <c r="V539" s="16" t="n">
        <v>0.0363207902757592</v>
      </c>
      <c r="W539" s="6" t="s">
        <v>710</v>
      </c>
      <c r="X539" s="17" t="n">
        <v>84.9</v>
      </c>
      <c r="Y539" s="16" t="n">
        <v>0.592438271604938</v>
      </c>
      <c r="Z539" s="16" t="n">
        <f aca="false">(G539-E539)/SQRT(H539^2/D539+F539^2/C539)</f>
        <v>3.09375152771857</v>
      </c>
      <c r="AA539" s="24" t="n">
        <f aca="false">ABS(K539-Z539)</f>
        <v>1.33226762955019E-014</v>
      </c>
    </row>
    <row r="540" customFormat="false" ht="15" hidden="false" customHeight="false" outlineLevel="0" collapsed="false">
      <c r="A540" s="17" t="n">
        <v>935</v>
      </c>
      <c r="B540" s="6" t="s">
        <v>629</v>
      </c>
      <c r="C540" s="6" t="n">
        <v>108</v>
      </c>
      <c r="D540" s="6" t="n">
        <v>540</v>
      </c>
      <c r="E540" s="16" t="n">
        <v>0.491803215609657</v>
      </c>
      <c r="F540" s="16" t="n">
        <v>0.0428596954201925</v>
      </c>
      <c r="G540" s="16" t="n">
        <v>0.505414375497235</v>
      </c>
      <c r="H540" s="16" t="n">
        <v>0.0342953606011845</v>
      </c>
      <c r="I540" s="23" t="n">
        <f aca="false">G540-E540</f>
        <v>0.0136111598875787</v>
      </c>
      <c r="J540" s="17" t="n">
        <f aca="false">100*(G540-E540)/E540</f>
        <v>2.76760286544809</v>
      </c>
      <c r="K540" s="16" t="n">
        <v>3.10736630819026</v>
      </c>
      <c r="L540" s="17" t="n">
        <v>135.716986105369</v>
      </c>
      <c r="M540" s="16" t="n">
        <v>0.00229954944587187</v>
      </c>
      <c r="N540" s="16" t="n">
        <v>0.0027576217955347</v>
      </c>
      <c r="O540" s="6" t="str">
        <f aca="false">IF(N540&lt;0.05,"Yes","No")</f>
        <v>Yes</v>
      </c>
      <c r="P540" s="16" t="n">
        <v>0.37917011828883</v>
      </c>
      <c r="Q540" s="17" t="n">
        <v>12.96940696015</v>
      </c>
      <c r="R540" s="18" t="n">
        <v>0.000340920744620911</v>
      </c>
      <c r="S540" s="16" t="n">
        <v>0.00326064239625178</v>
      </c>
      <c r="T540" s="16" t="n">
        <v>0.0136111598875787</v>
      </c>
      <c r="U540" s="16" t="n">
        <v>0.0283979244340509</v>
      </c>
      <c r="V540" s="16" t="n">
        <v>0.035620321931905</v>
      </c>
      <c r="W540" s="6" t="s">
        <v>710</v>
      </c>
      <c r="X540" s="17" t="n">
        <v>85.4</v>
      </c>
      <c r="Y540" s="16" t="n">
        <v>0.593329903978052</v>
      </c>
      <c r="Z540" s="16" t="n">
        <f aca="false">(G540-E540)/SQRT(H540^2/D540+F540^2/C540)</f>
        <v>3.10736630819025</v>
      </c>
      <c r="AA540" s="24" t="n">
        <f aca="false">ABS(K540-Z540)</f>
        <v>1.28785870856518E-014</v>
      </c>
    </row>
    <row r="541" customFormat="false" ht="15" hidden="false" customHeight="false" outlineLevel="0" collapsed="false">
      <c r="A541" s="17" t="n">
        <v>936</v>
      </c>
      <c r="B541" s="6" t="s">
        <v>629</v>
      </c>
      <c r="C541" s="6" t="n">
        <v>108</v>
      </c>
      <c r="D541" s="6" t="n">
        <v>540</v>
      </c>
      <c r="E541" s="16" t="n">
        <v>0.491393313639694</v>
      </c>
      <c r="F541" s="16" t="n">
        <v>0.0427582191821391</v>
      </c>
      <c r="G541" s="16" t="n">
        <v>0.505068063791151</v>
      </c>
      <c r="H541" s="16" t="n">
        <v>0.034227741199109</v>
      </c>
      <c r="I541" s="23" t="n">
        <f aca="false">G541-E541</f>
        <v>0.0136747501514575</v>
      </c>
      <c r="J541" s="17" t="n">
        <f aca="false">100*(G541-E541)/E541</f>
        <v>2.78285230423064</v>
      </c>
      <c r="K541" s="16" t="n">
        <v>3.12915169826714</v>
      </c>
      <c r="L541" s="17" t="n">
        <v>135.740751831871</v>
      </c>
      <c r="M541" s="16" t="n">
        <v>0.00214632722123027</v>
      </c>
      <c r="N541" s="16" t="n">
        <v>0.00257681913817417</v>
      </c>
      <c r="O541" s="6" t="str">
        <f aca="false">IF(N541&lt;0.05,"Yes","No")</f>
        <v>Yes</v>
      </c>
      <c r="P541" s="16" t="n">
        <v>0.38172998636148</v>
      </c>
      <c r="Q541" s="17" t="n">
        <v>13.1451172266493</v>
      </c>
      <c r="R541" s="18" t="n">
        <v>0.000310973826066029</v>
      </c>
      <c r="S541" s="16" t="n">
        <v>0.00328846455339311</v>
      </c>
      <c r="T541" s="16" t="n">
        <v>0.0136747501514576</v>
      </c>
      <c r="U541" s="16" t="n">
        <v>0.0275520591994907</v>
      </c>
      <c r="V541" s="16" t="n">
        <v>0.0345799739415352</v>
      </c>
      <c r="W541" s="6" t="s">
        <v>710</v>
      </c>
      <c r="X541" s="17" t="n">
        <v>85.8</v>
      </c>
      <c r="Y541" s="16" t="n">
        <v>0.593792866941015</v>
      </c>
      <c r="Z541" s="16" t="n">
        <f aca="false">(G541-E541)/SQRT(H541^2/D541+F541^2/C541)</f>
        <v>3.12915169826713</v>
      </c>
      <c r="AA541" s="24" t="n">
        <f aca="false">ABS(K541-Z541)</f>
        <v>1.19904086659517E-014</v>
      </c>
    </row>
    <row r="542" customFormat="false" ht="15" hidden="false" customHeight="false" outlineLevel="0" collapsed="false">
      <c r="A542" s="17" t="n">
        <v>937</v>
      </c>
      <c r="B542" s="6" t="s">
        <v>629</v>
      </c>
      <c r="C542" s="6" t="n">
        <v>108</v>
      </c>
      <c r="D542" s="6" t="n">
        <v>540</v>
      </c>
      <c r="E542" s="16" t="n">
        <v>0.490990881842596</v>
      </c>
      <c r="F542" s="16" t="n">
        <v>0.0426631698053831</v>
      </c>
      <c r="G542" s="16" t="n">
        <v>0.504721053551745</v>
      </c>
      <c r="H542" s="16" t="n">
        <v>0.0341607126098613</v>
      </c>
      <c r="I542" s="23" t="n">
        <f aca="false">G542-E542</f>
        <v>0.0137301717091491</v>
      </c>
      <c r="J542" s="17" t="n">
        <f aca="false">100*(G542-E542)/E542</f>
        <v>2.79642091470668</v>
      </c>
      <c r="K542" s="16" t="n">
        <v>3.14873846226648</v>
      </c>
      <c r="L542" s="17" t="n">
        <v>135.756645587952</v>
      </c>
      <c r="M542" s="16" t="n">
        <v>0.0020167172656428</v>
      </c>
      <c r="N542" s="16" t="n">
        <v>0.00242259747004889</v>
      </c>
      <c r="O542" s="6" t="str">
        <f aca="false">IF(N542&lt;0.05,"Yes","No")</f>
        <v>Yes</v>
      </c>
      <c r="P542" s="16" t="n">
        <v>0.384053208999116</v>
      </c>
      <c r="Q542" s="17" t="n">
        <v>13.3056074466876</v>
      </c>
      <c r="R542" s="18" t="n">
        <v>0.000285949112462634</v>
      </c>
      <c r="S542" s="16" t="n">
        <v>0.00330089332952177</v>
      </c>
      <c r="T542" s="16" t="n">
        <v>0.013730171709149</v>
      </c>
      <c r="U542" s="16" t="n">
        <v>0.0267930791382521</v>
      </c>
      <c r="V542" s="16" t="n">
        <v>0.0336676191803036</v>
      </c>
      <c r="W542" s="6" t="s">
        <v>710</v>
      </c>
      <c r="X542" s="17" t="n">
        <v>86</v>
      </c>
      <c r="Y542" s="16" t="n">
        <v>0.594564471879287</v>
      </c>
      <c r="Z542" s="16" t="n">
        <f aca="false">(G542-E542)/SQRT(H542^2/D542+F542^2/C542)</f>
        <v>3.14873846226648</v>
      </c>
      <c r="AA542" s="24" t="n">
        <f aca="false">ABS(K542-Z542)</f>
        <v>0</v>
      </c>
    </row>
    <row r="543" customFormat="false" ht="15" hidden="false" customHeight="false" outlineLevel="0" collapsed="false">
      <c r="A543" s="17" t="n">
        <v>938</v>
      </c>
      <c r="B543" s="6" t="s">
        <v>629</v>
      </c>
      <c r="C543" s="6" t="n">
        <v>108</v>
      </c>
      <c r="D543" s="6" t="n">
        <v>540</v>
      </c>
      <c r="E543" s="16" t="n">
        <v>0.490614017954579</v>
      </c>
      <c r="F543" s="16" t="n">
        <v>0.0425757859223417</v>
      </c>
      <c r="G543" s="16" t="n">
        <v>0.504390707225711</v>
      </c>
      <c r="H543" s="16" t="n">
        <v>0.0340966340815297</v>
      </c>
      <c r="I543" s="23" t="n">
        <f aca="false">G543-E543</f>
        <v>0.0137766892711322</v>
      </c>
      <c r="J543" s="17" t="n">
        <f aca="false">100*(G543-E543)/E543</f>
        <v>2.80805047694493</v>
      </c>
      <c r="K543" s="16" t="n">
        <v>3.16582861951612</v>
      </c>
      <c r="L543" s="17" t="n">
        <v>135.767005106182</v>
      </c>
      <c r="M543" s="16" t="n">
        <v>0.00190960813575106</v>
      </c>
      <c r="N543" s="16" t="n">
        <v>0.0022965579239914</v>
      </c>
      <c r="O543" s="6" t="str">
        <f aca="false">IF(N543&lt;0.05,"Yes","No")</f>
        <v>Yes</v>
      </c>
      <c r="P543" s="16" t="n">
        <v>0.386094347324732</v>
      </c>
      <c r="Q543" s="17" t="n">
        <v>13.4474146489877</v>
      </c>
      <c r="R543" s="18" t="n">
        <v>0.000265535827741709</v>
      </c>
      <c r="S543" s="16" t="n">
        <v>0.00328195806785881</v>
      </c>
      <c r="T543" s="16" t="n">
        <v>0.0137766892711321</v>
      </c>
      <c r="U543" s="16" t="n">
        <v>0.0261515349211306</v>
      </c>
      <c r="V543" s="16" t="n">
        <v>0.0328811339732468</v>
      </c>
      <c r="W543" s="6" t="s">
        <v>710</v>
      </c>
      <c r="X543" s="17" t="n">
        <v>86.9</v>
      </c>
      <c r="Y543" s="16" t="n">
        <v>0.595078875171468</v>
      </c>
      <c r="Z543" s="16" t="n">
        <f aca="false">(G543-E543)/SQRT(H543^2/D543+F543^2/C543)</f>
        <v>3.16582861951613</v>
      </c>
      <c r="AA543" s="24" t="n">
        <f aca="false">ABS(K543-Z543)</f>
        <v>1.33226762955019E-014</v>
      </c>
    </row>
    <row r="544" customFormat="false" ht="15" hidden="false" customHeight="false" outlineLevel="0" collapsed="false">
      <c r="A544" s="17" t="n">
        <v>939</v>
      </c>
      <c r="B544" s="6" t="s">
        <v>629</v>
      </c>
      <c r="C544" s="6" t="n">
        <v>108</v>
      </c>
      <c r="D544" s="6" t="n">
        <v>540</v>
      </c>
      <c r="E544" s="16" t="n">
        <v>0.490171014710709</v>
      </c>
      <c r="F544" s="16" t="n">
        <v>0.0424800315444337</v>
      </c>
      <c r="G544" s="16" t="n">
        <v>0.504020623476417</v>
      </c>
      <c r="H544" s="16" t="n">
        <v>0.0340399698190551</v>
      </c>
      <c r="I544" s="23" t="n">
        <f aca="false">G544-E544</f>
        <v>0.0138496087657081</v>
      </c>
      <c r="J544" s="17" t="n">
        <f aca="false">100*(G544-E544)/E544</f>
        <v>2.82546465418439</v>
      </c>
      <c r="K544" s="16" t="n">
        <v>3.18954565855812</v>
      </c>
      <c r="L544" s="17" t="n">
        <v>135.802309786636</v>
      </c>
      <c r="M544" s="16" t="n">
        <v>0.00176964160034085</v>
      </c>
      <c r="N544" s="16" t="n">
        <v>0.00213189048297943</v>
      </c>
      <c r="O544" s="6" t="str">
        <f aca="false">IF(N544&lt;0.05,"Yes","No")</f>
        <v>Yes</v>
      </c>
      <c r="P544" s="16" t="n">
        <v>0.388838081957377</v>
      </c>
      <c r="Q544" s="17" t="n">
        <v>13.6392187331735</v>
      </c>
      <c r="R544" s="18" t="n">
        <v>0.000240246976987061</v>
      </c>
      <c r="S544" s="16" t="n">
        <v>0.00329189637684129</v>
      </c>
      <c r="T544" s="16" t="n">
        <v>0.0138496087657081</v>
      </c>
      <c r="U544" s="16" t="n">
        <v>0.0253841907327116</v>
      </c>
      <c r="V544" s="16" t="n">
        <v>0.0319354399577408</v>
      </c>
      <c r="W544" s="6" t="s">
        <v>710</v>
      </c>
      <c r="X544" s="17" t="n">
        <v>87.6</v>
      </c>
      <c r="Y544" s="16" t="n">
        <v>0.595679012345679</v>
      </c>
      <c r="Z544" s="16" t="n">
        <f aca="false">(G544-E544)/SQRT(H544^2/D544+F544^2/C544)</f>
        <v>3.18954565855812</v>
      </c>
      <c r="AA544" s="24" t="n">
        <f aca="false">ABS(K544-Z544)</f>
        <v>0</v>
      </c>
    </row>
    <row r="545" customFormat="false" ht="15" hidden="false" customHeight="false" outlineLevel="0" collapsed="false">
      <c r="A545" s="17" t="n">
        <v>940</v>
      </c>
      <c r="B545" s="6" t="s">
        <v>629</v>
      </c>
      <c r="C545" s="6" t="n">
        <v>108</v>
      </c>
      <c r="D545" s="6" t="n">
        <v>540</v>
      </c>
      <c r="E545" s="16" t="n">
        <v>0.489695994942277</v>
      </c>
      <c r="F545" s="16" t="n">
        <v>0.0423785121502639</v>
      </c>
      <c r="G545" s="16" t="n">
        <v>0.503622751158697</v>
      </c>
      <c r="H545" s="16" t="n">
        <v>0.03397842886026</v>
      </c>
      <c r="I545" s="23" t="n">
        <f aca="false">G545-E545</f>
        <v>0.01392675621642</v>
      </c>
      <c r="J545" s="17" t="n">
        <f aca="false">100*(G545-E545)/E545</f>
        <v>2.84395959130963</v>
      </c>
      <c r="K545" s="16" t="n">
        <v>3.21478238766038</v>
      </c>
      <c r="L545" s="17" t="n">
        <v>135.837347934696</v>
      </c>
      <c r="M545" s="16" t="n">
        <v>0.00163122083171355</v>
      </c>
      <c r="N545" s="16" t="n">
        <v>0.00196739091126876</v>
      </c>
      <c r="O545" s="6" t="str">
        <f aca="false">IF(N545&lt;0.05,"Yes","No")</f>
        <v>Yes</v>
      </c>
      <c r="P545" s="16" t="n">
        <v>0.391766153762611</v>
      </c>
      <c r="Q545" s="17" t="n">
        <v>13.8454072791925</v>
      </c>
      <c r="R545" s="18" t="n">
        <v>0.000215766851957497</v>
      </c>
      <c r="S545" s="16" t="n">
        <v>0.0032906111765374</v>
      </c>
      <c r="T545" s="16" t="n">
        <v>0.0139267562164201</v>
      </c>
      <c r="U545" s="16" t="n">
        <v>0.0246800935950555</v>
      </c>
      <c r="V545" s="16" t="n">
        <v>0.03110550488495</v>
      </c>
      <c r="W545" s="6" t="s">
        <v>710</v>
      </c>
      <c r="X545" s="17" t="n">
        <v>88.4</v>
      </c>
      <c r="Y545" s="16" t="n">
        <v>0.596176268861454</v>
      </c>
      <c r="Z545" s="16" t="n">
        <f aca="false">(G545-E545)/SQRT(H545^2/D545+F545^2/C545)</f>
        <v>3.21478238766038</v>
      </c>
      <c r="AA545" s="24" t="n">
        <f aca="false">ABS(K545-Z545)</f>
        <v>0</v>
      </c>
    </row>
    <row r="546" customFormat="false" ht="15" hidden="false" customHeight="false" outlineLevel="0" collapsed="false">
      <c r="A546" s="17" t="n">
        <v>941</v>
      </c>
      <c r="B546" s="6" t="s">
        <v>629</v>
      </c>
      <c r="C546" s="6" t="n">
        <v>108</v>
      </c>
      <c r="D546" s="6" t="n">
        <v>540</v>
      </c>
      <c r="E546" s="16" t="n">
        <v>0.489240104677501</v>
      </c>
      <c r="F546" s="16" t="n">
        <v>0.042275596730823</v>
      </c>
      <c r="G546" s="16" t="n">
        <v>0.503235740628507</v>
      </c>
      <c r="H546" s="16" t="n">
        <v>0.0339056092146212</v>
      </c>
      <c r="I546" s="23" t="n">
        <f aca="false">G546-E546</f>
        <v>0.0139956359510068</v>
      </c>
      <c r="J546" s="17" t="n">
        <f aca="false">100*(G546-E546)/E546</f>
        <v>2.86068861019325</v>
      </c>
      <c r="K546" s="16" t="n">
        <v>3.23844143756271</v>
      </c>
      <c r="L546" s="17" t="n">
        <v>135.854549785345</v>
      </c>
      <c r="M546" s="16" t="n">
        <v>0.00151070077507187</v>
      </c>
      <c r="N546" s="16" t="n">
        <v>0.00182412777495748</v>
      </c>
      <c r="O546" s="6" t="str">
        <f aca="false">IF(N546&lt;0.05,"Yes","No")</f>
        <v>Yes</v>
      </c>
      <c r="P546" s="16" t="n">
        <v>0.394575958083104</v>
      </c>
      <c r="Q546" s="17" t="n">
        <v>14.0447220664277</v>
      </c>
      <c r="R546" s="18" t="n">
        <v>0.000194499004142676</v>
      </c>
      <c r="S546" s="16" t="n">
        <v>0.0032919304478221</v>
      </c>
      <c r="T546" s="16" t="n">
        <v>0.0139956359510069</v>
      </c>
      <c r="U546" s="16" t="n">
        <v>0.0239194500415525</v>
      </c>
      <c r="V546" s="16" t="n">
        <v>0.030164924692258</v>
      </c>
      <c r="W546" s="6" t="s">
        <v>710</v>
      </c>
      <c r="X546" s="17" t="n">
        <v>89.1</v>
      </c>
      <c r="Y546" s="16" t="n">
        <v>0.597050754458162</v>
      </c>
      <c r="Z546" s="16" t="n">
        <f aca="false">(G546-E546)/SQRT(H546^2/D546+F546^2/C546)</f>
        <v>3.2384414375627</v>
      </c>
      <c r="AA546" s="24" t="n">
        <f aca="false">ABS(K546-Z546)</f>
        <v>1.33226762955019E-014</v>
      </c>
    </row>
    <row r="547" customFormat="false" ht="15" hidden="false" customHeight="false" outlineLevel="0" collapsed="false">
      <c r="A547" s="17" t="n">
        <v>942</v>
      </c>
      <c r="B547" s="6" t="s">
        <v>629</v>
      </c>
      <c r="C547" s="6" t="n">
        <v>108</v>
      </c>
      <c r="D547" s="6" t="n">
        <v>540</v>
      </c>
      <c r="E547" s="16" t="n">
        <v>0.488815354528251</v>
      </c>
      <c r="F547" s="16" t="n">
        <v>0.0421710799344834</v>
      </c>
      <c r="G547" s="16" t="n">
        <v>0.50287223894287</v>
      </c>
      <c r="H547" s="16" t="n">
        <v>0.0338225631875939</v>
      </c>
      <c r="I547" s="23" t="n">
        <f aca="false">G547-E547</f>
        <v>0.0140568844146199</v>
      </c>
      <c r="J547" s="17" t="n">
        <f aca="false">100*(G547-E547)/E547</f>
        <v>2.87570435020111</v>
      </c>
      <c r="K547" s="16" t="n">
        <v>3.2606664103556</v>
      </c>
      <c r="L547" s="17" t="n">
        <v>135.855933453881</v>
      </c>
      <c r="M547" s="16" t="n">
        <v>0.00140512176919994</v>
      </c>
      <c r="N547" s="16" t="n">
        <v>0.00169761980281143</v>
      </c>
      <c r="O547" s="6" t="str">
        <f aca="false">IF(N547&lt;0.05,"Yes","No")</f>
        <v>Yes</v>
      </c>
      <c r="P547" s="16" t="n">
        <v>0.397277937194398</v>
      </c>
      <c r="Q547" s="17" t="n">
        <v>14.2377316859066</v>
      </c>
      <c r="R547" s="18" t="n">
        <v>0.000175922571196665</v>
      </c>
      <c r="S547" s="16" t="n">
        <v>0.00327230411387412</v>
      </c>
      <c r="T547" s="16" t="n">
        <v>0.0140568844146199</v>
      </c>
      <c r="U547" s="16" t="n">
        <v>0.0230531185344699</v>
      </c>
      <c r="V547" s="16" t="n">
        <v>0.0291073329572844</v>
      </c>
      <c r="W547" s="6" t="s">
        <v>710</v>
      </c>
      <c r="X547" s="17" t="n">
        <v>89.7</v>
      </c>
      <c r="Y547" s="16" t="n">
        <v>0.597736625514403</v>
      </c>
      <c r="Z547" s="16" t="n">
        <f aca="false">(G547-E547)/SQRT(H547^2/D547+F547^2/C547)</f>
        <v>3.26066641035561</v>
      </c>
      <c r="AA547" s="24" t="n">
        <f aca="false">ABS(K547-Z547)</f>
        <v>1.24344978758018E-014</v>
      </c>
    </row>
    <row r="548" customFormat="false" ht="15" hidden="false" customHeight="false" outlineLevel="0" collapsed="false">
      <c r="A548" s="17" t="n">
        <v>943</v>
      </c>
      <c r="B548" s="6" t="s">
        <v>629</v>
      </c>
      <c r="C548" s="6" t="n">
        <v>108</v>
      </c>
      <c r="D548" s="6" t="n">
        <v>540</v>
      </c>
      <c r="E548" s="16" t="n">
        <v>0.488378841291975</v>
      </c>
      <c r="F548" s="16" t="n">
        <v>0.0420596917690579</v>
      </c>
      <c r="G548" s="16" t="n">
        <v>0.502503678368198</v>
      </c>
      <c r="H548" s="16" t="n">
        <v>0.0337381535109331</v>
      </c>
      <c r="I548" s="23" t="n">
        <f aca="false">G548-E548</f>
        <v>0.0141248370762224</v>
      </c>
      <c r="J548" s="17" t="n">
        <f aca="false">100*(G548-E548)/E548</f>
        <v>2.89218858025382</v>
      </c>
      <c r="K548" s="16" t="n">
        <v>3.2850512466079</v>
      </c>
      <c r="L548" s="17" t="n">
        <v>135.864721906676</v>
      </c>
      <c r="M548" s="16" t="n">
        <v>0.00129720220871322</v>
      </c>
      <c r="N548" s="16" t="n">
        <v>0.00157084832305849</v>
      </c>
      <c r="O548" s="6" t="str">
        <f aca="false">IF(N548&lt;0.05,"Yes","No")</f>
        <v>Yes</v>
      </c>
      <c r="P548" s="16" t="n">
        <v>0.400210966154194</v>
      </c>
      <c r="Q548" s="17" t="n">
        <v>14.4487367652071</v>
      </c>
      <c r="R548" s="18" t="n">
        <v>0.000157656427736786</v>
      </c>
      <c r="S548" s="16" t="n">
        <v>0.00320823266142834</v>
      </c>
      <c r="T548" s="16" t="n">
        <v>0.0141248370762225</v>
      </c>
      <c r="U548" s="16" t="n">
        <v>0.0221578619792665</v>
      </c>
      <c r="V548" s="16" t="n">
        <v>0.0279937871427775</v>
      </c>
      <c r="W548" s="6" t="s">
        <v>710</v>
      </c>
      <c r="X548" s="17" t="n">
        <v>90.1</v>
      </c>
      <c r="Y548" s="16" t="n">
        <v>0.597993827160494</v>
      </c>
      <c r="Z548" s="16" t="n">
        <f aca="false">(G548-E548)/SQRT(H548^2/D548+F548^2/C548)</f>
        <v>3.28505124660789</v>
      </c>
      <c r="AA548" s="24" t="n">
        <f aca="false">ABS(K548-Z548)</f>
        <v>0</v>
      </c>
    </row>
    <row r="549" customFormat="false" ht="15" hidden="false" customHeight="false" outlineLevel="0" collapsed="false">
      <c r="A549" s="17" t="n">
        <v>944</v>
      </c>
      <c r="B549" s="6" t="s">
        <v>629</v>
      </c>
      <c r="C549" s="6" t="n">
        <v>108</v>
      </c>
      <c r="D549" s="6" t="n">
        <v>540</v>
      </c>
      <c r="E549" s="16" t="n">
        <v>0.487809209084069</v>
      </c>
      <c r="F549" s="16" t="n">
        <v>0.0419419994877498</v>
      </c>
      <c r="G549" s="16" t="n">
        <v>0.502015570578752</v>
      </c>
      <c r="H549" s="16" t="n">
        <v>0.033660506921956</v>
      </c>
      <c r="I549" s="23" t="n">
        <f aca="false">G549-E549</f>
        <v>0.0142063614946825</v>
      </c>
      <c r="J549" s="17" t="n">
        <f aca="false">100*(G549-E549)/E549</f>
        <v>2.91227824939119</v>
      </c>
      <c r="K549" s="16" t="n">
        <v>3.31309467246368</v>
      </c>
      <c r="L549" s="17" t="n">
        <v>135.894711293513</v>
      </c>
      <c r="M549" s="16" t="n">
        <v>0.00118262864004538</v>
      </c>
      <c r="N549" s="16" t="n">
        <v>0.00143458589649847</v>
      </c>
      <c r="O549" s="6" t="str">
        <f aca="false">IF(N549&lt;0.05,"Yes","No")</f>
        <v>Yes</v>
      </c>
      <c r="P549" s="16" t="n">
        <v>0.403496744967305</v>
      </c>
      <c r="Q549" s="17" t="n">
        <v>14.6869623325711</v>
      </c>
      <c r="R549" s="18" t="n">
        <v>0.000139322816187469</v>
      </c>
      <c r="S549" s="16" t="n">
        <v>0.00322625782287756</v>
      </c>
      <c r="T549" s="16" t="n">
        <v>0.0142063614946824</v>
      </c>
      <c r="U549" s="16" t="n">
        <v>0.0214096091128212</v>
      </c>
      <c r="V549" s="16" t="n">
        <v>0.0270647345042343</v>
      </c>
      <c r="W549" s="6" t="s">
        <v>710</v>
      </c>
      <c r="X549" s="17" t="n">
        <v>90.8</v>
      </c>
      <c r="Y549" s="16" t="n">
        <v>0.599039780521262</v>
      </c>
      <c r="Z549" s="16" t="n">
        <f aca="false">(G549-E549)/SQRT(H549^2/D549+F549^2/C549)</f>
        <v>3.31309467246368</v>
      </c>
      <c r="AA549" s="24" t="n">
        <f aca="false">ABS(K549-Z549)</f>
        <v>0</v>
      </c>
    </row>
    <row r="550" customFormat="false" ht="15" hidden="false" customHeight="false" outlineLevel="0" collapsed="false">
      <c r="A550" s="17" t="n">
        <v>945</v>
      </c>
      <c r="B550" s="6" t="s">
        <v>629</v>
      </c>
      <c r="C550" s="6" t="n">
        <v>108</v>
      </c>
      <c r="D550" s="6" t="n">
        <v>540</v>
      </c>
      <c r="E550" s="16" t="n">
        <v>0.487193793886238</v>
      </c>
      <c r="F550" s="16" t="n">
        <v>0.0418202134876249</v>
      </c>
      <c r="G550" s="16" t="n">
        <v>0.501492065191269</v>
      </c>
      <c r="H550" s="16" t="n">
        <v>0.0335854257711644</v>
      </c>
      <c r="I550" s="23" t="n">
        <f aca="false">G550-E550</f>
        <v>0.0142982713050312</v>
      </c>
      <c r="J550" s="17" t="n">
        <f aca="false">100*(G550-E550)/E550</f>
        <v>2.93482213535132</v>
      </c>
      <c r="K550" s="16" t="n">
        <v>3.34398204165014</v>
      </c>
      <c r="L550" s="17" t="n">
        <v>135.935399369943</v>
      </c>
      <c r="M550" s="16" t="n">
        <v>0.00106739366137805</v>
      </c>
      <c r="N550" s="16" t="n">
        <v>0.0012962971575464</v>
      </c>
      <c r="O550" s="6" t="str">
        <f aca="false">IF(N550&lt;0.05,"Yes","No")</f>
        <v>Yes</v>
      </c>
      <c r="P550" s="16" t="n">
        <v>0.407079767329996</v>
      </c>
      <c r="Q550" s="17" t="n">
        <v>14.9489588049368</v>
      </c>
      <c r="R550" s="18" t="n">
        <v>0.000121632649133126</v>
      </c>
      <c r="S550" s="16" t="n">
        <v>0.00326358973507723</v>
      </c>
      <c r="T550" s="16" t="n">
        <v>0.0142982713050312</v>
      </c>
      <c r="U550" s="16" t="n">
        <v>0.0206171970499993</v>
      </c>
      <c r="V550" s="16" t="n">
        <v>0.0261101452694687</v>
      </c>
      <c r="W550" s="6" t="s">
        <v>710</v>
      </c>
      <c r="X550" s="17" t="n">
        <v>91.7</v>
      </c>
      <c r="Y550" s="16" t="n">
        <v>0.599777091906722</v>
      </c>
      <c r="Z550" s="16" t="n">
        <f aca="false">(G550-E550)/SQRT(H550^2/D550+F550^2/C550)</f>
        <v>3.34398204165014</v>
      </c>
      <c r="AA550" s="24" t="n">
        <f aca="false">ABS(K550-Z550)</f>
        <v>0</v>
      </c>
    </row>
    <row r="551" customFormat="false" ht="15" hidden="false" customHeight="false" outlineLevel="0" collapsed="false">
      <c r="A551" s="17" t="n">
        <v>946</v>
      </c>
      <c r="B551" s="6" t="s">
        <v>629</v>
      </c>
      <c r="C551" s="6" t="n">
        <v>108</v>
      </c>
      <c r="D551" s="6" t="n">
        <v>540</v>
      </c>
      <c r="E551" s="16" t="n">
        <v>0.486603532952291</v>
      </c>
      <c r="F551" s="16" t="n">
        <v>0.0416924435459705</v>
      </c>
      <c r="G551" s="16" t="n">
        <v>0.50099652354364</v>
      </c>
      <c r="H551" s="16" t="n">
        <v>0.0335011665744747</v>
      </c>
      <c r="I551" s="23" t="n">
        <f aca="false">G551-E551</f>
        <v>0.0143929905913495</v>
      </c>
      <c r="J551" s="17" t="n">
        <f aca="false">100*(G551-E551)/E551</f>
        <v>2.9578475322662</v>
      </c>
      <c r="K551" s="16" t="n">
        <v>3.37623866274916</v>
      </c>
      <c r="L551" s="17" t="n">
        <v>135.968478466927</v>
      </c>
      <c r="M551" s="18" t="n">
        <v>0.00095833081939808</v>
      </c>
      <c r="N551" s="16" t="n">
        <v>0.00116586742996836</v>
      </c>
      <c r="O551" s="6" t="str">
        <f aca="false">IF(N551&lt;0.05,"Yes","No")</f>
        <v>Yes</v>
      </c>
      <c r="P551" s="16" t="n">
        <v>0.410860071616541</v>
      </c>
      <c r="Q551" s="17" t="n">
        <v>15.2278918899976</v>
      </c>
      <c r="R551" s="18" t="n">
        <v>0.000105280963598304</v>
      </c>
      <c r="S551" s="16" t="n">
        <v>0.00324475311901726</v>
      </c>
      <c r="T551" s="16" t="n">
        <v>0.0143929905913493</v>
      </c>
      <c r="U551" s="16" t="n">
        <v>0.01968423796239</v>
      </c>
      <c r="V551" s="16" t="n">
        <v>0.0249436573938368</v>
      </c>
      <c r="W551" s="6" t="s">
        <v>710</v>
      </c>
      <c r="X551" s="17" t="n">
        <v>92.2</v>
      </c>
      <c r="Y551" s="16" t="n">
        <v>0.600668724279835</v>
      </c>
      <c r="Z551" s="16" t="n">
        <f aca="false">(G551-E551)/SQRT(H551^2/D551+F551^2/C551)</f>
        <v>3.37623866274916</v>
      </c>
      <c r="AA551" s="24" t="n">
        <f aca="false">ABS(K551-Z551)</f>
        <v>0</v>
      </c>
    </row>
    <row r="552" customFormat="false" ht="15" hidden="false" customHeight="false" outlineLevel="0" collapsed="false">
      <c r="A552" s="17" t="n">
        <v>947</v>
      </c>
      <c r="B552" s="6" t="s">
        <v>629</v>
      </c>
      <c r="C552" s="6" t="n">
        <v>108</v>
      </c>
      <c r="D552" s="6" t="n">
        <v>540</v>
      </c>
      <c r="E552" s="16" t="n">
        <v>0.486021350379343</v>
      </c>
      <c r="F552" s="16" t="n">
        <v>0.0415517235519364</v>
      </c>
      <c r="G552" s="16" t="n">
        <v>0.50050220914461</v>
      </c>
      <c r="H552" s="16" t="n">
        <v>0.0333916128155848</v>
      </c>
      <c r="I552" s="23" t="n">
        <f aca="false">G552-E552</f>
        <v>0.0144808587652666</v>
      </c>
      <c r="J552" s="17" t="n">
        <f aca="false">100*(G552-E552)/E552</f>
        <v>2.9794696784337</v>
      </c>
      <c r="K552" s="16" t="n">
        <v>3.40831312083791</v>
      </c>
      <c r="L552" s="17" t="n">
        <v>135.974845569309</v>
      </c>
      <c r="M552" s="18" t="n">
        <v>0.000860341748208532</v>
      </c>
      <c r="N552" s="16" t="n">
        <v>0.0010490876453779</v>
      </c>
      <c r="O552" s="6" t="str">
        <f aca="false">IF(N552&lt;0.05,"Yes","No")</f>
        <v>Yes</v>
      </c>
      <c r="P552" s="16" t="n">
        <v>0.414734831349601</v>
      </c>
      <c r="Q552" s="17" t="n">
        <v>15.5164702033466</v>
      </c>
      <c r="R552" s="18" t="n">
        <v>9.06922972845454E-005</v>
      </c>
      <c r="S552" s="16" t="n">
        <v>0.00313811841052033</v>
      </c>
      <c r="T552" s="16" t="n">
        <v>0.0144808587652665</v>
      </c>
      <c r="U552" s="16" t="n">
        <v>0.0187312287585642</v>
      </c>
      <c r="V552" s="16" t="n">
        <v>0.0237646809310045</v>
      </c>
      <c r="W552" s="6" t="s">
        <v>710</v>
      </c>
      <c r="X552" s="17" t="n">
        <v>92.7</v>
      </c>
      <c r="Y552" s="16" t="n">
        <v>0.601406035665295</v>
      </c>
      <c r="Z552" s="16" t="n">
        <f aca="false">(G552-E552)/SQRT(H552^2/D552+F552^2/C552)</f>
        <v>3.40831312083791</v>
      </c>
      <c r="AA552" s="24" t="n">
        <f aca="false">ABS(K552-Z552)</f>
        <v>0</v>
      </c>
    </row>
    <row r="553" customFormat="false" ht="15" hidden="false" customHeight="false" outlineLevel="0" collapsed="false">
      <c r="A553" s="17" t="n">
        <v>948</v>
      </c>
      <c r="B553" s="6" t="s">
        <v>629</v>
      </c>
      <c r="C553" s="6" t="n">
        <v>108</v>
      </c>
      <c r="D553" s="6" t="n">
        <v>540</v>
      </c>
      <c r="E553" s="16" t="n">
        <v>0.485297014315923</v>
      </c>
      <c r="F553" s="16" t="n">
        <v>0.0414080817794277</v>
      </c>
      <c r="G553" s="16" t="n">
        <v>0.499877080818017</v>
      </c>
      <c r="H553" s="16" t="n">
        <v>0.0332938718529059</v>
      </c>
      <c r="I553" s="23" t="n">
        <f aca="false">G553-E553</f>
        <v>0.0145800665020943</v>
      </c>
      <c r="J553" s="17" t="n">
        <f aca="false">100*(G553-E553)/E553</f>
        <v>3.00435940712441</v>
      </c>
      <c r="K553" s="16" t="n">
        <v>3.44335807255154</v>
      </c>
      <c r="L553" s="17" t="n">
        <v>136.006978091695</v>
      </c>
      <c r="M553" s="18" t="n">
        <v>0.000764016593812484</v>
      </c>
      <c r="N553" s="18" t="n">
        <v>0.000932712878326571</v>
      </c>
      <c r="O553" s="6" t="str">
        <f aca="false">IF(N553&lt;0.05,"Yes","No")</f>
        <v>Yes</v>
      </c>
      <c r="P553" s="16" t="n">
        <v>0.418854362589649</v>
      </c>
      <c r="Q553" s="17" t="n">
        <v>15.8262490700434</v>
      </c>
      <c r="R553" s="18" t="n">
        <v>7.72912155503728E-005</v>
      </c>
      <c r="S553" s="16" t="n">
        <v>0.00310043862950925</v>
      </c>
      <c r="T553" s="16" t="n">
        <v>0.0145800665020943</v>
      </c>
      <c r="U553" s="16" t="n">
        <v>0.0178724765322264</v>
      </c>
      <c r="V553" s="16" t="n">
        <v>0.0227025835515161</v>
      </c>
      <c r="W553" s="6" t="s">
        <v>710</v>
      </c>
      <c r="X553" s="17" t="n">
        <v>93.1</v>
      </c>
      <c r="Y553" s="16" t="n">
        <v>0.602391975308642</v>
      </c>
      <c r="Z553" s="16" t="n">
        <f aca="false">(G553-E553)/SQRT(H553^2/D553+F553^2/C553)</f>
        <v>3.44335807255154</v>
      </c>
      <c r="AA553" s="24" t="n">
        <f aca="false">ABS(K553-Z553)</f>
        <v>0</v>
      </c>
    </row>
    <row r="554" customFormat="false" ht="15" hidden="false" customHeight="false" outlineLevel="0" collapsed="false">
      <c r="A554" s="17" t="n">
        <v>949</v>
      </c>
      <c r="B554" s="6" t="s">
        <v>629</v>
      </c>
      <c r="C554" s="6" t="n">
        <v>108</v>
      </c>
      <c r="D554" s="6" t="n">
        <v>540</v>
      </c>
      <c r="E554" s="16" t="n">
        <v>0.484533002531087</v>
      </c>
      <c r="F554" s="16" t="n">
        <v>0.0412523272870718</v>
      </c>
      <c r="G554" s="16" t="n">
        <v>0.499207618887778</v>
      </c>
      <c r="H554" s="16" t="n">
        <v>0.0331973262707016</v>
      </c>
      <c r="I554" s="23" t="n">
        <f aca="false">G554-E554</f>
        <v>0.0146746163566908</v>
      </c>
      <c r="J554" s="17" t="n">
        <f aca="false">100*(G554-E554)/E554</f>
        <v>3.0286102866129</v>
      </c>
      <c r="K554" s="16" t="n">
        <v>3.47842845657051</v>
      </c>
      <c r="L554" s="17" t="n">
        <v>136.05932050178</v>
      </c>
      <c r="M554" s="18" t="n">
        <v>0.000677796023145812</v>
      </c>
      <c r="N554" s="18" t="n">
        <v>0.000829382320692691</v>
      </c>
      <c r="O554" s="6" t="str">
        <f aca="false">IF(N554&lt;0.05,"Yes","No")</f>
        <v>Yes</v>
      </c>
      <c r="P554" s="16" t="n">
        <v>0.422882428558234</v>
      </c>
      <c r="Q554" s="17" t="n">
        <v>16.1321105561597</v>
      </c>
      <c r="R554" s="18" t="n">
        <v>6.60184521007814E-005</v>
      </c>
      <c r="S554" s="16" t="n">
        <v>0.00315418940943231</v>
      </c>
      <c r="T554" s="16" t="n">
        <v>0.0146746163566907</v>
      </c>
      <c r="U554" s="16" t="n">
        <v>0.0171088277848283</v>
      </c>
      <c r="V554" s="16" t="n">
        <v>0.021758866329252</v>
      </c>
      <c r="W554" s="6" t="s">
        <v>710</v>
      </c>
      <c r="X554" s="17" t="n">
        <v>93.9</v>
      </c>
      <c r="Y554" s="16" t="n">
        <v>0.603257887517147</v>
      </c>
      <c r="Z554" s="16" t="n">
        <f aca="false">(G554-E554)/SQRT(H554^2/D554+F554^2/C554)</f>
        <v>3.47842845657052</v>
      </c>
      <c r="AA554" s="24" t="n">
        <f aca="false">ABS(K554-Z554)</f>
        <v>1.33226762955019E-014</v>
      </c>
    </row>
    <row r="555" customFormat="false" ht="15" hidden="false" customHeight="false" outlineLevel="0" collapsed="false">
      <c r="A555" s="17" t="n">
        <v>950</v>
      </c>
      <c r="B555" s="6" t="s">
        <v>629</v>
      </c>
      <c r="C555" s="6" t="n">
        <v>108</v>
      </c>
      <c r="D555" s="6" t="n">
        <v>540</v>
      </c>
      <c r="E555" s="16" t="n">
        <v>0.483795578281085</v>
      </c>
      <c r="F555" s="16" t="n">
        <v>0.0410812989599864</v>
      </c>
      <c r="G555" s="16" t="n">
        <v>0.498552066032533</v>
      </c>
      <c r="H555" s="16" t="n">
        <v>0.0330885826171919</v>
      </c>
      <c r="I555" s="23" t="n">
        <f aca="false">G555-E555</f>
        <v>0.0147564877514485</v>
      </c>
      <c r="J555" s="17" t="n">
        <f aca="false">100*(G555-E555)/E555</f>
        <v>3.05014936347248</v>
      </c>
      <c r="K555" s="16" t="n">
        <v>3.51204503051318</v>
      </c>
      <c r="L555" s="17" t="n">
        <v>136.112303258498</v>
      </c>
      <c r="M555" s="18" t="n">
        <v>0.00060379815215128</v>
      </c>
      <c r="N555" s="18" t="n">
        <v>0.000740992942564158</v>
      </c>
      <c r="O555" s="6" t="str">
        <f aca="false">IF(N555&lt;0.05,"Yes","No")</f>
        <v>Yes</v>
      </c>
      <c r="P555" s="16" t="n">
        <v>0.426726653751596</v>
      </c>
      <c r="Q555" s="17" t="n">
        <v>16.4267425310344</v>
      </c>
      <c r="R555" s="18" t="n">
        <v>5.67287791328178E-005</v>
      </c>
      <c r="S555" s="16" t="n">
        <v>0.00324068857784181</v>
      </c>
      <c r="T555" s="16" t="n">
        <v>0.0147564877514486</v>
      </c>
      <c r="U555" s="16" t="n">
        <v>0.0163972583894435</v>
      </c>
      <c r="V555" s="16" t="n">
        <v>0.0208665293011634</v>
      </c>
      <c r="W555" s="6" t="s">
        <v>710</v>
      </c>
      <c r="X555" s="17" t="n">
        <v>94.2</v>
      </c>
      <c r="Y555" s="16" t="n">
        <v>0.604115226337449</v>
      </c>
      <c r="Z555" s="16" t="n">
        <f aca="false">(G555-E555)/SQRT(H555^2/D555+F555^2/C555)</f>
        <v>3.51204503051318</v>
      </c>
      <c r="AA555" s="24" t="n">
        <f aca="false">ABS(K555-Z555)</f>
        <v>0</v>
      </c>
    </row>
    <row r="556" customFormat="false" ht="15" hidden="false" customHeight="false" outlineLevel="0" collapsed="false">
      <c r="A556" s="17" t="n">
        <v>951</v>
      </c>
      <c r="B556" s="6" t="s">
        <v>629</v>
      </c>
      <c r="C556" s="6" t="n">
        <v>108</v>
      </c>
      <c r="D556" s="6" t="n">
        <v>540</v>
      </c>
      <c r="E556" s="16" t="n">
        <v>0.482968843921467</v>
      </c>
      <c r="F556" s="16" t="n">
        <v>0.0409097857030245</v>
      </c>
      <c r="G556" s="16" t="n">
        <v>0.497815644133974</v>
      </c>
      <c r="H556" s="16" t="n">
        <v>0.0329707270055766</v>
      </c>
      <c r="I556" s="23" t="n">
        <f aca="false">G556-E556</f>
        <v>0.0148468002125069</v>
      </c>
      <c r="J556" s="17" t="n">
        <f aca="false">100*(G556-E556)/E556</f>
        <v>3.07406997353251</v>
      </c>
      <c r="K556" s="16" t="n">
        <v>3.54810271168117</v>
      </c>
      <c r="L556" s="17" t="n">
        <v>136.149699704283</v>
      </c>
      <c r="M556" s="18" t="n">
        <v>0.000532930587578004</v>
      </c>
      <c r="N556" s="18" t="n">
        <v>0.000655554545960999</v>
      </c>
      <c r="O556" s="6" t="str">
        <f aca="false">IF(N556&lt;0.05,"Yes","No")</f>
        <v>Yes</v>
      </c>
      <c r="P556" s="16" t="n">
        <v>0.430935109849732</v>
      </c>
      <c r="Q556" s="17" t="n">
        <v>16.7523473018681</v>
      </c>
      <c r="R556" s="18" t="n">
        <v>4.7986309266402E-005</v>
      </c>
      <c r="S556" s="16" t="n">
        <v>0.00319801751757785</v>
      </c>
      <c r="T556" s="16" t="n">
        <v>0.0148468002125069</v>
      </c>
      <c r="U556" s="16" t="n">
        <v>0.0156832229638917</v>
      </c>
      <c r="V556" s="16" t="n">
        <v>0.0199820809260985</v>
      </c>
      <c r="W556" s="6" t="s">
        <v>710</v>
      </c>
      <c r="X556" s="17" t="n">
        <v>94.7</v>
      </c>
      <c r="Y556" s="16" t="n">
        <v>0.604852537722908</v>
      </c>
      <c r="Z556" s="16" t="n">
        <f aca="false">(G556-E556)/SQRT(H556^2/D556+F556^2/C556)</f>
        <v>3.54810271168117</v>
      </c>
      <c r="AA556" s="24" t="n">
        <f aca="false">ABS(K556-Z556)</f>
        <v>0</v>
      </c>
    </row>
    <row r="557" customFormat="false" ht="15" hidden="false" customHeight="false" outlineLevel="0" collapsed="false">
      <c r="A557" s="17" t="n">
        <v>952</v>
      </c>
      <c r="B557" s="6" t="s">
        <v>629</v>
      </c>
      <c r="C557" s="6" t="n">
        <v>108</v>
      </c>
      <c r="D557" s="6" t="n">
        <v>540</v>
      </c>
      <c r="E557" s="16" t="n">
        <v>0.482278288238578</v>
      </c>
      <c r="F557" s="16" t="n">
        <v>0.0407540267714976</v>
      </c>
      <c r="G557" s="16" t="n">
        <v>0.497190706652624</v>
      </c>
      <c r="H557" s="16" t="n">
        <v>0.0328433380445352</v>
      </c>
      <c r="I557" s="23" t="n">
        <f aca="false">G557-E557</f>
        <v>0.0149124184140453</v>
      </c>
      <c r="J557" s="17" t="n">
        <f aca="false">100*(G557-E557)/E557</f>
        <v>3.0920774950309</v>
      </c>
      <c r="K557" s="16" t="n">
        <v>3.57742799135932</v>
      </c>
      <c r="L557" s="17" t="n">
        <v>136.146262576988</v>
      </c>
      <c r="M557" s="18" t="n">
        <v>0.000481186716159738</v>
      </c>
      <c r="N557" s="18" t="n">
        <v>0.000593642566442519</v>
      </c>
      <c r="O557" s="6" t="str">
        <f aca="false">IF(N557&lt;0.05,"Yes","No")</f>
        <v>Yes</v>
      </c>
      <c r="P557" s="16" t="n">
        <v>0.434512805656559</v>
      </c>
      <c r="Q557" s="17" t="n">
        <v>17.0316635874535</v>
      </c>
      <c r="R557" s="18" t="n">
        <v>4.15762930090714E-005</v>
      </c>
      <c r="S557" s="16" t="n">
        <v>0.00309555164205548</v>
      </c>
      <c r="T557" s="16" t="n">
        <v>0.0149124184140452</v>
      </c>
      <c r="U557" s="16" t="n">
        <v>0.0149997809292939</v>
      </c>
      <c r="V557" s="16" t="n">
        <v>0.019134511070095</v>
      </c>
      <c r="W557" s="6" t="s">
        <v>710</v>
      </c>
      <c r="X557" s="17" t="n">
        <v>95</v>
      </c>
      <c r="Y557" s="16" t="n">
        <v>0.605572702331962</v>
      </c>
      <c r="Z557" s="16" t="n">
        <f aca="false">(G557-E557)/SQRT(H557^2/D557+F557^2/C557)</f>
        <v>3.57742799135934</v>
      </c>
      <c r="AA557" s="24" t="n">
        <f aca="false">ABS(K557-Z557)</f>
        <v>1.33226762955019E-014</v>
      </c>
    </row>
    <row r="558" customFormat="false" ht="15" hidden="false" customHeight="false" outlineLevel="0" collapsed="false">
      <c r="A558" s="17" t="n">
        <v>953</v>
      </c>
      <c r="B558" s="6" t="s">
        <v>629</v>
      </c>
      <c r="C558" s="6" t="n">
        <v>108</v>
      </c>
      <c r="D558" s="6" t="n">
        <v>540</v>
      </c>
      <c r="E558" s="16" t="n">
        <v>0.48155298691105</v>
      </c>
      <c r="F558" s="16" t="n">
        <v>0.0405908099264869</v>
      </c>
      <c r="G558" s="16" t="n">
        <v>0.496540388520117</v>
      </c>
      <c r="H558" s="16" t="n">
        <v>0.0327255404045073</v>
      </c>
      <c r="I558" s="23" t="n">
        <f aca="false">G558-E558</f>
        <v>0.0149874016090676</v>
      </c>
      <c r="J558" s="17" t="n">
        <f aca="false">100*(G558-E558)/E558</f>
        <v>3.11230581398845</v>
      </c>
      <c r="K558" s="16" t="n">
        <v>3.60969912525843</v>
      </c>
      <c r="L558" s="17" t="n">
        <v>136.171796770941</v>
      </c>
      <c r="M558" s="18" t="n">
        <v>0.000429705346242431</v>
      </c>
      <c r="N558" s="18" t="n">
        <v>0.000531065254385499</v>
      </c>
      <c r="O558" s="6" t="str">
        <f aca="false">IF(N558&lt;0.05,"Yes","No")</f>
        <v>Yes</v>
      </c>
      <c r="P558" s="16" t="n">
        <v>0.438312627307446</v>
      </c>
      <c r="Q558" s="17" t="n">
        <v>17.3308504471372</v>
      </c>
      <c r="R558" s="18" t="n">
        <v>3.56636391523423E-005</v>
      </c>
      <c r="S558" s="16" t="n">
        <v>0.00307266897072133</v>
      </c>
      <c r="T558" s="16" t="n">
        <v>0.0149874016090676</v>
      </c>
      <c r="U558" s="16" t="n">
        <v>0.0143557017010861</v>
      </c>
      <c r="V558" s="16" t="n">
        <v>0.0183351545738492</v>
      </c>
      <c r="W558" s="6" t="s">
        <v>710</v>
      </c>
      <c r="X558" s="17" t="n">
        <v>95.9</v>
      </c>
      <c r="Y558" s="16" t="n">
        <v>0.606344307270233</v>
      </c>
      <c r="Z558" s="16" t="n">
        <f aca="false">(G558-E558)/SQRT(H558^2/D558+F558^2/C558)</f>
        <v>3.60969912525845</v>
      </c>
      <c r="AA558" s="24" t="n">
        <f aca="false">ABS(K558-Z558)</f>
        <v>1.37667655053519E-014</v>
      </c>
    </row>
    <row r="559" customFormat="false" ht="15" hidden="false" customHeight="false" outlineLevel="0" collapsed="false">
      <c r="A559" s="17" t="n">
        <v>954</v>
      </c>
      <c r="B559" s="6" t="s">
        <v>629</v>
      </c>
      <c r="C559" s="6" t="n">
        <v>108</v>
      </c>
      <c r="D559" s="6" t="n">
        <v>540</v>
      </c>
      <c r="E559" s="16" t="n">
        <v>0.48064710944891</v>
      </c>
      <c r="F559" s="16" t="n">
        <v>0.0404072517823574</v>
      </c>
      <c r="G559" s="16" t="n">
        <v>0.495746941478164</v>
      </c>
      <c r="H559" s="16" t="n">
        <v>0.032628584807349</v>
      </c>
      <c r="I559" s="23" t="n">
        <f aca="false">G559-E559</f>
        <v>0.0150998320292543</v>
      </c>
      <c r="J559" s="17" t="n">
        <f aca="false">100*(G559-E559)/E559</f>
        <v>3.14156305788818</v>
      </c>
      <c r="K559" s="16" t="n">
        <v>3.65263991637003</v>
      </c>
      <c r="L559" s="17" t="n">
        <v>136.26719571911</v>
      </c>
      <c r="M559" s="18" t="n">
        <v>0.000369170204302133</v>
      </c>
      <c r="N559" s="18" t="n">
        <v>0.000457596813710196</v>
      </c>
      <c r="O559" s="6" t="str">
        <f aca="false">IF(N559&lt;0.05,"Yes","No")</f>
        <v>Yes</v>
      </c>
      <c r="P559" s="16" t="n">
        <v>0.443074950647957</v>
      </c>
      <c r="Q559" s="17" t="n">
        <v>17.7095002316202</v>
      </c>
      <c r="R559" s="18" t="n">
        <v>2.93784977025353E-005</v>
      </c>
      <c r="S559" s="16" t="n">
        <v>0.00318683293776502</v>
      </c>
      <c r="T559" s="16" t="n">
        <v>0.0150998320292543</v>
      </c>
      <c r="U559" s="16" t="n">
        <v>0.0137299418010472</v>
      </c>
      <c r="V559" s="16" t="n">
        <v>0.0175465983722629</v>
      </c>
      <c r="W559" s="6" t="s">
        <v>710</v>
      </c>
      <c r="X559" s="17" t="n">
        <v>96.4</v>
      </c>
      <c r="Y559" s="16" t="n">
        <v>0.607647462277092</v>
      </c>
      <c r="Z559" s="16" t="n">
        <f aca="false">(G559-E559)/SQRT(H559^2/D559+F559^2/C559)</f>
        <v>3.65263991637002</v>
      </c>
      <c r="AA559" s="24" t="n">
        <f aca="false">ABS(K559-Z559)</f>
        <v>1.37667655053519E-014</v>
      </c>
    </row>
    <row r="560" customFormat="false" ht="15" hidden="false" customHeight="false" outlineLevel="0" collapsed="false">
      <c r="A560" s="17" t="n">
        <v>955</v>
      </c>
      <c r="B560" s="6" t="s">
        <v>629</v>
      </c>
      <c r="C560" s="6" t="n">
        <v>108</v>
      </c>
      <c r="D560" s="6" t="n">
        <v>540</v>
      </c>
      <c r="E560" s="16" t="n">
        <v>0.479726120277687</v>
      </c>
      <c r="F560" s="16" t="n">
        <v>0.0402418285271463</v>
      </c>
      <c r="G560" s="16" t="n">
        <v>0.494948779543241</v>
      </c>
      <c r="H560" s="16" t="n">
        <v>0.0325334348037344</v>
      </c>
      <c r="I560" s="23" t="n">
        <f aca="false">G560-E560</f>
        <v>0.0152226592655534</v>
      </c>
      <c r="J560" s="17" t="n">
        <f aca="false">100*(G560-E560)/E560</f>
        <v>3.17319791900049</v>
      </c>
      <c r="K560" s="16" t="n">
        <v>3.6969842604521</v>
      </c>
      <c r="L560" s="17" t="n">
        <v>136.339438923027</v>
      </c>
      <c r="M560" s="18" t="n">
        <v>0.000315186895260507</v>
      </c>
      <c r="N560" s="18" t="n">
        <v>0.000392070850765142</v>
      </c>
      <c r="O560" s="6" t="str">
        <f aca="false">IF(N560&lt;0.05,"Yes","No")</f>
        <v>Yes</v>
      </c>
      <c r="P560" s="16" t="n">
        <v>0.448108949771394</v>
      </c>
      <c r="Q560" s="17" t="n">
        <v>18.1141994612187</v>
      </c>
      <c r="R560" s="18" t="n">
        <v>2.3888199948142E-005</v>
      </c>
      <c r="S560" s="16" t="n">
        <v>0.00324558147424377</v>
      </c>
      <c r="T560" s="16" t="n">
        <v>0.0152226592655535</v>
      </c>
      <c r="U560" s="16" t="n">
        <v>0.0130288193728376</v>
      </c>
      <c r="V560" s="16" t="n">
        <v>0.0166810173688798</v>
      </c>
      <c r="W560" s="6" t="s">
        <v>710</v>
      </c>
      <c r="X560" s="17" t="n">
        <v>96.8</v>
      </c>
      <c r="Y560" s="16" t="n">
        <v>0.608813443072702</v>
      </c>
      <c r="Z560" s="16" t="n">
        <f aca="false">(G560-E560)/SQRT(H560^2/D560+F560^2/C560)</f>
        <v>3.69698426045207</v>
      </c>
      <c r="AA560" s="24" t="n">
        <f aca="false">ABS(K560-Z560)</f>
        <v>2.66453525910038E-014</v>
      </c>
    </row>
    <row r="561" customFormat="false" ht="15" hidden="false" customHeight="false" outlineLevel="0" collapsed="false">
      <c r="A561" s="17" t="n">
        <v>956</v>
      </c>
      <c r="B561" s="6" t="s">
        <v>629</v>
      </c>
      <c r="C561" s="6" t="n">
        <v>108</v>
      </c>
      <c r="D561" s="6" t="n">
        <v>540</v>
      </c>
      <c r="E561" s="16" t="n">
        <v>0.478959648697465</v>
      </c>
      <c r="F561" s="16" t="n">
        <v>0.0400890545894957</v>
      </c>
      <c r="G561" s="16" t="n">
        <v>0.494273050791687</v>
      </c>
      <c r="H561" s="16" t="n">
        <v>0.0324161715358494</v>
      </c>
      <c r="I561" s="23" t="n">
        <f aca="false">G561-E561</f>
        <v>0.0153134020942229</v>
      </c>
      <c r="J561" s="17" t="n">
        <f aca="false">100*(G561-E561)/E561</f>
        <v>3.19722175675296</v>
      </c>
      <c r="K561" s="16" t="n">
        <v>3.73311162057002</v>
      </c>
      <c r="L561" s="17" t="n">
        <v>136.351236231285</v>
      </c>
      <c r="M561" s="18" t="n">
        <v>0.00027685226748594</v>
      </c>
      <c r="N561" s="18" t="n">
        <v>0.000345202738271787</v>
      </c>
      <c r="O561" s="6" t="str">
        <f aca="false">IF(N561&lt;0.05,"Yes","No")</f>
        <v>Yes</v>
      </c>
      <c r="P561" s="16" t="n">
        <v>0.452431119324155</v>
      </c>
      <c r="Q561" s="17" t="n">
        <v>18.4653204176459</v>
      </c>
      <c r="R561" s="18" t="n">
        <v>1.99686218436113E-005</v>
      </c>
      <c r="S561" s="16" t="n">
        <v>0.00316847866666094</v>
      </c>
      <c r="T561" s="16" t="n">
        <v>0.0153134020942229</v>
      </c>
      <c r="U561" s="16" t="n">
        <v>0.0123807592283191</v>
      </c>
      <c r="V561" s="16" t="n">
        <v>0.0158609604504259</v>
      </c>
      <c r="W561" s="6" t="s">
        <v>710</v>
      </c>
      <c r="X561" s="17" t="n">
        <v>97.1</v>
      </c>
      <c r="Y561" s="16" t="n">
        <v>0.609807956104252</v>
      </c>
      <c r="Z561" s="16" t="n">
        <f aca="false">(G561-E561)/SQRT(H561^2/D561+F561^2/C561)</f>
        <v>3.73311162057002</v>
      </c>
      <c r="AA561" s="24" t="n">
        <f aca="false">ABS(K561-Z561)</f>
        <v>0</v>
      </c>
    </row>
    <row r="562" customFormat="false" ht="15" hidden="false" customHeight="false" outlineLevel="0" collapsed="false">
      <c r="A562" s="17" t="n">
        <v>957</v>
      </c>
      <c r="B562" s="6" t="s">
        <v>629</v>
      </c>
      <c r="C562" s="6" t="n">
        <v>108</v>
      </c>
      <c r="D562" s="6" t="n">
        <v>540</v>
      </c>
      <c r="E562" s="16" t="n">
        <v>0.478320722502691</v>
      </c>
      <c r="F562" s="16" t="n">
        <v>0.0399513004667398</v>
      </c>
      <c r="G562" s="16" t="n">
        <v>0.493698549988093</v>
      </c>
      <c r="H562" s="16" t="n">
        <v>0.0322987082895896</v>
      </c>
      <c r="I562" s="23" t="n">
        <f aca="false">G562-E562</f>
        <v>0.0153778274854024</v>
      </c>
      <c r="J562" s="17" t="n">
        <f aca="false">100*(G562-E562)/E562</f>
        <v>3.21496158580415</v>
      </c>
      <c r="K562" s="16" t="n">
        <v>3.76182519896458</v>
      </c>
      <c r="L562" s="17" t="n">
        <v>136.33972388148</v>
      </c>
      <c r="M562" s="18" t="n">
        <v>0.000249593752528679</v>
      </c>
      <c r="N562" s="18" t="n">
        <v>0.000313405616434234</v>
      </c>
      <c r="O562" s="6" t="str">
        <f aca="false">IF(N562&lt;0.05,"Yes","No")</f>
        <v>Yes</v>
      </c>
      <c r="P562" s="16" t="n">
        <v>0.45596689292095</v>
      </c>
      <c r="Q562" s="17" t="n">
        <v>18.7550631381146</v>
      </c>
      <c r="R562" s="18" t="n">
        <v>1.72265478286643E-005</v>
      </c>
      <c r="S562" s="16" t="n">
        <v>0.00306198492335355</v>
      </c>
      <c r="T562" s="16" t="n">
        <v>0.0153778274854024</v>
      </c>
      <c r="U562" s="16" t="n">
        <v>0.0118357750905854</v>
      </c>
      <c r="V562" s="16" t="n">
        <v>0.0151812963768742</v>
      </c>
      <c r="W562" s="6" t="s">
        <v>710</v>
      </c>
      <c r="X562" s="17" t="n">
        <v>97.5</v>
      </c>
      <c r="Y562" s="16" t="n">
        <v>0.610408093278464</v>
      </c>
      <c r="Z562" s="16" t="n">
        <f aca="false">(G562-E562)/SQRT(H562^2/D562+F562^2/C562)</f>
        <v>3.76182519896456</v>
      </c>
      <c r="AA562" s="24" t="n">
        <f aca="false">ABS(K562-Z562)</f>
        <v>1.37667655053519E-014</v>
      </c>
    </row>
    <row r="563" customFormat="false" ht="15" hidden="false" customHeight="false" outlineLevel="0" collapsed="false">
      <c r="A563" s="17" t="n">
        <v>958</v>
      </c>
      <c r="B563" s="6" t="s">
        <v>629</v>
      </c>
      <c r="C563" s="6" t="n">
        <v>108</v>
      </c>
      <c r="D563" s="6" t="n">
        <v>540</v>
      </c>
      <c r="E563" s="16" t="n">
        <v>0.477716657022635</v>
      </c>
      <c r="F563" s="16" t="n">
        <v>0.0398287098222994</v>
      </c>
      <c r="G563" s="16" t="n">
        <v>0.493154362285579</v>
      </c>
      <c r="H563" s="16" t="n">
        <v>0.0322080759645627</v>
      </c>
      <c r="I563" s="23" t="n">
        <f aca="false">G563-E563</f>
        <v>0.0154377052629435</v>
      </c>
      <c r="J563" s="17" t="n">
        <f aca="false">100*(G563-E563)/E563</f>
        <v>3.23156101760379</v>
      </c>
      <c r="K563" s="16" t="n">
        <v>3.78798138442939</v>
      </c>
      <c r="L563" s="17" t="n">
        <v>136.355837749111</v>
      </c>
      <c r="M563" s="18" t="n">
        <v>0.000226979009811707</v>
      </c>
      <c r="N563" s="18" t="n">
        <v>0.00028901993916024</v>
      </c>
      <c r="O563" s="6" t="str">
        <f aca="false">IF(N563&lt;0.05,"Yes","No")</f>
        <v>Yes</v>
      </c>
      <c r="P563" s="16" t="n">
        <v>0.459058537303124</v>
      </c>
      <c r="Q563" s="17" t="n">
        <v>19.0102595754451</v>
      </c>
      <c r="R563" s="18" t="n">
        <v>1.51270896012345E-005</v>
      </c>
      <c r="S563" s="16" t="n">
        <v>0.00303747174380628</v>
      </c>
      <c r="T563" s="16" t="n">
        <v>0.0154377052629436</v>
      </c>
      <c r="U563" s="16" t="n">
        <v>0.0114046482368167</v>
      </c>
      <c r="V563" s="16" t="n">
        <v>0.0146461894532713</v>
      </c>
      <c r="W563" s="6" t="s">
        <v>710</v>
      </c>
      <c r="X563" s="17" t="n">
        <v>97.5</v>
      </c>
      <c r="Y563" s="16" t="n">
        <v>0.610819615912209</v>
      </c>
      <c r="Z563" s="16" t="n">
        <f aca="false">(G563-E563)/SQRT(H563^2/D563+F563^2/C563)</f>
        <v>3.78798138442937</v>
      </c>
      <c r="AA563" s="24" t="n">
        <f aca="false">ABS(K563-Z563)</f>
        <v>0</v>
      </c>
    </row>
    <row r="564" customFormat="false" ht="15" hidden="false" customHeight="false" outlineLevel="0" collapsed="false">
      <c r="A564" s="17" t="n">
        <v>959</v>
      </c>
      <c r="B564" s="6" t="s">
        <v>629</v>
      </c>
      <c r="C564" s="6" t="n">
        <v>108</v>
      </c>
      <c r="D564" s="6" t="n">
        <v>540</v>
      </c>
      <c r="E564" s="16" t="n">
        <v>0.477095028592481</v>
      </c>
      <c r="F564" s="16" t="n">
        <v>0.0397114299302744</v>
      </c>
      <c r="G564" s="16" t="n">
        <v>0.492598487216014</v>
      </c>
      <c r="H564" s="16" t="n">
        <v>0.0321355701697987</v>
      </c>
      <c r="I564" s="23" t="n">
        <f aca="false">G564-E564</f>
        <v>0.015503458623533</v>
      </c>
      <c r="J564" s="17" t="n">
        <f aca="false">100*(G564-E564)/E564</f>
        <v>3.24955358878317</v>
      </c>
      <c r="K564" s="16" t="n">
        <v>3.81504314908577</v>
      </c>
      <c r="L564" s="17" t="n">
        <v>136.398445178088</v>
      </c>
      <c r="M564" s="18" t="n">
        <v>0.000205619942535451</v>
      </c>
      <c r="N564" s="18" t="n">
        <v>0.000264710477492023</v>
      </c>
      <c r="O564" s="6" t="str">
        <f aca="false">IF(N564&lt;0.05,"Yes","No")</f>
        <v>Yes</v>
      </c>
      <c r="P564" s="16" t="n">
        <v>0.462128728107216</v>
      </c>
      <c r="Q564" s="17" t="n">
        <v>19.2653917331675</v>
      </c>
      <c r="R564" s="18" t="n">
        <v>1.32855771378142E-005</v>
      </c>
      <c r="S564" s="16" t="n">
        <v>0.00303509363986012</v>
      </c>
      <c r="T564" s="16" t="n">
        <v>0.0155034586235329</v>
      </c>
      <c r="U564" s="16" t="n">
        <v>0.011063139731129</v>
      </c>
      <c r="V564" s="16" t="n">
        <v>0.0142163037156587</v>
      </c>
      <c r="W564" s="6" t="s">
        <v>710</v>
      </c>
      <c r="X564" s="17" t="n">
        <v>97.8</v>
      </c>
      <c r="Y564" s="16" t="n">
        <v>0.611814128943759</v>
      </c>
      <c r="Z564" s="16" t="n">
        <f aca="false">(G564-E564)/SQRT(H564^2/D564+F564^2/C564)</f>
        <v>3.8150431490858</v>
      </c>
      <c r="AA564" s="24" t="n">
        <f aca="false">ABS(K564-Z564)</f>
        <v>2.79776202205539E-014</v>
      </c>
    </row>
    <row r="565" customFormat="false" ht="15" hidden="false" customHeight="false" outlineLevel="0" collapsed="false">
      <c r="A565" s="17" t="n">
        <v>960</v>
      </c>
      <c r="B565" s="6" t="s">
        <v>629</v>
      </c>
      <c r="C565" s="6" t="n">
        <v>108</v>
      </c>
      <c r="D565" s="6" t="n">
        <v>540</v>
      </c>
      <c r="E565" s="16" t="n">
        <v>0.476520288321707</v>
      </c>
      <c r="F565" s="16" t="n">
        <v>0.0396069647954965</v>
      </c>
      <c r="G565" s="16" t="n">
        <v>0.492101610148395</v>
      </c>
      <c r="H565" s="16" t="n">
        <v>0.0320753695291477</v>
      </c>
      <c r="I565" s="23" t="n">
        <f aca="false">G565-E565</f>
        <v>0.0155813218266875</v>
      </c>
      <c r="J565" s="17" t="n">
        <f aca="false">100*(G565-E565)/E565</f>
        <v>3.26981289329034</v>
      </c>
      <c r="K565" s="16" t="n">
        <v>3.84397826962715</v>
      </c>
      <c r="L565" s="17" t="n">
        <v>136.445031480292</v>
      </c>
      <c r="M565" s="18" t="n">
        <v>0.000184898087312487</v>
      </c>
      <c r="N565" s="18" t="n">
        <v>0.000239648908971953</v>
      </c>
      <c r="O565" s="6" t="str">
        <f aca="false">IF(N565&lt;0.05,"Yes","No")</f>
        <v>Yes</v>
      </c>
      <c r="P565" s="16" t="n">
        <v>0.465403501289025</v>
      </c>
      <c r="Q565" s="17" t="n">
        <v>19.5393990400502</v>
      </c>
      <c r="R565" s="18" t="n">
        <v>1.15582905373193E-005</v>
      </c>
      <c r="S565" s="16" t="n">
        <v>0.00310147392039077</v>
      </c>
      <c r="T565" s="16" t="n">
        <v>0.0155813218266876</v>
      </c>
      <c r="U565" s="16" t="n">
        <v>0.0106841213672958</v>
      </c>
      <c r="V565" s="16" t="n">
        <v>0.0137460740922771</v>
      </c>
      <c r="W565" s="6" t="s">
        <v>710</v>
      </c>
      <c r="X565" s="17" t="n">
        <v>98.1</v>
      </c>
      <c r="Y565" s="16" t="n">
        <v>0.612774348422497</v>
      </c>
      <c r="Z565" s="16" t="n">
        <f aca="false">(G565-E565)/SQRT(H565^2/D565+F565^2/C565)</f>
        <v>3.84397826962714</v>
      </c>
      <c r="AA565" s="24" t="n">
        <f aca="false">ABS(K565-Z565)</f>
        <v>1.37667655053519E-014</v>
      </c>
    </row>
    <row r="566" customFormat="false" ht="15" hidden="false" customHeight="false" outlineLevel="0" collapsed="false">
      <c r="A566" s="17" t="n">
        <v>961</v>
      </c>
      <c r="B566" s="6" t="s">
        <v>629</v>
      </c>
      <c r="C566" s="6" t="n">
        <v>108</v>
      </c>
      <c r="D566" s="6" t="n">
        <v>540</v>
      </c>
      <c r="E566" s="16" t="n">
        <v>0.476071667616014</v>
      </c>
      <c r="F566" s="16" t="n">
        <v>0.0395184878678849</v>
      </c>
      <c r="G566" s="16" t="n">
        <v>0.491728291743332</v>
      </c>
      <c r="H566" s="16" t="n">
        <v>0.0320187389219316</v>
      </c>
      <c r="I566" s="23" t="n">
        <f aca="false">G566-E566</f>
        <v>0.0156566241273175</v>
      </c>
      <c r="J566" s="17" t="n">
        <f aca="false">100*(G566-E566)/E566</f>
        <v>3.28871159372284</v>
      </c>
      <c r="K566" s="16" t="n">
        <v>3.87099271011692</v>
      </c>
      <c r="L566" s="17" t="n">
        <v>136.473872929176</v>
      </c>
      <c r="M566" s="18" t="n">
        <v>0.000167362356419627</v>
      </c>
      <c r="N566" s="18" t="n">
        <v>0.000218267107906664</v>
      </c>
      <c r="O566" s="6" t="str">
        <f aca="false">IF(N566&lt;0.05,"Yes","No")</f>
        <v>Yes</v>
      </c>
      <c r="P566" s="16" t="n">
        <v>0.468530919265144</v>
      </c>
      <c r="Q566" s="17" t="n">
        <v>19.8028830229796</v>
      </c>
      <c r="R566" s="18" t="n">
        <v>1.0110820392377E-005</v>
      </c>
      <c r="S566" s="16" t="n">
        <v>0.00314864861457841</v>
      </c>
      <c r="T566" s="16" t="n">
        <v>0.0156566241273173</v>
      </c>
      <c r="U566" s="16" t="n">
        <v>0.0102939287895854</v>
      </c>
      <c r="V566" s="16" t="n">
        <v>0.0132521718057101</v>
      </c>
      <c r="W566" s="6" t="s">
        <v>710</v>
      </c>
      <c r="X566" s="17" t="n">
        <v>98.1</v>
      </c>
      <c r="Y566" s="16" t="n">
        <v>0.61340877914952</v>
      </c>
      <c r="Z566" s="16" t="n">
        <f aca="false">(G566-E566)/SQRT(H566^2/D566+F566^2/C566)</f>
        <v>3.87099271011694</v>
      </c>
      <c r="AA566" s="24" t="n">
        <f aca="false">ABS(K566-Z566)</f>
        <v>1.37667655053519E-014</v>
      </c>
    </row>
    <row r="567" customFormat="false" ht="15" hidden="false" customHeight="false" outlineLevel="0" collapsed="false">
      <c r="A567" s="17" t="n">
        <v>962</v>
      </c>
      <c r="B567" s="6" t="s">
        <v>629</v>
      </c>
      <c r="C567" s="6" t="n">
        <v>108</v>
      </c>
      <c r="D567" s="6" t="n">
        <v>540</v>
      </c>
      <c r="E567" s="16" t="n">
        <v>0.475774187732626</v>
      </c>
      <c r="F567" s="16" t="n">
        <v>0.0394454950110123</v>
      </c>
      <c r="G567" s="16" t="n">
        <v>0.491487389913312</v>
      </c>
      <c r="H567" s="16" t="n">
        <v>0.0319603059318476</v>
      </c>
      <c r="I567" s="23" t="n">
        <f aca="false">G567-E567</f>
        <v>0.0157132021806858</v>
      </c>
      <c r="J567" s="17" t="n">
        <f aca="false">100*(G567-E567)/E567</f>
        <v>3.3026596620488</v>
      </c>
      <c r="K567" s="16" t="n">
        <v>3.89216030279013</v>
      </c>
      <c r="L567" s="17" t="n">
        <v>136.475234047254</v>
      </c>
      <c r="M567" s="18" t="n">
        <v>0.000154749020370182</v>
      </c>
      <c r="N567" s="18" t="n">
        <v>0.00020269806221805</v>
      </c>
      <c r="O567" s="6" t="str">
        <f aca="false">IF(N567&lt;0.05,"Yes","No")</f>
        <v>Yes</v>
      </c>
      <c r="P567" s="16" t="n">
        <v>0.471086171882623</v>
      </c>
      <c r="Q567" s="17" t="n">
        <v>20.0194721542975</v>
      </c>
      <c r="R567" s="18" t="n">
        <v>9.05862010806791E-006</v>
      </c>
      <c r="S567" s="16" t="n">
        <v>0.00310207728387606</v>
      </c>
      <c r="T567" s="16" t="n">
        <v>0.0157132021806858</v>
      </c>
      <c r="U567" s="16" t="n">
        <v>0.00995894715995224</v>
      </c>
      <c r="V567" s="16" t="n">
        <v>0.0128366552043311</v>
      </c>
      <c r="W567" s="6" t="s">
        <v>710</v>
      </c>
      <c r="X567" s="17" t="n">
        <v>98.2</v>
      </c>
      <c r="Y567" s="16" t="n">
        <v>0.614163237311385</v>
      </c>
      <c r="Z567" s="16" t="n">
        <f aca="false">(G567-E567)/SQRT(H567^2/D567+F567^2/C567)</f>
        <v>3.89216030279011</v>
      </c>
      <c r="AA567" s="24" t="n">
        <f aca="false">ABS(K567-Z567)</f>
        <v>0</v>
      </c>
    </row>
    <row r="568" customFormat="false" ht="15" hidden="false" customHeight="false" outlineLevel="0" collapsed="false">
      <c r="A568" s="17" t="n">
        <v>963</v>
      </c>
      <c r="B568" s="6" t="s">
        <v>629</v>
      </c>
      <c r="C568" s="6" t="n">
        <v>108</v>
      </c>
      <c r="D568" s="6" t="n">
        <v>540</v>
      </c>
      <c r="E568" s="16" t="n">
        <v>0.475448304856265</v>
      </c>
      <c r="F568" s="16" t="n">
        <v>0.0393813480997899</v>
      </c>
      <c r="G568" s="16" t="n">
        <v>0.491212291298089</v>
      </c>
      <c r="H568" s="16" t="n">
        <v>0.0319090062768604</v>
      </c>
      <c r="I568" s="23" t="n">
        <f aca="false">G568-E568</f>
        <v>0.0157639864418242</v>
      </c>
      <c r="J568" s="17" t="n">
        <f aca="false">100*(G568-E568)/E568</f>
        <v>3.31560472102007</v>
      </c>
      <c r="K568" s="16" t="n">
        <v>3.91109026099253</v>
      </c>
      <c r="L568" s="17" t="n">
        <v>136.476534409859</v>
      </c>
      <c r="M568" s="18" t="n">
        <v>0.00014423988243577</v>
      </c>
      <c r="N568" s="18" t="n">
        <v>0.000189523447778331</v>
      </c>
      <c r="O568" s="6" t="str">
        <f aca="false">IF(N568&lt;0.05,"Yes","No")</f>
        <v>Yes</v>
      </c>
      <c r="P568" s="16" t="n">
        <v>0.473370828421256</v>
      </c>
      <c r="Q568" s="17" t="n">
        <v>20.2141224285348</v>
      </c>
      <c r="R568" s="18" t="n">
        <v>8.20734968696338E-006</v>
      </c>
      <c r="S568" s="16" t="n">
        <v>0.00308281883068183</v>
      </c>
      <c r="T568" s="16" t="n">
        <v>0.0157639864418242</v>
      </c>
      <c r="U568" s="16" t="n">
        <v>0.00967165961025968</v>
      </c>
      <c r="V568" s="16" t="n">
        <v>0.0124816688213486</v>
      </c>
      <c r="W568" s="6" t="s">
        <v>710</v>
      </c>
      <c r="X568" s="17" t="n">
        <v>98.5</v>
      </c>
      <c r="Y568" s="16" t="n">
        <v>0.614797668038409</v>
      </c>
      <c r="Z568" s="16" t="n">
        <f aca="false">(G568-E568)/SQRT(H568^2/D568+F568^2/C568)</f>
        <v>3.91109026099255</v>
      </c>
      <c r="AA568" s="24" t="n">
        <f aca="false">ABS(K568-Z568)</f>
        <v>1.4210854715202E-014</v>
      </c>
    </row>
    <row r="569" customFormat="false" ht="15" hidden="false" customHeight="false" outlineLevel="0" collapsed="false">
      <c r="A569" s="17" t="n">
        <v>964</v>
      </c>
      <c r="B569" s="6" t="s">
        <v>629</v>
      </c>
      <c r="C569" s="6" t="n">
        <v>108</v>
      </c>
      <c r="D569" s="6" t="n">
        <v>540</v>
      </c>
      <c r="E569" s="16" t="n">
        <v>0.47522665836193</v>
      </c>
      <c r="F569" s="16" t="n">
        <v>0.0393241067653955</v>
      </c>
      <c r="G569" s="16" t="n">
        <v>0.491013612349828</v>
      </c>
      <c r="H569" s="16" t="n">
        <v>0.0318591711622772</v>
      </c>
      <c r="I569" s="23" t="n">
        <f aca="false">G569-E569</f>
        <v>0.0157869539878986</v>
      </c>
      <c r="J569" s="17" t="n">
        <f aca="false">100*(G569-E569)/E569</f>
        <v>3.32198409119451</v>
      </c>
      <c r="K569" s="16" t="n">
        <v>3.92253933143181</v>
      </c>
      <c r="L569" s="17" t="n">
        <v>136.469866480036</v>
      </c>
      <c r="M569" s="18" t="n">
        <v>0.000138220583697969</v>
      </c>
      <c r="N569" s="18" t="n">
        <v>0.000182184094322103</v>
      </c>
      <c r="O569" s="6" t="str">
        <f aca="false">IF(N569&lt;0.05,"Yes","No")</f>
        <v>Yes</v>
      </c>
      <c r="P569" s="16" t="n">
        <v>0.474790097887683</v>
      </c>
      <c r="Q569" s="17" t="n">
        <v>20.3355168762376</v>
      </c>
      <c r="R569" s="18" t="n">
        <v>7.71770979816698E-006</v>
      </c>
      <c r="S569" s="16" t="n">
        <v>0.00304151472008022</v>
      </c>
      <c r="T569" s="16" t="n">
        <v>0.0157869539878987</v>
      </c>
      <c r="U569" s="16" t="n">
        <v>0.00948078023926289</v>
      </c>
      <c r="V569" s="16" t="n">
        <v>0.0122428514337378</v>
      </c>
      <c r="W569" s="6" t="s">
        <v>710</v>
      </c>
      <c r="X569" s="17" t="n">
        <v>98.5</v>
      </c>
      <c r="Y569" s="16" t="n">
        <v>0.615174897119342</v>
      </c>
      <c r="Z569" s="16" t="n">
        <f aca="false">(G569-E569)/SQRT(H569^2/D569+F569^2/C569)</f>
        <v>3.9225393314318</v>
      </c>
      <c r="AA569" s="24" t="n">
        <f aca="false">ABS(K569-Z569)</f>
        <v>0</v>
      </c>
    </row>
    <row r="570" customFormat="false" ht="15" hidden="false" customHeight="false" outlineLevel="0" collapsed="false">
      <c r="A570" s="17" t="n">
        <v>965</v>
      </c>
      <c r="B570" s="6" t="s">
        <v>629</v>
      </c>
      <c r="C570" s="6" t="n">
        <v>108</v>
      </c>
      <c r="D570" s="6" t="n">
        <v>540</v>
      </c>
      <c r="E570" s="16" t="n">
        <v>0.475012860364384</v>
      </c>
      <c r="F570" s="16" t="n">
        <v>0.0392701882449335</v>
      </c>
      <c r="G570" s="16" t="n">
        <v>0.490829177255984</v>
      </c>
      <c r="H570" s="16" t="n">
        <v>0.0318191678665318</v>
      </c>
      <c r="I570" s="23" t="n">
        <f aca="false">G570-E570</f>
        <v>0.0158163168915996</v>
      </c>
      <c r="J570" s="17" t="n">
        <f aca="false">100*(G570-E570)/E570</f>
        <v>3.32966077580864</v>
      </c>
      <c r="K570" s="16" t="n">
        <v>3.93517794829666</v>
      </c>
      <c r="L570" s="17" t="n">
        <v>136.476978211022</v>
      </c>
      <c r="M570" s="18" t="n">
        <v>0.0001318478983012</v>
      </c>
      <c r="N570" s="18" t="n">
        <v>0.00017433129913834</v>
      </c>
      <c r="O570" s="6" t="str">
        <f aca="false">IF(N570&lt;0.05,"Yes","No")</f>
        <v>Yes</v>
      </c>
      <c r="P570" s="16" t="n">
        <v>0.476283992324099</v>
      </c>
      <c r="Q570" s="17" t="n">
        <v>20.463686813053</v>
      </c>
      <c r="R570" s="18" t="n">
        <v>7.23261126427518E-006</v>
      </c>
      <c r="S570" s="16" t="n">
        <v>0.00303550713086557</v>
      </c>
      <c r="T570" s="16" t="n">
        <v>0.0158163168915996</v>
      </c>
      <c r="U570" s="16" t="n">
        <v>0.00930015184143655</v>
      </c>
      <c r="V570" s="16" t="n">
        <v>0.0120169858664565</v>
      </c>
      <c r="W570" s="6" t="s">
        <v>710</v>
      </c>
      <c r="X570" s="17" t="n">
        <v>98.5</v>
      </c>
      <c r="Y570" s="16" t="n">
        <v>0.615723593964335</v>
      </c>
      <c r="Z570" s="16" t="n">
        <f aca="false">(G570-E570)/SQRT(H570^2/D570+F570^2/C570)</f>
        <v>3.93517794829666</v>
      </c>
      <c r="AA570" s="24" t="n">
        <f aca="false">ABS(K570-Z570)</f>
        <v>0</v>
      </c>
    </row>
    <row r="571" customFormat="false" ht="15" hidden="false" customHeight="false" outlineLevel="0" collapsed="false">
      <c r="A571" s="17" t="n">
        <v>966</v>
      </c>
      <c r="B571" s="6" t="s">
        <v>629</v>
      </c>
      <c r="C571" s="6" t="n">
        <v>108</v>
      </c>
      <c r="D571" s="6" t="n">
        <v>540</v>
      </c>
      <c r="E571" s="16" t="n">
        <v>0.474701803039622</v>
      </c>
      <c r="F571" s="16" t="n">
        <v>0.039219951946419</v>
      </c>
      <c r="G571" s="16" t="n">
        <v>0.490587146304272</v>
      </c>
      <c r="H571" s="16" t="n">
        <v>0.0317966811293578</v>
      </c>
      <c r="I571" s="23" t="n">
        <f aca="false">G571-E571</f>
        <v>0.0158853432646504</v>
      </c>
      <c r="J571" s="17" t="n">
        <f aca="false">100*(G571-E571)/E571</f>
        <v>3.34638359553998</v>
      </c>
      <c r="K571" s="16" t="n">
        <v>3.95715119958687</v>
      </c>
      <c r="L571" s="17" t="n">
        <v>136.512245710648</v>
      </c>
      <c r="M571" s="18" t="n">
        <v>0.000121420336623183</v>
      </c>
      <c r="N571" s="18" t="n">
        <v>0.000161152322959765</v>
      </c>
      <c r="O571" s="6" t="str">
        <f aca="false">IF(N571&lt;0.05,"Yes","No")</f>
        <v>Yes</v>
      </c>
      <c r="P571" s="16" t="n">
        <v>0.478764587222768</v>
      </c>
      <c r="Q571" s="17" t="n">
        <v>20.6774009341983</v>
      </c>
      <c r="R571" s="18" t="n">
        <v>6.49101261601038E-006</v>
      </c>
      <c r="S571" s="16" t="n">
        <v>0.00311144072622463</v>
      </c>
      <c r="T571" s="16" t="n">
        <v>0.0158853432646504</v>
      </c>
      <c r="U571" s="16" t="n">
        <v>0.0090497887130058</v>
      </c>
      <c r="V571" s="16" t="n">
        <v>0.0117078855209515</v>
      </c>
      <c r="W571" s="6" t="s">
        <v>710</v>
      </c>
      <c r="X571" s="17" t="n">
        <v>98.5</v>
      </c>
      <c r="Y571" s="16" t="n">
        <v>0.616323731138546</v>
      </c>
      <c r="Z571" s="16" t="n">
        <f aca="false">(G571-E571)/SQRT(H571^2/D571+F571^2/C571)</f>
        <v>3.95715119958687</v>
      </c>
      <c r="AA571" s="24" t="n">
        <f aca="false">ABS(K571-Z571)</f>
        <v>0</v>
      </c>
    </row>
    <row r="572" customFormat="false" ht="15" hidden="false" customHeight="false" outlineLevel="0" collapsed="false">
      <c r="A572" s="17" t="n">
        <v>967</v>
      </c>
      <c r="B572" s="6" t="s">
        <v>629</v>
      </c>
      <c r="C572" s="6" t="n">
        <v>108</v>
      </c>
      <c r="D572" s="6" t="n">
        <v>540</v>
      </c>
      <c r="E572" s="16" t="n">
        <v>0.474614710719497</v>
      </c>
      <c r="F572" s="16" t="n">
        <v>0.0391906120288021</v>
      </c>
      <c r="G572" s="16" t="n">
        <v>0.490522596350423</v>
      </c>
      <c r="H572" s="16" t="n">
        <v>0.0317694953582135</v>
      </c>
      <c r="I572" s="23" t="n">
        <f aca="false">G572-E572</f>
        <v>0.0159078856309255</v>
      </c>
      <c r="J572" s="17" t="n">
        <f aca="false">100*(G572-E572)/E572</f>
        <v>3.35174727450183</v>
      </c>
      <c r="K572" s="16" t="n">
        <v>3.96578266381772</v>
      </c>
      <c r="L572" s="17" t="n">
        <v>136.505658780211</v>
      </c>
      <c r="M572" s="18" t="n">
        <v>0.000117550937108526</v>
      </c>
      <c r="N572" s="18" t="n">
        <v>0.000156312986623426</v>
      </c>
      <c r="O572" s="6" t="str">
        <f aca="false">IF(N572&lt;0.05,"Yes","No")</f>
        <v>Yes</v>
      </c>
      <c r="P572" s="16" t="n">
        <v>0.479842346163292</v>
      </c>
      <c r="Q572" s="17" t="n">
        <v>20.7706005473909</v>
      </c>
      <c r="R572" s="18" t="n">
        <v>6.19204777921275E-006</v>
      </c>
      <c r="S572" s="16" t="n">
        <v>0.00308949532401793</v>
      </c>
      <c r="T572" s="16" t="n">
        <v>0.0159078856309255</v>
      </c>
      <c r="U572" s="16" t="n">
        <v>0.00892235310389624</v>
      </c>
      <c r="V572" s="16" t="n">
        <v>0.011550131775284</v>
      </c>
      <c r="W572" s="6" t="s">
        <v>710</v>
      </c>
      <c r="X572" s="17" t="n">
        <v>98.5</v>
      </c>
      <c r="Y572" s="16" t="n">
        <v>0.616460905349794</v>
      </c>
      <c r="Z572" s="16" t="n">
        <f aca="false">(G572-E572)/SQRT(H572^2/D572+F572^2/C572)</f>
        <v>3.96578266381771</v>
      </c>
      <c r="AA572" s="24" t="n">
        <f aca="false">ABS(K572-Z572)</f>
        <v>0</v>
      </c>
    </row>
    <row r="573" customFormat="false" ht="15" hidden="false" customHeight="false" outlineLevel="0" collapsed="false">
      <c r="A573" s="17" t="n">
        <v>968</v>
      </c>
      <c r="B573" s="6" t="s">
        <v>629</v>
      </c>
      <c r="C573" s="6" t="n">
        <v>108</v>
      </c>
      <c r="D573" s="6" t="n">
        <v>540</v>
      </c>
      <c r="E573" s="16" t="n">
        <v>0.474514025228995</v>
      </c>
      <c r="F573" s="16" t="n">
        <v>0.0391735619440323</v>
      </c>
      <c r="G573" s="16" t="n">
        <v>0.490477549091533</v>
      </c>
      <c r="H573" s="16" t="n">
        <v>0.0317513190045566</v>
      </c>
      <c r="I573" s="23" t="n">
        <f aca="false">G573-E573</f>
        <v>0.0159635238625385</v>
      </c>
      <c r="J573" s="17" t="n">
        <f aca="false">100*(G573-E573)/E573</f>
        <v>3.36418377830554</v>
      </c>
      <c r="K573" s="16" t="n">
        <v>3.98144863192744</v>
      </c>
      <c r="L573" s="17" t="n">
        <v>136.497217243837</v>
      </c>
      <c r="M573" s="18" t="n">
        <v>0.000110825233911206</v>
      </c>
      <c r="N573" s="18" t="n">
        <v>0.000147837343776154</v>
      </c>
      <c r="O573" s="6" t="str">
        <f aca="false">IF(N573&lt;0.05,"Yes","No")</f>
        <v>Yes</v>
      </c>
      <c r="P573" s="16" t="n">
        <v>0.481780926651856</v>
      </c>
      <c r="Q573" s="17" t="n">
        <v>20.9387675225716</v>
      </c>
      <c r="R573" s="18" t="n">
        <v>5.68722504740839E-006</v>
      </c>
      <c r="S573" s="16" t="n">
        <v>0.00302987551200693</v>
      </c>
      <c r="T573" s="16" t="n">
        <v>0.0159635238625385</v>
      </c>
      <c r="U573" s="16" t="n">
        <v>0.00867691411984763</v>
      </c>
      <c r="V573" s="16" t="n">
        <v>0.011239332038101</v>
      </c>
      <c r="W573" s="6" t="s">
        <v>710</v>
      </c>
      <c r="X573" s="17" t="n">
        <v>98.5</v>
      </c>
      <c r="Y573" s="16" t="n">
        <v>0.616958161865569</v>
      </c>
      <c r="Z573" s="16" t="n">
        <f aca="false">(G573-E573)/SQRT(H573^2/D573+F573^2/C573)</f>
        <v>3.98144863192744</v>
      </c>
      <c r="AA573" s="24" t="n">
        <f aca="false">ABS(K573-Z573)</f>
        <v>0</v>
      </c>
    </row>
    <row r="574" customFormat="false" ht="15" hidden="false" customHeight="false" outlineLevel="0" collapsed="false">
      <c r="A574" s="17" t="n">
        <v>969</v>
      </c>
      <c r="B574" s="6" t="s">
        <v>629</v>
      </c>
      <c r="C574" s="6" t="n">
        <v>108</v>
      </c>
      <c r="D574" s="6" t="n">
        <v>540</v>
      </c>
      <c r="E574" s="16" t="n">
        <v>0.474372364580631</v>
      </c>
      <c r="F574" s="16" t="n">
        <v>0.0391427338613561</v>
      </c>
      <c r="G574" s="16" t="n">
        <v>0.490396932595306</v>
      </c>
      <c r="H574" s="16" t="n">
        <v>0.0317356160238158</v>
      </c>
      <c r="I574" s="23" t="n">
        <f aca="false">G574-E574</f>
        <v>0.0160245680146747</v>
      </c>
      <c r="J574" s="17" t="n">
        <f aca="false">100*(G574-E574)/E574</f>
        <v>3.37805682016093</v>
      </c>
      <c r="K574" s="16" t="n">
        <v>3.99968536344713</v>
      </c>
      <c r="L574" s="17" t="n">
        <v>136.515229435551</v>
      </c>
      <c r="M574" s="18" t="n">
        <v>0.000103448507098843</v>
      </c>
      <c r="N574" s="18" t="n">
        <v>0.000138613082534866</v>
      </c>
      <c r="O574" s="6" t="str">
        <f aca="false">IF(N574&lt;0.05,"Yes","No")</f>
        <v>Yes</v>
      </c>
      <c r="P574" s="16" t="n">
        <v>0.48389539181137</v>
      </c>
      <c r="Q574" s="17" t="n">
        <v>21.1229651469137</v>
      </c>
      <c r="R574" s="18" t="n">
        <v>5.18167009483296E-006</v>
      </c>
      <c r="S574" s="16" t="n">
        <v>0.00304826281524175</v>
      </c>
      <c r="T574" s="16" t="n">
        <v>0.0160245680146747</v>
      </c>
      <c r="U574" s="16" t="n">
        <v>0.0084253601560048</v>
      </c>
      <c r="V574" s="16" t="n">
        <v>0.0110566406544448</v>
      </c>
      <c r="W574" s="6" t="s">
        <v>710</v>
      </c>
      <c r="X574" s="17" t="n">
        <v>98.6</v>
      </c>
      <c r="Y574" s="16" t="n">
        <v>0.617644032921811</v>
      </c>
      <c r="Z574" s="16" t="n">
        <f aca="false">(G574-E574)/SQRT(H574^2/D574+F574^2/C574)</f>
        <v>3.99968536344711</v>
      </c>
      <c r="AA574" s="24" t="n">
        <f aca="false">ABS(K574-Z574)</f>
        <v>0</v>
      </c>
    </row>
    <row r="575" customFormat="false" ht="15" hidden="false" customHeight="false" outlineLevel="0" collapsed="false">
      <c r="A575" s="17" t="n">
        <v>970</v>
      </c>
      <c r="B575" s="6" t="s">
        <v>629</v>
      </c>
      <c r="C575" s="6" t="n">
        <v>108</v>
      </c>
      <c r="D575" s="6" t="n">
        <v>540</v>
      </c>
      <c r="E575" s="16" t="n">
        <v>0.474269437845107</v>
      </c>
      <c r="F575" s="16" t="n">
        <v>0.0390819576768425</v>
      </c>
      <c r="G575" s="16" t="n">
        <v>0.490297613762043</v>
      </c>
      <c r="H575" s="16" t="n">
        <v>0.0317125755732416</v>
      </c>
      <c r="I575" s="23" t="n">
        <f aca="false">G575-E575</f>
        <v>0.0160281759169366</v>
      </c>
      <c r="J575" s="17" t="n">
        <f aca="false">100*(G575-E575)/E575</f>
        <v>3.3795506600135</v>
      </c>
      <c r="K575" s="16" t="n">
        <v>4.00642161125227</v>
      </c>
      <c r="L575" s="17" t="n">
        <v>136.566240099355</v>
      </c>
      <c r="M575" s="18" t="n">
        <v>0.000100829064164511</v>
      </c>
      <c r="N575" s="18" t="n">
        <v>0.00013527577510194</v>
      </c>
      <c r="O575" s="6" t="str">
        <f aca="false">IF(N575&lt;0.05,"Yes","No")</f>
        <v>Yes</v>
      </c>
      <c r="P575" s="16" t="n">
        <v>0.484448917196217</v>
      </c>
      <c r="Q575" s="17" t="n">
        <v>21.1713176829134</v>
      </c>
      <c r="R575" s="18" t="n">
        <v>5.05662436561765E-006</v>
      </c>
      <c r="S575" s="16" t="n">
        <v>0.00320916246006963</v>
      </c>
      <c r="T575" s="16" t="n">
        <v>0.0160281759169366</v>
      </c>
      <c r="U575" s="16" t="n">
        <v>0.00837703514929374</v>
      </c>
      <c r="V575" s="16" t="n">
        <v>0.0110207582020452</v>
      </c>
      <c r="W575" s="6" t="s">
        <v>710</v>
      </c>
      <c r="X575" s="17" t="n">
        <v>98.7</v>
      </c>
      <c r="Y575" s="16" t="n">
        <v>0.618021262002743</v>
      </c>
      <c r="Z575" s="16" t="n">
        <f aca="false">(G575-E575)/SQRT(H575^2/D575+F575^2/C575)</f>
        <v>4.00642161125227</v>
      </c>
      <c r="AA575" s="24" t="n">
        <f aca="false">ABS(K575-Z575)</f>
        <v>0</v>
      </c>
    </row>
    <row r="576" customFormat="false" ht="15" hidden="false" customHeight="false" outlineLevel="0" collapsed="false">
      <c r="A576" s="17" t="n">
        <v>971</v>
      </c>
      <c r="B576" s="6" t="s">
        <v>629</v>
      </c>
      <c r="C576" s="6" t="n">
        <v>108</v>
      </c>
      <c r="D576" s="6" t="n">
        <v>540</v>
      </c>
      <c r="E576" s="16" t="n">
        <v>0.474154383496002</v>
      </c>
      <c r="F576" s="16" t="n">
        <v>0.0390602294205088</v>
      </c>
      <c r="G576" s="16" t="n">
        <v>0.490202924940321</v>
      </c>
      <c r="H576" s="16" t="n">
        <v>0.0317162638913135</v>
      </c>
      <c r="I576" s="23" t="n">
        <f aca="false">G576-E576</f>
        <v>0.0160485414443193</v>
      </c>
      <c r="J576" s="17" t="n">
        <f aca="false">100*(G576-E576)/E576</f>
        <v>3.38466583942371</v>
      </c>
      <c r="K576" s="16" t="n">
        <v>4.01342948100697</v>
      </c>
      <c r="L576" s="17" t="n">
        <v>136.607752231016</v>
      </c>
      <c r="M576" s="18" t="n">
        <v>9.81748984822013E-005</v>
      </c>
      <c r="N576" s="18" t="n">
        <v>0.000131967665842038</v>
      </c>
      <c r="O576" s="6" t="str">
        <f aca="false">IF(N576&lt;0.05,"Yes","No")</f>
        <v>Yes</v>
      </c>
      <c r="P576" s="16" t="n">
        <v>0.4850835692279</v>
      </c>
      <c r="Q576" s="17" t="n">
        <v>21.2268249634159</v>
      </c>
      <c r="R576" s="18" t="n">
        <v>4.91681540857884E-006</v>
      </c>
      <c r="S576" s="16" t="n">
        <v>0.00330307980371878</v>
      </c>
      <c r="T576" s="16" t="n">
        <v>0.0160485414443193</v>
      </c>
      <c r="U576" s="16" t="n">
        <v>0.0083351736206997</v>
      </c>
      <c r="V576" s="16" t="n">
        <v>0.0109863235740841</v>
      </c>
      <c r="W576" s="6" t="s">
        <v>710</v>
      </c>
      <c r="X576" s="17" t="n">
        <v>98.7</v>
      </c>
      <c r="Y576" s="16" t="n">
        <v>0.618278463648834</v>
      </c>
      <c r="Z576" s="16" t="n">
        <f aca="false">(G576-E576)/SQRT(H576^2/D576+F576^2/C576)</f>
        <v>4.01342948100697</v>
      </c>
      <c r="AA576" s="24" t="n">
        <f aca="false">ABS(K576-Z576)</f>
        <v>0</v>
      </c>
    </row>
    <row r="577" customFormat="false" ht="15" hidden="false" customHeight="false" outlineLevel="0" collapsed="false">
      <c r="A577" s="17" t="n">
        <v>972</v>
      </c>
      <c r="B577" s="6" t="s">
        <v>629</v>
      </c>
      <c r="C577" s="6" t="n">
        <v>108</v>
      </c>
      <c r="D577" s="6" t="n">
        <v>540</v>
      </c>
      <c r="E577" s="16" t="n">
        <v>0.474108106560177</v>
      </c>
      <c r="F577" s="16" t="n">
        <v>0.0390586084935326</v>
      </c>
      <c r="G577" s="16" t="n">
        <v>0.490199068299046</v>
      </c>
      <c r="H577" s="16" t="n">
        <v>0.0316979519168834</v>
      </c>
      <c r="I577" s="23" t="n">
        <f aca="false">G577-E577</f>
        <v>0.0160909617388689</v>
      </c>
      <c r="J577" s="17" t="n">
        <f aca="false">100*(G577-E577)/E577</f>
        <v>3.39394359982885</v>
      </c>
      <c r="K577" s="16" t="n">
        <v>4.02445616830126</v>
      </c>
      <c r="L577" s="17" t="n">
        <v>136.574654892121</v>
      </c>
      <c r="M577" s="18" t="n">
        <v>9.41644791356218E-005</v>
      </c>
      <c r="N577" s="18" t="n">
        <v>0.000126901584774818</v>
      </c>
      <c r="O577" s="6" t="str">
        <f aca="false">IF(N577&lt;0.05,"Yes","No")</f>
        <v>Yes</v>
      </c>
      <c r="P577" s="16" t="n">
        <v>0.486586352308682</v>
      </c>
      <c r="Q577" s="17" t="n">
        <v>21.3585495869063</v>
      </c>
      <c r="R577" s="18" t="n">
        <v>4.60040502088412E-006</v>
      </c>
      <c r="S577" s="16" t="n">
        <v>0.00322193673164947</v>
      </c>
      <c r="T577" s="16" t="n">
        <v>0.016090961738869</v>
      </c>
      <c r="U577" s="16" t="n">
        <v>0.00813897434419589</v>
      </c>
      <c r="V577" s="16" t="n">
        <v>0.0108090929817671</v>
      </c>
      <c r="W577" s="6" t="s">
        <v>710</v>
      </c>
      <c r="X577" s="17" t="n">
        <v>98.8</v>
      </c>
      <c r="Y577" s="16" t="n">
        <v>0.618638545953361</v>
      </c>
      <c r="Z577" s="16" t="n">
        <f aca="false">(G577-E577)/SQRT(H577^2/D577+F577^2/C577)</f>
        <v>4.02445616830124</v>
      </c>
      <c r="AA577" s="24" t="n">
        <f aca="false">ABS(K577-Z577)</f>
        <v>2.8421709430404E-014</v>
      </c>
    </row>
    <row r="578" customFormat="false" ht="15" hidden="false" customHeight="false" outlineLevel="0" collapsed="false">
      <c r="A578" s="17" t="n">
        <v>973</v>
      </c>
      <c r="B578" s="6" t="s">
        <v>629</v>
      </c>
      <c r="C578" s="6" t="n">
        <v>108</v>
      </c>
      <c r="D578" s="6" t="n">
        <v>540</v>
      </c>
      <c r="E578" s="16" t="n">
        <v>0.474103174275822</v>
      </c>
      <c r="F578" s="16" t="n">
        <v>0.0390525649281323</v>
      </c>
      <c r="G578" s="16" t="n">
        <v>0.490235347162794</v>
      </c>
      <c r="H578" s="16" t="n">
        <v>0.0316670506996106</v>
      </c>
      <c r="I578" s="23" t="n">
        <f aca="false">G578-E578</f>
        <v>0.0161321728869721</v>
      </c>
      <c r="J578" s="17" t="n">
        <f aca="false">100*(G578-E578)/E578</f>
        <v>3.40267135136007</v>
      </c>
      <c r="K578" s="16" t="n">
        <v>4.03577290719927</v>
      </c>
      <c r="L578" s="17" t="n">
        <v>136.524061324637</v>
      </c>
      <c r="M578" s="18" t="n">
        <v>9.02167723564069E-005</v>
      </c>
      <c r="N578" s="18" t="n">
        <v>0.000121894172810811</v>
      </c>
      <c r="O578" s="6" t="str">
        <f aca="false">IF(N578&lt;0.05,"Yes","No")</f>
        <v>Yes</v>
      </c>
      <c r="P578" s="16" t="n">
        <v>0.488215745790051</v>
      </c>
      <c r="Q578" s="17" t="n">
        <v>21.501832479228</v>
      </c>
      <c r="R578" s="18" t="n">
        <v>4.27944745267172E-006</v>
      </c>
      <c r="S578" s="16" t="n">
        <v>0.00310814744494665</v>
      </c>
      <c r="T578" s="16" t="n">
        <v>0.016132172886972</v>
      </c>
      <c r="U578" s="16" t="n">
        <v>0.00790765744554085</v>
      </c>
      <c r="V578" s="16" t="n">
        <v>0.0105619760286595</v>
      </c>
      <c r="W578" s="6" t="s">
        <v>710</v>
      </c>
      <c r="X578" s="17" t="n">
        <v>98.8</v>
      </c>
      <c r="Y578" s="16" t="n">
        <v>0.619101508916324</v>
      </c>
      <c r="Z578" s="16" t="n">
        <f aca="false">(G578-E578)/SQRT(H578^2/D578+F578^2/C578)</f>
        <v>4.03577290719927</v>
      </c>
      <c r="AA578" s="24" t="n">
        <f aca="false">ABS(K578-Z578)</f>
        <v>0</v>
      </c>
    </row>
    <row r="579" customFormat="false" ht="15" hidden="false" customHeight="false" outlineLevel="0" collapsed="false">
      <c r="A579" s="17" t="n">
        <v>974</v>
      </c>
      <c r="B579" s="6" t="s">
        <v>629</v>
      </c>
      <c r="C579" s="6" t="n">
        <v>108</v>
      </c>
      <c r="D579" s="6" t="n">
        <v>540</v>
      </c>
      <c r="E579" s="16" t="n">
        <v>0.474070202145312</v>
      </c>
      <c r="F579" s="16" t="n">
        <v>0.0390289025990148</v>
      </c>
      <c r="G579" s="16" t="n">
        <v>0.490212457709842</v>
      </c>
      <c r="H579" s="16" t="n">
        <v>0.0316615952059623</v>
      </c>
      <c r="I579" s="23" t="n">
        <f aca="false">G579-E579</f>
        <v>0.0161422555645306</v>
      </c>
      <c r="J579" s="17" t="n">
        <f aca="false">100*(G579-E579)/E579</f>
        <v>3.40503484325359</v>
      </c>
      <c r="K579" s="16" t="n">
        <v>4.04053981168588</v>
      </c>
      <c r="L579" s="17" t="n">
        <v>136.550796049453</v>
      </c>
      <c r="M579" s="18" t="n">
        <v>8.85870151464214E-005</v>
      </c>
      <c r="N579" s="18" t="n">
        <v>0.000119846309608906</v>
      </c>
      <c r="O579" s="6" t="str">
        <f aca="false">IF(N579&lt;0.05,"Yes","No")</f>
        <v>Yes</v>
      </c>
      <c r="P579" s="16" t="n">
        <v>0.488654196732627</v>
      </c>
      <c r="Q579" s="17" t="n">
        <v>21.5404700367687</v>
      </c>
      <c r="R579" s="18" t="n">
        <v>4.1968231455026E-006</v>
      </c>
      <c r="S579" s="16" t="n">
        <v>0.00314803084888386</v>
      </c>
      <c r="T579" s="16" t="n">
        <v>0.0161422555645307</v>
      </c>
      <c r="U579" s="16" t="n">
        <v>0.00785350590101452</v>
      </c>
      <c r="V579" s="16" t="n">
        <v>0.0105096916547971</v>
      </c>
      <c r="W579" s="6" t="s">
        <v>710</v>
      </c>
      <c r="X579" s="17" t="n">
        <v>98.8</v>
      </c>
      <c r="Y579" s="16" t="n">
        <v>0.61911865569273</v>
      </c>
      <c r="Z579" s="16" t="n">
        <f aca="false">(G579-E579)/SQRT(H579^2/D579+F579^2/C579)</f>
        <v>4.04053981168586</v>
      </c>
      <c r="AA579" s="24" t="n">
        <f aca="false">ABS(K579-Z579)</f>
        <v>1.50990331349021E-014</v>
      </c>
    </row>
    <row r="580" customFormat="false" ht="15" hidden="false" customHeight="false" outlineLevel="0" collapsed="false">
      <c r="A580" s="17" t="n">
        <v>975</v>
      </c>
      <c r="B580" s="6" t="s">
        <v>629</v>
      </c>
      <c r="C580" s="6" t="n">
        <v>108</v>
      </c>
      <c r="D580" s="6" t="n">
        <v>540</v>
      </c>
      <c r="E580" s="16" t="n">
        <v>0.474128137860033</v>
      </c>
      <c r="F580" s="16" t="n">
        <v>0.0390442454329143</v>
      </c>
      <c r="G580" s="16" t="n">
        <v>0.490277812823101</v>
      </c>
      <c r="H580" s="16" t="n">
        <v>0.031650476687341</v>
      </c>
      <c r="I580" s="23" t="n">
        <f aca="false">G580-E580</f>
        <v>0.016149674963068</v>
      </c>
      <c r="J580" s="17" t="n">
        <f aca="false">100*(G580-E580)/E580</f>
        <v>3.40618361862242</v>
      </c>
      <c r="K580" s="16" t="n">
        <v>4.04115803172155</v>
      </c>
      <c r="L580" s="17" t="n">
        <v>136.504943052948</v>
      </c>
      <c r="M580" s="18" t="n">
        <v>8.83927882006855E-005</v>
      </c>
      <c r="N580" s="18" t="n">
        <v>0.000119660597944356</v>
      </c>
      <c r="O580" s="6" t="str">
        <f aca="false">IF(N580&lt;0.05,"Yes","No")</f>
        <v>Yes</v>
      </c>
      <c r="P580" s="16" t="n">
        <v>0.488966141451052</v>
      </c>
      <c r="Q580" s="17" t="n">
        <v>21.5679806185499</v>
      </c>
      <c r="R580" s="18" t="n">
        <v>4.13897358814377E-006</v>
      </c>
      <c r="S580" s="16" t="n">
        <v>0.00303293345355696</v>
      </c>
      <c r="T580" s="16" t="n">
        <v>0.016149674963068</v>
      </c>
      <c r="U580" s="16" t="n">
        <v>0.00776525714806594</v>
      </c>
      <c r="V580" s="16" t="n">
        <v>0.010418138740796</v>
      </c>
      <c r="W580" s="6" t="s">
        <v>710</v>
      </c>
      <c r="X580" s="17" t="n">
        <v>98.8</v>
      </c>
      <c r="Y580" s="16" t="n">
        <v>0.619324417009602</v>
      </c>
      <c r="Z580" s="16" t="n">
        <f aca="false">(G580-E580)/SQRT(H580^2/D580+F580^2/C580)</f>
        <v>4.04115803172152</v>
      </c>
      <c r="AA580" s="24" t="n">
        <f aca="false">ABS(K580-Z580)</f>
        <v>2.75335310107039E-014</v>
      </c>
    </row>
    <row r="581" customFormat="false" ht="15" hidden="false" customHeight="false" outlineLevel="0" collapsed="false">
      <c r="A581" s="17" t="n">
        <v>976</v>
      </c>
      <c r="B581" s="6" t="s">
        <v>629</v>
      </c>
      <c r="C581" s="6" t="n">
        <v>108</v>
      </c>
      <c r="D581" s="6" t="n">
        <v>540</v>
      </c>
      <c r="E581" s="16" t="n">
        <v>0.474172672187841</v>
      </c>
      <c r="F581" s="16" t="n">
        <v>0.0390317490263179</v>
      </c>
      <c r="G581" s="16" t="n">
        <v>0.490327913010562</v>
      </c>
      <c r="H581" s="16" t="n">
        <v>0.0316426819806969</v>
      </c>
      <c r="I581" s="23" t="n">
        <f aca="false">G581-E581</f>
        <v>0.0161552408227214</v>
      </c>
      <c r="J581" s="17" t="n">
        <f aca="false">100*(G581-E581)/E581</f>
        <v>3.40703751403067</v>
      </c>
      <c r="K581" s="16" t="n">
        <v>4.04381037880135</v>
      </c>
      <c r="L581" s="17" t="n">
        <v>136.509486709782</v>
      </c>
      <c r="M581" s="18" t="n">
        <v>8.75031975128561E-005</v>
      </c>
      <c r="N581" s="18" t="n">
        <v>0.000118609172886781</v>
      </c>
      <c r="O581" s="6" t="str">
        <f aca="false">IF(N581&lt;0.05,"Yes","No")</f>
        <v>Yes</v>
      </c>
      <c r="P581" s="16" t="n">
        <v>0.489263528107731</v>
      </c>
      <c r="Q581" s="17" t="n">
        <v>21.5942236631832</v>
      </c>
      <c r="R581" s="18" t="n">
        <v>4.08453746968847E-006</v>
      </c>
      <c r="S581" s="16" t="n">
        <v>0.00314153954510089</v>
      </c>
      <c r="T581" s="16" t="n">
        <v>0.0161552408227214</v>
      </c>
      <c r="U581" s="16" t="n">
        <v>0.00772222386456447</v>
      </c>
      <c r="V581" s="16" t="n">
        <v>0.0103802894046385</v>
      </c>
      <c r="W581" s="6" t="s">
        <v>710</v>
      </c>
      <c r="X581" s="17" t="n">
        <v>98.8</v>
      </c>
      <c r="Y581" s="16" t="n">
        <v>0.619513031550069</v>
      </c>
      <c r="Z581" s="16" t="n">
        <f aca="false">(G581-E581)/SQRT(H581^2/D581+F581^2/C581)</f>
        <v>4.04381037880135</v>
      </c>
      <c r="AA581" s="24" t="n">
        <f aca="false">ABS(K581-Z581)</f>
        <v>0</v>
      </c>
    </row>
    <row r="582" customFormat="false" ht="15" hidden="false" customHeight="false" outlineLevel="0" collapsed="false">
      <c r="A582" s="17" t="n">
        <v>977</v>
      </c>
      <c r="B582" s="6" t="s">
        <v>629</v>
      </c>
      <c r="C582" s="6" t="n">
        <v>108</v>
      </c>
      <c r="D582" s="6" t="n">
        <v>540</v>
      </c>
      <c r="E582" s="16" t="n">
        <v>0.47422012410782</v>
      </c>
      <c r="F582" s="16" t="n">
        <v>0.0390110263976337</v>
      </c>
      <c r="G582" s="16" t="n">
        <v>0.490386977571028</v>
      </c>
      <c r="H582" s="16" t="n">
        <v>0.0316385209410598</v>
      </c>
      <c r="I582" s="23" t="n">
        <f aca="false">G582-E582</f>
        <v>0.0161668534632082</v>
      </c>
      <c r="J582" s="17" t="n">
        <f aca="false">100*(G582-E582)/E582</f>
        <v>3.40914538235254</v>
      </c>
      <c r="K582" s="16" t="n">
        <v>4.04867874795914</v>
      </c>
      <c r="L582" s="17" t="n">
        <v>136.534097010562</v>
      </c>
      <c r="M582" s="18" t="n">
        <v>8.58876892130892E-005</v>
      </c>
      <c r="N582" s="18" t="n">
        <v>0.000116569790075388</v>
      </c>
      <c r="O582" s="6" t="str">
        <f aca="false">IF(N582&lt;0.05,"Yes","No")</f>
        <v>Yes</v>
      </c>
      <c r="P582" s="16" t="n">
        <v>0.489724987474349</v>
      </c>
      <c r="Q582" s="17" t="n">
        <v>21.6349769811211</v>
      </c>
      <c r="R582" s="18" t="n">
        <v>4.00142731939741E-006</v>
      </c>
      <c r="S582" s="16" t="n">
        <v>0.00331855663205085</v>
      </c>
      <c r="T582" s="16" t="n">
        <v>0.0161668534632083</v>
      </c>
      <c r="U582" s="16" t="n">
        <v>0.00769238053223545</v>
      </c>
      <c r="V582" s="16" t="n">
        <v>0.010353301568843</v>
      </c>
      <c r="W582" s="6" t="s">
        <v>710</v>
      </c>
      <c r="X582" s="17" t="n">
        <v>98.8</v>
      </c>
      <c r="Y582" s="16" t="n">
        <v>0.619753086419753</v>
      </c>
      <c r="Z582" s="16" t="n">
        <f aca="false">(G582-E582)/SQRT(H582^2/D582+F582^2/C582)</f>
        <v>4.04867874795913</v>
      </c>
      <c r="AA582" s="24" t="n">
        <f aca="false">ABS(K582-Z582)</f>
        <v>0</v>
      </c>
    </row>
    <row r="583" customFormat="false" ht="15" hidden="false" customHeight="false" outlineLevel="0" collapsed="false">
      <c r="A583" s="17" t="n">
        <v>978</v>
      </c>
      <c r="B583" s="6" t="s">
        <v>629</v>
      </c>
      <c r="C583" s="6" t="n">
        <v>108</v>
      </c>
      <c r="D583" s="6" t="n">
        <v>540</v>
      </c>
      <c r="E583" s="16" t="n">
        <v>0.474343226739654</v>
      </c>
      <c r="F583" s="16" t="n">
        <v>0.0390469127051493</v>
      </c>
      <c r="G583" s="16" t="n">
        <v>0.49054025930387</v>
      </c>
      <c r="H583" s="16" t="n">
        <v>0.0316351156582306</v>
      </c>
      <c r="I583" s="23" t="n">
        <f aca="false">G583-E583</f>
        <v>0.0161970325642162</v>
      </c>
      <c r="J583" s="17" t="n">
        <f aca="false">100*(G583-E583)/E583</f>
        <v>3.41462292516429</v>
      </c>
      <c r="K583" s="16" t="n">
        <v>4.05299210818278</v>
      </c>
      <c r="L583" s="17" t="n">
        <v>136.470874266492</v>
      </c>
      <c r="M583" s="18" t="n">
        <v>8.45052492594133E-005</v>
      </c>
      <c r="N583" s="18" t="n">
        <v>0.00011484186849549</v>
      </c>
      <c r="O583" s="6" t="str">
        <f aca="false">IF(N583&lt;0.05,"Yes","No")</f>
        <v>Yes</v>
      </c>
      <c r="P583" s="16" t="n">
        <v>0.490575058741187</v>
      </c>
      <c r="Q583" s="17" t="n">
        <v>21.7101507405613</v>
      </c>
      <c r="R583" s="18" t="n">
        <v>3.85256077412064E-006</v>
      </c>
      <c r="S583" s="16" t="n">
        <v>0.00310475190819311</v>
      </c>
      <c r="T583" s="16" t="n">
        <v>0.0161970325642161</v>
      </c>
      <c r="U583" s="16" t="n">
        <v>0.00758081720897613</v>
      </c>
      <c r="V583" s="16" t="n">
        <v>0.0102426346984301</v>
      </c>
      <c r="W583" s="6" t="s">
        <v>710</v>
      </c>
      <c r="X583" s="17" t="n">
        <v>98.8</v>
      </c>
      <c r="Y583" s="16" t="n">
        <v>0.619993141289438</v>
      </c>
      <c r="Z583" s="16" t="n">
        <f aca="false">(G583-E583)/SQRT(H583^2/D583+F583^2/C583)</f>
        <v>4.05299210818279</v>
      </c>
      <c r="AA583" s="24" t="n">
        <f aca="false">ABS(K583-Z583)</f>
        <v>1.50990331349021E-014</v>
      </c>
    </row>
    <row r="584" customFormat="false" ht="15" hidden="false" customHeight="false" outlineLevel="0" collapsed="false">
      <c r="A584" s="17" t="n">
        <v>979</v>
      </c>
      <c r="B584" s="6" t="s">
        <v>629</v>
      </c>
      <c r="C584" s="6" t="n">
        <v>108</v>
      </c>
      <c r="D584" s="6" t="n">
        <v>540</v>
      </c>
      <c r="E584" s="16" t="n">
        <v>0.474352292992451</v>
      </c>
      <c r="F584" s="16" t="n">
        <v>0.0390592199852127</v>
      </c>
      <c r="G584" s="16" t="n">
        <v>0.49060961427512</v>
      </c>
      <c r="H584" s="16" t="n">
        <v>0.0316601372453743</v>
      </c>
      <c r="I584" s="23" t="n">
        <f aca="false">G584-E584</f>
        <v>0.0162573212826693</v>
      </c>
      <c r="J584" s="17" t="n">
        <f aca="false">100*(G584-E584)/E584</f>
        <v>3.42726735441923</v>
      </c>
      <c r="K584" s="16" t="n">
        <v>4.06657187851014</v>
      </c>
      <c r="L584" s="17" t="n">
        <v>136.500124958517</v>
      </c>
      <c r="M584" s="18" t="n">
        <v>8.02263057287701E-005</v>
      </c>
      <c r="N584" s="18" t="n">
        <v>0.000109380576467324</v>
      </c>
      <c r="O584" s="6" t="str">
        <f aca="false">IF(N584&lt;0.05,"Yes","No")</f>
        <v>Yes</v>
      </c>
      <c r="P584" s="16" t="n">
        <v>0.492066234267121</v>
      </c>
      <c r="Q584" s="17" t="n">
        <v>21.8423337658303</v>
      </c>
      <c r="R584" s="18" t="n">
        <v>3.6041840372692E-006</v>
      </c>
      <c r="S584" s="16" t="n">
        <v>0.00309466126224956</v>
      </c>
      <c r="T584" s="16" t="n">
        <v>0.0162573212826694</v>
      </c>
      <c r="U584" s="16" t="n">
        <v>0.00744744535233952</v>
      </c>
      <c r="V584" s="16" t="n">
        <v>0.010088383420545</v>
      </c>
      <c r="W584" s="6" t="s">
        <v>710</v>
      </c>
      <c r="X584" s="17" t="n">
        <v>98.8</v>
      </c>
      <c r="Y584" s="16" t="n">
        <v>0.620438957475995</v>
      </c>
      <c r="Z584" s="16" t="n">
        <f aca="false">(G584-E584)/SQRT(H584^2/D584+F584^2/C584)</f>
        <v>4.06657187851014</v>
      </c>
      <c r="AA584" s="24" t="n">
        <f aca="false">ABS(K584-Z584)</f>
        <v>0</v>
      </c>
    </row>
    <row r="585" customFormat="false" ht="15" hidden="false" customHeight="false" outlineLevel="0" collapsed="false">
      <c r="A585" s="17" t="n">
        <v>980</v>
      </c>
      <c r="B585" s="6" t="s">
        <v>629</v>
      </c>
      <c r="C585" s="6" t="n">
        <v>108</v>
      </c>
      <c r="D585" s="6" t="n">
        <v>540</v>
      </c>
      <c r="E585" s="16" t="n">
        <v>0.474391731399077</v>
      </c>
      <c r="F585" s="16" t="n">
        <v>0.0390639189133946</v>
      </c>
      <c r="G585" s="16" t="n">
        <v>0.490678326344049</v>
      </c>
      <c r="H585" s="16" t="n">
        <v>0.0316677838513566</v>
      </c>
      <c r="I585" s="23" t="n">
        <f aca="false">G585-E585</f>
        <v>0.0162865949449715</v>
      </c>
      <c r="J585" s="17" t="n">
        <f aca="false">100*(G585-E585)/E585</f>
        <v>3.43315320799102</v>
      </c>
      <c r="K585" s="16" t="n">
        <v>4.07334694553947</v>
      </c>
      <c r="L585" s="17" t="n">
        <v>136.507585439205</v>
      </c>
      <c r="M585" s="18" t="n">
        <v>7.81716312688129E-005</v>
      </c>
      <c r="N585" s="18" t="n">
        <v>0.000106856602014168</v>
      </c>
      <c r="O585" s="6" t="str">
        <f aca="false">IF(N585&lt;0.05,"Yes","No")</f>
        <v>Yes</v>
      </c>
      <c r="P585" s="16" t="n">
        <v>0.49284709939686</v>
      </c>
      <c r="Q585" s="17" t="n">
        <v>21.9117124336146</v>
      </c>
      <c r="R585" s="18" t="n">
        <v>3.48033365873984E-006</v>
      </c>
      <c r="S585" s="16" t="n">
        <v>0.00308719890937673</v>
      </c>
      <c r="T585" s="16" t="n">
        <v>0.0162865949449716</v>
      </c>
      <c r="U585" s="16" t="n">
        <v>0.00737408134780359</v>
      </c>
      <c r="V585" s="16" t="n">
        <v>0.0100083623460823</v>
      </c>
      <c r="W585" s="6" t="s">
        <v>710</v>
      </c>
      <c r="X585" s="17" t="n">
        <v>98.8</v>
      </c>
      <c r="Y585" s="16" t="n">
        <v>0.620627572016461</v>
      </c>
      <c r="Z585" s="16" t="n">
        <f aca="false">(G585-E585)/SQRT(H585^2/D585+F585^2/C585)</f>
        <v>4.07334694553947</v>
      </c>
      <c r="AA585" s="24" t="n">
        <f aca="false">ABS(K585-Z585)</f>
        <v>0</v>
      </c>
    </row>
    <row r="586" customFormat="false" ht="15" hidden="false" customHeight="false" outlineLevel="0" collapsed="false">
      <c r="A586" s="17" t="n">
        <v>981</v>
      </c>
      <c r="B586" s="6" t="s">
        <v>629</v>
      </c>
      <c r="C586" s="6" t="n">
        <v>108</v>
      </c>
      <c r="D586" s="6" t="n">
        <v>540</v>
      </c>
      <c r="E586" s="16" t="n">
        <v>0.474549043233748</v>
      </c>
      <c r="F586" s="16" t="n">
        <v>0.0390758021943691</v>
      </c>
      <c r="G586" s="16" t="n">
        <v>0.490836571322547</v>
      </c>
      <c r="H586" s="16" t="n">
        <v>0.0316597760519746</v>
      </c>
      <c r="I586" s="23" t="n">
        <f aca="false">G586-E586</f>
        <v>0.0162875280887991</v>
      </c>
      <c r="J586" s="17" t="n">
        <f aca="false">100*(G586-E586)/E586</f>
        <v>3.43221176420671</v>
      </c>
      <c r="K586" s="16" t="n">
        <v>4.07260492534063</v>
      </c>
      <c r="L586" s="17" t="n">
        <v>136.473311029825</v>
      </c>
      <c r="M586" s="18" t="n">
        <v>7.84035096171782E-005</v>
      </c>
      <c r="N586" s="18" t="n">
        <v>0.000107103884073922</v>
      </c>
      <c r="O586" s="6" t="str">
        <f aca="false">IF(N586&lt;0.05,"Yes","No")</f>
        <v>Yes</v>
      </c>
      <c r="P586" s="16" t="n">
        <v>0.492936266376161</v>
      </c>
      <c r="Q586" s="17" t="n">
        <v>21.9196417810913</v>
      </c>
      <c r="R586" s="18" t="n">
        <v>3.46645420966949E-006</v>
      </c>
      <c r="S586" s="16" t="n">
        <v>0.00305373913672709</v>
      </c>
      <c r="T586" s="16" t="n">
        <v>0.0162875280887992</v>
      </c>
      <c r="U586" s="16" t="n">
        <v>0.0073201872486128</v>
      </c>
      <c r="V586" s="16" t="n">
        <v>0.00995450706105857</v>
      </c>
      <c r="W586" s="6" t="s">
        <v>710</v>
      </c>
      <c r="X586" s="17" t="n">
        <v>98.8</v>
      </c>
      <c r="Y586" s="16" t="n">
        <v>0.620679012345679</v>
      </c>
      <c r="Z586" s="16" t="n">
        <f aca="false">(G586-E586)/SQRT(H586^2/D586+F586^2/C586)</f>
        <v>4.07260492534061</v>
      </c>
      <c r="AA586" s="24" t="n">
        <f aca="false">ABS(K586-Z586)</f>
        <v>2.8421709430404E-014</v>
      </c>
    </row>
    <row r="587" customFormat="false" ht="15" hidden="false" customHeight="false" outlineLevel="0" collapsed="false">
      <c r="A587" s="17" t="n">
        <v>982</v>
      </c>
      <c r="B587" s="6" t="s">
        <v>629</v>
      </c>
      <c r="C587" s="6" t="n">
        <v>108</v>
      </c>
      <c r="D587" s="6" t="n">
        <v>540</v>
      </c>
      <c r="E587" s="16" t="n">
        <v>0.474800219138463</v>
      </c>
      <c r="F587" s="16" t="n">
        <v>0.0391004051850489</v>
      </c>
      <c r="G587" s="16" t="n">
        <v>0.491111631636267</v>
      </c>
      <c r="H587" s="16" t="n">
        <v>0.0316735806226715</v>
      </c>
      <c r="I587" s="23" t="n">
        <f aca="false">G587-E587</f>
        <v>0.0163114124978032</v>
      </c>
      <c r="J587" s="17" t="n">
        <f aca="false">100*(G587-E587)/E587</f>
        <v>3.43542648893478</v>
      </c>
      <c r="K587" s="16" t="n">
        <v>4.07610225372206</v>
      </c>
      <c r="L587" s="17" t="n">
        <v>136.461415600374</v>
      </c>
      <c r="M587" s="18" t="n">
        <v>7.73640614519072E-005</v>
      </c>
      <c r="N587" s="18" t="n">
        <v>0.000105890484111047</v>
      </c>
      <c r="O587" s="6" t="str">
        <f aca="false">IF(N587&lt;0.05,"Yes","No")</f>
        <v>Yes</v>
      </c>
      <c r="P587" s="16" t="n">
        <v>0.493421792095142</v>
      </c>
      <c r="Q587" s="17" t="n">
        <v>21.9628432732092</v>
      </c>
      <c r="R587" s="18" t="n">
        <v>3.39180739191091E-006</v>
      </c>
      <c r="S587" s="16" t="n">
        <v>0.00311253939938044</v>
      </c>
      <c r="T587" s="16" t="n">
        <v>0.016311412497803</v>
      </c>
      <c r="U587" s="16" t="n">
        <v>0.00718343588305787</v>
      </c>
      <c r="V587" s="16" t="n">
        <v>0.00980025895474324</v>
      </c>
      <c r="W587" s="6" t="s">
        <v>710</v>
      </c>
      <c r="X587" s="17" t="n">
        <v>98.8</v>
      </c>
      <c r="Y587" s="16" t="n">
        <v>0.621004801097394</v>
      </c>
      <c r="Z587" s="16" t="n">
        <f aca="false">(G587-E587)/SQRT(H587^2/D587+F587^2/C587)</f>
        <v>4.07610225372206</v>
      </c>
      <c r="AA587" s="24" t="n">
        <f aca="false">ABS(K587-Z587)</f>
        <v>0</v>
      </c>
    </row>
    <row r="588" customFormat="false" ht="15" hidden="false" customHeight="false" outlineLevel="0" collapsed="false">
      <c r="A588" s="17" t="n">
        <v>983</v>
      </c>
      <c r="B588" s="6" t="s">
        <v>629</v>
      </c>
      <c r="C588" s="6" t="n">
        <v>108</v>
      </c>
      <c r="D588" s="6" t="n">
        <v>540</v>
      </c>
      <c r="E588" s="16" t="n">
        <v>0.47485679415641</v>
      </c>
      <c r="F588" s="16" t="n">
        <v>0.0391260912486198</v>
      </c>
      <c r="G588" s="16" t="n">
        <v>0.491208172341188</v>
      </c>
      <c r="H588" s="16" t="n">
        <v>0.0316937084954591</v>
      </c>
      <c r="I588" s="23" t="n">
        <f aca="false">G588-E588</f>
        <v>0.0163513781847777</v>
      </c>
      <c r="J588" s="17" t="n">
        <f aca="false">100*(G588-E588)/E588</f>
        <v>3.4434335542837</v>
      </c>
      <c r="K588" s="16" t="n">
        <v>4.08341704390266</v>
      </c>
      <c r="L588" s="17" t="n">
        <v>136.460098205322</v>
      </c>
      <c r="M588" s="18" t="n">
        <v>7.52261324100731E-005</v>
      </c>
      <c r="N588" s="18" t="n">
        <v>0.00010330072169514</v>
      </c>
      <c r="O588" s="6" t="str">
        <f aca="false">IF(N588&lt;0.05,"Yes","No")</f>
        <v>Yes</v>
      </c>
      <c r="P588" s="16" t="n">
        <v>0.494314169630825</v>
      </c>
      <c r="Q588" s="17" t="n">
        <v>22.0423568710342</v>
      </c>
      <c r="R588" s="18" t="n">
        <v>3.25861999841943E-006</v>
      </c>
      <c r="S588" s="16" t="n">
        <v>0.00316364085733768</v>
      </c>
      <c r="T588" s="16" t="n">
        <v>0.0163513781847778</v>
      </c>
      <c r="U588" s="16" t="n">
        <v>0.00708547425908937</v>
      </c>
      <c r="V588" s="16" t="n">
        <v>0.00969178477756951</v>
      </c>
      <c r="W588" s="6" t="s">
        <v>710</v>
      </c>
      <c r="X588" s="17" t="n">
        <v>98.9</v>
      </c>
      <c r="Y588" s="16" t="n">
        <v>0.621090534979424</v>
      </c>
      <c r="Z588" s="16" t="n">
        <f aca="false">(G588-E588)/SQRT(H588^2/D588+F588^2/C588)</f>
        <v>4.08341704390266</v>
      </c>
      <c r="AA588" s="24" t="n">
        <f aca="false">ABS(K588-Z588)</f>
        <v>0</v>
      </c>
    </row>
    <row r="589" customFormat="false" ht="15" hidden="false" customHeight="false" outlineLevel="0" collapsed="false">
      <c r="A589" s="17" t="n">
        <v>984</v>
      </c>
      <c r="B589" s="6" t="s">
        <v>629</v>
      </c>
      <c r="C589" s="6" t="n">
        <v>108</v>
      </c>
      <c r="D589" s="6" t="n">
        <v>540</v>
      </c>
      <c r="E589" s="16" t="n">
        <v>0.474981115096145</v>
      </c>
      <c r="F589" s="16" t="n">
        <v>0.0391489963191368</v>
      </c>
      <c r="G589" s="16" t="n">
        <v>0.491360348407869</v>
      </c>
      <c r="H589" s="16" t="n">
        <v>0.0317111533170624</v>
      </c>
      <c r="I589" s="23" t="n">
        <f aca="false">G589-E589</f>
        <v>0.0163792333117238</v>
      </c>
      <c r="J589" s="17" t="n">
        <f aca="false">100*(G589-E589)/E589</f>
        <v>3.44839674487023</v>
      </c>
      <c r="K589" s="16" t="n">
        <v>4.08799669854879</v>
      </c>
      <c r="L589" s="17" t="n">
        <v>136.457948459506</v>
      </c>
      <c r="M589" s="18" t="n">
        <v>7.39168462170794E-005</v>
      </c>
      <c r="N589" s="18" t="n">
        <v>0.000101835602558743</v>
      </c>
      <c r="O589" s="6" t="str">
        <f aca="false">IF(N589&lt;0.05,"Yes","No")</f>
        <v>Yes</v>
      </c>
      <c r="P589" s="16" t="n">
        <v>0.494879836400686</v>
      </c>
      <c r="Q589" s="17" t="n">
        <v>22.0928339311499</v>
      </c>
      <c r="R589" s="18" t="n">
        <v>3.17681338152653E-006</v>
      </c>
      <c r="S589" s="16" t="n">
        <v>0.00319000630052245</v>
      </c>
      <c r="T589" s="16" t="n">
        <v>0.0163792333117238</v>
      </c>
      <c r="U589" s="16" t="n">
        <v>0.00700802059767817</v>
      </c>
      <c r="V589" s="16" t="n">
        <v>0.00962343220635414</v>
      </c>
      <c r="W589" s="6" t="s">
        <v>710</v>
      </c>
      <c r="X589" s="17" t="n">
        <v>98.9</v>
      </c>
      <c r="Y589" s="16" t="n">
        <v>0.62136488340192</v>
      </c>
      <c r="Z589" s="16" t="n">
        <f aca="false">(G589-E589)/SQRT(H589^2/D589+F589^2/C589)</f>
        <v>4.08799669854881</v>
      </c>
      <c r="AA589" s="24" t="n">
        <f aca="false">ABS(K589-Z589)</f>
        <v>0</v>
      </c>
    </row>
    <row r="590" customFormat="false" ht="15" hidden="false" customHeight="false" outlineLevel="0" collapsed="false">
      <c r="A590" s="17" t="n">
        <v>985</v>
      </c>
      <c r="B590" s="6" t="s">
        <v>629</v>
      </c>
      <c r="C590" s="6" t="n">
        <v>108</v>
      </c>
      <c r="D590" s="6" t="n">
        <v>540</v>
      </c>
      <c r="E590" s="16" t="n">
        <v>0.475177305992003</v>
      </c>
      <c r="F590" s="16" t="n">
        <v>0.0391780587590226</v>
      </c>
      <c r="G590" s="16" t="n">
        <v>0.491580165425936</v>
      </c>
      <c r="H590" s="16" t="n">
        <v>0.0317297371733531</v>
      </c>
      <c r="I590" s="23" t="n">
        <f aca="false">G590-E590</f>
        <v>0.0164028594339335</v>
      </c>
      <c r="J590" s="17" t="n">
        <f aca="false">100*(G590-E590)/E590</f>
        <v>3.45194503758762</v>
      </c>
      <c r="K590" s="16" t="n">
        <v>4.09093065923221</v>
      </c>
      <c r="L590" s="17" t="n">
        <v>136.448349392293</v>
      </c>
      <c r="M590" s="18" t="n">
        <v>7.30917039285374E-005</v>
      </c>
      <c r="N590" s="18" t="n">
        <v>0.000100963622586362</v>
      </c>
      <c r="O590" s="6" t="str">
        <f aca="false">IF(N590&lt;0.05,"Yes","No")</f>
        <v>Yes</v>
      </c>
      <c r="P590" s="16" t="n">
        <v>0.495285433025706</v>
      </c>
      <c r="Q590" s="17" t="n">
        <v>22.1290627296785</v>
      </c>
      <c r="R590" s="18" t="n">
        <v>3.11937535026825E-006</v>
      </c>
      <c r="S590" s="16" t="n">
        <v>0.0031703397173229</v>
      </c>
      <c r="T590" s="16" t="n">
        <v>0.0164028594339335</v>
      </c>
      <c r="U590" s="16" t="n">
        <v>0.00692464452261252</v>
      </c>
      <c r="V590" s="16" t="n">
        <v>0.00953386509961265</v>
      </c>
      <c r="W590" s="6" t="s">
        <v>710</v>
      </c>
      <c r="X590" s="17" t="n">
        <v>98.9</v>
      </c>
      <c r="Y590" s="16" t="n">
        <v>0.621416323731139</v>
      </c>
      <c r="Z590" s="16" t="n">
        <f aca="false">(G590-E590)/SQRT(H590^2/D590+F590^2/C590)</f>
        <v>4.09093065923221</v>
      </c>
      <c r="AA590" s="24" t="n">
        <f aca="false">ABS(K590-Z590)</f>
        <v>0</v>
      </c>
    </row>
    <row r="591" customFormat="false" ht="15" hidden="false" customHeight="false" outlineLevel="0" collapsed="false">
      <c r="A591" s="17" t="n">
        <v>986</v>
      </c>
      <c r="B591" s="6" t="s">
        <v>629</v>
      </c>
      <c r="C591" s="6" t="n">
        <v>108</v>
      </c>
      <c r="D591" s="6" t="n">
        <v>540</v>
      </c>
      <c r="E591" s="16" t="n">
        <v>0.475246073747123</v>
      </c>
      <c r="F591" s="16" t="n">
        <v>0.0392249640255715</v>
      </c>
      <c r="G591" s="16" t="n">
        <v>0.491696126648673</v>
      </c>
      <c r="H591" s="16" t="n">
        <v>0.031757733663634</v>
      </c>
      <c r="I591" s="23" t="n">
        <f aca="false">G591-E591</f>
        <v>0.0164500529015506</v>
      </c>
      <c r="J591" s="17" t="n">
        <f aca="false">100*(G591-E591)/E591</f>
        <v>3.46137586615889</v>
      </c>
      <c r="K591" s="16" t="n">
        <v>4.09794430814998</v>
      </c>
      <c r="L591" s="17" t="n">
        <v>136.42903000631</v>
      </c>
      <c r="M591" s="18" t="n">
        <v>7.11538428779007E-005</v>
      </c>
      <c r="N591" s="18" t="n">
        <v>9.88064929851086E-005</v>
      </c>
      <c r="O591" s="6" t="str">
        <f aca="false">IF(N591&lt;0.05,"Yes","No")</f>
        <v>Yes</v>
      </c>
      <c r="P591" s="16" t="n">
        <v>0.496236283227329</v>
      </c>
      <c r="Q591" s="17" t="n">
        <v>22.2141111483986</v>
      </c>
      <c r="R591" s="18" t="n">
        <v>2.98860960811789E-006</v>
      </c>
      <c r="S591" s="16" t="n">
        <v>0.0030919818464885</v>
      </c>
      <c r="T591" s="16" t="n">
        <v>0.0164500529015506</v>
      </c>
      <c r="U591" s="16" t="n">
        <v>0.00682292678014486</v>
      </c>
      <c r="V591" s="16" t="n">
        <v>0.00943090076650286</v>
      </c>
      <c r="W591" s="6" t="s">
        <v>710</v>
      </c>
      <c r="X591" s="17" t="n">
        <v>98.9</v>
      </c>
      <c r="Y591" s="16" t="n">
        <v>0.621673525377229</v>
      </c>
      <c r="Z591" s="16" t="n">
        <f aca="false">(G591-E591)/SQRT(H591^2/D591+F591^2/C591)</f>
        <v>4.09794430815</v>
      </c>
      <c r="AA591" s="24" t="n">
        <f aca="false">ABS(K591-Z591)</f>
        <v>1.50990331349021E-014</v>
      </c>
    </row>
    <row r="592" customFormat="false" ht="15" hidden="false" customHeight="false" outlineLevel="0" collapsed="false">
      <c r="A592" s="17" t="n">
        <v>987</v>
      </c>
      <c r="B592" s="6" t="s">
        <v>629</v>
      </c>
      <c r="C592" s="6" t="n">
        <v>108</v>
      </c>
      <c r="D592" s="6" t="n">
        <v>540</v>
      </c>
      <c r="E592" s="16" t="n">
        <v>0.475471149440165</v>
      </c>
      <c r="F592" s="16" t="n">
        <v>0.0392446469477488</v>
      </c>
      <c r="G592" s="16" t="n">
        <v>0.491920566558838</v>
      </c>
      <c r="H592" s="16" t="n">
        <v>0.0317561497492949</v>
      </c>
      <c r="I592" s="23" t="n">
        <f aca="false">G592-E592</f>
        <v>0.016449417118673</v>
      </c>
      <c r="J592" s="17" t="n">
        <f aca="false">100*(G592-E592)/E592</f>
        <v>3.45960362432949</v>
      </c>
      <c r="K592" s="16" t="n">
        <v>4.09599241369621</v>
      </c>
      <c r="L592" s="17" t="n">
        <v>136.395187535167</v>
      </c>
      <c r="M592" s="18" t="n">
        <v>7.16983572362928E-005</v>
      </c>
      <c r="N592" s="18" t="n">
        <v>9.94311871639942E-005</v>
      </c>
      <c r="O592" s="6" t="str">
        <f aca="false">IF(N592&lt;0.05,"Yes","No")</f>
        <v>Yes</v>
      </c>
      <c r="P592" s="16" t="n">
        <v>0.496178209783308</v>
      </c>
      <c r="Q592" s="17" t="n">
        <v>22.2089121152042</v>
      </c>
      <c r="R592" s="18" t="n">
        <v>2.99644266660971E-006</v>
      </c>
      <c r="S592" s="16" t="n">
        <v>0.00308292247275558</v>
      </c>
      <c r="T592" s="16" t="n">
        <v>0.016449417118673</v>
      </c>
      <c r="U592" s="16" t="n">
        <v>0.00675786947744395</v>
      </c>
      <c r="V592" s="16" t="n">
        <v>0.00935328311733184</v>
      </c>
      <c r="W592" s="6" t="s">
        <v>710</v>
      </c>
      <c r="X592" s="17" t="n">
        <v>98.9</v>
      </c>
      <c r="Y592" s="16" t="n">
        <v>0.621947873799726</v>
      </c>
      <c r="Z592" s="16" t="n">
        <f aca="false">(G592-E592)/SQRT(H592^2/D592+F592^2/C592)</f>
        <v>4.09599241369624</v>
      </c>
      <c r="AA592" s="24" t="n">
        <f aca="false">ABS(K592-Z592)</f>
        <v>2.93098878501041E-014</v>
      </c>
    </row>
    <row r="593" customFormat="false" ht="15" hidden="false" customHeight="false" outlineLevel="0" collapsed="false">
      <c r="A593" s="17" t="n">
        <v>988</v>
      </c>
      <c r="B593" s="6" t="s">
        <v>629</v>
      </c>
      <c r="C593" s="6" t="n">
        <v>108</v>
      </c>
      <c r="D593" s="6" t="n">
        <v>540</v>
      </c>
      <c r="E593" s="16" t="n">
        <v>0.475719238045039</v>
      </c>
      <c r="F593" s="16" t="n">
        <v>0.0392765838727937</v>
      </c>
      <c r="G593" s="16" t="n">
        <v>0.492174115942584</v>
      </c>
      <c r="H593" s="16" t="n">
        <v>0.0317662118304509</v>
      </c>
      <c r="I593" s="23" t="n">
        <f aca="false">G593-E593</f>
        <v>0.0164548778975451</v>
      </c>
      <c r="J593" s="17" t="n">
        <f aca="false">100*(G593-E593)/E593</f>
        <v>3.45894733312997</v>
      </c>
      <c r="K593" s="16" t="n">
        <v>4.094255846839</v>
      </c>
      <c r="L593" s="17" t="n">
        <v>136.364747462559</v>
      </c>
      <c r="M593" s="18" t="n">
        <v>7.21862201439711E-005</v>
      </c>
      <c r="N593" s="18" t="n">
        <v>0.000100041720661269</v>
      </c>
      <c r="O593" s="6" t="str">
        <f aca="false">IF(N593&lt;0.05,"Yes","No")</f>
        <v>Yes</v>
      </c>
      <c r="P593" s="16" t="n">
        <v>0.496128359056276</v>
      </c>
      <c r="Q593" s="17" t="n">
        <v>22.2044497072332</v>
      </c>
      <c r="R593" s="18" t="n">
        <v>3.00318237231975E-006</v>
      </c>
      <c r="S593" s="16" t="n">
        <v>0.00306006664377955</v>
      </c>
      <c r="T593" s="16" t="n">
        <v>0.0164548778975451</v>
      </c>
      <c r="U593" s="16" t="n">
        <v>0.00671087239853546</v>
      </c>
      <c r="V593" s="16" t="n">
        <v>0.00930662898305149</v>
      </c>
      <c r="W593" s="6" t="s">
        <v>710</v>
      </c>
      <c r="X593" s="17" t="n">
        <v>98.9</v>
      </c>
      <c r="Y593" s="16" t="n">
        <v>0.621965020576132</v>
      </c>
      <c r="Z593" s="16" t="n">
        <f aca="false">(G593-E593)/SQRT(H593^2/D593+F593^2/C593)</f>
        <v>4.09425584683898</v>
      </c>
      <c r="AA593" s="24" t="n">
        <f aca="false">ABS(K593-Z593)</f>
        <v>0</v>
      </c>
    </row>
    <row r="594" customFormat="false" ht="15" hidden="false" customHeight="false" outlineLevel="0" collapsed="false">
      <c r="A594" s="17" t="n">
        <v>989</v>
      </c>
      <c r="B594" s="6" t="s">
        <v>629</v>
      </c>
      <c r="C594" s="6" t="n">
        <v>108</v>
      </c>
      <c r="D594" s="6" t="n">
        <v>540</v>
      </c>
      <c r="E594" s="16" t="n">
        <v>0.475882976695343</v>
      </c>
      <c r="F594" s="16" t="n">
        <v>0.0393210380575462</v>
      </c>
      <c r="G594" s="16" t="n">
        <v>0.492366595731841</v>
      </c>
      <c r="H594" s="16" t="n">
        <v>0.0318040534681944</v>
      </c>
      <c r="I594" s="23" t="n">
        <f aca="false">G594-E594</f>
        <v>0.0164836190364979</v>
      </c>
      <c r="J594" s="17" t="n">
        <f aca="false">100*(G594-E594)/E594</f>
        <v>3.46379674073751</v>
      </c>
      <c r="K594" s="16" t="n">
        <v>4.09674217563637</v>
      </c>
      <c r="L594" s="17" t="n">
        <v>136.368384012762</v>
      </c>
      <c r="M594" s="18" t="n">
        <v>7.14990696017099E-005</v>
      </c>
      <c r="N594" s="18" t="n">
        <v>9.92203072874456E-005</v>
      </c>
      <c r="O594" s="6" t="str">
        <f aca="false">IF(N594&lt;0.05,"Yes","No")</f>
        <v>Yes</v>
      </c>
      <c r="P594" s="16" t="n">
        <v>0.49641044593742</v>
      </c>
      <c r="Q594" s="17" t="n">
        <v>22.2297067380565</v>
      </c>
      <c r="R594" s="18" t="n">
        <v>2.96523609975519E-006</v>
      </c>
      <c r="S594" s="16" t="n">
        <v>0.00306391037422474</v>
      </c>
      <c r="T594" s="16" t="n">
        <v>0.0164836190364979</v>
      </c>
      <c r="U594" s="16" t="n">
        <v>0.00668767615494988</v>
      </c>
      <c r="V594" s="16" t="n">
        <v>0.0092928621703371</v>
      </c>
      <c r="W594" s="6" t="s">
        <v>710</v>
      </c>
      <c r="X594" s="17" t="n">
        <v>98.9</v>
      </c>
      <c r="Y594" s="16" t="n">
        <v>0.622239368998628</v>
      </c>
      <c r="Z594" s="16" t="n">
        <f aca="false">(G594-E594)/SQRT(H594^2/D594+F594^2/C594)</f>
        <v>4.09674217563637</v>
      </c>
      <c r="AA594" s="24" t="n">
        <f aca="false">ABS(K594-Z594)</f>
        <v>0</v>
      </c>
    </row>
    <row r="595" customFormat="false" ht="15" hidden="false" customHeight="false" outlineLevel="0" collapsed="false">
      <c r="A595" s="17" t="n">
        <v>990</v>
      </c>
      <c r="B595" s="6" t="s">
        <v>629</v>
      </c>
      <c r="C595" s="6" t="n">
        <v>108</v>
      </c>
      <c r="D595" s="6" t="n">
        <v>540</v>
      </c>
      <c r="E595" s="16" t="n">
        <v>0.475957683666989</v>
      </c>
      <c r="F595" s="16" t="n">
        <v>0.0393437065328739</v>
      </c>
      <c r="G595" s="16" t="n">
        <v>0.492464476878996</v>
      </c>
      <c r="H595" s="16" t="n">
        <v>0.0318505706551837</v>
      </c>
      <c r="I595" s="23" t="n">
        <f aca="false">G595-E595</f>
        <v>0.0165067932120075</v>
      </c>
      <c r="J595" s="17" t="n">
        <f aca="false">100*(G595-E595)/E595</f>
        <v>3.46812201556068</v>
      </c>
      <c r="K595" s="16" t="n">
        <v>4.0997177785962</v>
      </c>
      <c r="L595" s="17" t="n">
        <v>136.422668785765</v>
      </c>
      <c r="M595" s="18" t="n">
        <v>7.06720622350382E-005</v>
      </c>
      <c r="N595" s="18" t="n">
        <v>9.8332452156169E-005</v>
      </c>
      <c r="O595" s="6" t="str">
        <f aca="false">IF(N595&lt;0.05,"Yes","No")</f>
        <v>Yes</v>
      </c>
      <c r="P595" s="16" t="n">
        <v>0.496484563195218</v>
      </c>
      <c r="Q595" s="17" t="n">
        <v>22.2363453086891</v>
      </c>
      <c r="R595" s="18" t="n">
        <v>2.95534260355824E-006</v>
      </c>
      <c r="S595" s="16" t="n">
        <v>0.00320280327782714</v>
      </c>
      <c r="T595" s="16" t="n">
        <v>0.0165067932120076</v>
      </c>
      <c r="U595" s="16" t="n">
        <v>0.00670695013847953</v>
      </c>
      <c r="V595" s="16" t="n">
        <v>0.00930662898305149</v>
      </c>
      <c r="W595" s="6" t="s">
        <v>710</v>
      </c>
      <c r="X595" s="17" t="n">
        <v>98.9</v>
      </c>
      <c r="Y595" s="16" t="n">
        <v>0.62227366255144</v>
      </c>
      <c r="Z595" s="16" t="n">
        <f aca="false">(G595-E595)/SQRT(H595^2/D595+F595^2/C595)</f>
        <v>4.09971777859617</v>
      </c>
      <c r="AA595" s="24" t="n">
        <f aca="false">ABS(K595-Z595)</f>
        <v>2.66453525910038E-014</v>
      </c>
    </row>
    <row r="596" customFormat="false" ht="15" hidden="false" customHeight="false" outlineLevel="0" collapsed="false">
      <c r="A596" s="17" t="n">
        <v>991</v>
      </c>
      <c r="B596" s="6" t="s">
        <v>629</v>
      </c>
      <c r="C596" s="6" t="n">
        <v>108</v>
      </c>
      <c r="D596" s="6" t="n">
        <v>540</v>
      </c>
      <c r="E596" s="16" t="n">
        <v>0.476216604036314</v>
      </c>
      <c r="F596" s="16" t="n">
        <v>0.0393787080098515</v>
      </c>
      <c r="G596" s="16" t="n">
        <v>0.49271226061715</v>
      </c>
      <c r="H596" s="16" t="n">
        <v>0.0318558799686179</v>
      </c>
      <c r="I596" s="23" t="n">
        <f aca="false">G596-E596</f>
        <v>0.0164956565808367</v>
      </c>
      <c r="J596" s="17" t="n">
        <f aca="false">100*(G596-E596)/E596</f>
        <v>3.46389782318023</v>
      </c>
      <c r="K596" s="16" t="n">
        <v>4.09365281775849</v>
      </c>
      <c r="L596" s="17" t="n">
        <v>136.378351216854</v>
      </c>
      <c r="M596" s="18" t="n">
        <v>7.23500302034236E-005</v>
      </c>
      <c r="N596" s="18" t="n">
        <v>0.000100202645654181</v>
      </c>
      <c r="O596" s="6" t="str">
        <f aca="false">IF(N596&lt;0.05,"Yes","No")</f>
        <v>Yes</v>
      </c>
      <c r="P596" s="16" t="n">
        <v>0.495983537713316</v>
      </c>
      <c r="Q596" s="17" t="n">
        <v>22.1914885094522</v>
      </c>
      <c r="R596" s="18" t="n">
        <v>3.02284467666106E-006</v>
      </c>
      <c r="S596" s="16" t="n">
        <v>0.00314171750405468</v>
      </c>
      <c r="T596" s="16" t="n">
        <v>0.0164956565808367</v>
      </c>
      <c r="U596" s="16" t="n">
        <v>0.00667562302484149</v>
      </c>
      <c r="V596" s="16" t="n">
        <v>0.00928698581633096</v>
      </c>
      <c r="W596" s="6" t="s">
        <v>710</v>
      </c>
      <c r="X596" s="17" t="n">
        <v>98.9</v>
      </c>
      <c r="Y596" s="16" t="n">
        <v>0.622256515775034</v>
      </c>
      <c r="Z596" s="16" t="n">
        <f aca="false">(G596-E596)/SQRT(H596^2/D596+F596^2/C596)</f>
        <v>4.09365281775849</v>
      </c>
      <c r="AA596" s="24" t="n">
        <f aca="false">ABS(K596-Z596)</f>
        <v>0</v>
      </c>
    </row>
    <row r="597" customFormat="false" ht="15" hidden="false" customHeight="false" outlineLevel="0" collapsed="false">
      <c r="A597" s="17" t="n">
        <v>992</v>
      </c>
      <c r="B597" s="6" t="s">
        <v>629</v>
      </c>
      <c r="C597" s="6" t="n">
        <v>108</v>
      </c>
      <c r="D597" s="6" t="n">
        <v>540</v>
      </c>
      <c r="E597" s="16" t="n">
        <v>0.476424638595846</v>
      </c>
      <c r="F597" s="16" t="n">
        <v>0.0394173387599764</v>
      </c>
      <c r="G597" s="16" t="n">
        <v>0.492923737124161</v>
      </c>
      <c r="H597" s="16" t="n">
        <v>0.0318860570701162</v>
      </c>
      <c r="I597" s="23" t="n">
        <f aca="false">G597-E597</f>
        <v>0.0164990985283146</v>
      </c>
      <c r="J597" s="17" t="n">
        <f aca="false">100*(G597-E597)/E597</f>
        <v>3.46310773870595</v>
      </c>
      <c r="K597" s="16" t="n">
        <v>4.09051013169707</v>
      </c>
      <c r="L597" s="17" t="n">
        <v>136.376287601539</v>
      </c>
      <c r="M597" s="18" t="n">
        <v>7.32288537233865E-005</v>
      </c>
      <c r="N597" s="18" t="n">
        <v>0.000101086610823151</v>
      </c>
      <c r="O597" s="6" t="str">
        <f aca="false">IF(N597&lt;0.05,"Yes","No")</f>
        <v>Yes</v>
      </c>
      <c r="P597" s="16" t="n">
        <v>0.495613645345821</v>
      </c>
      <c r="Q597" s="17" t="n">
        <v>22.158401115359</v>
      </c>
      <c r="R597" s="18" t="n">
        <v>3.07362818016789E-006</v>
      </c>
      <c r="S597" s="16" t="n">
        <v>0.00317838254178351</v>
      </c>
      <c r="T597" s="16" t="n">
        <v>0.0164990985283145</v>
      </c>
      <c r="U597" s="16" t="n">
        <v>0.00667902692454835</v>
      </c>
      <c r="V597" s="16" t="n">
        <v>0.00928698581633096</v>
      </c>
      <c r="W597" s="6" t="s">
        <v>710</v>
      </c>
      <c r="X597" s="17" t="n">
        <v>98.9</v>
      </c>
      <c r="Y597" s="16" t="n">
        <v>0.622222222222222</v>
      </c>
      <c r="Z597" s="16" t="n">
        <f aca="false">(G597-E597)/SQRT(H597^2/D597+F597^2/C597)</f>
        <v>4.09051013169708</v>
      </c>
      <c r="AA597" s="24" t="n">
        <f aca="false">ABS(K597-Z597)</f>
        <v>0</v>
      </c>
    </row>
    <row r="598" customFormat="false" ht="15" hidden="false" customHeight="false" outlineLevel="0" collapsed="false">
      <c r="A598" s="17" t="n">
        <v>993</v>
      </c>
      <c r="B598" s="6" t="s">
        <v>629</v>
      </c>
      <c r="C598" s="6" t="n">
        <v>108</v>
      </c>
      <c r="D598" s="6" t="n">
        <v>540</v>
      </c>
      <c r="E598" s="16" t="n">
        <v>0.476601089868281</v>
      </c>
      <c r="F598" s="16" t="n">
        <v>0.0394536348214366</v>
      </c>
      <c r="G598" s="16" t="n">
        <v>0.493126193571974</v>
      </c>
      <c r="H598" s="16" t="n">
        <v>0.0319321342432866</v>
      </c>
      <c r="I598" s="23" t="n">
        <f aca="false">G598-E598</f>
        <v>0.0165251037036931</v>
      </c>
      <c r="J598" s="17" t="n">
        <f aca="false">100*(G598-E598)/E598</f>
        <v>3.46728197962371</v>
      </c>
      <c r="K598" s="16" t="n">
        <v>4.09294020362229</v>
      </c>
      <c r="L598" s="17" t="n">
        <v>136.408394471519</v>
      </c>
      <c r="M598" s="18" t="n">
        <v>7.25404028952181E-005</v>
      </c>
      <c r="N598" s="18" t="n">
        <v>0.00010033402665099</v>
      </c>
      <c r="O598" s="6" t="str">
        <f aca="false">IF(N598&lt;0.05,"Yes","No")</f>
        <v>Yes</v>
      </c>
      <c r="P598" s="16" t="n">
        <v>0.495738917658231</v>
      </c>
      <c r="Q598" s="17" t="n">
        <v>22.1696041360419</v>
      </c>
      <c r="R598" s="18" t="n">
        <v>3.05633803412446E-006</v>
      </c>
      <c r="S598" s="16" t="n">
        <v>0.00328230038144378</v>
      </c>
      <c r="T598" s="16" t="n">
        <v>0.0165251037036931</v>
      </c>
      <c r="U598" s="16" t="n">
        <v>0.00665738958717927</v>
      </c>
      <c r="V598" s="16" t="n">
        <v>0.0092698369103255</v>
      </c>
      <c r="W598" s="6" t="s">
        <v>710</v>
      </c>
      <c r="X598" s="17" t="n">
        <v>98.9</v>
      </c>
      <c r="Y598" s="16" t="n">
        <v>0.622427983539095</v>
      </c>
      <c r="Z598" s="16" t="n">
        <f aca="false">(G598-E598)/SQRT(H598^2/D598+F598^2/C598)</f>
        <v>4.09294020362229</v>
      </c>
      <c r="AA598" s="24" t="n">
        <f aca="false">ABS(K598-Z598)</f>
        <v>0</v>
      </c>
    </row>
    <row r="599" customFormat="false" ht="15" hidden="false" customHeight="false" outlineLevel="0" collapsed="false">
      <c r="A599" s="17" t="n">
        <v>994</v>
      </c>
      <c r="B599" s="6" t="s">
        <v>629</v>
      </c>
      <c r="C599" s="6" t="n">
        <v>108</v>
      </c>
      <c r="D599" s="6" t="n">
        <v>540</v>
      </c>
      <c r="E599" s="16" t="n">
        <v>0.476985043397656</v>
      </c>
      <c r="F599" s="16" t="n">
        <v>0.0394893553763747</v>
      </c>
      <c r="G599" s="16" t="n">
        <v>0.49352314742627</v>
      </c>
      <c r="H599" s="16" t="n">
        <v>0.0319221414876939</v>
      </c>
      <c r="I599" s="23" t="n">
        <f aca="false">G599-E599</f>
        <v>0.0165381040286135</v>
      </c>
      <c r="J599" s="17" t="n">
        <f aca="false">100*(G599-E599)/E599</f>
        <v>3.46721647932803</v>
      </c>
      <c r="K599" s="16" t="n">
        <v>4.0930316944843</v>
      </c>
      <c r="L599" s="17" t="n">
        <v>136.333769012865</v>
      </c>
      <c r="M599" s="18" t="n">
        <v>7.25345267127755E-005</v>
      </c>
      <c r="N599" s="18" t="n">
        <v>0.00010033402665099</v>
      </c>
      <c r="O599" s="6" t="str">
        <f aca="false">IF(N599&lt;0.05,"Yes","No")</f>
        <v>Yes</v>
      </c>
      <c r="P599" s="16" t="n">
        <v>0.496143533382835</v>
      </c>
      <c r="Q599" s="17" t="n">
        <v>22.2058079957386</v>
      </c>
      <c r="R599" s="18" t="n">
        <v>3.00112929592946E-006</v>
      </c>
      <c r="S599" s="16" t="n">
        <v>0.00312647764784175</v>
      </c>
      <c r="T599" s="16" t="n">
        <v>0.0165381040286135</v>
      </c>
      <c r="U599" s="16" t="n">
        <v>0.00646796612271106</v>
      </c>
      <c r="V599" s="16" t="n">
        <v>0.00906887242360855</v>
      </c>
      <c r="W599" s="6" t="s">
        <v>710</v>
      </c>
      <c r="X599" s="17" t="n">
        <v>98.9</v>
      </c>
      <c r="Y599" s="16" t="n">
        <v>0.622307956104252</v>
      </c>
      <c r="Z599" s="16" t="n">
        <f aca="false">(G599-E599)/SQRT(H599^2/D599+F599^2/C599)</f>
        <v>4.0930316944843</v>
      </c>
      <c r="AA599" s="24" t="n">
        <f aca="false">ABS(K599-Z599)</f>
        <v>0</v>
      </c>
    </row>
    <row r="600" customFormat="false" ht="15" hidden="false" customHeight="false" outlineLevel="0" collapsed="false">
      <c r="A600" s="17" t="n">
        <v>995</v>
      </c>
      <c r="B600" s="6" t="s">
        <v>629</v>
      </c>
      <c r="C600" s="6" t="n">
        <v>108</v>
      </c>
      <c r="D600" s="6" t="n">
        <v>540</v>
      </c>
      <c r="E600" s="16" t="n">
        <v>0.477229604290591</v>
      </c>
      <c r="F600" s="16" t="n">
        <v>0.0395337638716278</v>
      </c>
      <c r="G600" s="16" t="n">
        <v>0.493767078993497</v>
      </c>
      <c r="H600" s="16" t="n">
        <v>0.0319392004303985</v>
      </c>
      <c r="I600" s="23" t="n">
        <f aca="false">G600-E600</f>
        <v>0.0165374747029058</v>
      </c>
      <c r="J600" s="17" t="n">
        <f aca="false">100*(G600-E600)/E600</f>
        <v>3.46530780031741</v>
      </c>
      <c r="K600" s="16" t="n">
        <v>4.08855691403191</v>
      </c>
      <c r="L600" s="17" t="n">
        <v>136.29770845137</v>
      </c>
      <c r="M600" s="18" t="n">
        <v>7.38007778962879E-005</v>
      </c>
      <c r="N600" s="18" t="n">
        <v>0.000101742410997442</v>
      </c>
      <c r="O600" s="6" t="str">
        <f aca="false">IF(N600&lt;0.05,"Yes","No")</f>
        <v>Yes</v>
      </c>
      <c r="P600" s="16" t="n">
        <v>0.495791512946421</v>
      </c>
      <c r="Q600" s="17" t="n">
        <v>22.1743085420556</v>
      </c>
      <c r="R600" s="18" t="n">
        <v>3.04910671520593E-006</v>
      </c>
      <c r="S600" s="16" t="n">
        <v>0.0031625090113787</v>
      </c>
      <c r="T600" s="16" t="n">
        <v>0.0165374747029057</v>
      </c>
      <c r="U600" s="16" t="n">
        <v>0.00648198191318194</v>
      </c>
      <c r="V600" s="16" t="n">
        <v>0.00907909599973017</v>
      </c>
      <c r="W600" s="6" t="s">
        <v>710</v>
      </c>
      <c r="X600" s="17" t="n">
        <v>98.9</v>
      </c>
      <c r="Y600" s="16" t="n">
        <v>0.622462277091907</v>
      </c>
      <c r="Z600" s="16" t="n">
        <f aca="false">(G600-E600)/SQRT(H600^2/D600+F600^2/C600)</f>
        <v>4.08855691403191</v>
      </c>
      <c r="AA600" s="24" t="n">
        <f aca="false">ABS(K600-Z600)</f>
        <v>0</v>
      </c>
    </row>
    <row r="601" customFormat="false" ht="15" hidden="false" customHeight="false" outlineLevel="0" collapsed="false">
      <c r="A601" s="17" t="n">
        <v>996</v>
      </c>
      <c r="B601" s="6" t="s">
        <v>629</v>
      </c>
      <c r="C601" s="6" t="n">
        <v>108</v>
      </c>
      <c r="D601" s="6" t="n">
        <v>540</v>
      </c>
      <c r="E601" s="16" t="n">
        <v>0.477525151714131</v>
      </c>
      <c r="F601" s="16" t="n">
        <v>0.0395776050967761</v>
      </c>
      <c r="G601" s="16" t="n">
        <v>0.494065430539626</v>
      </c>
      <c r="H601" s="16" t="n">
        <v>0.0319628285796925</v>
      </c>
      <c r="I601" s="23" t="n">
        <f aca="false">G601-E601</f>
        <v>0.0165402788254949</v>
      </c>
      <c r="J601" s="17" t="n">
        <f aca="false">100*(G601-E601)/E601</f>
        <v>3.46375028961756</v>
      </c>
      <c r="K601" s="16" t="n">
        <v>4.08489430464342</v>
      </c>
      <c r="L601" s="17" t="n">
        <v>136.275176980076</v>
      </c>
      <c r="M601" s="18" t="n">
        <v>7.48509833350489E-005</v>
      </c>
      <c r="N601" s="18" t="n">
        <v>0.000102920102085692</v>
      </c>
      <c r="O601" s="6" t="str">
        <f aca="false">IF(N601&lt;0.05,"Yes","No")</f>
        <v>Yes</v>
      </c>
      <c r="P601" s="16" t="n">
        <v>0.495466377616363</v>
      </c>
      <c r="Q601" s="17" t="n">
        <v>22.1452346796423</v>
      </c>
      <c r="R601" s="18" t="n">
        <v>3.09407442121906E-006</v>
      </c>
      <c r="S601" s="16" t="n">
        <v>0.00316887069082462</v>
      </c>
      <c r="T601" s="16" t="n">
        <v>0.016540278825495</v>
      </c>
      <c r="U601" s="16" t="n">
        <v>0.00647036637933804</v>
      </c>
      <c r="V601" s="16" t="n">
        <v>0.00906887242360855</v>
      </c>
      <c r="W601" s="6" t="s">
        <v>710</v>
      </c>
      <c r="X601" s="17" t="n">
        <v>98.9</v>
      </c>
      <c r="Y601" s="16" t="n">
        <v>0.62227366255144</v>
      </c>
      <c r="Z601" s="16" t="n">
        <f aca="false">(G601-E601)/SQRT(H601^2/D601+F601^2/C601)</f>
        <v>4.08489430464341</v>
      </c>
      <c r="AA601" s="24" t="n">
        <f aca="false">ABS(K601-Z601)</f>
        <v>0</v>
      </c>
    </row>
    <row r="602" customFormat="false" ht="15" hidden="false" customHeight="false" outlineLevel="0" collapsed="false">
      <c r="A602" s="17" t="n">
        <v>997</v>
      </c>
      <c r="B602" s="6" t="s">
        <v>629</v>
      </c>
      <c r="C602" s="6" t="n">
        <v>108</v>
      </c>
      <c r="D602" s="6" t="n">
        <v>540</v>
      </c>
      <c r="E602" s="16" t="n">
        <v>0.477875824879717</v>
      </c>
      <c r="F602" s="16" t="n">
        <v>0.0396158578296844</v>
      </c>
      <c r="G602" s="16" t="n">
        <v>0.494425017745407</v>
      </c>
      <c r="H602" s="16" t="n">
        <v>0.031984255083767</v>
      </c>
      <c r="I602" s="23" t="n">
        <f aca="false">G602-E602</f>
        <v>0.0165491928656895</v>
      </c>
      <c r="J602" s="17" t="n">
        <f aca="false">100*(G602-E602)/E602</f>
        <v>3.46307387904691</v>
      </c>
      <c r="K602" s="16" t="n">
        <v>4.08328870304825</v>
      </c>
      <c r="L602" s="17" t="n">
        <v>136.257112106014</v>
      </c>
      <c r="M602" s="18" t="n">
        <v>7.53180691544491E-005</v>
      </c>
      <c r="N602" s="18" t="n">
        <v>0.000103359414300129</v>
      </c>
      <c r="O602" s="6" t="str">
        <f aca="false">IF(N602&lt;0.05,"Yes","No")</f>
        <v>Yes</v>
      </c>
      <c r="P602" s="16" t="n">
        <v>0.495367087529721</v>
      </c>
      <c r="Q602" s="17" t="n">
        <v>22.1363598818661</v>
      </c>
      <c r="R602" s="18" t="n">
        <v>3.10793331902271E-006</v>
      </c>
      <c r="S602" s="16" t="n">
        <v>0.00309953247621501</v>
      </c>
      <c r="T602" s="16" t="n">
        <v>0.0165491928656895</v>
      </c>
      <c r="U602" s="16" t="n">
        <v>0.00638613292779222</v>
      </c>
      <c r="V602" s="16" t="n">
        <v>0.00898076658720981</v>
      </c>
      <c r="W602" s="6" t="s">
        <v>710</v>
      </c>
      <c r="X602" s="17" t="n">
        <v>98.9</v>
      </c>
      <c r="Y602" s="16" t="n">
        <v>0.622007887517147</v>
      </c>
      <c r="Z602" s="16" t="n">
        <f aca="false">(G602-E602)/SQRT(H602^2/D602+F602^2/C602)</f>
        <v>4.08328870304822</v>
      </c>
      <c r="AA602" s="24" t="n">
        <f aca="false">ABS(K602-Z602)</f>
        <v>2.75335310107039E-014</v>
      </c>
    </row>
    <row r="603" customFormat="false" ht="15" hidden="false" customHeight="false" outlineLevel="0" collapsed="false">
      <c r="A603" s="17" t="n">
        <v>998</v>
      </c>
      <c r="B603" s="6" t="s">
        <v>629</v>
      </c>
      <c r="C603" s="6" t="n">
        <v>108</v>
      </c>
      <c r="D603" s="6" t="n">
        <v>540</v>
      </c>
      <c r="E603" s="16" t="n">
        <v>0.478083216757686</v>
      </c>
      <c r="F603" s="16" t="n">
        <v>0.0396496569511951</v>
      </c>
      <c r="G603" s="16" t="n">
        <v>0.494638014501996</v>
      </c>
      <c r="H603" s="16" t="n">
        <v>0.0320138868423419</v>
      </c>
      <c r="I603" s="23" t="n">
        <f aca="false">G603-E603</f>
        <v>0.0165547977443094</v>
      </c>
      <c r="J603" s="17" t="n">
        <f aca="false">100*(G603-E603)/E603</f>
        <v>3.46274396674755</v>
      </c>
      <c r="K603" s="16" t="n">
        <v>4.08115521414434</v>
      </c>
      <c r="L603" s="17" t="n">
        <v>136.261580264185</v>
      </c>
      <c r="M603" s="18" t="n">
        <v>7.59352544315347E-005</v>
      </c>
      <c r="N603" s="18" t="n">
        <v>0.00010413836133202</v>
      </c>
      <c r="O603" s="6" t="str">
        <f aca="false">IF(N603&lt;0.05,"Yes","No")</f>
        <v>Yes</v>
      </c>
      <c r="P603" s="16" t="n">
        <v>0.495084657077049</v>
      </c>
      <c r="Q603" s="17" t="n">
        <v>22.1111252627928</v>
      </c>
      <c r="R603" s="18" t="n">
        <v>3.14768204099144E-006</v>
      </c>
      <c r="S603" s="16" t="n">
        <v>0.00310736741388948</v>
      </c>
      <c r="T603" s="16" t="n">
        <v>0.0165547977443095</v>
      </c>
      <c r="U603" s="16" t="n">
        <v>0.00638250554160644</v>
      </c>
      <c r="V603" s="16" t="n">
        <v>0.00898076658720981</v>
      </c>
      <c r="W603" s="6" t="s">
        <v>710</v>
      </c>
      <c r="X603" s="17" t="n">
        <v>98.9</v>
      </c>
      <c r="Y603" s="16" t="n">
        <v>0.62218792866941</v>
      </c>
      <c r="Z603" s="16" t="n">
        <f aca="false">(G603-E603)/SQRT(H603^2/D603+F603^2/C603)</f>
        <v>4.08115521414433</v>
      </c>
      <c r="AA603" s="24" t="n">
        <f aca="false">ABS(K603-Z603)</f>
        <v>0</v>
      </c>
    </row>
    <row r="604" customFormat="false" ht="15" hidden="false" customHeight="false" outlineLevel="0" collapsed="false">
      <c r="A604" s="17" t="n">
        <v>999</v>
      </c>
      <c r="B604" s="6" t="s">
        <v>629</v>
      </c>
      <c r="C604" s="6" t="n">
        <v>108</v>
      </c>
      <c r="D604" s="6" t="n">
        <v>540</v>
      </c>
      <c r="E604" s="16" t="n">
        <v>0.478195712798172</v>
      </c>
      <c r="F604" s="16" t="n">
        <v>0.0396803273184449</v>
      </c>
      <c r="G604" s="16" t="n">
        <v>0.49478059830489</v>
      </c>
      <c r="H604" s="16" t="n">
        <v>0.0320427712939855</v>
      </c>
      <c r="I604" s="23" t="n">
        <f aca="false">G604-E604</f>
        <v>0.0165848855067182</v>
      </c>
      <c r="J604" s="17" t="n">
        <f aca="false">100*(G604-E604)/E604</f>
        <v>3.46822128740374</v>
      </c>
      <c r="K604" s="16" t="n">
        <v>4.08535175392437</v>
      </c>
      <c r="L604" s="17" t="n">
        <v>136.269430857585</v>
      </c>
      <c r="M604" s="18" t="n">
        <v>7.47213455843128E-005</v>
      </c>
      <c r="N604" s="18" t="n">
        <v>0.000102809133642856</v>
      </c>
      <c r="O604" s="6" t="str">
        <f aca="false">IF(N604&lt;0.05,"Yes","No")</f>
        <v>Yes</v>
      </c>
      <c r="P604" s="16" t="n">
        <v>0.49555223342492</v>
      </c>
      <c r="Q604" s="17" t="n">
        <v>22.1529101217957</v>
      </c>
      <c r="R604" s="18" t="n">
        <v>3.08213859901561E-006</v>
      </c>
      <c r="S604" s="16" t="n">
        <v>0.00314673913921383</v>
      </c>
      <c r="T604" s="16" t="n">
        <v>0.0165848855067182</v>
      </c>
      <c r="U604" s="16" t="n">
        <v>0.00630515862390229</v>
      </c>
      <c r="V604" s="16" t="n">
        <v>0.00889666774265864</v>
      </c>
      <c r="W604" s="6" t="s">
        <v>710</v>
      </c>
      <c r="X604" s="17" t="n">
        <v>98.9</v>
      </c>
      <c r="Y604" s="16" t="n">
        <v>0.622462277091907</v>
      </c>
      <c r="Z604" s="16" t="n">
        <f aca="false">(G604-E604)/SQRT(H604^2/D604+F604^2/C604)</f>
        <v>4.08535175392439</v>
      </c>
      <c r="AA604" s="24" t="n">
        <f aca="false">ABS(K604-Z604)</f>
        <v>0</v>
      </c>
    </row>
    <row r="605" customFormat="false" ht="15" hidden="false" customHeight="false" outlineLevel="0" collapsed="false">
      <c r="A605" s="17" t="n">
        <v>1000</v>
      </c>
      <c r="B605" s="6" t="s">
        <v>629</v>
      </c>
      <c r="C605" s="6" t="n">
        <v>108</v>
      </c>
      <c r="D605" s="6" t="n">
        <v>540</v>
      </c>
      <c r="E605" s="16" t="n">
        <v>0.478469990745739</v>
      </c>
      <c r="F605" s="16" t="n">
        <v>0.0397183164130614</v>
      </c>
      <c r="G605" s="16" t="n">
        <v>0.495075599683656</v>
      </c>
      <c r="H605" s="16" t="n">
        <v>0.0320688843684219</v>
      </c>
      <c r="I605" s="23" t="n">
        <f aca="false">G605-E605</f>
        <v>0.0166056089379169</v>
      </c>
      <c r="J605" s="17" t="n">
        <f aca="false">100*(G605-E605)/E605</f>
        <v>3.47056435285222</v>
      </c>
      <c r="K605" s="16" t="n">
        <v>4.08661126958465</v>
      </c>
      <c r="L605" s="17" t="n">
        <v>136.260743933737</v>
      </c>
      <c r="M605" s="18" t="n">
        <v>7.43636077814943E-005</v>
      </c>
      <c r="N605" s="18" t="n">
        <v>0.000102383971132975</v>
      </c>
      <c r="O605" s="6" t="str">
        <f aca="false">IF(N605&lt;0.05,"Yes","No")</f>
        <v>Yes</v>
      </c>
      <c r="P605" s="16" t="n">
        <v>0.49575095458381</v>
      </c>
      <c r="Q605" s="17" t="n">
        <v>22.1706807394931</v>
      </c>
      <c r="R605" s="18" t="n">
        <v>3.05468162521584E-006</v>
      </c>
      <c r="S605" s="16" t="n">
        <v>0.00316597305332579</v>
      </c>
      <c r="T605" s="16" t="n">
        <v>0.0166056089379169</v>
      </c>
      <c r="U605" s="16" t="n">
        <v>0.00627014511594046</v>
      </c>
      <c r="V605" s="16" t="n">
        <v>0.00885916266885737</v>
      </c>
      <c r="W605" s="6" t="s">
        <v>710</v>
      </c>
      <c r="X605" s="17" t="n">
        <v>98.9</v>
      </c>
      <c r="Y605" s="16" t="n">
        <v>0.622530864197531</v>
      </c>
      <c r="Z605" s="16" t="n">
        <f aca="false">(G605-E605)/SQRT(H605^2/D605+F605^2/C605)</f>
        <v>4.08661126958465</v>
      </c>
      <c r="AA605" s="24" t="n">
        <f aca="false">ABS(K605-Z605)</f>
        <v>0</v>
      </c>
    </row>
    <row r="606" customFormat="false" ht="15" hidden="false" customHeight="false" outlineLevel="0" collapsed="false">
      <c r="A606" s="17" t="n">
        <v>1001</v>
      </c>
      <c r="B606" s="6" t="s">
        <v>629</v>
      </c>
      <c r="C606" s="6" t="n">
        <v>108</v>
      </c>
      <c r="D606" s="6" t="n">
        <v>540</v>
      </c>
      <c r="E606" s="16" t="n">
        <v>0.477469036148654</v>
      </c>
      <c r="F606" s="16" t="n">
        <v>0.0395501631650896</v>
      </c>
      <c r="G606" s="16" t="n">
        <v>0.494055541356405</v>
      </c>
      <c r="H606" s="16" t="n">
        <v>0.0319519057946602</v>
      </c>
      <c r="I606" s="23" t="n">
        <f aca="false">G606-E606</f>
        <v>0.0165865052077505</v>
      </c>
      <c r="J606" s="17" t="n">
        <f aca="false">100*(G606-E606)/E606</f>
        <v>3.47383891980516</v>
      </c>
      <c r="K606" s="16" t="n">
        <v>4.09898644098772</v>
      </c>
      <c r="L606" s="17" t="n">
        <v>136.296668809196</v>
      </c>
      <c r="M606" s="18" t="n">
        <v>7.09035591346459E-005</v>
      </c>
      <c r="N606" s="18" t="n">
        <v>9.85892638927141E-005</v>
      </c>
      <c r="O606" s="6" t="str">
        <f aca="false">IF(N606&lt;0.05,"Yes","No")</f>
        <v>Yes</v>
      </c>
      <c r="P606" s="16" t="n">
        <v>0.497061738338043</v>
      </c>
      <c r="Q606" s="17" t="n">
        <v>22.2880759235013</v>
      </c>
      <c r="R606" s="18" t="n">
        <v>2.87937744519555E-006</v>
      </c>
      <c r="S606" s="16" t="n">
        <v>0.00312119851065669</v>
      </c>
      <c r="T606" s="16" t="n">
        <v>0.0165865052077506</v>
      </c>
      <c r="U606" s="16" t="n">
        <v>0.00627513767256137</v>
      </c>
      <c r="V606" s="16" t="n">
        <v>0.00886025823256145</v>
      </c>
      <c r="W606" s="6" t="s">
        <v>710</v>
      </c>
      <c r="X606" s="17" t="n">
        <v>98.9</v>
      </c>
      <c r="Y606" s="16" t="n">
        <v>0.622908093278464</v>
      </c>
      <c r="Z606" s="16" t="n">
        <f aca="false">(G606-E606)/SQRT(H606^2/D606+F606^2/C606)</f>
        <v>4.09898644098772</v>
      </c>
      <c r="AA606" s="24" t="n">
        <f aca="false">ABS(K606-Z606)</f>
        <v>0</v>
      </c>
    </row>
    <row r="607" customFormat="false" ht="15" hidden="false" customHeight="false" outlineLevel="0" collapsed="false">
      <c r="A607" s="17" t="n">
        <v>1002</v>
      </c>
      <c r="B607" s="6" t="s">
        <v>629</v>
      </c>
      <c r="C607" s="6" t="n">
        <v>108</v>
      </c>
      <c r="D607" s="6" t="n">
        <v>540</v>
      </c>
      <c r="E607" s="16" t="n">
        <v>0.477741392950217</v>
      </c>
      <c r="F607" s="16" t="n">
        <v>0.0395986465138782</v>
      </c>
      <c r="G607" s="16" t="n">
        <v>0.494317917415389</v>
      </c>
      <c r="H607" s="16" t="n">
        <v>0.0319816859149702</v>
      </c>
      <c r="I607" s="23" t="n">
        <f aca="false">G607-E607</f>
        <v>0.0165765244651724</v>
      </c>
      <c r="J607" s="17" t="n">
        <f aca="false">100*(G607-E607)/E607</f>
        <v>3.46976935844028</v>
      </c>
      <c r="K607" s="16" t="n">
        <v>4.09164290275114</v>
      </c>
      <c r="L607" s="17" t="n">
        <v>136.278736959775</v>
      </c>
      <c r="M607" s="18" t="n">
        <v>7.2936865136147E-005</v>
      </c>
      <c r="N607" s="18" t="n">
        <v>0.000100816022138845</v>
      </c>
      <c r="O607" s="6" t="str">
        <f aca="false">IF(N607&lt;0.05,"Yes","No")</f>
        <v>Yes</v>
      </c>
      <c r="P607" s="16" t="n">
        <v>0.496266089547137</v>
      </c>
      <c r="Q607" s="17" t="n">
        <v>22.2167797996383</v>
      </c>
      <c r="R607" s="18" t="n">
        <v>2.98459692423917E-006</v>
      </c>
      <c r="S607" s="16" t="n">
        <v>0.00312353237792643</v>
      </c>
      <c r="T607" s="16" t="n">
        <v>0.0165765244651724</v>
      </c>
      <c r="U607" s="16" t="n">
        <v>0.00631662575828159</v>
      </c>
      <c r="V607" s="16" t="n">
        <v>0.00890686625379169</v>
      </c>
      <c r="W607" s="6" t="s">
        <v>710</v>
      </c>
      <c r="X607" s="17" t="n">
        <v>98.9</v>
      </c>
      <c r="Y607" s="16" t="n">
        <v>0.622582304526749</v>
      </c>
      <c r="Z607" s="16" t="n">
        <f aca="false">(G607-E607)/SQRT(H607^2/D607+F607^2/C607)</f>
        <v>4.09164290275114</v>
      </c>
      <c r="AA607" s="24" t="n">
        <f aca="false">ABS(K607-Z607)</f>
        <v>0</v>
      </c>
    </row>
    <row r="608" customFormat="false" ht="15" hidden="false" customHeight="false" outlineLevel="0" collapsed="false">
      <c r="A608" s="17" t="n">
        <v>1003</v>
      </c>
      <c r="B608" s="6" t="s">
        <v>629</v>
      </c>
      <c r="C608" s="6" t="n">
        <v>108</v>
      </c>
      <c r="D608" s="6" t="n">
        <v>540</v>
      </c>
      <c r="E608" s="16" t="n">
        <v>0.478026489692706</v>
      </c>
      <c r="F608" s="16" t="n">
        <v>0.039649131287204</v>
      </c>
      <c r="G608" s="16" t="n">
        <v>0.494592758240523</v>
      </c>
      <c r="H608" s="16" t="n">
        <v>0.0320133275372348</v>
      </c>
      <c r="I608" s="23" t="n">
        <f aca="false">G608-E608</f>
        <v>0.0165662685478175</v>
      </c>
      <c r="J608" s="17" t="n">
        <f aca="false">100*(G608-E608)/E608</f>
        <v>3.46555450482815</v>
      </c>
      <c r="K608" s="16" t="n">
        <v>4.08403917236097</v>
      </c>
      <c r="L608" s="17" t="n">
        <v>136.261323119714</v>
      </c>
      <c r="M608" s="18" t="n">
        <v>7.51005497330104E-005</v>
      </c>
      <c r="N608" s="18" t="n">
        <v>0.000103195719417302</v>
      </c>
      <c r="O608" s="6" t="str">
        <f aca="false">IF(N608&lt;0.05,"Yes","No")</f>
        <v>Yes</v>
      </c>
      <c r="P608" s="16" t="n">
        <v>0.495435869150821</v>
      </c>
      <c r="Q608" s="17" t="n">
        <v>22.1425075669299</v>
      </c>
      <c r="R608" s="18" t="n">
        <v>3.09832645279096E-006</v>
      </c>
      <c r="S608" s="16" t="n">
        <v>0.00312436883299686</v>
      </c>
      <c r="T608" s="16" t="n">
        <v>0.0165662685478175</v>
      </c>
      <c r="U608" s="16" t="n">
        <v>0.00636009920434444</v>
      </c>
      <c r="V608" s="16" t="n">
        <v>0.00895614505920085</v>
      </c>
      <c r="W608" s="6" t="s">
        <v>710</v>
      </c>
      <c r="X608" s="17" t="n">
        <v>98.9</v>
      </c>
      <c r="Y608" s="16" t="n">
        <v>0.62218792866941</v>
      </c>
      <c r="Z608" s="16" t="n">
        <f aca="false">(G608-E608)/SQRT(H608^2/D608+F608^2/C608)</f>
        <v>4.08403917236096</v>
      </c>
      <c r="AA608" s="24" t="n">
        <f aca="false">ABS(K608-Z608)</f>
        <v>0</v>
      </c>
    </row>
    <row r="609" customFormat="false" ht="15" hidden="false" customHeight="false" outlineLevel="0" collapsed="false">
      <c r="A609" s="17" t="n">
        <v>1004</v>
      </c>
      <c r="B609" s="6" t="s">
        <v>629</v>
      </c>
      <c r="C609" s="6" t="n">
        <v>108</v>
      </c>
      <c r="D609" s="6" t="n">
        <v>540</v>
      </c>
      <c r="E609" s="16" t="n">
        <v>0.478308831927953</v>
      </c>
      <c r="F609" s="16" t="n">
        <v>0.0396972230882579</v>
      </c>
      <c r="G609" s="16" t="n">
        <v>0.4948686743776</v>
      </c>
      <c r="H609" s="16" t="n">
        <v>0.0320477475116558</v>
      </c>
      <c r="I609" s="23" t="n">
        <f aca="false">G609-E609</f>
        <v>0.0165598424496474</v>
      </c>
      <c r="J609" s="17" t="n">
        <f aca="false">100*(G609-E609)/E609</f>
        <v>3.46216530915778</v>
      </c>
      <c r="K609" s="16" t="n">
        <v>4.07757392025377</v>
      </c>
      <c r="L609" s="17" t="n">
        <v>136.252925907313</v>
      </c>
      <c r="M609" s="18" t="n">
        <v>7.698661181237E-005</v>
      </c>
      <c r="N609" s="18" t="n">
        <v>0.00010544254981603</v>
      </c>
      <c r="O609" s="6" t="str">
        <f aca="false">IF(N609&lt;0.05,"Yes","No")</f>
        <v>Yes</v>
      </c>
      <c r="P609" s="16" t="n">
        <v>0.494695894348628</v>
      </c>
      <c r="Q609" s="17" t="n">
        <v>22.0764135976774</v>
      </c>
      <c r="R609" s="18" t="n">
        <v>3.20319595651741E-006</v>
      </c>
      <c r="S609" s="16" t="n">
        <v>0.00316226997793562</v>
      </c>
      <c r="T609" s="16" t="n">
        <v>0.0165598424496474</v>
      </c>
      <c r="U609" s="16" t="n">
        <v>0.00640505006871209</v>
      </c>
      <c r="V609" s="16" t="n">
        <v>0.00900134461161478</v>
      </c>
      <c r="W609" s="6" t="s">
        <v>710</v>
      </c>
      <c r="X609" s="17" t="n">
        <v>98.9</v>
      </c>
      <c r="Y609" s="16" t="n">
        <v>0.622067901234568</v>
      </c>
      <c r="Z609" s="16" t="n">
        <f aca="false">(G609-E609)/SQRT(H609^2/D609+F609^2/C609)</f>
        <v>4.07757392025375</v>
      </c>
      <c r="AA609" s="24" t="n">
        <f aca="false">ABS(K609-Z609)</f>
        <v>0</v>
      </c>
    </row>
    <row r="610" customFormat="false" ht="15" hidden="false" customHeight="false" outlineLevel="0" collapsed="false">
      <c r="A610" s="17" t="n">
        <v>1005</v>
      </c>
      <c r="B610" s="6" t="s">
        <v>629</v>
      </c>
      <c r="C610" s="6" t="n">
        <v>108</v>
      </c>
      <c r="D610" s="6" t="n">
        <v>540</v>
      </c>
      <c r="E610" s="16" t="n">
        <v>0.478604143692388</v>
      </c>
      <c r="F610" s="16" t="n">
        <v>0.039745727364317</v>
      </c>
      <c r="G610" s="16" t="n">
        <v>0.495149769496035</v>
      </c>
      <c r="H610" s="16" t="n">
        <v>0.0320771734732672</v>
      </c>
      <c r="I610" s="23" t="n">
        <f aca="false">G610-E610</f>
        <v>0.0165456258036472</v>
      </c>
      <c r="J610" s="17" t="n">
        <f aca="false">100*(G610-E610)/E610</f>
        <v>3.45705861967662</v>
      </c>
      <c r="K610" s="16" t="n">
        <v>4.06924376539147</v>
      </c>
      <c r="L610" s="17" t="n">
        <v>136.234423086966</v>
      </c>
      <c r="M610" s="18" t="n">
        <v>7.94856716567767E-005</v>
      </c>
      <c r="N610" s="18" t="n">
        <v>0.000108441166331745</v>
      </c>
      <c r="O610" s="6" t="str">
        <f aca="false">IF(N610&lt;0.05,"Yes","No")</f>
        <v>Yes</v>
      </c>
      <c r="P610" s="16" t="n">
        <v>0.493782797553755</v>
      </c>
      <c r="Q610" s="17" t="n">
        <v>21.9949926711537</v>
      </c>
      <c r="R610" s="18" t="n">
        <v>3.33730889234698E-006</v>
      </c>
      <c r="S610" s="16" t="n">
        <v>0.00316574977321479</v>
      </c>
      <c r="T610" s="16" t="n">
        <v>0.0165456258036472</v>
      </c>
      <c r="U610" s="16" t="n">
        <v>0.00645639207190517</v>
      </c>
      <c r="V610" s="16" t="n">
        <v>0.00906137591387626</v>
      </c>
      <c r="W610" s="6" t="s">
        <v>710</v>
      </c>
      <c r="X610" s="17" t="n">
        <v>98.9</v>
      </c>
      <c r="Y610" s="16" t="n">
        <v>0.621827846364883</v>
      </c>
      <c r="Z610" s="16" t="n">
        <f aca="false">(G610-E610)/SQRT(H610^2/D610+F610^2/C610)</f>
        <v>4.06924376539145</v>
      </c>
      <c r="AA610" s="24" t="n">
        <f aca="false">ABS(K610-Z610)</f>
        <v>0</v>
      </c>
    </row>
    <row r="611" customFormat="false" ht="15" hidden="false" customHeight="false" outlineLevel="0" collapsed="false">
      <c r="A611" s="17" t="n">
        <v>1006</v>
      </c>
      <c r="B611" s="6" t="s">
        <v>629</v>
      </c>
      <c r="C611" s="6" t="n">
        <v>108</v>
      </c>
      <c r="D611" s="6" t="n">
        <v>540</v>
      </c>
      <c r="E611" s="16" t="n">
        <v>0.478886916405625</v>
      </c>
      <c r="F611" s="16" t="n">
        <v>0.0397952673787049</v>
      </c>
      <c r="G611" s="16" t="n">
        <v>0.495417661909704</v>
      </c>
      <c r="H611" s="16" t="n">
        <v>0.0321061329027188</v>
      </c>
      <c r="I611" s="23" t="n">
        <f aca="false">G611-E611</f>
        <v>0.0165307455040791</v>
      </c>
      <c r="J611" s="17" t="n">
        <f aca="false">100*(G611-E611)/E611</f>
        <v>3.45191003090117</v>
      </c>
      <c r="K611" s="16" t="n">
        <v>4.06068355509696</v>
      </c>
      <c r="L611" s="17" t="n">
        <v>136.213500422968</v>
      </c>
      <c r="M611" s="18" t="n">
        <v>8.2134915319373E-005</v>
      </c>
      <c r="N611" s="18" t="n">
        <v>0.000111765192413214</v>
      </c>
      <c r="O611" s="6" t="str">
        <f aca="false">IF(N611&lt;0.05,"Yes","No")</f>
        <v>Yes</v>
      </c>
      <c r="P611" s="16" t="n">
        <v>0.4928541991389</v>
      </c>
      <c r="Q611" s="17" t="n">
        <v>21.9123437394563</v>
      </c>
      <c r="R611" s="18" t="n">
        <v>3.4792265812624E-006</v>
      </c>
      <c r="S611" s="16" t="n">
        <v>0.0031452437435322</v>
      </c>
      <c r="T611" s="16" t="n">
        <v>0.016530745504079</v>
      </c>
      <c r="U611" s="16" t="n">
        <v>0.0065006305743739</v>
      </c>
      <c r="V611" s="16" t="n">
        <v>0.00909309243459359</v>
      </c>
      <c r="W611" s="6" t="s">
        <v>710</v>
      </c>
      <c r="X611" s="17" t="n">
        <v>98.9</v>
      </c>
      <c r="Y611" s="16" t="n">
        <v>0.621622085048011</v>
      </c>
      <c r="Z611" s="16" t="n">
        <f aca="false">(G611-E611)/SQRT(H611^2/D611+F611^2/C611)</f>
        <v>4.06068355509695</v>
      </c>
      <c r="AA611" s="24" t="n">
        <f aca="false">ABS(K611-Z611)</f>
        <v>0</v>
      </c>
    </row>
    <row r="612" customFormat="false" ht="15" hidden="false" customHeight="false" outlineLevel="0" collapsed="false">
      <c r="A612" s="17" t="n">
        <v>1007</v>
      </c>
      <c r="B612" s="6" t="s">
        <v>629</v>
      </c>
      <c r="C612" s="6" t="n">
        <v>108</v>
      </c>
      <c r="D612" s="6" t="n">
        <v>540</v>
      </c>
      <c r="E612" s="16" t="n">
        <v>0.479155171248648</v>
      </c>
      <c r="F612" s="16" t="n">
        <v>0.0398434269422977</v>
      </c>
      <c r="G612" s="16" t="n">
        <v>0.495678191714817</v>
      </c>
      <c r="H612" s="16" t="n">
        <v>0.0321384776394118</v>
      </c>
      <c r="I612" s="23" t="n">
        <f aca="false">G612-E612</f>
        <v>0.0165230204661687</v>
      </c>
      <c r="J612" s="17" t="n">
        <f aca="false">100*(G612-E612)/E612</f>
        <v>3.44836525986158</v>
      </c>
      <c r="K612" s="16" t="n">
        <v>4.05397455932467</v>
      </c>
      <c r="L612" s="17" t="n">
        <v>136.201162716363</v>
      </c>
      <c r="M612" s="18" t="n">
        <v>8.42687490042219E-005</v>
      </c>
      <c r="N612" s="18" t="n">
        <v>0.000114594590069819</v>
      </c>
      <c r="O612" s="6" t="str">
        <f aca="false">IF(N612&lt;0.05,"Yes","No")</f>
        <v>Yes</v>
      </c>
      <c r="P612" s="16" t="n">
        <v>0.492104799687026</v>
      </c>
      <c r="Q612" s="17" t="n">
        <v>21.8457576617387</v>
      </c>
      <c r="R612" s="18" t="n">
        <v>3.59796913536346E-006</v>
      </c>
      <c r="S612" s="16" t="n">
        <v>0.00315075497964613</v>
      </c>
      <c r="T612" s="16" t="n">
        <v>0.0165230204661687</v>
      </c>
      <c r="U612" s="16" t="n">
        <v>0.0065385320093659</v>
      </c>
      <c r="V612" s="16" t="n">
        <v>0.00913394664340276</v>
      </c>
      <c r="W612" s="6" t="s">
        <v>710</v>
      </c>
      <c r="X612" s="17" t="n">
        <v>98.8</v>
      </c>
      <c r="Y612" s="16" t="n">
        <v>0.621502057613169</v>
      </c>
      <c r="Z612" s="16" t="n">
        <f aca="false">(G612-E612)/SQRT(H612^2/D612+F612^2/C612)</f>
        <v>4.05397455932466</v>
      </c>
      <c r="AA612" s="24" t="n">
        <f aca="false">ABS(K612-Z612)</f>
        <v>0</v>
      </c>
    </row>
    <row r="613" customFormat="false" ht="15" hidden="false" customHeight="false" outlineLevel="0" collapsed="false">
      <c r="A613" s="17" t="n">
        <v>1008</v>
      </c>
      <c r="B613" s="6" t="s">
        <v>629</v>
      </c>
      <c r="C613" s="6" t="n">
        <v>108</v>
      </c>
      <c r="D613" s="6" t="n">
        <v>540</v>
      </c>
      <c r="E613" s="16" t="n">
        <v>0.479433346953657</v>
      </c>
      <c r="F613" s="16" t="n">
        <v>0.039897502383361</v>
      </c>
      <c r="G613" s="16" t="n">
        <v>0.495945781248587</v>
      </c>
      <c r="H613" s="16" t="n">
        <v>0.0321697158089736</v>
      </c>
      <c r="I613" s="23" t="n">
        <f aca="false">G613-E613</f>
        <v>0.0165124342949302</v>
      </c>
      <c r="J613" s="17" t="n">
        <f aca="false">100*(G613-E613)/E613</f>
        <v>3.44415639835048</v>
      </c>
      <c r="K613" s="16" t="n">
        <v>4.04606532675936</v>
      </c>
      <c r="L613" s="17" t="n">
        <v>136.177738139958</v>
      </c>
      <c r="M613" s="18" t="n">
        <v>8.68550090379237E-005</v>
      </c>
      <c r="N613" s="18" t="n">
        <v>0.000117806568101148</v>
      </c>
      <c r="O613" s="6" t="str">
        <f aca="false">IF(N613&lt;0.05,"Yes","No")</f>
        <v>Yes</v>
      </c>
      <c r="P613" s="16" t="n">
        <v>0.491267758404815</v>
      </c>
      <c r="Q613" s="17" t="n">
        <v>21.7715041715049</v>
      </c>
      <c r="R613" s="18" t="n">
        <v>3.73520231995574E-006</v>
      </c>
      <c r="S613" s="16" t="n">
        <v>0.00313768801798331</v>
      </c>
      <c r="T613" s="16" t="n">
        <v>0.0165124342949302</v>
      </c>
      <c r="U613" s="16" t="n">
        <v>0.00658730103500902</v>
      </c>
      <c r="V613" s="16" t="n">
        <v>0.00918985356876092</v>
      </c>
      <c r="W613" s="6" t="s">
        <v>710</v>
      </c>
      <c r="X613" s="17" t="n">
        <v>98.8</v>
      </c>
      <c r="Y613" s="16" t="n">
        <v>0.621416323731139</v>
      </c>
      <c r="Z613" s="16" t="n">
        <f aca="false">(G613-E613)/SQRT(H613^2/D613+F613^2/C613)</f>
        <v>4.04606532675936</v>
      </c>
      <c r="AA613" s="24" t="n">
        <f aca="false">ABS(K613-Z613)</f>
        <v>0</v>
      </c>
    </row>
    <row r="614" customFormat="false" ht="15" hidden="false" customHeight="false" outlineLevel="0" collapsed="false">
      <c r="A614" s="17" t="n">
        <v>1009</v>
      </c>
      <c r="B614" s="6" t="s">
        <v>629</v>
      </c>
      <c r="C614" s="6" t="n">
        <v>108</v>
      </c>
      <c r="D614" s="6" t="n">
        <v>540</v>
      </c>
      <c r="E614" s="16" t="n">
        <v>0.479716387059954</v>
      </c>
      <c r="F614" s="16" t="n">
        <v>0.0399541505599669</v>
      </c>
      <c r="G614" s="16" t="n">
        <v>0.496220645032547</v>
      </c>
      <c r="H614" s="16" t="n">
        <v>0.0322040794268489</v>
      </c>
      <c r="I614" s="23" t="n">
        <f aca="false">G614-E614</f>
        <v>0.0165042579725936</v>
      </c>
      <c r="J614" s="17" t="n">
        <f aca="false">100*(G614-E614)/E614</f>
        <v>3.44041988512078</v>
      </c>
      <c r="K614" s="16" t="n">
        <v>4.03849122916109</v>
      </c>
      <c r="L614" s="17" t="n">
        <v>136.156373368829</v>
      </c>
      <c r="M614" s="18" t="n">
        <v>8.94022210383186E-005</v>
      </c>
      <c r="N614" s="18" t="n">
        <v>0.000120871342600713</v>
      </c>
      <c r="O614" s="6" t="str">
        <f aca="false">IF(N614&lt;0.05,"Yes","No")</f>
        <v>Yes</v>
      </c>
      <c r="P614" s="16" t="n">
        <v>0.490460243959614</v>
      </c>
      <c r="Q614" s="17" t="n">
        <v>21.699989789735</v>
      </c>
      <c r="R614" s="18" t="n">
        <v>3.87235204733618E-006</v>
      </c>
      <c r="S614" s="16" t="n">
        <v>0.00312617805963588</v>
      </c>
      <c r="T614" s="16" t="n">
        <v>0.0165042579725936</v>
      </c>
      <c r="U614" s="16" t="n">
        <v>0.0066400574488171</v>
      </c>
      <c r="V614" s="16" t="n">
        <v>0.00925730637024866</v>
      </c>
      <c r="W614" s="6" t="s">
        <v>710</v>
      </c>
      <c r="X614" s="17" t="n">
        <v>98.8</v>
      </c>
      <c r="Y614" s="16" t="n">
        <v>0.62110768175583</v>
      </c>
      <c r="Z614" s="16" t="n">
        <f aca="false">(G614-E614)/SQRT(H614^2/D614+F614^2/C614)</f>
        <v>4.03849122916106</v>
      </c>
      <c r="AA614" s="24" t="n">
        <f aca="false">ABS(K614-Z614)</f>
        <v>2.75335310107039E-014</v>
      </c>
    </row>
    <row r="615" customFormat="false" ht="15" hidden="false" customHeight="false" outlineLevel="0" collapsed="false">
      <c r="A615" s="17" t="n">
        <v>1010</v>
      </c>
      <c r="B615" s="6" t="s">
        <v>629</v>
      </c>
      <c r="C615" s="6" t="n">
        <v>108</v>
      </c>
      <c r="D615" s="6" t="n">
        <v>540</v>
      </c>
      <c r="E615" s="16" t="n">
        <v>0.480007342442318</v>
      </c>
      <c r="F615" s="16" t="n">
        <v>0.0400090949718066</v>
      </c>
      <c r="G615" s="16" t="n">
        <v>0.496506097802409</v>
      </c>
      <c r="H615" s="16" t="n">
        <v>0.0322408159700688</v>
      </c>
      <c r="I615" s="23" t="n">
        <f aca="false">G615-E615</f>
        <v>0.0164987553600911</v>
      </c>
      <c r="J615" s="17" t="n">
        <f aca="false">100*(G615-E615)/E615</f>
        <v>3.43718812219497</v>
      </c>
      <c r="K615" s="16" t="n">
        <v>4.03170910349223</v>
      </c>
      <c r="L615" s="17" t="n">
        <v>136.142138454302</v>
      </c>
      <c r="M615" s="18" t="n">
        <v>9.1741889764136E-005</v>
      </c>
      <c r="N615" s="18" t="n">
        <v>0.000123795575076718</v>
      </c>
      <c r="O615" s="6" t="str">
        <f aca="false">IF(N615&lt;0.05,"Yes","No")</f>
        <v>Yes</v>
      </c>
      <c r="P615" s="16" t="n">
        <v>0.48971121444224</v>
      </c>
      <c r="Q615" s="17" t="n">
        <v>21.6337600734685</v>
      </c>
      <c r="R615" s="18" t="n">
        <v>4.00388419073838E-006</v>
      </c>
      <c r="S615" s="16" t="n">
        <v>0.00313553362137512</v>
      </c>
      <c r="T615" s="16" t="n">
        <v>0.0164987553600911</v>
      </c>
      <c r="U615" s="16" t="n">
        <v>0.0066945823900886</v>
      </c>
      <c r="V615" s="16" t="n">
        <v>0.0092963103777767</v>
      </c>
      <c r="W615" s="6" t="s">
        <v>710</v>
      </c>
      <c r="X615" s="17" t="n">
        <v>98.8</v>
      </c>
      <c r="Y615" s="16" t="n">
        <v>0.621056241426612</v>
      </c>
      <c r="Z615" s="16" t="n">
        <f aca="false">(G615-E615)/SQRT(H615^2/D615+F615^2/C615)</f>
        <v>4.03170910349223</v>
      </c>
      <c r="AA615" s="24" t="n">
        <f aca="false">ABS(K615-Z615)</f>
        <v>0</v>
      </c>
    </row>
    <row r="616" customFormat="false" ht="15" hidden="false" customHeight="false" outlineLevel="0" collapsed="false">
      <c r="A616" s="17" t="n">
        <v>1011</v>
      </c>
      <c r="B616" s="6" t="s">
        <v>629</v>
      </c>
      <c r="C616" s="6" t="n">
        <v>108</v>
      </c>
      <c r="D616" s="6" t="n">
        <v>540</v>
      </c>
      <c r="E616" s="16" t="n">
        <v>0.48029496162026</v>
      </c>
      <c r="F616" s="16" t="n">
        <v>0.0400656570385289</v>
      </c>
      <c r="G616" s="16" t="n">
        <v>0.496784974027563</v>
      </c>
      <c r="H616" s="16" t="n">
        <v>0.0322763930621247</v>
      </c>
      <c r="I616" s="23" t="n">
        <f aca="false">G616-E616</f>
        <v>0.0164900124073029</v>
      </c>
      <c r="J616" s="17" t="n">
        <f aca="false">100*(G616-E616)/E616</f>
        <v>3.43330947126207</v>
      </c>
      <c r="K616" s="16" t="n">
        <v>4.02402723329011</v>
      </c>
      <c r="L616" s="17" t="n">
        <v>136.123311829326</v>
      </c>
      <c r="M616" s="18" t="n">
        <v>9.44633772681696E-005</v>
      </c>
      <c r="N616" s="18" t="n">
        <v>0.000127222792077195</v>
      </c>
      <c r="O616" s="6" t="str">
        <f aca="false">IF(N616&lt;0.05,"Yes","No")</f>
        <v>Yes</v>
      </c>
      <c r="P616" s="16" t="n">
        <v>0.488876727458888</v>
      </c>
      <c r="Q616" s="17" t="n">
        <v>21.5600933528991</v>
      </c>
      <c r="R616" s="18" t="n">
        <v>4.15547646607404E-006</v>
      </c>
      <c r="S616" s="16" t="n">
        <v>0.00314211469007061</v>
      </c>
      <c r="T616" s="16" t="n">
        <v>0.0164900124073028</v>
      </c>
      <c r="U616" s="16" t="n">
        <v>0.00674947840126218</v>
      </c>
      <c r="V616" s="16" t="n">
        <v>0.0093478273705022</v>
      </c>
      <c r="W616" s="6" t="s">
        <v>710</v>
      </c>
      <c r="X616" s="17" t="n">
        <v>98.8</v>
      </c>
      <c r="Y616" s="16" t="n">
        <v>0.620850480109739</v>
      </c>
      <c r="Z616" s="16" t="n">
        <f aca="false">(G616-E616)/SQRT(H616^2/D616+F616^2/C616)</f>
        <v>4.02402723329012</v>
      </c>
      <c r="AA616" s="24" t="n">
        <f aca="false">ABS(K616-Z616)</f>
        <v>0</v>
      </c>
    </row>
    <row r="617" customFormat="false" ht="15" hidden="false" customHeight="false" outlineLevel="0" collapsed="false">
      <c r="A617" s="17" t="n">
        <v>1012</v>
      </c>
      <c r="B617" s="6" t="s">
        <v>629</v>
      </c>
      <c r="C617" s="6" t="n">
        <v>108</v>
      </c>
      <c r="D617" s="6" t="n">
        <v>540</v>
      </c>
      <c r="E617" s="16" t="n">
        <v>0.480594428877036</v>
      </c>
      <c r="F617" s="16" t="n">
        <v>0.0401266436511551</v>
      </c>
      <c r="G617" s="16" t="n">
        <v>0.497071049390016</v>
      </c>
      <c r="H617" s="16" t="n">
        <v>0.0323117642266311</v>
      </c>
      <c r="I617" s="23" t="n">
        <f aca="false">G617-E617</f>
        <v>0.01647662051298</v>
      </c>
      <c r="J617" s="17" t="n">
        <f aca="false">100*(G617-E617)/E617</f>
        <v>3.42838358561074</v>
      </c>
      <c r="K617" s="16" t="n">
        <v>4.0148445519616</v>
      </c>
      <c r="L617" s="17" t="n">
        <v>136.097465832802</v>
      </c>
      <c r="M617" s="18" t="n">
        <v>9.78187604920211E-005</v>
      </c>
      <c r="N617" s="18" t="n">
        <v>0.000131573121506873</v>
      </c>
      <c r="O617" s="6" t="str">
        <f aca="false">IF(N617&lt;0.05,"Yes","No")</f>
        <v>Yes</v>
      </c>
      <c r="P617" s="16" t="n">
        <v>0.487896296903268</v>
      </c>
      <c r="Q617" s="17" t="n">
        <v>21.4737035655836</v>
      </c>
      <c r="R617" s="18" t="n">
        <v>4.34062771366452E-006</v>
      </c>
      <c r="S617" s="16" t="n">
        <v>0.00314662845733296</v>
      </c>
      <c r="T617" s="16" t="n">
        <v>0.01647662051298</v>
      </c>
      <c r="U617" s="16" t="n">
        <v>0.00680829663703889</v>
      </c>
      <c r="V617" s="16" t="n">
        <v>0.00941687375537769</v>
      </c>
      <c r="W617" s="6" t="s">
        <v>710</v>
      </c>
      <c r="X617" s="17" t="n">
        <v>98.8</v>
      </c>
      <c r="Y617" s="16" t="n">
        <v>0.620833333333333</v>
      </c>
      <c r="Z617" s="16" t="n">
        <f aca="false">(G617-E617)/SQRT(H617^2/D617+F617^2/C617)</f>
        <v>4.0148445519616</v>
      </c>
      <c r="AA617" s="24" t="n">
        <f aca="false">ABS(K617-Z617)</f>
        <v>0</v>
      </c>
    </row>
    <row r="618" customFormat="false" ht="15" hidden="false" customHeight="false" outlineLevel="0" collapsed="false">
      <c r="A618" s="17" t="n">
        <v>1013</v>
      </c>
      <c r="B618" s="6" t="s">
        <v>629</v>
      </c>
      <c r="C618" s="6" t="n">
        <v>108</v>
      </c>
      <c r="D618" s="6" t="n">
        <v>540</v>
      </c>
      <c r="E618" s="16" t="n">
        <v>0.48087517613614</v>
      </c>
      <c r="F618" s="16" t="n">
        <v>0.040182141646425</v>
      </c>
      <c r="G618" s="16" t="n">
        <v>0.497346255569546</v>
      </c>
      <c r="H618" s="16" t="n">
        <v>0.0323462215135782</v>
      </c>
      <c r="I618" s="23" t="n">
        <f aca="false">G618-E618</f>
        <v>0.0164710794334059</v>
      </c>
      <c r="J618" s="17" t="n">
        <f aca="false">100*(G618-E618)/E618</f>
        <v>3.42522971673273</v>
      </c>
      <c r="K618" s="16" t="n">
        <v>4.00809656427163</v>
      </c>
      <c r="L618" s="17" t="n">
        <v>136.078279484324</v>
      </c>
      <c r="M618" s="18" t="n">
        <v>0.000100356690693318</v>
      </c>
      <c r="N618" s="18" t="n">
        <v>0.000134728055684768</v>
      </c>
      <c r="O618" s="6" t="str">
        <f aca="false">IF(N618&lt;0.05,"Yes","No")</f>
        <v>Yes</v>
      </c>
      <c r="P618" s="16" t="n">
        <v>0.487176526999356</v>
      </c>
      <c r="Q618" s="17" t="n">
        <v>21.4103920593831</v>
      </c>
      <c r="R618" s="18" t="n">
        <v>4.48157031500068E-006</v>
      </c>
      <c r="S618" s="16" t="n">
        <v>0.00315214100390161</v>
      </c>
      <c r="T618" s="16" t="n">
        <v>0.0164710794334059</v>
      </c>
      <c r="U618" s="16" t="n">
        <v>0.00684975587441631</v>
      </c>
      <c r="V618" s="16" t="n">
        <v>0.0094555434245392</v>
      </c>
      <c r="W618" s="6" t="s">
        <v>710</v>
      </c>
      <c r="X618" s="17" t="n">
        <v>98.8</v>
      </c>
      <c r="Y618" s="16" t="n">
        <v>0.620610425240055</v>
      </c>
      <c r="Z618" s="16" t="n">
        <f aca="false">(G618-E618)/SQRT(H618^2/D618+F618^2/C618)</f>
        <v>4.00809656427165</v>
      </c>
      <c r="AA618" s="24" t="n">
        <f aca="false">ABS(K618-Z618)</f>
        <v>1.50990331349021E-014</v>
      </c>
    </row>
    <row r="619" customFormat="false" ht="15" hidden="false" customHeight="false" outlineLevel="0" collapsed="false">
      <c r="A619" s="17" t="n">
        <v>1014</v>
      </c>
      <c r="B619" s="6" t="s">
        <v>629</v>
      </c>
      <c r="C619" s="6" t="n">
        <v>108</v>
      </c>
      <c r="D619" s="6" t="n">
        <v>540</v>
      </c>
      <c r="E619" s="16" t="n">
        <v>0.481140167348915</v>
      </c>
      <c r="F619" s="16" t="n">
        <v>0.0402354186001364</v>
      </c>
      <c r="G619" s="16" t="n">
        <v>0.497610655095842</v>
      </c>
      <c r="H619" s="16" t="n">
        <v>0.0323803416356805</v>
      </c>
      <c r="I619" s="23" t="n">
        <f aca="false">G619-E619</f>
        <v>0.0164704877469274</v>
      </c>
      <c r="J619" s="17" t="n">
        <f aca="false">100*(G619-E619)/E619</f>
        <v>3.42322027231273</v>
      </c>
      <c r="K619" s="16" t="n">
        <v>4.00276982628331</v>
      </c>
      <c r="L619" s="17" t="n">
        <v>136.061867247615</v>
      </c>
      <c r="M619" s="18" t="n">
        <v>0.00010240473671865</v>
      </c>
      <c r="N619" s="18" t="n">
        <v>0.000137302075204776</v>
      </c>
      <c r="O619" s="6" t="str">
        <f aca="false">IF(N619&lt;0.05,"Yes","No")</f>
        <v>Yes</v>
      </c>
      <c r="P619" s="16" t="n">
        <v>0.486614791625302</v>
      </c>
      <c r="Q619" s="17" t="n">
        <v>21.3610463289635</v>
      </c>
      <c r="R619" s="18" t="n">
        <v>4.5946098875471E-006</v>
      </c>
      <c r="S619" s="16" t="n">
        <v>0.00316104242223507</v>
      </c>
      <c r="T619" s="16" t="n">
        <v>0.0164704877469274</v>
      </c>
      <c r="U619" s="16" t="n">
        <v>0.0068776989688041</v>
      </c>
      <c r="V619" s="16" t="n">
        <v>0.00948788281907907</v>
      </c>
      <c r="W619" s="6" t="s">
        <v>710</v>
      </c>
      <c r="X619" s="17" t="n">
        <v>98.8</v>
      </c>
      <c r="Y619" s="16" t="n">
        <v>0.620661865569273</v>
      </c>
      <c r="Z619" s="16" t="n">
        <f aca="false">(G619-E619)/SQRT(H619^2/D619+F619^2/C619)</f>
        <v>4.00276982628331</v>
      </c>
      <c r="AA619" s="24" t="n">
        <f aca="false">ABS(K619-Z619)</f>
        <v>0</v>
      </c>
    </row>
    <row r="620" customFormat="false" ht="15" hidden="false" customHeight="false" outlineLevel="0" collapsed="false">
      <c r="A620" s="17" t="n">
        <v>1015</v>
      </c>
      <c r="B620" s="6" t="s">
        <v>629</v>
      </c>
      <c r="C620" s="6" t="n">
        <v>108</v>
      </c>
      <c r="D620" s="6" t="n">
        <v>540</v>
      </c>
      <c r="E620" s="16" t="n">
        <v>0.481412761465267</v>
      </c>
      <c r="F620" s="16" t="n">
        <v>0.0402880474897479</v>
      </c>
      <c r="G620" s="16" t="n">
        <v>0.497875310922111</v>
      </c>
      <c r="H620" s="16" t="n">
        <v>0.0324137916374402</v>
      </c>
      <c r="I620" s="23" t="n">
        <f aca="false">G620-E620</f>
        <v>0.0164625494568436</v>
      </c>
      <c r="J620" s="17" t="n">
        <f aca="false">100*(G620-E620)/E620</f>
        <v>3.41963295836547</v>
      </c>
      <c r="K620" s="16" t="n">
        <v>3.99574007615362</v>
      </c>
      <c r="L620" s="17" t="n">
        <v>136.045225604188</v>
      </c>
      <c r="M620" s="18" t="n">
        <v>0.000105166843738744</v>
      </c>
      <c r="N620" s="18" t="n">
        <v>0.000140646428195482</v>
      </c>
      <c r="O620" s="6" t="str">
        <f aca="false">IF(N620&lt;0.05,"Yes","No")</f>
        <v>Yes</v>
      </c>
      <c r="P620" s="16" t="n">
        <v>0.48584701395143</v>
      </c>
      <c r="Q620" s="17" t="n">
        <v>21.2936928641067</v>
      </c>
      <c r="R620" s="18" t="n">
        <v>4.75354798476699E-006</v>
      </c>
      <c r="S620" s="16" t="n">
        <v>0.00317532952577854</v>
      </c>
      <c r="T620" s="16" t="n">
        <v>0.0164625494568436</v>
      </c>
      <c r="U620" s="16" t="n">
        <v>0.00692400991212356</v>
      </c>
      <c r="V620" s="16" t="n">
        <v>0.00953386509961265</v>
      </c>
      <c r="W620" s="6" t="s">
        <v>710</v>
      </c>
      <c r="X620" s="17" t="n">
        <v>98.8</v>
      </c>
      <c r="Y620" s="16" t="n">
        <v>0.620421810699589</v>
      </c>
      <c r="Z620" s="16" t="n">
        <f aca="false">(G620-E620)/SQRT(H620^2/D620+F620^2/C620)</f>
        <v>3.99574007615362</v>
      </c>
      <c r="AA620" s="24" t="n">
        <f aca="false">ABS(K620-Z620)</f>
        <v>0</v>
      </c>
    </row>
    <row r="621" customFormat="false" ht="15" hidden="false" customHeight="false" outlineLevel="0" collapsed="false">
      <c r="A621" s="17" t="n">
        <v>1016</v>
      </c>
      <c r="B621" s="6" t="s">
        <v>629</v>
      </c>
      <c r="C621" s="6" t="n">
        <v>108</v>
      </c>
      <c r="D621" s="6" t="n">
        <v>540</v>
      </c>
      <c r="E621" s="16" t="n">
        <v>0.481693192488617</v>
      </c>
      <c r="F621" s="16" t="n">
        <v>0.0403389232998651</v>
      </c>
      <c r="G621" s="16" t="n">
        <v>0.498150611310094</v>
      </c>
      <c r="H621" s="16" t="n">
        <v>0.0324473959381791</v>
      </c>
      <c r="I621" s="23" t="n">
        <f aca="false">G621-E621</f>
        <v>0.0164574188214761</v>
      </c>
      <c r="J621" s="17" t="n">
        <f aca="false">100*(G621-E621)/E621</f>
        <v>3.41657699924107</v>
      </c>
      <c r="K621" s="16" t="n">
        <v>3.98956013156913</v>
      </c>
      <c r="L621" s="17" t="n">
        <v>136.031551335994</v>
      </c>
      <c r="M621" s="18" t="n">
        <v>0.000107653237463233</v>
      </c>
      <c r="N621" s="18" t="n">
        <v>0.000143880058467082</v>
      </c>
      <c r="O621" s="6" t="str">
        <f aca="false">IF(N621&lt;0.05,"Yes","No")</f>
        <v>Yes</v>
      </c>
      <c r="P621" s="16" t="n">
        <v>0.485166865852392</v>
      </c>
      <c r="Q621" s="17" t="n">
        <v>21.2341155615224</v>
      </c>
      <c r="R621" s="18" t="n">
        <v>4.89874362865903E-006</v>
      </c>
      <c r="S621" s="16" t="n">
        <v>0.00317888774641451</v>
      </c>
      <c r="T621" s="16" t="n">
        <v>0.0164574188214761</v>
      </c>
      <c r="U621" s="16" t="n">
        <v>0.00696586506212259</v>
      </c>
      <c r="V621" s="16" t="n">
        <v>0.00958433693223285</v>
      </c>
      <c r="W621" s="6" t="s">
        <v>710</v>
      </c>
      <c r="X621" s="17" t="n">
        <v>98.8</v>
      </c>
      <c r="Y621" s="16" t="n">
        <v>0.620233196159122</v>
      </c>
      <c r="Z621" s="16" t="n">
        <f aca="false">(G621-E621)/SQRT(H621^2/D621+F621^2/C621)</f>
        <v>3.98956013156913</v>
      </c>
      <c r="AA621" s="24" t="n">
        <f aca="false">ABS(K621-Z621)</f>
        <v>0</v>
      </c>
    </row>
    <row r="622" customFormat="false" ht="15" hidden="false" customHeight="false" outlineLevel="0" collapsed="false">
      <c r="A622" s="17" t="n">
        <v>1017</v>
      </c>
      <c r="B622" s="6" t="s">
        <v>629</v>
      </c>
      <c r="C622" s="6" t="n">
        <v>108</v>
      </c>
      <c r="D622" s="6" t="n">
        <v>540</v>
      </c>
      <c r="E622" s="16" t="n">
        <v>0.481975341836612</v>
      </c>
      <c r="F622" s="16" t="n">
        <v>0.0403912145576558</v>
      </c>
      <c r="G622" s="16" t="n">
        <v>0.498430815725415</v>
      </c>
      <c r="H622" s="16" t="n">
        <v>0.0324802608032614</v>
      </c>
      <c r="I622" s="23" t="n">
        <f aca="false">G622-E622</f>
        <v>0.0164554738888034</v>
      </c>
      <c r="J622" s="17" t="n">
        <f aca="false">100*(G622-E622)/E622</f>
        <v>3.41417339445174</v>
      </c>
      <c r="K622" s="16" t="n">
        <v>3.98405349029607</v>
      </c>
      <c r="L622" s="17" t="n">
        <v>136.014417127203</v>
      </c>
      <c r="M622" s="18" t="n">
        <v>0.00010991766182856</v>
      </c>
      <c r="N622" s="18" t="n">
        <v>0.000146719826875353</v>
      </c>
      <c r="O622" s="6" t="str">
        <f aca="false">IF(N622&lt;0.05,"Yes","No")</f>
        <v>Yes</v>
      </c>
      <c r="P622" s="16" t="n">
        <v>0.484586457433097</v>
      </c>
      <c r="Q622" s="17" t="n">
        <v>21.1833409171771</v>
      </c>
      <c r="R622" s="18" t="n">
        <v>5.02600517504069E-006</v>
      </c>
      <c r="S622" s="16" t="n">
        <v>0.0031862771388885</v>
      </c>
      <c r="T622" s="16" t="n">
        <v>0.0164554738888034</v>
      </c>
      <c r="U622" s="16" t="n">
        <v>0.00700096909605215</v>
      </c>
      <c r="V622" s="16" t="n">
        <v>0.00962052452936663</v>
      </c>
      <c r="W622" s="6" t="s">
        <v>710</v>
      </c>
      <c r="X622" s="17" t="n">
        <v>98.8</v>
      </c>
      <c r="Y622" s="16" t="n">
        <v>0.620164609053498</v>
      </c>
      <c r="Z622" s="16" t="n">
        <f aca="false">(G622-E622)/SQRT(H622^2/D622+F622^2/C622)</f>
        <v>3.98405349029609</v>
      </c>
      <c r="AA622" s="24" t="n">
        <f aca="false">ABS(K622-Z622)</f>
        <v>0</v>
      </c>
    </row>
    <row r="623" customFormat="false" ht="15" hidden="false" customHeight="false" outlineLevel="0" collapsed="false">
      <c r="A623" s="17" t="n">
        <v>1018</v>
      </c>
      <c r="B623" s="6" t="s">
        <v>629</v>
      </c>
      <c r="C623" s="6" t="n">
        <v>108</v>
      </c>
      <c r="D623" s="6" t="n">
        <v>540</v>
      </c>
      <c r="E623" s="16" t="n">
        <v>0.482269970079263</v>
      </c>
      <c r="F623" s="16" t="n">
        <v>0.0404464660334964</v>
      </c>
      <c r="G623" s="16" t="n">
        <v>0.498717242368945</v>
      </c>
      <c r="H623" s="16" t="n">
        <v>0.0325128217128912</v>
      </c>
      <c r="I623" s="23" t="n">
        <f aca="false">G623-E623</f>
        <v>0.0164472722896824</v>
      </c>
      <c r="J623" s="17" t="n">
        <f aca="false">100*(G623-E623)/E623</f>
        <v>3.41038698448905</v>
      </c>
      <c r="K623" s="16" t="n">
        <v>3.97679429553522</v>
      </c>
      <c r="L623" s="17" t="n">
        <v>135.992342253211</v>
      </c>
      <c r="M623" s="18" t="n">
        <v>0.000112971991876337</v>
      </c>
      <c r="N623" s="18" t="n">
        <v>0.000150509927033725</v>
      </c>
      <c r="O623" s="6" t="str">
        <f aca="false">IF(N623&lt;0.05,"Yes","No")</f>
        <v>Yes</v>
      </c>
      <c r="P623" s="16" t="n">
        <v>0.483818380783316</v>
      </c>
      <c r="Q623" s="17" t="n">
        <v>21.1162423227421</v>
      </c>
      <c r="R623" s="18" t="n">
        <v>5.19930092551374E-006</v>
      </c>
      <c r="S623" s="16" t="n">
        <v>0.00319366014588805</v>
      </c>
      <c r="T623" s="16" t="n">
        <v>0.0164472722896823</v>
      </c>
      <c r="U623" s="16" t="n">
        <v>0.00704007541755109</v>
      </c>
      <c r="V623" s="16" t="n">
        <v>0.00966113550115927</v>
      </c>
      <c r="W623" s="6" t="s">
        <v>710</v>
      </c>
      <c r="X623" s="17" t="n">
        <v>98.8</v>
      </c>
      <c r="Y623" s="16" t="n">
        <v>0.620044581618656</v>
      </c>
      <c r="Z623" s="16" t="n">
        <f aca="false">(G623-E623)/SQRT(H623^2/D623+F623^2/C623)</f>
        <v>3.97679429553524</v>
      </c>
      <c r="AA623" s="24" t="n">
        <f aca="false">ABS(K623-Z623)</f>
        <v>0</v>
      </c>
    </row>
    <row r="624" customFormat="false" ht="15" hidden="false" customHeight="false" outlineLevel="0" collapsed="false">
      <c r="A624" s="17" t="n">
        <v>1019</v>
      </c>
      <c r="B624" s="6" t="s">
        <v>629</v>
      </c>
      <c r="C624" s="6" t="n">
        <v>108</v>
      </c>
      <c r="D624" s="6" t="n">
        <v>540</v>
      </c>
      <c r="E624" s="16" t="n">
        <v>0.482555056059802</v>
      </c>
      <c r="F624" s="16" t="n">
        <v>0.040501627613752</v>
      </c>
      <c r="G624" s="16" t="n">
        <v>0.498994407940794</v>
      </c>
      <c r="H624" s="16" t="n">
        <v>0.0325469535805701</v>
      </c>
      <c r="I624" s="23" t="n">
        <f aca="false">G624-E624</f>
        <v>0.0164393518809919</v>
      </c>
      <c r="J624" s="17" t="n">
        <f aca="false">100*(G624-E624)/E624</f>
        <v>3.40673083300046</v>
      </c>
      <c r="K624" s="16" t="n">
        <v>3.96960803584601</v>
      </c>
      <c r="L624" s="17" t="n">
        <v>135.973386952349</v>
      </c>
      <c r="M624" s="18" t="n">
        <v>0.000116074062466243</v>
      </c>
      <c r="N624" s="18" t="n">
        <v>0.000154544743499099</v>
      </c>
      <c r="O624" s="6" t="str">
        <f aca="false">IF(N624&lt;0.05,"Yes","No")</f>
        <v>Yes</v>
      </c>
      <c r="P624" s="16" t="n">
        <v>0.483042641850268</v>
      </c>
      <c r="Q624" s="17" t="n">
        <v>21.0485823916563</v>
      </c>
      <c r="R624" s="18" t="n">
        <v>5.3801387765337E-006</v>
      </c>
      <c r="S624" s="16" t="n">
        <v>0.00320433492997105</v>
      </c>
      <c r="T624" s="16" t="n">
        <v>0.016439351880992</v>
      </c>
      <c r="U624" s="16" t="n">
        <v>0.00708405872371814</v>
      </c>
      <c r="V624" s="16" t="n">
        <v>0.00969178477756951</v>
      </c>
      <c r="W624" s="6" t="s">
        <v>710</v>
      </c>
      <c r="X624" s="17" t="n">
        <v>98.7</v>
      </c>
      <c r="Y624" s="16" t="n">
        <v>0.619958847736626</v>
      </c>
      <c r="Z624" s="16" t="n">
        <f aca="false">(G624-E624)/SQRT(H624^2/D624+F624^2/C624)</f>
        <v>3.96960803584603</v>
      </c>
      <c r="AA624" s="24" t="n">
        <f aca="false">ABS(K624-Z624)</f>
        <v>1.4210854715202E-014</v>
      </c>
    </row>
    <row r="625" customFormat="false" ht="15" hidden="false" customHeight="false" outlineLevel="0" collapsed="false">
      <c r="A625" s="17" t="n">
        <v>1020</v>
      </c>
      <c r="B625" s="6" t="s">
        <v>629</v>
      </c>
      <c r="C625" s="6" t="n">
        <v>108</v>
      </c>
      <c r="D625" s="6" t="n">
        <v>540</v>
      </c>
      <c r="E625" s="16" t="n">
        <v>0.482827943508272</v>
      </c>
      <c r="F625" s="16" t="n">
        <v>0.0405559750009241</v>
      </c>
      <c r="G625" s="16" t="n">
        <v>0.499260195868987</v>
      </c>
      <c r="H625" s="16" t="n">
        <v>0.0325806667848619</v>
      </c>
      <c r="I625" s="23" t="n">
        <f aca="false">G625-E625</f>
        <v>0.0164322523607148</v>
      </c>
      <c r="J625" s="17" t="n">
        <f aca="false">100*(G625-E625)/E625</f>
        <v>3.40333499368669</v>
      </c>
      <c r="K625" s="16" t="n">
        <v>3.96271500841773</v>
      </c>
      <c r="L625" s="17" t="n">
        <v>135.954926272591</v>
      </c>
      <c r="M625" s="18" t="n">
        <v>0.000119125782371686</v>
      </c>
      <c r="N625" s="18" t="n">
        <v>0.000158306937863954</v>
      </c>
      <c r="O625" s="6" t="str">
        <f aca="false">IF(N625&lt;0.05,"Yes","No")</f>
        <v>Yes</v>
      </c>
      <c r="P625" s="16" t="n">
        <v>0.482299744417939</v>
      </c>
      <c r="Q625" s="17" t="n">
        <v>20.9838886689389</v>
      </c>
      <c r="R625" s="18" t="n">
        <v>5.55896819854083E-006</v>
      </c>
      <c r="S625" s="16" t="n">
        <v>0.00322405987031269</v>
      </c>
      <c r="T625" s="16" t="n">
        <v>0.0164322523607148</v>
      </c>
      <c r="U625" s="16" t="n">
        <v>0.00713047285404993</v>
      </c>
      <c r="V625" s="16" t="n">
        <v>0.00974698989353214</v>
      </c>
      <c r="W625" s="6" t="s">
        <v>710</v>
      </c>
      <c r="X625" s="17" t="n">
        <v>98.7</v>
      </c>
      <c r="Y625" s="16" t="n">
        <v>0.619787379972565</v>
      </c>
      <c r="Z625" s="16" t="n">
        <f aca="false">(G625-E625)/SQRT(H625^2/D625+F625^2/C625)</f>
        <v>3.96271500841773</v>
      </c>
      <c r="AA625" s="24" t="n">
        <f aca="false">ABS(K625-Z625)</f>
        <v>0</v>
      </c>
    </row>
    <row r="626" customFormat="false" ht="15" hidden="false" customHeight="false" outlineLevel="0" collapsed="false">
      <c r="A626" s="17" t="n">
        <v>1021</v>
      </c>
      <c r="B626" s="6" t="s">
        <v>629</v>
      </c>
      <c r="C626" s="6" t="n">
        <v>108</v>
      </c>
      <c r="D626" s="6" t="n">
        <v>540</v>
      </c>
      <c r="E626" s="16" t="n">
        <v>0.483113405605157</v>
      </c>
      <c r="F626" s="16" t="n">
        <v>0.0406109317295779</v>
      </c>
      <c r="G626" s="16" t="n">
        <v>0.499534137271069</v>
      </c>
      <c r="H626" s="16" t="n">
        <v>0.0326108968321213</v>
      </c>
      <c r="I626" s="23" t="n">
        <f aca="false">G626-E626</f>
        <v>0.0164207316659115</v>
      </c>
      <c r="J626" s="17" t="n">
        <f aca="false">100*(G626-E626)/E626</f>
        <v>3.39893935365809</v>
      </c>
      <c r="K626" s="16" t="n">
        <v>3.95477081101041</v>
      </c>
      <c r="L626" s="17" t="n">
        <v>135.929172922854</v>
      </c>
      <c r="M626" s="18" t="n">
        <v>0.000122739439195558</v>
      </c>
      <c r="N626" s="18" t="n">
        <v>0.000162800228377442</v>
      </c>
      <c r="O626" s="6" t="str">
        <f aca="false">IF(N626&lt;0.05,"Yes","No")</f>
        <v>Yes</v>
      </c>
      <c r="P626" s="16" t="n">
        <v>0.481466476968681</v>
      </c>
      <c r="Q626" s="17" t="n">
        <v>20.9114437338575</v>
      </c>
      <c r="R626" s="18" t="n">
        <v>5.76633684468849E-006</v>
      </c>
      <c r="S626" s="16" t="n">
        <v>0.00322236572958086</v>
      </c>
      <c r="T626" s="16" t="n">
        <v>0.0164207316659115</v>
      </c>
      <c r="U626" s="16" t="n">
        <v>0.00717241509372736</v>
      </c>
      <c r="V626" s="16" t="n">
        <v>0.00979158161918206</v>
      </c>
      <c r="W626" s="6" t="s">
        <v>710</v>
      </c>
      <c r="X626" s="17" t="n">
        <v>98.7</v>
      </c>
      <c r="Y626" s="16" t="n">
        <v>0.619547325102881</v>
      </c>
      <c r="Z626" s="16" t="n">
        <f aca="false">(G626-E626)/SQRT(H626^2/D626+F626^2/C626)</f>
        <v>3.95477081101041</v>
      </c>
      <c r="AA626" s="24" t="n">
        <f aca="false">ABS(K626-Z626)</f>
        <v>0</v>
      </c>
    </row>
    <row r="627" customFormat="false" ht="15" hidden="false" customHeight="false" outlineLevel="0" collapsed="false">
      <c r="A627" s="17" t="n">
        <v>1022</v>
      </c>
      <c r="B627" s="6" t="s">
        <v>629</v>
      </c>
      <c r="C627" s="6" t="n">
        <v>108</v>
      </c>
      <c r="D627" s="6" t="n">
        <v>540</v>
      </c>
      <c r="E627" s="16" t="n">
        <v>0.483396360167751</v>
      </c>
      <c r="F627" s="16" t="n">
        <v>0.0406624657568514</v>
      </c>
      <c r="G627" s="16" t="n">
        <v>0.499808028395529</v>
      </c>
      <c r="H627" s="16" t="n">
        <v>0.032642465063664</v>
      </c>
      <c r="I627" s="23" t="n">
        <f aca="false">G627-E627</f>
        <v>0.0164116682277785</v>
      </c>
      <c r="J627" s="17" t="n">
        <f aca="false">100*(G627-E627)/E627</f>
        <v>3.39507484542979</v>
      </c>
      <c r="K627" s="16" t="n">
        <v>3.94771413729621</v>
      </c>
      <c r="L627" s="17" t="n">
        <v>135.911045983158</v>
      </c>
      <c r="M627" s="18" t="n">
        <v>0.000126034771208466</v>
      </c>
      <c r="N627" s="18" t="n">
        <v>0.000166960311670232</v>
      </c>
      <c r="O627" s="6" t="str">
        <f aca="false">IF(N627&lt;0.05,"Yes","No")</f>
        <v>Yes</v>
      </c>
      <c r="P627" s="16" t="n">
        <v>0.480701342514965</v>
      </c>
      <c r="Q627" s="17" t="n">
        <v>20.8450326610598</v>
      </c>
      <c r="R627" s="18" t="n">
        <v>5.96326983096497E-006</v>
      </c>
      <c r="S627" s="16" t="n">
        <v>0.00323350982782799</v>
      </c>
      <c r="T627" s="16" t="n">
        <v>0.0164116682277786</v>
      </c>
      <c r="U627" s="16" t="n">
        <v>0.00721282685652949</v>
      </c>
      <c r="V627" s="16" t="n">
        <v>0.00983397094456097</v>
      </c>
      <c r="W627" s="6" t="s">
        <v>710</v>
      </c>
      <c r="X627" s="17" t="n">
        <v>98.7</v>
      </c>
      <c r="Y627" s="16" t="n">
        <v>0.619324417009602</v>
      </c>
      <c r="Z627" s="16" t="n">
        <f aca="false">(G627-E627)/SQRT(H627^2/D627+F627^2/C627)</f>
        <v>3.9477141372962</v>
      </c>
      <c r="AA627" s="24" t="n">
        <f aca="false">ABS(K627-Z627)</f>
        <v>0</v>
      </c>
    </row>
    <row r="628" customFormat="false" ht="15" hidden="false" customHeight="false" outlineLevel="0" collapsed="false">
      <c r="A628" s="17" t="n">
        <v>1023</v>
      </c>
      <c r="B628" s="6" t="s">
        <v>629</v>
      </c>
      <c r="C628" s="6" t="n">
        <v>108</v>
      </c>
      <c r="D628" s="6" t="n">
        <v>540</v>
      </c>
      <c r="E628" s="16" t="n">
        <v>0.483666027033771</v>
      </c>
      <c r="F628" s="16" t="n">
        <v>0.0407120312379942</v>
      </c>
      <c r="G628" s="16" t="n">
        <v>0.50006966309415</v>
      </c>
      <c r="H628" s="16" t="n">
        <v>0.0326766055095163</v>
      </c>
      <c r="I628" s="23" t="n">
        <f aca="false">G628-E628</f>
        <v>0.0164036360603792</v>
      </c>
      <c r="J628" s="17" t="n">
        <f aca="false">100*(G628-E628)/E628</f>
        <v>3.39152124472738</v>
      </c>
      <c r="K628" s="16" t="n">
        <v>3.94105597037959</v>
      </c>
      <c r="L628" s="17" t="n">
        <v>135.900627424415</v>
      </c>
      <c r="M628" s="18" t="n">
        <v>0.000129218353000525</v>
      </c>
      <c r="N628" s="18" t="n">
        <v>0.000170962065273364</v>
      </c>
      <c r="O628" s="6" t="str">
        <f aca="false">IF(N628&lt;0.05,"Yes","No")</f>
        <v>Yes</v>
      </c>
      <c r="P628" s="16" t="n">
        <v>0.479944547419182</v>
      </c>
      <c r="Q628" s="17" t="n">
        <v>20.7794493184229</v>
      </c>
      <c r="R628" s="18" t="n">
        <v>6.16439347696089E-006</v>
      </c>
      <c r="S628" s="16" t="n">
        <v>0.0032585355483847</v>
      </c>
      <c r="T628" s="16" t="n">
        <v>0.0164036360603791</v>
      </c>
      <c r="U628" s="16" t="n">
        <v>0.00726349595767756</v>
      </c>
      <c r="V628" s="16" t="n">
        <v>0.00989021711411572</v>
      </c>
      <c r="W628" s="6" t="s">
        <v>710</v>
      </c>
      <c r="X628" s="17" t="n">
        <v>98.6</v>
      </c>
      <c r="Y628" s="16" t="n">
        <v>0.619238683127572</v>
      </c>
      <c r="Z628" s="16" t="n">
        <f aca="false">(G628-E628)/SQRT(H628^2/D628+F628^2/C628)</f>
        <v>3.94105597037961</v>
      </c>
      <c r="AA628" s="24" t="n">
        <f aca="false">ABS(K628-Z628)</f>
        <v>0</v>
      </c>
    </row>
    <row r="629" customFormat="false" ht="15" hidden="false" customHeight="false" outlineLevel="0" collapsed="false">
      <c r="A629" s="17" t="n">
        <v>1024</v>
      </c>
      <c r="B629" s="6" t="s">
        <v>629</v>
      </c>
      <c r="C629" s="6" t="n">
        <v>108</v>
      </c>
      <c r="D629" s="6" t="n">
        <v>540</v>
      </c>
      <c r="E629" s="16" t="n">
        <v>0.483926368532357</v>
      </c>
      <c r="F629" s="16" t="n">
        <v>0.0407597269085779</v>
      </c>
      <c r="G629" s="16" t="n">
        <v>0.500320338816555</v>
      </c>
      <c r="H629" s="16" t="n">
        <v>0.0327091451401941</v>
      </c>
      <c r="I629" s="23" t="n">
        <f aca="false">G629-E629</f>
        <v>0.0163939702841971</v>
      </c>
      <c r="J629" s="17" t="n">
        <f aca="false">100*(G629-E629)/E629</f>
        <v>3.38769931754626</v>
      </c>
      <c r="K629" s="16" t="n">
        <v>3.93420355495187</v>
      </c>
      <c r="L629" s="17" t="n">
        <v>135.890051532104</v>
      </c>
      <c r="M629" s="18" t="n">
        <v>0.000132574636289244</v>
      </c>
      <c r="N629" s="18" t="n">
        <v>0.000175181956505473</v>
      </c>
      <c r="O629" s="6" t="str">
        <f aca="false">IF(N629&lt;0.05,"Yes","No")</f>
        <v>Yes</v>
      </c>
      <c r="P629" s="16" t="n">
        <v>0.479164749308291</v>
      </c>
      <c r="Q629" s="17" t="n">
        <v>20.7119806421753</v>
      </c>
      <c r="R629" s="18" t="n">
        <v>6.37842887933783E-006</v>
      </c>
      <c r="S629" s="16" t="n">
        <v>0.00328352324785209</v>
      </c>
      <c r="T629" s="16" t="n">
        <v>0.0163939702841971</v>
      </c>
      <c r="U629" s="16" t="n">
        <v>0.00731278025741876</v>
      </c>
      <c r="V629" s="16" t="n">
        <v>0.00995087520779587</v>
      </c>
      <c r="W629" s="6" t="s">
        <v>710</v>
      </c>
      <c r="X629" s="17" t="n">
        <v>98.6</v>
      </c>
      <c r="Y629" s="16" t="n">
        <v>0.619170096021948</v>
      </c>
      <c r="Z629" s="16" t="n">
        <f aca="false">(G629-E629)/SQRT(H629^2/D629+F629^2/C629)</f>
        <v>3.93420355495187</v>
      </c>
      <c r="AA629" s="24" t="n">
        <f aca="false">ABS(K629-Z629)</f>
        <v>0</v>
      </c>
    </row>
    <row r="630" customFormat="false" ht="15" hidden="false" customHeight="false" outlineLevel="0" collapsed="false">
      <c r="A630" s="17" t="n">
        <v>1025</v>
      </c>
      <c r="B630" s="6" t="s">
        <v>629</v>
      </c>
      <c r="C630" s="6" t="n">
        <v>108</v>
      </c>
      <c r="D630" s="6" t="n">
        <v>540</v>
      </c>
      <c r="E630" s="16" t="n">
        <v>0.484180308602474</v>
      </c>
      <c r="F630" s="16" t="n">
        <v>0.0408049316804004</v>
      </c>
      <c r="G630" s="16" t="n">
        <v>0.500567018102717</v>
      </c>
      <c r="H630" s="16" t="n">
        <v>0.0327422287663327</v>
      </c>
      <c r="I630" s="23" t="n">
        <f aca="false">G630-E630</f>
        <v>0.0163867095002421</v>
      </c>
      <c r="J630" s="17" t="n">
        <f aca="false">100*(G630-E630)/E630</f>
        <v>3.38442295341178</v>
      </c>
      <c r="K630" s="16" t="n">
        <v>3.92814833537436</v>
      </c>
      <c r="L630" s="17" t="n">
        <v>135.884178909697</v>
      </c>
      <c r="M630" s="18" t="n">
        <v>0.000135607901152345</v>
      </c>
      <c r="N630" s="18" t="n">
        <v>0.000178964949950425</v>
      </c>
      <c r="O630" s="6" t="str">
        <f aca="false">IF(N630&lt;0.05,"Yes","No")</f>
        <v>Yes</v>
      </c>
      <c r="P630" s="16" t="n">
        <v>0.478457590700797</v>
      </c>
      <c r="Q630" s="17" t="n">
        <v>20.6508916429016</v>
      </c>
      <c r="R630" s="18" t="n">
        <v>6.57867387996958E-006</v>
      </c>
      <c r="S630" s="16" t="n">
        <v>0.00332330993727039</v>
      </c>
      <c r="T630" s="16" t="n">
        <v>0.0163867095002421</v>
      </c>
      <c r="U630" s="16" t="n">
        <v>0.00735236461723997</v>
      </c>
      <c r="V630" s="16" t="n">
        <v>0.00998533811300658</v>
      </c>
      <c r="W630" s="6" t="s">
        <v>710</v>
      </c>
      <c r="X630" s="17" t="n">
        <v>98.6</v>
      </c>
      <c r="Y630" s="16" t="n">
        <v>0.619135802469136</v>
      </c>
      <c r="Z630" s="16" t="n">
        <f aca="false">(G630-E630)/SQRT(H630^2/D630+F630^2/C630)</f>
        <v>3.92814833537435</v>
      </c>
      <c r="AA630" s="24" t="n">
        <f aca="false">ABS(K630-Z630)</f>
        <v>0</v>
      </c>
    </row>
    <row r="631" customFormat="false" ht="15" hidden="false" customHeight="false" outlineLevel="0" collapsed="false">
      <c r="A631" s="17" t="n">
        <v>1026</v>
      </c>
      <c r="B631" s="6" t="s">
        <v>629</v>
      </c>
      <c r="C631" s="6" t="n">
        <v>108</v>
      </c>
      <c r="D631" s="6" t="n">
        <v>540</v>
      </c>
      <c r="E631" s="16" t="n">
        <v>0.484424889639572</v>
      </c>
      <c r="F631" s="16" t="n">
        <v>0.0408494594211969</v>
      </c>
      <c r="G631" s="16" t="n">
        <v>0.500800362118968</v>
      </c>
      <c r="H631" s="16" t="n">
        <v>0.0327744888637046</v>
      </c>
      <c r="I631" s="23" t="n">
        <f aca="false">G631-E631</f>
        <v>0.0163754724793964</v>
      </c>
      <c r="J631" s="17" t="n">
        <f aca="false">100*(G631-E631)/E631</f>
        <v>3.38039453166419</v>
      </c>
      <c r="K631" s="16" t="n">
        <v>3.92122307166791</v>
      </c>
      <c r="L631" s="17" t="n">
        <v>135.877804947772</v>
      </c>
      <c r="M631" s="18" t="n">
        <v>0.00013915784619371</v>
      </c>
      <c r="N631" s="18" t="n">
        <v>0.000183189620835203</v>
      </c>
      <c r="O631" s="6" t="str">
        <f aca="false">IF(N631&lt;0.05,"Yes","No")</f>
        <v>Yes</v>
      </c>
      <c r="P631" s="16" t="n">
        <v>0.477646952055787</v>
      </c>
      <c r="Q631" s="17" t="n">
        <v>20.5809743515198</v>
      </c>
      <c r="R631" s="18" t="n">
        <v>6.81563778359093E-006</v>
      </c>
      <c r="S631" s="16" t="n">
        <v>0.00335573232510393</v>
      </c>
      <c r="T631" s="16" t="n">
        <v>0.0163754724793964</v>
      </c>
      <c r="U631" s="16" t="n">
        <v>0.00740634383690163</v>
      </c>
      <c r="V631" s="16" t="n">
        <v>0.0100456606851713</v>
      </c>
      <c r="W631" s="6" t="s">
        <v>710</v>
      </c>
      <c r="X631" s="17" t="n">
        <v>98.6</v>
      </c>
      <c r="Y631" s="16" t="n">
        <v>0.618861454046639</v>
      </c>
      <c r="Z631" s="16" t="n">
        <f aca="false">(G631-E631)/SQRT(H631^2/D631+F631^2/C631)</f>
        <v>3.9212230716679</v>
      </c>
      <c r="AA631" s="24" t="n">
        <f aca="false">ABS(K631-Z631)</f>
        <v>1.4210854715202E-014</v>
      </c>
    </row>
    <row r="632" customFormat="false" ht="15" hidden="false" customHeight="false" outlineLevel="0" collapsed="false">
      <c r="A632" s="17" t="n">
        <v>1027</v>
      </c>
      <c r="B632" s="6" t="s">
        <v>629</v>
      </c>
      <c r="C632" s="6" t="n">
        <v>108</v>
      </c>
      <c r="D632" s="6" t="n">
        <v>540</v>
      </c>
      <c r="E632" s="16" t="n">
        <v>0.484657329817613</v>
      </c>
      <c r="F632" s="16" t="n">
        <v>0.0408919215542157</v>
      </c>
      <c r="G632" s="16" t="n">
        <v>0.501018154069229</v>
      </c>
      <c r="H632" s="16" t="n">
        <v>0.0328066702436922</v>
      </c>
      <c r="I632" s="23" t="n">
        <f aca="false">G632-E632</f>
        <v>0.0163608242516166</v>
      </c>
      <c r="J632" s="17" t="n">
        <f aca="false">100*(G632-E632)/E632</f>
        <v>3.37575091617277</v>
      </c>
      <c r="K632" s="16" t="n">
        <v>3.91367297137106</v>
      </c>
      <c r="L632" s="17" t="n">
        <v>135.874342041764</v>
      </c>
      <c r="M632" s="18" t="n">
        <v>0.000143127280880414</v>
      </c>
      <c r="N632" s="18" t="n">
        <v>0.000188179234749531</v>
      </c>
      <c r="O632" s="6" t="str">
        <f aca="false">IF(N632&lt;0.05,"Yes","No")</f>
        <v>Yes</v>
      </c>
      <c r="P632" s="16" t="n">
        <v>0.476745098738974</v>
      </c>
      <c r="Q632" s="17" t="n">
        <v>20.5033291484511</v>
      </c>
      <c r="R632" s="18" t="n">
        <v>7.08887948527987E-006</v>
      </c>
      <c r="S632" s="16" t="n">
        <v>0.00338965115474463</v>
      </c>
      <c r="T632" s="16" t="n">
        <v>0.0163608242516165</v>
      </c>
      <c r="U632" s="16" t="n">
        <v>0.00747450153030489</v>
      </c>
      <c r="V632" s="16" t="n">
        <v>0.0101185101257542</v>
      </c>
      <c r="W632" s="6" t="s">
        <v>710</v>
      </c>
      <c r="X632" s="17" t="n">
        <v>98.4</v>
      </c>
      <c r="Y632" s="16" t="n">
        <v>0.618741426611797</v>
      </c>
      <c r="Z632" s="16" t="n">
        <f aca="false">(G632-E632)/SQRT(H632^2/D632+F632^2/C632)</f>
        <v>3.91367297137108</v>
      </c>
      <c r="AA632" s="24" t="n">
        <f aca="false">ABS(K632-Z632)</f>
        <v>0</v>
      </c>
    </row>
    <row r="633" customFormat="false" ht="15" hidden="false" customHeight="false" outlineLevel="0" collapsed="false">
      <c r="A633" s="17" t="n">
        <v>1028</v>
      </c>
      <c r="B633" s="6" t="s">
        <v>629</v>
      </c>
      <c r="C633" s="6" t="n">
        <v>108</v>
      </c>
      <c r="D633" s="6" t="n">
        <v>540</v>
      </c>
      <c r="E633" s="16" t="n">
        <v>0.48488321872773</v>
      </c>
      <c r="F633" s="16" t="n">
        <v>0.0409352883446652</v>
      </c>
      <c r="G633" s="16" t="n">
        <v>0.501229759719637</v>
      </c>
      <c r="H633" s="16" t="n">
        <v>0.032835472450501</v>
      </c>
      <c r="I633" s="23" t="n">
        <f aca="false">G633-E633</f>
        <v>0.0163465409919068</v>
      </c>
      <c r="J633" s="17" t="n">
        <f aca="false">100*(G633-E633)/E633</f>
        <v>3.37123256911179</v>
      </c>
      <c r="K633" s="16" t="n">
        <v>3.90619500018994</v>
      </c>
      <c r="L633" s="17" t="n">
        <v>135.86336270296</v>
      </c>
      <c r="M633" s="18" t="n">
        <v>0.00014716833072824</v>
      </c>
      <c r="N633" s="18" t="n">
        <v>0.00019325041428752</v>
      </c>
      <c r="O633" s="6" t="str">
        <f aca="false">IF(N633&lt;0.05,"Yes","No")</f>
        <v>Yes</v>
      </c>
      <c r="P633" s="16" t="n">
        <v>0.475890607184959</v>
      </c>
      <c r="Q633" s="17" t="n">
        <v>20.4298969484621</v>
      </c>
      <c r="R633" s="18" t="n">
        <v>7.35743796950647E-006</v>
      </c>
      <c r="S633" s="16" t="n">
        <v>0.0034082401631083</v>
      </c>
      <c r="T633" s="16" t="n">
        <v>0.0163465409919068</v>
      </c>
      <c r="U633" s="16" t="n">
        <v>0.0075338617196544</v>
      </c>
      <c r="V633" s="16" t="n">
        <v>0.0101857422606138</v>
      </c>
      <c r="W633" s="6" t="s">
        <v>710</v>
      </c>
      <c r="X633" s="17" t="n">
        <v>98.4</v>
      </c>
      <c r="Y633" s="16" t="n">
        <v>0.6184670781893</v>
      </c>
      <c r="Z633" s="16" t="n">
        <f aca="false">(G633-E633)/SQRT(H633^2/D633+F633^2/C633)</f>
        <v>3.90619500018996</v>
      </c>
      <c r="AA633" s="24" t="n">
        <f aca="false">ABS(K633-Z633)</f>
        <v>0</v>
      </c>
    </row>
    <row r="634" customFormat="false" ht="15" hidden="false" customHeight="false" outlineLevel="0" collapsed="false">
      <c r="A634" s="17" t="n">
        <v>1029</v>
      </c>
      <c r="B634" s="6" t="s">
        <v>629</v>
      </c>
      <c r="C634" s="6" t="n">
        <v>108</v>
      </c>
      <c r="D634" s="6" t="n">
        <v>540</v>
      </c>
      <c r="E634" s="16" t="n">
        <v>0.485110880876029</v>
      </c>
      <c r="F634" s="16" t="n">
        <v>0.0409767974025409</v>
      </c>
      <c r="G634" s="16" t="n">
        <v>0.501443393749219</v>
      </c>
      <c r="H634" s="16" t="n">
        <v>0.0328661421654963</v>
      </c>
      <c r="I634" s="23" t="n">
        <f aca="false">G634-E634</f>
        <v>0.0163325128731904</v>
      </c>
      <c r="J634" s="17" t="n">
        <f aca="false">100*(G634-E634)/E634</f>
        <v>3.36675871786191</v>
      </c>
      <c r="K634" s="16" t="n">
        <v>3.89892479406701</v>
      </c>
      <c r="L634" s="17" t="n">
        <v>135.858554994418</v>
      </c>
      <c r="M634" s="18" t="n">
        <v>0.00015119828607805</v>
      </c>
      <c r="N634" s="18" t="n">
        <v>0.000198294381429453</v>
      </c>
      <c r="O634" s="6" t="str">
        <f aca="false">IF(N634&lt;0.05,"Yes","No")</f>
        <v>Yes</v>
      </c>
      <c r="P634" s="16" t="n">
        <v>0.475029556450893</v>
      </c>
      <c r="Q634" s="17" t="n">
        <v>20.3560343286244</v>
      </c>
      <c r="R634" s="18" t="n">
        <v>7.63790785094328E-006</v>
      </c>
      <c r="S634" s="16" t="n">
        <v>0.00344136496203579</v>
      </c>
      <c r="T634" s="16" t="n">
        <v>0.0163325128731904</v>
      </c>
      <c r="U634" s="16" t="n">
        <v>0.00759098657860188</v>
      </c>
      <c r="V634" s="16" t="n">
        <v>0.0102497832915441</v>
      </c>
      <c r="W634" s="6" t="s">
        <v>710</v>
      </c>
      <c r="X634" s="17" t="n">
        <v>98.4</v>
      </c>
      <c r="Y634" s="16" t="n">
        <v>0.618398491083676</v>
      </c>
      <c r="Z634" s="16" t="n">
        <f aca="false">(G634-E634)/SQRT(H634^2/D634+F634^2/C634)</f>
        <v>3.89892479406701</v>
      </c>
      <c r="AA634" s="24" t="n">
        <f aca="false">ABS(K634-Z634)</f>
        <v>0</v>
      </c>
    </row>
    <row r="635" customFormat="false" ht="15" hidden="false" customHeight="false" outlineLevel="0" collapsed="false">
      <c r="A635" s="17" t="n">
        <v>1030</v>
      </c>
      <c r="B635" s="6" t="s">
        <v>629</v>
      </c>
      <c r="C635" s="6" t="n">
        <v>108</v>
      </c>
      <c r="D635" s="6" t="n">
        <v>540</v>
      </c>
      <c r="E635" s="16" t="n">
        <v>0.485333726085998</v>
      </c>
      <c r="F635" s="16" t="n">
        <v>0.0410153724367922</v>
      </c>
      <c r="G635" s="16" t="n">
        <v>0.501650787006926</v>
      </c>
      <c r="H635" s="16" t="n">
        <v>0.0328956989550298</v>
      </c>
      <c r="I635" s="23" t="n">
        <f aca="false">G635-E635</f>
        <v>0.0163170609209273</v>
      </c>
      <c r="J635" s="17" t="n">
        <f aca="false">100*(G635-E635)/E635</f>
        <v>3.36202906245918</v>
      </c>
      <c r="K635" s="16" t="n">
        <v>3.89159125075288</v>
      </c>
      <c r="L635" s="17" t="n">
        <v>135.856025579489</v>
      </c>
      <c r="M635" s="18" t="n">
        <v>0.000155368498158186</v>
      </c>
      <c r="N635" s="18" t="n">
        <v>0.000203382688243209</v>
      </c>
      <c r="O635" s="6" t="str">
        <f aca="false">IF(N635&lt;0.05,"Yes","No")</f>
        <v>Yes</v>
      </c>
      <c r="P635" s="16" t="n">
        <v>0.474149026824821</v>
      </c>
      <c r="Q635" s="17" t="n">
        <v>20.2806391085809</v>
      </c>
      <c r="R635" s="18" t="n">
        <v>7.93530534008396E-006</v>
      </c>
      <c r="S635" s="16" t="n">
        <v>0.00348355001824157</v>
      </c>
      <c r="T635" s="16" t="n">
        <v>0.0163170609209272</v>
      </c>
      <c r="U635" s="16" t="n">
        <v>0.00764692949467691</v>
      </c>
      <c r="V635" s="16" t="n">
        <v>0.0103120660258769</v>
      </c>
      <c r="W635" s="6" t="s">
        <v>710</v>
      </c>
      <c r="X635" s="17" t="n">
        <v>98.3</v>
      </c>
      <c r="Y635" s="16" t="n">
        <v>0.618192729766804</v>
      </c>
      <c r="Z635" s="16" t="n">
        <f aca="false">(G635-E635)/SQRT(H635^2/D635+F635^2/C635)</f>
        <v>3.89159125075288</v>
      </c>
      <c r="AA635" s="24" t="n">
        <f aca="false">ABS(K635-Z635)</f>
        <v>0</v>
      </c>
    </row>
    <row r="636" customFormat="false" ht="15" hidden="false" customHeight="false" outlineLevel="0" collapsed="false">
      <c r="A636" s="17" t="n">
        <v>1031</v>
      </c>
      <c r="B636" s="6" t="s">
        <v>629</v>
      </c>
      <c r="C636" s="6" t="n">
        <v>108</v>
      </c>
      <c r="D636" s="6" t="n">
        <v>540</v>
      </c>
      <c r="E636" s="16" t="n">
        <v>0.485553135474523</v>
      </c>
      <c r="F636" s="16" t="n">
        <v>0.0410539632955119</v>
      </c>
      <c r="G636" s="16" t="n">
        <v>0.501853261943217</v>
      </c>
      <c r="H636" s="16" t="n">
        <v>0.0329216077984509</v>
      </c>
      <c r="I636" s="23" t="n">
        <f aca="false">G636-E636</f>
        <v>0.0163001264686938</v>
      </c>
      <c r="J636" s="17" t="n">
        <f aca="false">100*(G636-E636)/E636</f>
        <v>3.35702218311574</v>
      </c>
      <c r="K636" s="16" t="n">
        <v>3.88396589361061</v>
      </c>
      <c r="L636" s="17" t="n">
        <v>135.846813073237</v>
      </c>
      <c r="M636" s="18" t="n">
        <v>0.000159823783021195</v>
      </c>
      <c r="N636" s="18" t="n">
        <v>0.000208954429450858</v>
      </c>
      <c r="O636" s="6" t="str">
        <f aca="false">IF(N636&lt;0.05,"Yes","No")</f>
        <v>Yes</v>
      </c>
      <c r="P636" s="16" t="n">
        <v>0.473267080533245</v>
      </c>
      <c r="Q636" s="17" t="n">
        <v>20.205262809111</v>
      </c>
      <c r="R636" s="18" t="n">
        <v>8.24428619431963E-006</v>
      </c>
      <c r="S636" s="16" t="n">
        <v>0.00351915610097237</v>
      </c>
      <c r="T636" s="16" t="n">
        <v>0.0163001264686938</v>
      </c>
      <c r="U636" s="16" t="n">
        <v>0.0076972189674121</v>
      </c>
      <c r="V636" s="16" t="n">
        <v>0.010353301568843</v>
      </c>
      <c r="W636" s="6" t="s">
        <v>710</v>
      </c>
      <c r="X636" s="17" t="n">
        <v>98.3</v>
      </c>
      <c r="Y636" s="16" t="n">
        <v>0.618021262002743</v>
      </c>
      <c r="Z636" s="16" t="n">
        <f aca="false">(G636-E636)/SQRT(H636^2/D636+F636^2/C636)</f>
        <v>3.88396589361061</v>
      </c>
      <c r="AA636" s="24" t="n">
        <f aca="false">ABS(K636-Z636)</f>
        <v>0</v>
      </c>
    </row>
    <row r="637" customFormat="false" ht="15" hidden="false" customHeight="false" outlineLevel="0" collapsed="false">
      <c r="A637" s="17" t="n">
        <v>1032</v>
      </c>
      <c r="B637" s="6" t="s">
        <v>629</v>
      </c>
      <c r="C637" s="6" t="n">
        <v>108</v>
      </c>
      <c r="D637" s="6" t="n">
        <v>540</v>
      </c>
      <c r="E637" s="16" t="n">
        <v>0.485764748244374</v>
      </c>
      <c r="F637" s="16" t="n">
        <v>0.0410882942850872</v>
      </c>
      <c r="G637" s="16" t="n">
        <v>0.502046822011471</v>
      </c>
      <c r="H637" s="16" t="n">
        <v>0.0329476618437418</v>
      </c>
      <c r="I637" s="23" t="n">
        <f aca="false">G637-E637</f>
        <v>0.0162820737670969</v>
      </c>
      <c r="J637" s="17" t="n">
        <f aca="false">100*(G637-E637)/E637</f>
        <v>3.35184342337371</v>
      </c>
      <c r="K637" s="16" t="n">
        <v>3.87644249787381</v>
      </c>
      <c r="L637" s="17" t="n">
        <v>135.844118304879</v>
      </c>
      <c r="M637" s="18" t="n">
        <v>0.000164335218524954</v>
      </c>
      <c r="N637" s="18" t="n">
        <v>0.000214585639602815</v>
      </c>
      <c r="O637" s="6" t="str">
        <f aca="false">IF(N637&lt;0.05,"Yes","No")</f>
        <v>Yes</v>
      </c>
      <c r="P637" s="16" t="n">
        <v>0.472364104109807</v>
      </c>
      <c r="Q637" s="17" t="n">
        <v>20.1282345457267</v>
      </c>
      <c r="R637" s="18" t="n">
        <v>8.57256069708634E-006</v>
      </c>
      <c r="S637" s="16" t="n">
        <v>0.00356450667008057</v>
      </c>
      <c r="T637" s="16" t="n">
        <v>0.0162820737670969</v>
      </c>
      <c r="U637" s="16" t="n">
        <v>0.00775167440513775</v>
      </c>
      <c r="V637" s="16" t="n">
        <v>0.0104132147859299</v>
      </c>
      <c r="W637" s="6" t="s">
        <v>710</v>
      </c>
      <c r="X637" s="17" t="n">
        <v>98.3</v>
      </c>
      <c r="Y637" s="16" t="n">
        <v>0.617798353909465</v>
      </c>
      <c r="Z637" s="16" t="n">
        <f aca="false">(G637-E637)/SQRT(H637^2/D637+F637^2/C637)</f>
        <v>3.87644249787381</v>
      </c>
      <c r="AA637" s="24" t="n">
        <f aca="false">ABS(K637-Z637)</f>
        <v>0</v>
      </c>
    </row>
    <row r="638" customFormat="false" ht="15" hidden="false" customHeight="false" outlineLevel="0" collapsed="false">
      <c r="A638" s="17" t="n">
        <v>1033</v>
      </c>
      <c r="B638" s="6" t="s">
        <v>629</v>
      </c>
      <c r="C638" s="6" t="n">
        <v>108</v>
      </c>
      <c r="D638" s="6" t="n">
        <v>540</v>
      </c>
      <c r="E638" s="16" t="n">
        <v>0.485969331805353</v>
      </c>
      <c r="F638" s="16" t="n">
        <v>0.0411189555475798</v>
      </c>
      <c r="G638" s="16" t="n">
        <v>0.502232019548063</v>
      </c>
      <c r="H638" s="16" t="n">
        <v>0.0329698041825924</v>
      </c>
      <c r="I638" s="23" t="n">
        <f aca="false">G638-E638</f>
        <v>0.0162626877427102</v>
      </c>
      <c r="J638" s="17" t="n">
        <f aca="false">100*(G638-E638)/E638</f>
        <v>3.34644321737239</v>
      </c>
      <c r="K638" s="16" t="n">
        <v>3.86897263035066</v>
      </c>
      <c r="L638" s="17" t="n">
        <v>135.839660616293</v>
      </c>
      <c r="M638" s="18" t="n">
        <v>0.00016893511475976</v>
      </c>
      <c r="N638" s="18" t="n">
        <v>0.00022004505648497</v>
      </c>
      <c r="O638" s="6" t="str">
        <f aca="false">IF(N638&lt;0.05,"Yes","No")</f>
        <v>Yes</v>
      </c>
      <c r="P638" s="16" t="n">
        <v>0.471476585485064</v>
      </c>
      <c r="Q638" s="17" t="n">
        <v>20.0526682590447</v>
      </c>
      <c r="R638" s="18" t="n">
        <v>8.90739439718327E-006</v>
      </c>
      <c r="S638" s="16" t="n">
        <v>0.00359859213537523</v>
      </c>
      <c r="T638" s="16" t="n">
        <v>0.0162626877427102</v>
      </c>
      <c r="U638" s="16" t="n">
        <v>0.00780099825763286</v>
      </c>
      <c r="V638" s="16" t="n">
        <v>0.0104594111929079</v>
      </c>
      <c r="W638" s="6" t="s">
        <v>710</v>
      </c>
      <c r="X638" s="17" t="n">
        <v>98.3</v>
      </c>
      <c r="Y638" s="16" t="n">
        <v>0.617695473251029</v>
      </c>
      <c r="Z638" s="16" t="n">
        <f aca="false">(G638-E638)/SQRT(H638^2/D638+F638^2/C638)</f>
        <v>3.86897263035066</v>
      </c>
      <c r="AA638" s="24" t="n">
        <f aca="false">ABS(K638-Z638)</f>
        <v>0</v>
      </c>
    </row>
    <row r="639" customFormat="false" ht="15" hidden="false" customHeight="false" outlineLevel="0" collapsed="false">
      <c r="A639" s="17" t="n">
        <v>1034</v>
      </c>
      <c r="B639" s="6" t="s">
        <v>629</v>
      </c>
      <c r="C639" s="6" t="n">
        <v>108</v>
      </c>
      <c r="D639" s="6" t="n">
        <v>540</v>
      </c>
      <c r="E639" s="16" t="n">
        <v>0.486152297092809</v>
      </c>
      <c r="F639" s="16" t="n">
        <v>0.0411475312651701</v>
      </c>
      <c r="G639" s="16" t="n">
        <v>0.502399988748409</v>
      </c>
      <c r="H639" s="16" t="n">
        <v>0.0329903777399091</v>
      </c>
      <c r="I639" s="23" t="n">
        <f aca="false">G639-E639</f>
        <v>0.0162476916556005</v>
      </c>
      <c r="J639" s="17" t="n">
        <f aca="false">100*(G639-E639)/E639</f>
        <v>3.34209912259218</v>
      </c>
      <c r="K639" s="16" t="n">
        <v>3.86275177869557</v>
      </c>
      <c r="L639" s="17" t="n">
        <v>135.835398225365</v>
      </c>
      <c r="M639" s="18" t="n">
        <v>0.000172859331962951</v>
      </c>
      <c r="N639" s="18" t="n">
        <v>0.00022487768201496</v>
      </c>
      <c r="O639" s="6" t="str">
        <f aca="false">IF(N639&lt;0.05,"Yes","No")</f>
        <v>Yes</v>
      </c>
      <c r="P639" s="16" t="n">
        <v>0.470740202801128</v>
      </c>
      <c r="Q639" s="17" t="n">
        <v>19.9900780624696</v>
      </c>
      <c r="R639" s="18" t="n">
        <v>9.19468260367622E-006</v>
      </c>
      <c r="S639" s="16" t="n">
        <v>0.00362739270664591</v>
      </c>
      <c r="T639" s="16" t="n">
        <v>0.0162476916556005</v>
      </c>
      <c r="U639" s="16" t="n">
        <v>0.00784388655846717</v>
      </c>
      <c r="V639" s="16" t="n">
        <v>0.0105035090244356</v>
      </c>
      <c r="W639" s="6" t="s">
        <v>710</v>
      </c>
      <c r="X639" s="17" t="n">
        <v>98.3</v>
      </c>
      <c r="Y639" s="16" t="n">
        <v>0.617455418381344</v>
      </c>
      <c r="Z639" s="16" t="n">
        <f aca="false">(G639-E639)/SQRT(H639^2/D639+F639^2/C639)</f>
        <v>3.86275177869557</v>
      </c>
      <c r="AA639" s="24" t="n">
        <f aca="false">ABS(K639-Z639)</f>
        <v>0</v>
      </c>
    </row>
    <row r="640" customFormat="false" ht="15" hidden="false" customHeight="false" outlineLevel="0" collapsed="false">
      <c r="A640" s="17" t="n">
        <v>1035</v>
      </c>
      <c r="B640" s="6" t="s">
        <v>629</v>
      </c>
      <c r="C640" s="6" t="n">
        <v>108</v>
      </c>
      <c r="D640" s="6" t="n">
        <v>540</v>
      </c>
      <c r="E640" s="16" t="n">
        <v>0.486314298929992</v>
      </c>
      <c r="F640" s="16" t="n">
        <v>0.0411715203653082</v>
      </c>
      <c r="G640" s="16" t="n">
        <v>0.502548276439861</v>
      </c>
      <c r="H640" s="16" t="n">
        <v>0.0330133422940902</v>
      </c>
      <c r="I640" s="23" t="n">
        <f aca="false">G640-E640</f>
        <v>0.0162339775098694</v>
      </c>
      <c r="J640" s="17" t="n">
        <f aca="false">100*(G640-E640)/E640</f>
        <v>3.33816577994684</v>
      </c>
      <c r="K640" s="16" t="n">
        <v>3.85719290695423</v>
      </c>
      <c r="L640" s="17" t="n">
        <v>135.842193973413</v>
      </c>
      <c r="M640" s="18" t="n">
        <v>0.000176433593990705</v>
      </c>
      <c r="N640" s="18" t="n">
        <v>0.000229385508028757</v>
      </c>
      <c r="O640" s="6" t="str">
        <f aca="false">IF(N640&lt;0.05,"Yes","No")</f>
        <v>Yes</v>
      </c>
      <c r="P640" s="16" t="n">
        <v>0.470028222829632</v>
      </c>
      <c r="Q640" s="17" t="n">
        <v>19.9296550436144</v>
      </c>
      <c r="R640" s="18" t="n">
        <v>9.48087355801424E-006</v>
      </c>
      <c r="S640" s="16" t="n">
        <v>0.00367853013634154</v>
      </c>
      <c r="T640" s="16" t="n">
        <v>0.0162339775098695</v>
      </c>
      <c r="U640" s="16" t="n">
        <v>0.00789812858224773</v>
      </c>
      <c r="V640" s="16" t="n">
        <v>0.0105579810418723</v>
      </c>
      <c r="W640" s="6" t="s">
        <v>710</v>
      </c>
      <c r="X640" s="17" t="n">
        <v>98.3</v>
      </c>
      <c r="Y640" s="16" t="n">
        <v>0.617421124828532</v>
      </c>
      <c r="Z640" s="16" t="n">
        <f aca="false">(G640-E640)/SQRT(H640^2/D640+F640^2/C640)</f>
        <v>3.85719290695422</v>
      </c>
      <c r="AA640" s="24" t="n">
        <f aca="false">ABS(K640-Z640)</f>
        <v>0</v>
      </c>
    </row>
    <row r="641" customFormat="false" ht="15" hidden="false" customHeight="false" outlineLevel="0" collapsed="false">
      <c r="A641" s="17" t="n">
        <v>1036</v>
      </c>
      <c r="B641" s="6" t="s">
        <v>629</v>
      </c>
      <c r="C641" s="6" t="n">
        <v>108</v>
      </c>
      <c r="D641" s="6" t="n">
        <v>540</v>
      </c>
      <c r="E641" s="16" t="n">
        <v>0.486489602813014</v>
      </c>
      <c r="F641" s="16" t="n">
        <v>0.041195713654895</v>
      </c>
      <c r="G641" s="16" t="n">
        <v>0.502705726413815</v>
      </c>
      <c r="H641" s="16" t="n">
        <v>0.0330339814894102</v>
      </c>
      <c r="I641" s="23" t="n">
        <f aca="false">G641-E641</f>
        <v>0.0162161236008008</v>
      </c>
      <c r="J641" s="17" t="n">
        <f aca="false">100*(G641-E641)/E641</f>
        <v>3.3332929433712</v>
      </c>
      <c r="K641" s="16" t="n">
        <v>3.85067160149922</v>
      </c>
      <c r="L641" s="17" t="n">
        <v>135.844451048394</v>
      </c>
      <c r="M641" s="18" t="n">
        <v>0.0001807193347145</v>
      </c>
      <c r="N641" s="18" t="n">
        <v>0.000234667071838792</v>
      </c>
      <c r="O641" s="6" t="str">
        <f aca="false">IF(N641&lt;0.05,"Yes","No")</f>
        <v>Yes</v>
      </c>
      <c r="P641" s="16" t="n">
        <v>0.469222102257986</v>
      </c>
      <c r="Q641" s="17" t="n">
        <v>19.8613530676225</v>
      </c>
      <c r="R641" s="18" t="n">
        <v>9.81520084652916E-006</v>
      </c>
      <c r="S641" s="16" t="n">
        <v>0.00373048221842202</v>
      </c>
      <c r="T641" s="16" t="n">
        <v>0.0162161236008008</v>
      </c>
      <c r="U641" s="16" t="n">
        <v>0.00794797624490722</v>
      </c>
      <c r="V641" s="16" t="n">
        <v>0.0106090839202987</v>
      </c>
      <c r="W641" s="6" t="s">
        <v>710</v>
      </c>
      <c r="X641" s="17" t="n">
        <v>98.3</v>
      </c>
      <c r="Y641" s="16" t="n">
        <v>0.61738683127572</v>
      </c>
      <c r="Z641" s="16" t="n">
        <f aca="false">(G641-E641)/SQRT(H641^2/D641+F641^2/C641)</f>
        <v>3.85067160149922</v>
      </c>
      <c r="AA641" s="24" t="n">
        <f aca="false">ABS(K641-Z641)</f>
        <v>0</v>
      </c>
    </row>
    <row r="642" customFormat="false" ht="15" hidden="false" customHeight="false" outlineLevel="0" collapsed="false">
      <c r="A642" s="17" t="n">
        <v>1037</v>
      </c>
      <c r="B642" s="6" t="s">
        <v>629</v>
      </c>
      <c r="C642" s="6" t="n">
        <v>108</v>
      </c>
      <c r="D642" s="6" t="n">
        <v>540</v>
      </c>
      <c r="E642" s="16" t="n">
        <v>0.486659684114986</v>
      </c>
      <c r="F642" s="16" t="n">
        <v>0.0412221194190993</v>
      </c>
      <c r="G642" s="16" t="n">
        <v>0.502858359725387</v>
      </c>
      <c r="H642" s="16" t="n">
        <v>0.0330538991457572</v>
      </c>
      <c r="I642" s="23" t="n">
        <f aca="false">G642-E642</f>
        <v>0.0161986756104011</v>
      </c>
      <c r="J642" s="17" t="n">
        <f aca="false">100*(G642-E642)/E642</f>
        <v>3.32854274540106</v>
      </c>
      <c r="K642" s="16" t="n">
        <v>3.84408108144797</v>
      </c>
      <c r="L642" s="17" t="n">
        <v>135.842164958238</v>
      </c>
      <c r="M642" s="18" t="n">
        <v>0.000185153476989491</v>
      </c>
      <c r="N642" s="18" t="n">
        <v>0.000239831969885894</v>
      </c>
      <c r="O642" s="6" t="str">
        <f aca="false">IF(N642&lt;0.05,"Yes","No")</f>
        <v>Yes</v>
      </c>
      <c r="P642" s="16" t="n">
        <v>0.468430594351096</v>
      </c>
      <c r="Q642" s="17" t="n">
        <v>19.7944032845014</v>
      </c>
      <c r="R642" s="18" t="n">
        <v>1.01544314520467E-005</v>
      </c>
      <c r="S642" s="16" t="n">
        <v>0.00377768737158096</v>
      </c>
      <c r="T642" s="16" t="n">
        <v>0.016198675610401</v>
      </c>
      <c r="U642" s="16" t="n">
        <v>0.00799525206512822</v>
      </c>
      <c r="V642" s="16" t="n">
        <v>0.0106586450436766</v>
      </c>
      <c r="W642" s="6" t="s">
        <v>710</v>
      </c>
      <c r="X642" s="17" t="n">
        <v>98.3</v>
      </c>
      <c r="Y642" s="16" t="n">
        <v>0.617318244170096</v>
      </c>
      <c r="Z642" s="16" t="n">
        <f aca="false">(G642-E642)/SQRT(H642^2/D642+F642^2/C642)</f>
        <v>3.84408108144797</v>
      </c>
      <c r="AA642" s="24" t="n">
        <f aca="false">ABS(K642-Z642)</f>
        <v>0</v>
      </c>
    </row>
    <row r="643" customFormat="false" ht="15" hidden="false" customHeight="false" outlineLevel="0" collapsed="false">
      <c r="A643" s="17" t="n">
        <v>1038</v>
      </c>
      <c r="B643" s="6" t="s">
        <v>629</v>
      </c>
      <c r="C643" s="6" t="n">
        <v>108</v>
      </c>
      <c r="D643" s="6" t="n">
        <v>540</v>
      </c>
      <c r="E643" s="16" t="n">
        <v>0.48681873690199</v>
      </c>
      <c r="F643" s="16" t="n">
        <v>0.0412489026695145</v>
      </c>
      <c r="G643" s="16" t="n">
        <v>0.502995818742999</v>
      </c>
      <c r="H643" s="16" t="n">
        <v>0.0330714659485118</v>
      </c>
      <c r="I643" s="23" t="n">
        <f aca="false">G643-E643</f>
        <v>0.0161770818410097</v>
      </c>
      <c r="J643" s="17" t="n">
        <f aca="false">100*(G643-E643)/E643</f>
        <v>3.32301955835907</v>
      </c>
      <c r="K643" s="16" t="n">
        <v>3.83651569739685</v>
      </c>
      <c r="L643" s="17" t="n">
        <v>135.835057991376</v>
      </c>
      <c r="M643" s="18" t="n">
        <v>0.000190373435431651</v>
      </c>
      <c r="N643" s="18" t="n">
        <v>0.000246224826924175</v>
      </c>
      <c r="O643" s="6" t="str">
        <f aca="false">IF(N643&lt;0.05,"Yes","No")</f>
        <v>Yes</v>
      </c>
      <c r="P643" s="16" t="n">
        <v>0.467544622526696</v>
      </c>
      <c r="Q643" s="17" t="n">
        <v>19.7195973297824</v>
      </c>
      <c r="R643" s="18" t="n">
        <v>1.05474576270062E-005</v>
      </c>
      <c r="S643" s="16" t="n">
        <v>0.0038090224010876</v>
      </c>
      <c r="T643" s="16" t="n">
        <v>0.0161770818410096</v>
      </c>
      <c r="U643" s="16" t="n">
        <v>0.00805649499816246</v>
      </c>
      <c r="V643" s="16" t="n">
        <v>0.0107266768004685</v>
      </c>
      <c r="W643" s="6" t="s">
        <v>710</v>
      </c>
      <c r="X643" s="17" t="n">
        <v>98</v>
      </c>
      <c r="Y643" s="16" t="n">
        <v>0.61721536351166</v>
      </c>
      <c r="Z643" s="16" t="n">
        <f aca="false">(G643-E643)/SQRT(H643^2/D643+F643^2/C643)</f>
        <v>3.83651569739685</v>
      </c>
      <c r="AA643" s="24" t="n">
        <f aca="false">ABS(K643-Z643)</f>
        <v>0</v>
      </c>
    </row>
    <row r="644" customFormat="false" ht="15" hidden="false" customHeight="false" outlineLevel="0" collapsed="false">
      <c r="A644" s="17" t="n">
        <v>1039</v>
      </c>
      <c r="B644" s="6" t="s">
        <v>629</v>
      </c>
      <c r="C644" s="6" t="n">
        <v>108</v>
      </c>
      <c r="D644" s="6" t="n">
        <v>540</v>
      </c>
      <c r="E644" s="16" t="n">
        <v>0.486967901940699</v>
      </c>
      <c r="F644" s="16" t="n">
        <v>0.0412731266319641</v>
      </c>
      <c r="G644" s="16" t="n">
        <v>0.503126618376485</v>
      </c>
      <c r="H644" s="16" t="n">
        <v>0.0330885472364323</v>
      </c>
      <c r="I644" s="23" t="n">
        <f aca="false">G644-E644</f>
        <v>0.0161587164357856</v>
      </c>
      <c r="J644" s="17" t="n">
        <f aca="false">100*(G644-E644)/E644</f>
        <v>3.31823029226131</v>
      </c>
      <c r="K644" s="16" t="n">
        <v>3.82994189476189</v>
      </c>
      <c r="L644" s="17" t="n">
        <v>135.830806257459</v>
      </c>
      <c r="M644" s="18" t="n">
        <v>0.000195021364676507</v>
      </c>
      <c r="N644" s="18" t="n">
        <v>0.000251837668829343</v>
      </c>
      <c r="O644" s="6" t="str">
        <f aca="false">IF(N644&lt;0.05,"Yes","No")</f>
        <v>Yes</v>
      </c>
      <c r="P644" s="16" t="n">
        <v>0.466764955163152</v>
      </c>
      <c r="Q644" s="17" t="n">
        <v>19.6538842130512</v>
      </c>
      <c r="R644" s="18" t="n">
        <v>1.09053335589953E-005</v>
      </c>
      <c r="S644" s="16" t="n">
        <v>0.0038473112911639</v>
      </c>
      <c r="T644" s="16" t="n">
        <v>0.0161587164357856</v>
      </c>
      <c r="U644" s="16" t="n">
        <v>0.00810499051248108</v>
      </c>
      <c r="V644" s="16" t="n">
        <v>0.0107775854852676</v>
      </c>
      <c r="W644" s="6" t="s">
        <v>710</v>
      </c>
      <c r="X644" s="17" t="n">
        <v>98</v>
      </c>
      <c r="Y644" s="16" t="n">
        <v>0.61712962962963</v>
      </c>
      <c r="Z644" s="16" t="n">
        <f aca="false">(G644-E644)/SQRT(H644^2/D644+F644^2/C644)</f>
        <v>3.82994189476189</v>
      </c>
      <c r="AA644" s="24" t="n">
        <f aca="false">ABS(K644-Z644)</f>
        <v>0</v>
      </c>
    </row>
    <row r="645" customFormat="false" ht="15" hidden="false" customHeight="false" outlineLevel="0" collapsed="false">
      <c r="A645" s="17" t="n">
        <v>1040</v>
      </c>
      <c r="B645" s="6" t="s">
        <v>629</v>
      </c>
      <c r="C645" s="6" t="n">
        <v>108</v>
      </c>
      <c r="D645" s="6" t="n">
        <v>540</v>
      </c>
      <c r="E645" s="16" t="n">
        <v>0.487115984989537</v>
      </c>
      <c r="F645" s="16" t="n">
        <v>0.0412979415144293</v>
      </c>
      <c r="G645" s="16" t="n">
        <v>0.503255947210171</v>
      </c>
      <c r="H645" s="16" t="n">
        <v>0.0331032532566785</v>
      </c>
      <c r="I645" s="23" t="n">
        <f aca="false">G645-E645</f>
        <v>0.0161399622206335</v>
      </c>
      <c r="J645" s="17" t="n">
        <f aca="false">100*(G645-E645)/E645</f>
        <v>3.31337150042001</v>
      </c>
      <c r="K645" s="16" t="n">
        <v>3.82326635714366</v>
      </c>
      <c r="L645" s="17" t="n">
        <v>135.821388135885</v>
      </c>
      <c r="M645" s="18" t="n">
        <v>0.000199854331684901</v>
      </c>
      <c r="N645" s="18" t="n">
        <v>0.000257761786906063</v>
      </c>
      <c r="O645" s="6" t="str">
        <f aca="false">IF(N645&lt;0.05,"Yes","No")</f>
        <v>Yes</v>
      </c>
      <c r="P645" s="16" t="n">
        <v>0.465998862412546</v>
      </c>
      <c r="Q645" s="17" t="n">
        <v>19.5894220382058</v>
      </c>
      <c r="R645" s="18" t="n">
        <v>1.1268278922813E-005</v>
      </c>
      <c r="S645" s="16" t="n">
        <v>0.00387386739882951</v>
      </c>
      <c r="T645" s="16" t="n">
        <v>0.0161399622206334</v>
      </c>
      <c r="U645" s="16" t="n">
        <v>0.00814484758201514</v>
      </c>
      <c r="V645" s="16" t="n">
        <v>0.0108100598672229</v>
      </c>
      <c r="W645" s="6" t="s">
        <v>710</v>
      </c>
      <c r="X645" s="17" t="n">
        <v>97.9</v>
      </c>
      <c r="Y645" s="16" t="n">
        <v>0.617078189300412</v>
      </c>
      <c r="Z645" s="16" t="n">
        <f aca="false">(G645-E645)/SQRT(H645^2/D645+F645^2/C645)</f>
        <v>3.82326635714366</v>
      </c>
      <c r="AA645" s="24" t="n">
        <f aca="false">ABS(K645-Z645)</f>
        <v>0</v>
      </c>
    </row>
    <row r="646" customFormat="false" ht="15" hidden="false" customHeight="false" outlineLevel="0" collapsed="false">
      <c r="A646" s="17" t="n">
        <v>1041</v>
      </c>
      <c r="B646" s="6" t="s">
        <v>629</v>
      </c>
      <c r="C646" s="6" t="n">
        <v>108</v>
      </c>
      <c r="D646" s="6" t="n">
        <v>540</v>
      </c>
      <c r="E646" s="16" t="n">
        <v>0.487235365642442</v>
      </c>
      <c r="F646" s="16" t="n">
        <v>0.0413173345142124</v>
      </c>
      <c r="G646" s="16" t="n">
        <v>0.503362224664953</v>
      </c>
      <c r="H646" s="16" t="n">
        <v>0.0331196853688697</v>
      </c>
      <c r="I646" s="23" t="n">
        <f aca="false">G646-E646</f>
        <v>0.0161268590225115</v>
      </c>
      <c r="J646" s="17" t="n">
        <f aca="false">100*(G646-E646)/E646</f>
        <v>3.30987037471049</v>
      </c>
      <c r="K646" s="16" t="n">
        <v>3.81835773854522</v>
      </c>
      <c r="L646" s="17" t="n">
        <v>135.822997918493</v>
      </c>
      <c r="M646" s="18" t="n">
        <v>0.000203475429844989</v>
      </c>
      <c r="N646" s="18" t="n">
        <v>0.000262110287004489</v>
      </c>
      <c r="O646" s="6" t="str">
        <f aca="false">IF(N646&lt;0.05,"Yes","No")</f>
        <v>Yes</v>
      </c>
      <c r="P646" s="16" t="n">
        <v>0.465392470292689</v>
      </c>
      <c r="Q646" s="17" t="n">
        <v>19.538472805141</v>
      </c>
      <c r="R646" s="18" t="n">
        <v>1.1563730743481E-005</v>
      </c>
      <c r="S646" s="16" t="n">
        <v>0.00392197951837389</v>
      </c>
      <c r="T646" s="16" t="n">
        <v>0.0161268590225114</v>
      </c>
      <c r="U646" s="16" t="n">
        <v>0.00817852749702208</v>
      </c>
      <c r="V646" s="16" t="n">
        <v>0.0108479079995223</v>
      </c>
      <c r="W646" s="6" t="s">
        <v>710</v>
      </c>
      <c r="X646" s="17" t="n">
        <v>97.9</v>
      </c>
      <c r="Y646" s="16" t="n">
        <v>0.616958161865569</v>
      </c>
      <c r="Z646" s="16" t="n">
        <f aca="false">(G646-E646)/SQRT(H646^2/D646+F646^2/C646)</f>
        <v>3.81835773854523</v>
      </c>
      <c r="AA646" s="24" t="n">
        <f aca="false">ABS(K646-Z646)</f>
        <v>0</v>
      </c>
    </row>
    <row r="647" customFormat="false" ht="15" hidden="false" customHeight="false" outlineLevel="0" collapsed="false">
      <c r="A647" s="17" t="n">
        <v>1042</v>
      </c>
      <c r="B647" s="6" t="s">
        <v>629</v>
      </c>
      <c r="C647" s="6" t="n">
        <v>108</v>
      </c>
      <c r="D647" s="6" t="n">
        <v>540</v>
      </c>
      <c r="E647" s="16" t="n">
        <v>0.487342994798113</v>
      </c>
      <c r="F647" s="16" t="n">
        <v>0.0413312961757965</v>
      </c>
      <c r="G647" s="16" t="n">
        <v>0.503455627185327</v>
      </c>
      <c r="H647" s="16" t="n">
        <v>0.0331348276184971</v>
      </c>
      <c r="I647" s="23" t="n">
        <f aca="false">G647-E647</f>
        <v>0.0161126323872142</v>
      </c>
      <c r="J647" s="17" t="n">
        <f aca="false">100*(G647-E647)/E647</f>
        <v>3.30622016920321</v>
      </c>
      <c r="K647" s="16" t="n">
        <v>3.81364880951157</v>
      </c>
      <c r="L647" s="17" t="n">
        <v>135.830164128903</v>
      </c>
      <c r="M647" s="18" t="n">
        <v>0.000207004402585193</v>
      </c>
      <c r="N647" s="18" t="n">
        <v>0.000266003822526906</v>
      </c>
      <c r="O647" s="6" t="str">
        <f aca="false">IF(N647&lt;0.05,"Yes","No")</f>
        <v>Yes</v>
      </c>
      <c r="P647" s="16" t="n">
        <v>0.46478250251771</v>
      </c>
      <c r="Q647" s="17" t="n">
        <v>19.4872900745579</v>
      </c>
      <c r="R647" s="18" t="n">
        <v>1.1868394007919E-005</v>
      </c>
      <c r="S647" s="16" t="n">
        <v>0.00398454827729146</v>
      </c>
      <c r="T647" s="16" t="n">
        <v>0.0161126323872143</v>
      </c>
      <c r="U647" s="16" t="n">
        <v>0.00821542505434403</v>
      </c>
      <c r="V647" s="16" t="n">
        <v>0.0108831072125957</v>
      </c>
      <c r="W647" s="6" t="s">
        <v>710</v>
      </c>
      <c r="X647" s="17" t="n">
        <v>97.9</v>
      </c>
      <c r="Y647" s="16" t="n">
        <v>0.616838134430727</v>
      </c>
      <c r="Z647" s="16" t="n">
        <f aca="false">(G647-E647)/SQRT(H647^2/D647+F647^2/C647)</f>
        <v>3.81364880951155</v>
      </c>
      <c r="AA647" s="24" t="n">
        <f aca="false">ABS(K647-Z647)</f>
        <v>0</v>
      </c>
    </row>
    <row r="648" customFormat="false" ht="15" hidden="false" customHeight="false" outlineLevel="0" collapsed="false">
      <c r="A648" s="17" t="n">
        <v>1043</v>
      </c>
      <c r="B648" s="6" t="s">
        <v>629</v>
      </c>
      <c r="C648" s="6" t="n">
        <v>108</v>
      </c>
      <c r="D648" s="6" t="n">
        <v>540</v>
      </c>
      <c r="E648" s="16" t="n">
        <v>0.487453816665543</v>
      </c>
      <c r="F648" s="16" t="n">
        <v>0.0413449255857203</v>
      </c>
      <c r="G648" s="16" t="n">
        <v>0.503555676065109</v>
      </c>
      <c r="H648" s="16" t="n">
        <v>0.0331517336177037</v>
      </c>
      <c r="I648" s="23" t="n">
        <f aca="false">G648-E648</f>
        <v>0.016101859399566</v>
      </c>
      <c r="J648" s="17" t="n">
        <f aca="false">100*(G648-E648)/E648</f>
        <v>3.30325845219795</v>
      </c>
      <c r="K648" s="16" t="n">
        <v>3.80976436353028</v>
      </c>
      <c r="L648" s="17" t="n">
        <v>135.841008667416</v>
      </c>
      <c r="M648" s="18" t="n">
        <v>0.000209956242796441</v>
      </c>
      <c r="N648" s="18" t="n">
        <v>0.000269632069752642</v>
      </c>
      <c r="O648" s="6" t="str">
        <f aca="false">IF(N648&lt;0.05,"Yes","No")</f>
        <v>Yes</v>
      </c>
      <c r="P648" s="16" t="n">
        <v>0.464254644491665</v>
      </c>
      <c r="Q648" s="17" t="n">
        <v>19.4430513987727</v>
      </c>
      <c r="R648" s="18" t="n">
        <v>1.21382298304374E-005</v>
      </c>
      <c r="S648" s="16" t="n">
        <v>0.00407121864186094</v>
      </c>
      <c r="T648" s="16" t="n">
        <v>0.0161018593995659</v>
      </c>
      <c r="U648" s="16" t="n">
        <v>0.00824238683953132</v>
      </c>
      <c r="V648" s="16" t="n">
        <v>0.0109050722606142</v>
      </c>
      <c r="W648" s="6" t="s">
        <v>710</v>
      </c>
      <c r="X648" s="17" t="n">
        <v>97.9</v>
      </c>
      <c r="Y648" s="16" t="n">
        <v>0.616752400548697</v>
      </c>
      <c r="Z648" s="16" t="n">
        <f aca="false">(G648-E648)/SQRT(H648^2/D648+F648^2/C648)</f>
        <v>3.80976436353029</v>
      </c>
      <c r="AA648" s="24" t="n">
        <f aca="false">ABS(K648-Z648)</f>
        <v>0</v>
      </c>
    </row>
    <row r="649" customFormat="false" ht="15" hidden="false" customHeight="false" outlineLevel="0" collapsed="false">
      <c r="A649" s="17" t="n">
        <v>1044</v>
      </c>
      <c r="B649" s="6" t="s">
        <v>629</v>
      </c>
      <c r="C649" s="6" t="n">
        <v>108</v>
      </c>
      <c r="D649" s="6" t="n">
        <v>540</v>
      </c>
      <c r="E649" s="16" t="n">
        <v>0.487558419505755</v>
      </c>
      <c r="F649" s="16" t="n">
        <v>0.0413570204098803</v>
      </c>
      <c r="G649" s="16" t="n">
        <v>0.503648890720473</v>
      </c>
      <c r="H649" s="16" t="n">
        <v>0.0331678848498386</v>
      </c>
      <c r="I649" s="23" t="n">
        <f aca="false">G649-E649</f>
        <v>0.0160904712147182</v>
      </c>
      <c r="J649" s="17" t="n">
        <f aca="false">100*(G649-E649)/E649</f>
        <v>3.30021399918176</v>
      </c>
      <c r="K649" s="16" t="n">
        <v>3.80587210814134</v>
      </c>
      <c r="L649" s="17" t="n">
        <v>135.852711501422</v>
      </c>
      <c r="M649" s="18" t="n">
        <v>0.000212953611828141</v>
      </c>
      <c r="N649" s="18" t="n">
        <v>0.000272980804423993</v>
      </c>
      <c r="O649" s="6" t="str">
        <f aca="false">IF(N649&lt;0.05,"Yes","No")</f>
        <v>Yes</v>
      </c>
      <c r="P649" s="16" t="n">
        <v>0.463721669227871</v>
      </c>
      <c r="Q649" s="17" t="n">
        <v>19.398434862227</v>
      </c>
      <c r="R649" s="18" t="n">
        <v>1.24166300954179E-005</v>
      </c>
      <c r="S649" s="16" t="n">
        <v>0.0041572011398968</v>
      </c>
      <c r="T649" s="16" t="n">
        <v>0.0160904712147183</v>
      </c>
      <c r="U649" s="16" t="n">
        <v>0.00827506597544193</v>
      </c>
      <c r="V649" s="16" t="n">
        <v>0.0109369067697862</v>
      </c>
      <c r="W649" s="6" t="s">
        <v>710</v>
      </c>
      <c r="X649" s="17" t="n">
        <v>97.9</v>
      </c>
      <c r="Y649" s="16" t="n">
        <v>0.616752400548697</v>
      </c>
      <c r="Z649" s="16" t="n">
        <f aca="false">(G649-E649)/SQRT(H649^2/D649+F649^2/C649)</f>
        <v>3.80587210814134</v>
      </c>
      <c r="AA649" s="24" t="n">
        <f aca="false">ABS(K649-Z649)</f>
        <v>0</v>
      </c>
    </row>
    <row r="650" customFormat="false" ht="15" hidden="false" customHeight="false" outlineLevel="0" collapsed="false">
      <c r="A650" s="17" t="n">
        <v>1045</v>
      </c>
      <c r="B650" s="6" t="s">
        <v>629</v>
      </c>
      <c r="C650" s="6" t="n">
        <v>108</v>
      </c>
      <c r="D650" s="6" t="n">
        <v>540</v>
      </c>
      <c r="E650" s="16" t="n">
        <v>0.487661312575694</v>
      </c>
      <c r="F650" s="16" t="n">
        <v>0.0413677066791605</v>
      </c>
      <c r="G650" s="16" t="n">
        <v>0.503736849515526</v>
      </c>
      <c r="H650" s="16" t="n">
        <v>0.0331799307956112</v>
      </c>
      <c r="I650" s="23" t="n">
        <f aca="false">G650-E650</f>
        <v>0.0160755369398328</v>
      </c>
      <c r="J650" s="17" t="n">
        <f aca="false">100*(G650-E650)/E650</f>
        <v>3.29645524983851</v>
      </c>
      <c r="K650" s="16" t="n">
        <v>3.8013120836665</v>
      </c>
      <c r="L650" s="17" t="n">
        <v>135.859014065616</v>
      </c>
      <c r="M650" s="18" t="n">
        <v>0.000216521468144603</v>
      </c>
      <c r="N650" s="18" t="n">
        <v>0.000277047262224002</v>
      </c>
      <c r="O650" s="6" t="str">
        <f aca="false">IF(N650&lt;0.05,"Yes","No")</f>
        <v>Yes</v>
      </c>
      <c r="P650" s="16" t="n">
        <v>0.463134512898263</v>
      </c>
      <c r="Q650" s="17" t="n">
        <v>19.3493420390376</v>
      </c>
      <c r="R650" s="18" t="n">
        <v>1.273040007479E-005</v>
      </c>
      <c r="S650" s="16" t="n">
        <v>0.00421758505193455</v>
      </c>
      <c r="T650" s="16" t="n">
        <v>0.0160755369398329</v>
      </c>
      <c r="U650" s="16" t="n">
        <v>0.00831244832277707</v>
      </c>
      <c r="V650" s="16" t="n">
        <v>0.0109767977695881</v>
      </c>
      <c r="W650" s="6" t="s">
        <v>710</v>
      </c>
      <c r="X650" s="17" t="n">
        <v>97.9</v>
      </c>
      <c r="Y650" s="16" t="n">
        <v>0.616683813443073</v>
      </c>
      <c r="Z650" s="16" t="n">
        <f aca="false">(G650-E650)/SQRT(H650^2/D650+F650^2/C650)</f>
        <v>3.8013120836665</v>
      </c>
      <c r="AA650" s="24" t="n">
        <f aca="false">ABS(K650-Z650)</f>
        <v>0</v>
      </c>
    </row>
    <row r="651" customFormat="false" ht="15" hidden="false" customHeight="false" outlineLevel="0" collapsed="false">
      <c r="A651" s="17" t="n">
        <v>1046</v>
      </c>
      <c r="B651" s="6" t="s">
        <v>629</v>
      </c>
      <c r="C651" s="6" t="n">
        <v>108</v>
      </c>
      <c r="D651" s="6" t="n">
        <v>540</v>
      </c>
      <c r="E651" s="16" t="n">
        <v>0.487757804217162</v>
      </c>
      <c r="F651" s="16" t="n">
        <v>0.0413812612108377</v>
      </c>
      <c r="G651" s="16" t="n">
        <v>0.503818963136938</v>
      </c>
      <c r="H651" s="16" t="n">
        <v>0.0331921737216738</v>
      </c>
      <c r="I651" s="23" t="n">
        <f aca="false">G651-E651</f>
        <v>0.0160611589197758</v>
      </c>
      <c r="J651" s="17" t="n">
        <f aca="false">100*(G651-E651)/E651</f>
        <v>3.29285534355592</v>
      </c>
      <c r="K651" s="16" t="n">
        <v>3.79665028002349</v>
      </c>
      <c r="L651" s="17" t="n">
        <v>135.861499904578</v>
      </c>
      <c r="M651" s="18" t="n">
        <v>0.000220230044601413</v>
      </c>
      <c r="N651" s="18" t="n">
        <v>0.000281278616235605</v>
      </c>
      <c r="O651" s="6" t="str">
        <f aca="false">IF(N651&lt;0.05,"Yes","No")</f>
        <v>Yes</v>
      </c>
      <c r="P651" s="16" t="n">
        <v>0.462554115350213</v>
      </c>
      <c r="Q651" s="17" t="n">
        <v>19.3008754554322</v>
      </c>
      <c r="R651" s="18" t="n">
        <v>1.30480020386649E-005</v>
      </c>
      <c r="S651" s="16" t="n">
        <v>0.00426394443195616</v>
      </c>
      <c r="T651" s="16" t="n">
        <v>0.0160611589197759</v>
      </c>
      <c r="U651" s="16" t="n">
        <v>0.00835060582517472</v>
      </c>
      <c r="V651" s="16" t="n">
        <v>0.0109997635352302</v>
      </c>
      <c r="W651" s="6" t="s">
        <v>710</v>
      </c>
      <c r="X651" s="17" t="n">
        <v>97.9</v>
      </c>
      <c r="Y651" s="16" t="n">
        <v>0.616598079561043</v>
      </c>
      <c r="Z651" s="16" t="n">
        <f aca="false">(G651-E651)/SQRT(H651^2/D651+F651^2/C651)</f>
        <v>3.79665028002347</v>
      </c>
      <c r="AA651" s="24" t="n">
        <f aca="false">ABS(K651-Z651)</f>
        <v>1.46549439250521E-014</v>
      </c>
    </row>
    <row r="652" customFormat="false" ht="15" hidden="false" customHeight="false" outlineLevel="0" collapsed="false">
      <c r="A652" s="17" t="n">
        <v>1047</v>
      </c>
      <c r="B652" s="6" t="s">
        <v>629</v>
      </c>
      <c r="C652" s="6" t="n">
        <v>108</v>
      </c>
      <c r="D652" s="6" t="n">
        <v>540</v>
      </c>
      <c r="E652" s="16" t="n">
        <v>0.487839366274851</v>
      </c>
      <c r="F652" s="16" t="n">
        <v>0.0413922702392693</v>
      </c>
      <c r="G652" s="16" t="n">
        <v>0.503887345393499</v>
      </c>
      <c r="H652" s="16" t="n">
        <v>0.0332037106626557</v>
      </c>
      <c r="I652" s="23" t="n">
        <f aca="false">G652-E652</f>
        <v>0.0160479791186474</v>
      </c>
      <c r="J652" s="17" t="n">
        <f aca="false">100*(G652-E652)/E652</f>
        <v>3.28960314154021</v>
      </c>
      <c r="K652" s="16" t="n">
        <v>3.79249053841283</v>
      </c>
      <c r="L652" s="17" t="n">
        <v>135.866405597667</v>
      </c>
      <c r="M652" s="18" t="n">
        <v>0.000223588379199842</v>
      </c>
      <c r="N652" s="18" t="n">
        <v>0.000285221120035743</v>
      </c>
      <c r="O652" s="6" t="str">
        <f aca="false">IF(N652&lt;0.05,"Yes","No")</f>
        <v>Yes</v>
      </c>
      <c r="P652" s="16" t="n">
        <v>0.462022836203048</v>
      </c>
      <c r="Q652" s="17" t="n">
        <v>19.2565638236986</v>
      </c>
      <c r="R652" s="18" t="n">
        <v>1.33453566742152E-005</v>
      </c>
      <c r="S652" s="16" t="n">
        <v>0.00430554192105698</v>
      </c>
      <c r="T652" s="16" t="n">
        <v>0.0160479791186474</v>
      </c>
      <c r="U652" s="16" t="n">
        <v>0.00839098811496148</v>
      </c>
      <c r="V652" s="16" t="n">
        <v>0.0110295773593195</v>
      </c>
      <c r="W652" s="6" t="s">
        <v>710</v>
      </c>
      <c r="X652" s="17" t="n">
        <v>97.9</v>
      </c>
      <c r="Y652" s="16" t="n">
        <v>0.616580932784636</v>
      </c>
      <c r="Z652" s="16" t="n">
        <f aca="false">(G652-E652)/SQRT(H652^2/D652+F652^2/C652)</f>
        <v>3.79249053841282</v>
      </c>
      <c r="AA652" s="24" t="n">
        <f aca="false">ABS(K652-Z652)</f>
        <v>1.4210854715202E-014</v>
      </c>
    </row>
    <row r="653" customFormat="false" ht="15" hidden="false" customHeight="false" outlineLevel="0" collapsed="false">
      <c r="A653" s="17" t="n">
        <v>1048</v>
      </c>
      <c r="B653" s="6" t="s">
        <v>629</v>
      </c>
      <c r="C653" s="6" t="n">
        <v>108</v>
      </c>
      <c r="D653" s="6" t="n">
        <v>540</v>
      </c>
      <c r="E653" s="16" t="n">
        <v>0.487914191903891</v>
      </c>
      <c r="F653" s="16" t="n">
        <v>0.0413984598409215</v>
      </c>
      <c r="G653" s="16" t="n">
        <v>0.503950407438808</v>
      </c>
      <c r="H653" s="16" t="n">
        <v>0.0332130343619176</v>
      </c>
      <c r="I653" s="23" t="n">
        <f aca="false">G653-E653</f>
        <v>0.0160362155349166</v>
      </c>
      <c r="J653" s="17" t="n">
        <f aca="false">100*(G653-E653)/E653</f>
        <v>3.28668765963574</v>
      </c>
      <c r="K653" s="16" t="n">
        <v>3.78908722682611</v>
      </c>
      <c r="L653" s="17" t="n">
        <v>135.874305476495</v>
      </c>
      <c r="M653" s="18" t="n">
        <v>0.000226369673498864</v>
      </c>
      <c r="N653" s="18" t="n">
        <v>0.000288418850225053</v>
      </c>
      <c r="O653" s="6" t="str">
        <f aca="false">IF(N653&lt;0.05,"Yes","No")</f>
        <v>Yes</v>
      </c>
      <c r="P653" s="16" t="n">
        <v>0.461568835901465</v>
      </c>
      <c r="Q653" s="17" t="n">
        <v>19.218738029137</v>
      </c>
      <c r="R653" s="18" t="n">
        <v>1.36045827939957E-005</v>
      </c>
      <c r="S653" s="16" t="n">
        <v>0.0043488698097209</v>
      </c>
      <c r="T653" s="16" t="n">
        <v>0.0160362155349165</v>
      </c>
      <c r="U653" s="16" t="n">
        <v>0.00842399461659602</v>
      </c>
      <c r="V653" s="16" t="n">
        <v>0.0110566406544448</v>
      </c>
      <c r="W653" s="6" t="s">
        <v>710</v>
      </c>
      <c r="X653" s="17" t="n">
        <v>97.9</v>
      </c>
      <c r="Y653" s="16" t="n">
        <v>0.616529492455418</v>
      </c>
      <c r="Z653" s="16" t="n">
        <f aca="false">(G653-E653)/SQRT(H653^2/D653+F653^2/C653)</f>
        <v>3.78908722682611</v>
      </c>
      <c r="AA653" s="24" t="n">
        <f aca="false">ABS(K653-Z653)</f>
        <v>0</v>
      </c>
    </row>
    <row r="654" customFormat="false" ht="15" hidden="false" customHeight="false" outlineLevel="0" collapsed="false">
      <c r="A654" s="17" t="n">
        <v>1049</v>
      </c>
      <c r="B654" s="6" t="s">
        <v>629</v>
      </c>
      <c r="C654" s="6" t="n">
        <v>108</v>
      </c>
      <c r="D654" s="6" t="n">
        <v>540</v>
      </c>
      <c r="E654" s="16" t="n">
        <v>0.487980966766675</v>
      </c>
      <c r="F654" s="16" t="n">
        <v>0.0414054994318778</v>
      </c>
      <c r="G654" s="16" t="n">
        <v>0.504003492880751</v>
      </c>
      <c r="H654" s="16" t="n">
        <v>0.0332214018123758</v>
      </c>
      <c r="I654" s="23" t="n">
        <f aca="false">G654-E654</f>
        <v>0.0160225261140753</v>
      </c>
      <c r="J654" s="17" t="n">
        <f aca="false">100*(G654-E654)/E654</f>
        <v>3.28343259374221</v>
      </c>
      <c r="K654" s="16" t="n">
        <v>3.78517364695921</v>
      </c>
      <c r="L654" s="17" t="n">
        <v>135.879234761072</v>
      </c>
      <c r="M654" s="18" t="n">
        <v>0.000229611233923935</v>
      </c>
      <c r="N654" s="18" t="n">
        <v>0.000292017677042487</v>
      </c>
      <c r="O654" s="6" t="str">
        <f aca="false">IF(N654&lt;0.05,"Yes","No")</f>
        <v>Yes</v>
      </c>
      <c r="P654" s="16" t="n">
        <v>0.461067556197145</v>
      </c>
      <c r="Q654" s="17" t="n">
        <v>19.1770162699575</v>
      </c>
      <c r="R654" s="18" t="n">
        <v>1.38963956706594E-005</v>
      </c>
      <c r="S654" s="16" t="n">
        <v>0.00439434730870097</v>
      </c>
      <c r="T654" s="16" t="n">
        <v>0.0160225261140753</v>
      </c>
      <c r="U654" s="16" t="n">
        <v>0.00846130228901847</v>
      </c>
      <c r="V654" s="16" t="n">
        <v>0.0110899539046961</v>
      </c>
      <c r="W654" s="6" t="s">
        <v>710</v>
      </c>
      <c r="X654" s="17" t="n">
        <v>97.9</v>
      </c>
      <c r="Y654" s="16" t="n">
        <v>0.616340877914952</v>
      </c>
      <c r="Z654" s="16" t="n">
        <f aca="false">(G654-E654)/SQRT(H654^2/D654+F654^2/C654)</f>
        <v>3.78517364695922</v>
      </c>
      <c r="AA654" s="24" t="n">
        <f aca="false">ABS(K654-Z654)</f>
        <v>0</v>
      </c>
    </row>
    <row r="655" customFormat="false" ht="15" hidden="false" customHeight="false" outlineLevel="0" collapsed="false">
      <c r="A655" s="17" t="n">
        <v>1050</v>
      </c>
      <c r="B655" s="6" t="s">
        <v>629</v>
      </c>
      <c r="C655" s="6" t="n">
        <v>108</v>
      </c>
      <c r="D655" s="6" t="n">
        <v>540</v>
      </c>
      <c r="E655" s="16" t="n">
        <v>0.488045318535081</v>
      </c>
      <c r="F655" s="16" t="n">
        <v>0.041410728083328</v>
      </c>
      <c r="G655" s="16" t="n">
        <v>0.504054145735723</v>
      </c>
      <c r="H655" s="16" t="n">
        <v>0.0332292715463779</v>
      </c>
      <c r="I655" s="23" t="n">
        <f aca="false">G655-E655</f>
        <v>0.0160088272006423</v>
      </c>
      <c r="J655" s="17" t="n">
        <f aca="false">100*(G655-E655)/E655</f>
        <v>3.28019275929017</v>
      </c>
      <c r="K655" s="16" t="n">
        <v>3.78141218119102</v>
      </c>
      <c r="L655" s="17" t="n">
        <v>135.885894453172</v>
      </c>
      <c r="M655" s="18" t="n">
        <v>0.00023276705477372</v>
      </c>
      <c r="N655" s="18" t="n">
        <v>0.000295137949354004</v>
      </c>
      <c r="O655" s="6" t="str">
        <f aca="false">IF(N655&lt;0.05,"Yes","No")</f>
        <v>Yes</v>
      </c>
      <c r="P655" s="16" t="n">
        <v>0.460576255114874</v>
      </c>
      <c r="Q655" s="17" t="n">
        <v>19.1361690276237</v>
      </c>
      <c r="R655" s="18" t="n">
        <v>1.41881998754255E-005</v>
      </c>
      <c r="S655" s="16" t="n">
        <v>0.00445438991501177</v>
      </c>
      <c r="T655" s="16" t="n">
        <v>0.0160088272006423</v>
      </c>
      <c r="U655" s="16" t="n">
        <v>0.00850254452239562</v>
      </c>
      <c r="V655" s="16" t="n">
        <v>0.0111301221442699</v>
      </c>
      <c r="W655" s="6" t="s">
        <v>710</v>
      </c>
      <c r="X655" s="17" t="n">
        <v>97.8</v>
      </c>
      <c r="Y655" s="16" t="n">
        <v>0.616237997256516</v>
      </c>
      <c r="Z655" s="16" t="n">
        <f aca="false">(G655-E655)/SQRT(H655^2/D655+F655^2/C655)</f>
        <v>3.781412181191</v>
      </c>
      <c r="AA655" s="24" t="n">
        <f aca="false">ABS(K655-Z655)</f>
        <v>0</v>
      </c>
    </row>
    <row r="656" customFormat="false" ht="15" hidden="false" customHeight="false" outlineLevel="0" collapsed="false">
      <c r="A656" s="17" t="n">
        <v>1051</v>
      </c>
      <c r="B656" s="6" t="s">
        <v>629</v>
      </c>
      <c r="C656" s="6" t="n">
        <v>108</v>
      </c>
      <c r="D656" s="6" t="n">
        <v>540</v>
      </c>
      <c r="E656" s="16" t="n">
        <v>0.488119887808959</v>
      </c>
      <c r="F656" s="16" t="n">
        <v>0.041414282578295</v>
      </c>
      <c r="G656" s="16" t="n">
        <v>0.504113603466087</v>
      </c>
      <c r="H656" s="16" t="n">
        <v>0.0332342410648631</v>
      </c>
      <c r="I656" s="23" t="n">
        <f aca="false">G656-E656</f>
        <v>0.0159937156571282</v>
      </c>
      <c r="J656" s="17" t="n">
        <f aca="false">100*(G656-E656)/E656</f>
        <v>3.27659578242546</v>
      </c>
      <c r="K656" s="16" t="n">
        <v>3.77749101253732</v>
      </c>
      <c r="L656" s="17" t="n">
        <v>135.889731816223</v>
      </c>
      <c r="M656" s="18" t="n">
        <v>0.000236102694869317</v>
      </c>
      <c r="N656" s="18" t="n">
        <v>0.000299006486992426</v>
      </c>
      <c r="O656" s="6" t="str">
        <f aca="false">IF(N656&lt;0.05,"Yes","No")</f>
        <v>Yes</v>
      </c>
      <c r="P656" s="16" t="n">
        <v>0.460079595783703</v>
      </c>
      <c r="Q656" s="17" t="n">
        <v>19.0949205592849</v>
      </c>
      <c r="R656" s="18" t="n">
        <v>1.44891350632555E-005</v>
      </c>
      <c r="S656" s="16" t="n">
        <v>0.00450850962958412</v>
      </c>
      <c r="T656" s="16" t="n">
        <v>0.0159937156571282</v>
      </c>
      <c r="U656" s="16" t="n">
        <v>0.00853310017060501</v>
      </c>
      <c r="V656" s="16" t="n">
        <v>0.0111589422156222</v>
      </c>
      <c r="W656" s="6" t="s">
        <v>710</v>
      </c>
      <c r="X656" s="17" t="n">
        <v>97.8</v>
      </c>
      <c r="Y656" s="16" t="n">
        <v>0.616186556927298</v>
      </c>
      <c r="Z656" s="16" t="n">
        <f aca="false">(G656-E656)/SQRT(H656^2/D656+F656^2/C656)</f>
        <v>3.77749101253732</v>
      </c>
      <c r="AA656" s="24" t="n">
        <f aca="false">ABS(K656-Z656)</f>
        <v>0</v>
      </c>
    </row>
    <row r="657" customFormat="false" ht="15" hidden="false" customHeight="false" outlineLevel="0" collapsed="false">
      <c r="A657" s="17" t="n">
        <v>1052</v>
      </c>
      <c r="B657" s="6" t="s">
        <v>629</v>
      </c>
      <c r="C657" s="6" t="n">
        <v>108</v>
      </c>
      <c r="D657" s="6" t="n">
        <v>540</v>
      </c>
      <c r="E657" s="16" t="n">
        <v>0.488181052660501</v>
      </c>
      <c r="F657" s="16" t="n">
        <v>0.04141996301192</v>
      </c>
      <c r="G657" s="16" t="n">
        <v>0.504157749977377</v>
      </c>
      <c r="H657" s="16" t="n">
        <v>0.0332384271656291</v>
      </c>
      <c r="I657" s="23" t="n">
        <f aca="false">G657-E657</f>
        <v>0.0159766973168762</v>
      </c>
      <c r="J657" s="17" t="n">
        <f aca="false">100*(G657-E657)/E657</f>
        <v>3.27269918195433</v>
      </c>
      <c r="K657" s="16" t="n">
        <v>3.77295883907534</v>
      </c>
      <c r="L657" s="17" t="n">
        <v>135.889057043345</v>
      </c>
      <c r="M657" s="18" t="n">
        <v>0.000240017973927401</v>
      </c>
      <c r="N657" s="18" t="n">
        <v>0.000303233772231791</v>
      </c>
      <c r="O657" s="6" t="str">
        <f aca="false">IF(N657&lt;0.05,"Yes","No")</f>
        <v>Yes</v>
      </c>
      <c r="P657" s="16" t="n">
        <v>0.459530947070343</v>
      </c>
      <c r="Q657" s="17" t="n">
        <v>19.0494060131339</v>
      </c>
      <c r="R657" s="18" t="n">
        <v>1.48286621288455E-005</v>
      </c>
      <c r="S657" s="16" t="n">
        <v>0.00455413842541519</v>
      </c>
      <c r="T657" s="16" t="n">
        <v>0.0159766973168762</v>
      </c>
      <c r="U657" s="16" t="n">
        <v>0.00856973060260322</v>
      </c>
      <c r="V657" s="16" t="n">
        <v>0.0111901827197448</v>
      </c>
      <c r="W657" s="6" t="s">
        <v>710</v>
      </c>
      <c r="X657" s="17" t="n">
        <v>97.7</v>
      </c>
      <c r="Y657" s="16" t="n">
        <v>0.616049382716049</v>
      </c>
      <c r="Z657" s="16" t="n">
        <f aca="false">(G657-E657)/SQRT(H657^2/D657+F657^2/C657)</f>
        <v>3.77295883907535</v>
      </c>
      <c r="AA657" s="24" t="n">
        <f aca="false">ABS(K657-Z657)</f>
        <v>1.37667655053519E-014</v>
      </c>
    </row>
    <row r="658" customFormat="false" ht="15" hidden="false" customHeight="false" outlineLevel="0" collapsed="false">
      <c r="A658" s="17" t="n">
        <v>1053</v>
      </c>
      <c r="B658" s="6" t="s">
        <v>629</v>
      </c>
      <c r="C658" s="6" t="n">
        <v>108</v>
      </c>
      <c r="D658" s="6" t="n">
        <v>540</v>
      </c>
      <c r="E658" s="16" t="n">
        <v>0.488231078066208</v>
      </c>
      <c r="F658" s="16" t="n">
        <v>0.0414224400178634</v>
      </c>
      <c r="G658" s="16" t="n">
        <v>0.504194376590075</v>
      </c>
      <c r="H658" s="16" t="n">
        <v>0.0332421212991637</v>
      </c>
      <c r="I658" s="23" t="n">
        <f aca="false">G658-E658</f>
        <v>0.0159632985238676</v>
      </c>
      <c r="J658" s="17" t="n">
        <f aca="false">100*(G658-E658)/E658</f>
        <v>3.26961949802442</v>
      </c>
      <c r="K658" s="16" t="n">
        <v>3.76954715407969</v>
      </c>
      <c r="L658" s="17" t="n">
        <v>135.892149285324</v>
      </c>
      <c r="M658" s="18" t="n">
        <v>0.00024300343203256</v>
      </c>
      <c r="N658" s="18" t="n">
        <v>0.000306636763183429</v>
      </c>
      <c r="O658" s="6" t="str">
        <f aca="false">IF(N658&lt;0.05,"Yes","No")</f>
        <v>Yes</v>
      </c>
      <c r="P658" s="16" t="n">
        <v>0.459100092308431</v>
      </c>
      <c r="Q658" s="17" t="n">
        <v>19.0137014336324</v>
      </c>
      <c r="R658" s="18" t="n">
        <v>1.51006102361833E-005</v>
      </c>
      <c r="S658" s="16" t="n">
        <v>0.00460572699318965</v>
      </c>
      <c r="T658" s="16" t="n">
        <v>0.0159632985238676</v>
      </c>
      <c r="U658" s="16" t="n">
        <v>0.00859892321336997</v>
      </c>
      <c r="V658" s="16" t="n">
        <v>0.0112137092062139</v>
      </c>
      <c r="W658" s="6" t="s">
        <v>710</v>
      </c>
      <c r="X658" s="17" t="n">
        <v>97.5</v>
      </c>
      <c r="Y658" s="16" t="n">
        <v>0.616049382716049</v>
      </c>
      <c r="Z658" s="16" t="n">
        <f aca="false">(G658-E658)/SQRT(H658^2/D658+F658^2/C658)</f>
        <v>3.7695471540797</v>
      </c>
      <c r="AA658" s="24" t="n">
        <f aca="false">ABS(K658-Z658)</f>
        <v>0</v>
      </c>
    </row>
    <row r="659" customFormat="false" ht="15" hidden="false" customHeight="false" outlineLevel="0" collapsed="false">
      <c r="A659" s="17" t="n">
        <v>1054</v>
      </c>
      <c r="B659" s="6" t="s">
        <v>629</v>
      </c>
      <c r="C659" s="6" t="n">
        <v>108</v>
      </c>
      <c r="D659" s="6" t="n">
        <v>540</v>
      </c>
      <c r="E659" s="16" t="n">
        <v>0.488272676589312</v>
      </c>
      <c r="F659" s="16" t="n">
        <v>0.0414230565494746</v>
      </c>
      <c r="G659" s="16" t="n">
        <v>0.504224797972926</v>
      </c>
      <c r="H659" s="16" t="n">
        <v>0.0332455082698823</v>
      </c>
      <c r="I659" s="23" t="n">
        <f aca="false">G659-E659</f>
        <v>0.015952121383614</v>
      </c>
      <c r="J659" s="17" t="n">
        <f aca="false">100*(G659-E659)/E659</f>
        <v>3.26705182338749</v>
      </c>
      <c r="K659" s="16" t="n">
        <v>3.76681433938541</v>
      </c>
      <c r="L659" s="17" t="n">
        <v>135.89739069184</v>
      </c>
      <c r="M659" s="18" t="n">
        <v>0.0002454183609723</v>
      </c>
      <c r="N659" s="18" t="n">
        <v>0.000309498185115728</v>
      </c>
      <c r="O659" s="6" t="str">
        <f aca="false">IF(N659&lt;0.05,"Yes","No")</f>
        <v>Yes</v>
      </c>
      <c r="P659" s="16" t="n">
        <v>0.458741304209111</v>
      </c>
      <c r="Q659" s="17" t="n">
        <v>18.9839945167793</v>
      </c>
      <c r="R659" s="18" t="n">
        <v>1.53307018970106E-005</v>
      </c>
      <c r="S659" s="16" t="n">
        <v>0.00466363755521923</v>
      </c>
      <c r="T659" s="16" t="n">
        <v>0.015952121383614</v>
      </c>
      <c r="U659" s="16" t="n">
        <v>0.00862367978547232</v>
      </c>
      <c r="V659" s="16" t="n">
        <v>0.0112152996003658</v>
      </c>
      <c r="W659" s="6" t="s">
        <v>710</v>
      </c>
      <c r="X659" s="17" t="n">
        <v>97.5</v>
      </c>
      <c r="Y659" s="16" t="n">
        <v>0.616117969821674</v>
      </c>
      <c r="Z659" s="16" t="n">
        <f aca="false">(G659-E659)/SQRT(H659^2/D659+F659^2/C659)</f>
        <v>3.76681433938541</v>
      </c>
      <c r="AA659" s="24" t="n">
        <f aca="false">ABS(K659-Z659)</f>
        <v>0</v>
      </c>
    </row>
    <row r="660" customFormat="false" ht="15" hidden="false" customHeight="false" outlineLevel="0" collapsed="false">
      <c r="A660" s="17" t="n">
        <v>1055</v>
      </c>
      <c r="B660" s="6" t="s">
        <v>629</v>
      </c>
      <c r="C660" s="6" t="n">
        <v>108</v>
      </c>
      <c r="D660" s="6" t="n">
        <v>540</v>
      </c>
      <c r="E660" s="16" t="n">
        <v>0.488313585795738</v>
      </c>
      <c r="F660" s="16" t="n">
        <v>0.0414218470461467</v>
      </c>
      <c r="G660" s="16" t="n">
        <v>0.504255686203639</v>
      </c>
      <c r="H660" s="16" t="n">
        <v>0.0332465011479706</v>
      </c>
      <c r="I660" s="23" t="n">
        <f aca="false">G660-E660</f>
        <v>0.0159421004079006</v>
      </c>
      <c r="J660" s="17" t="n">
        <f aca="false">100*(G660-E660)/E660</f>
        <v>3.26472596127383</v>
      </c>
      <c r="K660" s="16" t="n">
        <v>3.76453260486346</v>
      </c>
      <c r="L660" s="17" t="n">
        <v>135.900949658811</v>
      </c>
      <c r="M660" s="18" t="n">
        <v>0.000247452658921162</v>
      </c>
      <c r="N660" s="18" t="n">
        <v>0.000311316189457102</v>
      </c>
      <c r="O660" s="6" t="str">
        <f aca="false">IF(N660&lt;0.05,"Yes","No")</f>
        <v>Yes</v>
      </c>
      <c r="P660" s="16" t="n">
        <v>0.458445814516111</v>
      </c>
      <c r="Q660" s="17" t="n">
        <v>18.9595460182093</v>
      </c>
      <c r="R660" s="18" t="n">
        <v>1.55227122534227E-005</v>
      </c>
      <c r="S660" s="16" t="n">
        <v>0.0047037307936238</v>
      </c>
      <c r="T660" s="16" t="n">
        <v>0.0159421004079006</v>
      </c>
      <c r="U660" s="16" t="n">
        <v>0.00863458200034045</v>
      </c>
      <c r="V660" s="16" t="n">
        <v>0.0112152996003658</v>
      </c>
      <c r="W660" s="6" t="s">
        <v>710</v>
      </c>
      <c r="X660" s="17" t="n">
        <v>97.5</v>
      </c>
      <c r="Y660" s="16" t="n">
        <v>0.616186556927298</v>
      </c>
      <c r="Z660" s="16" t="n">
        <f aca="false">(G660-E660)/SQRT(H660^2/D660+F660^2/C660)</f>
        <v>3.76453260486347</v>
      </c>
      <c r="AA660" s="24" t="n">
        <f aca="false">ABS(K660-Z660)</f>
        <v>1.37667655053519E-014</v>
      </c>
    </row>
    <row r="661" customFormat="false" ht="15" hidden="false" customHeight="false" outlineLevel="0" collapsed="false">
      <c r="A661" s="17" t="n">
        <v>1056</v>
      </c>
      <c r="B661" s="6" t="s">
        <v>629</v>
      </c>
      <c r="C661" s="6" t="n">
        <v>108</v>
      </c>
      <c r="D661" s="6" t="n">
        <v>540</v>
      </c>
      <c r="E661" s="16" t="n">
        <v>0.48834592545474</v>
      </c>
      <c r="F661" s="16" t="n">
        <v>0.0414205320060197</v>
      </c>
      <c r="G661" s="16" t="n">
        <v>0.50427815273956</v>
      </c>
      <c r="H661" s="16" t="n">
        <v>0.0332470355496266</v>
      </c>
      <c r="I661" s="23" t="n">
        <f aca="false">G661-E661</f>
        <v>0.01593222728482</v>
      </c>
      <c r="J661" s="17" t="n">
        <f aca="false">100*(G661-E661)/E661</f>
        <v>3.26248801400036</v>
      </c>
      <c r="K661" s="16" t="n">
        <v>3.76230009494516</v>
      </c>
      <c r="L661" s="17" t="n">
        <v>135.903831554932</v>
      </c>
      <c r="M661" s="18" t="n">
        <v>0.000249458954384182</v>
      </c>
      <c r="N661" s="18" t="n">
        <v>0.000313405616434234</v>
      </c>
      <c r="O661" s="6" t="str">
        <f aca="false">IF(N661&lt;0.05,"Yes","No")</f>
        <v>Yes</v>
      </c>
      <c r="P661" s="16" t="n">
        <v>0.458159690440291</v>
      </c>
      <c r="Q661" s="17" t="n">
        <v>18.9358874327899</v>
      </c>
      <c r="R661" s="18" t="n">
        <v>1.57108251750653E-005</v>
      </c>
      <c r="S661" s="16" t="n">
        <v>0.00473650296354504</v>
      </c>
      <c r="T661" s="16" t="n">
        <v>0.01593222728482</v>
      </c>
      <c r="U661" s="16" t="n">
        <v>0.00864768460380417</v>
      </c>
      <c r="V661" s="16" t="n">
        <v>0.0112152996003658</v>
      </c>
      <c r="W661" s="6" t="s">
        <v>710</v>
      </c>
      <c r="X661" s="17" t="n">
        <v>97.5</v>
      </c>
      <c r="Y661" s="16" t="n">
        <v>0.616169410150892</v>
      </c>
      <c r="Z661" s="16" t="n">
        <f aca="false">(G661-E661)/SQRT(H661^2/D661+F661^2/C661)</f>
        <v>3.76230009494517</v>
      </c>
      <c r="AA661" s="24" t="n">
        <f aca="false">ABS(K661-Z661)</f>
        <v>0</v>
      </c>
    </row>
    <row r="662" customFormat="false" ht="15" hidden="false" customHeight="false" outlineLevel="0" collapsed="false">
      <c r="A662" s="17" t="n">
        <v>1057</v>
      </c>
      <c r="B662" s="6" t="s">
        <v>629</v>
      </c>
      <c r="C662" s="6" t="n">
        <v>108</v>
      </c>
      <c r="D662" s="6" t="n">
        <v>540</v>
      </c>
      <c r="E662" s="16" t="n">
        <v>0.488378942288734</v>
      </c>
      <c r="F662" s="16" t="n">
        <v>0.0414186255949351</v>
      </c>
      <c r="G662" s="16" t="n">
        <v>0.504304850984503</v>
      </c>
      <c r="H662" s="16" t="n">
        <v>0.0332472563731447</v>
      </c>
      <c r="I662" s="23" t="n">
        <f aca="false">G662-E662</f>
        <v>0.0159259086957684</v>
      </c>
      <c r="J662" s="17" t="n">
        <f aca="false">100*(G662-E662)/E662</f>
        <v>3.26097366547653</v>
      </c>
      <c r="K662" s="16" t="n">
        <v>3.76095848796585</v>
      </c>
      <c r="L662" s="17" t="n">
        <v>135.907005883228</v>
      </c>
      <c r="M662" s="18" t="n">
        <v>0.000250671052746423</v>
      </c>
      <c r="N662" s="18" t="n">
        <v>0.000314136332548077</v>
      </c>
      <c r="O662" s="6" t="str">
        <f aca="false">IF(N662&lt;0.05,"Yes","No")</f>
        <v>Yes</v>
      </c>
      <c r="P662" s="16" t="n">
        <v>0.45798062764572</v>
      </c>
      <c r="Q662" s="17" t="n">
        <v>18.9210888793812</v>
      </c>
      <c r="R662" s="18" t="n">
        <v>1.58296564486104E-005</v>
      </c>
      <c r="S662" s="16" t="n">
        <v>0.00476692379651061</v>
      </c>
      <c r="T662" s="16" t="n">
        <v>0.0159259086957685</v>
      </c>
      <c r="U662" s="16" t="n">
        <v>0.00864613166632188</v>
      </c>
      <c r="V662" s="16" t="n">
        <v>0.0112152996003658</v>
      </c>
      <c r="W662" s="6" t="s">
        <v>710</v>
      </c>
      <c r="X662" s="17" t="n">
        <v>97.5</v>
      </c>
      <c r="Y662" s="16" t="n">
        <v>0.616152263374486</v>
      </c>
      <c r="Z662" s="16" t="n">
        <f aca="false">(G662-E662)/SQRT(H662^2/D662+F662^2/C662)</f>
        <v>3.76095848796584</v>
      </c>
      <c r="AA662" s="24" t="n">
        <f aca="false">ABS(K662-Z662)</f>
        <v>0</v>
      </c>
    </row>
    <row r="663" customFormat="false" ht="15" hidden="false" customHeight="false" outlineLevel="0" collapsed="false">
      <c r="A663" s="17" t="n">
        <v>1058</v>
      </c>
      <c r="B663" s="6" t="s">
        <v>629</v>
      </c>
      <c r="C663" s="6" t="n">
        <v>108</v>
      </c>
      <c r="D663" s="6" t="n">
        <v>540</v>
      </c>
      <c r="E663" s="16" t="n">
        <v>0.48841290369078</v>
      </c>
      <c r="F663" s="16" t="n">
        <v>0.0414194080323702</v>
      </c>
      <c r="G663" s="16" t="n">
        <v>0.504332253060959</v>
      </c>
      <c r="H663" s="16" t="n">
        <v>0.0332472380240977</v>
      </c>
      <c r="I663" s="23" t="n">
        <f aca="false">G663-E663</f>
        <v>0.0159193493701792</v>
      </c>
      <c r="J663" s="17" t="n">
        <f aca="false">100*(G663-E663)/E663</f>
        <v>3.25940392849612</v>
      </c>
      <c r="K663" s="16" t="n">
        <v>3.75934680687477</v>
      </c>
      <c r="L663" s="17" t="n">
        <v>135.905834036417</v>
      </c>
      <c r="M663" s="18" t="n">
        <v>0.000252137945538373</v>
      </c>
      <c r="N663" s="18" t="n">
        <v>0.000315510317793997</v>
      </c>
      <c r="O663" s="6" t="str">
        <f aca="false">IF(N663&lt;0.05,"Yes","No")</f>
        <v>Yes</v>
      </c>
      <c r="P663" s="16" t="n">
        <v>0.457790157704994</v>
      </c>
      <c r="Q663" s="17" t="n">
        <v>18.905353937571</v>
      </c>
      <c r="R663" s="18" t="n">
        <v>1.59570002352066E-005</v>
      </c>
      <c r="S663" s="16" t="n">
        <v>0.00478570550435106</v>
      </c>
      <c r="T663" s="16" t="n">
        <v>0.0159193493701794</v>
      </c>
      <c r="U663" s="16" t="n">
        <v>0.008647233447983</v>
      </c>
      <c r="V663" s="16" t="n">
        <v>0.0112152996003658</v>
      </c>
      <c r="W663" s="6" t="s">
        <v>710</v>
      </c>
      <c r="X663" s="17" t="n">
        <v>97.5</v>
      </c>
      <c r="Y663" s="16" t="n">
        <v>0.61613511659808</v>
      </c>
      <c r="Z663" s="16" t="n">
        <f aca="false">(G663-E663)/SQRT(H663^2/D663+F663^2/C663)</f>
        <v>3.75934680687475</v>
      </c>
      <c r="AA663" s="24" t="n">
        <f aca="false">ABS(K663-Z663)</f>
        <v>0</v>
      </c>
    </row>
    <row r="664" customFormat="false" ht="15" hidden="false" customHeight="false" outlineLevel="0" collapsed="false">
      <c r="A664" s="17" t="n">
        <v>1059</v>
      </c>
      <c r="B664" s="6" t="s">
        <v>629</v>
      </c>
      <c r="C664" s="6" t="n">
        <v>108</v>
      </c>
      <c r="D664" s="6" t="n">
        <v>540</v>
      </c>
      <c r="E664" s="16" t="n">
        <v>0.488440829570647</v>
      </c>
      <c r="F664" s="16" t="n">
        <v>0.0414220616787531</v>
      </c>
      <c r="G664" s="16" t="n">
        <v>0.50435409054712</v>
      </c>
      <c r="H664" s="16" t="n">
        <v>0.0332469584249526</v>
      </c>
      <c r="I664" s="23" t="n">
        <f aca="false">G664-E664</f>
        <v>0.0159132609764734</v>
      </c>
      <c r="J664" s="17" t="n">
        <f aca="false">100*(G664-E664)/E664</f>
        <v>3.25797108125903</v>
      </c>
      <c r="K664" s="16" t="n">
        <v>3.7576993770919</v>
      </c>
      <c r="L664" s="17" t="n">
        <v>135.901466239321</v>
      </c>
      <c r="M664" s="18" t="n">
        <v>0.000253647955707115</v>
      </c>
      <c r="N664" s="18" t="n">
        <v>0.000317022221856424</v>
      </c>
      <c r="O664" s="6" t="str">
        <f aca="false">IF(N664&lt;0.05,"Yes","No")</f>
        <v>Yes</v>
      </c>
      <c r="P664" s="16" t="n">
        <v>0.457611111126899</v>
      </c>
      <c r="Q664" s="17" t="n">
        <v>18.8905686612582</v>
      </c>
      <c r="R664" s="18" t="n">
        <v>1.60775986654144E-005</v>
      </c>
      <c r="S664" s="16" t="n">
        <v>0.00480413463985259</v>
      </c>
      <c r="T664" s="16" t="n">
        <v>0.0159132609764736</v>
      </c>
      <c r="U664" s="16" t="n">
        <v>0.00865474136118633</v>
      </c>
      <c r="V664" s="16" t="n">
        <v>0.0112175272053377</v>
      </c>
      <c r="W664" s="6" t="s">
        <v>710</v>
      </c>
      <c r="X664" s="17" t="n">
        <v>97.5</v>
      </c>
      <c r="Y664" s="16" t="n">
        <v>0.616152263374486</v>
      </c>
      <c r="Z664" s="16" t="n">
        <f aca="false">(G664-E664)/SQRT(H664^2/D664+F664^2/C664)</f>
        <v>3.75769937709188</v>
      </c>
      <c r="AA664" s="24" t="n">
        <f aca="false">ABS(K664-Z664)</f>
        <v>0</v>
      </c>
    </row>
    <row r="665" customFormat="false" ht="15" hidden="false" customHeight="false" outlineLevel="0" collapsed="false">
      <c r="A665" s="17" t="n">
        <v>1060</v>
      </c>
      <c r="B665" s="6" t="s">
        <v>629</v>
      </c>
      <c r="C665" s="6" t="n">
        <v>108</v>
      </c>
      <c r="D665" s="6" t="n">
        <v>540</v>
      </c>
      <c r="E665" s="16" t="n">
        <v>0.488455756394951</v>
      </c>
      <c r="F665" s="16" t="n">
        <v>0.04142202006461</v>
      </c>
      <c r="G665" s="16" t="n">
        <v>0.504367513568313</v>
      </c>
      <c r="H665" s="16" t="n">
        <v>0.0332438556043</v>
      </c>
      <c r="I665" s="23" t="n">
        <f aca="false">G665-E665</f>
        <v>0.0159117571733616</v>
      </c>
      <c r="J665" s="17" t="n">
        <f aca="false">100*(G665-E665)/E665</f>
        <v>3.25756365137312</v>
      </c>
      <c r="K665" s="16" t="n">
        <v>3.75738764140681</v>
      </c>
      <c r="L665" s="17" t="n">
        <v>135.895903101355</v>
      </c>
      <c r="M665" s="18" t="n">
        <v>0.000253937899507365</v>
      </c>
      <c r="N665" s="18" t="n">
        <v>0.000317195913712826</v>
      </c>
      <c r="O665" s="6" t="str">
        <f aca="false">IF(N665&lt;0.05,"Yes","No")</f>
        <v>Yes</v>
      </c>
      <c r="P665" s="16" t="n">
        <v>0.457600621241335</v>
      </c>
      <c r="Q665" s="17" t="n">
        <v>18.8897026087194</v>
      </c>
      <c r="R665" s="18" t="n">
        <v>1.60846911586549E-005</v>
      </c>
      <c r="S665" s="16" t="n">
        <v>0.00481877737279431</v>
      </c>
      <c r="T665" s="16" t="n">
        <v>0.0159117571733617</v>
      </c>
      <c r="U665" s="16" t="n">
        <v>0.00864663105147582</v>
      </c>
      <c r="V665" s="16" t="n">
        <v>0.0112152996003658</v>
      </c>
      <c r="W665" s="6" t="s">
        <v>710</v>
      </c>
      <c r="X665" s="17" t="n">
        <v>97.5</v>
      </c>
      <c r="Y665" s="16" t="n">
        <v>0.616186556927298</v>
      </c>
      <c r="Z665" s="16" t="n">
        <f aca="false">(G665-E665)/SQRT(H665^2/D665+F665^2/C665)</f>
        <v>3.75738764140681</v>
      </c>
      <c r="AA665" s="24" t="n">
        <f aca="false">ABS(K665-Z665)</f>
        <v>0</v>
      </c>
    </row>
    <row r="666" customFormat="false" ht="15" hidden="false" customHeight="false" outlineLevel="0" collapsed="false">
      <c r="A666" s="17" t="n">
        <v>1061</v>
      </c>
      <c r="B666" s="6" t="s">
        <v>629</v>
      </c>
      <c r="C666" s="6" t="n">
        <v>108</v>
      </c>
      <c r="D666" s="6" t="n">
        <v>540</v>
      </c>
      <c r="E666" s="16" t="n">
        <v>0.48846856477084</v>
      </c>
      <c r="F666" s="16" t="n">
        <v>0.0414203194283357</v>
      </c>
      <c r="G666" s="16" t="n">
        <v>0.504376860680404</v>
      </c>
      <c r="H666" s="16" t="n">
        <v>0.0332389966250604</v>
      </c>
      <c r="I666" s="23" t="n">
        <f aca="false">G666-E666</f>
        <v>0.0159082959095638</v>
      </c>
      <c r="J666" s="17" t="n">
        <f aca="false">100*(G666-E666)/E666</f>
        <v>3.25676963819094</v>
      </c>
      <c r="K666" s="16" t="n">
        <v>3.75676960021764</v>
      </c>
      <c r="L666" s="17" t="n">
        <v>135.889570698969</v>
      </c>
      <c r="M666" s="18" t="n">
        <v>0.000254510433573184</v>
      </c>
      <c r="N666" s="18" t="n">
        <v>0.000317533504119513</v>
      </c>
      <c r="O666" s="6" t="str">
        <f aca="false">IF(N666&lt;0.05,"Yes","No")</f>
        <v>Yes</v>
      </c>
      <c r="P666" s="16" t="n">
        <v>0.457556626783077</v>
      </c>
      <c r="Q666" s="17" t="n">
        <v>18.8860706106605</v>
      </c>
      <c r="R666" s="18" t="n">
        <v>1.61144695644309E-005</v>
      </c>
      <c r="S666" s="16" t="n">
        <v>0.00482735147147109</v>
      </c>
      <c r="T666" s="16" t="n">
        <v>0.0159082959095637</v>
      </c>
      <c r="U666" s="16" t="n">
        <v>0.00864289890805204</v>
      </c>
      <c r="V666" s="16" t="n">
        <v>0.0112152996003658</v>
      </c>
      <c r="W666" s="6" t="s">
        <v>710</v>
      </c>
      <c r="X666" s="17" t="n">
        <v>97.5</v>
      </c>
      <c r="Y666" s="16" t="n">
        <v>0.616083676268861</v>
      </c>
      <c r="Z666" s="16" t="n">
        <f aca="false">(G666-E666)/SQRT(H666^2/D666+F666^2/C666)</f>
        <v>3.75676960021765</v>
      </c>
      <c r="AA666" s="24" t="n">
        <f aca="false">ABS(K666-Z666)</f>
        <v>0</v>
      </c>
    </row>
    <row r="667" customFormat="false" ht="15" hidden="false" customHeight="false" outlineLevel="0" collapsed="false">
      <c r="A667" s="17" t="n">
        <v>1062</v>
      </c>
      <c r="B667" s="6" t="s">
        <v>629</v>
      </c>
      <c r="C667" s="6" t="n">
        <v>108</v>
      </c>
      <c r="D667" s="6" t="n">
        <v>540</v>
      </c>
      <c r="E667" s="16" t="n">
        <v>0.4884715480385</v>
      </c>
      <c r="F667" s="16" t="n">
        <v>0.0414166388889507</v>
      </c>
      <c r="G667" s="16" t="n">
        <v>0.504378780391481</v>
      </c>
      <c r="H667" s="16" t="n">
        <v>0.0332351538184633</v>
      </c>
      <c r="I667" s="23" t="n">
        <f aca="false">G667-E667</f>
        <v>0.0159072323529809</v>
      </c>
      <c r="J667" s="17" t="n">
        <f aca="false">100*(G667-E667)/E667</f>
        <v>3.25653201642097</v>
      </c>
      <c r="K667" s="16" t="n">
        <v>3.75686373591338</v>
      </c>
      <c r="L667" s="17" t="n">
        <v>135.88795909038</v>
      </c>
      <c r="M667" s="18" t="n">
        <v>0.000254424920377928</v>
      </c>
      <c r="N667" s="18" t="n">
        <v>0.000317533504119513</v>
      </c>
      <c r="O667" s="6" t="str">
        <f aca="false">IF(N667&lt;0.05,"Yes","No")</f>
        <v>Yes</v>
      </c>
      <c r="P667" s="16" t="n">
        <v>0.457576053117221</v>
      </c>
      <c r="Q667" s="17" t="n">
        <v>18.8876743243225</v>
      </c>
      <c r="R667" s="18" t="n">
        <v>1.61013140278367E-005</v>
      </c>
      <c r="S667" s="16" t="n">
        <v>0.00484900641062148</v>
      </c>
      <c r="T667" s="16" t="n">
        <v>0.0159072323529809</v>
      </c>
      <c r="U667" s="16" t="n">
        <v>0.0086341750196033</v>
      </c>
      <c r="V667" s="16" t="n">
        <v>0.0112152996003658</v>
      </c>
      <c r="W667" s="6" t="s">
        <v>710</v>
      </c>
      <c r="X667" s="17" t="n">
        <v>97.5</v>
      </c>
      <c r="Y667" s="16" t="n">
        <v>0.616152263374486</v>
      </c>
      <c r="Z667" s="16" t="n">
        <f aca="false">(G667-E667)/SQRT(H667^2/D667+F667^2/C667)</f>
        <v>3.75686373591339</v>
      </c>
      <c r="AA667" s="24" t="n">
        <f aca="false">ABS(K667-Z667)</f>
        <v>0</v>
      </c>
    </row>
    <row r="668" customFormat="false" ht="15" hidden="false" customHeight="false" outlineLevel="0" collapsed="false">
      <c r="A668" s="17" t="n">
        <v>1063</v>
      </c>
      <c r="B668" s="6" t="s">
        <v>629</v>
      </c>
      <c r="C668" s="6" t="n">
        <v>108</v>
      </c>
      <c r="D668" s="6" t="n">
        <v>540</v>
      </c>
      <c r="E668" s="16" t="n">
        <v>0.488453075565674</v>
      </c>
      <c r="F668" s="16" t="n">
        <v>0.0414093527843164</v>
      </c>
      <c r="G668" s="16" t="n">
        <v>0.504366560666649</v>
      </c>
      <c r="H668" s="16" t="n">
        <v>0.0332312308578331</v>
      </c>
      <c r="I668" s="23" t="n">
        <f aca="false">G668-E668</f>
        <v>0.0159134851009757</v>
      </c>
      <c r="J668" s="17" t="n">
        <f aca="false">100*(G668-E668)/E668</f>
        <v>3.25793528529766</v>
      </c>
      <c r="K668" s="16" t="n">
        <v>3.7589769289745</v>
      </c>
      <c r="L668" s="17" t="n">
        <v>135.891446402467</v>
      </c>
      <c r="M668" s="18" t="n">
        <v>0.000252485384644819</v>
      </c>
      <c r="N668" s="18" t="n">
        <v>0.000315757019725455</v>
      </c>
      <c r="O668" s="6" t="str">
        <f aca="false">IF(N668&lt;0.05,"Yes","No")</f>
        <v>Yes</v>
      </c>
      <c r="P668" s="16" t="n">
        <v>0.457816198740107</v>
      </c>
      <c r="Q668" s="17" t="n">
        <v>18.9075048312933</v>
      </c>
      <c r="R668" s="18" t="n">
        <v>1.59395322207911E-005</v>
      </c>
      <c r="S668" s="16" t="n">
        <v>0.00486556413965229</v>
      </c>
      <c r="T668" s="16" t="n">
        <v>0.0159134851009757</v>
      </c>
      <c r="U668" s="16" t="n">
        <v>0.0086037597526972</v>
      </c>
      <c r="V668" s="16" t="n">
        <v>0.0112137092062139</v>
      </c>
      <c r="W668" s="6" t="s">
        <v>710</v>
      </c>
      <c r="X668" s="17" t="n">
        <v>97.5</v>
      </c>
      <c r="Y668" s="16" t="n">
        <v>0.616255144032922</v>
      </c>
      <c r="Z668" s="16" t="n">
        <f aca="false">(G668-E668)/SQRT(H668^2/D668+F668^2/C668)</f>
        <v>3.7589769289745</v>
      </c>
      <c r="AA668" s="24" t="n">
        <f aca="false">ABS(K668-Z668)</f>
        <v>0</v>
      </c>
    </row>
    <row r="669" customFormat="false" ht="15" hidden="false" customHeight="false" outlineLevel="0" collapsed="false">
      <c r="A669" s="17" t="n">
        <v>1064</v>
      </c>
      <c r="B669" s="6" t="s">
        <v>629</v>
      </c>
      <c r="C669" s="6" t="n">
        <v>108</v>
      </c>
      <c r="D669" s="6" t="n">
        <v>540</v>
      </c>
      <c r="E669" s="16" t="n">
        <v>0.488440781279847</v>
      </c>
      <c r="F669" s="16" t="n">
        <v>0.0414068786372512</v>
      </c>
      <c r="G669" s="16" t="n">
        <v>0.504357014210136</v>
      </c>
      <c r="H669" s="16" t="n">
        <v>0.0332268979093288</v>
      </c>
      <c r="I669" s="23" t="n">
        <f aca="false">G669-E669</f>
        <v>0.0159162329302894</v>
      </c>
      <c r="J669" s="17" t="n">
        <f aca="false">100*(G669-E669)/E669</f>
        <v>3.25857986071199</v>
      </c>
      <c r="K669" s="16" t="n">
        <v>3.75988095514432</v>
      </c>
      <c r="L669" s="17" t="n">
        <v>135.887191028062</v>
      </c>
      <c r="M669" s="18" t="n">
        <v>0.00025166385242904</v>
      </c>
      <c r="N669" s="18" t="n">
        <v>0.000315104740139102</v>
      </c>
      <c r="O669" s="6" t="str">
        <f aca="false">IF(N669&lt;0.05,"Yes","No")</f>
        <v>Yes</v>
      </c>
      <c r="P669" s="16" t="n">
        <v>0.457947339756501</v>
      </c>
      <c r="Q669" s="17" t="n">
        <v>18.9183384564039</v>
      </c>
      <c r="R669" s="18" t="n">
        <v>1.58518417145042E-005</v>
      </c>
      <c r="S669" s="16" t="n">
        <v>0.00485722026310204</v>
      </c>
      <c r="T669" s="16" t="n">
        <v>0.0159162329302895</v>
      </c>
      <c r="U669" s="16" t="n">
        <v>0.00858013997362414</v>
      </c>
      <c r="V669" s="16" t="n">
        <v>0.0111968162016052</v>
      </c>
      <c r="W669" s="6" t="s">
        <v>710</v>
      </c>
      <c r="X669" s="17" t="n">
        <v>97.5</v>
      </c>
      <c r="Y669" s="16" t="n">
        <v>0.61630658436214</v>
      </c>
      <c r="Z669" s="16" t="n">
        <f aca="false">(G669-E669)/SQRT(H669^2/D669+F669^2/C669)</f>
        <v>3.75988095514431</v>
      </c>
      <c r="AA669" s="24" t="n">
        <f aca="false">ABS(K669-Z669)</f>
        <v>0</v>
      </c>
    </row>
    <row r="670" customFormat="false" ht="15" hidden="false" customHeight="false" outlineLevel="0" collapsed="false">
      <c r="A670" s="17" t="n">
        <v>1065</v>
      </c>
      <c r="B670" s="6" t="s">
        <v>629</v>
      </c>
      <c r="C670" s="6" t="n">
        <v>108</v>
      </c>
      <c r="D670" s="6" t="n">
        <v>540</v>
      </c>
      <c r="E670" s="16" t="n">
        <v>0.488424436913596</v>
      </c>
      <c r="F670" s="16" t="n">
        <v>0.0414041331276139</v>
      </c>
      <c r="G670" s="16" t="n">
        <v>0.504343867853836</v>
      </c>
      <c r="H670" s="16" t="n">
        <v>0.0332237813907741</v>
      </c>
      <c r="I670" s="23" t="n">
        <f aca="false">G670-E670</f>
        <v>0.0159194309402395</v>
      </c>
      <c r="J670" s="17" t="n">
        <f aca="false">100*(G670-E670)/E670</f>
        <v>3.25934366446445</v>
      </c>
      <c r="K670" s="16" t="n">
        <v>3.76089758279403</v>
      </c>
      <c r="L670" s="17" t="n">
        <v>135.885535241887</v>
      </c>
      <c r="M670" s="18" t="n">
        <v>0.000250740899420811</v>
      </c>
      <c r="N670" s="18" t="n">
        <v>0.000314136332548077</v>
      </c>
      <c r="O670" s="6" t="str">
        <f aca="false">IF(N670&lt;0.05,"Yes","No")</f>
        <v>Yes</v>
      </c>
      <c r="P670" s="16" t="n">
        <v>0.458079352240091</v>
      </c>
      <c r="Q670" s="17" t="n">
        <v>18.9292472076909</v>
      </c>
      <c r="R670" s="18" t="n">
        <v>1.57640341344515E-005</v>
      </c>
      <c r="S670" s="16" t="n">
        <v>0.00487654096252534</v>
      </c>
      <c r="T670" s="16" t="n">
        <v>0.0159194309402395</v>
      </c>
      <c r="U670" s="16" t="n">
        <v>0.00856676508780445</v>
      </c>
      <c r="V670" s="16" t="n">
        <v>0.0111901827197448</v>
      </c>
      <c r="W670" s="6" t="s">
        <v>710</v>
      </c>
      <c r="X670" s="17" t="n">
        <v>97.5</v>
      </c>
      <c r="Y670" s="16" t="n">
        <v>0.616289437585734</v>
      </c>
      <c r="Z670" s="16" t="n">
        <f aca="false">(G670-E670)/SQRT(H670^2/D670+F670^2/C670)</f>
        <v>3.76089758279402</v>
      </c>
      <c r="AA670" s="24" t="n">
        <f aca="false">ABS(K670-Z670)</f>
        <v>0</v>
      </c>
    </row>
    <row r="671" customFormat="false" ht="15" hidden="false" customHeight="false" outlineLevel="0" collapsed="false">
      <c r="A671" s="17" t="n">
        <v>1066</v>
      </c>
      <c r="B671" s="6" t="s">
        <v>629</v>
      </c>
      <c r="C671" s="6" t="n">
        <v>108</v>
      </c>
      <c r="D671" s="6" t="n">
        <v>540</v>
      </c>
      <c r="E671" s="16" t="n">
        <v>0.488399544523822</v>
      </c>
      <c r="F671" s="16" t="n">
        <v>0.0413989095569564</v>
      </c>
      <c r="G671" s="16" t="n">
        <v>0.504327425029543</v>
      </c>
      <c r="H671" s="16" t="n">
        <v>0.0332194862781954</v>
      </c>
      <c r="I671" s="23" t="n">
        <f aca="false">G671-E671</f>
        <v>0.0159278805057209</v>
      </c>
      <c r="J671" s="17" t="n">
        <f aca="false">100*(G671-E671)/E671</f>
        <v>3.26123983617761</v>
      </c>
      <c r="K671" s="16" t="n">
        <v>3.76336988414964</v>
      </c>
      <c r="L671" s="17" t="n">
        <v>135.885347451893</v>
      </c>
      <c r="M671" s="18" t="n">
        <v>0.000248507192222773</v>
      </c>
      <c r="N671" s="18" t="n">
        <v>0.000312455781484169</v>
      </c>
      <c r="O671" s="6" t="str">
        <f aca="false">IF(N671&lt;0.05,"Yes","No")</f>
        <v>Yes</v>
      </c>
      <c r="P671" s="16" t="n">
        <v>0.458381409263709</v>
      </c>
      <c r="Q671" s="17" t="n">
        <v>18.9542192880497</v>
      </c>
      <c r="R671" s="18" t="n">
        <v>1.5564866988282E-005</v>
      </c>
      <c r="S671" s="16" t="n">
        <v>0.0048935325146952</v>
      </c>
      <c r="T671" s="16" t="n">
        <v>0.0159278805057208</v>
      </c>
      <c r="U671" s="16" t="n">
        <v>0.00853518331294855</v>
      </c>
      <c r="V671" s="16" t="n">
        <v>0.0111589422156222</v>
      </c>
      <c r="W671" s="6" t="s">
        <v>710</v>
      </c>
      <c r="X671" s="17" t="n">
        <v>97.5</v>
      </c>
      <c r="Y671" s="16" t="n">
        <v>0.61639231824417</v>
      </c>
      <c r="Z671" s="16" t="n">
        <f aca="false">(G671-E671)/SQRT(H671^2/D671+F671^2/C671)</f>
        <v>3.76336988414965</v>
      </c>
      <c r="AA671" s="24" t="n">
        <f aca="false">ABS(K671-Z671)</f>
        <v>0</v>
      </c>
    </row>
    <row r="672" customFormat="false" ht="15" hidden="false" customHeight="false" outlineLevel="0" collapsed="false">
      <c r="A672" s="17" t="n">
        <v>1067</v>
      </c>
      <c r="B672" s="6" t="s">
        <v>629</v>
      </c>
      <c r="C672" s="6" t="n">
        <v>108</v>
      </c>
      <c r="D672" s="6" t="n">
        <v>540</v>
      </c>
      <c r="E672" s="16" t="n">
        <v>0.488374853299724</v>
      </c>
      <c r="F672" s="16" t="n">
        <v>0.0413938279200281</v>
      </c>
      <c r="G672" s="16" t="n">
        <v>0.504312792585956</v>
      </c>
      <c r="H672" s="16" t="n">
        <v>0.0332124164645112</v>
      </c>
      <c r="I672" s="23" t="n">
        <f aca="false">G672-E672</f>
        <v>0.0159379392862321</v>
      </c>
      <c r="J672" s="17" t="n">
        <f aca="false">100*(G672-E672)/E672</f>
        <v>3.26346436114529</v>
      </c>
      <c r="K672" s="16" t="n">
        <v>3.76624752899319</v>
      </c>
      <c r="L672" s="17" t="n">
        <v>135.87992226452</v>
      </c>
      <c r="M672" s="18" t="n">
        <v>0.000245934513544447</v>
      </c>
      <c r="N672" s="18" t="n">
        <v>0.00030959161950682</v>
      </c>
      <c r="O672" s="6" t="str">
        <f aca="false">IF(N672&lt;0.05,"Yes","No")</f>
        <v>Yes</v>
      </c>
      <c r="P672" s="16" t="n">
        <v>0.458758782043153</v>
      </c>
      <c r="Q672" s="17" t="n">
        <v>18.9854411073665</v>
      </c>
      <c r="R672" s="18" t="n">
        <v>1.53194161169781E-005</v>
      </c>
      <c r="S672" s="16" t="n">
        <v>0.00489369319920835</v>
      </c>
      <c r="T672" s="16" t="n">
        <v>0.015937939286232</v>
      </c>
      <c r="U672" s="16" t="n">
        <v>0.00849100028323671</v>
      </c>
      <c r="V672" s="16" t="n">
        <v>0.0111219398971823</v>
      </c>
      <c r="W672" s="6" t="s">
        <v>710</v>
      </c>
      <c r="X672" s="17" t="n">
        <v>97.5</v>
      </c>
      <c r="Y672" s="16" t="n">
        <v>0.616460905349794</v>
      </c>
      <c r="Z672" s="16" t="n">
        <f aca="false">(G672-E672)/SQRT(H672^2/D672+F672^2/C672)</f>
        <v>3.7662475289932</v>
      </c>
      <c r="AA672" s="24" t="n">
        <f aca="false">ABS(K672-Z672)</f>
        <v>0</v>
      </c>
    </row>
    <row r="673" customFormat="false" ht="15" hidden="false" customHeight="false" outlineLevel="0" collapsed="false">
      <c r="A673" s="17" t="n">
        <v>1068</v>
      </c>
      <c r="B673" s="6" t="s">
        <v>629</v>
      </c>
      <c r="C673" s="6" t="n">
        <v>108</v>
      </c>
      <c r="D673" s="6" t="n">
        <v>540</v>
      </c>
      <c r="E673" s="16" t="n">
        <v>0.488344935079416</v>
      </c>
      <c r="F673" s="16" t="n">
        <v>0.0413883584341271</v>
      </c>
      <c r="G673" s="16" t="n">
        <v>0.50429519812266</v>
      </c>
      <c r="H673" s="16" t="n">
        <v>0.0332068543602445</v>
      </c>
      <c r="I673" s="23" t="n">
        <f aca="false">G673-E673</f>
        <v>0.0159502630432447</v>
      </c>
      <c r="J673" s="17" t="n">
        <f aca="false">100*(G673-E673)/E673</f>
        <v>3.26618787203165</v>
      </c>
      <c r="K673" s="16" t="n">
        <v>3.76967301236058</v>
      </c>
      <c r="L673" s="17" t="n">
        <v>135.877794166492</v>
      </c>
      <c r="M673" s="18" t="n">
        <v>0.000242902127918338</v>
      </c>
      <c r="N673" s="18" t="n">
        <v>0.000306636763183429</v>
      </c>
      <c r="O673" s="6" t="str">
        <f aca="false">IF(N673&lt;0.05,"Yes","No")</f>
        <v>Yes</v>
      </c>
      <c r="P673" s="16" t="n">
        <v>0.459186585750533</v>
      </c>
      <c r="Q673" s="17" t="n">
        <v>19.0208663871031</v>
      </c>
      <c r="R673" s="18" t="n">
        <v>1.50456375232976E-005</v>
      </c>
      <c r="S673" s="16" t="n">
        <v>0.00490399226943852</v>
      </c>
      <c r="T673" s="16" t="n">
        <v>0.0159502630432447</v>
      </c>
      <c r="U673" s="16" t="n">
        <v>0.00844571065436342</v>
      </c>
      <c r="V673" s="16" t="n">
        <v>0.0110764282676764</v>
      </c>
      <c r="W673" s="6" t="s">
        <v>710</v>
      </c>
      <c r="X673" s="17" t="n">
        <v>97.5</v>
      </c>
      <c r="Y673" s="16" t="n">
        <v>0.616598079561043</v>
      </c>
      <c r="Z673" s="16" t="n">
        <f aca="false">(G673-E673)/SQRT(H673^2/D673+F673^2/C673)</f>
        <v>3.76967301236058</v>
      </c>
      <c r="AA673" s="24" t="n">
        <f aca="false">ABS(K673-Z673)</f>
        <v>0</v>
      </c>
    </row>
    <row r="674" customFormat="false" ht="15" hidden="false" customHeight="false" outlineLevel="0" collapsed="false">
      <c r="A674" s="17" t="n">
        <v>1069</v>
      </c>
      <c r="B674" s="6" t="s">
        <v>629</v>
      </c>
      <c r="C674" s="6" t="n">
        <v>108</v>
      </c>
      <c r="D674" s="6" t="n">
        <v>540</v>
      </c>
      <c r="E674" s="16" t="n">
        <v>0.488304856198805</v>
      </c>
      <c r="F674" s="16" t="n">
        <v>0.0413801150039164</v>
      </c>
      <c r="G674" s="16" t="n">
        <v>0.50427226335914</v>
      </c>
      <c r="H674" s="16" t="n">
        <v>0.0332026020608081</v>
      </c>
      <c r="I674" s="23" t="n">
        <f aca="false">G674-E674</f>
        <v>0.0159674071603351</v>
      </c>
      <c r="J674" s="17" t="n">
        <f aca="false">100*(G674-E674)/E674</f>
        <v>3.2699668982678</v>
      </c>
      <c r="K674" s="16" t="n">
        <v>3.77444598831797</v>
      </c>
      <c r="L674" s="17" t="n">
        <v>135.882077223715</v>
      </c>
      <c r="M674" s="18" t="n">
        <v>0.000238731227767541</v>
      </c>
      <c r="N674" s="18" t="n">
        <v>0.000301789596594226</v>
      </c>
      <c r="O674" s="6" t="str">
        <f aca="false">IF(N674&lt;0.05,"Yes","No")</f>
        <v>Yes</v>
      </c>
      <c r="P674" s="16" t="n">
        <v>0.459746720875716</v>
      </c>
      <c r="Q674" s="17" t="n">
        <v>19.0672995973067</v>
      </c>
      <c r="R674" s="18" t="n">
        <v>1.46942347055224E-005</v>
      </c>
      <c r="S674" s="16" t="n">
        <v>0.00493966064912224</v>
      </c>
      <c r="T674" s="16" t="n">
        <v>0.0159674071603352</v>
      </c>
      <c r="U674" s="16" t="n">
        <v>0.0083942380759409</v>
      </c>
      <c r="V674" s="16" t="n">
        <v>0.0110295773593195</v>
      </c>
      <c r="W674" s="6" t="s">
        <v>710</v>
      </c>
      <c r="X674" s="17" t="n">
        <v>97.6</v>
      </c>
      <c r="Y674" s="16" t="n">
        <v>0.616820987654321</v>
      </c>
      <c r="Z674" s="16" t="n">
        <f aca="false">(G674-E674)/SQRT(H674^2/D674+F674^2/C674)</f>
        <v>3.77444598831796</v>
      </c>
      <c r="AA674" s="24" t="n">
        <f aca="false">ABS(K674-Z674)</f>
        <v>0</v>
      </c>
    </row>
    <row r="675" customFormat="false" ht="15" hidden="false" customHeight="false" outlineLevel="0" collapsed="false">
      <c r="A675" s="17" t="n">
        <v>1070</v>
      </c>
      <c r="B675" s="6" t="s">
        <v>629</v>
      </c>
      <c r="C675" s="6" t="n">
        <v>108</v>
      </c>
      <c r="D675" s="6" t="n">
        <v>540</v>
      </c>
      <c r="E675" s="16" t="n">
        <v>0.488263370538199</v>
      </c>
      <c r="F675" s="16" t="n">
        <v>0.0413725865812879</v>
      </c>
      <c r="G675" s="16" t="n">
        <v>0.504249374402894</v>
      </c>
      <c r="H675" s="16" t="n">
        <v>0.0331975928770273</v>
      </c>
      <c r="I675" s="23" t="n">
        <f aca="false">G675-E675</f>
        <v>0.0159860038646946</v>
      </c>
      <c r="J675" s="17" t="n">
        <f aca="false">100*(G675-E675)/E675</f>
        <v>3.27405347795671</v>
      </c>
      <c r="K675" s="16" t="n">
        <v>3.77951618493965</v>
      </c>
      <c r="L675" s="17" t="n">
        <v>135.883948386967</v>
      </c>
      <c r="M675" s="18" t="n">
        <v>0.000234376765022078</v>
      </c>
      <c r="N675" s="18" t="n">
        <v>0.000296999748679967</v>
      </c>
      <c r="O675" s="6" t="str">
        <f aca="false">IF(N675&lt;0.05,"Yes","No")</f>
        <v>Yes</v>
      </c>
      <c r="P675" s="16" t="n">
        <v>0.46035499540272</v>
      </c>
      <c r="Q675" s="17" t="n">
        <v>19.1177875058369</v>
      </c>
      <c r="R675" s="18" t="n">
        <v>1.43215198210896E-005</v>
      </c>
      <c r="S675" s="16" t="n">
        <v>0.00494640156387195</v>
      </c>
      <c r="T675" s="16" t="n">
        <v>0.0159860038646946</v>
      </c>
      <c r="U675" s="16" t="n">
        <v>0.00833413149293316</v>
      </c>
      <c r="V675" s="16" t="n">
        <v>0.0109863235740841</v>
      </c>
      <c r="W675" s="6" t="s">
        <v>710</v>
      </c>
      <c r="X675" s="17" t="n">
        <v>97.6</v>
      </c>
      <c r="Y675" s="16" t="n">
        <v>0.616992455418381</v>
      </c>
      <c r="Z675" s="16" t="n">
        <f aca="false">(G675-E675)/SQRT(H675^2/D675+F675^2/C675)</f>
        <v>3.77951618493965</v>
      </c>
      <c r="AA675" s="24" t="n">
        <f aca="false">ABS(K675-Z675)</f>
        <v>0</v>
      </c>
    </row>
    <row r="676" customFormat="false" ht="15" hidden="false" customHeight="false" outlineLevel="0" collapsed="false">
      <c r="A676" s="17" t="n">
        <v>1071</v>
      </c>
      <c r="B676" s="6" t="s">
        <v>629</v>
      </c>
      <c r="C676" s="6" t="n">
        <v>108</v>
      </c>
      <c r="D676" s="6" t="n">
        <v>540</v>
      </c>
      <c r="E676" s="16" t="n">
        <v>0.488223714133104</v>
      </c>
      <c r="F676" s="16" t="n">
        <v>0.0413679525932286</v>
      </c>
      <c r="G676" s="16" t="n">
        <v>0.504225927370566</v>
      </c>
      <c r="H676" s="16" t="n">
        <v>0.0331909395478606</v>
      </c>
      <c r="I676" s="23" t="n">
        <f aca="false">G676-E676</f>
        <v>0.0160022132374622</v>
      </c>
      <c r="J676" s="17" t="n">
        <f aca="false">100*(G676-E676)/E676</f>
        <v>3.27763948661854</v>
      </c>
      <c r="K676" s="16" t="n">
        <v>3.78381048330241</v>
      </c>
      <c r="L676" s="17" t="n">
        <v>135.878623707391</v>
      </c>
      <c r="M676" s="18" t="n">
        <v>0.000230752120799003</v>
      </c>
      <c r="N676" s="18" t="n">
        <v>0.00029293668024091</v>
      </c>
      <c r="O676" s="6" t="str">
        <f aca="false">IF(N676&lt;0.05,"Yes","No")</f>
        <v>Yes</v>
      </c>
      <c r="P676" s="16" t="n">
        <v>0.460904552248217</v>
      </c>
      <c r="Q676" s="17" t="n">
        <v>19.1634591381468</v>
      </c>
      <c r="R676" s="18" t="n">
        <v>1.3992568593915E-005</v>
      </c>
      <c r="S676" s="16" t="n">
        <v>0.00493004679241672</v>
      </c>
      <c r="T676" s="16" t="n">
        <v>0.0160022132374622</v>
      </c>
      <c r="U676" s="16" t="n">
        <v>0.00827685947832463</v>
      </c>
      <c r="V676" s="16" t="n">
        <v>0.0109369067697862</v>
      </c>
      <c r="W676" s="6" t="s">
        <v>710</v>
      </c>
      <c r="X676" s="17" t="n">
        <v>97.8</v>
      </c>
      <c r="Y676" s="16" t="n">
        <v>0.617146776406036</v>
      </c>
      <c r="Z676" s="16" t="n">
        <f aca="false">(G676-E676)/SQRT(H676^2/D676+F676^2/C676)</f>
        <v>3.78381048330239</v>
      </c>
      <c r="AA676" s="24" t="n">
        <f aca="false">ABS(K676-Z676)</f>
        <v>0</v>
      </c>
    </row>
    <row r="677" customFormat="false" ht="15" hidden="false" customHeight="false" outlineLevel="0" collapsed="false">
      <c r="A677" s="17" t="n">
        <v>1072</v>
      </c>
      <c r="B677" s="6" t="s">
        <v>629</v>
      </c>
      <c r="C677" s="6" t="n">
        <v>108</v>
      </c>
      <c r="D677" s="6" t="n">
        <v>540</v>
      </c>
      <c r="E677" s="16" t="n">
        <v>0.488185747906014</v>
      </c>
      <c r="F677" s="16" t="n">
        <v>0.0413616706323491</v>
      </c>
      <c r="G677" s="16" t="n">
        <v>0.504199219467463</v>
      </c>
      <c r="H677" s="16" t="n">
        <v>0.0331812050166128</v>
      </c>
      <c r="I677" s="23" t="n">
        <f aca="false">G677-E677</f>
        <v>0.0160134715614494</v>
      </c>
      <c r="J677" s="17" t="n">
        <f aca="false">100*(G677-E677)/E677</f>
        <v>3.28020054459525</v>
      </c>
      <c r="K677" s="16" t="n">
        <v>3.78710876028052</v>
      </c>
      <c r="L677" s="17" t="n">
        <v>135.8701071172</v>
      </c>
      <c r="M677" s="18" t="n">
        <v>0.000228007177197812</v>
      </c>
      <c r="N677" s="18" t="n">
        <v>0.000290153288487343</v>
      </c>
      <c r="O677" s="6" t="str">
        <f aca="false">IF(N677&lt;0.05,"Yes","No")</f>
        <v>Yes</v>
      </c>
      <c r="P677" s="16" t="n">
        <v>0.461348749186275</v>
      </c>
      <c r="Q677" s="17" t="n">
        <v>19.2004145195613</v>
      </c>
      <c r="R677" s="18" t="n">
        <v>1.37319743292003E-005</v>
      </c>
      <c r="S677" s="16" t="n">
        <v>0.00491836071190585</v>
      </c>
      <c r="T677" s="16" t="n">
        <v>0.0160134715614495</v>
      </c>
      <c r="U677" s="16" t="n">
        <v>0.00823154931751363</v>
      </c>
      <c r="V677" s="16" t="n">
        <v>0.0108975961664122</v>
      </c>
      <c r="W677" s="6" t="s">
        <v>710</v>
      </c>
      <c r="X677" s="17" t="n">
        <v>97.8</v>
      </c>
      <c r="Y677" s="16" t="n">
        <v>0.617181069958848</v>
      </c>
      <c r="Z677" s="16" t="n">
        <f aca="false">(G677-E677)/SQRT(H677^2/D677+F677^2/C677)</f>
        <v>3.78710876028051</v>
      </c>
      <c r="AA677" s="24" t="n">
        <f aca="false">ABS(K677-Z677)</f>
        <v>0</v>
      </c>
    </row>
    <row r="678" customFormat="false" ht="15" hidden="false" customHeight="false" outlineLevel="0" collapsed="false">
      <c r="A678" s="17" t="n">
        <v>1073</v>
      </c>
      <c r="B678" s="6" t="s">
        <v>629</v>
      </c>
      <c r="C678" s="6" t="n">
        <v>108</v>
      </c>
      <c r="D678" s="6" t="n">
        <v>540</v>
      </c>
      <c r="E678" s="16" t="n">
        <v>0.488148549088725</v>
      </c>
      <c r="F678" s="16" t="n">
        <v>0.0413535581891594</v>
      </c>
      <c r="G678" s="16" t="n">
        <v>0.504172003489954</v>
      </c>
      <c r="H678" s="16" t="n">
        <v>0.0331707620256748</v>
      </c>
      <c r="I678" s="23" t="n">
        <f aca="false">G678-E678</f>
        <v>0.0160234544012282</v>
      </c>
      <c r="J678" s="17" t="n">
        <f aca="false">100*(G678-E678)/E678</f>
        <v>3.28249555000025</v>
      </c>
      <c r="K678" s="16" t="n">
        <v>3.79026430965113</v>
      </c>
      <c r="L678" s="17" t="n">
        <v>135.862967709378</v>
      </c>
      <c r="M678" s="18" t="n">
        <v>0.000225409432634949</v>
      </c>
      <c r="N678" s="18" t="n">
        <v>0.00028736967109589</v>
      </c>
      <c r="O678" s="6" t="str">
        <f aca="false">IF(N678&lt;0.05,"Yes","No")</f>
        <v>Yes</v>
      </c>
      <c r="P678" s="16" t="n">
        <v>0.461768775369265</v>
      </c>
      <c r="Q678" s="17" t="n">
        <v>19.2353917379992</v>
      </c>
      <c r="R678" s="18" t="n">
        <v>1.34898331363448E-005</v>
      </c>
      <c r="S678" s="16" t="n">
        <v>0.00490312972766022</v>
      </c>
      <c r="T678" s="16" t="n">
        <v>0.0160234544012281</v>
      </c>
      <c r="U678" s="16" t="n">
        <v>0.00818841476777719</v>
      </c>
      <c r="V678" s="16" t="n">
        <v>0.010854169985552</v>
      </c>
      <c r="W678" s="6" t="s">
        <v>710</v>
      </c>
      <c r="X678" s="17" t="n">
        <v>97.9</v>
      </c>
      <c r="Y678" s="16" t="n">
        <v>0.617438271604938</v>
      </c>
      <c r="Z678" s="16" t="n">
        <f aca="false">(G678-E678)/SQRT(H678^2/D678+F678^2/C678)</f>
        <v>3.79026430965115</v>
      </c>
      <c r="AA678" s="24" t="n">
        <f aca="false">ABS(K678-Z678)</f>
        <v>0</v>
      </c>
    </row>
    <row r="679" customFormat="false" ht="15" hidden="false" customHeight="false" outlineLevel="0" collapsed="false">
      <c r="A679" s="17" t="n">
        <v>1074</v>
      </c>
      <c r="B679" s="6" t="s">
        <v>629</v>
      </c>
      <c r="C679" s="6" t="n">
        <v>108</v>
      </c>
      <c r="D679" s="6" t="n">
        <v>540</v>
      </c>
      <c r="E679" s="16" t="n">
        <v>0.488096518648995</v>
      </c>
      <c r="F679" s="16" t="n">
        <v>0.0413438726246447</v>
      </c>
      <c r="G679" s="16" t="n">
        <v>0.504135383499993</v>
      </c>
      <c r="H679" s="16" t="n">
        <v>0.0331610743300361</v>
      </c>
      <c r="I679" s="23" t="n">
        <f aca="false">G679-E679</f>
        <v>0.0160388648509979</v>
      </c>
      <c r="J679" s="17" t="n">
        <f aca="false">100*(G679-E679)/E679</f>
        <v>3.28600271425659</v>
      </c>
      <c r="K679" s="16" t="n">
        <v>3.79482339455047</v>
      </c>
      <c r="L679" s="17" t="n">
        <v>135.859486183613</v>
      </c>
      <c r="M679" s="18" t="n">
        <v>0.000221701610804364</v>
      </c>
      <c r="N679" s="18" t="n">
        <v>0.000282986077946517</v>
      </c>
      <c r="O679" s="6" t="str">
        <f aca="false">IF(N679&lt;0.05,"Yes","No")</f>
        <v>Yes</v>
      </c>
      <c r="P679" s="16" t="n">
        <v>0.462341601938191</v>
      </c>
      <c r="Q679" s="17" t="n">
        <v>19.2831445455495</v>
      </c>
      <c r="R679" s="18" t="n">
        <v>1.31661765491638E-005</v>
      </c>
      <c r="S679" s="16" t="n">
        <v>0.00489796824948671</v>
      </c>
      <c r="T679" s="16" t="n">
        <v>0.0160388648509979</v>
      </c>
      <c r="U679" s="16" t="n">
        <v>0.00813563929893678</v>
      </c>
      <c r="V679" s="16" t="n">
        <v>0.0108090929817671</v>
      </c>
      <c r="W679" s="6" t="s">
        <v>710</v>
      </c>
      <c r="X679" s="17" t="n">
        <v>97.9</v>
      </c>
      <c r="Y679" s="16" t="n">
        <v>0.617592592592593</v>
      </c>
      <c r="Z679" s="16" t="n">
        <f aca="false">(G679-E679)/SQRT(H679^2/D679+F679^2/C679)</f>
        <v>3.79482339455047</v>
      </c>
      <c r="AA679" s="24" t="n">
        <f aca="false">ABS(K679-Z679)</f>
        <v>0</v>
      </c>
    </row>
    <row r="680" customFormat="false" ht="15" hidden="false" customHeight="false" outlineLevel="0" collapsed="false">
      <c r="A680" s="17" t="n">
        <v>1075</v>
      </c>
      <c r="B680" s="6" t="s">
        <v>629</v>
      </c>
      <c r="C680" s="6" t="n">
        <v>108</v>
      </c>
      <c r="D680" s="6" t="n">
        <v>540</v>
      </c>
      <c r="E680" s="16" t="n">
        <v>0.488040254347854</v>
      </c>
      <c r="F680" s="16" t="n">
        <v>0.0413351845898693</v>
      </c>
      <c r="G680" s="16" t="n">
        <v>0.504094649464996</v>
      </c>
      <c r="H680" s="16" t="n">
        <v>0.0331495061494555</v>
      </c>
      <c r="I680" s="23" t="n">
        <f aca="false">G680-E680</f>
        <v>0.0160543951171416</v>
      </c>
      <c r="J680" s="17" t="n">
        <f aca="false">100*(G680-E680)/E680</f>
        <v>3.28956371408223</v>
      </c>
      <c r="K680" s="16" t="n">
        <v>3.79935635581493</v>
      </c>
      <c r="L680" s="17" t="n">
        <v>135.851138931573</v>
      </c>
      <c r="M680" s="18" t="n">
        <v>0.000218075484175764</v>
      </c>
      <c r="N680" s="18" t="n">
        <v>0.000278865850428046</v>
      </c>
      <c r="O680" s="6" t="str">
        <f aca="false">IF(N680&lt;0.05,"Yes","No")</f>
        <v>Yes</v>
      </c>
      <c r="P680" s="16" t="n">
        <v>0.462935634008213</v>
      </c>
      <c r="Q680" s="17" t="n">
        <v>19.3327276459386</v>
      </c>
      <c r="R680" s="18" t="n">
        <v>1.28383875638351E-005</v>
      </c>
      <c r="S680" s="16" t="n">
        <v>0.00486957586924922</v>
      </c>
      <c r="T680" s="16" t="n">
        <v>0.0160543951171416</v>
      </c>
      <c r="U680" s="16" t="n">
        <v>0.00807782136579408</v>
      </c>
      <c r="V680" s="16" t="n">
        <v>0.0107482600947013</v>
      </c>
      <c r="W680" s="6" t="s">
        <v>710</v>
      </c>
      <c r="X680" s="17" t="n">
        <v>97.9</v>
      </c>
      <c r="Y680" s="16" t="n">
        <v>0.617626886145405</v>
      </c>
      <c r="Z680" s="16" t="n">
        <f aca="false">(G680-E680)/SQRT(H680^2/D680+F680^2/C680)</f>
        <v>3.79935635581493</v>
      </c>
      <c r="AA680" s="24" t="n">
        <f aca="false">ABS(K680-Z680)</f>
        <v>0</v>
      </c>
    </row>
    <row r="681" customFormat="false" ht="15" hidden="false" customHeight="false" outlineLevel="0" collapsed="false">
      <c r="A681" s="17" t="n">
        <v>1076</v>
      </c>
      <c r="B681" s="6" t="s">
        <v>629</v>
      </c>
      <c r="C681" s="6" t="n">
        <v>108</v>
      </c>
      <c r="D681" s="6" t="n">
        <v>540</v>
      </c>
      <c r="E681" s="16" t="n">
        <v>0.487975816207903</v>
      </c>
      <c r="F681" s="16" t="n">
        <v>0.0413266940770977</v>
      </c>
      <c r="G681" s="16" t="n">
        <v>0.504046597856062</v>
      </c>
      <c r="H681" s="16" t="n">
        <v>0.0331394925801278</v>
      </c>
      <c r="I681" s="23" t="n">
        <f aca="false">G681-E681</f>
        <v>0.016070781648159</v>
      </c>
      <c r="J681" s="17" t="n">
        <f aca="false">100*(G681-E681)/E681</f>
        <v>3.29335616937869</v>
      </c>
      <c r="K681" s="16" t="n">
        <v>3.80405759977944</v>
      </c>
      <c r="L681" s="17" t="n">
        <v>135.8453232717</v>
      </c>
      <c r="M681" s="18" t="n">
        <v>0.000214372567273568</v>
      </c>
      <c r="N681" s="18" t="n">
        <v>0.000274632173074248</v>
      </c>
      <c r="O681" s="6" t="str">
        <f aca="false">IF(N681&lt;0.05,"Yes","No")</f>
        <v>Yes</v>
      </c>
      <c r="P681" s="16" t="n">
        <v>0.463537600175869</v>
      </c>
      <c r="Q681" s="17" t="n">
        <v>19.3830379416709</v>
      </c>
      <c r="R681" s="18" t="n">
        <v>1.2514189848552E-005</v>
      </c>
      <c r="S681" s="16" t="n">
        <v>0.00484255872427058</v>
      </c>
      <c r="T681" s="16" t="n">
        <v>0.016070781648159</v>
      </c>
      <c r="U681" s="16" t="n">
        <v>0.00802290901746383</v>
      </c>
      <c r="V681" s="16" t="n">
        <v>0.0106887329395634</v>
      </c>
      <c r="W681" s="6" t="s">
        <v>710</v>
      </c>
      <c r="X681" s="17" t="n">
        <v>97.9</v>
      </c>
      <c r="Y681" s="16" t="n">
        <v>0.617695473251029</v>
      </c>
      <c r="Z681" s="16" t="n">
        <f aca="false">(G681-E681)/SQRT(H681^2/D681+F681^2/C681)</f>
        <v>3.80405759977944</v>
      </c>
      <c r="AA681" s="24" t="n">
        <f aca="false">ABS(K681-Z681)</f>
        <v>0</v>
      </c>
    </row>
    <row r="682" customFormat="false" ht="15" hidden="false" customHeight="false" outlineLevel="0" collapsed="false">
      <c r="A682" s="17" t="n">
        <v>1077</v>
      </c>
      <c r="B682" s="6" t="s">
        <v>629</v>
      </c>
      <c r="C682" s="6" t="n">
        <v>108</v>
      </c>
      <c r="D682" s="6" t="n">
        <v>540</v>
      </c>
      <c r="E682" s="16" t="n">
        <v>0.487901053770825</v>
      </c>
      <c r="F682" s="16" t="n">
        <v>0.0413175028500824</v>
      </c>
      <c r="G682" s="16" t="n">
        <v>0.503989426957236</v>
      </c>
      <c r="H682" s="16" t="n">
        <v>0.0331271748146275</v>
      </c>
      <c r="I682" s="23" t="n">
        <f aca="false">G682-E682</f>
        <v>0.0160883731864117</v>
      </c>
      <c r="J682" s="17" t="n">
        <f aca="false">100*(G682-E682)/E682</f>
        <v>3.29746637398505</v>
      </c>
      <c r="K682" s="16" t="n">
        <v>3.80913359313488</v>
      </c>
      <c r="L682" s="17" t="n">
        <v>135.836343639134</v>
      </c>
      <c r="M682" s="18" t="n">
        <v>0.000210443168500804</v>
      </c>
      <c r="N682" s="18" t="n">
        <v>0.000270092301172993</v>
      </c>
      <c r="O682" s="6" t="str">
        <f aca="false">IF(N682&lt;0.05,"Yes","No")</f>
        <v>Yes</v>
      </c>
      <c r="P682" s="16" t="n">
        <v>0.464201194125391</v>
      </c>
      <c r="Q682" s="17" t="n">
        <v>19.4385746384151</v>
      </c>
      <c r="R682" s="18" t="n">
        <v>1.21658780085291E-005</v>
      </c>
      <c r="S682" s="16" t="n">
        <v>0.00481061600312035</v>
      </c>
      <c r="T682" s="16" t="n">
        <v>0.0160883731864117</v>
      </c>
      <c r="U682" s="16" t="n">
        <v>0.00796565673827537</v>
      </c>
      <c r="V682" s="16" t="n">
        <v>0.0106259332108677</v>
      </c>
      <c r="W682" s="6" t="s">
        <v>710</v>
      </c>
      <c r="X682" s="17" t="n">
        <v>97.9</v>
      </c>
      <c r="Y682" s="16" t="n">
        <v>0.617678326474623</v>
      </c>
      <c r="Z682" s="16" t="n">
        <f aca="false">(G682-E682)/SQRT(H682^2/D682+F682^2/C682)</f>
        <v>3.80913359313488</v>
      </c>
      <c r="AA682" s="24" t="n">
        <f aca="false">ABS(K682-Z682)</f>
        <v>0</v>
      </c>
    </row>
    <row r="683" customFormat="false" ht="15" hidden="false" customHeight="false" outlineLevel="0" collapsed="false">
      <c r="A683" s="17" t="n">
        <v>1078</v>
      </c>
      <c r="B683" s="6" t="s">
        <v>629</v>
      </c>
      <c r="C683" s="6" t="n">
        <v>108</v>
      </c>
      <c r="D683" s="6" t="n">
        <v>540</v>
      </c>
      <c r="E683" s="16" t="n">
        <v>0.48782867524359</v>
      </c>
      <c r="F683" s="16" t="n">
        <v>0.0413072655002437</v>
      </c>
      <c r="G683" s="16" t="n">
        <v>0.503932179676162</v>
      </c>
      <c r="H683" s="16" t="n">
        <v>0.0331100079871285</v>
      </c>
      <c r="I683" s="23" t="n">
        <f aca="false">G683-E683</f>
        <v>0.0161035044325723</v>
      </c>
      <c r="J683" s="17" t="n">
        <f aca="false">100*(G683-E683)/E683</f>
        <v>3.30105736907148</v>
      </c>
      <c r="K683" s="16" t="n">
        <v>3.8137785470231</v>
      </c>
      <c r="L683" s="17" t="n">
        <v>135.820083114434</v>
      </c>
      <c r="M683" s="18" t="n">
        <v>0.000206912226746293</v>
      </c>
      <c r="N683" s="18" t="n">
        <v>0.000266003822526906</v>
      </c>
      <c r="O683" s="6" t="str">
        <f aca="false">IF(N683&lt;0.05,"Yes","No")</f>
        <v>Yes</v>
      </c>
      <c r="P683" s="16" t="n">
        <v>0.464849003744237</v>
      </c>
      <c r="Q683" s="17" t="n">
        <v>19.4928669686774</v>
      </c>
      <c r="R683" s="18" t="n">
        <v>1.18348090724189E-005</v>
      </c>
      <c r="S683" s="16" t="n">
        <v>0.0047509498394225</v>
      </c>
      <c r="T683" s="16" t="n">
        <v>0.0161035044325723</v>
      </c>
      <c r="U683" s="16" t="n">
        <v>0.00789964121743137</v>
      </c>
      <c r="V683" s="16" t="n">
        <v>0.0105579810418723</v>
      </c>
      <c r="W683" s="6" t="s">
        <v>710</v>
      </c>
      <c r="X683" s="17" t="n">
        <v>97.9</v>
      </c>
      <c r="Y683" s="16" t="n">
        <v>0.617781207133059</v>
      </c>
      <c r="Z683" s="16" t="n">
        <f aca="false">(G683-E683)/SQRT(H683^2/D683+F683^2/C683)</f>
        <v>3.81377854702312</v>
      </c>
      <c r="AA683" s="24" t="n">
        <f aca="false">ABS(K683-Z683)</f>
        <v>0</v>
      </c>
    </row>
    <row r="684" customFormat="false" ht="15" hidden="false" customHeight="false" outlineLevel="0" collapsed="false">
      <c r="A684" s="17" t="n">
        <v>1079</v>
      </c>
      <c r="B684" s="6" t="s">
        <v>629</v>
      </c>
      <c r="C684" s="6" t="n">
        <v>108</v>
      </c>
      <c r="D684" s="6" t="n">
        <v>540</v>
      </c>
      <c r="E684" s="16" t="n">
        <v>0.487741648323006</v>
      </c>
      <c r="F684" s="16" t="n">
        <v>0.0412940743567464</v>
      </c>
      <c r="G684" s="16" t="n">
        <v>0.503863422351855</v>
      </c>
      <c r="H684" s="16" t="n">
        <v>0.033093698933265</v>
      </c>
      <c r="I684" s="23" t="n">
        <f aca="false">G684-E684</f>
        <v>0.0161217740288487</v>
      </c>
      <c r="J684" s="17" t="n">
        <f aca="false">100*(G684-E684)/E684</f>
        <v>3.30539212394101</v>
      </c>
      <c r="K684" s="16" t="n">
        <v>3.81940034595588</v>
      </c>
      <c r="L684" s="17" t="n">
        <v>135.809672086789</v>
      </c>
      <c r="M684" s="18" t="n">
        <v>0.000202708660410045</v>
      </c>
      <c r="N684" s="18" t="n">
        <v>0.000261282757988653</v>
      </c>
      <c r="O684" s="6" t="str">
        <f aca="false">IF(N684&lt;0.05,"Yes","No")</f>
        <v>Yes</v>
      </c>
      <c r="P684" s="16" t="n">
        <v>0.465586675508793</v>
      </c>
      <c r="Q684" s="17" t="n">
        <v>19.5547827597712</v>
      </c>
      <c r="R684" s="18" t="n">
        <v>1.14683108266283E-005</v>
      </c>
      <c r="S684" s="16" t="n">
        <v>0.00472072575953016</v>
      </c>
      <c r="T684" s="16" t="n">
        <v>0.0161217740288486</v>
      </c>
      <c r="U684" s="16" t="n">
        <v>0.00782825835305105</v>
      </c>
      <c r="V684" s="16" t="n">
        <v>0.0104892670916838</v>
      </c>
      <c r="W684" s="6" t="s">
        <v>710</v>
      </c>
      <c r="X684" s="17" t="n">
        <v>97.9</v>
      </c>
      <c r="Y684" s="16" t="n">
        <v>0.617969821673525</v>
      </c>
      <c r="Z684" s="16" t="n">
        <f aca="false">(G684-E684)/SQRT(H684^2/D684+F684^2/C684)</f>
        <v>3.81940034595588</v>
      </c>
      <c r="AA684" s="24" t="n">
        <f aca="false">ABS(K684-Z684)</f>
        <v>0</v>
      </c>
    </row>
    <row r="685" customFormat="false" ht="15" hidden="false" customHeight="false" outlineLevel="0" collapsed="false">
      <c r="A685" s="17" t="n">
        <v>1080</v>
      </c>
      <c r="B685" s="6" t="s">
        <v>629</v>
      </c>
      <c r="C685" s="6" t="n">
        <v>108</v>
      </c>
      <c r="D685" s="6" t="n">
        <v>540</v>
      </c>
      <c r="E685" s="16" t="n">
        <v>0.487654258531553</v>
      </c>
      <c r="F685" s="16" t="n">
        <v>0.0412801287758124</v>
      </c>
      <c r="G685" s="16" t="n">
        <v>0.503793305158615</v>
      </c>
      <c r="H685" s="16" t="n">
        <v>0.0330763338651903</v>
      </c>
      <c r="I685" s="23" t="n">
        <f aca="false">G685-E685</f>
        <v>0.0161390466270623</v>
      </c>
      <c r="J685" s="17" t="n">
        <f aca="false">100*(G685-E685)/E685</f>
        <v>3.30952644106112</v>
      </c>
      <c r="K685" s="16" t="n">
        <v>3.8248655130719</v>
      </c>
      <c r="L685" s="17" t="n">
        <v>135.798436914015</v>
      </c>
      <c r="M685" s="18" t="n">
        <v>0.00019870073956315</v>
      </c>
      <c r="N685" s="18" t="n">
        <v>0.000256431359841633</v>
      </c>
      <c r="O685" s="6" t="str">
        <f aca="false">IF(N685&lt;0.05,"Yes","No")</f>
        <v>Yes</v>
      </c>
      <c r="P685" s="16" t="n">
        <v>0.466309589980909</v>
      </c>
      <c r="Q685" s="17" t="n">
        <v>19.6155551615269</v>
      </c>
      <c r="R685" s="18" t="n">
        <v>1.1119696169781E-005</v>
      </c>
      <c r="S685" s="16" t="n">
        <v>0.00468793602533273</v>
      </c>
      <c r="T685" s="16" t="n">
        <v>0.0161390466270623</v>
      </c>
      <c r="U685" s="16" t="n">
        <v>0.00775959023054709</v>
      </c>
      <c r="V685" s="16" t="n">
        <v>0.0104171879069517</v>
      </c>
      <c r="W685" s="6" t="s">
        <v>710</v>
      </c>
      <c r="X685" s="17" t="n">
        <v>98</v>
      </c>
      <c r="Y685" s="16" t="n">
        <v>0.618132716049383</v>
      </c>
      <c r="Z685" s="16" t="n">
        <f aca="false">(G685-E685)/SQRT(H685^2/D685+F685^2/C685)</f>
        <v>3.82486551307189</v>
      </c>
      <c r="AA685" s="24" t="n">
        <f aca="false">ABS(K685-Z685)</f>
        <v>0</v>
      </c>
    </row>
    <row r="686" customFormat="false" ht="15" hidden="false" customHeight="false" outlineLevel="0" collapsed="false">
      <c r="A686" s="17" t="n">
        <v>1081</v>
      </c>
      <c r="B686" s="6" t="s">
        <v>629</v>
      </c>
      <c r="C686" s="6" t="n">
        <v>108</v>
      </c>
      <c r="D686" s="6" t="n">
        <v>540</v>
      </c>
      <c r="E686" s="16" t="n">
        <v>0.487569765636215</v>
      </c>
      <c r="F686" s="16" t="n">
        <v>0.041264720267208</v>
      </c>
      <c r="G686" s="16" t="n">
        <v>0.503726224159753</v>
      </c>
      <c r="H686" s="16" t="n">
        <v>0.0330579576920264</v>
      </c>
      <c r="I686" s="23" t="n">
        <f aca="false">G686-E686</f>
        <v>0.0161564585235384</v>
      </c>
      <c r="J686" s="17" t="n">
        <f aca="false">100*(G686-E686)/E686</f>
        <v>3.31367112200985</v>
      </c>
      <c r="K686" s="16" t="n">
        <v>3.83050129299086</v>
      </c>
      <c r="L686" s="17" t="n">
        <v>135.787488619446</v>
      </c>
      <c r="M686" s="18" t="n">
        <v>0.000194646292480454</v>
      </c>
      <c r="N686" s="18" t="n">
        <v>0.000251507909287475</v>
      </c>
      <c r="O686" s="6" t="str">
        <f aca="false">IF(N686&lt;0.05,"Yes","No")</f>
        <v>Yes</v>
      </c>
      <c r="P686" s="16" t="n">
        <v>0.467052045355218</v>
      </c>
      <c r="Q686" s="17" t="n">
        <v>19.6780684306555</v>
      </c>
      <c r="R686" s="18" t="n">
        <v>1.07722249144558E-005</v>
      </c>
      <c r="S686" s="16" t="n">
        <v>0.00464932862636242</v>
      </c>
      <c r="T686" s="16" t="n">
        <v>0.0161564585235384</v>
      </c>
      <c r="U686" s="16" t="n">
        <v>0.00768426428516532</v>
      </c>
      <c r="V686" s="16" t="n">
        <v>0.0103526700097752</v>
      </c>
      <c r="W686" s="6" t="s">
        <v>710</v>
      </c>
      <c r="X686" s="17" t="n">
        <v>98</v>
      </c>
      <c r="Y686" s="16" t="n">
        <v>0.618192729766804</v>
      </c>
      <c r="Z686" s="16" t="n">
        <f aca="false">(G686-E686)/SQRT(H686^2/D686+F686^2/C686)</f>
        <v>3.83050129299086</v>
      </c>
      <c r="AA686" s="24" t="n">
        <f aca="false">ABS(K686-Z686)</f>
        <v>0</v>
      </c>
    </row>
    <row r="687" customFormat="false" ht="15" hidden="false" customHeight="false" outlineLevel="0" collapsed="false">
      <c r="A687" s="17" t="n">
        <v>1082</v>
      </c>
      <c r="B687" s="6" t="s">
        <v>629</v>
      </c>
      <c r="C687" s="6" t="n">
        <v>108</v>
      </c>
      <c r="D687" s="6" t="n">
        <v>540</v>
      </c>
      <c r="E687" s="16" t="n">
        <v>0.487492663164934</v>
      </c>
      <c r="F687" s="16" t="n">
        <v>0.0412482359089163</v>
      </c>
      <c r="G687" s="16" t="n">
        <v>0.503667540737876</v>
      </c>
      <c r="H687" s="16" t="n">
        <v>0.0330399287010932</v>
      </c>
      <c r="I687" s="23" t="n">
        <f aca="false">G687-E687</f>
        <v>0.0161748775729427</v>
      </c>
      <c r="J687" s="17" t="n">
        <f aca="false">100*(G687-E687)/E687</f>
        <v>3.31797353993618</v>
      </c>
      <c r="K687" s="16" t="n">
        <v>3.83646448017134</v>
      </c>
      <c r="L687" s="17" t="n">
        <v>135.778729662628</v>
      </c>
      <c r="M687" s="18" t="n">
        <v>0.000190440430153157</v>
      </c>
      <c r="N687" s="18" t="n">
        <v>0.000246224826924175</v>
      </c>
      <c r="O687" s="6" t="str">
        <f aca="false">IF(N687&lt;0.05,"Yes","No")</f>
        <v>Yes</v>
      </c>
      <c r="P687" s="16" t="n">
        <v>0.467823518539465</v>
      </c>
      <c r="Q687" s="17" t="n">
        <v>19.7431303023691</v>
      </c>
      <c r="R687" s="18" t="n">
        <v>1.04221925029426E-005</v>
      </c>
      <c r="S687" s="16" t="n">
        <v>0.00461466025067151</v>
      </c>
      <c r="T687" s="16" t="n">
        <v>0.0161748775729427</v>
      </c>
      <c r="U687" s="16" t="n">
        <v>0.00759979236518514</v>
      </c>
      <c r="V687" s="16" t="n">
        <v>0.010255082697016</v>
      </c>
      <c r="W687" s="6" t="s">
        <v>710</v>
      </c>
      <c r="X687" s="17" t="n">
        <v>98.1</v>
      </c>
      <c r="Y687" s="16" t="n">
        <v>0.618398491083676</v>
      </c>
      <c r="Z687" s="16" t="n">
        <f aca="false">(G687-E687)/SQRT(H687^2/D687+F687^2/C687)</f>
        <v>3.83646448017134</v>
      </c>
      <c r="AA687" s="24" t="n">
        <f aca="false">ABS(K687-Z687)</f>
        <v>0</v>
      </c>
    </row>
    <row r="688" customFormat="false" ht="15" hidden="false" customHeight="false" outlineLevel="0" collapsed="false">
      <c r="A688" s="17" t="n">
        <v>1083</v>
      </c>
      <c r="B688" s="6" t="s">
        <v>629</v>
      </c>
      <c r="C688" s="6" t="n">
        <v>108</v>
      </c>
      <c r="D688" s="6" t="n">
        <v>540</v>
      </c>
      <c r="E688" s="16" t="n">
        <v>0.487393055249144</v>
      </c>
      <c r="F688" s="16" t="n">
        <v>0.0412302776704224</v>
      </c>
      <c r="G688" s="16" t="n">
        <v>0.50358756935155</v>
      </c>
      <c r="H688" s="16" t="n">
        <v>0.033020095068737</v>
      </c>
      <c r="I688" s="23" t="n">
        <f aca="false">G688-E688</f>
        <v>0.016194514102406</v>
      </c>
      <c r="J688" s="17" t="n">
        <f aca="false">100*(G688-E688)/E688</f>
        <v>3.32268051996098</v>
      </c>
      <c r="K688" s="16" t="n">
        <v>3.84286714316068</v>
      </c>
      <c r="L688" s="17" t="n">
        <v>135.768831333551</v>
      </c>
      <c r="M688" s="18" t="n">
        <v>0.000186021111226789</v>
      </c>
      <c r="N688" s="18" t="n">
        <v>0.000240807365796354</v>
      </c>
      <c r="O688" s="6" t="str">
        <f aca="false">IF(N688&lt;0.05,"Yes","No")</f>
        <v>Yes</v>
      </c>
      <c r="P688" s="16" t="n">
        <v>0.468654528044103</v>
      </c>
      <c r="Q688" s="17" t="n">
        <v>19.8133332749599</v>
      </c>
      <c r="R688" s="18" t="n">
        <v>1.00573343969153E-005</v>
      </c>
      <c r="S688" s="16" t="n">
        <v>0.00457704234704339</v>
      </c>
      <c r="T688" s="16" t="n">
        <v>0.016194514102406</v>
      </c>
      <c r="U688" s="16" t="n">
        <v>0.00751709077382547</v>
      </c>
      <c r="V688" s="16" t="n">
        <v>0.0101696121801721</v>
      </c>
      <c r="W688" s="6" t="s">
        <v>710</v>
      </c>
      <c r="X688" s="17" t="n">
        <v>98.2</v>
      </c>
      <c r="Y688" s="16" t="n">
        <v>0.618501371742113</v>
      </c>
      <c r="Z688" s="16" t="n">
        <f aca="false">(G688-E688)/SQRT(H688^2/D688+F688^2/C688)</f>
        <v>3.84286714316068</v>
      </c>
      <c r="AA688" s="24" t="n">
        <f aca="false">ABS(K688-Z688)</f>
        <v>0</v>
      </c>
    </row>
    <row r="689" customFormat="false" ht="15" hidden="false" customHeight="false" outlineLevel="0" collapsed="false">
      <c r="A689" s="17" t="n">
        <v>1084</v>
      </c>
      <c r="B689" s="6" t="s">
        <v>629</v>
      </c>
      <c r="C689" s="6" t="n">
        <v>108</v>
      </c>
      <c r="D689" s="6" t="n">
        <v>540</v>
      </c>
      <c r="E689" s="16" t="n">
        <v>0.487292256344248</v>
      </c>
      <c r="F689" s="16" t="n">
        <v>0.0412115891727437</v>
      </c>
      <c r="G689" s="16" t="n">
        <v>0.503504357514558</v>
      </c>
      <c r="H689" s="16" t="n">
        <v>0.03299791534843</v>
      </c>
      <c r="I689" s="23" t="n">
        <f aca="false">G689-E689</f>
        <v>0.0162121011703103</v>
      </c>
      <c r="J689" s="17" t="n">
        <f aca="false">100*(G689-E689)/E689</f>
        <v>3.3269769751599</v>
      </c>
      <c r="K689" s="16" t="n">
        <v>3.8488806179346</v>
      </c>
      <c r="L689" s="17" t="n">
        <v>135.755726292188</v>
      </c>
      <c r="M689" s="18" t="n">
        <v>0.000181961405767637</v>
      </c>
      <c r="N689" s="18" t="n">
        <v>0.000236133979936878</v>
      </c>
      <c r="O689" s="6" t="str">
        <f aca="false">IF(N689&lt;0.05,"Yes","No")</f>
        <v>Yes</v>
      </c>
      <c r="P689" s="16" t="n">
        <v>0.469454577454193</v>
      </c>
      <c r="Q689" s="17" t="n">
        <v>19.8810384820068</v>
      </c>
      <c r="R689" s="18" t="n">
        <v>9.71764416543718E-006</v>
      </c>
      <c r="S689" s="16" t="n">
        <v>0.00452764904427571</v>
      </c>
      <c r="T689" s="16" t="n">
        <v>0.0162121011703103</v>
      </c>
      <c r="U689" s="16" t="n">
        <v>0.00743591854186603</v>
      </c>
      <c r="V689" s="16" t="n">
        <v>0.0100792676493294</v>
      </c>
      <c r="W689" s="6" t="s">
        <v>710</v>
      </c>
      <c r="X689" s="17" t="n">
        <v>98.3</v>
      </c>
      <c r="Y689" s="16" t="n">
        <v>0.618775720164609</v>
      </c>
      <c r="Z689" s="16" t="n">
        <f aca="false">(G689-E689)/SQRT(H689^2/D689+F689^2/C689)</f>
        <v>3.8488806179346</v>
      </c>
      <c r="AA689" s="24" t="n">
        <f aca="false">ABS(K689-Z689)</f>
        <v>0</v>
      </c>
    </row>
    <row r="690" customFormat="false" ht="15" hidden="false" customHeight="false" outlineLevel="0" collapsed="false">
      <c r="A690" s="17" t="n">
        <v>1085</v>
      </c>
      <c r="B690" s="6" t="s">
        <v>629</v>
      </c>
      <c r="C690" s="6" t="n">
        <v>108</v>
      </c>
      <c r="D690" s="6" t="n">
        <v>540</v>
      </c>
      <c r="E690" s="16" t="n">
        <v>0.487178297782386</v>
      </c>
      <c r="F690" s="16" t="n">
        <v>0.0411900384195308</v>
      </c>
      <c r="G690" s="16" t="n">
        <v>0.503412653229855</v>
      </c>
      <c r="H690" s="16" t="n">
        <v>0.0329762373512169</v>
      </c>
      <c r="I690" s="23" t="n">
        <f aca="false">G690-E690</f>
        <v>0.0162343554474689</v>
      </c>
      <c r="J690" s="17" t="n">
        <f aca="false">100*(G690-E690)/E690</f>
        <v>3.33232320104713</v>
      </c>
      <c r="K690" s="16" t="n">
        <v>3.85623923258806</v>
      </c>
      <c r="L690" s="17" t="n">
        <v>135.747688411335</v>
      </c>
      <c r="M690" s="18" t="n">
        <v>0.000177104011691604</v>
      </c>
      <c r="N690" s="18" t="n">
        <v>0.000230114736279567</v>
      </c>
      <c r="O690" s="6" t="str">
        <f aca="false">IF(N690&lt;0.05,"Yes","No")</f>
        <v>Yes</v>
      </c>
      <c r="P690" s="16" t="n">
        <v>0.470393114495814</v>
      </c>
      <c r="Q690" s="17" t="n">
        <v>19.9606105796463</v>
      </c>
      <c r="R690" s="18" t="n">
        <v>9.33315070348492E-006</v>
      </c>
      <c r="S690" s="16" t="n">
        <v>0.00448773679066644</v>
      </c>
      <c r="T690" s="16" t="n">
        <v>0.016234355447469</v>
      </c>
      <c r="U690" s="16" t="n">
        <v>0.00734701998770968</v>
      </c>
      <c r="V690" s="16" t="n">
        <v>0.00998453363142176</v>
      </c>
      <c r="W690" s="6" t="s">
        <v>710</v>
      </c>
      <c r="X690" s="17" t="n">
        <v>98.3</v>
      </c>
      <c r="Y690" s="16" t="n">
        <v>0.618878600823045</v>
      </c>
      <c r="Z690" s="16" t="n">
        <f aca="false">(G690-E690)/SQRT(H690^2/D690+F690^2/C690)</f>
        <v>3.85623923258806</v>
      </c>
      <c r="AA690" s="24" t="n">
        <f aca="false">ABS(K690-Z690)</f>
        <v>0</v>
      </c>
    </row>
    <row r="691" customFormat="false" ht="15" hidden="false" customHeight="false" outlineLevel="0" collapsed="false">
      <c r="A691" s="17" t="n">
        <v>1086</v>
      </c>
      <c r="B691" s="6" t="s">
        <v>629</v>
      </c>
      <c r="C691" s="6" t="n">
        <v>108</v>
      </c>
      <c r="D691" s="6" t="n">
        <v>540</v>
      </c>
      <c r="E691" s="16" t="n">
        <v>0.487030963378924</v>
      </c>
      <c r="F691" s="16" t="n">
        <v>0.0411669885598603</v>
      </c>
      <c r="G691" s="16" t="n">
        <v>0.503291413022412</v>
      </c>
      <c r="H691" s="16" t="n">
        <v>0.032955138404506</v>
      </c>
      <c r="I691" s="23" t="n">
        <f aca="false">G691-E691</f>
        <v>0.0162604496434883</v>
      </c>
      <c r="J691" s="17" t="n">
        <f aca="false">100*(G691-E691)/E691</f>
        <v>3.33868909086941</v>
      </c>
      <c r="K691" s="16" t="n">
        <v>3.86463540441376</v>
      </c>
      <c r="L691" s="17" t="n">
        <v>135.742878007938</v>
      </c>
      <c r="M691" s="18" t="n">
        <v>0.000171710147438497</v>
      </c>
      <c r="N691" s="18" t="n">
        <v>0.000223521077923347</v>
      </c>
      <c r="O691" s="6" t="str">
        <f aca="false">IF(N691&lt;0.05,"Yes","No")</f>
        <v>Yes</v>
      </c>
      <c r="P691" s="16" t="n">
        <v>0.471441893039693</v>
      </c>
      <c r="Q691" s="17" t="n">
        <v>20.049717315033</v>
      </c>
      <c r="R691" s="18" t="n">
        <v>8.92073392666415E-006</v>
      </c>
      <c r="S691" s="16" t="n">
        <v>0.00445507381615688</v>
      </c>
      <c r="T691" s="16" t="n">
        <v>0.0162604496434883</v>
      </c>
      <c r="U691" s="16" t="n">
        <v>0.00725725163431846</v>
      </c>
      <c r="V691" s="16" t="n">
        <v>0.0098881230114806</v>
      </c>
      <c r="W691" s="6" t="s">
        <v>710</v>
      </c>
      <c r="X691" s="17" t="n">
        <v>98.3</v>
      </c>
      <c r="Y691" s="16" t="n">
        <v>0.619255829903978</v>
      </c>
      <c r="Z691" s="16" t="n">
        <f aca="false">(G691-E691)/SQRT(H691^2/D691+F691^2/C691)</f>
        <v>3.86463540441378</v>
      </c>
      <c r="AA691" s="24" t="n">
        <f aca="false">ABS(K691-Z691)</f>
        <v>0</v>
      </c>
    </row>
    <row r="692" customFormat="false" ht="15" hidden="false" customHeight="false" outlineLevel="0" collapsed="false">
      <c r="A692" s="17" t="n">
        <v>1087</v>
      </c>
      <c r="B692" s="6" t="s">
        <v>629</v>
      </c>
      <c r="C692" s="6" t="n">
        <v>108</v>
      </c>
      <c r="D692" s="6" t="n">
        <v>540</v>
      </c>
      <c r="E692" s="16" t="n">
        <v>0.486884038481448</v>
      </c>
      <c r="F692" s="16" t="n">
        <v>0.0411447909272286</v>
      </c>
      <c r="G692" s="16" t="n">
        <v>0.503167435692416</v>
      </c>
      <c r="H692" s="16" t="n">
        <v>0.0329316453624092</v>
      </c>
      <c r="I692" s="23" t="n">
        <f aca="false">G692-E692</f>
        <v>0.0162833972109688</v>
      </c>
      <c r="J692" s="17" t="n">
        <f aca="false">100*(G692-E692)/E692</f>
        <v>3.34440974112756</v>
      </c>
      <c r="K692" s="16" t="n">
        <v>3.87225372317591</v>
      </c>
      <c r="L692" s="17" t="n">
        <v>135.732467059903</v>
      </c>
      <c r="M692" s="18" t="n">
        <v>0.000166954546284089</v>
      </c>
      <c r="N692" s="18" t="n">
        <v>0.000217870497976938</v>
      </c>
      <c r="O692" s="6" t="str">
        <f aca="false">IF(N692&lt;0.05,"Yes","No")</f>
        <v>Yes</v>
      </c>
      <c r="P692" s="16" t="n">
        <v>0.472424591437385</v>
      </c>
      <c r="Q692" s="17" t="n">
        <v>20.1333898107352</v>
      </c>
      <c r="R692" s="18" t="n">
        <v>8.55018500502688E-006</v>
      </c>
      <c r="S692" s="16" t="n">
        <v>0.00439814187595522</v>
      </c>
      <c r="T692" s="16" t="n">
        <v>0.0162833972109689</v>
      </c>
      <c r="U692" s="16" t="n">
        <v>0.00716984575242592</v>
      </c>
      <c r="V692" s="16" t="n">
        <v>0.00979158161918206</v>
      </c>
      <c r="W692" s="6" t="s">
        <v>710</v>
      </c>
      <c r="X692" s="17" t="n">
        <v>98.4</v>
      </c>
      <c r="Y692" s="16" t="n">
        <v>0.619358710562414</v>
      </c>
      <c r="Z692" s="16" t="n">
        <f aca="false">(G692-E692)/SQRT(H692^2/D692+F692^2/C692)</f>
        <v>3.8722537231759</v>
      </c>
      <c r="AA692" s="24" t="n">
        <f aca="false">ABS(K692-Z692)</f>
        <v>0</v>
      </c>
    </row>
    <row r="693" customFormat="false" ht="15" hidden="false" customHeight="false" outlineLevel="0" collapsed="false">
      <c r="A693" s="17" t="n">
        <v>1088</v>
      </c>
      <c r="B693" s="6" t="s">
        <v>629</v>
      </c>
      <c r="C693" s="6" t="n">
        <v>108</v>
      </c>
      <c r="D693" s="6" t="n">
        <v>540</v>
      </c>
      <c r="E693" s="16" t="n">
        <v>0.486733909834314</v>
      </c>
      <c r="F693" s="16" t="n">
        <v>0.0411208027184604</v>
      </c>
      <c r="G693" s="16" t="n">
        <v>0.503043334903541</v>
      </c>
      <c r="H693" s="16" t="n">
        <v>0.032910901322985</v>
      </c>
      <c r="I693" s="23" t="n">
        <f aca="false">G693-E693</f>
        <v>0.0163094250692263</v>
      </c>
      <c r="J693" s="17" t="n">
        <f aca="false">100*(G693-E693)/E693</f>
        <v>3.3507887450821</v>
      </c>
      <c r="K693" s="16" t="n">
        <v>3.88072645243808</v>
      </c>
      <c r="L693" s="17" t="n">
        <v>135.729656717649</v>
      </c>
      <c r="M693" s="18" t="n">
        <v>0.000161808552045026</v>
      </c>
      <c r="N693" s="18" t="n">
        <v>0.000211417766073756</v>
      </c>
      <c r="O693" s="6" t="str">
        <f aca="false">IF(N693&lt;0.05,"Yes","No")</f>
        <v>Yes</v>
      </c>
      <c r="P693" s="16" t="n">
        <v>0.473472722293904</v>
      </c>
      <c r="Q693" s="17" t="n">
        <v>20.2228256133075</v>
      </c>
      <c r="R693" s="18" t="n">
        <v>8.17122760647662E-006</v>
      </c>
      <c r="S693" s="16" t="n">
        <v>0.00436310093206246</v>
      </c>
      <c r="T693" s="16" t="n">
        <v>0.0163094250692261</v>
      </c>
      <c r="U693" s="16" t="n">
        <v>0.00708422421181963</v>
      </c>
      <c r="V693" s="16" t="n">
        <v>0.00969178477756951</v>
      </c>
      <c r="W693" s="6" t="s">
        <v>710</v>
      </c>
      <c r="X693" s="17" t="n">
        <v>98.4</v>
      </c>
      <c r="Y693" s="16" t="n">
        <v>0.619718792866941</v>
      </c>
      <c r="Z693" s="16" t="n">
        <f aca="false">(G693-E693)/SQRT(H693^2/D693+F693^2/C693)</f>
        <v>3.88072645243809</v>
      </c>
      <c r="AA693" s="24" t="n">
        <f aca="false">ABS(K693-Z693)</f>
        <v>0</v>
      </c>
    </row>
    <row r="694" customFormat="false" ht="15" hidden="false" customHeight="false" outlineLevel="0" collapsed="false">
      <c r="A694" s="17" t="n">
        <v>1089</v>
      </c>
      <c r="B694" s="6" t="s">
        <v>629</v>
      </c>
      <c r="C694" s="6" t="n">
        <v>108</v>
      </c>
      <c r="D694" s="6" t="n">
        <v>540</v>
      </c>
      <c r="E694" s="16" t="n">
        <v>0.486581246334094</v>
      </c>
      <c r="F694" s="16" t="n">
        <v>0.041095531454436</v>
      </c>
      <c r="G694" s="16" t="n">
        <v>0.502915269191618</v>
      </c>
      <c r="H694" s="16" t="n">
        <v>0.0328896149620176</v>
      </c>
      <c r="I694" s="23" t="n">
        <f aca="false">G694-E694</f>
        <v>0.0163340228575247</v>
      </c>
      <c r="J694" s="17" t="n">
        <f aca="false">100*(G694-E694)/E694</f>
        <v>3.35689527300638</v>
      </c>
      <c r="K694" s="16" t="n">
        <v>3.88898359539453</v>
      </c>
      <c r="L694" s="17" t="n">
        <v>135.727725487475</v>
      </c>
      <c r="M694" s="18" t="n">
        <v>0.000156938560063849</v>
      </c>
      <c r="N694" s="18" t="n">
        <v>0.000205310034056132</v>
      </c>
      <c r="O694" s="6" t="str">
        <f aca="false">IF(N694&lt;0.05,"Yes","No")</f>
        <v>Yes</v>
      </c>
      <c r="P694" s="16" t="n">
        <v>0.474490087894476</v>
      </c>
      <c r="Q694" s="17" t="n">
        <v>20.3098258148433</v>
      </c>
      <c r="R694" s="18" t="n">
        <v>7.81881917099011E-006</v>
      </c>
      <c r="S694" s="16" t="n">
        <v>0.00433674799588275</v>
      </c>
      <c r="T694" s="16" t="n">
        <v>0.0163340228575247</v>
      </c>
      <c r="U694" s="16" t="n">
        <v>0.00700132413393697</v>
      </c>
      <c r="V694" s="16" t="n">
        <v>0.00962052452936663</v>
      </c>
      <c r="W694" s="6" t="s">
        <v>710</v>
      </c>
      <c r="X694" s="17" t="n">
        <v>98.4</v>
      </c>
      <c r="Y694" s="16" t="n">
        <v>0.61994170096022</v>
      </c>
      <c r="Z694" s="16" t="n">
        <f aca="false">(G694-E694)/SQRT(H694^2/D694+F694^2/C694)</f>
        <v>3.88898359539453</v>
      </c>
      <c r="AA694" s="24" t="n">
        <f aca="false">ABS(K694-Z694)</f>
        <v>0</v>
      </c>
    </row>
    <row r="695" customFormat="false" ht="15" hidden="false" customHeight="false" outlineLevel="0" collapsed="false">
      <c r="A695" s="17" t="n">
        <v>1090</v>
      </c>
      <c r="B695" s="6" t="s">
        <v>629</v>
      </c>
      <c r="C695" s="6" t="n">
        <v>108</v>
      </c>
      <c r="D695" s="6" t="n">
        <v>540</v>
      </c>
      <c r="E695" s="16" t="n">
        <v>0.486441968215836</v>
      </c>
      <c r="F695" s="16" t="n">
        <v>0.0410707237202534</v>
      </c>
      <c r="G695" s="16" t="n">
        <v>0.502798996258665</v>
      </c>
      <c r="H695" s="16" t="n">
        <v>0.0328659936056252</v>
      </c>
      <c r="I695" s="23" t="n">
        <f aca="false">G695-E695</f>
        <v>0.0163570280428286</v>
      </c>
      <c r="J695" s="17" t="n">
        <f aca="false">100*(G695-E695)/E695</f>
        <v>3.36258569605386</v>
      </c>
      <c r="K695" s="16" t="n">
        <v>3.89686398723043</v>
      </c>
      <c r="L695" s="17" t="n">
        <v>135.72086218767</v>
      </c>
      <c r="M695" s="18" t="n">
        <v>0.000152423449849941</v>
      </c>
      <c r="N695" s="18" t="n">
        <v>0.000199776461718482</v>
      </c>
      <c r="O695" s="6" t="str">
        <f aca="false">IF(N695&lt;0.05,"Yes","No")</f>
        <v>Yes</v>
      </c>
      <c r="P695" s="16" t="n">
        <v>0.475486978547517</v>
      </c>
      <c r="Q695" s="17" t="n">
        <v>20.3952562374869</v>
      </c>
      <c r="R695" s="18" t="n">
        <v>7.48766014514815E-006</v>
      </c>
      <c r="S695" s="16" t="n">
        <v>0.00430585171432587</v>
      </c>
      <c r="T695" s="16" t="n">
        <v>0.0163570280428286</v>
      </c>
      <c r="U695" s="16" t="n">
        <v>0.00691537651692233</v>
      </c>
      <c r="V695" s="16" t="n">
        <v>0.00953359977825054</v>
      </c>
      <c r="W695" s="6" t="s">
        <v>710</v>
      </c>
      <c r="X695" s="17" t="n">
        <v>98.4</v>
      </c>
      <c r="Y695" s="16" t="n">
        <v>0.620147462277092</v>
      </c>
      <c r="Z695" s="16" t="n">
        <f aca="false">(G695-E695)/SQRT(H695^2/D695+F695^2/C695)</f>
        <v>3.89686398723042</v>
      </c>
      <c r="AA695" s="24" t="n">
        <f aca="false">ABS(K695-Z695)</f>
        <v>0</v>
      </c>
    </row>
    <row r="696" customFormat="false" ht="15" hidden="false" customHeight="false" outlineLevel="0" collapsed="false">
      <c r="A696" s="17" t="n">
        <v>1091</v>
      </c>
      <c r="B696" s="6" t="s">
        <v>629</v>
      </c>
      <c r="C696" s="6" t="n">
        <v>108</v>
      </c>
      <c r="D696" s="6" t="n">
        <v>540</v>
      </c>
      <c r="E696" s="16" t="n">
        <v>0.486296445131302</v>
      </c>
      <c r="F696" s="16" t="n">
        <v>0.0410459392627113</v>
      </c>
      <c r="G696" s="16" t="n">
        <v>0.502679743479799</v>
      </c>
      <c r="H696" s="16" t="n">
        <v>0.0328449167482246</v>
      </c>
      <c r="I696" s="23" t="n">
        <f aca="false">G696-E696</f>
        <v>0.0163832983484975</v>
      </c>
      <c r="J696" s="17" t="n">
        <f aca="false">100*(G696-E696)/E696</f>
        <v>3.36899405959547</v>
      </c>
      <c r="K696" s="16" t="n">
        <v>3.90549615013697</v>
      </c>
      <c r="L696" s="17" t="n">
        <v>135.71859534264</v>
      </c>
      <c r="M696" s="18" t="n">
        <v>0.000147617207025376</v>
      </c>
      <c r="N696" s="18" t="n">
        <v>0.000193718770743482</v>
      </c>
      <c r="O696" s="6" t="str">
        <f aca="false">IF(N696&lt;0.05,"Yes","No")</f>
        <v>Yes</v>
      </c>
      <c r="P696" s="16" t="n">
        <v>0.47655198136482</v>
      </c>
      <c r="Q696" s="17" t="n">
        <v>20.4867217532604</v>
      </c>
      <c r="R696" s="18" t="n">
        <v>7.14873980525027E-006</v>
      </c>
      <c r="S696" s="16" t="n">
        <v>0.00429845289803246</v>
      </c>
      <c r="T696" s="16" t="n">
        <v>0.0163832983484974</v>
      </c>
      <c r="U696" s="16" t="n">
        <v>0.00683248755643131</v>
      </c>
      <c r="V696" s="16" t="n">
        <v>0.0094379068744656</v>
      </c>
      <c r="W696" s="6" t="s">
        <v>710</v>
      </c>
      <c r="X696" s="17" t="n">
        <v>98.5</v>
      </c>
      <c r="Y696" s="16" t="n">
        <v>0.620336076817558</v>
      </c>
      <c r="Z696" s="16" t="n">
        <f aca="false">(G696-E696)/SQRT(H696^2/D696+F696^2/C696)</f>
        <v>3.90549615013697</v>
      </c>
      <c r="AA696" s="24" t="n">
        <f aca="false">ABS(K696-Z696)</f>
        <v>0</v>
      </c>
    </row>
    <row r="697" customFormat="false" ht="15" hidden="false" customHeight="false" outlineLevel="0" collapsed="false">
      <c r="A697" s="17" t="n">
        <v>1092</v>
      </c>
      <c r="B697" s="6" t="s">
        <v>629</v>
      </c>
      <c r="C697" s="6" t="n">
        <v>108</v>
      </c>
      <c r="D697" s="6" t="n">
        <v>540</v>
      </c>
      <c r="E697" s="16" t="n">
        <v>0.486153886274055</v>
      </c>
      <c r="F697" s="16" t="n">
        <v>0.0410204383848922</v>
      </c>
      <c r="G697" s="16" t="n">
        <v>0.502563850636835</v>
      </c>
      <c r="H697" s="16" t="n">
        <v>0.0328234151328925</v>
      </c>
      <c r="I697" s="23" t="n">
        <f aca="false">G697-E697</f>
        <v>0.0164099643627802</v>
      </c>
      <c r="J697" s="17" t="n">
        <f aca="false">100*(G697-E697)/E697</f>
        <v>3.37546707454058</v>
      </c>
      <c r="K697" s="16" t="n">
        <v>3.91429955685219</v>
      </c>
      <c r="L697" s="17" t="n">
        <v>135.716596691732</v>
      </c>
      <c r="M697" s="18" t="n">
        <v>0.000142864277530711</v>
      </c>
      <c r="N697" s="18" t="n">
        <v>0.000187951062675031</v>
      </c>
      <c r="O697" s="6" t="str">
        <f aca="false">IF(N697&lt;0.05,"Yes","No")</f>
        <v>Yes</v>
      </c>
      <c r="P697" s="16" t="n">
        <v>0.477636542473743</v>
      </c>
      <c r="Q697" s="17" t="n">
        <v>20.580077299814</v>
      </c>
      <c r="R697" s="18" t="n">
        <v>6.81873326166495E-006</v>
      </c>
      <c r="S697" s="16" t="n">
        <v>0.00429548417330308</v>
      </c>
      <c r="T697" s="16" t="n">
        <v>0.0164099643627802</v>
      </c>
      <c r="U697" s="16" t="n">
        <v>0.00674614283439989</v>
      </c>
      <c r="V697" s="16" t="n">
        <v>0.0093478273705022</v>
      </c>
      <c r="W697" s="6" t="s">
        <v>710</v>
      </c>
      <c r="X697" s="17" t="n">
        <v>98.6</v>
      </c>
      <c r="Y697" s="16" t="n">
        <v>0.620696159122085</v>
      </c>
      <c r="Z697" s="16" t="n">
        <f aca="false">(G697-E697)/SQRT(H697^2/D697+F697^2/C697)</f>
        <v>3.91429955685219</v>
      </c>
      <c r="AA697" s="24" t="n">
        <f aca="false">ABS(K697-Z697)</f>
        <v>0</v>
      </c>
    </row>
    <row r="698" customFormat="false" ht="15" hidden="false" customHeight="false" outlineLevel="0" collapsed="false">
      <c r="A698" s="17" t="n">
        <v>1093</v>
      </c>
      <c r="B698" s="6" t="s">
        <v>629</v>
      </c>
      <c r="C698" s="6" t="n">
        <v>108</v>
      </c>
      <c r="D698" s="6" t="n">
        <v>540</v>
      </c>
      <c r="E698" s="16" t="n">
        <v>0.486021838530346</v>
      </c>
      <c r="F698" s="16" t="n">
        <v>0.0409957842164004</v>
      </c>
      <c r="G698" s="16" t="n">
        <v>0.502457411973565</v>
      </c>
      <c r="H698" s="16" t="n">
        <v>0.0328003813721518</v>
      </c>
      <c r="I698" s="23" t="n">
        <f aca="false">G698-E698</f>
        <v>0.0164355734432184</v>
      </c>
      <c r="J698" s="17" t="n">
        <f aca="false">100*(G698-E698)/E698</f>
        <v>3.38165327980262</v>
      </c>
      <c r="K698" s="16" t="n">
        <v>3.92281068523218</v>
      </c>
      <c r="L698" s="17" t="n">
        <v>135.710563545272</v>
      </c>
      <c r="M698" s="18" t="n">
        <v>0.000138409739674915</v>
      </c>
      <c r="N698" s="18" t="n">
        <v>0.00018231903639937</v>
      </c>
      <c r="O698" s="6" t="str">
        <f aca="false">IF(N698&lt;0.05,"Yes","No")</f>
        <v>Yes</v>
      </c>
      <c r="P698" s="16" t="n">
        <v>0.47870645204909</v>
      </c>
      <c r="Q698" s="17" t="n">
        <v>20.6723796300184</v>
      </c>
      <c r="R698" s="18" t="n">
        <v>6.50752637222432E-006</v>
      </c>
      <c r="S698" s="16" t="n">
        <v>0.00428129966365177</v>
      </c>
      <c r="T698" s="16" t="n">
        <v>0.0164355734432186</v>
      </c>
      <c r="U698" s="16" t="n">
        <v>0.00665786953721141</v>
      </c>
      <c r="V698" s="16" t="n">
        <v>0.0092698369103255</v>
      </c>
      <c r="W698" s="6" t="s">
        <v>710</v>
      </c>
      <c r="X698" s="17" t="n">
        <v>98.7</v>
      </c>
      <c r="Y698" s="16" t="n">
        <v>0.620884773662552</v>
      </c>
      <c r="Z698" s="16" t="n">
        <f aca="false">(G698-E698)/SQRT(H698^2/D698+F698^2/C698)</f>
        <v>3.92281068523217</v>
      </c>
      <c r="AA698" s="24" t="n">
        <f aca="false">ABS(K698-Z698)</f>
        <v>0</v>
      </c>
    </row>
    <row r="699" customFormat="false" ht="15" hidden="false" customHeight="false" outlineLevel="0" collapsed="false">
      <c r="A699" s="17" t="n">
        <v>1094</v>
      </c>
      <c r="B699" s="6" t="s">
        <v>629</v>
      </c>
      <c r="C699" s="6" t="n">
        <v>108</v>
      </c>
      <c r="D699" s="6" t="n">
        <v>540</v>
      </c>
      <c r="E699" s="16" t="n">
        <v>0.485872955785857</v>
      </c>
      <c r="F699" s="16" t="n">
        <v>0.0409697045295481</v>
      </c>
      <c r="G699" s="16" t="n">
        <v>0.502335475385189</v>
      </c>
      <c r="H699" s="16" t="n">
        <v>0.0327779971277322</v>
      </c>
      <c r="I699" s="23" t="n">
        <f aca="false">G699-E699</f>
        <v>0.0164625195993318</v>
      </c>
      <c r="J699" s="17" t="n">
        <f aca="false">100*(G699-E699)/E699</f>
        <v>3.38823542312724</v>
      </c>
      <c r="K699" s="16" t="n">
        <v>3.93176400735733</v>
      </c>
      <c r="L699" s="17" t="n">
        <v>135.707791761428</v>
      </c>
      <c r="M699" s="18" t="n">
        <v>0.000133865187263028</v>
      </c>
      <c r="N699" s="18" t="n">
        <v>0.000176776089528361</v>
      </c>
      <c r="O699" s="6" t="str">
        <f aca="false">IF(N699&lt;0.05,"Yes","No")</f>
        <v>Yes</v>
      </c>
      <c r="P699" s="16" t="n">
        <v>0.479813478783237</v>
      </c>
      <c r="Q699" s="17" t="n">
        <v>20.7681014983221</v>
      </c>
      <c r="R699" s="18" t="n">
        <v>6.19988043502225E-006</v>
      </c>
      <c r="S699" s="16" t="n">
        <v>0.00426599082612018</v>
      </c>
      <c r="T699" s="16" t="n">
        <v>0.0164625195993317</v>
      </c>
      <c r="U699" s="16" t="n">
        <v>0.00657427681988042</v>
      </c>
      <c r="V699" s="16" t="n">
        <v>0.00917777780635798</v>
      </c>
      <c r="W699" s="6" t="s">
        <v>710</v>
      </c>
      <c r="X699" s="17" t="n">
        <v>98.8</v>
      </c>
      <c r="Y699" s="16" t="n">
        <v>0.621141975308642</v>
      </c>
      <c r="Z699" s="16" t="n">
        <f aca="false">(G699-E699)/SQRT(H699^2/D699+F699^2/C699)</f>
        <v>3.93176400735733</v>
      </c>
      <c r="AA699" s="24" t="n">
        <f aca="false">ABS(K699-Z699)</f>
        <v>0</v>
      </c>
    </row>
    <row r="700" customFormat="false" ht="15" hidden="false" customHeight="false" outlineLevel="0" collapsed="false">
      <c r="A700" s="17" t="n">
        <v>1095</v>
      </c>
      <c r="B700" s="6" t="s">
        <v>629</v>
      </c>
      <c r="C700" s="6" t="n">
        <v>108</v>
      </c>
      <c r="D700" s="6" t="n">
        <v>540</v>
      </c>
      <c r="E700" s="16" t="n">
        <v>0.485719495073513</v>
      </c>
      <c r="F700" s="16" t="n">
        <v>0.0409430981686041</v>
      </c>
      <c r="G700" s="16" t="n">
        <v>0.502211424929124</v>
      </c>
      <c r="H700" s="16" t="n">
        <v>0.0327564693084383</v>
      </c>
      <c r="I700" s="23" t="n">
        <f aca="false">G700-E700</f>
        <v>0.0164919298556115</v>
      </c>
      <c r="J700" s="17" t="n">
        <f aca="false">100*(G700-E700)/E700</f>
        <v>3.39536090745451</v>
      </c>
      <c r="K700" s="16" t="n">
        <v>3.94135096236494</v>
      </c>
      <c r="L700" s="17" t="n">
        <v>135.707350955718</v>
      </c>
      <c r="M700" s="18" t="n">
        <v>0.000129155703836353</v>
      </c>
      <c r="N700" s="18" t="n">
        <v>0.000170962065273364</v>
      </c>
      <c r="O700" s="6" t="str">
        <f aca="false">IF(N700&lt;0.05,"Yes","No")</f>
        <v>Yes</v>
      </c>
      <c r="P700" s="16" t="n">
        <v>0.480985726551737</v>
      </c>
      <c r="Q700" s="17" t="n">
        <v>20.8697038966818</v>
      </c>
      <c r="R700" s="18" t="n">
        <v>5.88933230485426E-006</v>
      </c>
      <c r="S700" s="16" t="n">
        <v>0.00425151692563697</v>
      </c>
      <c r="T700" s="16" t="n">
        <v>0.0164919298556115</v>
      </c>
      <c r="U700" s="16" t="n">
        <v>0.00649162337208123</v>
      </c>
      <c r="V700" s="16" t="n">
        <v>0.00908654277464535</v>
      </c>
      <c r="W700" s="6" t="s">
        <v>710</v>
      </c>
      <c r="X700" s="17" t="n">
        <v>98.8</v>
      </c>
      <c r="Y700" s="16" t="n">
        <v>0.621416323731139</v>
      </c>
      <c r="Z700" s="16" t="n">
        <f aca="false">(G700-E700)/SQRT(H700^2/D700+F700^2/C700)</f>
        <v>3.94135096236492</v>
      </c>
      <c r="AA700" s="24" t="n">
        <f aca="false">ABS(K700-Z700)</f>
        <v>0</v>
      </c>
    </row>
    <row r="701" customFormat="false" ht="15" hidden="false" customHeight="false" outlineLevel="0" collapsed="false">
      <c r="A701" s="17" t="n">
        <v>1096</v>
      </c>
      <c r="B701" s="6" t="s">
        <v>629</v>
      </c>
      <c r="C701" s="6" t="n">
        <v>108</v>
      </c>
      <c r="D701" s="6" t="n">
        <v>540</v>
      </c>
      <c r="E701" s="16" t="n">
        <v>0.485557955448274</v>
      </c>
      <c r="F701" s="16" t="n">
        <v>0.0409147515801093</v>
      </c>
      <c r="G701" s="16" t="n">
        <v>0.502076993110003</v>
      </c>
      <c r="H701" s="16" t="n">
        <v>0.0327338437327993</v>
      </c>
      <c r="I701" s="23" t="n">
        <f aca="false">G701-E701</f>
        <v>0.0165190376617291</v>
      </c>
      <c r="J701" s="17" t="n">
        <f aca="false">100*(G701-E701)/E701</f>
        <v>3.40207332129457</v>
      </c>
      <c r="K701" s="16" t="n">
        <v>3.95056377710679</v>
      </c>
      <c r="L701" s="17" t="n">
        <v>135.707447984918</v>
      </c>
      <c r="M701" s="18" t="n">
        <v>0.00012477885760124</v>
      </c>
      <c r="N701" s="18" t="n">
        <v>0.000165400870549026</v>
      </c>
      <c r="O701" s="6" t="str">
        <f aca="false">IF(N701&lt;0.05,"Yes","No")</f>
        <v>Yes</v>
      </c>
      <c r="P701" s="16" t="n">
        <v>0.482109511398495</v>
      </c>
      <c r="Q701" s="17" t="n">
        <v>20.9673386238649</v>
      </c>
      <c r="R701" s="18" t="n">
        <v>5.60567005778031E-006</v>
      </c>
      <c r="S701" s="16" t="n">
        <v>0.00423604811650389</v>
      </c>
      <c r="T701" s="16" t="n">
        <v>0.016519037661729</v>
      </c>
      <c r="U701" s="16" t="n">
        <v>0.00641119481416035</v>
      </c>
      <c r="V701" s="16" t="n">
        <v>0.00900395742282814</v>
      </c>
      <c r="W701" s="6" t="s">
        <v>710</v>
      </c>
      <c r="X701" s="17" t="n">
        <v>98.8</v>
      </c>
      <c r="Y701" s="16" t="n">
        <v>0.621604938271605</v>
      </c>
      <c r="Z701" s="16" t="n">
        <f aca="false">(G701-E701)/SQRT(H701^2/D701+F701^2/C701)</f>
        <v>3.9505637771068</v>
      </c>
      <c r="AA701" s="24" t="n">
        <f aca="false">ABS(K701-Z701)</f>
        <v>0</v>
      </c>
    </row>
    <row r="702" customFormat="false" ht="15" hidden="false" customHeight="false" outlineLevel="0" collapsed="false">
      <c r="A702" s="17" t="n">
        <v>1097</v>
      </c>
      <c r="B702" s="6" t="s">
        <v>629</v>
      </c>
      <c r="C702" s="6" t="n">
        <v>108</v>
      </c>
      <c r="D702" s="6" t="n">
        <v>540</v>
      </c>
      <c r="E702" s="16" t="n">
        <v>0.48538148485952</v>
      </c>
      <c r="F702" s="16" t="n">
        <v>0.0408850087179665</v>
      </c>
      <c r="G702" s="16" t="n">
        <v>0.501925978726811</v>
      </c>
      <c r="H702" s="16" t="n">
        <v>0.0327103811361441</v>
      </c>
      <c r="I702" s="23" t="n">
        <f aca="false">G702-E702</f>
        <v>0.0165444938672914</v>
      </c>
      <c r="J702" s="17" t="n">
        <f aca="false">100*(G702-E702)/E702</f>
        <v>3.40855479316022</v>
      </c>
      <c r="K702" s="16" t="n">
        <v>3.95952547603254</v>
      </c>
      <c r="L702" s="17" t="n">
        <v>135.708057549854</v>
      </c>
      <c r="M702" s="18" t="n">
        <v>0.000120656992399427</v>
      </c>
      <c r="N702" s="18" t="n">
        <v>0.000160240417845257</v>
      </c>
      <c r="O702" s="6" t="str">
        <f aca="false">IF(N702&lt;0.05,"Yes","No")</f>
        <v>Yes</v>
      </c>
      <c r="P702" s="16" t="n">
        <v>0.483199959799308</v>
      </c>
      <c r="Q702" s="17" t="n">
        <v>21.062294883029</v>
      </c>
      <c r="R702" s="18" t="n">
        <v>5.34298418336435E-006</v>
      </c>
      <c r="S702" s="16" t="n">
        <v>0.0042112964769069</v>
      </c>
      <c r="T702" s="16" t="n">
        <v>0.0165444938672913</v>
      </c>
      <c r="U702" s="16" t="n">
        <v>0.00633510263892562</v>
      </c>
      <c r="V702" s="16" t="n">
        <v>0.00892692866826474</v>
      </c>
      <c r="W702" s="6" t="s">
        <v>710</v>
      </c>
      <c r="X702" s="17" t="n">
        <v>98.8</v>
      </c>
      <c r="Y702" s="16" t="n">
        <v>0.621999314128944</v>
      </c>
      <c r="Z702" s="16" t="n">
        <f aca="false">(G702-E702)/SQRT(H702^2/D702+F702^2/C702)</f>
        <v>3.95952547603255</v>
      </c>
      <c r="AA702" s="24" t="n">
        <f aca="false">ABS(K702-Z702)</f>
        <v>0</v>
      </c>
    </row>
    <row r="703" customFormat="false" ht="15" hidden="false" customHeight="false" outlineLevel="0" collapsed="false">
      <c r="A703" s="17" t="n">
        <v>1098</v>
      </c>
      <c r="B703" s="6" t="s">
        <v>629</v>
      </c>
      <c r="C703" s="6" t="n">
        <v>108</v>
      </c>
      <c r="D703" s="6" t="n">
        <v>540</v>
      </c>
      <c r="E703" s="16" t="n">
        <v>0.485204848702307</v>
      </c>
      <c r="F703" s="16" t="n">
        <v>0.0408545836392535</v>
      </c>
      <c r="G703" s="16" t="n">
        <v>0.501776809217753</v>
      </c>
      <c r="H703" s="16" t="n">
        <v>0.0326873018475268</v>
      </c>
      <c r="I703" s="23" t="n">
        <f aca="false">G703-E703</f>
        <v>0.0165719605154461</v>
      </c>
      <c r="J703" s="17" t="n">
        <f aca="false">100*(G703-E703)/E703</f>
        <v>3.41545649425562</v>
      </c>
      <c r="K703" s="16" t="n">
        <v>3.96903517528117</v>
      </c>
      <c r="L703" s="17" t="n">
        <v>135.710369214873</v>
      </c>
      <c r="M703" s="18" t="n">
        <v>0.000116424511496888</v>
      </c>
      <c r="N703" s="18" t="n">
        <v>0.000154913172042407</v>
      </c>
      <c r="O703" s="6" t="str">
        <f aca="false">IF(N703&lt;0.05,"Yes","No")</f>
        <v>Yes</v>
      </c>
      <c r="P703" s="16" t="n">
        <v>0.484348317563481</v>
      </c>
      <c r="Q703" s="17" t="n">
        <v>21.1625258141728</v>
      </c>
      <c r="R703" s="18" t="n">
        <v>5.07913313017771E-006</v>
      </c>
      <c r="S703" s="16" t="n">
        <v>0.00419526158961786</v>
      </c>
      <c r="T703" s="16" t="n">
        <v>0.0165719605154461</v>
      </c>
      <c r="U703" s="16" t="n">
        <v>0.0062575297908779</v>
      </c>
      <c r="V703" s="16" t="n">
        <v>0.00884728808252656</v>
      </c>
      <c r="W703" s="6" t="s">
        <v>710</v>
      </c>
      <c r="X703" s="17" t="n">
        <v>98.8</v>
      </c>
      <c r="Y703" s="16" t="n">
        <v>0.622205075445816</v>
      </c>
      <c r="Z703" s="16" t="n">
        <f aca="false">(G703-E703)/SQRT(H703^2/D703+F703^2/C703)</f>
        <v>3.96903517528117</v>
      </c>
      <c r="AA703" s="24" t="n">
        <f aca="false">ABS(K703-Z703)</f>
        <v>0</v>
      </c>
    </row>
    <row r="704" customFormat="false" ht="15" hidden="false" customHeight="false" outlineLevel="0" collapsed="false">
      <c r="A704" s="17" t="n">
        <v>1099</v>
      </c>
      <c r="B704" s="6" t="s">
        <v>629</v>
      </c>
      <c r="C704" s="6" t="n">
        <v>108</v>
      </c>
      <c r="D704" s="6" t="n">
        <v>540</v>
      </c>
      <c r="E704" s="16" t="n">
        <v>0.485025053774869</v>
      </c>
      <c r="F704" s="16" t="n">
        <v>0.0408225809989445</v>
      </c>
      <c r="G704" s="16" t="n">
        <v>0.501625011530187</v>
      </c>
      <c r="H704" s="16" t="n">
        <v>0.0326645623490759</v>
      </c>
      <c r="I704" s="23" t="n">
        <f aca="false">G704-E704</f>
        <v>0.0165999577553184</v>
      </c>
      <c r="J704" s="17" t="n">
        <f aca="false">100*(G704-E704)/E704</f>
        <v>3.42249490539172</v>
      </c>
      <c r="K704" s="16" t="n">
        <v>3.97881774010019</v>
      </c>
      <c r="L704" s="17" t="n">
        <v>135.715620259976</v>
      </c>
      <c r="M704" s="18" t="n">
        <v>0.000112217414729059</v>
      </c>
      <c r="N704" s="18" t="n">
        <v>0.00014959948499096</v>
      </c>
      <c r="O704" s="6" t="str">
        <f aca="false">IF(N704&lt;0.05,"Yes","No")</f>
        <v>Yes</v>
      </c>
      <c r="P704" s="16" t="n">
        <v>0.485514423200355</v>
      </c>
      <c r="Q704" s="17" t="n">
        <v>21.2645492816688</v>
      </c>
      <c r="R704" s="18" t="n">
        <v>4.82402438554199E-006</v>
      </c>
      <c r="S704" s="16" t="n">
        <v>0.00418662056713353</v>
      </c>
      <c r="T704" s="16" t="n">
        <v>0.0165999577553184</v>
      </c>
      <c r="U704" s="16" t="n">
        <v>0.00618079033569297</v>
      </c>
      <c r="V704" s="16" t="n">
        <v>0.00874467373420265</v>
      </c>
      <c r="W704" s="6" t="s">
        <v>710</v>
      </c>
      <c r="X704" s="17" t="n">
        <v>98.8</v>
      </c>
      <c r="Y704" s="16" t="n">
        <v>0.622582304526749</v>
      </c>
      <c r="Z704" s="16" t="n">
        <f aca="false">(G704-E704)/SQRT(H704^2/D704+F704^2/C704)</f>
        <v>3.97881774010019</v>
      </c>
      <c r="AA704" s="24" t="n">
        <f aca="false">ABS(K704-Z704)</f>
        <v>0</v>
      </c>
    </row>
    <row r="705" customFormat="false" ht="15" hidden="false" customHeight="false" outlineLevel="0" collapsed="false">
      <c r="A705" s="17" t="n">
        <v>1100</v>
      </c>
      <c r="B705" s="6" t="s">
        <v>629</v>
      </c>
      <c r="C705" s="6" t="n">
        <v>108</v>
      </c>
      <c r="D705" s="6" t="n">
        <v>540</v>
      </c>
      <c r="E705" s="16" t="n">
        <v>0.484841755970761</v>
      </c>
      <c r="F705" s="16" t="n">
        <v>0.0407909753650365</v>
      </c>
      <c r="G705" s="16" t="n">
        <v>0.501468848740613</v>
      </c>
      <c r="H705" s="16" t="n">
        <v>0.0326407723655773</v>
      </c>
      <c r="I705" s="23" t="n">
        <f aca="false">G705-E705</f>
        <v>0.0166270927698524</v>
      </c>
      <c r="J705" s="17" t="n">
        <f aca="false">100*(G705-E705)/E705</f>
        <v>3.42938547785788</v>
      </c>
      <c r="K705" s="16" t="n">
        <v>3.98838879217331</v>
      </c>
      <c r="L705" s="17" t="n">
        <v>135.718370579146</v>
      </c>
      <c r="M705" s="18" t="n">
        <v>0.000108242705865428</v>
      </c>
      <c r="N705" s="18" t="n">
        <v>0.000144575921820257</v>
      </c>
      <c r="O705" s="6" t="str">
        <f aca="false">IF(N705&lt;0.05,"Yes","No")</f>
        <v>Yes</v>
      </c>
      <c r="P705" s="16" t="n">
        <v>0.486667799744754</v>
      </c>
      <c r="Q705" s="17" t="n">
        <v>21.3657004027297</v>
      </c>
      <c r="R705" s="18" t="n">
        <v>4.58382702562496E-006</v>
      </c>
      <c r="S705" s="16" t="n">
        <v>0.00417698505952749</v>
      </c>
      <c r="T705" s="16" t="n">
        <v>0.0166270927698524</v>
      </c>
      <c r="U705" s="16" t="n">
        <v>0.00610382491818414</v>
      </c>
      <c r="V705" s="16" t="n">
        <v>0.00864160118133752</v>
      </c>
      <c r="W705" s="6" t="s">
        <v>710</v>
      </c>
      <c r="X705" s="17" t="n">
        <v>98.8</v>
      </c>
      <c r="Y705" s="16" t="n">
        <v>0.622976680384088</v>
      </c>
      <c r="Z705" s="16" t="n">
        <f aca="false">(G705-E705)/SQRT(H705^2/D705+F705^2/C705)</f>
        <v>3.98838879217331</v>
      </c>
      <c r="AA705" s="24" t="n">
        <f aca="false">ABS(K705-Z705)</f>
        <v>0</v>
      </c>
    </row>
    <row r="706" customFormat="false" ht="15" hidden="false" customHeight="false" outlineLevel="0" collapsed="false">
      <c r="A706" s="17" t="n">
        <v>1101</v>
      </c>
      <c r="B706" s="6" t="s">
        <v>629</v>
      </c>
      <c r="C706" s="6" t="n">
        <v>108</v>
      </c>
      <c r="D706" s="6" t="n">
        <v>540</v>
      </c>
      <c r="E706" s="16" t="n">
        <v>0.48465668492847</v>
      </c>
      <c r="F706" s="16" t="n">
        <v>0.0407592148057544</v>
      </c>
      <c r="G706" s="16" t="n">
        <v>0.501312505536609</v>
      </c>
      <c r="H706" s="16" t="n">
        <v>0.0326162535733529</v>
      </c>
      <c r="I706" s="23" t="n">
        <f aca="false">G706-E706</f>
        <v>0.016655820608139</v>
      </c>
      <c r="J706" s="17" t="n">
        <f aca="false">100*(G706-E706)/E706</f>
        <v>3.43662248475893</v>
      </c>
      <c r="K706" s="16" t="n">
        <v>3.99838057152069</v>
      </c>
      <c r="L706" s="17" t="n">
        <v>135.720015050802</v>
      </c>
      <c r="M706" s="18" t="n">
        <v>0.000104237138605223</v>
      </c>
      <c r="N706" s="18" t="n">
        <v>0.000139491865101639</v>
      </c>
      <c r="O706" s="6" t="str">
        <f aca="false">IF(N706&lt;0.05,"Yes","No")</f>
        <v>Yes</v>
      </c>
      <c r="P706" s="16" t="n">
        <v>0.487878299972101</v>
      </c>
      <c r="Q706" s="17" t="n">
        <v>21.4721194025565</v>
      </c>
      <c r="R706" s="18" t="n">
        <v>4.34409933051925E-006</v>
      </c>
      <c r="S706" s="16" t="n">
        <v>0.00416773601566645</v>
      </c>
      <c r="T706" s="16" t="n">
        <v>0.016655820608139</v>
      </c>
      <c r="U706" s="16" t="n">
        <v>0.00602344908019385</v>
      </c>
      <c r="V706" s="16" t="n">
        <v>0.00853931613865538</v>
      </c>
      <c r="W706" s="6" t="s">
        <v>710</v>
      </c>
      <c r="X706" s="17" t="n">
        <v>98.8</v>
      </c>
      <c r="Y706" s="16" t="n">
        <v>0.623233882030178</v>
      </c>
      <c r="Z706" s="16" t="n">
        <f aca="false">(G706-E706)/SQRT(H706^2/D706+F706^2/C706)</f>
        <v>3.99838057152069</v>
      </c>
      <c r="AA706" s="24" t="n">
        <f aca="false">ABS(K706-Z706)</f>
        <v>0</v>
      </c>
    </row>
    <row r="707" customFormat="false" ht="15" hidden="false" customHeight="false" outlineLevel="0" collapsed="false">
      <c r="A707" s="17" t="n">
        <v>1102</v>
      </c>
      <c r="B707" s="6" t="s">
        <v>629</v>
      </c>
      <c r="C707" s="6" t="n">
        <v>108</v>
      </c>
      <c r="D707" s="6" t="n">
        <v>540</v>
      </c>
      <c r="E707" s="16" t="n">
        <v>0.484466044715157</v>
      </c>
      <c r="F707" s="16" t="n">
        <v>0.0407271626915787</v>
      </c>
      <c r="G707" s="16" t="n">
        <v>0.501151017955056</v>
      </c>
      <c r="H707" s="16" t="n">
        <v>0.0325924399141024</v>
      </c>
      <c r="I707" s="23" t="n">
        <f aca="false">G707-E707</f>
        <v>0.0166849732398986</v>
      </c>
      <c r="J707" s="17" t="n">
        <f aca="false">100*(G707-E707)/E707</f>
        <v>3.44399229252662</v>
      </c>
      <c r="K707" s="16" t="n">
        <v>4.00850551770974</v>
      </c>
      <c r="L707" s="17" t="n">
        <v>135.723386216181</v>
      </c>
      <c r="M707" s="18" t="n">
        <v>0.000100322092082228</v>
      </c>
      <c r="N707" s="18" t="n">
        <v>0.000134728055684768</v>
      </c>
      <c r="O707" s="6" t="str">
        <f aca="false">IF(N707&lt;0.05,"Yes","No")</f>
        <v>Yes</v>
      </c>
      <c r="P707" s="16" t="n">
        <v>0.489095840413982</v>
      </c>
      <c r="Q707" s="17" t="n">
        <v>21.5794240109706</v>
      </c>
      <c r="R707" s="18" t="n">
        <v>4.11514727234008E-006</v>
      </c>
      <c r="S707" s="16" t="n">
        <v>0.00415984929036299</v>
      </c>
      <c r="T707" s="16" t="n">
        <v>0.0166849732398986</v>
      </c>
      <c r="U707" s="16" t="n">
        <v>0.00595072826206064</v>
      </c>
      <c r="V707" s="16" t="n">
        <v>0.00844762167472257</v>
      </c>
      <c r="W707" s="6" t="s">
        <v>710</v>
      </c>
      <c r="X707" s="17" t="n">
        <v>98.8</v>
      </c>
      <c r="Y707" s="16" t="n">
        <v>0.623439643347051</v>
      </c>
      <c r="Z707" s="16" t="n">
        <f aca="false">(G707-E707)/SQRT(H707^2/D707+F707^2/C707)</f>
        <v>4.00850551770973</v>
      </c>
      <c r="AA707" s="24" t="n">
        <f aca="false">ABS(K707-Z707)</f>
        <v>0</v>
      </c>
    </row>
    <row r="708" customFormat="false" ht="15" hidden="false" customHeight="false" outlineLevel="0" collapsed="false">
      <c r="A708" s="17" t="n">
        <v>1103</v>
      </c>
      <c r="B708" s="6" t="s">
        <v>629</v>
      </c>
      <c r="C708" s="6" t="n">
        <v>108</v>
      </c>
      <c r="D708" s="6" t="n">
        <v>540</v>
      </c>
      <c r="E708" s="16" t="n">
        <v>0.484267033912517</v>
      </c>
      <c r="F708" s="16" t="n">
        <v>0.0406951813809736</v>
      </c>
      <c r="G708" s="16" t="n">
        <v>0.500977357559734</v>
      </c>
      <c r="H708" s="16" t="n">
        <v>0.0325653204911571</v>
      </c>
      <c r="I708" s="23" t="n">
        <f aca="false">G708-E708</f>
        <v>0.0167103236472165</v>
      </c>
      <c r="J708" s="17" t="n">
        <f aca="false">100*(G708-E708)/E708</f>
        <v>3.45064240945941</v>
      </c>
      <c r="K708" s="16" t="n">
        <v>4.01777220665035</v>
      </c>
      <c r="L708" s="17" t="n">
        <v>135.720580601308</v>
      </c>
      <c r="M708" s="18" t="n">
        <v>9.68641792380423E-005</v>
      </c>
      <c r="N708" s="18" t="n">
        <v>0.000130372607674008</v>
      </c>
      <c r="O708" s="6" t="str">
        <f aca="false">IF(N708&lt;0.05,"Yes","No")</f>
        <v>Yes</v>
      </c>
      <c r="P708" s="16" t="n">
        <v>0.49024143819391</v>
      </c>
      <c r="Q708" s="17" t="n">
        <v>21.6806323644396</v>
      </c>
      <c r="R708" s="18" t="n">
        <v>3.91033961858281E-006</v>
      </c>
      <c r="S708" s="16" t="n">
        <v>0.00413253644730827</v>
      </c>
      <c r="T708" s="16" t="n">
        <v>0.0167103236472165</v>
      </c>
      <c r="U708" s="16" t="n">
        <v>0.00587691533564309</v>
      </c>
      <c r="V708" s="16" t="n">
        <v>0.00834847810695479</v>
      </c>
      <c r="W708" s="6" t="s">
        <v>710</v>
      </c>
      <c r="X708" s="17" t="n">
        <v>98.8</v>
      </c>
      <c r="Y708" s="16" t="n">
        <v>0.623765432098765</v>
      </c>
      <c r="Z708" s="16" t="n">
        <f aca="false">(G708-E708)/SQRT(H708^2/D708+F708^2/C708)</f>
        <v>4.01777220665035</v>
      </c>
      <c r="AA708" s="24" t="n">
        <f aca="false">ABS(K708-Z708)</f>
        <v>0</v>
      </c>
    </row>
    <row r="709" customFormat="false" ht="15" hidden="false" customHeight="false" outlineLevel="0" collapsed="false">
      <c r="A709" s="17" t="n">
        <v>1104</v>
      </c>
      <c r="B709" s="6" t="s">
        <v>629</v>
      </c>
      <c r="C709" s="6" t="n">
        <v>108</v>
      </c>
      <c r="D709" s="6" t="n">
        <v>540</v>
      </c>
      <c r="E709" s="16" t="n">
        <v>0.48407520574552</v>
      </c>
      <c r="F709" s="16" t="n">
        <v>0.0406626185273299</v>
      </c>
      <c r="G709" s="16" t="n">
        <v>0.500807511254593</v>
      </c>
      <c r="H709" s="16" t="n">
        <v>0.0325369795415801</v>
      </c>
      <c r="I709" s="23" t="n">
        <f aca="false">G709-E709</f>
        <v>0.0167323055090728</v>
      </c>
      <c r="J709" s="17" t="n">
        <f aca="false">100*(G709-E709)/E709</f>
        <v>3.45655082319359</v>
      </c>
      <c r="K709" s="16" t="n">
        <v>4.02631121160844</v>
      </c>
      <c r="L709" s="17" t="n">
        <v>135.716379436068</v>
      </c>
      <c r="M709" s="18" t="n">
        <v>9.3779304369023E-005</v>
      </c>
      <c r="N709" s="18" t="n">
        <v>0.000126463619049626</v>
      </c>
      <c r="O709" s="6" t="str">
        <f aca="false">IF(N709&lt;0.05,"Yes","No")</f>
        <v>Yes</v>
      </c>
      <c r="P709" s="16" t="n">
        <v>0.49130575556412</v>
      </c>
      <c r="Q709" s="17" t="n">
        <v>21.7748721405615</v>
      </c>
      <c r="R709" s="18" t="n">
        <v>3.72886516352291E-006</v>
      </c>
      <c r="S709" s="16" t="n">
        <v>0.00410429321698451</v>
      </c>
      <c r="T709" s="16" t="n">
        <v>0.0167323055090728</v>
      </c>
      <c r="U709" s="16" t="n">
        <v>0.00580577117468244</v>
      </c>
      <c r="V709" s="16" t="n">
        <v>0.00825299407172382</v>
      </c>
      <c r="W709" s="6" t="s">
        <v>710</v>
      </c>
      <c r="X709" s="17" t="n">
        <v>98.9</v>
      </c>
      <c r="Y709" s="16" t="n">
        <v>0.623885459533608</v>
      </c>
      <c r="Z709" s="16" t="n">
        <f aca="false">(G709-E709)/SQRT(H709^2/D709+F709^2/C709)</f>
        <v>4.02631121160845</v>
      </c>
      <c r="AA709" s="24" t="n">
        <f aca="false">ABS(K709-Z709)</f>
        <v>0</v>
      </c>
    </row>
    <row r="710" customFormat="false" ht="15" hidden="false" customHeight="false" outlineLevel="0" collapsed="false">
      <c r="A710" s="17" t="n">
        <v>1105</v>
      </c>
      <c r="B710" s="6" t="s">
        <v>629</v>
      </c>
      <c r="C710" s="6" t="n">
        <v>108</v>
      </c>
      <c r="D710" s="6" t="n">
        <v>540</v>
      </c>
      <c r="E710" s="16" t="n">
        <v>0.483884635346907</v>
      </c>
      <c r="F710" s="16" t="n">
        <v>0.0406278681780309</v>
      </c>
      <c r="G710" s="16" t="n">
        <v>0.500636643833584</v>
      </c>
      <c r="H710" s="16" t="n">
        <v>0.0325094736385188</v>
      </c>
      <c r="I710" s="23" t="n">
        <f aca="false">G710-E710</f>
        <v>0.0167520084866771</v>
      </c>
      <c r="J710" s="17" t="n">
        <f aca="false">100*(G710-E710)/E710</f>
        <v>3.46198396538614</v>
      </c>
      <c r="K710" s="16" t="n">
        <v>4.03449601992736</v>
      </c>
      <c r="L710" s="17" t="n">
        <v>135.716932347731</v>
      </c>
      <c r="M710" s="18" t="n">
        <v>9.09091673354856E-005</v>
      </c>
      <c r="N710" s="18" t="n">
        <v>0.000122750745868802</v>
      </c>
      <c r="O710" s="6" t="str">
        <f aca="false">IF(N710&lt;0.05,"Yes","No")</f>
        <v>Yes</v>
      </c>
      <c r="P710" s="16" t="n">
        <v>0.492301542219403</v>
      </c>
      <c r="Q710" s="17" t="n">
        <v>21.8632289355434</v>
      </c>
      <c r="R710" s="18" t="n">
        <v>3.56642359297903E-006</v>
      </c>
      <c r="S710" s="16" t="n">
        <v>0.00408534490841035</v>
      </c>
      <c r="T710" s="16" t="n">
        <v>0.0167520084866771</v>
      </c>
      <c r="U710" s="16" t="n">
        <v>0.00574430486716144</v>
      </c>
      <c r="V710" s="16" t="n">
        <v>0.00817114727549505</v>
      </c>
      <c r="W710" s="6" t="s">
        <v>710</v>
      </c>
      <c r="X710" s="17" t="n">
        <v>98.9</v>
      </c>
      <c r="Y710" s="16" t="n">
        <v>0.624039780521262</v>
      </c>
      <c r="Z710" s="16" t="n">
        <f aca="false">(G710-E710)/SQRT(H710^2/D710+F710^2/C710)</f>
        <v>4.03449601992736</v>
      </c>
      <c r="AA710" s="24" t="n">
        <f aca="false">ABS(K710-Z710)</f>
        <v>0</v>
      </c>
    </row>
    <row r="711" customFormat="false" ht="15" hidden="false" customHeight="false" outlineLevel="0" collapsed="false">
      <c r="A711" s="17" t="n">
        <v>1106</v>
      </c>
      <c r="B711" s="6" t="s">
        <v>629</v>
      </c>
      <c r="C711" s="6" t="n">
        <v>108</v>
      </c>
      <c r="D711" s="6" t="n">
        <v>540</v>
      </c>
      <c r="E711" s="16" t="n">
        <v>0.483688362218716</v>
      </c>
      <c r="F711" s="16" t="n">
        <v>0.0405927414513177</v>
      </c>
      <c r="G711" s="16" t="n">
        <v>0.500460965655468</v>
      </c>
      <c r="H711" s="16" t="n">
        <v>0.0324812418823209</v>
      </c>
      <c r="I711" s="23" t="n">
        <f aca="false">G711-E711</f>
        <v>0.0167726034367527</v>
      </c>
      <c r="J711" s="17" t="n">
        <f aca="false">100*(G711-E711)/E711</f>
        <v>3.46764668056421</v>
      </c>
      <c r="K711" s="16" t="n">
        <v>4.04295331439271</v>
      </c>
      <c r="L711" s="17" t="n">
        <v>135.716703501288</v>
      </c>
      <c r="M711" s="18" t="n">
        <v>8.80319386115913E-005</v>
      </c>
      <c r="N711" s="18" t="n">
        <v>0.000119248938119248</v>
      </c>
      <c r="O711" s="6" t="str">
        <f aca="false">IF(N711&lt;0.05,"Yes","No")</f>
        <v>Yes</v>
      </c>
      <c r="P711" s="16" t="n">
        <v>0.493334752630608</v>
      </c>
      <c r="Q711" s="17" t="n">
        <v>21.9550954779439</v>
      </c>
      <c r="R711" s="18" t="n">
        <v>3.40507456067339E-006</v>
      </c>
      <c r="S711" s="16" t="n">
        <v>0.00406565790920982</v>
      </c>
      <c r="T711" s="16" t="n">
        <v>0.0167726034367526</v>
      </c>
      <c r="U711" s="16" t="n">
        <v>0.00567931398316735</v>
      </c>
      <c r="V711" s="16" t="n">
        <v>0.00808417254650041</v>
      </c>
      <c r="W711" s="6" t="s">
        <v>710</v>
      </c>
      <c r="X711" s="17" t="n">
        <v>98.9</v>
      </c>
      <c r="Y711" s="16" t="n">
        <v>0.624194101508916</v>
      </c>
      <c r="Z711" s="16" t="n">
        <f aca="false">(G711-E711)/SQRT(H711^2/D711+F711^2/C711)</f>
        <v>4.04295331439272</v>
      </c>
      <c r="AA711" s="24" t="n">
        <f aca="false">ABS(K711-Z711)</f>
        <v>0</v>
      </c>
    </row>
    <row r="712" customFormat="false" ht="15" hidden="false" customHeight="false" outlineLevel="0" collapsed="false">
      <c r="A712" s="17" t="n">
        <v>1107</v>
      </c>
      <c r="B712" s="6" t="s">
        <v>629</v>
      </c>
      <c r="C712" s="6" t="n">
        <v>108</v>
      </c>
      <c r="D712" s="6" t="n">
        <v>540</v>
      </c>
      <c r="E712" s="16" t="n">
        <v>0.483488035422784</v>
      </c>
      <c r="F712" s="16" t="n">
        <v>0.0405558429150946</v>
      </c>
      <c r="G712" s="16" t="n">
        <v>0.500283815628952</v>
      </c>
      <c r="H712" s="16" t="n">
        <v>0.0324536283164093</v>
      </c>
      <c r="I712" s="23" t="n">
        <f aca="false">G712-E712</f>
        <v>0.0167957802061681</v>
      </c>
      <c r="J712" s="17" t="n">
        <f aca="false">100*(G712-E712)/E712</f>
        <v>3.47387711290128</v>
      </c>
      <c r="K712" s="16" t="n">
        <v>4.05219630637637</v>
      </c>
      <c r="L712" s="17" t="n">
        <v>135.720230106596</v>
      </c>
      <c r="M712" s="18" t="n">
        <v>8.49858065820233E-005</v>
      </c>
      <c r="N712" s="18" t="n">
        <v>0.000115420284181533</v>
      </c>
      <c r="O712" s="6" t="str">
        <f aca="false">IF(N712&lt;0.05,"Yes","No")</f>
        <v>Yes</v>
      </c>
      <c r="P712" s="16" t="n">
        <v>0.494443686692822</v>
      </c>
      <c r="Q712" s="17" t="n">
        <v>22.0539091812173</v>
      </c>
      <c r="R712" s="18" t="n">
        <v>3.239712394241E-006</v>
      </c>
      <c r="S712" s="16" t="n">
        <v>0.00406100130515003</v>
      </c>
      <c r="T712" s="16" t="n">
        <v>0.0167957802061682</v>
      </c>
      <c r="U712" s="16" t="n">
        <v>0.00561036834425092</v>
      </c>
      <c r="V712" s="16" t="n">
        <v>0.00799686831158154</v>
      </c>
      <c r="W712" s="6" t="s">
        <v>710</v>
      </c>
      <c r="X712" s="17" t="n">
        <v>98.9</v>
      </c>
      <c r="Y712" s="16" t="n">
        <v>0.624417009602195</v>
      </c>
      <c r="Z712" s="16" t="n">
        <f aca="false">(G712-E712)/SQRT(H712^2/D712+F712^2/C712)</f>
        <v>4.05219630637637</v>
      </c>
      <c r="AA712" s="24" t="n">
        <f aca="false">ABS(K712-Z712)</f>
        <v>0</v>
      </c>
    </row>
    <row r="713" customFormat="false" ht="15" hidden="false" customHeight="false" outlineLevel="0" collapsed="false">
      <c r="A713" s="17" t="n">
        <v>1108</v>
      </c>
      <c r="B713" s="6" t="s">
        <v>629</v>
      </c>
      <c r="C713" s="6" t="n">
        <v>108</v>
      </c>
      <c r="D713" s="6" t="n">
        <v>540</v>
      </c>
      <c r="E713" s="16" t="n">
        <v>0.483278429618588</v>
      </c>
      <c r="F713" s="16" t="n">
        <v>0.0405152421802786</v>
      </c>
      <c r="G713" s="16" t="n">
        <v>0.50009690269276</v>
      </c>
      <c r="H713" s="16" t="n">
        <v>0.032425721996715</v>
      </c>
      <c r="I713" s="23" t="n">
        <f aca="false">G713-E713</f>
        <v>0.0168184730741713</v>
      </c>
      <c r="J713" s="17" t="n">
        <f aca="false">100*(G713-E713)/E713</f>
        <v>3.48007940007684</v>
      </c>
      <c r="K713" s="16" t="n">
        <v>4.06167229264564</v>
      </c>
      <c r="L713" s="17" t="n">
        <v>135.728694594045</v>
      </c>
      <c r="M713" s="18" t="n">
        <v>8.19661342515755E-005</v>
      </c>
      <c r="N713" s="18" t="n">
        <v>0.000111607808206455</v>
      </c>
      <c r="O713" s="6" t="str">
        <f aca="false">IF(N713&lt;0.05,"Yes","No")</f>
        <v>Yes</v>
      </c>
      <c r="P713" s="16" t="n">
        <v>0.495554411596487</v>
      </c>
      <c r="Q713" s="17" t="n">
        <v>22.1531048659286</v>
      </c>
      <c r="R713" s="18" t="n">
        <v>3.08183636243694E-006</v>
      </c>
      <c r="S713" s="16" t="n">
        <v>0.004068618434657</v>
      </c>
      <c r="T713" s="16" t="n">
        <v>0.0168184730741713</v>
      </c>
      <c r="U713" s="16" t="n">
        <v>0.00554380606709274</v>
      </c>
      <c r="V713" s="16" t="n">
        <v>0.0079073567868037</v>
      </c>
      <c r="W713" s="6" t="s">
        <v>710</v>
      </c>
      <c r="X713" s="17" t="n">
        <v>98.9</v>
      </c>
      <c r="Y713" s="16" t="n">
        <v>0.624725651577504</v>
      </c>
      <c r="Z713" s="16" t="n">
        <f aca="false">(G713-E713)/SQRT(H713^2/D713+F713^2/C713)</f>
        <v>4.06167229264564</v>
      </c>
      <c r="AA713" s="24" t="n">
        <f aca="false">ABS(K713-Z713)</f>
        <v>0</v>
      </c>
    </row>
    <row r="714" customFormat="false" ht="15" hidden="false" customHeight="false" outlineLevel="0" collapsed="false">
      <c r="A714" s="17" t="n">
        <v>1109</v>
      </c>
      <c r="B714" s="6" t="s">
        <v>629</v>
      </c>
      <c r="C714" s="6" t="n">
        <v>108</v>
      </c>
      <c r="D714" s="6" t="n">
        <v>540</v>
      </c>
      <c r="E714" s="16" t="n">
        <v>0.483060871285421</v>
      </c>
      <c r="F714" s="16" t="n">
        <v>0.0404751415563016</v>
      </c>
      <c r="G714" s="16" t="n">
        <v>0.499901147021188</v>
      </c>
      <c r="H714" s="16" t="n">
        <v>0.0323970733237234</v>
      </c>
      <c r="I714" s="23" t="n">
        <f aca="false">G714-E714</f>
        <v>0.0168402757357668</v>
      </c>
      <c r="J714" s="17" t="n">
        <f aca="false">100*(G714-E714)/E714</f>
        <v>3.4861601791416</v>
      </c>
      <c r="K714" s="16" t="n">
        <v>4.0709177868516</v>
      </c>
      <c r="L714" s="17" t="n">
        <v>135.735064560371</v>
      </c>
      <c r="M714" s="18" t="n">
        <v>7.91194168804869E-005</v>
      </c>
      <c r="N714" s="18" t="n">
        <v>0.000108011627593179</v>
      </c>
      <c r="O714" s="6" t="str">
        <f aca="false">IF(N714&lt;0.05,"Yes","No")</f>
        <v>Yes</v>
      </c>
      <c r="P714" s="16" t="n">
        <v>0.496648105874259</v>
      </c>
      <c r="Q714" s="17" t="n">
        <v>22.2509970852096</v>
      </c>
      <c r="R714" s="18" t="n">
        <v>2.93362438263153E-006</v>
      </c>
      <c r="S714" s="16" t="n">
        <v>0.00407116438174051</v>
      </c>
      <c r="T714" s="16" t="n">
        <v>0.0168402757357668</v>
      </c>
      <c r="U714" s="16" t="n">
        <v>0.00548177638635785</v>
      </c>
      <c r="V714" s="16" t="n">
        <v>0.00782419306232191</v>
      </c>
      <c r="W714" s="6" t="s">
        <v>710</v>
      </c>
      <c r="X714" s="17" t="n">
        <v>98.9</v>
      </c>
      <c r="Y714" s="16" t="n">
        <v>0.62517146776406</v>
      </c>
      <c r="Z714" s="16" t="n">
        <f aca="false">(G714-E714)/SQRT(H714^2/D714+F714^2/C714)</f>
        <v>4.0709177868516</v>
      </c>
      <c r="AA714" s="24" t="n">
        <f aca="false">ABS(K714-Z714)</f>
        <v>0</v>
      </c>
    </row>
    <row r="715" customFormat="false" ht="15" hidden="false" customHeight="false" outlineLevel="0" collapsed="false">
      <c r="A715" s="17" t="n">
        <v>1110</v>
      </c>
      <c r="B715" s="6" t="s">
        <v>629</v>
      </c>
      <c r="C715" s="6" t="n">
        <v>108</v>
      </c>
      <c r="D715" s="6" t="n">
        <v>540</v>
      </c>
      <c r="E715" s="16" t="n">
        <v>0.482835216930619</v>
      </c>
      <c r="F715" s="16" t="n">
        <v>0.04043442907717</v>
      </c>
      <c r="G715" s="16" t="n">
        <v>0.499696400044141</v>
      </c>
      <c r="H715" s="16" t="n">
        <v>0.0323674741478911</v>
      </c>
      <c r="I715" s="23" t="n">
        <f aca="false">G715-E715</f>
        <v>0.016861183113522</v>
      </c>
      <c r="J715" s="17" t="n">
        <f aca="false">100*(G715-E715)/E715</f>
        <v>3.49211957253418</v>
      </c>
      <c r="K715" s="16" t="n">
        <v>4.0800330905857</v>
      </c>
      <c r="L715" s="17" t="n">
        <v>135.740595113512</v>
      </c>
      <c r="M715" s="18" t="n">
        <v>7.640563634173E-005</v>
      </c>
      <c r="N715" s="18" t="n">
        <v>0.000104715095860388</v>
      </c>
      <c r="O715" s="6" t="str">
        <f aca="false">IF(N715&lt;0.05,"Yes","No")</f>
        <v>Yes</v>
      </c>
      <c r="P715" s="16" t="n">
        <v>0.49773030318592</v>
      </c>
      <c r="Q715" s="17" t="n">
        <v>22.348072676942</v>
      </c>
      <c r="R715" s="18" t="n">
        <v>2.79373077929392E-006</v>
      </c>
      <c r="S715" s="16" t="n">
        <v>0.00407134148165263</v>
      </c>
      <c r="T715" s="16" t="n">
        <v>0.016861183113522</v>
      </c>
      <c r="U715" s="16" t="n">
        <v>0.00542227489625468</v>
      </c>
      <c r="V715" s="16" t="n">
        <v>0.00774452723115641</v>
      </c>
      <c r="W715" s="6" t="s">
        <v>710</v>
      </c>
      <c r="X715" s="17" t="n">
        <v>98.9</v>
      </c>
      <c r="Y715" s="16" t="n">
        <v>0.625462962962963</v>
      </c>
      <c r="Z715" s="16" t="n">
        <f aca="false">(G715-E715)/SQRT(H715^2/D715+F715^2/C715)</f>
        <v>4.0800330905857</v>
      </c>
      <c r="AA715" s="24" t="n">
        <f aca="false">ABS(K715-Z715)</f>
        <v>0</v>
      </c>
    </row>
    <row r="716" customFormat="false" ht="15" hidden="false" customHeight="false" outlineLevel="0" collapsed="false">
      <c r="A716" s="17" t="n">
        <v>1111</v>
      </c>
      <c r="B716" s="6" t="s">
        <v>629</v>
      </c>
      <c r="C716" s="6" t="n">
        <v>108</v>
      </c>
      <c r="D716" s="6" t="n">
        <v>540</v>
      </c>
      <c r="E716" s="16" t="n">
        <v>0.482598606910971</v>
      </c>
      <c r="F716" s="16" t="n">
        <v>0.0403927888513524</v>
      </c>
      <c r="G716" s="16" t="n">
        <v>0.499482667446137</v>
      </c>
      <c r="H716" s="16" t="n">
        <v>0.032337852006816</v>
      </c>
      <c r="I716" s="23" t="n">
        <f aca="false">G716-E716</f>
        <v>0.016884060535166</v>
      </c>
      <c r="J716" s="17" t="n">
        <f aca="false">100*(G716-E716)/E716</f>
        <v>3.49857216605699</v>
      </c>
      <c r="K716" s="16" t="n">
        <v>4.08972734484667</v>
      </c>
      <c r="L716" s="17" t="n">
        <v>135.747471281373</v>
      </c>
      <c r="M716" s="18" t="n">
        <v>7.36169302761361E-005</v>
      </c>
      <c r="N716" s="18" t="n">
        <v>0.000101555594556902</v>
      </c>
      <c r="O716" s="6" t="str">
        <f aca="false">IF(N716&lt;0.05,"Yes","No")</f>
        <v>Yes</v>
      </c>
      <c r="P716" s="16" t="n">
        <v>0.498875717211964</v>
      </c>
      <c r="Q716" s="17" t="n">
        <v>22.4510491262838</v>
      </c>
      <c r="R716" s="18" t="n">
        <v>2.65266138263178E-006</v>
      </c>
      <c r="S716" s="16" t="n">
        <v>0.0040726694266293</v>
      </c>
      <c r="T716" s="16" t="n">
        <v>0.016884060535166</v>
      </c>
      <c r="U716" s="16" t="n">
        <v>0.00536084297539124</v>
      </c>
      <c r="V716" s="16" t="n">
        <v>0.00766199393965782</v>
      </c>
      <c r="W716" s="6" t="s">
        <v>710</v>
      </c>
      <c r="X716" s="17" t="n">
        <v>99</v>
      </c>
      <c r="Y716" s="16" t="n">
        <v>0.625805898491084</v>
      </c>
      <c r="Z716" s="16" t="n">
        <f aca="false">(G716-E716)/SQRT(H716^2/D716+F716^2/C716)</f>
        <v>4.08972734484667</v>
      </c>
      <c r="AA716" s="24" t="n">
        <f aca="false">ABS(K716-Z716)</f>
        <v>0</v>
      </c>
    </row>
    <row r="717" customFormat="false" ht="15" hidden="false" customHeight="false" outlineLevel="0" collapsed="false">
      <c r="A717" s="17" t="n">
        <v>1112</v>
      </c>
      <c r="B717" s="6" t="s">
        <v>629</v>
      </c>
      <c r="C717" s="6" t="n">
        <v>108</v>
      </c>
      <c r="D717" s="6" t="n">
        <v>540</v>
      </c>
      <c r="E717" s="16" t="n">
        <v>0.482355419132445</v>
      </c>
      <c r="F717" s="16" t="n">
        <v>0.040352459263478</v>
      </c>
      <c r="G717" s="16" t="n">
        <v>0.499261619095449</v>
      </c>
      <c r="H717" s="16" t="n">
        <v>0.0323086425244786</v>
      </c>
      <c r="I717" s="23" t="n">
        <f aca="false">G717-E717</f>
        <v>0.0169061999630045</v>
      </c>
      <c r="J717" s="17" t="n">
        <f aca="false">100*(G717-E717)/E717</f>
        <v>3.50492588917351</v>
      </c>
      <c r="K717" s="16" t="n">
        <v>4.09913844359849</v>
      </c>
      <c r="L717" s="17" t="n">
        <v>135.753181189395</v>
      </c>
      <c r="M717" s="18" t="n">
        <v>7.1003189917866E-005</v>
      </c>
      <c r="N717" s="18" t="n">
        <v>9.86625013342834E-005</v>
      </c>
      <c r="O717" s="6" t="str">
        <f aca="false">IF(N717&lt;0.05,"Yes","No")</f>
        <v>Yes</v>
      </c>
      <c r="P717" s="16" t="n">
        <v>0.499992750475899</v>
      </c>
      <c r="Q717" s="17" t="n">
        <v>22.5517020325925</v>
      </c>
      <c r="R717" s="18" t="n">
        <v>2.52170252427457E-006</v>
      </c>
      <c r="S717" s="16" t="n">
        <v>0.00407039733001628</v>
      </c>
      <c r="T717" s="16" t="n">
        <v>0.0169061999630045</v>
      </c>
      <c r="U717" s="16" t="n">
        <v>0.00530516211035571</v>
      </c>
      <c r="V717" s="16" t="n">
        <v>0.00758757358329295</v>
      </c>
      <c r="W717" s="6" t="s">
        <v>710</v>
      </c>
      <c r="X717" s="17" t="n">
        <v>99</v>
      </c>
      <c r="Y717" s="16" t="n">
        <v>0.626011659807956</v>
      </c>
      <c r="Z717" s="16" t="n">
        <f aca="false">(G717-E717)/SQRT(H717^2/D717+F717^2/C717)</f>
        <v>4.09913844359849</v>
      </c>
      <c r="AA717" s="24" t="n">
        <f aca="false">ABS(K717-Z717)</f>
        <v>0</v>
      </c>
    </row>
    <row r="718" customFormat="false" ht="15" hidden="false" customHeight="false" outlineLevel="0" collapsed="false">
      <c r="A718" s="17" t="n">
        <v>1113</v>
      </c>
      <c r="B718" s="6" t="s">
        <v>629</v>
      </c>
      <c r="C718" s="6" t="n">
        <v>108</v>
      </c>
      <c r="D718" s="6" t="n">
        <v>540</v>
      </c>
      <c r="E718" s="16" t="n">
        <v>0.48210152073039</v>
      </c>
      <c r="F718" s="16" t="n">
        <v>0.0403074717329172</v>
      </c>
      <c r="G718" s="16" t="n">
        <v>0.499032048549917</v>
      </c>
      <c r="H718" s="16" t="n">
        <v>0.0322777252456114</v>
      </c>
      <c r="I718" s="23" t="n">
        <f aca="false">G718-E718</f>
        <v>0.0169305278195275</v>
      </c>
      <c r="J718" s="17" t="n">
        <f aca="false">100*(G718-E718)/E718</f>
        <v>3.51181796603288</v>
      </c>
      <c r="K718" s="16" t="n">
        <v>4.10954488957837</v>
      </c>
      <c r="L718" s="17" t="n">
        <v>135.762659306219</v>
      </c>
      <c r="M718" s="18" t="n">
        <v>6.82155630213597E-005</v>
      </c>
      <c r="N718" s="18" t="n">
        <v>9.49774008667174E-005</v>
      </c>
      <c r="O718" s="6" t="str">
        <f aca="false">IF(N718&lt;0.05,"Yes","No")</f>
        <v>Yes</v>
      </c>
      <c r="P718" s="16" t="n">
        <v>0.501210576365973</v>
      </c>
      <c r="Q718" s="17" t="n">
        <v>22.6616936014155</v>
      </c>
      <c r="R718" s="18" t="n">
        <v>2.38601810841334E-006</v>
      </c>
      <c r="S718" s="16" t="n">
        <v>0.00407497565508574</v>
      </c>
      <c r="T718" s="16" t="n">
        <v>0.0169305278195275</v>
      </c>
      <c r="U718" s="16" t="n">
        <v>0.00524388063303718</v>
      </c>
      <c r="V718" s="16" t="n">
        <v>0.00751015215406347</v>
      </c>
      <c r="W718" s="6" t="s">
        <v>710</v>
      </c>
      <c r="X718" s="17" t="n">
        <v>99</v>
      </c>
      <c r="Y718" s="16" t="n">
        <v>0.626303155006859</v>
      </c>
      <c r="Z718" s="16" t="n">
        <f aca="false">(G718-E718)/SQRT(H718^2/D718+F718^2/C718)</f>
        <v>4.10954488957837</v>
      </c>
      <c r="AA718" s="24" t="n">
        <f aca="false">ABS(K718-Z718)</f>
        <v>0</v>
      </c>
    </row>
    <row r="719" customFormat="false" ht="15" hidden="false" customHeight="false" outlineLevel="0" collapsed="false">
      <c r="A719" s="17" t="n">
        <v>1114</v>
      </c>
      <c r="B719" s="6" t="s">
        <v>629</v>
      </c>
      <c r="C719" s="6" t="n">
        <v>108</v>
      </c>
      <c r="D719" s="6" t="n">
        <v>540</v>
      </c>
      <c r="E719" s="16" t="n">
        <v>0.481840921496903</v>
      </c>
      <c r="F719" s="16" t="n">
        <v>0.0402614617638142</v>
      </c>
      <c r="G719" s="16" t="n">
        <v>0.498798340890143</v>
      </c>
      <c r="H719" s="16" t="n">
        <v>0.0322475055799897</v>
      </c>
      <c r="I719" s="23" t="n">
        <f aca="false">G719-E719</f>
        <v>0.0169574193932392</v>
      </c>
      <c r="J719" s="17" t="n">
        <f aca="false">100*(G719-E719)/E719</f>
        <v>3.51929830711736</v>
      </c>
      <c r="K719" s="16" t="n">
        <v>4.12067978702699</v>
      </c>
      <c r="L719" s="17" t="n">
        <v>135.774981368348</v>
      </c>
      <c r="M719" s="18" t="n">
        <v>6.53482799217704E-005</v>
      </c>
      <c r="N719" s="18" t="n">
        <v>9.10455809785409E-005</v>
      </c>
      <c r="O719" s="6" t="str">
        <f aca="false">IF(N719&lt;0.05,"Yes","No")</f>
        <v>Yes</v>
      </c>
      <c r="P719" s="16" t="n">
        <v>0.502501512243429</v>
      </c>
      <c r="Q719" s="17" t="n">
        <v>22.7785804730855</v>
      </c>
      <c r="R719" s="18" t="n">
        <v>2.24986683975115E-006</v>
      </c>
      <c r="S719" s="16" t="n">
        <v>0.00408604823327849</v>
      </c>
      <c r="T719" s="16" t="n">
        <v>0.0169574193932392</v>
      </c>
      <c r="U719" s="16" t="n">
        <v>0.00518011380219819</v>
      </c>
      <c r="V719" s="16" t="n">
        <v>0.00742388751597435</v>
      </c>
      <c r="W719" s="6" t="s">
        <v>710</v>
      </c>
      <c r="X719" s="17" t="n">
        <v>99</v>
      </c>
      <c r="Y719" s="16" t="n">
        <v>0.626388888888889</v>
      </c>
      <c r="Z719" s="16" t="n">
        <f aca="false">(G719-E719)/SQRT(H719^2/D719+F719^2/C719)</f>
        <v>4.12067978702699</v>
      </c>
      <c r="AA719" s="24" t="n">
        <f aca="false">ABS(K719-Z719)</f>
        <v>0</v>
      </c>
    </row>
    <row r="720" customFormat="false" ht="15" hidden="false" customHeight="false" outlineLevel="0" collapsed="false">
      <c r="A720" s="17" t="n">
        <v>1115</v>
      </c>
      <c r="B720" s="6" t="s">
        <v>629</v>
      </c>
      <c r="C720" s="6" t="n">
        <v>108</v>
      </c>
      <c r="D720" s="6" t="n">
        <v>540</v>
      </c>
      <c r="E720" s="16" t="n">
        <v>0.481561310037419</v>
      </c>
      <c r="F720" s="16" t="n">
        <v>0.0402102809874316</v>
      </c>
      <c r="G720" s="16" t="n">
        <v>0.498545769243329</v>
      </c>
      <c r="H720" s="16" t="n">
        <v>0.0322139286945518</v>
      </c>
      <c r="I720" s="23" t="n">
        <f aca="false">G720-E720</f>
        <v>0.01698445920591</v>
      </c>
      <c r="J720" s="17" t="n">
        <f aca="false">100*(G720-E720)/E720</f>
        <v>3.52695676581457</v>
      </c>
      <c r="K720" s="16" t="n">
        <v>4.13239556265299</v>
      </c>
      <c r="L720" s="17" t="n">
        <v>135.788797466473</v>
      </c>
      <c r="M720" s="18" t="n">
        <v>6.24558147930782E-005</v>
      </c>
      <c r="N720" s="18" t="n">
        <v>8.70734352224668E-005</v>
      </c>
      <c r="O720" s="6" t="str">
        <f aca="false">IF(N720&lt;0.05,"Yes","No")</f>
        <v>Yes</v>
      </c>
      <c r="P720" s="16" t="n">
        <v>0.50385479440347</v>
      </c>
      <c r="Q720" s="17" t="n">
        <v>22.9014352475844</v>
      </c>
      <c r="R720" s="18" t="n">
        <v>2.11517848841401E-006</v>
      </c>
      <c r="S720" s="16" t="n">
        <v>0.00409319701503594</v>
      </c>
      <c r="T720" s="16" t="n">
        <v>0.01698445920591</v>
      </c>
      <c r="U720" s="16" t="n">
        <v>0.00511370987560136</v>
      </c>
      <c r="V720" s="16" t="n">
        <v>0.00733372317313205</v>
      </c>
      <c r="W720" s="6" t="s">
        <v>710</v>
      </c>
      <c r="X720" s="17" t="n">
        <v>99</v>
      </c>
      <c r="Y720" s="16" t="n">
        <v>0.626628943758573</v>
      </c>
      <c r="Z720" s="16" t="n">
        <f aca="false">(G720-E720)/SQRT(H720^2/D720+F720^2/C720)</f>
        <v>4.132395562653</v>
      </c>
      <c r="AA720" s="24" t="n">
        <f aca="false">ABS(K720-Z720)</f>
        <v>0</v>
      </c>
    </row>
    <row r="721" customFormat="false" ht="15" hidden="false" customHeight="false" outlineLevel="0" collapsed="false">
      <c r="A721" s="17" t="n">
        <v>1116</v>
      </c>
      <c r="B721" s="6" t="s">
        <v>629</v>
      </c>
      <c r="C721" s="6" t="n">
        <v>108</v>
      </c>
      <c r="D721" s="6" t="n">
        <v>540</v>
      </c>
      <c r="E721" s="16" t="n">
        <v>0.481268551890497</v>
      </c>
      <c r="F721" s="16" t="n">
        <v>0.040155925618613</v>
      </c>
      <c r="G721" s="16" t="n">
        <v>0.498281272749106</v>
      </c>
      <c r="H721" s="16" t="n">
        <v>0.0321761549789855</v>
      </c>
      <c r="I721" s="23" t="n">
        <f aca="false">G721-E721</f>
        <v>0.0170127208586092</v>
      </c>
      <c r="J721" s="17" t="n">
        <f aca="false">100*(G721-E721)/E721</f>
        <v>3.5349745566754</v>
      </c>
      <c r="K721" s="16" t="n">
        <v>4.14479008897447</v>
      </c>
      <c r="L721" s="17" t="n">
        <v>135.799567855724</v>
      </c>
      <c r="M721" s="18" t="n">
        <v>5.9530134822468E-005</v>
      </c>
      <c r="N721" s="18" t="n">
        <v>8.30496768008004E-005</v>
      </c>
      <c r="O721" s="6" t="str">
        <f aca="false">IF(N721&lt;0.05,"Yes","No")</f>
        <v>Yes</v>
      </c>
      <c r="P721" s="16" t="n">
        <v>0.505307100506651</v>
      </c>
      <c r="Q721" s="17" t="n">
        <v>23.0336472600433</v>
      </c>
      <c r="R721" s="18" t="n">
        <v>1.97927702100045E-006</v>
      </c>
      <c r="S721" s="16" t="n">
        <v>0.00409028068229665</v>
      </c>
      <c r="T721" s="16" t="n">
        <v>0.0170127208586091</v>
      </c>
      <c r="U721" s="16" t="n">
        <v>0.00503972929380547</v>
      </c>
      <c r="V721" s="16" t="n">
        <v>0.0072325623266976</v>
      </c>
      <c r="W721" s="6" t="s">
        <v>710</v>
      </c>
      <c r="X721" s="17" t="n">
        <v>99.1</v>
      </c>
      <c r="Y721" s="16" t="n">
        <v>0.626971879286694</v>
      </c>
      <c r="Z721" s="16" t="n">
        <f aca="false">(G721-E721)/SQRT(H721^2/D721+F721^2/C721)</f>
        <v>4.14479008897449</v>
      </c>
      <c r="AA721" s="24" t="n">
        <f aca="false">ABS(K721-Z721)</f>
        <v>0</v>
      </c>
    </row>
    <row r="722" customFormat="false" ht="15" hidden="false" customHeight="false" outlineLevel="0" collapsed="false">
      <c r="A722" s="17" t="n">
        <v>1117</v>
      </c>
      <c r="B722" s="6" t="s">
        <v>629</v>
      </c>
      <c r="C722" s="6" t="n">
        <v>108</v>
      </c>
      <c r="D722" s="6" t="n">
        <v>540</v>
      </c>
      <c r="E722" s="16" t="n">
        <v>0.4809547715165</v>
      </c>
      <c r="F722" s="16" t="n">
        <v>0.0400986103212601</v>
      </c>
      <c r="G722" s="16" t="n">
        <v>0.497995203843823</v>
      </c>
      <c r="H722" s="16" t="n">
        <v>0.0321367431160895</v>
      </c>
      <c r="I722" s="23" t="n">
        <f aca="false">G722-E722</f>
        <v>0.0170404323273235</v>
      </c>
      <c r="J722" s="17" t="n">
        <f aca="false">100*(G722-E722)/E722</f>
        <v>3.54304257624751</v>
      </c>
      <c r="K722" s="16" t="n">
        <v>4.15737952491452</v>
      </c>
      <c r="L722" s="17" t="n">
        <v>135.811741632432</v>
      </c>
      <c r="M722" s="18" t="n">
        <v>5.66926960562222E-005</v>
      </c>
      <c r="N722" s="18" t="n">
        <v>7.91963792647093E-005</v>
      </c>
      <c r="O722" s="6" t="str">
        <f aca="false">IF(N722&lt;0.05,"Yes","No")</f>
        <v>Yes</v>
      </c>
      <c r="P722" s="16" t="n">
        <v>0.5067751436981</v>
      </c>
      <c r="Q722" s="17" t="n">
        <v>23.1676786584483</v>
      </c>
      <c r="R722" s="18" t="n">
        <v>1.85046630200573E-006</v>
      </c>
      <c r="S722" s="16" t="n">
        <v>0.00408799192510779</v>
      </c>
      <c r="T722" s="16" t="n">
        <v>0.0170404323273235</v>
      </c>
      <c r="U722" s="16" t="n">
        <v>0.00496786421896136</v>
      </c>
      <c r="V722" s="16" t="n">
        <v>0.00713918106979331</v>
      </c>
      <c r="W722" s="6" t="s">
        <v>710</v>
      </c>
      <c r="X722" s="17" t="n">
        <v>99.1</v>
      </c>
      <c r="Y722" s="16" t="n">
        <v>0.627194787379973</v>
      </c>
      <c r="Z722" s="16" t="n">
        <f aca="false">(G722-E722)/SQRT(H722^2/D722+F722^2/C722)</f>
        <v>4.15737952491452</v>
      </c>
      <c r="AA722" s="24" t="n">
        <f aca="false">ABS(K722-Z722)</f>
        <v>0</v>
      </c>
    </row>
    <row r="723" customFormat="false" ht="15" hidden="false" customHeight="false" outlineLevel="0" collapsed="false">
      <c r="A723" s="17" t="n">
        <v>1118</v>
      </c>
      <c r="B723" s="6" t="s">
        <v>629</v>
      </c>
      <c r="C723" s="6" t="n">
        <v>108</v>
      </c>
      <c r="D723" s="6" t="n">
        <v>540</v>
      </c>
      <c r="E723" s="16" t="n">
        <v>0.480617421368758</v>
      </c>
      <c r="F723" s="16" t="n">
        <v>0.0400368304551403</v>
      </c>
      <c r="G723" s="16" t="n">
        <v>0.497685743537214</v>
      </c>
      <c r="H723" s="16" t="n">
        <v>0.0320929563951663</v>
      </c>
      <c r="I723" s="23" t="n">
        <f aca="false">G723-E723</f>
        <v>0.0170683221684562</v>
      </c>
      <c r="J723" s="17" t="n">
        <f aca="false">100*(G723-E723)/E723</f>
        <v>3.55133239237293</v>
      </c>
      <c r="K723" s="16" t="n">
        <v>4.17052476870704</v>
      </c>
      <c r="L723" s="17" t="n">
        <v>135.822462578412</v>
      </c>
      <c r="M723" s="18" t="n">
        <v>5.38687677390923E-005</v>
      </c>
      <c r="N723" s="18" t="n">
        <v>7.53015841781989E-005</v>
      </c>
      <c r="O723" s="6" t="str">
        <f aca="false">IF(N723&lt;0.05,"Yes","No")</f>
        <v>Yes</v>
      </c>
      <c r="P723" s="16" t="n">
        <v>0.508318549053294</v>
      </c>
      <c r="Q723" s="17" t="n">
        <v>23.309009856995</v>
      </c>
      <c r="R723" s="18" t="n">
        <v>1.72376071776353E-006</v>
      </c>
      <c r="S723" s="16" t="n">
        <v>0.00407926732924449</v>
      </c>
      <c r="T723" s="16" t="n">
        <v>0.0170683221684562</v>
      </c>
      <c r="U723" s="16" t="n">
        <v>0.00489053330987086</v>
      </c>
      <c r="V723" s="16" t="n">
        <v>0.00703767841372512</v>
      </c>
      <c r="W723" s="6" t="s">
        <v>710</v>
      </c>
      <c r="X723" s="17" t="n">
        <v>99.1</v>
      </c>
      <c r="Y723" s="16" t="n">
        <v>0.627520576131687</v>
      </c>
      <c r="Z723" s="16" t="n">
        <f aca="false">(G723-E723)/SQRT(H723^2/D723+F723^2/C723)</f>
        <v>4.17052476870705</v>
      </c>
      <c r="AA723" s="24" t="n">
        <f aca="false">ABS(K723-Z723)</f>
        <v>0</v>
      </c>
    </row>
    <row r="724" customFormat="false" ht="15" hidden="false" customHeight="false" outlineLevel="0" collapsed="false">
      <c r="A724" s="17" t="n">
        <v>1119</v>
      </c>
      <c r="B724" s="6" t="s">
        <v>629</v>
      </c>
      <c r="C724" s="6" t="n">
        <v>108</v>
      </c>
      <c r="D724" s="6" t="n">
        <v>540</v>
      </c>
      <c r="E724" s="16" t="n">
        <v>0.480247096331031</v>
      </c>
      <c r="F724" s="16" t="n">
        <v>0.0399694672955591</v>
      </c>
      <c r="G724" s="16" t="n">
        <v>0.497347813844681</v>
      </c>
      <c r="H724" s="16" t="n">
        <v>0.0320462537156919</v>
      </c>
      <c r="I724" s="23" t="n">
        <f aca="false">G724-E724</f>
        <v>0.0171007175136496</v>
      </c>
      <c r="J724" s="17" t="n">
        <f aca="false">100*(G724-E724)/E724</f>
        <v>3.56081643060309</v>
      </c>
      <c r="K724" s="16" t="n">
        <v>4.18537401771779</v>
      </c>
      <c r="L724" s="17" t="n">
        <v>135.836146071801</v>
      </c>
      <c r="M724" s="18" t="n">
        <v>5.0840508866505E-005</v>
      </c>
      <c r="N724" s="18" t="n">
        <v>7.11157850389661E-005</v>
      </c>
      <c r="O724" s="6" t="str">
        <f aca="false">IF(N724&lt;0.05,"Yes","No")</f>
        <v>Yes</v>
      </c>
      <c r="P724" s="16" t="n">
        <v>0.510052934654402</v>
      </c>
      <c r="Q724" s="17" t="n">
        <v>23.4683421473275</v>
      </c>
      <c r="R724" s="18" t="n">
        <v>1.59134777011899E-006</v>
      </c>
      <c r="S724" s="16" t="n">
        <v>0.00407795671905735</v>
      </c>
      <c r="T724" s="16" t="n">
        <v>0.0171007175136495</v>
      </c>
      <c r="U724" s="16" t="n">
        <v>0.00480415206600684</v>
      </c>
      <c r="V724" s="16" t="n">
        <v>0.00691811068586729</v>
      </c>
      <c r="W724" s="6" t="s">
        <v>710</v>
      </c>
      <c r="X724" s="17" t="n">
        <v>99.2</v>
      </c>
      <c r="Y724" s="16" t="n">
        <v>0.627794924554184</v>
      </c>
      <c r="Z724" s="16" t="n">
        <f aca="false">(G724-E724)/SQRT(H724^2/D724+F724^2/C724)</f>
        <v>4.1853740177178</v>
      </c>
      <c r="AA724" s="24" t="n">
        <f aca="false">ABS(K724-Z724)</f>
        <v>0</v>
      </c>
    </row>
    <row r="725" customFormat="false" ht="15" hidden="false" customHeight="false" outlineLevel="0" collapsed="false">
      <c r="A725" s="17" t="n">
        <v>1120</v>
      </c>
      <c r="B725" s="6" t="s">
        <v>629</v>
      </c>
      <c r="C725" s="6" t="n">
        <v>108</v>
      </c>
      <c r="D725" s="6" t="n">
        <v>540</v>
      </c>
      <c r="E725" s="16" t="n">
        <v>0.479835535089175</v>
      </c>
      <c r="F725" s="16" t="n">
        <v>0.0398928491642561</v>
      </c>
      <c r="G725" s="16" t="n">
        <v>0.496972284604002</v>
      </c>
      <c r="H725" s="16" t="n">
        <v>0.0319966830019558</v>
      </c>
      <c r="I725" s="23" t="n">
        <f aca="false">G725-E725</f>
        <v>0.017136749514827</v>
      </c>
      <c r="J725" s="17" t="n">
        <f aca="false">100*(G725-E725)/E725</f>
        <v>3.57137982947474</v>
      </c>
      <c r="K725" s="16" t="n">
        <v>4.2020706318219</v>
      </c>
      <c r="L725" s="17" t="n">
        <v>135.858442327383</v>
      </c>
      <c r="M725" s="18" t="n">
        <v>4.76289966806555E-005</v>
      </c>
      <c r="N725" s="18" t="n">
        <v>6.66679027488722E-005</v>
      </c>
      <c r="O725" s="6" t="str">
        <f aca="false">IF(N725&lt;0.05,"Yes","No")</f>
        <v>Yes</v>
      </c>
      <c r="P725" s="16" t="n">
        <v>0.511964268119589</v>
      </c>
      <c r="Q725" s="17" t="n">
        <v>23.6445586508279</v>
      </c>
      <c r="R725" s="18" t="n">
        <v>1.45678081751586E-006</v>
      </c>
      <c r="S725" s="16" t="n">
        <v>0.00409316199704582</v>
      </c>
      <c r="T725" s="16" t="n">
        <v>0.017136749514827</v>
      </c>
      <c r="U725" s="16" t="n">
        <v>0.00471228697393125</v>
      </c>
      <c r="V725" s="16" t="n">
        <v>0.0067904766339023</v>
      </c>
      <c r="W725" s="6" t="s">
        <v>710</v>
      </c>
      <c r="X725" s="17" t="n">
        <v>99.2</v>
      </c>
      <c r="Y725" s="16" t="n">
        <v>0.628283607681756</v>
      </c>
      <c r="Z725" s="16" t="n">
        <f aca="false">(G725-E725)/SQRT(H725^2/D725+F725^2/C725)</f>
        <v>4.20207063182189</v>
      </c>
      <c r="AA725" s="24" t="n">
        <f aca="false">ABS(K725-Z725)</f>
        <v>0</v>
      </c>
    </row>
    <row r="726" customFormat="false" ht="15" hidden="false" customHeight="false" outlineLevel="0" collapsed="false">
      <c r="A726" s="17" t="n">
        <v>1121</v>
      </c>
      <c r="B726" s="6" t="s">
        <v>629</v>
      </c>
      <c r="C726" s="6" t="n">
        <v>108</v>
      </c>
      <c r="D726" s="6" t="n">
        <v>540</v>
      </c>
      <c r="E726" s="16" t="n">
        <v>0.479392907961651</v>
      </c>
      <c r="F726" s="16" t="n">
        <v>0.0398094743313215</v>
      </c>
      <c r="G726" s="16" t="n">
        <v>0.496569727361202</v>
      </c>
      <c r="H726" s="16" t="n">
        <v>0.0319411531120446</v>
      </c>
      <c r="I726" s="23" t="n">
        <f aca="false">G726-E726</f>
        <v>0.0171768193995512</v>
      </c>
      <c r="J726" s="17" t="n">
        <f aca="false">100*(G726-E726)/E726</f>
        <v>3.58303577593293</v>
      </c>
      <c r="K726" s="16" t="n">
        <v>4.22054633172791</v>
      </c>
      <c r="L726" s="17" t="n">
        <v>135.879820010765</v>
      </c>
      <c r="M726" s="18" t="n">
        <v>4.43025433335718E-005</v>
      </c>
      <c r="N726" s="18" t="n">
        <v>6.20944920239056E-005</v>
      </c>
      <c r="O726" s="6" t="str">
        <f aca="false">IF(N726&lt;0.05,"Yes","No")</f>
        <v>Yes</v>
      </c>
      <c r="P726" s="16" t="n">
        <v>0.514096542457282</v>
      </c>
      <c r="Q726" s="17" t="n">
        <v>23.8419227198945</v>
      </c>
      <c r="R726" s="18" t="n">
        <v>1.31960039290738E-006</v>
      </c>
      <c r="S726" s="16" t="n">
        <v>0.0041012966152985</v>
      </c>
      <c r="T726" s="16" t="n">
        <v>0.0171768193995512</v>
      </c>
      <c r="U726" s="16" t="n">
        <v>0.00460844869644428</v>
      </c>
      <c r="V726" s="16" t="n">
        <v>0.00664996614782241</v>
      </c>
      <c r="W726" s="6" t="s">
        <v>710</v>
      </c>
      <c r="X726" s="17" t="n">
        <v>99.3</v>
      </c>
      <c r="Y726" s="16" t="n">
        <v>0.628583676268862</v>
      </c>
      <c r="Z726" s="16" t="n">
        <f aca="false">(G726-E726)/SQRT(H726^2/D726+F726^2/C726)</f>
        <v>4.22054633172793</v>
      </c>
      <c r="AA726" s="24" t="n">
        <f aca="false">ABS(K726-Z726)</f>
        <v>0</v>
      </c>
    </row>
    <row r="727" customFormat="false" ht="15" hidden="false" customHeight="false" outlineLevel="0" collapsed="false">
      <c r="A727" s="17" t="n">
        <v>1122</v>
      </c>
      <c r="B727" s="6" t="s">
        <v>629</v>
      </c>
      <c r="C727" s="6" t="n">
        <v>108</v>
      </c>
      <c r="D727" s="6" t="n">
        <v>540</v>
      </c>
      <c r="E727" s="16" t="n">
        <v>0.478895026776526</v>
      </c>
      <c r="F727" s="16" t="n">
        <v>0.0397187899772663</v>
      </c>
      <c r="G727" s="16" t="n">
        <v>0.496115724190518</v>
      </c>
      <c r="H727" s="16" t="n">
        <v>0.031880005616823</v>
      </c>
      <c r="I727" s="23" t="n">
        <f aca="false">G727-E727</f>
        <v>0.017220697413992</v>
      </c>
      <c r="J727" s="17" t="n">
        <f aca="false">100*(G727-E727)/E727</f>
        <v>3.59592320887224</v>
      </c>
      <c r="K727" s="16" t="n">
        <v>4.2408121672389</v>
      </c>
      <c r="L727" s="17" t="n">
        <v>135.901767421866</v>
      </c>
      <c r="M727" s="18" t="n">
        <v>4.09103449429165E-005</v>
      </c>
      <c r="N727" s="18" t="n">
        <v>5.73782608311532E-005</v>
      </c>
      <c r="O727" s="6" t="str">
        <f aca="false">IF(N727&lt;0.05,"Yes","No")</f>
        <v>Yes</v>
      </c>
      <c r="P727" s="16" t="n">
        <v>0.516442712893</v>
      </c>
      <c r="Q727" s="17" t="n">
        <v>24.0600329356527</v>
      </c>
      <c r="R727" s="18" t="n">
        <v>1.18305499931187E-006</v>
      </c>
      <c r="S727" s="16" t="n">
        <v>0.00410833284739324</v>
      </c>
      <c r="T727" s="16" t="n">
        <v>0.017220697413992</v>
      </c>
      <c r="U727" s="16" t="n">
        <v>0.0044995003662055</v>
      </c>
      <c r="V727" s="16" t="n">
        <v>0.00649721667999846</v>
      </c>
      <c r="W727" s="6" t="s">
        <v>710</v>
      </c>
      <c r="X727" s="17" t="n">
        <v>99.3</v>
      </c>
      <c r="Y727" s="16" t="n">
        <v>0.629235253772291</v>
      </c>
      <c r="Z727" s="16" t="n">
        <f aca="false">(G727-E727)/SQRT(H727^2/D727+F727^2/C727)</f>
        <v>4.24081216723892</v>
      </c>
      <c r="AA727" s="24" t="n">
        <f aca="false">ABS(K727-Z727)</f>
        <v>0</v>
      </c>
    </row>
    <row r="728" customFormat="false" ht="15" hidden="false" customHeight="false" outlineLevel="0" collapsed="false">
      <c r="A728" s="17" t="n">
        <v>1123</v>
      </c>
      <c r="B728" s="6" t="s">
        <v>629</v>
      </c>
      <c r="C728" s="6" t="n">
        <v>108</v>
      </c>
      <c r="D728" s="6" t="n">
        <v>540</v>
      </c>
      <c r="E728" s="16" t="n">
        <v>0.478359705596058</v>
      </c>
      <c r="F728" s="16" t="n">
        <v>0.039623892965388</v>
      </c>
      <c r="G728" s="16" t="n">
        <v>0.49562993430429</v>
      </c>
      <c r="H728" s="16" t="n">
        <v>0.0318162174085806</v>
      </c>
      <c r="I728" s="23" t="n">
        <f aca="false">G728-E728</f>
        <v>0.017270228708232</v>
      </c>
      <c r="J728" s="17" t="n">
        <f aca="false">100*(G728-E728)/E728</f>
        <v>3.61030172612731</v>
      </c>
      <c r="K728" s="16" t="n">
        <v>4.26300614619825</v>
      </c>
      <c r="L728" s="17" t="n">
        <v>135.92523067917</v>
      </c>
      <c r="M728" s="18" t="n">
        <v>3.74815005325477E-005</v>
      </c>
      <c r="N728" s="18" t="n">
        <v>5.26394603067398E-005</v>
      </c>
      <c r="O728" s="6" t="str">
        <f aca="false">IF(N728&lt;0.05,"Yes","No")</f>
        <v>Yes</v>
      </c>
      <c r="P728" s="16" t="n">
        <v>0.51901409642599</v>
      </c>
      <c r="Q728" s="17" t="n">
        <v>24.3002206319128</v>
      </c>
      <c r="R728" s="18" t="n">
        <v>1.0490613336408E-006</v>
      </c>
      <c r="S728" s="16" t="n">
        <v>0.00412257509756627</v>
      </c>
      <c r="T728" s="16" t="n">
        <v>0.0172702287082319</v>
      </c>
      <c r="U728" s="16" t="n">
        <v>0.00438384845848566</v>
      </c>
      <c r="V728" s="16" t="n">
        <v>0.00633893022111381</v>
      </c>
      <c r="W728" s="6" t="s">
        <v>710</v>
      </c>
      <c r="X728" s="17" t="n">
        <v>99.3</v>
      </c>
      <c r="Y728" s="16" t="n">
        <v>0.629869684499314</v>
      </c>
      <c r="Z728" s="16" t="n">
        <f aca="false">(G728-E728)/SQRT(H728^2/D728+F728^2/C728)</f>
        <v>4.26300614619827</v>
      </c>
      <c r="AA728" s="24" t="n">
        <f aca="false">ABS(K728-Z728)</f>
        <v>2.66453525910038E-014</v>
      </c>
    </row>
    <row r="729" customFormat="false" ht="15" hidden="false" customHeight="false" outlineLevel="0" collapsed="false">
      <c r="A729" s="17" t="n">
        <v>1124</v>
      </c>
      <c r="B729" s="6" t="s">
        <v>629</v>
      </c>
      <c r="C729" s="6" t="n">
        <v>108</v>
      </c>
      <c r="D729" s="6" t="n">
        <v>540</v>
      </c>
      <c r="E729" s="16" t="n">
        <v>0.477751680270389</v>
      </c>
      <c r="F729" s="16" t="n">
        <v>0.0395131208339282</v>
      </c>
      <c r="G729" s="16" t="n">
        <v>0.495073299882589</v>
      </c>
      <c r="H729" s="16" t="n">
        <v>0.0317410325833628</v>
      </c>
      <c r="I729" s="23" t="n">
        <f aca="false">G729-E729</f>
        <v>0.0173216196121993</v>
      </c>
      <c r="J729" s="17" t="n">
        <f aca="false">100*(G729-E729)/E729</f>
        <v>3.62565331060603</v>
      </c>
      <c r="K729" s="16" t="n">
        <v>4.28746570172991</v>
      </c>
      <c r="L729" s="17" t="n">
        <v>135.95139491189</v>
      </c>
      <c r="M729" s="18" t="n">
        <v>3.40222048777291E-005</v>
      </c>
      <c r="N729" s="18" t="n">
        <v>4.78451488943165E-005</v>
      </c>
      <c r="O729" s="6" t="str">
        <f aca="false">IF(N729&lt;0.05,"Yes","No")</f>
        <v>Yes</v>
      </c>
      <c r="P729" s="16" t="n">
        <v>0.521844816611751</v>
      </c>
      <c r="Q729" s="17" t="n">
        <v>24.5660119049163</v>
      </c>
      <c r="R729" s="18" t="n">
        <v>9.18490111955274E-007</v>
      </c>
      <c r="S729" s="16" t="n">
        <v>0.004129752731839</v>
      </c>
      <c r="T729" s="16" t="n">
        <v>0.0173216196121993</v>
      </c>
      <c r="U729" s="16" t="n">
        <v>0.00425842052583215</v>
      </c>
      <c r="V729" s="16" t="n">
        <v>0.00616180545783288</v>
      </c>
      <c r="W729" s="6" t="s">
        <v>710</v>
      </c>
      <c r="X729" s="17" t="n">
        <v>99.3</v>
      </c>
      <c r="Y729" s="16" t="n">
        <v>0.630332647462277</v>
      </c>
      <c r="Z729" s="16" t="n">
        <f aca="false">(G729-E729)/SQRT(H729^2/D729+F729^2/C729)</f>
        <v>4.28746570172991</v>
      </c>
      <c r="AA729" s="24" t="n">
        <f aca="false">ABS(K729-Z729)</f>
        <v>0</v>
      </c>
    </row>
    <row r="730" customFormat="false" ht="15" hidden="false" customHeight="false" outlineLevel="0" collapsed="false">
      <c r="A730" s="17" t="n">
        <v>1125</v>
      </c>
      <c r="B730" s="6" t="s">
        <v>629</v>
      </c>
      <c r="C730" s="6" t="n">
        <v>108</v>
      </c>
      <c r="D730" s="6" t="n">
        <v>540</v>
      </c>
      <c r="E730" s="16" t="n">
        <v>0.477108481305617</v>
      </c>
      <c r="F730" s="16" t="n">
        <v>0.0393971676878021</v>
      </c>
      <c r="G730" s="16" t="n">
        <v>0.494482119657375</v>
      </c>
      <c r="H730" s="16" t="n">
        <v>0.0316604703062987</v>
      </c>
      <c r="I730" s="23" t="n">
        <f aca="false">G730-E730</f>
        <v>0.0173736383517583</v>
      </c>
      <c r="J730" s="17" t="n">
        <f aca="false">100*(G730-E730)/E730</f>
        <v>3.64144403893534</v>
      </c>
      <c r="K730" s="16" t="n">
        <v>4.31280208882448</v>
      </c>
      <c r="L730" s="17" t="n">
        <v>135.97540314038</v>
      </c>
      <c r="M730" s="18" t="n">
        <v>3.07633222005011E-005</v>
      </c>
      <c r="N730" s="18" t="n">
        <v>4.32911854944761E-005</v>
      </c>
      <c r="O730" s="6" t="str">
        <f aca="false">IF(N730&lt;0.05,"Yes","No")</f>
        <v>Yes</v>
      </c>
      <c r="P730" s="16" t="n">
        <v>0.52479289497382</v>
      </c>
      <c r="Q730" s="17" t="n">
        <v>24.8443593965066</v>
      </c>
      <c r="R730" s="18" t="n">
        <v>7.99223833040237E-007</v>
      </c>
      <c r="S730" s="16" t="n">
        <v>0.0041196598335088</v>
      </c>
      <c r="T730" s="16" t="n">
        <v>0.0173736383517584</v>
      </c>
      <c r="U730" s="16" t="n">
        <v>0.00413340256163623</v>
      </c>
      <c r="V730" s="16" t="n">
        <v>0.00599329108488455</v>
      </c>
      <c r="W730" s="6" t="s">
        <v>710</v>
      </c>
      <c r="X730" s="17" t="n">
        <v>99.4</v>
      </c>
      <c r="Y730" s="16" t="n">
        <v>0.630864197530864</v>
      </c>
      <c r="Z730" s="16" t="n">
        <f aca="false">(G730-E730)/SQRT(H730^2/D730+F730^2/C730)</f>
        <v>4.31280208882448</v>
      </c>
      <c r="AA730" s="24" t="n">
        <f aca="false">ABS(K730-Z730)</f>
        <v>0</v>
      </c>
    </row>
    <row r="731" customFormat="false" ht="15" hidden="false" customHeight="false" outlineLevel="0" collapsed="false">
      <c r="A731" s="17" t="n">
        <v>1126</v>
      </c>
      <c r="B731" s="6" t="s">
        <v>629</v>
      </c>
      <c r="C731" s="6" t="n">
        <v>108</v>
      </c>
      <c r="D731" s="6" t="n">
        <v>540</v>
      </c>
      <c r="E731" s="16" t="n">
        <v>0.476370942261484</v>
      </c>
      <c r="F731" s="16" t="n">
        <v>0.0392632397781791</v>
      </c>
      <c r="G731" s="16" t="n">
        <v>0.493804109262096</v>
      </c>
      <c r="H731" s="16" t="n">
        <v>0.0315702332502478</v>
      </c>
      <c r="I731" s="23" t="n">
        <f aca="false">G731-E731</f>
        <v>0.0174331670006117</v>
      </c>
      <c r="J731" s="17" t="n">
        <f aca="false">100*(G731-E731)/E731</f>
        <v>3.65957816777214</v>
      </c>
      <c r="K731" s="16" t="n">
        <v>4.34206704832776</v>
      </c>
      <c r="L731" s="17" t="n">
        <v>136.008714551205</v>
      </c>
      <c r="M731" s="18" t="n">
        <v>2.73712590996818E-005</v>
      </c>
      <c r="N731" s="18" t="n">
        <v>3.85694268064597E-005</v>
      </c>
      <c r="O731" s="6" t="str">
        <f aca="false">IF(N731&lt;0.05,"Yes","No")</f>
        <v>Yes</v>
      </c>
      <c r="P731" s="16" t="n">
        <v>0.528164577162027</v>
      </c>
      <c r="Q731" s="17" t="n">
        <v>25.1646243174225</v>
      </c>
      <c r="R731" s="18" t="n">
        <v>6.81121955448238E-007</v>
      </c>
      <c r="S731" s="16" t="n">
        <v>0.00411689015182864</v>
      </c>
      <c r="T731" s="16" t="n">
        <v>0.0174331670006116</v>
      </c>
      <c r="U731" s="16" t="n">
        <v>0.00399343294993414</v>
      </c>
      <c r="V731" s="16" t="n">
        <v>0.00579834321203292</v>
      </c>
      <c r="W731" s="6" t="s">
        <v>710</v>
      </c>
      <c r="X731" s="17" t="n">
        <v>99.6</v>
      </c>
      <c r="Y731" s="16" t="n">
        <v>0.6315329218107</v>
      </c>
      <c r="Z731" s="16" t="n">
        <f aca="false">(G731-E731)/SQRT(H731^2/D731+F731^2/C731)</f>
        <v>4.34206704832778</v>
      </c>
      <c r="AA731" s="24" t="n">
        <f aca="false">ABS(K731-Z731)</f>
        <v>0</v>
      </c>
    </row>
    <row r="732" customFormat="false" ht="15" hidden="false" customHeight="false" outlineLevel="0" collapsed="false">
      <c r="A732" s="17" t="n">
        <v>1127</v>
      </c>
      <c r="B732" s="6" t="s">
        <v>629</v>
      </c>
      <c r="C732" s="6" t="n">
        <v>108</v>
      </c>
      <c r="D732" s="6" t="n">
        <v>540</v>
      </c>
      <c r="E732" s="16" t="n">
        <v>0.475580999144801</v>
      </c>
      <c r="F732" s="16" t="n">
        <v>0.03911680295801</v>
      </c>
      <c r="G732" s="16" t="n">
        <v>0.493077050480578</v>
      </c>
      <c r="H732" s="16" t="n">
        <v>0.0314728989999293</v>
      </c>
      <c r="I732" s="23" t="n">
        <f aca="false">G732-E732</f>
        <v>0.0174960513357763</v>
      </c>
      <c r="J732" s="17" t="n">
        <f aca="false">100*(G732-E732)/E732</f>
        <v>3.67887938484465</v>
      </c>
      <c r="K732" s="16" t="n">
        <v>4.37371803813793</v>
      </c>
      <c r="L732" s="17" t="n">
        <v>136.047984414854</v>
      </c>
      <c r="M732" s="18" t="n">
        <v>2.41074238430206E-005</v>
      </c>
      <c r="N732" s="18" t="n">
        <v>3.3993085566568E-005</v>
      </c>
      <c r="O732" s="6" t="str">
        <f aca="false">IF(N732&lt;0.05,"Yes","No")</f>
        <v>Yes</v>
      </c>
      <c r="P732" s="16" t="n">
        <v>0.531790065308464</v>
      </c>
      <c r="Q732" s="17" t="n">
        <v>25.5112858724008</v>
      </c>
      <c r="R732" s="18" t="n">
        <v>5.72965336933713E-007</v>
      </c>
      <c r="S732" s="16" t="n">
        <v>0.00411058822443961</v>
      </c>
      <c r="T732" s="16" t="n">
        <v>0.0174960513357763</v>
      </c>
      <c r="U732" s="16" t="n">
        <v>0.00384614533277271</v>
      </c>
      <c r="V732" s="16" t="n">
        <v>0.00558834809416007</v>
      </c>
      <c r="W732" s="6" t="s">
        <v>710</v>
      </c>
      <c r="X732" s="17" t="n">
        <v>99.7</v>
      </c>
      <c r="Y732" s="16" t="n">
        <v>0.632493141289438</v>
      </c>
      <c r="Z732" s="16" t="n">
        <f aca="false">(G732-E732)/SQRT(H732^2/D732+F732^2/C732)</f>
        <v>4.37371803813793</v>
      </c>
      <c r="AA732" s="24" t="n">
        <f aca="false">ABS(K732-Z732)</f>
        <v>0</v>
      </c>
    </row>
    <row r="733" customFormat="false" ht="15" hidden="false" customHeight="false" outlineLevel="0" collapsed="false">
      <c r="A733" s="17" t="n">
        <v>1128</v>
      </c>
      <c r="B733" s="6" t="s">
        <v>629</v>
      </c>
      <c r="C733" s="6" t="n">
        <v>108</v>
      </c>
      <c r="D733" s="6" t="n">
        <v>540</v>
      </c>
      <c r="E733" s="16" t="n">
        <v>0.474686014431494</v>
      </c>
      <c r="F733" s="16" t="n">
        <v>0.0389549030057453</v>
      </c>
      <c r="G733" s="16" t="n">
        <v>0.492252207188695</v>
      </c>
      <c r="H733" s="16" t="n">
        <v>0.0313648733563867</v>
      </c>
      <c r="I733" s="23" t="n">
        <f aca="false">G733-E733</f>
        <v>0.0175661927572003</v>
      </c>
      <c r="J733" s="17" t="n">
        <f aca="false">100*(G733-E733)/E733</f>
        <v>3.70059201728082</v>
      </c>
      <c r="K733" s="16" t="n">
        <v>4.40914393428736</v>
      </c>
      <c r="L733" s="17" t="n">
        <v>136.090979749879</v>
      </c>
      <c r="M733" s="18" t="n">
        <v>2.08982560237856E-005</v>
      </c>
      <c r="N733" s="18" t="n">
        <v>2.95075510120789E-005</v>
      </c>
      <c r="O733" s="6" t="str">
        <f aca="false">IF(N733&lt;0.05,"Yes","No")</f>
        <v>Yes</v>
      </c>
      <c r="P733" s="16" t="n">
        <v>0.535850051730005</v>
      </c>
      <c r="Q733" s="17" t="n">
        <v>25.9023080366886</v>
      </c>
      <c r="R733" s="18" t="n">
        <v>4.7152968709113E-007</v>
      </c>
      <c r="S733" s="16" t="n">
        <v>0.0041120819372716</v>
      </c>
      <c r="T733" s="16" t="n">
        <v>0.0175661927572003</v>
      </c>
      <c r="U733" s="16" t="n">
        <v>0.00368936008537506</v>
      </c>
      <c r="V733" s="16" t="n">
        <v>0.00536796782505056</v>
      </c>
      <c r="W733" s="6" t="s">
        <v>710</v>
      </c>
      <c r="X733" s="17" t="n">
        <v>99.8</v>
      </c>
      <c r="Y733" s="16" t="n">
        <v>0.633247599451303</v>
      </c>
      <c r="Z733" s="16" t="n">
        <f aca="false">(G733-E733)/SQRT(H733^2/D733+F733^2/C733)</f>
        <v>4.40914393428738</v>
      </c>
      <c r="AA733" s="24" t="n">
        <f aca="false">ABS(K733-Z733)</f>
        <v>0</v>
      </c>
    </row>
    <row r="734" customFormat="false" ht="15" hidden="false" customHeight="false" outlineLevel="0" collapsed="false">
      <c r="A734" s="17" t="n">
        <v>1129</v>
      </c>
      <c r="B734" s="6" t="s">
        <v>629</v>
      </c>
      <c r="C734" s="6" t="n">
        <v>108</v>
      </c>
      <c r="D734" s="6" t="n">
        <v>540</v>
      </c>
      <c r="E734" s="16" t="n">
        <v>0.473704277641243</v>
      </c>
      <c r="F734" s="16" t="n">
        <v>0.0387800172218419</v>
      </c>
      <c r="G734" s="16" t="n">
        <v>0.491348423450082</v>
      </c>
      <c r="H734" s="16" t="n">
        <v>0.0312497349056023</v>
      </c>
      <c r="I734" s="23" t="n">
        <f aca="false">G734-E734</f>
        <v>0.0176441458088381</v>
      </c>
      <c r="J734" s="17" t="n">
        <f aca="false">100*(G734-E734)/E734</f>
        <v>3.72471743271881</v>
      </c>
      <c r="K734" s="16" t="n">
        <v>4.44826245941309</v>
      </c>
      <c r="L734" s="17" t="n">
        <v>136.140884935564</v>
      </c>
      <c r="M734" s="18" t="n">
        <v>1.78321898136107E-005</v>
      </c>
      <c r="N734" s="18" t="n">
        <v>2.52122683703877E-005</v>
      </c>
      <c r="O734" s="6" t="str">
        <f aca="false">IF(N734&lt;0.05,"Yes","No")</f>
        <v>Yes</v>
      </c>
      <c r="P734" s="16" t="n">
        <v>0.540315087294569</v>
      </c>
      <c r="Q734" s="17" t="n">
        <v>26.3357747490023</v>
      </c>
      <c r="R734" s="18" t="n">
        <v>3.80023724803804E-007</v>
      </c>
      <c r="S734" s="16" t="n">
        <v>0.00413349733513713</v>
      </c>
      <c r="T734" s="16" t="n">
        <v>0.017644145808838</v>
      </c>
      <c r="U734" s="16" t="n">
        <v>0.00352634364358187</v>
      </c>
      <c r="V734" s="16" t="n">
        <v>0.00513789736141852</v>
      </c>
      <c r="W734" s="6" t="s">
        <v>710</v>
      </c>
      <c r="X734" s="17" t="n">
        <v>99.9</v>
      </c>
      <c r="Y734" s="16" t="n">
        <v>0.634207818930041</v>
      </c>
      <c r="Z734" s="16" t="n">
        <f aca="false">(G734-E734)/SQRT(H734^2/D734+F734^2/C734)</f>
        <v>4.4482624594131</v>
      </c>
      <c r="AA734" s="24" t="n">
        <f aca="false">ABS(K734-Z734)</f>
        <v>0</v>
      </c>
    </row>
    <row r="735" customFormat="false" ht="15" hidden="false" customHeight="false" outlineLevel="0" collapsed="false">
      <c r="A735" s="17" t="n">
        <v>1130</v>
      </c>
      <c r="B735" s="6" t="s">
        <v>629</v>
      </c>
      <c r="C735" s="6" t="n">
        <v>108</v>
      </c>
      <c r="D735" s="6" t="n">
        <v>540</v>
      </c>
      <c r="E735" s="16" t="n">
        <v>0.472644543758145</v>
      </c>
      <c r="F735" s="16" t="n">
        <v>0.0385900338344391</v>
      </c>
      <c r="G735" s="16" t="n">
        <v>0.490367990235488</v>
      </c>
      <c r="H735" s="16" t="n">
        <v>0.0311239834933029</v>
      </c>
      <c r="I735" s="23" t="n">
        <f aca="false">G735-E735</f>
        <v>0.0177234464773425</v>
      </c>
      <c r="J735" s="17" t="n">
        <f aca="false">100*(G735-E735)/E735</f>
        <v>3.74984683762936</v>
      </c>
      <c r="K735" s="16" t="n">
        <v>4.48979877700053</v>
      </c>
      <c r="L735" s="17" t="n">
        <v>136.194348023511</v>
      </c>
      <c r="M735" s="18" t="n">
        <v>1.50518848644183E-005</v>
      </c>
      <c r="N735" s="18" t="n">
        <v>2.13099798518482E-005</v>
      </c>
      <c r="O735" s="6" t="str">
        <f aca="false">IF(N735&lt;0.05,"Yes","No")</f>
        <v>Yes</v>
      </c>
      <c r="P735" s="16" t="n">
        <v>0.545048439143072</v>
      </c>
      <c r="Q735" s="17" t="n">
        <v>26.7992173163622</v>
      </c>
      <c r="R735" s="18" t="n">
        <v>3.01824456028276E-007</v>
      </c>
      <c r="S735" s="16" t="n">
        <v>0.00414528954884739</v>
      </c>
      <c r="T735" s="16" t="n">
        <v>0.0177234464773425</v>
      </c>
      <c r="U735" s="16" t="n">
        <v>0.00335927824729365</v>
      </c>
      <c r="V735" s="16" t="n">
        <v>0.00490468630824459</v>
      </c>
      <c r="W735" s="6" t="s">
        <v>710</v>
      </c>
      <c r="X735" s="17" t="n">
        <v>99.9</v>
      </c>
      <c r="Y735" s="16" t="n">
        <v>0.635185185185185</v>
      </c>
      <c r="Z735" s="16" t="n">
        <f aca="false">(G735-E735)/SQRT(H735^2/D735+F735^2/C735)</f>
        <v>4.48979877700053</v>
      </c>
      <c r="AA735" s="24" t="n">
        <f aca="false">ABS(K735-Z735)</f>
        <v>0</v>
      </c>
    </row>
    <row r="736" customFormat="false" ht="15" hidden="false" customHeight="false" outlineLevel="0" collapsed="false">
      <c r="A736" s="17" t="n">
        <v>1131</v>
      </c>
      <c r="B736" s="6" t="s">
        <v>629</v>
      </c>
      <c r="C736" s="6" t="n">
        <v>108</v>
      </c>
      <c r="D736" s="6" t="n">
        <v>540</v>
      </c>
      <c r="E736" s="16" t="n">
        <v>0.471506445772118</v>
      </c>
      <c r="F736" s="16" t="n">
        <v>0.0383886459557777</v>
      </c>
      <c r="G736" s="16" t="n">
        <v>0.489314123546636</v>
      </c>
      <c r="H736" s="16" t="n">
        <v>0.0309887886599359</v>
      </c>
      <c r="I736" s="23" t="n">
        <f aca="false">G736-E736</f>
        <v>0.0178076777745178</v>
      </c>
      <c r="J736" s="17" t="n">
        <f aca="false">100*(G736-E736)/E736</f>
        <v>3.77676231877524</v>
      </c>
      <c r="K736" s="16" t="n">
        <v>4.53434297829579</v>
      </c>
      <c r="L736" s="17" t="n">
        <v>136.247928007541</v>
      </c>
      <c r="M736" s="18" t="n">
        <v>1.25355906144196E-005</v>
      </c>
      <c r="N736" s="18" t="n">
        <v>1.77714412151792E-005</v>
      </c>
      <c r="O736" s="6" t="str">
        <f aca="false">IF(N736&lt;0.05,"Yes","No")</f>
        <v>Yes</v>
      </c>
      <c r="P736" s="16" t="n">
        <v>0.550140980920756</v>
      </c>
      <c r="Q736" s="17" t="n">
        <v>27.3023421453187</v>
      </c>
      <c r="R736" s="18" t="n">
        <v>2.35109860557846E-007</v>
      </c>
      <c r="S736" s="16" t="n">
        <v>0.00413972243874344</v>
      </c>
      <c r="T736" s="16" t="n">
        <v>0.0178076777745176</v>
      </c>
      <c r="U736" s="16" t="n">
        <v>0.00318689201663985</v>
      </c>
      <c r="V736" s="16" t="n">
        <v>0.00465947120874066</v>
      </c>
      <c r="W736" s="6" t="s">
        <v>710</v>
      </c>
      <c r="X736" s="17" t="n">
        <v>100</v>
      </c>
      <c r="Y736" s="16" t="n">
        <v>0.636368312757202</v>
      </c>
      <c r="Z736" s="16" t="n">
        <f aca="false">(G736-E736)/SQRT(H736^2/D736+F736^2/C736)</f>
        <v>4.53434297829582</v>
      </c>
      <c r="AA736" s="24" t="n">
        <f aca="false">ABS(K736-Z736)</f>
        <v>2.8421709430404E-014</v>
      </c>
    </row>
    <row r="737" customFormat="false" ht="15" hidden="false" customHeight="false" outlineLevel="0" collapsed="false">
      <c r="A737" s="17" t="n">
        <v>1132</v>
      </c>
      <c r="B737" s="6" t="s">
        <v>629</v>
      </c>
      <c r="C737" s="6" t="n">
        <v>108</v>
      </c>
      <c r="D737" s="6" t="n">
        <v>540</v>
      </c>
      <c r="E737" s="16" t="n">
        <v>0.47025026574179</v>
      </c>
      <c r="F737" s="16" t="n">
        <v>0.0381679046099446</v>
      </c>
      <c r="G737" s="16" t="n">
        <v>0.488151602226275</v>
      </c>
      <c r="H737" s="16" t="n">
        <v>0.0308410585149368</v>
      </c>
      <c r="I737" s="23" t="n">
        <f aca="false">G737-E737</f>
        <v>0.0179013364844852</v>
      </c>
      <c r="J737" s="17" t="n">
        <f aca="false">100*(G737-E737)/E737</f>
        <v>3.80676796774309</v>
      </c>
      <c r="K737" s="16" t="n">
        <v>4.58403036529778</v>
      </c>
      <c r="L737" s="17" t="n">
        <v>136.308275746527</v>
      </c>
      <c r="M737" s="18" t="n">
        <v>1.02072082005504E-005</v>
      </c>
      <c r="N737" s="18" t="n">
        <v>1.44803135917329E-005</v>
      </c>
      <c r="O737" s="6" t="str">
        <f aca="false">IF(N737&lt;0.05,"Yes","No")</f>
        <v>Yes</v>
      </c>
      <c r="P737" s="16" t="n">
        <v>0.555811621766886</v>
      </c>
      <c r="Q737" s="17" t="n">
        <v>27.8680869398813</v>
      </c>
      <c r="R737" s="18" t="n">
        <v>1.77605459255357E-007</v>
      </c>
      <c r="S737" s="16" t="n">
        <v>0.0040924984535133</v>
      </c>
      <c r="T737" s="16" t="n">
        <v>0.0179013364844852</v>
      </c>
      <c r="U737" s="16" t="n">
        <v>0.00300492725763556</v>
      </c>
      <c r="V737" s="16" t="n">
        <v>0.00439954854933262</v>
      </c>
      <c r="W737" s="6" t="s">
        <v>710</v>
      </c>
      <c r="X737" s="17" t="n">
        <v>100</v>
      </c>
      <c r="Y737" s="16" t="n">
        <v>0.637517146776406</v>
      </c>
      <c r="Z737" s="16" t="n">
        <f aca="false">(G737-E737)/SQRT(H737^2/D737+F737^2/C737)</f>
        <v>4.58403036529779</v>
      </c>
      <c r="AA737" s="24" t="n">
        <f aca="false">ABS(K737-Z737)</f>
        <v>0</v>
      </c>
    </row>
    <row r="738" customFormat="false" ht="15" hidden="false" customHeight="false" outlineLevel="0" collapsed="false">
      <c r="A738" s="17" t="n">
        <v>1133</v>
      </c>
      <c r="B738" s="6" t="s">
        <v>629</v>
      </c>
      <c r="C738" s="6" t="n">
        <v>108</v>
      </c>
      <c r="D738" s="6" t="n">
        <v>540</v>
      </c>
      <c r="E738" s="16" t="n">
        <v>0.46890891150192</v>
      </c>
      <c r="F738" s="16" t="n">
        <v>0.037934261894742</v>
      </c>
      <c r="G738" s="16" t="n">
        <v>0.486907737950484</v>
      </c>
      <c r="H738" s="16" t="n">
        <v>0.0306852889381986</v>
      </c>
      <c r="I738" s="23" t="n">
        <f aca="false">G738-E738</f>
        <v>0.0179988264485642</v>
      </c>
      <c r="J738" s="17" t="n">
        <f aca="false">100*(G738-E738)/E738</f>
        <v>3.83844836535815</v>
      </c>
      <c r="K738" s="16" t="n">
        <v>4.63680504771347</v>
      </c>
      <c r="L738" s="17" t="n">
        <v>136.374179467763</v>
      </c>
      <c r="M738" s="18" t="n">
        <v>8.19243219809104E-006</v>
      </c>
      <c r="N738" s="18" t="n">
        <v>1.1645669856691E-005</v>
      </c>
      <c r="O738" s="6" t="str">
        <f aca="false">IF(N738&lt;0.05,"Yes","No")</f>
        <v>Yes</v>
      </c>
      <c r="P738" s="16" t="n">
        <v>0.561816322610572</v>
      </c>
      <c r="Q738" s="17" t="n">
        <v>28.4734843203745</v>
      </c>
      <c r="R738" s="18" t="n">
        <v>1.31613656417916E-007</v>
      </c>
      <c r="S738" s="16" t="n">
        <v>0.00402964689356723</v>
      </c>
      <c r="T738" s="16" t="n">
        <v>0.0179988264485642</v>
      </c>
      <c r="U738" s="16" t="n">
        <v>0.00282384346016865</v>
      </c>
      <c r="V738" s="16" t="n">
        <v>0.00414308317724465</v>
      </c>
      <c r="W738" s="6" t="s">
        <v>710</v>
      </c>
      <c r="X738" s="17" t="n">
        <v>100</v>
      </c>
      <c r="Y738" s="16" t="n">
        <v>0.638854595336077</v>
      </c>
      <c r="Z738" s="16" t="n">
        <f aca="false">(G738-E738)/SQRT(H738^2/D738+F738^2/C738)</f>
        <v>4.63680504771346</v>
      </c>
      <c r="AA738" s="24" t="n">
        <f aca="false">ABS(K738-Z738)</f>
        <v>0</v>
      </c>
    </row>
    <row r="739" customFormat="false" ht="15" hidden="false" customHeight="false" outlineLevel="0" collapsed="false">
      <c r="A739" s="17" t="n">
        <v>1134</v>
      </c>
      <c r="B739" s="6" t="s">
        <v>629</v>
      </c>
      <c r="C739" s="6" t="n">
        <v>108</v>
      </c>
      <c r="D739" s="6" t="n">
        <v>540</v>
      </c>
      <c r="E739" s="16" t="n">
        <v>0.467483407093419</v>
      </c>
      <c r="F739" s="16" t="n">
        <v>0.0376896797308177</v>
      </c>
      <c r="G739" s="16" t="n">
        <v>0.485587181647619</v>
      </c>
      <c r="H739" s="16" t="n">
        <v>0.0305236541665221</v>
      </c>
      <c r="I739" s="23" t="n">
        <f aca="false">G739-E739</f>
        <v>0.0181037745541996</v>
      </c>
      <c r="J739" s="17" t="n">
        <f aca="false">100*(G739-E739)/E739</f>
        <v>3.87260259497977</v>
      </c>
      <c r="K739" s="16" t="n">
        <v>4.69346143730548</v>
      </c>
      <c r="L739" s="17" t="n">
        <v>136.447007751637</v>
      </c>
      <c r="M739" s="18" t="n">
        <v>6.45781819765481E-006</v>
      </c>
      <c r="N739" s="18" t="n">
        <v>9.19232793582165E-006</v>
      </c>
      <c r="O739" s="6" t="str">
        <f aca="false">IF(N739&lt;0.05,"Yes","No")</f>
        <v>Yes</v>
      </c>
      <c r="P739" s="16" t="n">
        <v>0.568241399646418</v>
      </c>
      <c r="Q739" s="17" t="n">
        <v>29.1284685998051</v>
      </c>
      <c r="R739" s="18" t="n">
        <v>9.52160031924357E-008</v>
      </c>
      <c r="S739" s="16" t="n">
        <v>0.00397180037459383</v>
      </c>
      <c r="T739" s="16" t="n">
        <v>0.0181037745541997</v>
      </c>
      <c r="U739" s="16" t="n">
        <v>0.00264249325759925</v>
      </c>
      <c r="V739" s="16" t="n">
        <v>0.00388243240154967</v>
      </c>
      <c r="W739" s="6" t="s">
        <v>710</v>
      </c>
      <c r="X739" s="17" t="n">
        <v>100</v>
      </c>
      <c r="Y739" s="16" t="n">
        <v>0.64022633744856</v>
      </c>
      <c r="Z739" s="16" t="n">
        <f aca="false">(G739-E739)/SQRT(H739^2/D739+F739^2/C739)</f>
        <v>4.69346143730546</v>
      </c>
      <c r="AA739" s="24" t="n">
        <f aca="false">ABS(K739-Z739)</f>
        <v>0</v>
      </c>
    </row>
    <row r="740" customFormat="false" ht="15" hidden="false" customHeight="false" outlineLevel="0" collapsed="false">
      <c r="A740" s="17" t="n">
        <v>1135</v>
      </c>
      <c r="B740" s="6" t="s">
        <v>629</v>
      </c>
      <c r="C740" s="6" t="n">
        <v>108</v>
      </c>
      <c r="D740" s="6" t="n">
        <v>540</v>
      </c>
      <c r="E740" s="16" t="n">
        <v>0.465959007541339</v>
      </c>
      <c r="F740" s="16" t="n">
        <v>0.0374306432014207</v>
      </c>
      <c r="G740" s="16" t="n">
        <v>0.484175627043954</v>
      </c>
      <c r="H740" s="16" t="n">
        <v>0.0303559397758604</v>
      </c>
      <c r="I740" s="23" t="n">
        <f aca="false">G740-E740</f>
        <v>0.0182166195026151</v>
      </c>
      <c r="J740" s="17" t="n">
        <f aca="false">100*(G740-E740)/E740</f>
        <v>3.90948972072377</v>
      </c>
      <c r="K740" s="16" t="n">
        <v>4.75463444301798</v>
      </c>
      <c r="L740" s="17" t="n">
        <v>136.532337192963</v>
      </c>
      <c r="M740" s="18" t="n">
        <v>4.98400021016509E-006</v>
      </c>
      <c r="N740" s="18" t="n">
        <v>7.10406000105621E-006</v>
      </c>
      <c r="O740" s="6" t="str">
        <f aca="false">IF(N740&lt;0.05,"Yes","No")</f>
        <v>Yes</v>
      </c>
      <c r="P740" s="16" t="n">
        <v>0.575127538977306</v>
      </c>
      <c r="Q740" s="17" t="n">
        <v>29.8387232819894</v>
      </c>
      <c r="R740" s="18" t="n">
        <v>6.70678712889052E-008</v>
      </c>
      <c r="S740" s="16" t="n">
        <v>0.00393423476159196</v>
      </c>
      <c r="T740" s="16" t="n">
        <v>0.018216619502615</v>
      </c>
      <c r="U740" s="16" t="n">
        <v>0.00246464152903151</v>
      </c>
      <c r="V740" s="16" t="n">
        <v>0.00362873991064836</v>
      </c>
      <c r="W740" s="6" t="s">
        <v>710</v>
      </c>
      <c r="X740" s="17" t="n">
        <v>100</v>
      </c>
      <c r="Y740" s="16" t="n">
        <v>0.641580932784637</v>
      </c>
      <c r="Z740" s="16" t="n">
        <f aca="false">(G740-E740)/SQRT(H740^2/D740+F740^2/C740)</f>
        <v>4.754634443018</v>
      </c>
      <c r="AA740" s="24" t="n">
        <f aca="false">ABS(K740-Z740)</f>
        <v>0</v>
      </c>
    </row>
    <row r="741" customFormat="false" ht="15" hidden="false" customHeight="false" outlineLevel="0" collapsed="false">
      <c r="A741" s="17" t="n">
        <v>1136</v>
      </c>
      <c r="B741" s="6" t="s">
        <v>629</v>
      </c>
      <c r="C741" s="6" t="n">
        <v>108</v>
      </c>
      <c r="D741" s="6" t="n">
        <v>540</v>
      </c>
      <c r="E741" s="16" t="n">
        <v>0.464381035003397</v>
      </c>
      <c r="F741" s="16" t="n">
        <v>0.0371674810653872</v>
      </c>
      <c r="G741" s="16" t="n">
        <v>0.482713033921189</v>
      </c>
      <c r="H741" s="16" t="n">
        <v>0.0301881204661833</v>
      </c>
      <c r="I741" s="23" t="n">
        <f aca="false">G741-E741</f>
        <v>0.0183319989177916</v>
      </c>
      <c r="J741" s="17" t="n">
        <f aca="false">100*(G741-E741)/E741</f>
        <v>3.94762006541836</v>
      </c>
      <c r="K741" s="16" t="n">
        <v>4.81777931693476</v>
      </c>
      <c r="L741" s="17" t="n">
        <v>136.625640946207</v>
      </c>
      <c r="M741" s="18" t="n">
        <v>3.80565934448653E-006</v>
      </c>
      <c r="N741" s="18" t="n">
        <v>5.43185481166182E-006</v>
      </c>
      <c r="O741" s="6" t="str">
        <f aca="false">IF(N741&lt;0.05,"Yes","No")</f>
        <v>Yes</v>
      </c>
      <c r="P741" s="16" t="n">
        <v>0.582191489919313</v>
      </c>
      <c r="Q741" s="17" t="n">
        <v>30.5762074105658</v>
      </c>
      <c r="R741" s="18" t="n">
        <v>4.66405925675817E-008</v>
      </c>
      <c r="S741" s="16" t="n">
        <v>0.00391866109754717</v>
      </c>
      <c r="T741" s="16" t="n">
        <v>0.0183319989177916</v>
      </c>
      <c r="U741" s="16" t="n">
        <v>0.0022971491798628</v>
      </c>
      <c r="V741" s="16" t="n">
        <v>0.00338926294023297</v>
      </c>
      <c r="W741" s="6" t="s">
        <v>710</v>
      </c>
      <c r="X741" s="17" t="n">
        <v>100</v>
      </c>
      <c r="Y741" s="16" t="n">
        <v>0.642918381344307</v>
      </c>
      <c r="Z741" s="16" t="n">
        <f aca="false">(G741-E741)/SQRT(H741^2/D741+F741^2/C741)</f>
        <v>4.81777931693476</v>
      </c>
      <c r="AA741" s="24" t="n">
        <f aca="false">ABS(K741-Z741)</f>
        <v>0</v>
      </c>
    </row>
    <row r="742" customFormat="false" ht="15" hidden="false" customHeight="false" outlineLevel="0" collapsed="false">
      <c r="A742" s="17" t="n">
        <v>1137</v>
      </c>
      <c r="B742" s="6" t="s">
        <v>629</v>
      </c>
      <c r="C742" s="6" t="n">
        <v>108</v>
      </c>
      <c r="D742" s="6" t="n">
        <v>540</v>
      </c>
      <c r="E742" s="16" t="n">
        <v>0.46274502409829</v>
      </c>
      <c r="F742" s="16" t="n">
        <v>0.0368970265376612</v>
      </c>
      <c r="G742" s="16" t="n">
        <v>0.481194376117653</v>
      </c>
      <c r="H742" s="16" t="n">
        <v>0.0300150407849555</v>
      </c>
      <c r="I742" s="23" t="n">
        <f aca="false">G742-E742</f>
        <v>0.018449352019363</v>
      </c>
      <c r="J742" s="17" t="n">
        <f aca="false">100*(G742-E742)/E742</f>
        <v>3.98693687853556</v>
      </c>
      <c r="K742" s="16" t="n">
        <v>4.88327536854651</v>
      </c>
      <c r="L742" s="17" t="n">
        <v>136.721829440798</v>
      </c>
      <c r="M742" s="18" t="n">
        <v>2.869851749983E-006</v>
      </c>
      <c r="N742" s="18" t="n">
        <v>4.10174049436346E-006</v>
      </c>
      <c r="O742" s="6" t="str">
        <f aca="false">IF(N742&lt;0.05,"Yes","No")</f>
        <v>Yes</v>
      </c>
      <c r="P742" s="16" t="n">
        <v>0.589508601956686</v>
      </c>
      <c r="Q742" s="17" t="n">
        <v>31.3496143753225</v>
      </c>
      <c r="R742" s="18" t="n">
        <v>3.18881697884091E-008</v>
      </c>
      <c r="S742" s="16" t="n">
        <v>0.00390712042550029</v>
      </c>
      <c r="T742" s="16" t="n">
        <v>0.018449352019363</v>
      </c>
      <c r="U742" s="16" t="n">
        <v>0.00213404219998098</v>
      </c>
      <c r="V742" s="16" t="n">
        <v>0.00315303984680734</v>
      </c>
      <c r="W742" s="6" t="s">
        <v>710</v>
      </c>
      <c r="X742" s="17" t="n">
        <v>100</v>
      </c>
      <c r="Y742" s="16" t="n">
        <v>0.644478737997257</v>
      </c>
      <c r="Z742" s="16" t="n">
        <f aca="false">(G742-E742)/SQRT(H742^2/D742+F742^2/C742)</f>
        <v>4.88327536854651</v>
      </c>
      <c r="AA742" s="24" t="n">
        <f aca="false">ABS(K742-Z742)</f>
        <v>0</v>
      </c>
    </row>
    <row r="743" customFormat="false" ht="15" hidden="false" customHeight="false" outlineLevel="0" collapsed="false">
      <c r="A743" s="17" t="n">
        <v>1138</v>
      </c>
      <c r="B743" s="6" t="s">
        <v>629</v>
      </c>
      <c r="C743" s="6" t="n">
        <v>108</v>
      </c>
      <c r="D743" s="6" t="n">
        <v>540</v>
      </c>
      <c r="E743" s="16" t="n">
        <v>0.461022823221154</v>
      </c>
      <c r="F743" s="16" t="n">
        <v>0.036615815492978</v>
      </c>
      <c r="G743" s="16" t="n">
        <v>0.479596168741032</v>
      </c>
      <c r="H743" s="16" t="n">
        <v>0.0298362327253565</v>
      </c>
      <c r="I743" s="23" t="n">
        <f aca="false">G743-E743</f>
        <v>0.0185733455198782</v>
      </c>
      <c r="J743" s="17" t="n">
        <f aca="false">100*(G743-E743)/E743</f>
        <v>4.02872582101397</v>
      </c>
      <c r="K743" s="16" t="n">
        <v>4.95287892956563</v>
      </c>
      <c r="L743" s="17" t="n">
        <v>136.82594757049</v>
      </c>
      <c r="M743" s="18" t="n">
        <v>2.12043562677179E-006</v>
      </c>
      <c r="N743" s="18" t="n">
        <v>3.03476515793429E-006</v>
      </c>
      <c r="O743" s="6" t="str">
        <f aca="false">IF(N743&lt;0.05,"Yes","No")</f>
        <v>Yes</v>
      </c>
      <c r="P743" s="16" t="n">
        <v>0.597257797485245</v>
      </c>
      <c r="Q743" s="17" t="n">
        <v>32.1792239789306</v>
      </c>
      <c r="R743" s="18" t="n">
        <v>2.12241108484934E-008</v>
      </c>
      <c r="S743" s="16" t="n">
        <v>0.0039121175392528</v>
      </c>
      <c r="T743" s="16" t="n">
        <v>0.0185733455198783</v>
      </c>
      <c r="U743" s="16" t="n">
        <v>0.00197370342319329</v>
      </c>
      <c r="V743" s="16" t="n">
        <v>0.00292024710713317</v>
      </c>
      <c r="W743" s="6" t="s">
        <v>710</v>
      </c>
      <c r="X743" s="17" t="n">
        <v>100</v>
      </c>
      <c r="Y743" s="16" t="n">
        <v>0.646073388203018</v>
      </c>
      <c r="Z743" s="16" t="n">
        <f aca="false">(G743-E743)/SQRT(H743^2/D743+F743^2/C743)</f>
        <v>4.95287892956562</v>
      </c>
      <c r="AA743" s="24" t="n">
        <f aca="false">ABS(K743-Z743)</f>
        <v>0</v>
      </c>
    </row>
    <row r="744" customFormat="false" ht="15" hidden="false" customHeight="false" outlineLevel="0" collapsed="false">
      <c r="A744" s="17" t="n">
        <v>1139</v>
      </c>
      <c r="B744" s="6" t="s">
        <v>629</v>
      </c>
      <c r="C744" s="6" t="n">
        <v>108</v>
      </c>
      <c r="D744" s="6" t="n">
        <v>540</v>
      </c>
      <c r="E744" s="16" t="n">
        <v>0.459308068509455</v>
      </c>
      <c r="F744" s="16" t="n">
        <v>0.0363387163564984</v>
      </c>
      <c r="G744" s="16" t="n">
        <v>0.477999987977522</v>
      </c>
      <c r="H744" s="16" t="n">
        <v>0.0296613616335068</v>
      </c>
      <c r="I744" s="23" t="n">
        <f aca="false">G744-E744</f>
        <v>0.0186919194680673</v>
      </c>
      <c r="J744" s="17" t="n">
        <f aca="false">100*(G744-E744)/E744</f>
        <v>4.06958221498835</v>
      </c>
      <c r="K744" s="16" t="n">
        <v>5.02149452105819</v>
      </c>
      <c r="L744" s="17" t="n">
        <v>136.933106317694</v>
      </c>
      <c r="M744" s="18" t="n">
        <v>1.56918620512013E-006</v>
      </c>
      <c r="N744" s="18" t="n">
        <v>2.25041653034635E-006</v>
      </c>
      <c r="O744" s="6" t="str">
        <f aca="false">IF(N744&lt;0.05,"Yes","No")</f>
        <v>Yes</v>
      </c>
      <c r="P744" s="16" t="n">
        <v>0.604853256087901</v>
      </c>
      <c r="Q744" s="17" t="n">
        <v>33.0028887695172</v>
      </c>
      <c r="R744" s="18" t="n">
        <v>1.41785556140022E-008</v>
      </c>
      <c r="S744" s="16" t="n">
        <v>0.00394845457239121</v>
      </c>
      <c r="T744" s="16" t="n">
        <v>0.0186919194680673</v>
      </c>
      <c r="U744" s="16" t="n">
        <v>0.00182988147825996</v>
      </c>
      <c r="V744" s="16" t="n">
        <v>0.00271318347623442</v>
      </c>
      <c r="W744" s="6" t="s">
        <v>710</v>
      </c>
      <c r="X744" s="17" t="n">
        <v>100</v>
      </c>
      <c r="Y744" s="16" t="n">
        <v>0.647376543209877</v>
      </c>
      <c r="Z744" s="16" t="n">
        <f aca="false">(G744-E744)/SQRT(H744^2/D744+F744^2/C744)</f>
        <v>5.02149452105819</v>
      </c>
      <c r="AA744" s="24" t="n">
        <f aca="false">ABS(K744-Z744)</f>
        <v>0</v>
      </c>
    </row>
    <row r="745" customFormat="false" ht="15" hidden="false" customHeight="false" outlineLevel="0" collapsed="false">
      <c r="A745" s="17" t="n">
        <v>1140</v>
      </c>
      <c r="B745" s="6" t="s">
        <v>629</v>
      </c>
      <c r="C745" s="6" t="n">
        <v>108</v>
      </c>
      <c r="D745" s="6" t="n">
        <v>540</v>
      </c>
      <c r="E745" s="16" t="n">
        <v>0.4575231919686</v>
      </c>
      <c r="F745" s="16" t="n">
        <v>0.0360523413139653</v>
      </c>
      <c r="G745" s="16" t="n">
        <v>0.476335433180685</v>
      </c>
      <c r="H745" s="16" t="n">
        <v>0.0294817044796671</v>
      </c>
      <c r="I745" s="23" t="n">
        <f aca="false">G745-E745</f>
        <v>0.0188122412120854</v>
      </c>
      <c r="J745" s="17" t="n">
        <f aca="false">100*(G745-E745)/E745</f>
        <v>4.11175685567793</v>
      </c>
      <c r="K745" s="16" t="n">
        <v>5.09286073386241</v>
      </c>
      <c r="L745" s="17" t="n">
        <v>137.048083239887</v>
      </c>
      <c r="M745" s="18" t="n">
        <v>1.14407651370655E-006</v>
      </c>
      <c r="N745" s="18" t="n">
        <v>1.64187483285346E-006</v>
      </c>
      <c r="O745" s="6" t="str">
        <f aca="false">IF(N745&lt;0.05,"Yes","No")</f>
        <v>Yes</v>
      </c>
      <c r="P745" s="16" t="n">
        <v>0.612714269819005</v>
      </c>
      <c r="Q745" s="17" t="n">
        <v>33.8663115862953</v>
      </c>
      <c r="R745" s="18" t="n">
        <v>9.29671865048367E-009</v>
      </c>
      <c r="S745" s="16" t="n">
        <v>0.00399908303847921</v>
      </c>
      <c r="T745" s="16" t="n">
        <v>0.0188122412120855</v>
      </c>
      <c r="U745" s="16" t="n">
        <v>0.0016918657392061</v>
      </c>
      <c r="V745" s="16" t="n">
        <v>0.00251386840033382</v>
      </c>
      <c r="W745" s="6" t="s">
        <v>710</v>
      </c>
      <c r="X745" s="17" t="n">
        <v>100</v>
      </c>
      <c r="Y745" s="16" t="n">
        <v>0.648954046639232</v>
      </c>
      <c r="Z745" s="16" t="n">
        <f aca="false">(G745-E745)/SQRT(H745^2/D745+F745^2/C745)</f>
        <v>5.09286073386241</v>
      </c>
      <c r="AA745" s="24" t="n">
        <f aca="false">ABS(K745-Z745)</f>
        <v>0</v>
      </c>
    </row>
    <row r="746" customFormat="false" ht="15" hidden="false" customHeight="false" outlineLevel="0" collapsed="false">
      <c r="A746" s="17" t="n">
        <v>1141</v>
      </c>
      <c r="B746" s="6" t="s">
        <v>629</v>
      </c>
      <c r="C746" s="6" t="n">
        <v>108</v>
      </c>
      <c r="D746" s="6" t="n">
        <v>540</v>
      </c>
      <c r="E746" s="16" t="n">
        <v>0.455761309851099</v>
      </c>
      <c r="F746" s="16" t="n">
        <v>0.0357753484676864</v>
      </c>
      <c r="G746" s="16" t="n">
        <v>0.474689910202115</v>
      </c>
      <c r="H746" s="16" t="n">
        <v>0.0293094649097305</v>
      </c>
      <c r="I746" s="23" t="n">
        <f aca="false">G746-E746</f>
        <v>0.0189286003510158</v>
      </c>
      <c r="J746" s="17" t="n">
        <f aca="false">100*(G746-E746)/E746</f>
        <v>4.1531828046571</v>
      </c>
      <c r="K746" s="16" t="n">
        <v>5.16290648743783</v>
      </c>
      <c r="L746" s="17" t="n">
        <v>137.164572800937</v>
      </c>
      <c r="M746" s="18" t="n">
        <v>8.36702222645321E-007</v>
      </c>
      <c r="N746" s="18" t="n">
        <v>1.20240175771397E-006</v>
      </c>
      <c r="O746" s="6" t="str">
        <f aca="false">IF(N746&lt;0.05,"Yes","No")</f>
        <v>Yes</v>
      </c>
      <c r="P746" s="16" t="n">
        <v>0.620389791753747</v>
      </c>
      <c r="Q746" s="17" t="n">
        <v>34.7201182798861</v>
      </c>
      <c r="R746" s="18" t="n">
        <v>6.12937697880844E-009</v>
      </c>
      <c r="S746" s="16" t="n">
        <v>0.00399899004675967</v>
      </c>
      <c r="T746" s="16" t="n">
        <v>0.0189286003510157</v>
      </c>
      <c r="U746" s="16" t="n">
        <v>0.00156855892507999</v>
      </c>
      <c r="V746" s="16" t="n">
        <v>0.0023339597179456</v>
      </c>
      <c r="W746" s="6" t="s">
        <v>710</v>
      </c>
      <c r="X746" s="17" t="n">
        <v>100</v>
      </c>
      <c r="Y746" s="16" t="n">
        <v>0.650668724279835</v>
      </c>
      <c r="Z746" s="16" t="n">
        <f aca="false">(G746-E746)/SQRT(H746^2/D746+F746^2/C746)</f>
        <v>5.16290648743785</v>
      </c>
      <c r="AA746" s="24" t="n">
        <f aca="false">ABS(K746-Z746)</f>
        <v>0</v>
      </c>
    </row>
    <row r="747" customFormat="false" ht="15" hidden="false" customHeight="false" outlineLevel="0" collapsed="false">
      <c r="A747" s="17" t="n">
        <v>1142</v>
      </c>
      <c r="B747" s="6" t="s">
        <v>629</v>
      </c>
      <c r="C747" s="6" t="n">
        <v>108</v>
      </c>
      <c r="D747" s="6" t="n">
        <v>540</v>
      </c>
      <c r="E747" s="16" t="n">
        <v>0.453958161451198</v>
      </c>
      <c r="F747" s="16" t="n">
        <v>0.0354963442717532</v>
      </c>
      <c r="G747" s="16" t="n">
        <v>0.473002644655881</v>
      </c>
      <c r="H747" s="16" t="n">
        <v>0.029137263742773</v>
      </c>
      <c r="I747" s="23" t="n">
        <f aca="false">G747-E747</f>
        <v>0.0190444832046827</v>
      </c>
      <c r="J747" s="17" t="n">
        <f aca="false">100*(G747-E747)/E747</f>
        <v>4.19520670006283</v>
      </c>
      <c r="K747" s="16" t="n">
        <v>5.23414170358505</v>
      </c>
      <c r="L747" s="17" t="n">
        <v>137.286801753184</v>
      </c>
      <c r="M747" s="18" t="n">
        <v>6.06974091451798E-007</v>
      </c>
      <c r="N747" s="18" t="n">
        <v>8.74059332515577E-007</v>
      </c>
      <c r="O747" s="6" t="str">
        <f aca="false">IF(N747&lt;0.05,"Yes","No")</f>
        <v>Yes</v>
      </c>
      <c r="P747" s="16" t="n">
        <v>0.628154045688863</v>
      </c>
      <c r="Q747" s="17" t="n">
        <v>35.5946094649286</v>
      </c>
      <c r="R747" s="18" t="n">
        <v>4.00379344600799E-009</v>
      </c>
      <c r="S747" s="16" t="n">
        <v>0.00402254659595841</v>
      </c>
      <c r="T747" s="16" t="n">
        <v>0.0190444832046827</v>
      </c>
      <c r="U747" s="16" t="n">
        <v>0.00145374343121095</v>
      </c>
      <c r="V747" s="16" t="n">
        <v>0.00216925777626009</v>
      </c>
      <c r="W747" s="6" t="s">
        <v>710</v>
      </c>
      <c r="X747" s="17" t="n">
        <v>100</v>
      </c>
      <c r="Y747" s="16" t="n">
        <v>0.652194787379973</v>
      </c>
      <c r="Z747" s="16" t="n">
        <f aca="false">(G747-E747)/SQRT(H747^2/D747+F747^2/C747)</f>
        <v>5.23414170358506</v>
      </c>
      <c r="AA747" s="24" t="n">
        <f aca="false">ABS(K747-Z747)</f>
        <v>0</v>
      </c>
    </row>
    <row r="748" customFormat="false" ht="15" hidden="false" customHeight="false" outlineLevel="0" collapsed="false">
      <c r="A748" s="17" t="n">
        <v>1143</v>
      </c>
      <c r="B748" s="6" t="s">
        <v>629</v>
      </c>
      <c r="C748" s="6" t="n">
        <v>108</v>
      </c>
      <c r="D748" s="6" t="n">
        <v>540</v>
      </c>
      <c r="E748" s="16" t="n">
        <v>0.452228593329589</v>
      </c>
      <c r="F748" s="16" t="n">
        <v>0.0352328558299835</v>
      </c>
      <c r="G748" s="16" t="n">
        <v>0.471382806643292</v>
      </c>
      <c r="H748" s="16" t="n">
        <v>0.0289768679433103</v>
      </c>
      <c r="I748" s="23" t="n">
        <f aca="false">G748-E748</f>
        <v>0.0191542133137031</v>
      </c>
      <c r="J748" s="17" t="n">
        <f aca="false">100*(G748-E748)/E748</f>
        <v>4.2355157538089</v>
      </c>
      <c r="K748" s="16" t="n">
        <v>5.30245074803562</v>
      </c>
      <c r="L748" s="17" t="n">
        <v>137.409152298709</v>
      </c>
      <c r="M748" s="18" t="n">
        <v>4.44997309602342E-007</v>
      </c>
      <c r="N748" s="18" t="n">
        <v>6.41687952968099E-007</v>
      </c>
      <c r="O748" s="6" t="str">
        <f aca="false">IF(N748&lt;0.05,"Yes","No")</f>
        <v>Yes</v>
      </c>
      <c r="P748" s="16" t="n">
        <v>0.63554914509068</v>
      </c>
      <c r="Q748" s="17" t="n">
        <v>36.4376355403765</v>
      </c>
      <c r="R748" s="18" t="n">
        <v>2.65773907085823E-009</v>
      </c>
      <c r="S748" s="16" t="n">
        <v>0.00408457813882344</v>
      </c>
      <c r="T748" s="16" t="n">
        <v>0.0191542133137032</v>
      </c>
      <c r="U748" s="16" t="n">
        <v>0.00135395668993457</v>
      </c>
      <c r="V748" s="16" t="n">
        <v>0.00203904053313006</v>
      </c>
      <c r="W748" s="6" t="s">
        <v>710</v>
      </c>
      <c r="X748" s="17" t="n">
        <v>100</v>
      </c>
      <c r="Y748" s="16" t="n">
        <v>0.653995198902606</v>
      </c>
      <c r="Z748" s="16" t="n">
        <f aca="false">(G748-E748)/SQRT(H748^2/D748+F748^2/C748)</f>
        <v>5.3024507480356</v>
      </c>
      <c r="AA748" s="24" t="n">
        <f aca="false">ABS(K748-Z748)</f>
        <v>0</v>
      </c>
    </row>
    <row r="749" customFormat="false" ht="15" hidden="false" customHeight="false" outlineLevel="0" collapsed="false">
      <c r="A749" s="17" t="n">
        <v>1144</v>
      </c>
      <c r="B749" s="6" t="s">
        <v>629</v>
      </c>
      <c r="C749" s="6" t="n">
        <v>108</v>
      </c>
      <c r="D749" s="6" t="n">
        <v>540</v>
      </c>
      <c r="E749" s="16" t="n">
        <v>0.450479772907716</v>
      </c>
      <c r="F749" s="16" t="n">
        <v>0.034972244827301</v>
      </c>
      <c r="G749" s="16" t="n">
        <v>0.46974282424759</v>
      </c>
      <c r="H749" s="16" t="n">
        <v>0.0288201547004849</v>
      </c>
      <c r="I749" s="23" t="n">
        <f aca="false">G749-E749</f>
        <v>0.0192630513398736</v>
      </c>
      <c r="J749" s="17" t="n">
        <f aca="false">100*(G749-E749)/E749</f>
        <v>4.27611903982641</v>
      </c>
      <c r="K749" s="16" t="n">
        <v>5.3710350265201</v>
      </c>
      <c r="L749" s="17" t="n">
        <v>137.536527601385</v>
      </c>
      <c r="M749" s="18" t="n">
        <v>3.25008138072729E-007</v>
      </c>
      <c r="N749" s="18" t="n">
        <v>4.69307283911206E-007</v>
      </c>
      <c r="O749" s="6" t="str">
        <f aca="false">IF(N749&lt;0.05,"Yes","No")</f>
        <v>Yes</v>
      </c>
      <c r="P749" s="16" t="n">
        <v>0.642927420379576</v>
      </c>
      <c r="Q749" s="17" t="n">
        <v>37.2885767115888</v>
      </c>
      <c r="R749" s="18" t="n">
        <v>1.75875769309783E-009</v>
      </c>
      <c r="S749" s="16" t="n">
        <v>0.00414375212772536</v>
      </c>
      <c r="T749" s="16" t="n">
        <v>0.0192630513398736</v>
      </c>
      <c r="U749" s="16" t="n">
        <v>0.00126278751177171</v>
      </c>
      <c r="V749" s="16" t="n">
        <v>0.00192897152547629</v>
      </c>
      <c r="W749" s="6" t="s">
        <v>710</v>
      </c>
      <c r="X749" s="17" t="n">
        <v>100</v>
      </c>
      <c r="Y749" s="16" t="n">
        <v>0.65588134430727</v>
      </c>
      <c r="Z749" s="16" t="n">
        <f aca="false">(G749-E749)/SQRT(H749^2/D749+F749^2/C749)</f>
        <v>5.3710350265201</v>
      </c>
      <c r="AA749" s="24" t="n">
        <f aca="false">ABS(K749-Z749)</f>
        <v>0</v>
      </c>
    </row>
    <row r="750" customFormat="false" ht="15" hidden="false" customHeight="false" outlineLevel="0" collapsed="false">
      <c r="A750" s="17" t="n">
        <v>1145</v>
      </c>
      <c r="B750" s="6" t="s">
        <v>629</v>
      </c>
      <c r="C750" s="6" t="n">
        <v>108</v>
      </c>
      <c r="D750" s="6" t="n">
        <v>540</v>
      </c>
      <c r="E750" s="16" t="n">
        <v>0.44883293548116</v>
      </c>
      <c r="F750" s="16" t="n">
        <v>0.0347286249837392</v>
      </c>
      <c r="G750" s="16" t="n">
        <v>0.468196707412049</v>
      </c>
      <c r="H750" s="16" t="n">
        <v>0.028674556886486</v>
      </c>
      <c r="I750" s="23" t="n">
        <f aca="false">G750-E750</f>
        <v>0.0193637719308888</v>
      </c>
      <c r="J750" s="17" t="n">
        <f aca="false">100*(G750-E750)/E750</f>
        <v>4.31424933424958</v>
      </c>
      <c r="K750" s="16" t="n">
        <v>5.43573909674455</v>
      </c>
      <c r="L750" s="17" t="n">
        <v>137.659605106122</v>
      </c>
      <c r="M750" s="18" t="n">
        <v>2.410739904241E-007</v>
      </c>
      <c r="N750" s="18" t="n">
        <v>3.48586685396444E-007</v>
      </c>
      <c r="O750" s="6" t="str">
        <f aca="false">IF(N750&lt;0.05,"Yes","No")</f>
        <v>Yes</v>
      </c>
      <c r="P750" s="16" t="n">
        <v>0.649853269975721</v>
      </c>
      <c r="Q750" s="17" t="n">
        <v>38.0962762273975</v>
      </c>
      <c r="R750" s="18" t="n">
        <v>1.18934434921867E-009</v>
      </c>
      <c r="S750" s="16" t="n">
        <v>0.00420626723159301</v>
      </c>
      <c r="T750" s="16" t="n">
        <v>0.0193637719308888</v>
      </c>
      <c r="U750" s="16" t="n">
        <v>0.00118257253543055</v>
      </c>
      <c r="V750" s="16" t="n">
        <v>0.00181092193654489</v>
      </c>
      <c r="W750" s="6" t="s">
        <v>710</v>
      </c>
      <c r="X750" s="17" t="n">
        <v>100</v>
      </c>
      <c r="Y750" s="16" t="n">
        <v>0.657218792866941</v>
      </c>
      <c r="Z750" s="16" t="n">
        <f aca="false">(G750-E750)/SQRT(H750^2/D750+F750^2/C750)</f>
        <v>5.43573909674454</v>
      </c>
      <c r="AA750" s="24" t="n">
        <f aca="false">ABS(K750-Z750)</f>
        <v>0</v>
      </c>
    </row>
    <row r="751" customFormat="false" ht="15" hidden="false" customHeight="false" outlineLevel="0" collapsed="false">
      <c r="A751" s="17" t="n">
        <v>1146</v>
      </c>
      <c r="B751" s="6" t="s">
        <v>629</v>
      </c>
      <c r="C751" s="6" t="n">
        <v>108</v>
      </c>
      <c r="D751" s="6" t="n">
        <v>540</v>
      </c>
      <c r="E751" s="16" t="n">
        <v>0.447240347387614</v>
      </c>
      <c r="F751" s="16" t="n">
        <v>0.0344962618071872</v>
      </c>
      <c r="G751" s="16" t="n">
        <v>0.46669983069102</v>
      </c>
      <c r="H751" s="16" t="n">
        <v>0.0285373476927284</v>
      </c>
      <c r="I751" s="23" t="n">
        <f aca="false">G751-E751</f>
        <v>0.0194594833034056</v>
      </c>
      <c r="J751" s="17" t="n">
        <f aca="false">100*(G751-E751)/E751</f>
        <v>4.35101247395743</v>
      </c>
      <c r="K751" s="16" t="n">
        <v>5.49813565072529</v>
      </c>
      <c r="L751" s="17" t="n">
        <v>137.782619171963</v>
      </c>
      <c r="M751" s="18" t="n">
        <v>1.80349793944321E-007</v>
      </c>
      <c r="N751" s="18" t="n">
        <v>2.60960686692161E-007</v>
      </c>
      <c r="O751" s="6" t="str">
        <f aca="false">IF(N751&lt;0.05,"Yes","No")</f>
        <v>Yes</v>
      </c>
      <c r="P751" s="16" t="n">
        <v>0.65648864409249</v>
      </c>
      <c r="Q751" s="17" t="n">
        <v>38.8782175880247</v>
      </c>
      <c r="R751" s="18" t="n">
        <v>8.14888618923939E-010</v>
      </c>
      <c r="S751" s="16" t="n">
        <v>0.00431385392668953</v>
      </c>
      <c r="T751" s="16" t="n">
        <v>0.0194594833034056</v>
      </c>
      <c r="U751" s="16" t="n">
        <v>0.00111147582416972</v>
      </c>
      <c r="V751" s="16" t="n">
        <v>0.00170577845623125</v>
      </c>
      <c r="W751" s="6" t="s">
        <v>710</v>
      </c>
      <c r="X751" s="17" t="n">
        <v>100</v>
      </c>
      <c r="Y751" s="16" t="n">
        <v>0.658641975308642</v>
      </c>
      <c r="Z751" s="16" t="n">
        <f aca="false">(G751-E751)/SQRT(H751^2/D751+F751^2/C751)</f>
        <v>5.49813565072531</v>
      </c>
      <c r="AA751" s="24" t="n">
        <f aca="false">ABS(K751-Z751)</f>
        <v>0</v>
      </c>
    </row>
    <row r="752" customFormat="false" ht="15" hidden="false" customHeight="false" outlineLevel="0" collapsed="false">
      <c r="A752" s="17" t="n">
        <v>1147</v>
      </c>
      <c r="B752" s="6" t="s">
        <v>629</v>
      </c>
      <c r="C752" s="6" t="n">
        <v>108</v>
      </c>
      <c r="D752" s="6" t="n">
        <v>540</v>
      </c>
      <c r="E752" s="16" t="n">
        <v>0.445719833175341</v>
      </c>
      <c r="F752" s="16" t="n">
        <v>0.034275687184882</v>
      </c>
      <c r="G752" s="16" t="n">
        <v>0.465267394096763</v>
      </c>
      <c r="H752" s="16" t="n">
        <v>0.0284087797181174</v>
      </c>
      <c r="I752" s="23" t="n">
        <f aca="false">G752-E752</f>
        <v>0.0195475609214217</v>
      </c>
      <c r="J752" s="17" t="n">
        <f aca="false">100*(G752-E752)/E752</f>
        <v>4.38561613517698</v>
      </c>
      <c r="K752" s="16" t="n">
        <v>5.55729070063957</v>
      </c>
      <c r="L752" s="17" t="n">
        <v>137.90501135448</v>
      </c>
      <c r="M752" s="18" t="n">
        <v>1.3670862066193E-007</v>
      </c>
      <c r="N752" s="18" t="n">
        <v>1.98222782616091E-007</v>
      </c>
      <c r="O752" s="6" t="str">
        <f aca="false">IF(N752&lt;0.05,"Yes","No")</f>
        <v>Yes</v>
      </c>
      <c r="P752" s="16" t="n">
        <v>0.662727068940473</v>
      </c>
      <c r="Q752" s="17" t="n">
        <v>39.6206256392113</v>
      </c>
      <c r="R752" s="18" t="n">
        <v>5.6942199499103E-010</v>
      </c>
      <c r="S752" s="16" t="n">
        <v>0.00443559946112499</v>
      </c>
      <c r="T752" s="16" t="n">
        <v>0.0195475609214217</v>
      </c>
      <c r="U752" s="16" t="n">
        <v>0.00104918439926671</v>
      </c>
      <c r="V752" s="16" t="n">
        <v>0.00161371626856468</v>
      </c>
      <c r="W752" s="6" t="s">
        <v>710</v>
      </c>
      <c r="X752" s="17" t="n">
        <v>100</v>
      </c>
      <c r="Y752" s="16" t="n">
        <v>0.660202331961591</v>
      </c>
      <c r="Z752" s="16" t="n">
        <f aca="false">(G752-E752)/SQRT(H752^2/D752+F752^2/C752)</f>
        <v>5.55729070063956</v>
      </c>
      <c r="AA752" s="24" t="n">
        <f aca="false">ABS(K752-Z752)</f>
        <v>0</v>
      </c>
    </row>
    <row r="753" customFormat="false" ht="15" hidden="false" customHeight="false" outlineLevel="0" collapsed="false">
      <c r="A753" s="17" t="n">
        <v>1148</v>
      </c>
      <c r="B753" s="6" t="s">
        <v>629</v>
      </c>
      <c r="C753" s="6" t="n">
        <v>108</v>
      </c>
      <c r="D753" s="6" t="n">
        <v>540</v>
      </c>
      <c r="E753" s="16" t="n">
        <v>0.444302663483002</v>
      </c>
      <c r="F753" s="16" t="n">
        <v>0.0340718215576708</v>
      </c>
      <c r="G753" s="16" t="n">
        <v>0.463930891288651</v>
      </c>
      <c r="H753" s="16" t="n">
        <v>0.0282879502667583</v>
      </c>
      <c r="I753" s="23" t="n">
        <f aca="false">G753-E753</f>
        <v>0.0196282278056497</v>
      </c>
      <c r="J753" s="17" t="n">
        <f aca="false">100*(G753-E753)/E753</f>
        <v>4.41776055353326</v>
      </c>
      <c r="K753" s="16" t="n">
        <v>5.61245612261636</v>
      </c>
      <c r="L753" s="17" t="n">
        <v>138.015200337708</v>
      </c>
      <c r="M753" s="18" t="n">
        <v>1.05416264611526E-007</v>
      </c>
      <c r="N753" s="18" t="n">
        <v>1.52955505489513E-007</v>
      </c>
      <c r="O753" s="6" t="str">
        <f aca="false">IF(N753&lt;0.05,"Yes","No")</f>
        <v>Yes</v>
      </c>
      <c r="P753" s="16" t="n">
        <v>0.668559312313344</v>
      </c>
      <c r="Q753" s="17" t="n">
        <v>40.3210464438238</v>
      </c>
      <c r="R753" s="18" t="n">
        <v>4.06245367859992E-010</v>
      </c>
      <c r="S753" s="16" t="n">
        <v>0.00456237629040666</v>
      </c>
      <c r="T753" s="16" t="n">
        <v>0.0196282278056498</v>
      </c>
      <c r="U753" s="18" t="n">
        <v>0.000992386502480208</v>
      </c>
      <c r="V753" s="16" t="n">
        <v>0.00152859533849774</v>
      </c>
      <c r="W753" s="6" t="s">
        <v>710</v>
      </c>
      <c r="X753" s="17" t="n">
        <v>100</v>
      </c>
      <c r="Y753" s="16" t="n">
        <v>0.661625514403292</v>
      </c>
      <c r="Z753" s="16" t="n">
        <f aca="false">(G753-E753)/SQRT(H753^2/D753+F753^2/C753)</f>
        <v>5.61245612261634</v>
      </c>
      <c r="AA753" s="24" t="n">
        <f aca="false">ABS(K753-Z753)</f>
        <v>0</v>
      </c>
    </row>
    <row r="754" customFormat="false" ht="15" hidden="false" customHeight="false" outlineLevel="0" collapsed="false">
      <c r="A754" s="17" t="n">
        <v>1149</v>
      </c>
      <c r="B754" s="6" t="s">
        <v>629</v>
      </c>
      <c r="C754" s="6" t="n">
        <v>108</v>
      </c>
      <c r="D754" s="6" t="n">
        <v>540</v>
      </c>
      <c r="E754" s="16" t="n">
        <v>0.442948057419724</v>
      </c>
      <c r="F754" s="16" t="n">
        <v>0.0338812304167325</v>
      </c>
      <c r="G754" s="16" t="n">
        <v>0.462651722795434</v>
      </c>
      <c r="H754" s="16" t="n">
        <v>0.0281752922065037</v>
      </c>
      <c r="I754" s="23" t="n">
        <f aca="false">G754-E754</f>
        <v>0.0197036653757096</v>
      </c>
      <c r="J754" s="17" t="n">
        <f aca="false">100*(G754-E754)/E754</f>
        <v>4.44830156621254</v>
      </c>
      <c r="K754" s="16" t="n">
        <v>5.66460668113424</v>
      </c>
      <c r="L754" s="17" t="n">
        <v>138.120314534007</v>
      </c>
      <c r="M754" s="18" t="n">
        <v>8.23321814788188E-008</v>
      </c>
      <c r="N754" s="18" t="n">
        <v>1.196264960491E-007</v>
      </c>
      <c r="O754" s="6" t="str">
        <f aca="false">IF(N754&lt;0.05,"Yes","No")</f>
        <v>Yes</v>
      </c>
      <c r="P754" s="16" t="n">
        <v>0.674055951978861</v>
      </c>
      <c r="Q754" s="17" t="n">
        <v>40.9867804748511</v>
      </c>
      <c r="R754" s="18" t="n">
        <v>2.94846381414572E-010</v>
      </c>
      <c r="S754" s="16" t="n">
        <v>0.00469515345022386</v>
      </c>
      <c r="T754" s="16" t="n">
        <v>0.0197036653757095</v>
      </c>
      <c r="U754" s="18" t="n">
        <v>0.000942091910170422</v>
      </c>
      <c r="V754" s="16" t="n">
        <v>0.00145325631664321</v>
      </c>
      <c r="W754" s="6" t="s">
        <v>710</v>
      </c>
      <c r="X754" s="17" t="n">
        <v>100</v>
      </c>
      <c r="Y754" s="16" t="n">
        <v>0.662705761316872</v>
      </c>
      <c r="Z754" s="16" t="n">
        <f aca="false">(G754-E754)/SQRT(H754^2/D754+F754^2/C754)</f>
        <v>5.66460668113426</v>
      </c>
      <c r="AA754" s="24" t="n">
        <f aca="false">ABS(K754-Z754)</f>
        <v>0</v>
      </c>
    </row>
    <row r="755" customFormat="false" ht="15" hidden="false" customHeight="false" outlineLevel="0" collapsed="false">
      <c r="A755" s="17" t="n">
        <v>1150</v>
      </c>
      <c r="B755" s="6" t="s">
        <v>629</v>
      </c>
      <c r="C755" s="6" t="n">
        <v>108</v>
      </c>
      <c r="D755" s="6" t="n">
        <v>540</v>
      </c>
      <c r="E755" s="16" t="n">
        <v>0.441704497845085</v>
      </c>
      <c r="F755" s="16" t="n">
        <v>0.0337082933832543</v>
      </c>
      <c r="G755" s="16" t="n">
        <v>0.46147692071067</v>
      </c>
      <c r="H755" s="16" t="n">
        <v>0.028074690068168</v>
      </c>
      <c r="I755" s="23" t="n">
        <f aca="false">G755-E755</f>
        <v>0.019772422865585</v>
      </c>
      <c r="J755" s="17" t="n">
        <f aca="false">100*(G755-E755)/E755</f>
        <v>4.47639156088459</v>
      </c>
      <c r="K755" s="16" t="n">
        <v>5.7124662273727</v>
      </c>
      <c r="L755" s="17" t="n">
        <v>138.220660521247</v>
      </c>
      <c r="M755" s="18" t="n">
        <v>6.55426530581028E-008</v>
      </c>
      <c r="N755" s="18" t="n">
        <v>9.53636524065609E-008</v>
      </c>
      <c r="O755" s="6" t="str">
        <f aca="false">IF(N755&lt;0.05,"Yes","No")</f>
        <v>Yes</v>
      </c>
      <c r="P755" s="16" t="n">
        <v>0.67906491887045</v>
      </c>
      <c r="Q755" s="17" t="n">
        <v>41.5981962836832</v>
      </c>
      <c r="R755" s="18" t="n">
        <v>2.19746677073035E-010</v>
      </c>
      <c r="S755" s="16" t="n">
        <v>0.00482176494326789</v>
      </c>
      <c r="T755" s="16" t="n">
        <v>0.019772422865585</v>
      </c>
      <c r="U755" s="18" t="n">
        <v>0.000899080048716943</v>
      </c>
      <c r="V755" s="16" t="n">
        <v>0.00138894645761345</v>
      </c>
      <c r="W755" s="6" t="s">
        <v>710</v>
      </c>
      <c r="X755" s="17" t="n">
        <v>100</v>
      </c>
      <c r="Y755" s="16" t="n">
        <v>0.664026063100137</v>
      </c>
      <c r="Z755" s="16" t="n">
        <f aca="false">(G755-E755)/SQRT(H755^2/D755+F755^2/C755)</f>
        <v>5.71246622737268</v>
      </c>
      <c r="AA755" s="24" t="n">
        <f aca="false">ABS(K755-Z755)</f>
        <v>0</v>
      </c>
    </row>
    <row r="756" customFormat="false" ht="15" hidden="false" customHeight="false" outlineLevel="0" collapsed="false">
      <c r="A756" s="17" t="n">
        <v>1151</v>
      </c>
      <c r="B756" s="6" t="s">
        <v>629</v>
      </c>
      <c r="C756" s="6" t="n">
        <v>108</v>
      </c>
      <c r="D756" s="6" t="n">
        <v>540</v>
      </c>
      <c r="E756" s="16" t="n">
        <v>0.440574878067882</v>
      </c>
      <c r="F756" s="16" t="n">
        <v>0.0335514147726763</v>
      </c>
      <c r="G756" s="16" t="n">
        <v>0.460409077781218</v>
      </c>
      <c r="H756" s="16" t="n">
        <v>0.0279836048627301</v>
      </c>
      <c r="I756" s="23" t="n">
        <f aca="false">G756-E756</f>
        <v>0.0198341997133361</v>
      </c>
      <c r="J756" s="17" t="n">
        <f aca="false">100*(G756-E756)/E756</f>
        <v>4.50189075698505</v>
      </c>
      <c r="K756" s="16" t="n">
        <v>5.75611406123951</v>
      </c>
      <c r="L756" s="17" t="n">
        <v>138.313150463662</v>
      </c>
      <c r="M756" s="18" t="n">
        <v>5.31812340510803E-008</v>
      </c>
      <c r="N756" s="18" t="n">
        <v>7.74852792935643E-008</v>
      </c>
      <c r="O756" s="6" t="str">
        <f aca="false">IF(N756&lt;0.05,"Yes","No")</f>
        <v>Yes</v>
      </c>
      <c r="P756" s="16" t="n">
        <v>0.683618806295136</v>
      </c>
      <c r="Q756" s="17" t="n">
        <v>42.1579916113168</v>
      </c>
      <c r="R756" s="18" t="n">
        <v>1.67943400403544E-010</v>
      </c>
      <c r="S756" s="16" t="n">
        <v>0.004937532571421</v>
      </c>
      <c r="T756" s="16" t="n">
        <v>0.0198341997133361</v>
      </c>
      <c r="U756" s="18" t="n">
        <v>0.000860975150394618</v>
      </c>
      <c r="V756" s="16" t="n">
        <v>0.00133203887406413</v>
      </c>
      <c r="W756" s="6" t="s">
        <v>710</v>
      </c>
      <c r="X756" s="17" t="n">
        <v>100</v>
      </c>
      <c r="Y756" s="16" t="n">
        <v>0.665020576131687</v>
      </c>
      <c r="Z756" s="16" t="n">
        <f aca="false">(G756-E756)/SQRT(H756^2/D756+F756^2/C756)</f>
        <v>5.7561140612395</v>
      </c>
      <c r="AA756" s="24" t="n">
        <f aca="false">ABS(K756-Z756)</f>
        <v>0</v>
      </c>
    </row>
    <row r="757" customFormat="false" ht="15" hidden="false" customHeight="false" outlineLevel="0" collapsed="false">
      <c r="A757" s="17" t="n">
        <v>1152</v>
      </c>
      <c r="B757" s="6" t="s">
        <v>629</v>
      </c>
      <c r="C757" s="6" t="n">
        <v>108</v>
      </c>
      <c r="D757" s="6" t="n">
        <v>540</v>
      </c>
      <c r="E757" s="16" t="n">
        <v>0.439546635857335</v>
      </c>
      <c r="F757" s="16" t="n">
        <v>0.0334097025279904</v>
      </c>
      <c r="G757" s="16" t="n">
        <v>0.459434315727817</v>
      </c>
      <c r="H757" s="16" t="n">
        <v>0.0279016559008688</v>
      </c>
      <c r="I757" s="23" t="n">
        <f aca="false">G757-E757</f>
        <v>0.0198876798704819</v>
      </c>
      <c r="J757" s="17" t="n">
        <f aca="false">100*(G757-E757)/E757</f>
        <v>4.52458925813208</v>
      </c>
      <c r="K757" s="16" t="n">
        <v>5.79519466400782</v>
      </c>
      <c r="L757" s="17" t="n">
        <v>138.398354970266</v>
      </c>
      <c r="M757" s="18" t="n">
        <v>4.40688629623544E-008</v>
      </c>
      <c r="N757" s="18" t="n">
        <v>6.42530750061809E-008</v>
      </c>
      <c r="O757" s="6" t="str">
        <f aca="false">IF(N757&lt;0.05,"Yes","No")</f>
        <v>Yes</v>
      </c>
      <c r="P757" s="16" t="n">
        <v>0.687673569405491</v>
      </c>
      <c r="Q757" s="17" t="n">
        <v>42.6595799809462</v>
      </c>
      <c r="R757" s="18" t="n">
        <v>1.32023956128115E-010</v>
      </c>
      <c r="S757" s="16" t="n">
        <v>0.00506985978373945</v>
      </c>
      <c r="T757" s="16" t="n">
        <v>0.0198876798704818</v>
      </c>
      <c r="U757" s="18" t="n">
        <v>0.000828740128151741</v>
      </c>
      <c r="V757" s="16" t="n">
        <v>0.00128311201860487</v>
      </c>
      <c r="W757" s="6" t="s">
        <v>710</v>
      </c>
      <c r="X757" s="17" t="n">
        <v>100</v>
      </c>
      <c r="Y757" s="16" t="n">
        <v>0.666272290809328</v>
      </c>
      <c r="Z757" s="16" t="n">
        <f aca="false">(G757-E757)/SQRT(H757^2/D757+F757^2/C757)</f>
        <v>5.79519466400784</v>
      </c>
      <c r="AA757" s="24" t="n">
        <f aca="false">ABS(K757-Z757)</f>
        <v>0</v>
      </c>
    </row>
    <row r="758" customFormat="false" ht="15" hidden="false" customHeight="false" outlineLevel="0" collapsed="false">
      <c r="A758" s="17" t="n">
        <v>1153</v>
      </c>
      <c r="B758" s="6" t="s">
        <v>629</v>
      </c>
      <c r="C758" s="6" t="n">
        <v>108</v>
      </c>
      <c r="D758" s="6" t="n">
        <v>540</v>
      </c>
      <c r="E758" s="16" t="n">
        <v>0.438617901669608</v>
      </c>
      <c r="F758" s="16" t="n">
        <v>0.0332824377276265</v>
      </c>
      <c r="G758" s="16" t="n">
        <v>0.458553350854803</v>
      </c>
      <c r="H758" s="16" t="n">
        <v>0.0278297772405004</v>
      </c>
      <c r="I758" s="23" t="n">
        <f aca="false">G758-E758</f>
        <v>0.0199354491851948</v>
      </c>
      <c r="J758" s="17" t="n">
        <f aca="false">100*(G758-E758)/E758</f>
        <v>4.54506054342746</v>
      </c>
      <c r="K758" s="16" t="n">
        <v>5.83044332135841</v>
      </c>
      <c r="L758" s="17" t="n">
        <v>138.47965905049</v>
      </c>
      <c r="M758" s="18" t="n">
        <v>3.71712306978405E-008</v>
      </c>
      <c r="N758" s="18" t="n">
        <v>5.42338581223354E-008</v>
      </c>
      <c r="O758" s="6" t="str">
        <f aca="false">IF(N758&lt;0.05,"Yes","No")</f>
        <v>Yes</v>
      </c>
      <c r="P758" s="16" t="n">
        <v>0.691294980813608</v>
      </c>
      <c r="Q758" s="17" t="n">
        <v>43.1100689247151</v>
      </c>
      <c r="R758" s="18" t="n">
        <v>1.06384029691334E-010</v>
      </c>
      <c r="S758" s="16" t="n">
        <v>0.00522201341703263</v>
      </c>
      <c r="T758" s="16" t="n">
        <v>0.0199354491851948</v>
      </c>
      <c r="U758" s="18" t="n">
        <v>0.00080131251970676</v>
      </c>
      <c r="V758" s="16" t="n">
        <v>0.00124339557156861</v>
      </c>
      <c r="W758" s="6" t="s">
        <v>710</v>
      </c>
      <c r="X758" s="17" t="n">
        <v>100</v>
      </c>
      <c r="Y758" s="16" t="n">
        <v>0.666958161865569</v>
      </c>
      <c r="Z758" s="16" t="n">
        <f aca="false">(G758-E758)/SQRT(H758^2/D758+F758^2/C758)</f>
        <v>5.83044332135841</v>
      </c>
      <c r="AA758" s="24" t="n">
        <f aca="false">ABS(K758-Z758)</f>
        <v>0</v>
      </c>
    </row>
    <row r="759" customFormat="false" ht="15" hidden="false" customHeight="false" outlineLevel="0" collapsed="false">
      <c r="A759" s="17" t="n">
        <v>1154</v>
      </c>
      <c r="B759" s="6" t="s">
        <v>629</v>
      </c>
      <c r="C759" s="6" t="n">
        <v>108</v>
      </c>
      <c r="D759" s="6" t="n">
        <v>540</v>
      </c>
      <c r="E759" s="16" t="n">
        <v>0.437784770848575</v>
      </c>
      <c r="F759" s="16" t="n">
        <v>0.0331688358066401</v>
      </c>
      <c r="G759" s="16" t="n">
        <v>0.457759148434356</v>
      </c>
      <c r="H759" s="16" t="n">
        <v>0.027764036042058</v>
      </c>
      <c r="I759" s="23" t="n">
        <f aca="false">G759-E759</f>
        <v>0.0199743775857819</v>
      </c>
      <c r="J759" s="17" t="n">
        <f aca="false">100*(G759-E759)/E759</f>
        <v>4.56260219994972</v>
      </c>
      <c r="K759" s="16" t="n">
        <v>5.86107792767735</v>
      </c>
      <c r="L759" s="17" t="n">
        <v>138.549108662352</v>
      </c>
      <c r="M759" s="18" t="n">
        <v>3.20443178694152E-008</v>
      </c>
      <c r="N759" s="18" t="n">
        <v>4.7579584341796E-008</v>
      </c>
      <c r="O759" s="6" t="str">
        <f aca="false">IF(N759&lt;0.05,"Yes","No")</f>
        <v>Yes</v>
      </c>
      <c r="P759" s="16" t="n">
        <v>0.694446688874412</v>
      </c>
      <c r="Q759" s="17" t="n">
        <v>43.504054361438</v>
      </c>
      <c r="R759" s="18" t="n">
        <v>8.80905245878141E-011</v>
      </c>
      <c r="S759" s="16" t="n">
        <v>0.00532897806571828</v>
      </c>
      <c r="T759" s="16" t="n">
        <v>0.0199743775857819</v>
      </c>
      <c r="U759" s="18" t="n">
        <v>0.0007778727646655</v>
      </c>
      <c r="V759" s="16" t="n">
        <v>0.00120791624431797</v>
      </c>
      <c r="W759" s="6" t="s">
        <v>710</v>
      </c>
      <c r="X759" s="17" t="n">
        <v>100</v>
      </c>
      <c r="Y759" s="16" t="n">
        <v>0.667918381344307</v>
      </c>
      <c r="Z759" s="16" t="n">
        <f aca="false">(G759-E759)/SQRT(H759^2/D759+F759^2/C759)</f>
        <v>5.86107792767735</v>
      </c>
      <c r="AA759" s="24" t="n">
        <f aca="false">ABS(K759-Z759)</f>
        <v>0</v>
      </c>
    </row>
    <row r="760" customFormat="false" ht="15" hidden="false" customHeight="false" outlineLevel="0" collapsed="false">
      <c r="A760" s="17" t="n">
        <v>1155</v>
      </c>
      <c r="B760" s="6" t="s">
        <v>629</v>
      </c>
      <c r="C760" s="6" t="n">
        <v>108</v>
      </c>
      <c r="D760" s="6" t="n">
        <v>540</v>
      </c>
      <c r="E760" s="16" t="n">
        <v>0.437067606658847</v>
      </c>
      <c r="F760" s="16" t="n">
        <v>0.0330710526572064</v>
      </c>
      <c r="G760" s="16" t="n">
        <v>0.457070356441869</v>
      </c>
      <c r="H760" s="16" t="n">
        <v>0.0277053880970863</v>
      </c>
      <c r="I760" s="23" t="n">
        <f aca="false">G760-E760</f>
        <v>0.0200027497830214</v>
      </c>
      <c r="J760" s="17" t="n">
        <f aca="false">100*(G760-E760)/E760</f>
        <v>4.57658025400966</v>
      </c>
      <c r="K760" s="16" t="n">
        <v>5.88615100881978</v>
      </c>
      <c r="L760" s="17" t="n">
        <v>138.604422023825</v>
      </c>
      <c r="M760" s="18" t="n">
        <v>2.8369891722574E-008</v>
      </c>
      <c r="N760" s="18" t="n">
        <v>4.25751017922343E-008</v>
      </c>
      <c r="O760" s="6" t="str">
        <f aca="false">IF(N760&lt;0.05,"Yes","No")</f>
        <v>Yes</v>
      </c>
      <c r="P760" s="16" t="n">
        <v>0.697034054438008</v>
      </c>
      <c r="Q760" s="17" t="n">
        <v>43.8288325864836</v>
      </c>
      <c r="R760" s="18" t="n">
        <v>7.5409053590221E-011</v>
      </c>
      <c r="S760" s="16" t="n">
        <v>0.00538490882208007</v>
      </c>
      <c r="T760" s="16" t="n">
        <v>0.0200027497830214</v>
      </c>
      <c r="U760" s="18" t="n">
        <v>0.000758671569132259</v>
      </c>
      <c r="V760" s="16" t="n">
        <v>0.00117897112925065</v>
      </c>
      <c r="W760" s="6" t="s">
        <v>710</v>
      </c>
      <c r="X760" s="17" t="n">
        <v>100</v>
      </c>
      <c r="Y760" s="16" t="n">
        <v>0.668569958847737</v>
      </c>
      <c r="Z760" s="16" t="n">
        <f aca="false">(G760-E760)/SQRT(H760^2/D760+F760^2/C760)</f>
        <v>5.88615100881978</v>
      </c>
      <c r="AA760" s="24" t="n">
        <f aca="false">ABS(K760-Z760)</f>
        <v>0</v>
      </c>
    </row>
    <row r="761" customFormat="false" ht="15" hidden="false" customHeight="false" outlineLevel="0" collapsed="false">
      <c r="A761" s="17" t="n">
        <v>1156</v>
      </c>
      <c r="B761" s="6" t="s">
        <v>629</v>
      </c>
      <c r="C761" s="6" t="n">
        <v>108</v>
      </c>
      <c r="D761" s="6" t="n">
        <v>540</v>
      </c>
      <c r="E761" s="16" t="n">
        <v>0.436414550299998</v>
      </c>
      <c r="F761" s="16" t="n">
        <v>0.0329830892943675</v>
      </c>
      <c r="G761" s="16" t="n">
        <v>0.456442016418333</v>
      </c>
      <c r="H761" s="16" t="n">
        <v>0.0276529127543232</v>
      </c>
      <c r="I761" s="23" t="n">
        <f aca="false">G761-E761</f>
        <v>0.0200274661183356</v>
      </c>
      <c r="J761" s="17" t="n">
        <f aca="false">100*(G761-E761)/E761</f>
        <v>4.58909220706972</v>
      </c>
      <c r="K761" s="16" t="n">
        <v>5.90858291169777</v>
      </c>
      <c r="L761" s="17" t="n">
        <v>138.655184277142</v>
      </c>
      <c r="M761" s="18" t="n">
        <v>2.54341757144498E-008</v>
      </c>
      <c r="N761" s="18" t="n">
        <v>3.84717085500786E-008</v>
      </c>
      <c r="O761" s="6" t="str">
        <f aca="false">IF(N761&lt;0.05,"Yes","No")</f>
        <v>Yes</v>
      </c>
      <c r="P761" s="16" t="n">
        <v>0.699337967163761</v>
      </c>
      <c r="Q761" s="17" t="n">
        <v>44.1190470628522</v>
      </c>
      <c r="R761" s="18" t="n">
        <v>6.56353020373163E-011</v>
      </c>
      <c r="S761" s="16" t="n">
        <v>0.00545839579616266</v>
      </c>
      <c r="T761" s="16" t="n">
        <v>0.0200274661183356</v>
      </c>
      <c r="U761" s="18" t="n">
        <v>0.000742415026859014</v>
      </c>
      <c r="V761" s="16" t="n">
        <v>0.0011554177566154</v>
      </c>
      <c r="W761" s="6" t="s">
        <v>710</v>
      </c>
      <c r="X761" s="17" t="n">
        <v>100</v>
      </c>
      <c r="Y761" s="16" t="n">
        <v>0.669238683127572</v>
      </c>
      <c r="Z761" s="16" t="n">
        <f aca="false">(G761-E761)/SQRT(H761^2/D761+F761^2/C761)</f>
        <v>5.90858291169774</v>
      </c>
      <c r="AA761" s="24" t="n">
        <f aca="false">ABS(K761-Z761)</f>
        <v>3.28626015289046E-014</v>
      </c>
    </row>
    <row r="762" customFormat="false" ht="15" hidden="false" customHeight="false" outlineLevel="0" collapsed="false">
      <c r="A762" s="17" t="n">
        <v>1157</v>
      </c>
      <c r="B762" s="6" t="s">
        <v>629</v>
      </c>
      <c r="C762" s="6" t="n">
        <v>108</v>
      </c>
      <c r="D762" s="6" t="n">
        <v>540</v>
      </c>
      <c r="E762" s="16" t="n">
        <v>0.435852694014708</v>
      </c>
      <c r="F762" s="16" t="n">
        <v>0.0329089823939758</v>
      </c>
      <c r="G762" s="16" t="n">
        <v>0.455897678048522</v>
      </c>
      <c r="H762" s="16" t="n">
        <v>0.027607954006239</v>
      </c>
      <c r="I762" s="23" t="n">
        <f aca="false">G762-E762</f>
        <v>0.0200449840338141</v>
      </c>
      <c r="J762" s="17" t="n">
        <f aca="false">100*(G762-E762)/E762</f>
        <v>4.59902721930581</v>
      </c>
      <c r="K762" s="16" t="n">
        <v>5.92661337410578</v>
      </c>
      <c r="L762" s="17" t="n">
        <v>138.696396393959</v>
      </c>
      <c r="M762" s="18" t="n">
        <v>2.32920466694946E-008</v>
      </c>
      <c r="N762" s="18" t="n">
        <v>3.54099783303967E-008</v>
      </c>
      <c r="O762" s="6" t="str">
        <f aca="false">IF(N762&lt;0.05,"Yes","No")</f>
        <v>Yes</v>
      </c>
      <c r="P762" s="16" t="n">
        <v>0.701185547201529</v>
      </c>
      <c r="Q762" s="17" t="n">
        <v>44.3524710999715</v>
      </c>
      <c r="R762" s="18" t="n">
        <v>5.87046875796245E-011</v>
      </c>
      <c r="S762" s="16" t="n">
        <v>0.00553761844165631</v>
      </c>
      <c r="T762" s="16" t="n">
        <v>0.0200449840338142</v>
      </c>
      <c r="U762" s="18" t="n">
        <v>0.00072993282669614</v>
      </c>
      <c r="V762" s="16" t="n">
        <v>0.00113683385388331</v>
      </c>
      <c r="W762" s="6" t="s">
        <v>710</v>
      </c>
      <c r="X762" s="17" t="n">
        <v>100</v>
      </c>
      <c r="Y762" s="16" t="n">
        <v>0.669667352537723</v>
      </c>
      <c r="Z762" s="16" t="n">
        <f aca="false">(G762-E762)/SQRT(H762^2/D762+F762^2/C762)</f>
        <v>5.92661337410578</v>
      </c>
      <c r="AA762" s="24" t="n">
        <f aca="false">ABS(K762-Z762)</f>
        <v>0</v>
      </c>
    </row>
    <row r="763" customFormat="false" ht="15" hidden="false" customHeight="false" outlineLevel="0" collapsed="false">
      <c r="A763" s="17" t="n">
        <v>1158</v>
      </c>
      <c r="B763" s="6" t="s">
        <v>629</v>
      </c>
      <c r="C763" s="6" t="n">
        <v>108</v>
      </c>
      <c r="D763" s="6" t="n">
        <v>540</v>
      </c>
      <c r="E763" s="16" t="n">
        <v>0.435348141248579</v>
      </c>
      <c r="F763" s="16" t="n">
        <v>0.0328408595383455</v>
      </c>
      <c r="G763" s="16" t="n">
        <v>0.455407067305512</v>
      </c>
      <c r="H763" s="16" t="n">
        <v>0.0275660120061852</v>
      </c>
      <c r="I763" s="23" t="n">
        <f aca="false">G763-E763</f>
        <v>0.0200589260569326</v>
      </c>
      <c r="J763" s="17" t="n">
        <f aca="false">100*(G763-E763)/E763</f>
        <v>4.60755982543157</v>
      </c>
      <c r="K763" s="16" t="n">
        <v>5.94263302670826</v>
      </c>
      <c r="L763" s="17" t="n">
        <v>138.732993927326</v>
      </c>
      <c r="M763" s="18" t="n">
        <v>2.15378466515E-008</v>
      </c>
      <c r="N763" s="18" t="n">
        <v>3.28859126561057E-008</v>
      </c>
      <c r="O763" s="6" t="str">
        <f aca="false">IF(N763&lt;0.05,"Yes","No")</f>
        <v>Yes</v>
      </c>
      <c r="P763" s="16" t="n">
        <v>0.702826138369941</v>
      </c>
      <c r="Q763" s="17" t="n">
        <v>44.5602603146164</v>
      </c>
      <c r="R763" s="18" t="n">
        <v>5.31555541966328E-011</v>
      </c>
      <c r="S763" s="16" t="n">
        <v>0.00558937660259298</v>
      </c>
      <c r="T763" s="16" t="n">
        <v>0.0200589260569325</v>
      </c>
      <c r="U763" s="18" t="n">
        <v>0.000718592429651787</v>
      </c>
      <c r="V763" s="16" t="n">
        <v>0.00112083347787558</v>
      </c>
      <c r="W763" s="6" t="s">
        <v>710</v>
      </c>
      <c r="X763" s="17" t="n">
        <v>100</v>
      </c>
      <c r="Y763" s="16" t="n">
        <v>0.670096021947874</v>
      </c>
      <c r="Z763" s="16" t="n">
        <f aca="false">(G763-E763)/SQRT(H763^2/D763+F763^2/C763)</f>
        <v>5.94263302670826</v>
      </c>
      <c r="AA763" s="24" t="n">
        <f aca="false">ABS(K763-Z763)</f>
        <v>0</v>
      </c>
    </row>
    <row r="764" customFormat="false" ht="15" hidden="false" customHeight="false" outlineLevel="0" collapsed="false">
      <c r="A764" s="17" t="n">
        <v>1159</v>
      </c>
      <c r="B764" s="6" t="s">
        <v>629</v>
      </c>
      <c r="C764" s="6" t="n">
        <v>108</v>
      </c>
      <c r="D764" s="6" t="n">
        <v>540</v>
      </c>
      <c r="E764" s="16" t="n">
        <v>0.434932405474009</v>
      </c>
      <c r="F764" s="16" t="n">
        <v>0.0327842109056557</v>
      </c>
      <c r="G764" s="16" t="n">
        <v>0.454998947017723</v>
      </c>
      <c r="H764" s="16" t="n">
        <v>0.0275298565146161</v>
      </c>
      <c r="I764" s="23" t="n">
        <f aca="false">G764-E764</f>
        <v>0.0200665415437132</v>
      </c>
      <c r="J764" s="17" t="n">
        <f aca="false">100*(G764-E764)/E764</f>
        <v>4.61371497988147</v>
      </c>
      <c r="K764" s="16" t="n">
        <v>5.95485691278067</v>
      </c>
      <c r="L764" s="17" t="n">
        <v>138.760477589895</v>
      </c>
      <c r="M764" s="18" t="n">
        <v>2.02871448660547E-008</v>
      </c>
      <c r="N764" s="18" t="n">
        <v>3.11118915062634E-008</v>
      </c>
      <c r="O764" s="6" t="str">
        <f aca="false">IF(N764&lt;0.05,"Yes","No")</f>
        <v>Yes</v>
      </c>
      <c r="P764" s="16" t="n">
        <v>0.704080404126774</v>
      </c>
      <c r="Q764" s="17" t="n">
        <v>44.7194469944352</v>
      </c>
      <c r="R764" s="18" t="n">
        <v>4.92632336203954E-011</v>
      </c>
      <c r="S764" s="16" t="n">
        <v>0.00561714605823866</v>
      </c>
      <c r="T764" s="16" t="n">
        <v>0.0200665415437133</v>
      </c>
      <c r="U764" s="18" t="n">
        <v>0.000710134582568961</v>
      </c>
      <c r="V764" s="16" t="n">
        <v>0.0011084641589728</v>
      </c>
      <c r="W764" s="6" t="s">
        <v>710</v>
      </c>
      <c r="X764" s="17" t="n">
        <v>100</v>
      </c>
      <c r="Y764" s="16" t="n">
        <v>0.670558984910837</v>
      </c>
      <c r="Z764" s="16" t="n">
        <f aca="false">(G764-E764)/SQRT(H764^2/D764+F764^2/C764)</f>
        <v>5.95485691278063</v>
      </c>
      <c r="AA764" s="24" t="n">
        <f aca="false">ABS(K764-Z764)</f>
        <v>3.37507799486048E-014</v>
      </c>
    </row>
    <row r="765" customFormat="false" ht="15" hidden="false" customHeight="false" outlineLevel="0" collapsed="false">
      <c r="A765" s="17" t="n">
        <v>1160</v>
      </c>
      <c r="B765" s="6" t="s">
        <v>629</v>
      </c>
      <c r="C765" s="6" t="n">
        <v>108</v>
      </c>
      <c r="D765" s="6" t="n">
        <v>540</v>
      </c>
      <c r="E765" s="16" t="n">
        <v>0.434557452245995</v>
      </c>
      <c r="F765" s="16" t="n">
        <v>0.0327329957118725</v>
      </c>
      <c r="G765" s="16" t="n">
        <v>0.454629680845473</v>
      </c>
      <c r="H765" s="16" t="n">
        <v>0.0274968690073242</v>
      </c>
      <c r="I765" s="23" t="n">
        <f aca="false">G765-E765</f>
        <v>0.0200722285994778</v>
      </c>
      <c r="J765" s="17" t="n">
        <f aca="false">100*(G765-E765)/E765</f>
        <v>4.61900457482324</v>
      </c>
      <c r="K765" s="16" t="n">
        <v>5.96559558324963</v>
      </c>
      <c r="L765" s="17" t="n">
        <v>138.784693547128</v>
      </c>
      <c r="M765" s="18" t="n">
        <v>1.92473286365771E-008</v>
      </c>
      <c r="N765" s="18" t="n">
        <v>2.9625375432563E-008</v>
      </c>
      <c r="O765" s="6" t="str">
        <f aca="false">IF(N765&lt;0.05,"Yes","No")</f>
        <v>Yes</v>
      </c>
      <c r="P765" s="16" t="n">
        <v>0.70518129956132</v>
      </c>
      <c r="Q765" s="17" t="n">
        <v>44.8594023850835</v>
      </c>
      <c r="R765" s="18" t="n">
        <v>4.60781731611145E-011</v>
      </c>
      <c r="S765" s="16" t="n">
        <v>0.00567274413198159</v>
      </c>
      <c r="T765" s="16" t="n">
        <v>0.0200722285994777</v>
      </c>
      <c r="U765" s="18" t="n">
        <v>0.000702462327730035</v>
      </c>
      <c r="V765" s="16" t="n">
        <v>0.00109730360636491</v>
      </c>
      <c r="W765" s="6" t="s">
        <v>710</v>
      </c>
      <c r="X765" s="17" t="n">
        <v>100</v>
      </c>
      <c r="Y765" s="16" t="n">
        <v>0.670764746227709</v>
      </c>
      <c r="Z765" s="16" t="n">
        <f aca="false">(G765-E765)/SQRT(H765^2/D765+F765^2/C765)</f>
        <v>5.96559558324966</v>
      </c>
      <c r="AA765" s="24" t="n">
        <f aca="false">ABS(K765-Z765)</f>
        <v>3.37507799486048E-014</v>
      </c>
    </row>
    <row r="766" customFormat="false" ht="15" hidden="false" customHeight="false" outlineLevel="0" collapsed="false">
      <c r="A766" s="17" t="n">
        <v>1161</v>
      </c>
      <c r="B766" s="6" t="s">
        <v>629</v>
      </c>
      <c r="C766" s="6" t="n">
        <v>108</v>
      </c>
      <c r="D766" s="6" t="n">
        <v>540</v>
      </c>
      <c r="E766" s="16" t="n">
        <v>0.434255965329983</v>
      </c>
      <c r="F766" s="16" t="n">
        <v>0.0326903991331948</v>
      </c>
      <c r="G766" s="16" t="n">
        <v>0.45432854074019</v>
      </c>
      <c r="H766" s="16" t="n">
        <v>0.0274680321504801</v>
      </c>
      <c r="I766" s="23" t="n">
        <f aca="false">G766-E766</f>
        <v>0.0200725754102071</v>
      </c>
      <c r="J766" s="17" t="n">
        <f aca="false">100*(G766-E766)/E766</f>
        <v>4.62229123207423</v>
      </c>
      <c r="K766" s="16" t="n">
        <v>5.97328526754781</v>
      </c>
      <c r="L766" s="17" t="n">
        <v>138.801508739134</v>
      </c>
      <c r="M766" s="18" t="n">
        <v>1.85351518978542E-008</v>
      </c>
      <c r="N766" s="18" t="n">
        <v>2.85710595285339E-008</v>
      </c>
      <c r="O766" s="6" t="str">
        <f aca="false">IF(N766&lt;0.05,"Yes","No")</f>
        <v>Yes</v>
      </c>
      <c r="P766" s="16" t="n">
        <v>0.705973009915422</v>
      </c>
      <c r="Q766" s="17" t="n">
        <v>44.9601866519509</v>
      </c>
      <c r="R766" s="18" t="n">
        <v>4.39133638489926E-011</v>
      </c>
      <c r="S766" s="16" t="n">
        <v>0.0057281201543508</v>
      </c>
      <c r="T766" s="16" t="n">
        <v>0.0200725754102071</v>
      </c>
      <c r="U766" s="18" t="n">
        <v>0.000696267613854418</v>
      </c>
      <c r="V766" s="16" t="n">
        <v>0.00108924665428752</v>
      </c>
      <c r="W766" s="6" t="s">
        <v>710</v>
      </c>
      <c r="X766" s="17" t="n">
        <v>100</v>
      </c>
      <c r="Y766" s="16" t="n">
        <v>0.67093621399177</v>
      </c>
      <c r="Z766" s="16" t="n">
        <f aca="false">(G766-E766)/SQRT(H766^2/D766+F766^2/C766)</f>
        <v>5.97328526754779</v>
      </c>
      <c r="AA766" s="24" t="n">
        <f aca="false">ABS(K766-Z766)</f>
        <v>0</v>
      </c>
    </row>
    <row r="767" customFormat="false" ht="15" hidden="false" customHeight="false" outlineLevel="0" collapsed="false">
      <c r="A767" s="17" t="n">
        <v>1162</v>
      </c>
      <c r="B767" s="6" t="s">
        <v>629</v>
      </c>
      <c r="C767" s="6" t="n">
        <v>108</v>
      </c>
      <c r="D767" s="6" t="n">
        <v>540</v>
      </c>
      <c r="E767" s="16" t="n">
        <v>0.433979813147474</v>
      </c>
      <c r="F767" s="16" t="n">
        <v>0.0326514391875188</v>
      </c>
      <c r="G767" s="16" t="n">
        <v>0.454052343191924</v>
      </c>
      <c r="H767" s="16" t="n">
        <v>0.0274417488137699</v>
      </c>
      <c r="I767" s="23" t="n">
        <f aca="false">G767-E767</f>
        <v>0.0200725300444497</v>
      </c>
      <c r="J767" s="17" t="n">
        <f aca="false">100*(G767-E767)/E767</f>
        <v>4.62522205788146</v>
      </c>
      <c r="K767" s="16" t="n">
        <v>5.98022507091733</v>
      </c>
      <c r="L767" s="17" t="n">
        <v>138.817153229203</v>
      </c>
      <c r="M767" s="18" t="n">
        <v>1.79145357755136E-008</v>
      </c>
      <c r="N767" s="18" t="n">
        <v>2.77063640932087E-008</v>
      </c>
      <c r="O767" s="6" t="str">
        <f aca="false">IF(N767&lt;0.05,"Yes","No")</f>
        <v>Yes</v>
      </c>
      <c r="P767" s="16" t="n">
        <v>0.706684049905646</v>
      </c>
      <c r="Q767" s="17" t="n">
        <v>45.0507980186669</v>
      </c>
      <c r="R767" s="18" t="n">
        <v>4.20543581167003E-011</v>
      </c>
      <c r="S767" s="16" t="n">
        <v>0.00578317497763867</v>
      </c>
      <c r="T767" s="16" t="n">
        <v>0.0200725300444497</v>
      </c>
      <c r="U767" s="18" t="n">
        <v>0.000690948530303853</v>
      </c>
      <c r="V767" s="16" t="n">
        <v>0.00108173089580357</v>
      </c>
      <c r="W767" s="6" t="s">
        <v>710</v>
      </c>
      <c r="X767" s="17" t="n">
        <v>100</v>
      </c>
      <c r="Y767" s="16" t="n">
        <v>0.671244855967078</v>
      </c>
      <c r="Z767" s="16" t="n">
        <f aca="false">(G767-E767)/SQRT(H767^2/D767+F767^2/C767)</f>
        <v>5.98022507091731</v>
      </c>
      <c r="AA767" s="24" t="n">
        <f aca="false">ABS(K767-Z767)</f>
        <v>0</v>
      </c>
    </row>
    <row r="768" customFormat="false" ht="15" hidden="false" customHeight="false" outlineLevel="0" collapsed="false">
      <c r="A768" s="17" t="n">
        <v>1163</v>
      </c>
      <c r="B768" s="6" t="s">
        <v>629</v>
      </c>
      <c r="C768" s="6" t="n">
        <v>108</v>
      </c>
      <c r="D768" s="6" t="n">
        <v>540</v>
      </c>
      <c r="E768" s="16" t="n">
        <v>0.433751941003181</v>
      </c>
      <c r="F768" s="16" t="n">
        <v>0.0326201599868731</v>
      </c>
      <c r="G768" s="16" t="n">
        <v>0.453822352930352</v>
      </c>
      <c r="H768" s="16" t="n">
        <v>0.027419153376452</v>
      </c>
      <c r="I768" s="23" t="n">
        <f aca="false">G768-E768</f>
        <v>0.0200704119271703</v>
      </c>
      <c r="J768" s="17" t="n">
        <f aca="false">100*(G768-E768)/E768</f>
        <v>4.62716359971818</v>
      </c>
      <c r="K768" s="16" t="n">
        <v>5.98522799641685</v>
      </c>
      <c r="L768" s="17" t="n">
        <v>138.826117460728</v>
      </c>
      <c r="M768" s="18" t="n">
        <v>1.74803387641401E-008</v>
      </c>
      <c r="N768" s="18" t="n">
        <v>2.70842122001906E-008</v>
      </c>
      <c r="O768" s="6" t="str">
        <f aca="false">IF(N768&lt;0.05,"Yes","No")</f>
        <v>Yes</v>
      </c>
      <c r="P768" s="16" t="n">
        <v>0.707212673682148</v>
      </c>
      <c r="Q768" s="17" t="n">
        <v>45.118222294547</v>
      </c>
      <c r="R768" s="18" t="n">
        <v>4.0722514455821E-011</v>
      </c>
      <c r="S768" s="16" t="n">
        <v>0.00583584956377676</v>
      </c>
      <c r="T768" s="16" t="n">
        <v>0.0200704119271702</v>
      </c>
      <c r="U768" s="18" t="n">
        <v>0.000686755846388747</v>
      </c>
      <c r="V768" s="16" t="n">
        <v>0.00107596870489393</v>
      </c>
      <c r="W768" s="6" t="s">
        <v>710</v>
      </c>
      <c r="X768" s="17" t="n">
        <v>100</v>
      </c>
      <c r="Y768" s="16" t="n">
        <v>0.671416323731139</v>
      </c>
      <c r="Z768" s="16" t="n">
        <f aca="false">(G768-E768)/SQRT(H768^2/D768+F768^2/C768)</f>
        <v>5.98522799641687</v>
      </c>
      <c r="AA768" s="24" t="n">
        <f aca="false">ABS(K768-Z768)</f>
        <v>0</v>
      </c>
    </row>
    <row r="769" customFormat="false" ht="15" hidden="false" customHeight="false" outlineLevel="0" collapsed="false">
      <c r="A769" s="17" t="n">
        <v>1164</v>
      </c>
      <c r="B769" s="6" t="s">
        <v>629</v>
      </c>
      <c r="C769" s="6" t="n">
        <v>108</v>
      </c>
      <c r="D769" s="6" t="n">
        <v>540</v>
      </c>
      <c r="E769" s="16" t="n">
        <v>0.433562056885825</v>
      </c>
      <c r="F769" s="16" t="n">
        <v>0.0325913132041791</v>
      </c>
      <c r="G769" s="16" t="n">
        <v>0.453627702373045</v>
      </c>
      <c r="H769" s="16" t="n">
        <v>0.0273984839051184</v>
      </c>
      <c r="I769" s="23" t="n">
        <f aca="false">G769-E769</f>
        <v>0.0200656454872201</v>
      </c>
      <c r="J769" s="17" t="n">
        <f aca="false">100*(G769-E769)/E769</f>
        <v>4.62809075852877</v>
      </c>
      <c r="K769" s="16" t="n">
        <v>5.98900604379371</v>
      </c>
      <c r="L769" s="17" t="n">
        <v>138.834811370273</v>
      </c>
      <c r="M769" s="18" t="n">
        <v>1.71588741240729E-008</v>
      </c>
      <c r="N769" s="18" t="n">
        <v>2.6625402167413E-008</v>
      </c>
      <c r="O769" s="6" t="str">
        <f aca="false">IF(N769&lt;0.05,"Yes","No")</f>
        <v>Yes</v>
      </c>
      <c r="P769" s="16" t="n">
        <v>0.707598383682</v>
      </c>
      <c r="Q769" s="17" t="n">
        <v>45.1674501881947</v>
      </c>
      <c r="R769" s="18" t="n">
        <v>3.97769270296696E-011</v>
      </c>
      <c r="S769" s="16" t="n">
        <v>0.0058711043938333</v>
      </c>
      <c r="T769" s="16" t="n">
        <v>0.0200656454872202</v>
      </c>
      <c r="U769" s="18" t="n">
        <v>0.000683462773666408</v>
      </c>
      <c r="V769" s="16" t="n">
        <v>0.00107240872850868</v>
      </c>
      <c r="W769" s="6" t="s">
        <v>710</v>
      </c>
      <c r="X769" s="17" t="n">
        <v>100</v>
      </c>
      <c r="Y769" s="16" t="n">
        <v>0.671536351165981</v>
      </c>
      <c r="Z769" s="16" t="n">
        <f aca="false">(G769-E769)/SQRT(H769^2/D769+F769^2/C769)</f>
        <v>5.98900604379369</v>
      </c>
      <c r="AA769" s="24" t="n">
        <f aca="false">ABS(K769-Z769)</f>
        <v>0</v>
      </c>
    </row>
    <row r="770" customFormat="false" ht="15" hidden="false" customHeight="false" outlineLevel="0" collapsed="false">
      <c r="A770" s="17" t="n">
        <v>1165</v>
      </c>
      <c r="B770" s="6" t="s">
        <v>629</v>
      </c>
      <c r="C770" s="6" t="n">
        <v>108</v>
      </c>
      <c r="D770" s="6" t="n">
        <v>540</v>
      </c>
      <c r="E770" s="16" t="n">
        <v>0.433392319690298</v>
      </c>
      <c r="F770" s="16" t="n">
        <v>0.0325652390681565</v>
      </c>
      <c r="G770" s="16" t="n">
        <v>0.453451632459958</v>
      </c>
      <c r="H770" s="16" t="n">
        <v>0.0273809559727146</v>
      </c>
      <c r="I770" s="23" t="n">
        <f aca="false">G770-E770</f>
        <v>0.0200593127696602</v>
      </c>
      <c r="J770" s="17" t="n">
        <f aca="false">100*(G770-E770)/E770</f>
        <v>4.62844214313595</v>
      </c>
      <c r="K770" s="16" t="n">
        <v>5.99179059611</v>
      </c>
      <c r="L770" s="17" t="n">
        <v>138.845493121371</v>
      </c>
      <c r="M770" s="18" t="n">
        <v>1.69247207351559E-008</v>
      </c>
      <c r="N770" s="18" t="n">
        <v>2.63009158761557E-008</v>
      </c>
      <c r="O770" s="6" t="str">
        <f aca="false">IF(N770&lt;0.05,"Yes","No")</f>
        <v>Yes</v>
      </c>
      <c r="P770" s="16" t="n">
        <v>0.707852788629483</v>
      </c>
      <c r="Q770" s="17" t="n">
        <v>45.1999344016212</v>
      </c>
      <c r="R770" s="18" t="n">
        <v>3.91650618403295E-011</v>
      </c>
      <c r="S770" s="16" t="n">
        <v>0.00591228085776492</v>
      </c>
      <c r="T770" s="16" t="n">
        <v>0.0200593127696602</v>
      </c>
      <c r="U770" s="18" t="n">
        <v>0.000681767817220505</v>
      </c>
      <c r="V770" s="16" t="n">
        <v>0.00107161484249087</v>
      </c>
      <c r="W770" s="6" t="s">
        <v>710</v>
      </c>
      <c r="X770" s="17" t="n">
        <v>100</v>
      </c>
      <c r="Y770" s="16" t="n">
        <v>0.671570644718793</v>
      </c>
      <c r="Z770" s="16" t="n">
        <f aca="false">(G770-E770)/SQRT(H770^2/D770+F770^2/C770)</f>
        <v>5.99179059611</v>
      </c>
      <c r="AA770" s="24" t="n">
        <f aca="false">ABS(K770-Z770)</f>
        <v>0</v>
      </c>
    </row>
    <row r="771" customFormat="false" ht="15" hidden="false" customHeight="false" outlineLevel="0" collapsed="false">
      <c r="A771" s="17" t="n">
        <v>1166</v>
      </c>
      <c r="B771" s="6" t="s">
        <v>629</v>
      </c>
      <c r="C771" s="6" t="n">
        <v>108</v>
      </c>
      <c r="D771" s="6" t="n">
        <v>540</v>
      </c>
      <c r="E771" s="16" t="n">
        <v>0.43323945088519</v>
      </c>
      <c r="F771" s="16" t="n">
        <v>0.0325413753207647</v>
      </c>
      <c r="G771" s="16" t="n">
        <v>0.45329315022186</v>
      </c>
      <c r="H771" s="16" t="n">
        <v>0.0273659126952283</v>
      </c>
      <c r="I771" s="23" t="n">
        <f aca="false">G771-E771</f>
        <v>0.0200536993366702</v>
      </c>
      <c r="J771" s="17" t="n">
        <f aca="false">100*(G771-E771)/E771</f>
        <v>4.62877960344949</v>
      </c>
      <c r="K771" s="16" t="n">
        <v>5.99437031742353</v>
      </c>
      <c r="L771" s="17" t="n">
        <v>138.857717759555</v>
      </c>
      <c r="M771" s="18" t="n">
        <v>1.67100805837262E-008</v>
      </c>
      <c r="N771" s="18" t="n">
        <v>2.60058365232657E-008</v>
      </c>
      <c r="O771" s="6" t="str">
        <f aca="false">IF(N771&lt;0.05,"Yes","No")</f>
        <v>Yes</v>
      </c>
      <c r="P771" s="16" t="n">
        <v>0.708072188862041</v>
      </c>
      <c r="Q771" s="17" t="n">
        <v>45.227958344326</v>
      </c>
      <c r="R771" s="18" t="n">
        <v>3.86448063690414E-011</v>
      </c>
      <c r="S771" s="16" t="n">
        <v>0.00596375772723052</v>
      </c>
      <c r="T771" s="16" t="n">
        <v>0.0200536993366701</v>
      </c>
      <c r="U771" s="18" t="n">
        <v>0.000680343672528727</v>
      </c>
      <c r="V771" s="16" t="n">
        <v>0.00107161484249087</v>
      </c>
      <c r="W771" s="6" t="s">
        <v>710</v>
      </c>
      <c r="X771" s="17" t="n">
        <v>100</v>
      </c>
      <c r="Y771" s="16" t="n">
        <v>0.671502057613169</v>
      </c>
      <c r="Z771" s="16" t="n">
        <f aca="false">(G771-E771)/SQRT(H771^2/D771+F771^2/C771)</f>
        <v>5.99437031742356</v>
      </c>
      <c r="AA771" s="24" t="n">
        <f aca="false">ABS(K771-Z771)</f>
        <v>3.28626015289046E-014</v>
      </c>
    </row>
    <row r="772" customFormat="false" ht="15" hidden="false" customHeight="false" outlineLevel="0" collapsed="false">
      <c r="A772" s="17" t="n">
        <v>1167</v>
      </c>
      <c r="B772" s="6" t="s">
        <v>629</v>
      </c>
      <c r="C772" s="6" t="n">
        <v>108</v>
      </c>
      <c r="D772" s="6" t="n">
        <v>540</v>
      </c>
      <c r="E772" s="16" t="n">
        <v>0.43310086981014</v>
      </c>
      <c r="F772" s="16" t="n">
        <v>0.0325185390150555</v>
      </c>
      <c r="G772" s="16" t="n">
        <v>0.453148478435146</v>
      </c>
      <c r="H772" s="16" t="n">
        <v>0.0273526760801773</v>
      </c>
      <c r="I772" s="23" t="n">
        <f aca="false">G772-E772</f>
        <v>0.0200476086250058</v>
      </c>
      <c r="J772" s="17" t="n">
        <f aca="false">100*(G772-E772)/E772</f>
        <v>4.62885438992403</v>
      </c>
      <c r="K772" s="16" t="n">
        <v>5.99659583246771</v>
      </c>
      <c r="L772" s="17" t="n">
        <v>138.872259766075</v>
      </c>
      <c r="M772" s="18" t="n">
        <v>1.65261950031683E-008</v>
      </c>
      <c r="N772" s="18" t="n">
        <v>2.57578158024159E-008</v>
      </c>
      <c r="O772" s="6" t="str">
        <f aca="false">IF(N772&lt;0.05,"Yes","No")</f>
        <v>Yes</v>
      </c>
      <c r="P772" s="16" t="n">
        <v>0.708233546929941</v>
      </c>
      <c r="Q772" s="17" t="n">
        <v>45.2485741166269</v>
      </c>
      <c r="R772" s="18" t="n">
        <v>3.8266515676337E-011</v>
      </c>
      <c r="S772" s="16" t="n">
        <v>0.00602025810672098</v>
      </c>
      <c r="T772" s="16" t="n">
        <v>0.0200476086250058</v>
      </c>
      <c r="U772" s="18" t="n">
        <v>0.000679559154713413</v>
      </c>
      <c r="V772" s="16" t="n">
        <v>0.00107161484249087</v>
      </c>
      <c r="W772" s="6" t="s">
        <v>710</v>
      </c>
      <c r="X772" s="17" t="n">
        <v>100</v>
      </c>
      <c r="Y772" s="16" t="n">
        <v>0.671622085048011</v>
      </c>
      <c r="Z772" s="16" t="n">
        <f aca="false">(G772-E772)/SQRT(H772^2/D772+F772^2/C772)</f>
        <v>5.99659583246771</v>
      </c>
      <c r="AA772" s="24" t="n">
        <f aca="false">ABS(K772-Z772)</f>
        <v>0</v>
      </c>
    </row>
    <row r="773" customFormat="false" ht="15" hidden="false" customHeight="false" outlineLevel="0" collapsed="false">
      <c r="A773" s="17" t="n">
        <v>1168</v>
      </c>
      <c r="B773" s="6" t="s">
        <v>629</v>
      </c>
      <c r="C773" s="6" t="n">
        <v>108</v>
      </c>
      <c r="D773" s="6" t="n">
        <v>540</v>
      </c>
      <c r="E773" s="16" t="n">
        <v>0.432985639406575</v>
      </c>
      <c r="F773" s="16" t="n">
        <v>0.0324980420381807</v>
      </c>
      <c r="G773" s="16" t="n">
        <v>0.45302560357032</v>
      </c>
      <c r="H773" s="16" t="n">
        <v>0.0273432295007231</v>
      </c>
      <c r="I773" s="23" t="n">
        <f aca="false">G773-E773</f>
        <v>0.0200399641637449</v>
      </c>
      <c r="J773" s="17" t="n">
        <f aca="false">100*(G773-E773)/E773</f>
        <v>4.62832074320306</v>
      </c>
      <c r="K773" s="16" t="n">
        <v>5.99787790717453</v>
      </c>
      <c r="L773" s="17" t="n">
        <v>138.891270098564</v>
      </c>
      <c r="M773" s="18" t="n">
        <v>1.64188875998387E-008</v>
      </c>
      <c r="N773" s="18" t="n">
        <v>2.56095641033862E-008</v>
      </c>
      <c r="O773" s="6" t="str">
        <f aca="false">IF(N773&lt;0.05,"Yes","No")</f>
        <v>Yes</v>
      </c>
      <c r="P773" s="16" t="n">
        <v>0.708252304745578</v>
      </c>
      <c r="Q773" s="17" t="n">
        <v>45.2509709973019</v>
      </c>
      <c r="R773" s="18" t="n">
        <v>3.82227758709801E-011</v>
      </c>
      <c r="S773" s="16" t="n">
        <v>0.00609284678666507</v>
      </c>
      <c r="T773" s="16" t="n">
        <v>0.0200399641637448</v>
      </c>
      <c r="U773" s="18" t="n">
        <v>0.000680400889156091</v>
      </c>
      <c r="V773" s="16" t="n">
        <v>0.00107161484249087</v>
      </c>
      <c r="W773" s="6" t="s">
        <v>710</v>
      </c>
      <c r="X773" s="17" t="n">
        <v>100</v>
      </c>
      <c r="Y773" s="16" t="n">
        <v>0.671587791495199</v>
      </c>
      <c r="Z773" s="16" t="n">
        <f aca="false">(G773-E773)/SQRT(H773^2/D773+F773^2/C773)</f>
        <v>5.99787790717453</v>
      </c>
      <c r="AA773" s="24" t="n">
        <f aca="false">ABS(K773-Z773)</f>
        <v>0</v>
      </c>
    </row>
    <row r="774" customFormat="false" ht="15" hidden="false" customHeight="false" outlineLevel="0" collapsed="false">
      <c r="A774" s="17" t="n">
        <v>1169</v>
      </c>
      <c r="B774" s="6" t="s">
        <v>629</v>
      </c>
      <c r="C774" s="6" t="n">
        <v>108</v>
      </c>
      <c r="D774" s="6" t="n">
        <v>540</v>
      </c>
      <c r="E774" s="16" t="n">
        <v>0.432873658559941</v>
      </c>
      <c r="F774" s="16" t="n">
        <v>0.0324786013747674</v>
      </c>
      <c r="G774" s="16" t="n">
        <v>0.452906458190194</v>
      </c>
      <c r="H774" s="16" t="n">
        <v>0.0273318535332732</v>
      </c>
      <c r="I774" s="23" t="n">
        <f aca="false">G774-E774</f>
        <v>0.0200327996302534</v>
      </c>
      <c r="J774" s="17" t="n">
        <f aca="false">100*(G774-E774)/E774</f>
        <v>4.62786294201809</v>
      </c>
      <c r="K774" s="16" t="n">
        <v>5.99918681604941</v>
      </c>
      <c r="L774" s="17" t="n">
        <v>138.903429475779</v>
      </c>
      <c r="M774" s="18" t="n">
        <v>1.63115773170097E-008</v>
      </c>
      <c r="N774" s="18" t="n">
        <v>2.5461087624842E-008</v>
      </c>
      <c r="O774" s="6" t="str">
        <f aca="false">IF(N774&lt;0.05,"Yes","No")</f>
        <v>Yes</v>
      </c>
      <c r="P774" s="16" t="n">
        <v>0.70832204552659</v>
      </c>
      <c r="Q774" s="17" t="n">
        <v>45.2598830570682</v>
      </c>
      <c r="R774" s="18" t="n">
        <v>3.80605827433898E-011</v>
      </c>
      <c r="S774" s="16" t="n">
        <v>0.00614162360553453</v>
      </c>
      <c r="T774" s="16" t="n">
        <v>0.0200327996302533</v>
      </c>
      <c r="U774" s="18" t="n">
        <v>0.000680206689832779</v>
      </c>
      <c r="V774" s="16" t="n">
        <v>0.00107161484249087</v>
      </c>
      <c r="W774" s="6" t="s">
        <v>710</v>
      </c>
      <c r="X774" s="17" t="n">
        <v>100</v>
      </c>
      <c r="Y774" s="16" t="n">
        <v>0.671604938271605</v>
      </c>
      <c r="Z774" s="16" t="n">
        <f aca="false">(G774-E774)/SQRT(H774^2/D774+F774^2/C774)</f>
        <v>5.99918681604941</v>
      </c>
      <c r="AA774" s="24" t="n">
        <f aca="false">ABS(K774-Z774)</f>
        <v>0</v>
      </c>
    </row>
    <row r="775" customFormat="false" ht="15" hidden="false" customHeight="false" outlineLevel="0" collapsed="false">
      <c r="A775" s="17" t="n">
        <v>1170</v>
      </c>
      <c r="B775" s="6" t="s">
        <v>629</v>
      </c>
      <c r="C775" s="6" t="n">
        <v>108</v>
      </c>
      <c r="D775" s="6" t="n">
        <v>540</v>
      </c>
      <c r="E775" s="16" t="n">
        <v>0.432779824016271</v>
      </c>
      <c r="F775" s="16" t="n">
        <v>0.0324606665313992</v>
      </c>
      <c r="G775" s="16" t="n">
        <v>0.45280609815209</v>
      </c>
      <c r="H775" s="16" t="n">
        <v>0.0273210566690232</v>
      </c>
      <c r="I775" s="23" t="n">
        <f aca="false">G775-E775</f>
        <v>0.0200262741358192</v>
      </c>
      <c r="J775" s="17" t="n">
        <f aca="false">100*(G775-E775)/E775</f>
        <v>4.62735853764437</v>
      </c>
      <c r="K775" s="16" t="n">
        <v>6.00042908832242</v>
      </c>
      <c r="L775" s="17" t="n">
        <v>138.913924254126</v>
      </c>
      <c r="M775" s="18" t="n">
        <v>1.62105856829541E-008</v>
      </c>
      <c r="N775" s="18" t="n">
        <v>2.53411015772965E-008</v>
      </c>
      <c r="O775" s="6" t="str">
        <f aca="false">IF(N775&lt;0.05,"Yes","No")</f>
        <v>Yes</v>
      </c>
      <c r="P775" s="16" t="n">
        <v>0.708395529253807</v>
      </c>
      <c r="Q775" s="17" t="n">
        <v>45.2692743712019</v>
      </c>
      <c r="R775" s="18" t="n">
        <v>3.78904151598966E-011</v>
      </c>
      <c r="S775" s="16" t="n">
        <v>0.00618375564000583</v>
      </c>
      <c r="T775" s="16" t="n">
        <v>0.0200262741358192</v>
      </c>
      <c r="U775" s="18" t="n">
        <v>0.000679556099883992</v>
      </c>
      <c r="V775" s="16" t="n">
        <v>0.00107161484249087</v>
      </c>
      <c r="W775" s="6" t="s">
        <v>710</v>
      </c>
      <c r="X775" s="17" t="n">
        <v>100</v>
      </c>
      <c r="Y775" s="16" t="n">
        <v>0.671673525377229</v>
      </c>
      <c r="Z775" s="16" t="n">
        <f aca="false">(G775-E775)/SQRT(H775^2/D775+F775^2/C775)</f>
        <v>6.00042908832242</v>
      </c>
      <c r="AA775" s="24" t="n">
        <f aca="false">ABS(K775-Z775)</f>
        <v>0</v>
      </c>
    </row>
    <row r="776" customFormat="false" ht="15" hidden="false" customHeight="false" outlineLevel="0" collapsed="false">
      <c r="A776" s="17" t="n">
        <v>1171</v>
      </c>
      <c r="B776" s="6" t="s">
        <v>629</v>
      </c>
      <c r="C776" s="6" t="n">
        <v>108</v>
      </c>
      <c r="D776" s="6" t="n">
        <v>540</v>
      </c>
      <c r="E776" s="16" t="n">
        <v>0.432683169565819</v>
      </c>
      <c r="F776" s="16" t="n">
        <v>0.0324431571740569</v>
      </c>
      <c r="G776" s="16" t="n">
        <v>0.452702312337028</v>
      </c>
      <c r="H776" s="16" t="n">
        <v>0.0273113394830766</v>
      </c>
      <c r="I776" s="23" t="n">
        <f aca="false">G776-E776</f>
        <v>0.0200191427712088</v>
      </c>
      <c r="J776" s="17" t="n">
        <f aca="false">100*(G776-E776)/E776</f>
        <v>4.62674404259754</v>
      </c>
      <c r="K776" s="16" t="n">
        <v>6.00139264743007</v>
      </c>
      <c r="L776" s="17" t="n">
        <v>138.926196621527</v>
      </c>
      <c r="M776" s="18" t="n">
        <v>1.61318036582483E-008</v>
      </c>
      <c r="N776" s="18" t="n">
        <v>2.52367233700519E-008</v>
      </c>
      <c r="O776" s="6" t="str">
        <f aca="false">IF(N776&lt;0.05,"Yes","No")</f>
        <v>Yes</v>
      </c>
      <c r="P776" s="16" t="n">
        <v>0.708423721267504</v>
      </c>
      <c r="Q776" s="17" t="n">
        <v>45.2728776051172</v>
      </c>
      <c r="R776" s="18" t="n">
        <v>3.78253286589279E-011</v>
      </c>
      <c r="S776" s="16" t="n">
        <v>0.0062359160400339</v>
      </c>
      <c r="T776" s="16" t="n">
        <v>0.0200191427712087</v>
      </c>
      <c r="U776" s="18" t="n">
        <v>0.000679745081704942</v>
      </c>
      <c r="V776" s="16" t="n">
        <v>0.00107161484249087</v>
      </c>
      <c r="W776" s="6" t="s">
        <v>710</v>
      </c>
      <c r="X776" s="17" t="n">
        <v>100</v>
      </c>
      <c r="Y776" s="16" t="n">
        <v>0.671742112482853</v>
      </c>
      <c r="Z776" s="16" t="n">
        <f aca="false">(G776-E776)/SQRT(H776^2/D776+F776^2/C776)</f>
        <v>6.00139264743007</v>
      </c>
      <c r="AA776" s="24" t="n">
        <f aca="false">ABS(K776-Z776)</f>
        <v>0</v>
      </c>
    </row>
    <row r="777" customFormat="false" ht="15" hidden="false" customHeight="false" outlineLevel="0" collapsed="false">
      <c r="A777" s="17" t="n">
        <v>1172</v>
      </c>
      <c r="B777" s="6" t="s">
        <v>629</v>
      </c>
      <c r="C777" s="6" t="n">
        <v>108</v>
      </c>
      <c r="D777" s="6" t="n">
        <v>540</v>
      </c>
      <c r="E777" s="16" t="n">
        <v>0.432597760525015</v>
      </c>
      <c r="F777" s="16" t="n">
        <v>0.0324276225146734</v>
      </c>
      <c r="G777" s="16" t="n">
        <v>0.452608290259485</v>
      </c>
      <c r="H777" s="16" t="n">
        <v>0.0273019241061657</v>
      </c>
      <c r="I777" s="23" t="n">
        <f aca="false">G777-E777</f>
        <v>0.0200105297344703</v>
      </c>
      <c r="J777" s="17" t="n">
        <f aca="false">100*(G777-E777)/E777</f>
        <v>4.6256665106599</v>
      </c>
      <c r="K777" s="16" t="n">
        <v>6.00158442631464</v>
      </c>
      <c r="L777" s="17" t="n">
        <v>138.935155364957</v>
      </c>
      <c r="M777" s="18" t="n">
        <v>1.61147977370269E-008</v>
      </c>
      <c r="N777" s="18" t="n">
        <v>2.522890465387E-008</v>
      </c>
      <c r="O777" s="6" t="str">
        <f aca="false">IF(N777&lt;0.05,"Yes","No")</f>
        <v>Yes</v>
      </c>
      <c r="P777" s="16" t="n">
        <v>0.708383922891448</v>
      </c>
      <c r="Q777" s="17" t="n">
        <v>45.2677909984922</v>
      </c>
      <c r="R777" s="18" t="n">
        <v>3.79172425120775E-011</v>
      </c>
      <c r="S777" s="16" t="n">
        <v>0.00627642578569039</v>
      </c>
      <c r="T777" s="16" t="n">
        <v>0.0200105297344702</v>
      </c>
      <c r="U777" s="18" t="n">
        <v>0.000680332650713917</v>
      </c>
      <c r="V777" s="16" t="n">
        <v>0.00107161484249087</v>
      </c>
      <c r="W777" s="6" t="s">
        <v>710</v>
      </c>
      <c r="X777" s="17" t="n">
        <v>100</v>
      </c>
      <c r="Y777" s="16" t="n">
        <v>0.671827846364883</v>
      </c>
      <c r="Z777" s="16" t="n">
        <f aca="false">(G777-E777)/SQRT(H777^2/D777+F777^2/C777)</f>
        <v>6.00158442631465</v>
      </c>
      <c r="AA777" s="24" t="n">
        <f aca="false">ABS(K777-Z777)</f>
        <v>0</v>
      </c>
    </row>
    <row r="778" customFormat="false" ht="15" hidden="false" customHeight="false" outlineLevel="0" collapsed="false">
      <c r="A778" s="17" t="n">
        <v>1173</v>
      </c>
      <c r="B778" s="6" t="s">
        <v>629</v>
      </c>
      <c r="C778" s="6" t="n">
        <v>108</v>
      </c>
      <c r="D778" s="6" t="n">
        <v>540</v>
      </c>
      <c r="E778" s="16" t="n">
        <v>0.432505721847216</v>
      </c>
      <c r="F778" s="16" t="n">
        <v>0.0324115459434938</v>
      </c>
      <c r="G778" s="16" t="n">
        <v>0.452509372322648</v>
      </c>
      <c r="H778" s="16" t="n">
        <v>0.0272929280640389</v>
      </c>
      <c r="I778" s="23" t="n">
        <f aca="false">G778-E778</f>
        <v>0.0200036504754313</v>
      </c>
      <c r="J778" s="17" t="n">
        <f aca="false">100*(G778-E778)/E778</f>
        <v>4.62506030902815</v>
      </c>
      <c r="K778" s="16" t="n">
        <v>6.00237304655702</v>
      </c>
      <c r="L778" s="17" t="n">
        <v>138.946267872182</v>
      </c>
      <c r="M778" s="18" t="n">
        <v>1.60504393008884E-008</v>
      </c>
      <c r="N778" s="18" t="n">
        <v>2.51468851388266E-008</v>
      </c>
      <c r="O778" s="6" t="str">
        <f aca="false">IF(N778&lt;0.05,"Yes","No")</f>
        <v>Yes</v>
      </c>
      <c r="P778" s="16" t="n">
        <v>0.70839957944618</v>
      </c>
      <c r="Q778" s="17" t="n">
        <v>45.2697920192851</v>
      </c>
      <c r="R778" s="18" t="n">
        <v>3.78810577859857E-011</v>
      </c>
      <c r="S778" s="16" t="n">
        <v>0.00632926313307971</v>
      </c>
      <c r="T778" s="16" t="n">
        <v>0.0200036504754313</v>
      </c>
      <c r="U778" s="18" t="n">
        <v>0.00068074343727644</v>
      </c>
      <c r="V778" s="16" t="n">
        <v>0.00107161484249087</v>
      </c>
      <c r="W778" s="6" t="s">
        <v>710</v>
      </c>
      <c r="X778" s="17" t="n">
        <v>100</v>
      </c>
      <c r="Y778" s="16" t="n">
        <v>0.671759259259259</v>
      </c>
      <c r="Z778" s="16" t="n">
        <f aca="false">(G778-E778)/SQRT(H778^2/D778+F778^2/C778)</f>
        <v>6.00237304655702</v>
      </c>
      <c r="AA778" s="24" t="n">
        <f aca="false">ABS(K778-Z778)</f>
        <v>0</v>
      </c>
    </row>
    <row r="779" customFormat="false" ht="15" hidden="false" customHeight="false" outlineLevel="0" collapsed="false">
      <c r="A779" s="17" t="n">
        <v>1174</v>
      </c>
      <c r="B779" s="6" t="s">
        <v>629</v>
      </c>
      <c r="C779" s="6" t="n">
        <v>108</v>
      </c>
      <c r="D779" s="6" t="n">
        <v>540</v>
      </c>
      <c r="E779" s="16" t="n">
        <v>0.43241738665987</v>
      </c>
      <c r="F779" s="16" t="n">
        <v>0.0323967631277214</v>
      </c>
      <c r="G779" s="16" t="n">
        <v>0.452412670961133</v>
      </c>
      <c r="H779" s="16" t="n">
        <v>0.0272846873037992</v>
      </c>
      <c r="I779" s="23" t="n">
        <f aca="false">G779-E779</f>
        <v>0.0199952843012632</v>
      </c>
      <c r="J779" s="17" t="n">
        <f aca="false">100*(G779-E779)/E779</f>
        <v>4.62407038156194</v>
      </c>
      <c r="K779" s="16" t="n">
        <v>6.00248543833561</v>
      </c>
      <c r="L779" s="17" t="n">
        <v>138.95657448166</v>
      </c>
      <c r="M779" s="18" t="n">
        <v>1.60394610892272E-008</v>
      </c>
      <c r="N779" s="18" t="n">
        <v>2.51468851388266E-008</v>
      </c>
      <c r="O779" s="6" t="str">
        <f aca="false">IF(N779&lt;0.05,"Yes","No")</f>
        <v>Yes</v>
      </c>
      <c r="P779" s="16" t="n">
        <v>0.708341061382889</v>
      </c>
      <c r="Q779" s="17" t="n">
        <v>45.2623132143406</v>
      </c>
      <c r="R779" s="18" t="n">
        <v>3.80164756334226E-011</v>
      </c>
      <c r="S779" s="16" t="n">
        <v>0.0063962948816688</v>
      </c>
      <c r="T779" s="16" t="n">
        <v>0.0199952843012633</v>
      </c>
      <c r="U779" s="18" t="n">
        <v>0.000682064519449463</v>
      </c>
      <c r="V779" s="16" t="n">
        <v>0.00107161484249087</v>
      </c>
      <c r="W779" s="6" t="s">
        <v>710</v>
      </c>
      <c r="X779" s="17" t="n">
        <v>100</v>
      </c>
      <c r="Y779" s="16" t="n">
        <v>0.671810699588477</v>
      </c>
      <c r="Z779" s="16" t="n">
        <f aca="false">(G779-E779)/SQRT(H779^2/D779+F779^2/C779)</f>
        <v>6.00248543833558</v>
      </c>
      <c r="AA779" s="24" t="n">
        <f aca="false">ABS(K779-Z779)</f>
        <v>3.46389583683049E-014</v>
      </c>
    </row>
    <row r="780" customFormat="false" ht="15" hidden="false" customHeight="false" outlineLevel="0" collapsed="false">
      <c r="A780" s="17" t="n">
        <v>1175</v>
      </c>
      <c r="B780" s="6" t="s">
        <v>629</v>
      </c>
      <c r="C780" s="6" t="n">
        <v>108</v>
      </c>
      <c r="D780" s="6" t="n">
        <v>540</v>
      </c>
      <c r="E780" s="16" t="n">
        <v>0.432319746249252</v>
      </c>
      <c r="F780" s="16" t="n">
        <v>0.0323800774209113</v>
      </c>
      <c r="G780" s="16" t="n">
        <v>0.452311062867995</v>
      </c>
      <c r="H780" s="16" t="n">
        <v>0.0272773887865104</v>
      </c>
      <c r="I780" s="23" t="n">
        <f aca="false">G780-E780</f>
        <v>0.0199913166187428</v>
      </c>
      <c r="J780" s="17" t="n">
        <f aca="false">100*(G780-E780)/E780</f>
        <v>4.62419697276953</v>
      </c>
      <c r="K780" s="16" t="n">
        <v>6.00420210168568</v>
      </c>
      <c r="L780" s="17" t="n">
        <v>138.973132074559</v>
      </c>
      <c r="M780" s="18" t="n">
        <v>1.59019098483831E-008</v>
      </c>
      <c r="N780" s="18" t="n">
        <v>2.49700393060186E-008</v>
      </c>
      <c r="O780" s="6" t="str">
        <f aca="false">IF(N780&lt;0.05,"Yes","No")</f>
        <v>Yes</v>
      </c>
      <c r="P780" s="16" t="n">
        <v>0.708428350404139</v>
      </c>
      <c r="Q780" s="17" t="n">
        <v>45.2734692708527</v>
      </c>
      <c r="R780" s="18" t="n">
        <v>3.7814651923325E-011</v>
      </c>
      <c r="S780" s="16" t="n">
        <v>0.00646695213470374</v>
      </c>
      <c r="T780" s="16" t="n">
        <v>0.0199913166187428</v>
      </c>
      <c r="U780" s="18" t="n">
        <v>0.000682446767849966</v>
      </c>
      <c r="V780" s="16" t="n">
        <v>0.00107161484249087</v>
      </c>
      <c r="W780" s="6" t="s">
        <v>710</v>
      </c>
      <c r="X780" s="17" t="n">
        <v>100</v>
      </c>
      <c r="Y780" s="16" t="n">
        <v>0.671896433470508</v>
      </c>
      <c r="Z780" s="16" t="n">
        <f aca="false">(G780-E780)/SQRT(H780^2/D780+F780^2/C780)</f>
        <v>6.0042021016857</v>
      </c>
      <c r="AA780" s="24" t="n">
        <f aca="false">ABS(K780-Z780)</f>
        <v>0</v>
      </c>
    </row>
    <row r="781" customFormat="false" ht="15" hidden="false" customHeight="false" outlineLevel="0" collapsed="false">
      <c r="A781" s="17" t="n">
        <v>1176</v>
      </c>
      <c r="B781" s="6" t="s">
        <v>629</v>
      </c>
      <c r="C781" s="6" t="n">
        <v>108</v>
      </c>
      <c r="D781" s="6" t="n">
        <v>540</v>
      </c>
      <c r="E781" s="16" t="n">
        <v>0.432217568710998</v>
      </c>
      <c r="F781" s="16" t="n">
        <v>0.032362592854131</v>
      </c>
      <c r="G781" s="16" t="n">
        <v>0.45220844955356</v>
      </c>
      <c r="H781" s="16" t="n">
        <v>0.0272713505547348</v>
      </c>
      <c r="I781" s="23" t="n">
        <f aca="false">G781-E781</f>
        <v>0.019990880842562</v>
      </c>
      <c r="J781" s="17" t="n">
        <f aca="false">100*(G781-E781)/E781</f>
        <v>4.62518932355776</v>
      </c>
      <c r="K781" s="16" t="n">
        <v>6.00707699738329</v>
      </c>
      <c r="L781" s="17" t="n">
        <v>138.99445595036</v>
      </c>
      <c r="M781" s="18" t="n">
        <v>1.56754444610915E-008</v>
      </c>
      <c r="N781" s="18" t="n">
        <v>2.4632841296001E-008</v>
      </c>
      <c r="O781" s="6" t="str">
        <f aca="false">IF(N781&lt;0.05,"Yes","No")</f>
        <v>Yes</v>
      </c>
      <c r="P781" s="16" t="n">
        <v>0.708619116507212</v>
      </c>
      <c r="Q781" s="17" t="n">
        <v>45.2978550994019</v>
      </c>
      <c r="R781" s="18" t="n">
        <v>3.7377226539421E-011</v>
      </c>
      <c r="S781" s="16" t="n">
        <v>0.00653913466586261</v>
      </c>
      <c r="T781" s="16" t="n">
        <v>0.0199908808425621</v>
      </c>
      <c r="U781" s="18" t="n">
        <v>0.00068226245530973</v>
      </c>
      <c r="V781" s="16" t="n">
        <v>0.00107161484249087</v>
      </c>
      <c r="W781" s="6" t="s">
        <v>710</v>
      </c>
      <c r="X781" s="17" t="n">
        <v>100</v>
      </c>
      <c r="Y781" s="16" t="n">
        <v>0.671965020576132</v>
      </c>
      <c r="Z781" s="16" t="n">
        <f aca="false">(G781-E781)/SQRT(H781^2/D781+F781^2/C781)</f>
        <v>6.00707699738328</v>
      </c>
      <c r="AA781" s="24" t="n">
        <f aca="false">ABS(K781-Z781)</f>
        <v>0</v>
      </c>
    </row>
    <row r="782" customFormat="false" ht="15" hidden="false" customHeight="false" outlineLevel="0" collapsed="false">
      <c r="A782" s="17" t="n">
        <v>1177</v>
      </c>
      <c r="B782" s="6" t="s">
        <v>629</v>
      </c>
      <c r="C782" s="6" t="n">
        <v>108</v>
      </c>
      <c r="D782" s="6" t="n">
        <v>540</v>
      </c>
      <c r="E782" s="16" t="n">
        <v>0.432114394450629</v>
      </c>
      <c r="F782" s="16" t="n">
        <v>0.0323452202253402</v>
      </c>
      <c r="G782" s="16" t="n">
        <v>0.452104201085038</v>
      </c>
      <c r="H782" s="16" t="n">
        <v>0.0272642281070364</v>
      </c>
      <c r="I782" s="23" t="n">
        <f aca="false">G782-E782</f>
        <v>0.0199898066344085</v>
      </c>
      <c r="J782" s="17" t="n">
        <f aca="false">100*(G782-E782)/E782</f>
        <v>4.62604506841819</v>
      </c>
      <c r="K782" s="16" t="n">
        <v>6.00977429280243</v>
      </c>
      <c r="L782" s="17" t="n">
        <v>139.012915980351</v>
      </c>
      <c r="M782" s="18" t="n">
        <v>1.54661533094857E-008</v>
      </c>
      <c r="N782" s="18" t="n">
        <v>2.43586117715363E-008</v>
      </c>
      <c r="O782" s="6" t="str">
        <f aca="false">IF(N782&lt;0.05,"Yes","No")</f>
        <v>Yes</v>
      </c>
      <c r="P782" s="16" t="n">
        <v>0.708808839533609</v>
      </c>
      <c r="Q782" s="17" t="n">
        <v>45.3221141023765</v>
      </c>
      <c r="R782" s="18" t="n">
        <v>3.69471163975643E-011</v>
      </c>
      <c r="S782" s="16" t="n">
        <v>0.00660539782806806</v>
      </c>
      <c r="T782" s="16" t="n">
        <v>0.0199898066344085</v>
      </c>
      <c r="U782" s="18" t="n">
        <v>0.000681896342079827</v>
      </c>
      <c r="V782" s="16" t="n">
        <v>0.00107161484249087</v>
      </c>
      <c r="W782" s="6" t="s">
        <v>710</v>
      </c>
      <c r="X782" s="17" t="n">
        <v>100</v>
      </c>
      <c r="Y782" s="16" t="n">
        <v>0.672033607681756</v>
      </c>
      <c r="Z782" s="16" t="n">
        <f aca="false">(G782-E782)/SQRT(H782^2/D782+F782^2/C782)</f>
        <v>6.00977429280243</v>
      </c>
      <c r="AA782" s="24" t="n">
        <f aca="false">ABS(K782-Z782)</f>
        <v>0</v>
      </c>
    </row>
    <row r="783" customFormat="false" ht="15" hidden="false" customHeight="false" outlineLevel="0" collapsed="false">
      <c r="A783" s="17" t="n">
        <v>1178</v>
      </c>
      <c r="B783" s="6" t="s">
        <v>629</v>
      </c>
      <c r="C783" s="6" t="n">
        <v>108</v>
      </c>
      <c r="D783" s="6" t="n">
        <v>540</v>
      </c>
      <c r="E783" s="16" t="n">
        <v>0.432003649572531</v>
      </c>
      <c r="F783" s="16" t="n">
        <v>0.0323267396115175</v>
      </c>
      <c r="G783" s="16" t="n">
        <v>0.451995658322617</v>
      </c>
      <c r="H783" s="16" t="n">
        <v>0.0272576216991808</v>
      </c>
      <c r="I783" s="23" t="n">
        <f aca="false">G783-E783</f>
        <v>0.0199920087500854</v>
      </c>
      <c r="J783" s="17" t="n">
        <f aca="false">100*(G783-E783)/E783</f>
        <v>4.62774070771567</v>
      </c>
      <c r="K783" s="16" t="n">
        <v>6.01362602558959</v>
      </c>
      <c r="L783" s="17" t="n">
        <v>139.034966988684</v>
      </c>
      <c r="M783" s="18" t="n">
        <v>1.51728773667565E-008</v>
      </c>
      <c r="N783" s="18" t="n">
        <v>2.39325941047713E-008</v>
      </c>
      <c r="O783" s="6" t="str">
        <f aca="false">IF(N783&lt;0.05,"Yes","No")</f>
        <v>Yes</v>
      </c>
      <c r="P783" s="16" t="n">
        <v>0.709109696862007</v>
      </c>
      <c r="Q783" s="17" t="n">
        <v>45.3605966472611</v>
      </c>
      <c r="R783" s="18" t="n">
        <v>3.62749935794525E-011</v>
      </c>
      <c r="S783" s="16" t="n">
        <v>0.00668680682731986</v>
      </c>
      <c r="T783" s="16" t="n">
        <v>0.0199920087500854</v>
      </c>
      <c r="U783" s="18" t="n">
        <v>0.000680818303474895</v>
      </c>
      <c r="V783" s="16" t="n">
        <v>0.00107161484249087</v>
      </c>
      <c r="W783" s="6" t="s">
        <v>710</v>
      </c>
      <c r="X783" s="17" t="n">
        <v>100</v>
      </c>
      <c r="Y783" s="16" t="n">
        <v>0.672119341563786</v>
      </c>
      <c r="Z783" s="16" t="n">
        <f aca="false">(G783-E783)/SQRT(H783^2/D783+F783^2/C783)</f>
        <v>6.01362602558957</v>
      </c>
      <c r="AA783" s="24" t="n">
        <f aca="false">ABS(K783-Z783)</f>
        <v>0</v>
      </c>
    </row>
    <row r="784" customFormat="false" ht="15" hidden="false" customHeight="false" outlineLevel="0" collapsed="false">
      <c r="A784" s="17" t="n">
        <v>1179</v>
      </c>
      <c r="B784" s="6" t="s">
        <v>629</v>
      </c>
      <c r="C784" s="6" t="n">
        <v>108</v>
      </c>
      <c r="D784" s="6" t="n">
        <v>540</v>
      </c>
      <c r="E784" s="16" t="n">
        <v>0.431896487043964</v>
      </c>
      <c r="F784" s="16" t="n">
        <v>0.0323085929571716</v>
      </c>
      <c r="G784" s="16" t="n">
        <v>0.451889880774198</v>
      </c>
      <c r="H784" s="16" t="n">
        <v>0.0272516003764762</v>
      </c>
      <c r="I784" s="23" t="n">
        <f aca="false">G784-E784</f>
        <v>0.0199933937302341</v>
      </c>
      <c r="J784" s="17" t="n">
        <f aca="false">100*(G784-E784)/E784</f>
        <v>4.62920962082263</v>
      </c>
      <c r="K784" s="16" t="n">
        <v>6.01716530917114</v>
      </c>
      <c r="L784" s="17" t="n">
        <v>139.057798257511</v>
      </c>
      <c r="M784" s="18" t="n">
        <v>1.49076929307061E-008</v>
      </c>
      <c r="N784" s="18" t="n">
        <v>2.35496713138447E-008</v>
      </c>
      <c r="O784" s="6" t="str">
        <f aca="false">IF(N784&lt;0.05,"Yes","No")</f>
        <v>Yes</v>
      </c>
      <c r="P784" s="16" t="n">
        <v>0.709368230269383</v>
      </c>
      <c r="Q784" s="17" t="n">
        <v>45.3936786019195</v>
      </c>
      <c r="R784" s="18" t="n">
        <v>3.57070154252392E-011</v>
      </c>
      <c r="S784" s="16" t="n">
        <v>0.00675812911694127</v>
      </c>
      <c r="T784" s="16" t="n">
        <v>0.0199933937302342</v>
      </c>
      <c r="U784" s="18" t="n">
        <v>0.000680140062814082</v>
      </c>
      <c r="V784" s="16" t="n">
        <v>0.00107161484249087</v>
      </c>
      <c r="W784" s="6" t="s">
        <v>710</v>
      </c>
      <c r="X784" s="17" t="n">
        <v>100</v>
      </c>
      <c r="Y784" s="16" t="n">
        <v>0.672239368998628</v>
      </c>
      <c r="Z784" s="16" t="n">
        <f aca="false">(G784-E784)/SQRT(H784^2/D784+F784^2/C784)</f>
        <v>6.01716530917112</v>
      </c>
      <c r="AA784" s="24" t="n">
        <f aca="false">ABS(K784-Z784)</f>
        <v>0</v>
      </c>
    </row>
    <row r="785" customFormat="false" ht="15" hidden="false" customHeight="false" outlineLevel="0" collapsed="false">
      <c r="A785" s="17" t="n">
        <v>1180</v>
      </c>
      <c r="B785" s="6" t="s">
        <v>629</v>
      </c>
      <c r="C785" s="6" t="n">
        <v>108</v>
      </c>
      <c r="D785" s="6" t="n">
        <v>540</v>
      </c>
      <c r="E785" s="16" t="n">
        <v>0.431786519785722</v>
      </c>
      <c r="F785" s="16" t="n">
        <v>0.0322898288083658</v>
      </c>
      <c r="G785" s="16" t="n">
        <v>0.451778803710584</v>
      </c>
      <c r="H785" s="16" t="n">
        <v>0.0272436752294706</v>
      </c>
      <c r="I785" s="23" t="n">
        <f aca="false">G785-E785</f>
        <v>0.0199922839248622</v>
      </c>
      <c r="J785" s="17" t="n">
        <f aca="false">100*(G785-E785)/E785</f>
        <v>4.63013156010141</v>
      </c>
      <c r="K785" s="16" t="n">
        <v>6.02011018426135</v>
      </c>
      <c r="L785" s="17" t="n">
        <v>139.077258174781</v>
      </c>
      <c r="M785" s="18" t="n">
        <v>1.4690417920184E-008</v>
      </c>
      <c r="N785" s="18" t="n">
        <v>2.32413916041464E-008</v>
      </c>
      <c r="O785" s="6" t="str">
        <f aca="false">IF(N785&lt;0.05,"Yes","No")</f>
        <v>Yes</v>
      </c>
      <c r="P785" s="16" t="n">
        <v>0.70958009128805</v>
      </c>
      <c r="Q785" s="17" t="n">
        <v>45.4207973442479</v>
      </c>
      <c r="R785" s="18" t="n">
        <v>3.52480837996992E-011</v>
      </c>
      <c r="S785" s="16" t="n">
        <v>0.00682453383186112</v>
      </c>
      <c r="T785" s="16" t="n">
        <v>0.0199922839248622</v>
      </c>
      <c r="U785" s="18" t="n">
        <v>0.000679792269798755</v>
      </c>
      <c r="V785" s="16" t="n">
        <v>0.00107161484249087</v>
      </c>
      <c r="W785" s="6" t="s">
        <v>710</v>
      </c>
      <c r="X785" s="17" t="n">
        <v>100</v>
      </c>
      <c r="Y785" s="16" t="n">
        <v>0.672256515775034</v>
      </c>
      <c r="Z785" s="16" t="n">
        <f aca="false">(G785-E785)/SQRT(H785^2/D785+F785^2/C785)</f>
        <v>6.02011018426137</v>
      </c>
      <c r="AA785" s="24" t="n">
        <f aca="false">ABS(K785-Z785)</f>
        <v>0</v>
      </c>
    </row>
    <row r="786" customFormat="false" ht="15" hidden="false" customHeight="false" outlineLevel="0" collapsed="false">
      <c r="A786" s="17" t="n">
        <v>1181</v>
      </c>
      <c r="B786" s="6" t="s">
        <v>629</v>
      </c>
      <c r="C786" s="6" t="n">
        <v>108</v>
      </c>
      <c r="D786" s="6" t="n">
        <v>540</v>
      </c>
      <c r="E786" s="16" t="n">
        <v>0.431675924195184</v>
      </c>
      <c r="F786" s="16" t="n">
        <v>0.032271013602208</v>
      </c>
      <c r="G786" s="16" t="n">
        <v>0.451664384095757</v>
      </c>
      <c r="H786" s="16" t="n">
        <v>0.0272334357096732</v>
      </c>
      <c r="I786" s="23" t="n">
        <f aca="false">G786-E786</f>
        <v>0.0199884599005735</v>
      </c>
      <c r="J786" s="17" t="n">
        <f aca="false">100*(G786-E786)/E786</f>
        <v>4.63043194679898</v>
      </c>
      <c r="K786" s="16" t="n">
        <v>6.02231260892999</v>
      </c>
      <c r="L786" s="17" t="n">
        <v>139.091148077283</v>
      </c>
      <c r="M786" s="18" t="n">
        <v>1.45300774291E-008</v>
      </c>
      <c r="N786" s="18" t="n">
        <v>2.30050434653648E-008</v>
      </c>
      <c r="O786" s="6" t="str">
        <f aca="false">IF(N786&lt;0.05,"Yes","No")</f>
        <v>Yes</v>
      </c>
      <c r="P786" s="16" t="n">
        <v>0.709743133068338</v>
      </c>
      <c r="Q786" s="17" t="n">
        <v>45.4416726155234</v>
      </c>
      <c r="R786" s="18" t="n">
        <v>3.48988482266681E-011</v>
      </c>
      <c r="S786" s="16" t="n">
        <v>0.00687913155807041</v>
      </c>
      <c r="T786" s="16" t="n">
        <v>0.0199884599005734</v>
      </c>
      <c r="U786" s="18" t="n">
        <v>0.000679178676709784</v>
      </c>
      <c r="V786" s="16" t="n">
        <v>0.00107161484249087</v>
      </c>
      <c r="W786" s="6" t="s">
        <v>710</v>
      </c>
      <c r="X786" s="17" t="n">
        <v>100</v>
      </c>
      <c r="Y786" s="16" t="n">
        <v>0.672410836762689</v>
      </c>
      <c r="Z786" s="16" t="n">
        <f aca="false">(G786-E786)/SQRT(H786^2/D786+F786^2/C786)</f>
        <v>6.02231260893001</v>
      </c>
      <c r="AA786" s="24" t="n">
        <f aca="false">ABS(K786-Z786)</f>
        <v>0</v>
      </c>
    </row>
    <row r="787" customFormat="false" ht="15" hidden="false" customHeight="false" outlineLevel="0" collapsed="false">
      <c r="A787" s="17" t="n">
        <v>1182</v>
      </c>
      <c r="B787" s="6" t="s">
        <v>629</v>
      </c>
      <c r="C787" s="6" t="n">
        <v>108</v>
      </c>
      <c r="D787" s="6" t="n">
        <v>540</v>
      </c>
      <c r="E787" s="16" t="n">
        <v>0.431566352645556</v>
      </c>
      <c r="F787" s="16" t="n">
        <v>0.0322516766190193</v>
      </c>
      <c r="G787" s="16" t="n">
        <v>0.451551048954328</v>
      </c>
      <c r="H787" s="16" t="n">
        <v>0.02722381278704</v>
      </c>
      <c r="I787" s="23" t="n">
        <f aca="false">G787-E787</f>
        <v>0.0199846963087717</v>
      </c>
      <c r="J787" s="17" t="n">
        <f aca="false">100*(G787-E787)/E787</f>
        <v>4.63073550249295</v>
      </c>
      <c r="K787" s="16" t="n">
        <v>6.02460397007535</v>
      </c>
      <c r="L787" s="17" t="n">
        <v>139.107665413795</v>
      </c>
      <c r="M787" s="18" t="n">
        <v>1.43646891533481E-008</v>
      </c>
      <c r="N787" s="18" t="n">
        <v>2.27775184235354E-008</v>
      </c>
      <c r="O787" s="6" t="str">
        <f aca="false">IF(N787&lt;0.05,"Yes","No")</f>
        <v>Yes</v>
      </c>
      <c r="P787" s="16" t="n">
        <v>0.709898381260826</v>
      </c>
      <c r="Q787" s="17" t="n">
        <v>45.4615544820186</v>
      </c>
      <c r="R787" s="18" t="n">
        <v>3.45694621633213E-011</v>
      </c>
      <c r="S787" s="16" t="n">
        <v>0.00692974504304429</v>
      </c>
      <c r="T787" s="16" t="n">
        <v>0.0199846963087718</v>
      </c>
      <c r="U787" s="18" t="n">
        <v>0.000678505613543917</v>
      </c>
      <c r="V787" s="16" t="n">
        <v>0.00107161484249087</v>
      </c>
      <c r="W787" s="6" t="s">
        <v>710</v>
      </c>
      <c r="X787" s="17" t="n">
        <v>100</v>
      </c>
      <c r="Y787" s="16" t="n">
        <v>0.672342249657065</v>
      </c>
      <c r="Z787" s="16" t="n">
        <f aca="false">(G787-E787)/SQRT(H787^2/D787+F787^2/C787)</f>
        <v>6.02460397007533</v>
      </c>
      <c r="AA787" s="24" t="n">
        <f aca="false">ABS(K787-Z787)</f>
        <v>0</v>
      </c>
    </row>
    <row r="788" customFormat="false" ht="15" hidden="false" customHeight="false" outlineLevel="0" collapsed="false">
      <c r="A788" s="17" t="n">
        <v>1183</v>
      </c>
      <c r="B788" s="6" t="s">
        <v>629</v>
      </c>
      <c r="C788" s="6" t="n">
        <v>108</v>
      </c>
      <c r="D788" s="6" t="n">
        <v>540</v>
      </c>
      <c r="E788" s="16" t="n">
        <v>0.431450957501376</v>
      </c>
      <c r="F788" s="16" t="n">
        <v>0.0322304026034388</v>
      </c>
      <c r="G788" s="16" t="n">
        <v>0.451434696162189</v>
      </c>
      <c r="H788" s="16" t="n">
        <v>0.0272143917309813</v>
      </c>
      <c r="I788" s="23" t="n">
        <f aca="false">G788-E788</f>
        <v>0.0199837386608124</v>
      </c>
      <c r="J788" s="17" t="n">
        <f aca="false">100*(G788-E788)/E788</f>
        <v>4.63175207132289</v>
      </c>
      <c r="K788" s="16" t="n">
        <v>6.02805574026627</v>
      </c>
      <c r="L788" s="17" t="n">
        <v>139.128744950549</v>
      </c>
      <c r="M788" s="18" t="n">
        <v>1.41197253236853E-008</v>
      </c>
      <c r="N788" s="18" t="n">
        <v>2.24279777147524E-008</v>
      </c>
      <c r="O788" s="6" t="str">
        <f aca="false">IF(N788&lt;0.05,"Yes","No")</f>
        <v>Yes</v>
      </c>
      <c r="P788" s="16" t="n">
        <v>0.710158637575263</v>
      </c>
      <c r="Q788" s="17" t="n">
        <v>45.4948939732365</v>
      </c>
      <c r="R788" s="18" t="n">
        <v>3.40241112179813E-011</v>
      </c>
      <c r="S788" s="16" t="n">
        <v>0.00701339870819833</v>
      </c>
      <c r="T788" s="16" t="n">
        <v>0.0199837386608124</v>
      </c>
      <c r="U788" s="18" t="n">
        <v>0.000677251400566912</v>
      </c>
      <c r="V788" s="16" t="n">
        <v>0.00107161484249087</v>
      </c>
      <c r="W788" s="6" t="s">
        <v>710</v>
      </c>
      <c r="X788" s="17" t="n">
        <v>100</v>
      </c>
      <c r="Y788" s="16" t="n">
        <v>0.672376543209877</v>
      </c>
      <c r="Z788" s="16" t="n">
        <f aca="false">(G788-E788)/SQRT(H788^2/D788+F788^2/C788)</f>
        <v>6.02805574026629</v>
      </c>
      <c r="AA788" s="24" t="n">
        <f aca="false">ABS(K788-Z788)</f>
        <v>0</v>
      </c>
    </row>
    <row r="789" customFormat="false" ht="15" hidden="false" customHeight="false" outlineLevel="0" collapsed="false">
      <c r="A789" s="17" t="n">
        <v>1184</v>
      </c>
      <c r="B789" s="6" t="s">
        <v>629</v>
      </c>
      <c r="C789" s="6" t="n">
        <v>108</v>
      </c>
      <c r="D789" s="6" t="n">
        <v>540</v>
      </c>
      <c r="E789" s="16" t="n">
        <v>0.431346857437381</v>
      </c>
      <c r="F789" s="16" t="n">
        <v>0.032212491072441</v>
      </c>
      <c r="G789" s="16" t="n">
        <v>0.451328870433348</v>
      </c>
      <c r="H789" s="16" t="n">
        <v>0.0272042838342481</v>
      </c>
      <c r="I789" s="23" t="n">
        <f aca="false">G789-E789</f>
        <v>0.0199820129959672</v>
      </c>
      <c r="J789" s="17" t="n">
        <f aca="false">100*(G789-E789)/E789</f>
        <v>4.63246982131265</v>
      </c>
      <c r="K789" s="16" t="n">
        <v>6.0307479569979</v>
      </c>
      <c r="L789" s="17" t="n">
        <v>139.141141865382</v>
      </c>
      <c r="M789" s="18" t="n">
        <v>1.39322538975175E-008</v>
      </c>
      <c r="N789" s="18" t="n">
        <v>2.21587172132356E-008</v>
      </c>
      <c r="O789" s="6" t="str">
        <f aca="false">IF(N789&lt;0.05,"Yes","No")</f>
        <v>Yes</v>
      </c>
      <c r="P789" s="16" t="n">
        <v>0.7103896793554</v>
      </c>
      <c r="Q789" s="17" t="n">
        <v>45.5245012485288</v>
      </c>
      <c r="R789" s="18" t="n">
        <v>3.35470548077996E-011</v>
      </c>
      <c r="S789" s="16" t="n">
        <v>0.00706590216161934</v>
      </c>
      <c r="T789" s="16" t="n">
        <v>0.0199820129959672</v>
      </c>
      <c r="U789" s="18" t="n">
        <v>0.000675449697278213</v>
      </c>
      <c r="V789" s="16" t="n">
        <v>0.00107161484249087</v>
      </c>
      <c r="W789" s="6" t="s">
        <v>710</v>
      </c>
      <c r="X789" s="17" t="n">
        <v>100</v>
      </c>
      <c r="Y789" s="16" t="n">
        <v>0.672496570644719</v>
      </c>
      <c r="Z789" s="16" t="n">
        <f aca="false">(G789-E789)/SQRT(H789^2/D789+F789^2/C789)</f>
        <v>6.03074795699791</v>
      </c>
      <c r="AA789" s="24" t="n">
        <f aca="false">ABS(K789-Z789)</f>
        <v>0</v>
      </c>
    </row>
    <row r="790" customFormat="false" ht="15" hidden="false" customHeight="false" outlineLevel="0" collapsed="false">
      <c r="A790" s="17" t="n">
        <v>1185</v>
      </c>
      <c r="B790" s="6" t="s">
        <v>629</v>
      </c>
      <c r="C790" s="6" t="n">
        <v>108</v>
      </c>
      <c r="D790" s="6" t="n">
        <v>540</v>
      </c>
      <c r="E790" s="16" t="n">
        <v>0.431244992823513</v>
      </c>
      <c r="F790" s="16" t="n">
        <v>0.0321954667587445</v>
      </c>
      <c r="G790" s="16" t="n">
        <v>0.451224988478201</v>
      </c>
      <c r="H790" s="16" t="n">
        <v>0.0271923952674092</v>
      </c>
      <c r="I790" s="23" t="n">
        <f aca="false">G790-E790</f>
        <v>0.0199799956546889</v>
      </c>
      <c r="J790" s="17" t="n">
        <f aca="false">100*(G790-E790)/E790</f>
        <v>4.63309626481061</v>
      </c>
      <c r="K790" s="16" t="n">
        <v>6.03325877461042</v>
      </c>
      <c r="L790" s="17" t="n">
        <v>139.147297291565</v>
      </c>
      <c r="M790" s="18" t="n">
        <v>1.37605983348306E-008</v>
      </c>
      <c r="N790" s="18" t="n">
        <v>2.19188909033201E-008</v>
      </c>
      <c r="O790" s="6" t="str">
        <f aca="false">IF(N790&lt;0.05,"Yes","No")</f>
        <v>Yes</v>
      </c>
      <c r="P790" s="16" t="n">
        <v>0.710642674180606</v>
      </c>
      <c r="Q790" s="17" t="n">
        <v>45.5569327842288</v>
      </c>
      <c r="R790" s="18" t="n">
        <v>3.3032194398049E-011</v>
      </c>
      <c r="S790" s="16" t="n">
        <v>0.0070910170345188</v>
      </c>
      <c r="T790" s="16" t="n">
        <v>0.0199799956546889</v>
      </c>
      <c r="U790" s="18" t="n">
        <v>0.00067263570879438</v>
      </c>
      <c r="V790" s="16" t="n">
        <v>0.00107161484249087</v>
      </c>
      <c r="W790" s="6" t="s">
        <v>710</v>
      </c>
      <c r="X790" s="17" t="n">
        <v>100</v>
      </c>
      <c r="Y790" s="16" t="n">
        <v>0.672582304526749</v>
      </c>
      <c r="Z790" s="16" t="n">
        <f aca="false">(G790-E790)/SQRT(H790^2/D790+F790^2/C790)</f>
        <v>6.03325877461042</v>
      </c>
      <c r="AA790" s="24" t="n">
        <f aca="false">ABS(K790-Z790)</f>
        <v>0</v>
      </c>
    </row>
    <row r="791" customFormat="false" ht="15" hidden="false" customHeight="false" outlineLevel="0" collapsed="false">
      <c r="A791" s="17" t="n">
        <v>1186</v>
      </c>
      <c r="B791" s="6" t="s">
        <v>629</v>
      </c>
      <c r="C791" s="6" t="n">
        <v>108</v>
      </c>
      <c r="D791" s="6" t="n">
        <v>540</v>
      </c>
      <c r="E791" s="16" t="n">
        <v>0.431153385175599</v>
      </c>
      <c r="F791" s="16" t="n">
        <v>0.0321804397510055</v>
      </c>
      <c r="G791" s="16" t="n">
        <v>0.45113346322819</v>
      </c>
      <c r="H791" s="16" t="n">
        <v>0.0271836001602686</v>
      </c>
      <c r="I791" s="23" t="n">
        <f aca="false">G791-E791</f>
        <v>0.0199800780525914</v>
      </c>
      <c r="J791" s="17" t="n">
        <f aca="false">100*(G791-E791)/E791</f>
        <v>4.63409977506126</v>
      </c>
      <c r="K791" s="16" t="n">
        <v>6.03599290771251</v>
      </c>
      <c r="L791" s="17" t="n">
        <v>139.15694033329</v>
      </c>
      <c r="M791" s="18" t="n">
        <v>1.35755046623423E-008</v>
      </c>
      <c r="N791" s="18" t="n">
        <v>2.16568984780419E-008</v>
      </c>
      <c r="O791" s="6" t="str">
        <f aca="false">IF(N791&lt;0.05,"Yes","No")</f>
        <v>Yes</v>
      </c>
      <c r="P791" s="16" t="n">
        <v>0.710897714467445</v>
      </c>
      <c r="Q791" s="17" t="n">
        <v>45.5896382170817</v>
      </c>
      <c r="R791" s="18" t="n">
        <v>3.25210186702394E-011</v>
      </c>
      <c r="S791" s="16" t="n">
        <v>0.0071261692895595</v>
      </c>
      <c r="T791" s="16" t="n">
        <v>0.0199800780525914</v>
      </c>
      <c r="U791" s="18" t="n">
        <v>0.000670405554565584</v>
      </c>
      <c r="V791" s="16" t="n">
        <v>0.00107161484249087</v>
      </c>
      <c r="W791" s="6" t="s">
        <v>710</v>
      </c>
      <c r="X791" s="17" t="n">
        <v>100</v>
      </c>
      <c r="Y791" s="16" t="n">
        <v>0.672496570644719</v>
      </c>
      <c r="Z791" s="16" t="n">
        <f aca="false">(G791-E791)/SQRT(H791^2/D791+F791^2/C791)</f>
        <v>6.03599290771252</v>
      </c>
      <c r="AA791" s="24" t="n">
        <f aca="false">ABS(K791-Z791)</f>
        <v>0</v>
      </c>
    </row>
    <row r="792" customFormat="false" ht="15" hidden="false" customHeight="false" outlineLevel="0" collapsed="false">
      <c r="A792" s="17" t="n">
        <v>1187</v>
      </c>
      <c r="B792" s="6" t="s">
        <v>629</v>
      </c>
      <c r="C792" s="6" t="n">
        <v>108</v>
      </c>
      <c r="D792" s="6" t="n">
        <v>540</v>
      </c>
      <c r="E792" s="16" t="n">
        <v>0.431068426756947</v>
      </c>
      <c r="F792" s="16" t="n">
        <v>0.0321680451817572</v>
      </c>
      <c r="G792" s="16" t="n">
        <v>0.451049874943716</v>
      </c>
      <c r="H792" s="16" t="n">
        <v>0.0271748107343054</v>
      </c>
      <c r="I792" s="23" t="n">
        <f aca="false">G792-E792</f>
        <v>0.0199814481867685</v>
      </c>
      <c r="J792" s="17" t="n">
        <f aca="false">100*(G792-E792)/E792</f>
        <v>4.63533094666541</v>
      </c>
      <c r="K792" s="16" t="n">
        <v>6.03868605132738</v>
      </c>
      <c r="L792" s="17" t="n">
        <v>139.161101224372</v>
      </c>
      <c r="M792" s="18" t="n">
        <v>1.33965222371182E-008</v>
      </c>
      <c r="N792" s="18" t="n">
        <v>2.13876088299281E-008</v>
      </c>
      <c r="O792" s="6" t="str">
        <f aca="false">IF(N792&lt;0.05,"Yes","No")</f>
        <v>Yes</v>
      </c>
      <c r="P792" s="16" t="n">
        <v>0.711185985480356</v>
      </c>
      <c r="Q792" s="17" t="n">
        <v>45.6266191652917</v>
      </c>
      <c r="R792" s="18" t="n">
        <v>3.19525776974162E-011</v>
      </c>
      <c r="S792" s="16" t="n">
        <v>0.00714897568948401</v>
      </c>
      <c r="T792" s="16" t="n">
        <v>0.0199814481867685</v>
      </c>
      <c r="U792" s="18" t="n">
        <v>0.000667494034811161</v>
      </c>
      <c r="V792" s="16" t="n">
        <v>0.00107161484249087</v>
      </c>
      <c r="W792" s="6" t="s">
        <v>710</v>
      </c>
      <c r="X792" s="17" t="n">
        <v>100</v>
      </c>
      <c r="Y792" s="16" t="n">
        <v>0.672616598079561</v>
      </c>
      <c r="Z792" s="16" t="n">
        <f aca="false">(G792-E792)/SQRT(H792^2/D792+F792^2/C792)</f>
        <v>6.03868605132739</v>
      </c>
      <c r="AA792" s="24" t="n">
        <f aca="false">ABS(K792-Z792)</f>
        <v>0</v>
      </c>
    </row>
    <row r="793" customFormat="false" ht="15" hidden="false" customHeight="false" outlineLevel="0" collapsed="false">
      <c r="A793" s="17" t="n">
        <v>1188</v>
      </c>
      <c r="B793" s="6" t="s">
        <v>629</v>
      </c>
      <c r="C793" s="6" t="n">
        <v>108</v>
      </c>
      <c r="D793" s="6" t="n">
        <v>540</v>
      </c>
      <c r="E793" s="16" t="n">
        <v>0.430992437733544</v>
      </c>
      <c r="F793" s="16" t="n">
        <v>0.0321555036284965</v>
      </c>
      <c r="G793" s="16" t="n">
        <v>0.450974326773926</v>
      </c>
      <c r="H793" s="16" t="n">
        <v>0.0271682206927649</v>
      </c>
      <c r="I793" s="23" t="n">
        <f aca="false">G793-E793</f>
        <v>0.019981889040382</v>
      </c>
      <c r="J793" s="17" t="n">
        <f aca="false">100*(G793-E793)/E793</f>
        <v>4.63625049791141</v>
      </c>
      <c r="K793" s="16" t="n">
        <v>6.04106334563474</v>
      </c>
      <c r="L793" s="17" t="n">
        <v>139.171021636096</v>
      </c>
      <c r="M793" s="18" t="n">
        <v>1.32393558141038E-008</v>
      </c>
      <c r="N793" s="18" t="n">
        <v>2.11688634440122E-008</v>
      </c>
      <c r="O793" s="6" t="str">
        <f aca="false">IF(N793&lt;0.05,"Yes","No")</f>
        <v>Yes</v>
      </c>
      <c r="P793" s="16" t="n">
        <v>0.711397009174893</v>
      </c>
      <c r="Q793" s="17" t="n">
        <v>45.6536999188508</v>
      </c>
      <c r="R793" s="18" t="n">
        <v>3.15426508683318E-011</v>
      </c>
      <c r="S793" s="16" t="n">
        <v>0.0071771282307519</v>
      </c>
      <c r="T793" s="16" t="n">
        <v>0.0199818890403818</v>
      </c>
      <c r="U793" s="18" t="n">
        <v>0.000665848628699251</v>
      </c>
      <c r="V793" s="16" t="n">
        <v>0.00107161484249087</v>
      </c>
      <c r="W793" s="6" t="s">
        <v>710</v>
      </c>
      <c r="X793" s="17" t="n">
        <v>100</v>
      </c>
      <c r="Y793" s="16" t="n">
        <v>0.672548010973937</v>
      </c>
      <c r="Z793" s="16" t="n">
        <f aca="false">(G793-E793)/SQRT(H793^2/D793+F793^2/C793)</f>
        <v>6.04106334563477</v>
      </c>
      <c r="AA793" s="24" t="n">
        <f aca="false">ABS(K793-Z793)</f>
        <v>3.19744231092045E-014</v>
      </c>
    </row>
    <row r="794" customFormat="false" ht="15" hidden="false" customHeight="false" outlineLevel="0" collapsed="false">
      <c r="A794" s="17" t="n">
        <v>1189</v>
      </c>
      <c r="B794" s="6" t="s">
        <v>629</v>
      </c>
      <c r="C794" s="6" t="n">
        <v>108</v>
      </c>
      <c r="D794" s="6" t="n">
        <v>540</v>
      </c>
      <c r="E794" s="16" t="n">
        <v>0.430916129163018</v>
      </c>
      <c r="F794" s="16" t="n">
        <v>0.0321428193374186</v>
      </c>
      <c r="G794" s="16" t="n">
        <v>0.450900136817385</v>
      </c>
      <c r="H794" s="16" t="n">
        <v>0.0271646324487065</v>
      </c>
      <c r="I794" s="23" t="n">
        <f aca="false">G794-E794</f>
        <v>0.0199840076543667</v>
      </c>
      <c r="J794" s="17" t="n">
        <f aca="false">100*(G794-E794)/E794</f>
        <v>4.63756315949052</v>
      </c>
      <c r="K794" s="16" t="n">
        <v>6.04388982343355</v>
      </c>
      <c r="L794" s="17" t="n">
        <v>139.188691727819</v>
      </c>
      <c r="M794" s="18" t="n">
        <v>1.30538218577489E-008</v>
      </c>
      <c r="N794" s="18" t="n">
        <v>2.0935938719947E-008</v>
      </c>
      <c r="O794" s="6" t="str">
        <f aca="false">IF(N794&lt;0.05,"Yes","No")</f>
        <v>Yes</v>
      </c>
      <c r="P794" s="16" t="n">
        <v>0.711607044491196</v>
      </c>
      <c r="Q794" s="17" t="n">
        <v>45.6806618113176</v>
      </c>
      <c r="R794" s="18" t="n">
        <v>3.11397681578597E-011</v>
      </c>
      <c r="S794" s="16" t="n">
        <v>0.00720585821810597</v>
      </c>
      <c r="T794" s="16" t="n">
        <v>0.0199840076543666</v>
      </c>
      <c r="U794" s="18" t="n">
        <v>0.000665064074207544</v>
      </c>
      <c r="V794" s="16" t="n">
        <v>0.00107161484249087</v>
      </c>
      <c r="W794" s="6" t="s">
        <v>710</v>
      </c>
      <c r="X794" s="17" t="n">
        <v>100</v>
      </c>
      <c r="Y794" s="16" t="n">
        <v>0.672479423868313</v>
      </c>
      <c r="Z794" s="16" t="n">
        <f aca="false">(G794-E794)/SQRT(H794^2/D794+F794^2/C794)</f>
        <v>6.04388982343355</v>
      </c>
      <c r="AA794" s="24" t="n">
        <f aca="false">ABS(K794-Z794)</f>
        <v>0</v>
      </c>
    </row>
    <row r="795" customFormat="false" ht="15" hidden="false" customHeight="false" outlineLevel="0" collapsed="false">
      <c r="A795" s="17" t="n">
        <v>1190</v>
      </c>
      <c r="B795" s="6" t="s">
        <v>629</v>
      </c>
      <c r="C795" s="6" t="n">
        <v>108</v>
      </c>
      <c r="D795" s="6" t="n">
        <v>540</v>
      </c>
      <c r="E795" s="16" t="n">
        <v>0.430863177610768</v>
      </c>
      <c r="F795" s="16" t="n">
        <v>0.032133058519795</v>
      </c>
      <c r="G795" s="16" t="n">
        <v>0.450848020447625</v>
      </c>
      <c r="H795" s="16" t="n">
        <v>0.0271601471364748</v>
      </c>
      <c r="I795" s="23" t="n">
        <f aca="false">G795-E795</f>
        <v>0.0199848428368569</v>
      </c>
      <c r="J795" s="17" t="n">
        <f aca="false">100*(G795-E795)/E795</f>
        <v>4.63832693888517</v>
      </c>
      <c r="K795" s="16" t="n">
        <v>6.04587365503639</v>
      </c>
      <c r="L795" s="17" t="n">
        <v>139.198026068976</v>
      </c>
      <c r="M795" s="18" t="n">
        <v>1.29256518776322E-008</v>
      </c>
      <c r="N795" s="18" t="n">
        <v>2.07620753783679E-008</v>
      </c>
      <c r="O795" s="6" t="str">
        <f aca="false">IF(N795&lt;0.05,"Yes","No")</f>
        <v>Yes</v>
      </c>
      <c r="P795" s="16" t="n">
        <v>0.711775757688839</v>
      </c>
      <c r="Q795" s="17" t="n">
        <v>45.7023250148878</v>
      </c>
      <c r="R795" s="18" t="n">
        <v>3.08198079917956E-011</v>
      </c>
      <c r="S795" s="16" t="n">
        <v>0.00720397544497266</v>
      </c>
      <c r="T795" s="16" t="n">
        <v>0.0199848428368569</v>
      </c>
      <c r="U795" s="18" t="n">
        <v>0.000663828324448587</v>
      </c>
      <c r="V795" s="16" t="n">
        <v>0.00107161484249087</v>
      </c>
      <c r="W795" s="6" t="s">
        <v>710</v>
      </c>
      <c r="X795" s="17" t="n">
        <v>100</v>
      </c>
      <c r="Y795" s="16" t="n">
        <v>0.672548010973937</v>
      </c>
      <c r="Z795" s="16" t="n">
        <f aca="false">(G795-E795)/SQRT(H795^2/D795+F795^2/C795)</f>
        <v>6.0458736550364</v>
      </c>
      <c r="AA795" s="24" t="n">
        <f aca="false">ABS(K795-Z795)</f>
        <v>0</v>
      </c>
    </row>
    <row r="796" customFormat="false" ht="15" hidden="false" customHeight="false" outlineLevel="0" collapsed="false">
      <c r="A796" s="17" t="n">
        <v>1191</v>
      </c>
      <c r="B796" s="6" t="s">
        <v>629</v>
      </c>
      <c r="C796" s="6" t="n">
        <v>108</v>
      </c>
      <c r="D796" s="6" t="n">
        <v>540</v>
      </c>
      <c r="E796" s="16" t="n">
        <v>0.430820067171697</v>
      </c>
      <c r="F796" s="16" t="n">
        <v>0.0321238329205011</v>
      </c>
      <c r="G796" s="16" t="n">
        <v>0.450806267449149</v>
      </c>
      <c r="H796" s="16" t="n">
        <v>0.0271571065565726</v>
      </c>
      <c r="I796" s="23" t="n">
        <f aca="false">G796-E796</f>
        <v>0.0199862002774522</v>
      </c>
      <c r="J796" s="17" t="n">
        <f aca="false">100*(G796-E796)/E796</f>
        <v>4.63910616064386</v>
      </c>
      <c r="K796" s="16" t="n">
        <v>6.04788824874696</v>
      </c>
      <c r="L796" s="17" t="n">
        <v>139.209829839912</v>
      </c>
      <c r="M796" s="18" t="n">
        <v>1.27963594690859E-008</v>
      </c>
      <c r="N796" s="18" t="n">
        <v>2.05858738472814E-008</v>
      </c>
      <c r="O796" s="6" t="str">
        <f aca="false">IF(N796&lt;0.05,"Yes","No")</f>
        <v>Yes</v>
      </c>
      <c r="P796" s="16" t="n">
        <v>0.711930918041952</v>
      </c>
      <c r="Q796" s="17" t="n">
        <v>45.7222525319933</v>
      </c>
      <c r="R796" s="18" t="n">
        <v>3.05283986370042E-011</v>
      </c>
      <c r="S796" s="16" t="n">
        <v>0.00720665630013255</v>
      </c>
      <c r="T796" s="16" t="n">
        <v>0.0199862002774521</v>
      </c>
      <c r="U796" s="18" t="n">
        <v>0.000663022418879481</v>
      </c>
      <c r="V796" s="16" t="n">
        <v>0.00107161484249087</v>
      </c>
      <c r="W796" s="6" t="s">
        <v>710</v>
      </c>
      <c r="X796" s="17" t="n">
        <v>100</v>
      </c>
      <c r="Y796" s="16" t="n">
        <v>0.672668038408779</v>
      </c>
      <c r="Z796" s="16" t="n">
        <f aca="false">(G796-E796)/SQRT(H796^2/D796+F796^2/C796)</f>
        <v>6.04788824874699</v>
      </c>
      <c r="AA796" s="24" t="n">
        <f aca="false">ABS(K796-Z796)</f>
        <v>3.19744231092045E-014</v>
      </c>
    </row>
    <row r="797" customFormat="false" ht="15" hidden="false" customHeight="false" outlineLevel="0" collapsed="false">
      <c r="A797" s="17" t="n">
        <v>1192</v>
      </c>
      <c r="B797" s="6" t="s">
        <v>629</v>
      </c>
      <c r="C797" s="6" t="n">
        <v>108</v>
      </c>
      <c r="D797" s="6" t="n">
        <v>540</v>
      </c>
      <c r="E797" s="16" t="n">
        <v>0.430796003176106</v>
      </c>
      <c r="F797" s="16" t="n">
        <v>0.0321174874033802</v>
      </c>
      <c r="G797" s="16" t="n">
        <v>0.45078066819244</v>
      </c>
      <c r="H797" s="16" t="n">
        <v>0.027153169808221</v>
      </c>
      <c r="I797" s="23" t="n">
        <f aca="false">G797-E797</f>
        <v>0.0199846650163333</v>
      </c>
      <c r="J797" s="17" t="n">
        <f aca="false">100*(G797-E797)/E797</f>
        <v>4.639008920462</v>
      </c>
      <c r="K797" s="16" t="n">
        <v>6.04857870006872</v>
      </c>
      <c r="L797" s="17" t="n">
        <v>139.213373371184</v>
      </c>
      <c r="M797" s="18" t="n">
        <v>1.27524252697904E-008</v>
      </c>
      <c r="N797" s="18" t="n">
        <v>2.05466606532435E-008</v>
      </c>
      <c r="O797" s="6" t="str">
        <f aca="false">IF(N797&lt;0.05,"Yes","No")</f>
        <v>Yes</v>
      </c>
      <c r="P797" s="16" t="n">
        <v>0.71198757800677</v>
      </c>
      <c r="Q797" s="17" t="n">
        <v>45.7295305536194</v>
      </c>
      <c r="R797" s="18" t="n">
        <v>3.04226597443937E-011</v>
      </c>
      <c r="S797" s="16" t="n">
        <v>0.00719265025438794</v>
      </c>
      <c r="T797" s="16" t="n">
        <v>0.0199846650163333</v>
      </c>
      <c r="U797" s="18" t="n">
        <v>0.000662212335101108</v>
      </c>
      <c r="V797" s="16" t="n">
        <v>0.00107161484249087</v>
      </c>
      <c r="W797" s="6" t="s">
        <v>710</v>
      </c>
      <c r="X797" s="17" t="n">
        <v>100</v>
      </c>
      <c r="Y797" s="16" t="n">
        <v>0.672770919067215</v>
      </c>
      <c r="Z797" s="16" t="n">
        <f aca="false">(G797-E797)/SQRT(H797^2/D797+F797^2/C797)</f>
        <v>6.04857870006874</v>
      </c>
      <c r="AA797" s="24" t="n">
        <f aca="false">ABS(K797-Z797)</f>
        <v>0</v>
      </c>
    </row>
    <row r="798" customFormat="false" ht="15" hidden="false" customHeight="false" outlineLevel="0" collapsed="false">
      <c r="A798" s="17" t="n">
        <v>1193</v>
      </c>
      <c r="B798" s="6" t="s">
        <v>629</v>
      </c>
      <c r="C798" s="6" t="n">
        <v>108</v>
      </c>
      <c r="D798" s="6" t="n">
        <v>540</v>
      </c>
      <c r="E798" s="16" t="n">
        <v>0.43079220034458</v>
      </c>
      <c r="F798" s="16" t="n">
        <v>0.0321136384114033</v>
      </c>
      <c r="G798" s="16" t="n">
        <v>0.450773298188492</v>
      </c>
      <c r="H798" s="16" t="n">
        <v>0.0271471999643353</v>
      </c>
      <c r="I798" s="23" t="n">
        <f aca="false">G798-E798</f>
        <v>0.0199810978439119</v>
      </c>
      <c r="J798" s="17" t="n">
        <f aca="false">100*(G798-E798)/E798</f>
        <v>4.63822182201291</v>
      </c>
      <c r="K798" s="16" t="n">
        <v>6.04829954731963</v>
      </c>
      <c r="L798" s="17" t="n">
        <v>139.206632107866</v>
      </c>
      <c r="M798" s="18" t="n">
        <v>1.27710750817137E-008</v>
      </c>
      <c r="N798" s="18" t="n">
        <v>2.05609415683375E-008</v>
      </c>
      <c r="O798" s="6" t="str">
        <f aca="false">IF(N798&lt;0.05,"Yes","No")</f>
        <v>Yes</v>
      </c>
      <c r="P798" s="16" t="n">
        <v>0.712001550879139</v>
      </c>
      <c r="Q798" s="17" t="n">
        <v>45.7313254702264</v>
      </c>
      <c r="R798" s="18" t="n">
        <v>3.03966388297696E-011</v>
      </c>
      <c r="S798" s="16" t="n">
        <v>0.00714844354589474</v>
      </c>
      <c r="T798" s="16" t="n">
        <v>0.0199810978439119</v>
      </c>
      <c r="U798" s="18" t="n">
        <v>0.000660747572517639</v>
      </c>
      <c r="V798" s="16" t="n">
        <v>0.00107161484249087</v>
      </c>
      <c r="W798" s="6" t="s">
        <v>710</v>
      </c>
      <c r="X798" s="17" t="n">
        <v>100</v>
      </c>
      <c r="Y798" s="16" t="n">
        <v>0.672873799725652</v>
      </c>
      <c r="Z798" s="16" t="n">
        <f aca="false">(G798-E798)/SQRT(H798^2/D798+F798^2/C798)</f>
        <v>6.04829954731963</v>
      </c>
      <c r="AA798" s="24" t="n">
        <f aca="false">ABS(K798-Z798)</f>
        <v>0</v>
      </c>
    </row>
    <row r="799" customFormat="false" ht="15" hidden="false" customHeight="false" outlineLevel="0" collapsed="false">
      <c r="A799" s="17" t="n">
        <v>1194</v>
      </c>
      <c r="B799" s="6" t="s">
        <v>629</v>
      </c>
      <c r="C799" s="6" t="n">
        <v>108</v>
      </c>
      <c r="D799" s="6" t="n">
        <v>540</v>
      </c>
      <c r="E799" s="16" t="n">
        <v>0.43080204670076</v>
      </c>
      <c r="F799" s="16" t="n">
        <v>0.0321123315866559</v>
      </c>
      <c r="G799" s="16" t="n">
        <v>0.450779829201875</v>
      </c>
      <c r="H799" s="16" t="n">
        <v>0.027144206168131</v>
      </c>
      <c r="I799" s="23" t="n">
        <f aca="false">G799-E799</f>
        <v>0.0199777825011147</v>
      </c>
      <c r="J799" s="17" t="n">
        <f aca="false">100*(G799-E799)/E799</f>
        <v>4.63734623688812</v>
      </c>
      <c r="K799" s="16" t="n">
        <v>6.04759471216664</v>
      </c>
      <c r="L799" s="17" t="n">
        <v>139.201943211339</v>
      </c>
      <c r="M799" s="18" t="n">
        <v>1.28161733533887E-008</v>
      </c>
      <c r="N799" s="18" t="n">
        <v>2.06019741510862E-008</v>
      </c>
      <c r="O799" s="6" t="str">
        <f aca="false">IF(N799&lt;0.05,"Yes","No")</f>
        <v>Yes</v>
      </c>
      <c r="P799" s="16" t="n">
        <v>0.711951155992751</v>
      </c>
      <c r="Q799" s="17" t="n">
        <v>45.7248520478333</v>
      </c>
      <c r="R799" s="18" t="n">
        <v>3.04905892252929E-011</v>
      </c>
      <c r="S799" s="16" t="n">
        <v>0.00711545103849927</v>
      </c>
      <c r="T799" s="16" t="n">
        <v>0.0199777825011147</v>
      </c>
      <c r="U799" s="18" t="n">
        <v>0.00066007477369163</v>
      </c>
      <c r="V799" s="16" t="n">
        <v>0.00107161484249087</v>
      </c>
      <c r="W799" s="6" t="s">
        <v>710</v>
      </c>
      <c r="X799" s="17" t="n">
        <v>100</v>
      </c>
      <c r="Y799" s="16" t="n">
        <v>0.672976680384088</v>
      </c>
      <c r="Z799" s="16" t="n">
        <f aca="false">(G799-E799)/SQRT(H799^2/D799+F799^2/C799)</f>
        <v>6.04759471216663</v>
      </c>
      <c r="AA799" s="24" t="n">
        <f aca="false">ABS(K799-Z799)</f>
        <v>0</v>
      </c>
    </row>
    <row r="800" customFormat="false" ht="15" hidden="false" customHeight="false" outlineLevel="0" collapsed="false">
      <c r="A800" s="17" t="n">
        <v>1195</v>
      </c>
      <c r="B800" s="6" t="s">
        <v>629</v>
      </c>
      <c r="C800" s="6" t="n">
        <v>108</v>
      </c>
      <c r="D800" s="6" t="n">
        <v>540</v>
      </c>
      <c r="E800" s="16" t="n">
        <v>0.430826821812877</v>
      </c>
      <c r="F800" s="16" t="n">
        <v>0.0321136857993098</v>
      </c>
      <c r="G800" s="16" t="n">
        <v>0.45079883000365</v>
      </c>
      <c r="H800" s="16" t="n">
        <v>0.0271414868598152</v>
      </c>
      <c r="I800" s="23" t="n">
        <f aca="false">G800-E800</f>
        <v>0.0199720081907731</v>
      </c>
      <c r="J800" s="17" t="n">
        <f aca="false">100*(G800-E800)/E800</f>
        <v>4.63573927610469</v>
      </c>
      <c r="K800" s="16" t="n">
        <v>6.04569938200148</v>
      </c>
      <c r="L800" s="17" t="n">
        <v>139.192353885306</v>
      </c>
      <c r="M800" s="18" t="n">
        <v>1.29376983877651E-008</v>
      </c>
      <c r="N800" s="18" t="n">
        <v>2.07655495131356E-008</v>
      </c>
      <c r="O800" s="6" t="str">
        <f aca="false">IF(N800&lt;0.05,"Yes","No")</f>
        <v>Yes</v>
      </c>
      <c r="P800" s="16" t="n">
        <v>0.711794651876569</v>
      </c>
      <c r="Q800" s="17" t="n">
        <v>45.7047513963997</v>
      </c>
      <c r="R800" s="18" t="n">
        <v>3.07841771012594E-011</v>
      </c>
      <c r="S800" s="16" t="n">
        <v>0.00707093659522149</v>
      </c>
      <c r="T800" s="16" t="n">
        <v>0.0199720081907732</v>
      </c>
      <c r="U800" s="18" t="n">
        <v>0.000659801900528019</v>
      </c>
      <c r="V800" s="16" t="n">
        <v>0.00107161484249087</v>
      </c>
      <c r="W800" s="6" t="s">
        <v>710</v>
      </c>
      <c r="X800" s="17" t="n">
        <v>100</v>
      </c>
      <c r="Y800" s="16" t="n">
        <v>0.672890946502058</v>
      </c>
      <c r="Z800" s="16" t="n">
        <f aca="false">(G800-E800)/SQRT(H800^2/D800+F800^2/C800)</f>
        <v>6.04569938200147</v>
      </c>
      <c r="AA800" s="24" t="n">
        <f aca="false">ABS(K800-Z800)</f>
        <v>0</v>
      </c>
    </row>
    <row r="801" customFormat="false" ht="15" hidden="false" customHeight="false" outlineLevel="0" collapsed="false">
      <c r="A801" s="17" t="n">
        <v>1196</v>
      </c>
      <c r="B801" s="6" t="s">
        <v>629</v>
      </c>
      <c r="C801" s="6" t="n">
        <v>108</v>
      </c>
      <c r="D801" s="6" t="n">
        <v>540</v>
      </c>
      <c r="E801" s="16" t="n">
        <v>0.430865014040912</v>
      </c>
      <c r="F801" s="16" t="n">
        <v>0.0321163375354288</v>
      </c>
      <c r="G801" s="16" t="n">
        <v>0.45083179468358</v>
      </c>
      <c r="H801" s="16" t="n">
        <v>0.0271407698750673</v>
      </c>
      <c r="I801" s="23" t="n">
        <f aca="false">G801-E801</f>
        <v>0.0199667806426683</v>
      </c>
      <c r="J801" s="17" t="n">
        <f aca="false">100*(G801-E801)/E801</f>
        <v>4.63411509219738</v>
      </c>
      <c r="K801" s="16" t="n">
        <v>6.04370024557206</v>
      </c>
      <c r="L801" s="17" t="n">
        <v>139.185014310998</v>
      </c>
      <c r="M801" s="18" t="n">
        <v>1.3066619615503E-008</v>
      </c>
      <c r="N801" s="18" t="n">
        <v>2.09404788803751E-008</v>
      </c>
      <c r="O801" s="6" t="str">
        <f aca="false">IF(N801&lt;0.05,"Yes","No")</f>
        <v>Yes</v>
      </c>
      <c r="P801" s="16" t="n">
        <v>0.71161027474577</v>
      </c>
      <c r="Q801" s="17" t="n">
        <v>45.6810765359969</v>
      </c>
      <c r="R801" s="18" t="n">
        <v>3.11336115763022E-011</v>
      </c>
      <c r="S801" s="16" t="n">
        <v>0.00704285011443466</v>
      </c>
      <c r="T801" s="16" t="n">
        <v>0.0199667806426684</v>
      </c>
      <c r="U801" s="18" t="n">
        <v>0.000660071546606072</v>
      </c>
      <c r="V801" s="16" t="n">
        <v>0.00107161484249087</v>
      </c>
      <c r="W801" s="6" t="s">
        <v>710</v>
      </c>
      <c r="X801" s="17" t="n">
        <v>100</v>
      </c>
      <c r="Y801" s="16" t="n">
        <v>0.67292524005487</v>
      </c>
      <c r="Z801" s="16" t="n">
        <f aca="false">(G801-E801)/SQRT(H801^2/D801+F801^2/C801)</f>
        <v>6.04370024557202</v>
      </c>
      <c r="AA801" s="24" t="n">
        <f aca="false">ABS(K801-Z801)</f>
        <v>3.46389583683049E-014</v>
      </c>
    </row>
    <row r="802" customFormat="false" ht="15" hidden="false" customHeight="false" outlineLevel="0" collapsed="false">
      <c r="A802" s="17" t="n">
        <v>1197</v>
      </c>
      <c r="B802" s="6" t="s">
        <v>629</v>
      </c>
      <c r="C802" s="6" t="n">
        <v>108</v>
      </c>
      <c r="D802" s="6" t="n">
        <v>540</v>
      </c>
      <c r="E802" s="16" t="n">
        <v>0.43091582727653</v>
      </c>
      <c r="F802" s="16" t="n">
        <v>0.0321203336608198</v>
      </c>
      <c r="G802" s="16" t="n">
        <v>0.450877941592976</v>
      </c>
      <c r="H802" s="16" t="n">
        <v>0.0271421925308924</v>
      </c>
      <c r="I802" s="23" t="n">
        <f aca="false">G802-E802</f>
        <v>0.0199621143164458</v>
      </c>
      <c r="J802" s="17" t="n">
        <f aca="false">100*(G802-E802)/E802</f>
        <v>4.63248575542239</v>
      </c>
      <c r="K802" s="16" t="n">
        <v>6.04159044198322</v>
      </c>
      <c r="L802" s="17" t="n">
        <v>139.180166346267</v>
      </c>
      <c r="M802" s="18" t="n">
        <v>1.32035342701303E-008</v>
      </c>
      <c r="N802" s="18" t="n">
        <v>2.11276660331636E-008</v>
      </c>
      <c r="O802" s="6" t="str">
        <f aca="false">IF(N802&lt;0.05,"Yes","No")</f>
        <v>Yes</v>
      </c>
      <c r="P802" s="16" t="n">
        <v>0.71139553583565</v>
      </c>
      <c r="Q802" s="17" t="n">
        <v>45.6535108167963</v>
      </c>
      <c r="R802" s="18" t="n">
        <v>3.15454949599212E-011</v>
      </c>
      <c r="S802" s="16" t="n">
        <v>0.00703382343186507</v>
      </c>
      <c r="T802" s="16" t="n">
        <v>0.0199621143164458</v>
      </c>
      <c r="U802" s="18" t="n">
        <v>0.000660667703207005</v>
      </c>
      <c r="V802" s="16" t="n">
        <v>0.00107161484249087</v>
      </c>
      <c r="W802" s="6" t="s">
        <v>710</v>
      </c>
      <c r="X802" s="17" t="n">
        <v>100</v>
      </c>
      <c r="Y802" s="16" t="n">
        <v>0.67283950617284</v>
      </c>
      <c r="Z802" s="16" t="n">
        <f aca="false">(G802-E802)/SQRT(H802^2/D802+F802^2/C802)</f>
        <v>6.04159044198322</v>
      </c>
      <c r="AA802" s="24" t="n">
        <f aca="false">ABS(K802-Z802)</f>
        <v>0</v>
      </c>
    </row>
    <row r="803" customFormat="false" ht="15" hidden="false" customHeight="false" outlineLevel="0" collapsed="false">
      <c r="A803" s="17" t="n">
        <v>1198</v>
      </c>
      <c r="B803" s="6" t="s">
        <v>629</v>
      </c>
      <c r="C803" s="6" t="n">
        <v>108</v>
      </c>
      <c r="D803" s="6" t="n">
        <v>540</v>
      </c>
      <c r="E803" s="16" t="n">
        <v>0.430986828274197</v>
      </c>
      <c r="F803" s="16" t="n">
        <v>0.0321279139070074</v>
      </c>
      <c r="G803" s="16" t="n">
        <v>0.45094431920184</v>
      </c>
      <c r="H803" s="16" t="n">
        <v>0.0271457489046583</v>
      </c>
      <c r="I803" s="23" t="n">
        <f aca="false">G803-E803</f>
        <v>0.0199574909276433</v>
      </c>
      <c r="J803" s="17" t="n">
        <f aca="false">100*(G803-E803)/E803</f>
        <v>4.63064985246979</v>
      </c>
      <c r="K803" s="16" t="n">
        <v>6.03884523063322</v>
      </c>
      <c r="L803" s="17" t="n">
        <v>139.173101464066</v>
      </c>
      <c r="M803" s="18" t="n">
        <v>1.33839261639795E-008</v>
      </c>
      <c r="N803" s="18" t="n">
        <v>2.13837481905102E-008</v>
      </c>
      <c r="O803" s="6" t="str">
        <f aca="false">IF(N803&lt;0.05,"Yes","No")</f>
        <v>Yes</v>
      </c>
      <c r="P803" s="16" t="n">
        <v>0.711121355804461</v>
      </c>
      <c r="Q803" s="17" t="n">
        <v>45.6183268207291</v>
      </c>
      <c r="R803" s="18" t="n">
        <v>3.20791670232474E-011</v>
      </c>
      <c r="S803" s="16" t="n">
        <v>0.00701194859506668</v>
      </c>
      <c r="T803" s="16" t="n">
        <v>0.0199574909276433</v>
      </c>
      <c r="U803" s="18" t="n">
        <v>0.000662008003981024</v>
      </c>
      <c r="V803" s="16" t="n">
        <v>0.00107161484249087</v>
      </c>
      <c r="W803" s="6" t="s">
        <v>710</v>
      </c>
      <c r="X803" s="17" t="n">
        <v>100</v>
      </c>
      <c r="Y803" s="16" t="n">
        <v>0.672770919067215</v>
      </c>
      <c r="Z803" s="16" t="n">
        <f aca="false">(G803-E803)/SQRT(H803^2/D803+F803^2/C803)</f>
        <v>6.03884523063324</v>
      </c>
      <c r="AA803" s="24" t="n">
        <f aca="false">ABS(K803-Z803)</f>
        <v>0</v>
      </c>
    </row>
    <row r="804" customFormat="false" ht="15" hidden="false" customHeight="false" outlineLevel="0" collapsed="false">
      <c r="A804" s="17" t="n">
        <v>1199</v>
      </c>
      <c r="B804" s="6" t="s">
        <v>629</v>
      </c>
      <c r="C804" s="6" t="n">
        <v>108</v>
      </c>
      <c r="D804" s="6" t="n">
        <v>540</v>
      </c>
      <c r="E804" s="16" t="n">
        <v>0.431067951299526</v>
      </c>
      <c r="F804" s="16" t="n">
        <v>0.0321374752858769</v>
      </c>
      <c r="G804" s="16" t="n">
        <v>0.451020499732759</v>
      </c>
      <c r="H804" s="16" t="n">
        <v>0.027149556341946</v>
      </c>
      <c r="I804" s="23" t="n">
        <f aca="false">G804-E804</f>
        <v>0.0199525484332332</v>
      </c>
      <c r="J804" s="17" t="n">
        <f aca="false">100*(G804-E804)/E804</f>
        <v>4.62863183706489</v>
      </c>
      <c r="K804" s="16" t="n">
        <v>6.03567211295995</v>
      </c>
      <c r="L804" s="17" t="n">
        <v>139.162514729168</v>
      </c>
      <c r="M804" s="18" t="n">
        <v>1.35958854236024E-008</v>
      </c>
      <c r="N804" s="18" t="n">
        <v>2.16729554438458E-008</v>
      </c>
      <c r="O804" s="6" t="str">
        <f aca="false">IF(N804&lt;0.05,"Yes","No")</f>
        <v>Yes</v>
      </c>
      <c r="P804" s="16" t="n">
        <v>0.710821211239451</v>
      </c>
      <c r="Q804" s="17" t="n">
        <v>45.5798264910106</v>
      </c>
      <c r="R804" s="18" t="n">
        <v>3.26735333759908E-011</v>
      </c>
      <c r="S804" s="16" t="n">
        <v>0.00698427936559536</v>
      </c>
      <c r="T804" s="16" t="n">
        <v>0.0199525484332332</v>
      </c>
      <c r="U804" s="18" t="n">
        <v>0.000663380279002776</v>
      </c>
      <c r="V804" s="16" t="n">
        <v>0.00107161484249087</v>
      </c>
      <c r="W804" s="6" t="s">
        <v>710</v>
      </c>
      <c r="X804" s="17" t="n">
        <v>100</v>
      </c>
      <c r="Y804" s="16" t="n">
        <v>0.672702331961591</v>
      </c>
      <c r="Z804" s="16" t="n">
        <f aca="false">(G804-E804)/SQRT(H804^2/D804+F804^2/C804)</f>
        <v>6.03567211295996</v>
      </c>
      <c r="AA804" s="24" t="n">
        <f aca="false">ABS(K804-Z804)</f>
        <v>0</v>
      </c>
    </row>
    <row r="805" customFormat="false" ht="15" hidden="false" customHeight="false" outlineLevel="0" collapsed="false">
      <c r="A805" s="17" t="n">
        <v>1200</v>
      </c>
      <c r="B805" s="6" t="s">
        <v>629</v>
      </c>
      <c r="C805" s="6" t="n">
        <v>108</v>
      </c>
      <c r="D805" s="6" t="n">
        <v>540</v>
      </c>
      <c r="E805" s="16" t="n">
        <v>0.431159307835279</v>
      </c>
      <c r="F805" s="16" t="n">
        <v>0.0321492747517102</v>
      </c>
      <c r="G805" s="16" t="n">
        <v>0.451106520217878</v>
      </c>
      <c r="H805" s="16" t="n">
        <v>0.0271553505338453</v>
      </c>
      <c r="I805" s="23" t="n">
        <f aca="false">G805-E805</f>
        <v>0.0199472123825991</v>
      </c>
      <c r="J805" s="17" t="n">
        <f aca="false">100*(G805-E805)/E805</f>
        <v>4.62641349035186</v>
      </c>
      <c r="K805" s="16" t="n">
        <v>6.03195910465573</v>
      </c>
      <c r="L805" s="17" t="n">
        <v>139.15217483009</v>
      </c>
      <c r="M805" s="18" t="n">
        <v>1.38477133674419E-008</v>
      </c>
      <c r="N805" s="18" t="n">
        <v>2.20409437765117E-008</v>
      </c>
      <c r="O805" s="6" t="str">
        <f aca="false">IF(N805&lt;0.05,"Yes","No")</f>
        <v>Yes</v>
      </c>
      <c r="P805" s="16" t="n">
        <v>0.710455716250644</v>
      </c>
      <c r="Q805" s="17" t="n">
        <v>45.5329654380801</v>
      </c>
      <c r="R805" s="18" t="n">
        <v>3.34119113365979E-011</v>
      </c>
      <c r="S805" s="16" t="n">
        <v>0.00696547604671445</v>
      </c>
      <c r="T805" s="16" t="n">
        <v>0.0199472123825992</v>
      </c>
      <c r="U805" s="18" t="n">
        <v>0.000665835170467374</v>
      </c>
      <c r="V805" s="16" t="n">
        <v>0.00107161484249087</v>
      </c>
      <c r="W805" s="6" t="s">
        <v>710</v>
      </c>
      <c r="X805" s="17" t="n">
        <v>100</v>
      </c>
      <c r="Y805" s="16" t="n">
        <v>0.672565157750343</v>
      </c>
      <c r="Z805" s="16" t="n">
        <f aca="false">(G805-E805)/SQRT(H805^2/D805+F805^2/C805)</f>
        <v>6.0319591046557</v>
      </c>
      <c r="AA805" s="24" t="n">
        <f aca="false">ABS(K805-Z805)</f>
        <v>3.37507799486048E-014</v>
      </c>
    </row>
    <row r="806" customFormat="false" ht="15" hidden="false" customHeight="false" outlineLevel="0" collapsed="false">
      <c r="A806" s="17" t="n">
        <v>1201</v>
      </c>
      <c r="B806" s="6" t="s">
        <v>629</v>
      </c>
      <c r="C806" s="6" t="n">
        <v>108</v>
      </c>
      <c r="D806" s="6" t="n">
        <v>540</v>
      </c>
      <c r="E806" s="16" t="n">
        <v>0.43127196861638</v>
      </c>
      <c r="F806" s="16" t="n">
        <v>0.0321618265742622</v>
      </c>
      <c r="G806" s="16" t="n">
        <v>0.451213218768438</v>
      </c>
      <c r="H806" s="16" t="n">
        <v>0.0271591071699604</v>
      </c>
      <c r="I806" s="23" t="n">
        <f aca="false">G806-E806</f>
        <v>0.0199412501520581</v>
      </c>
      <c r="J806" s="17" t="n">
        <f aca="false">100*(G806-E806)/E806</f>
        <v>4.62382246080917</v>
      </c>
      <c r="K806" s="16" t="n">
        <v>6.02799241327168</v>
      </c>
      <c r="L806" s="17" t="n">
        <v>139.135227509334</v>
      </c>
      <c r="M806" s="18" t="n">
        <v>1.41229007694514E-008</v>
      </c>
      <c r="N806" s="18" t="n">
        <v>2.24279777147524E-008</v>
      </c>
      <c r="O806" s="6" t="str">
        <f aca="false">IF(N806&lt;0.05,"Yes","No")</f>
        <v>Yes</v>
      </c>
      <c r="P806" s="16" t="n">
        <v>0.710106156056721</v>
      </c>
      <c r="Q806" s="17" t="n">
        <v>45.4881699744828</v>
      </c>
      <c r="R806" s="18" t="n">
        <v>3.41333993282399E-011</v>
      </c>
      <c r="S806" s="16" t="n">
        <v>0.00693041809840542</v>
      </c>
      <c r="T806" s="16" t="n">
        <v>0.0199412501520581</v>
      </c>
      <c r="U806" s="18" t="n">
        <v>0.000666612229992996</v>
      </c>
      <c r="V806" s="16" t="n">
        <v>0.00107161484249087</v>
      </c>
      <c r="W806" s="6" t="s">
        <v>710</v>
      </c>
      <c r="X806" s="17" t="n">
        <v>100</v>
      </c>
      <c r="Y806" s="16" t="n">
        <v>0.672565157750343</v>
      </c>
      <c r="Z806" s="16" t="n">
        <f aca="false">(G806-E806)/SQRT(H806^2/D806+F806^2/C806)</f>
        <v>6.02799241327166</v>
      </c>
      <c r="AA806" s="24" t="n">
        <f aca="false">ABS(K806-Z806)</f>
        <v>0</v>
      </c>
    </row>
    <row r="807" customFormat="false" ht="15" hidden="false" customHeight="false" outlineLevel="0" collapsed="false">
      <c r="A807" s="17" t="n">
        <v>1202</v>
      </c>
      <c r="B807" s="6" t="s">
        <v>629</v>
      </c>
      <c r="C807" s="6" t="n">
        <v>108</v>
      </c>
      <c r="D807" s="6" t="n">
        <v>540</v>
      </c>
      <c r="E807" s="16" t="n">
        <v>0.43140579180585</v>
      </c>
      <c r="F807" s="16" t="n">
        <v>0.0321770567431049</v>
      </c>
      <c r="G807" s="16" t="n">
        <v>0.451340270594314</v>
      </c>
      <c r="H807" s="16" t="n">
        <v>0.027162575002369</v>
      </c>
      <c r="I807" s="23" t="n">
        <f aca="false">G807-E807</f>
        <v>0.0199344787884642</v>
      </c>
      <c r="J807" s="17" t="n">
        <f aca="false">100*(G807-E807)/E807</f>
        <v>4.62081853491562</v>
      </c>
      <c r="K807" s="16" t="n">
        <v>6.02335315538835</v>
      </c>
      <c r="L807" s="17" t="n">
        <v>139.111991473703</v>
      </c>
      <c r="M807" s="18" t="n">
        <v>1.44522001746518E-008</v>
      </c>
      <c r="N807" s="18" t="n">
        <v>2.28989989192635E-008</v>
      </c>
      <c r="O807" s="6" t="str">
        <f aca="false">IF(N807&lt;0.05,"Yes","No")</f>
        <v>Yes</v>
      </c>
      <c r="P807" s="16" t="n">
        <v>0.709720946570674</v>
      </c>
      <c r="Q807" s="17" t="n">
        <v>45.4388316558625</v>
      </c>
      <c r="R807" s="18" t="n">
        <v>3.49461714504413E-011</v>
      </c>
      <c r="S807" s="16" t="n">
        <v>0.00687396655895491</v>
      </c>
      <c r="T807" s="16" t="n">
        <v>0.0199344787884642</v>
      </c>
      <c r="U807" s="18" t="n">
        <v>0.000666928471270143</v>
      </c>
      <c r="V807" s="16" t="n">
        <v>0.00107161484249087</v>
      </c>
      <c r="W807" s="6" t="s">
        <v>710</v>
      </c>
      <c r="X807" s="17" t="n">
        <v>100</v>
      </c>
      <c r="Y807" s="16" t="n">
        <v>0.672496570644719</v>
      </c>
      <c r="Z807" s="16" t="n">
        <f aca="false">(G807-E807)/SQRT(H807^2/D807+F807^2/C807)</f>
        <v>6.02335315538836</v>
      </c>
      <c r="AA807" s="24" t="n">
        <f aca="false">ABS(K807-Z807)</f>
        <v>0</v>
      </c>
    </row>
    <row r="808" customFormat="false" ht="15" hidden="false" customHeight="false" outlineLevel="0" collapsed="false">
      <c r="A808" s="17" t="n">
        <v>1203</v>
      </c>
      <c r="B808" s="6" t="s">
        <v>629</v>
      </c>
      <c r="C808" s="6" t="n">
        <v>108</v>
      </c>
      <c r="D808" s="6" t="n">
        <v>540</v>
      </c>
      <c r="E808" s="16" t="n">
        <v>0.431541380231027</v>
      </c>
      <c r="F808" s="16" t="n">
        <v>0.0321926076706038</v>
      </c>
      <c r="G808" s="16" t="n">
        <v>0.451470917297734</v>
      </c>
      <c r="H808" s="16" t="n">
        <v>0.0271671044236844</v>
      </c>
      <c r="I808" s="23" t="n">
        <f aca="false">G808-E808</f>
        <v>0.0199295370667069</v>
      </c>
      <c r="J808" s="17" t="n">
        <f aca="false">100*(G808-E808)/E808</f>
        <v>4.61822156105575</v>
      </c>
      <c r="K808" s="16" t="n">
        <v>6.01918858980501</v>
      </c>
      <c r="L808" s="17" t="n">
        <v>139.090741096283</v>
      </c>
      <c r="M808" s="18" t="n">
        <v>1.47542791313638E-008</v>
      </c>
      <c r="N808" s="18" t="n">
        <v>2.33248611399513E-008</v>
      </c>
      <c r="O808" s="6" t="str">
        <f aca="false">IF(N808&lt;0.05,"Yes","No")</f>
        <v>Yes</v>
      </c>
      <c r="P808" s="16" t="n">
        <v>0.709377787236518</v>
      </c>
      <c r="Q808" s="17" t="n">
        <v>45.3949017432963</v>
      </c>
      <c r="R808" s="18" t="n">
        <v>3.56861875487684E-011</v>
      </c>
      <c r="S808" s="16" t="n">
        <v>0.00683498575952185</v>
      </c>
      <c r="T808" s="16" t="n">
        <v>0.0199295370667069</v>
      </c>
      <c r="U808" s="18" t="n">
        <v>0.000666985514824834</v>
      </c>
      <c r="V808" s="16" t="n">
        <v>0.00107161484249087</v>
      </c>
      <c r="W808" s="6" t="s">
        <v>710</v>
      </c>
      <c r="X808" s="17" t="n">
        <v>100</v>
      </c>
      <c r="Y808" s="16" t="n">
        <v>0.672427983539095</v>
      </c>
      <c r="Z808" s="16" t="n">
        <f aca="false">(G808-E808)/SQRT(H808^2/D808+F808^2/C808)</f>
        <v>6.019188589805</v>
      </c>
      <c r="AA808" s="24" t="n">
        <f aca="false">ABS(K808-Z808)</f>
        <v>0</v>
      </c>
    </row>
    <row r="809" customFormat="false" ht="15" hidden="false" customHeight="false" outlineLevel="0" collapsed="false">
      <c r="A809" s="17" t="n">
        <v>1204</v>
      </c>
      <c r="B809" s="6" t="s">
        <v>629</v>
      </c>
      <c r="C809" s="6" t="n">
        <v>108</v>
      </c>
      <c r="D809" s="6" t="n">
        <v>540</v>
      </c>
      <c r="E809" s="16" t="n">
        <v>0.431696724008631</v>
      </c>
      <c r="F809" s="16" t="n">
        <v>0.0322082934173913</v>
      </c>
      <c r="G809" s="16" t="n">
        <v>0.451619846953286</v>
      </c>
      <c r="H809" s="16" t="n">
        <v>0.0271702965677557</v>
      </c>
      <c r="I809" s="23" t="n">
        <f aca="false">G809-E809</f>
        <v>0.0199231229446553</v>
      </c>
      <c r="J809" s="17" t="n">
        <f aca="false">100*(G809-E809)/E809</f>
        <v>4.61507392496613</v>
      </c>
      <c r="K809" s="16" t="n">
        <v>6.01459799405886</v>
      </c>
      <c r="L809" s="17" t="n">
        <v>139.065936616037</v>
      </c>
      <c r="M809" s="18" t="n">
        <v>1.5094700752127E-008</v>
      </c>
      <c r="N809" s="18" t="n">
        <v>2.38271722616219E-008</v>
      </c>
      <c r="O809" s="6" t="str">
        <f aca="false">IF(N809&lt;0.05,"Yes","No")</f>
        <v>Yes</v>
      </c>
      <c r="P809" s="16" t="n">
        <v>0.709009017541856</v>
      </c>
      <c r="Q809" s="17" t="n">
        <v>45.3477169761745</v>
      </c>
      <c r="R809" s="18" t="n">
        <v>3.64985676147926E-011</v>
      </c>
      <c r="S809" s="16" t="n">
        <v>0.00679831437322875</v>
      </c>
      <c r="T809" s="16" t="n">
        <v>0.0199231229446553</v>
      </c>
      <c r="U809" s="18" t="n">
        <v>0.000666131281632486</v>
      </c>
      <c r="V809" s="16" t="n">
        <v>0.00107161484249087</v>
      </c>
      <c r="W809" s="6" t="s">
        <v>710</v>
      </c>
      <c r="X809" s="17" t="n">
        <v>100</v>
      </c>
      <c r="Y809" s="16" t="n">
        <v>0.672325102880658</v>
      </c>
      <c r="Z809" s="16" t="n">
        <f aca="false">(G809-E809)/SQRT(H809^2/D809+F809^2/C809)</f>
        <v>6.01459799405889</v>
      </c>
      <c r="AA809" s="24" t="n">
        <f aca="false">ABS(K809-Z809)</f>
        <v>3.37507799486048E-014</v>
      </c>
    </row>
    <row r="810" customFormat="false" ht="15" hidden="false" customHeight="false" outlineLevel="0" collapsed="false">
      <c r="A810" s="17" t="n">
        <v>1205</v>
      </c>
      <c r="B810" s="6" t="s">
        <v>629</v>
      </c>
      <c r="C810" s="6" t="n">
        <v>108</v>
      </c>
      <c r="D810" s="6" t="n">
        <v>540</v>
      </c>
      <c r="E810" s="16" t="n">
        <v>0.431848056062504</v>
      </c>
      <c r="F810" s="16" t="n">
        <v>0.0322260806943163</v>
      </c>
      <c r="G810" s="16" t="n">
        <v>0.45176827504679</v>
      </c>
      <c r="H810" s="16" t="n">
        <v>0.0271761053255763</v>
      </c>
      <c r="I810" s="23" t="n">
        <f aca="false">G810-E810</f>
        <v>0.019920218984286</v>
      </c>
      <c r="J810" s="17" t="n">
        <f aca="false">100*(G810-E810)/E810</f>
        <v>4.61278421996714</v>
      </c>
      <c r="K810" s="16" t="n">
        <v>6.01065532136619</v>
      </c>
      <c r="L810" s="17" t="n">
        <v>139.043249705727</v>
      </c>
      <c r="M810" s="18" t="n">
        <v>1.53934840403938E-008</v>
      </c>
      <c r="N810" s="18" t="n">
        <v>2.42623480636664E-008</v>
      </c>
      <c r="O810" s="6" t="str">
        <f aca="false">IF(N810&lt;0.05,"Yes","No")</f>
        <v>Yes</v>
      </c>
      <c r="P810" s="16" t="n">
        <v>0.708701833169516</v>
      </c>
      <c r="Q810" s="17" t="n">
        <v>45.3084308967011</v>
      </c>
      <c r="R810" s="18" t="n">
        <v>3.71891038941348E-011</v>
      </c>
      <c r="S810" s="16" t="n">
        <v>0.00675716839298623</v>
      </c>
      <c r="T810" s="16" t="n">
        <v>0.019920218984286</v>
      </c>
      <c r="U810" s="18" t="n">
        <v>0.00066557036762497</v>
      </c>
      <c r="V810" s="16" t="n">
        <v>0.00107161484249087</v>
      </c>
      <c r="W810" s="6" t="s">
        <v>710</v>
      </c>
      <c r="X810" s="17" t="n">
        <v>100</v>
      </c>
      <c r="Y810" s="16" t="n">
        <v>0.672342249657065</v>
      </c>
      <c r="Z810" s="16" t="n">
        <f aca="false">(G810-E810)/SQRT(H810^2/D810+F810^2/C810)</f>
        <v>6.01065532136621</v>
      </c>
      <c r="AA810" s="24" t="n">
        <f aca="false">ABS(K810-Z810)</f>
        <v>0</v>
      </c>
    </row>
    <row r="811" customFormat="false" ht="15" hidden="false" customHeight="false" outlineLevel="0" collapsed="false">
      <c r="A811" s="17" t="n">
        <v>1206</v>
      </c>
      <c r="B811" s="6" t="s">
        <v>629</v>
      </c>
      <c r="C811" s="6" t="n">
        <v>108</v>
      </c>
      <c r="D811" s="6" t="n">
        <v>540</v>
      </c>
      <c r="E811" s="16" t="n">
        <v>0.432000594282592</v>
      </c>
      <c r="F811" s="16" t="n">
        <v>0.0322468081731228</v>
      </c>
      <c r="G811" s="16" t="n">
        <v>0.451922264143273</v>
      </c>
      <c r="H811" s="16" t="n">
        <v>0.0271847827191717</v>
      </c>
      <c r="I811" s="23" t="n">
        <f aca="false">G811-E811</f>
        <v>0.0199216698606809</v>
      </c>
      <c r="J811" s="17" t="n">
        <f aca="false">100*(G811-E811)/E811</f>
        <v>4.61149130911825</v>
      </c>
      <c r="K811" s="16" t="n">
        <v>6.00747140863242</v>
      </c>
      <c r="L811" s="17" t="n">
        <v>139.021557688742</v>
      </c>
      <c r="M811" s="18" t="n">
        <v>1.56396757275168E-008</v>
      </c>
      <c r="N811" s="18" t="n">
        <v>2.45950289696952E-008</v>
      </c>
      <c r="O811" s="6" t="str">
        <f aca="false">IF(N811&lt;0.05,"Yes","No")</f>
        <v>Yes</v>
      </c>
      <c r="P811" s="16" t="n">
        <v>0.708477149746309</v>
      </c>
      <c r="Q811" s="17" t="n">
        <v>45.2797067163475</v>
      </c>
      <c r="R811" s="18" t="n">
        <v>3.7702279785226E-011</v>
      </c>
      <c r="S811" s="16" t="n">
        <v>0.00670471512536999</v>
      </c>
      <c r="T811" s="16" t="n">
        <v>0.0199216698606809</v>
      </c>
      <c r="U811" s="18" t="n">
        <v>0.0006648737563735</v>
      </c>
      <c r="V811" s="16" t="n">
        <v>0.00107161484249087</v>
      </c>
      <c r="W811" s="6" t="s">
        <v>710</v>
      </c>
      <c r="X811" s="17" t="n">
        <v>100</v>
      </c>
      <c r="Y811" s="16" t="n">
        <v>0.672290809327846</v>
      </c>
      <c r="Z811" s="16" t="n">
        <f aca="false">(G811-E811)/SQRT(H811^2/D811+F811^2/C811)</f>
        <v>6.00747140863242</v>
      </c>
      <c r="AA811" s="24" t="n">
        <f aca="false">ABS(K811-Z811)</f>
        <v>0</v>
      </c>
    </row>
    <row r="812" customFormat="false" ht="15" hidden="false" customHeight="false" outlineLevel="0" collapsed="false">
      <c r="A812" s="17" t="n">
        <v>1207</v>
      </c>
      <c r="B812" s="6" t="s">
        <v>629</v>
      </c>
      <c r="C812" s="6" t="n">
        <v>108</v>
      </c>
      <c r="D812" s="6" t="n">
        <v>540</v>
      </c>
      <c r="E812" s="16" t="n">
        <v>0.432160368396176</v>
      </c>
      <c r="F812" s="16" t="n">
        <v>0.0322668286996698</v>
      </c>
      <c r="G812" s="16" t="n">
        <v>0.452080567015542</v>
      </c>
      <c r="H812" s="16" t="n">
        <v>0.0271922194112919</v>
      </c>
      <c r="I812" s="23" t="n">
        <f aca="false">G812-E812</f>
        <v>0.0199201986193657</v>
      </c>
      <c r="J812" s="17" t="n">
        <f aca="false">100*(G812-E812)/E812</f>
        <v>4.60944595481836</v>
      </c>
      <c r="K812" s="16" t="n">
        <v>6.00355985556218</v>
      </c>
      <c r="L812" s="17" t="n">
        <v>138.998314200221</v>
      </c>
      <c r="M812" s="18" t="n">
        <v>1.59467012059196E-008</v>
      </c>
      <c r="N812" s="18" t="n">
        <v>2.50216723178768E-008</v>
      </c>
      <c r="O812" s="6" t="str">
        <f aca="false">IF(N812&lt;0.05,"Yes","No")</f>
        <v>Yes</v>
      </c>
      <c r="P812" s="16" t="n">
        <v>0.708177391257439</v>
      </c>
      <c r="Q812" s="17" t="n">
        <v>45.2413989033541</v>
      </c>
      <c r="R812" s="18" t="n">
        <v>3.83977541460953E-011</v>
      </c>
      <c r="S812" s="16" t="n">
        <v>0.00665877818169905</v>
      </c>
      <c r="T812" s="16" t="n">
        <v>0.0199201986193657</v>
      </c>
      <c r="U812" s="18" t="n">
        <v>0.000664420938403412</v>
      </c>
      <c r="V812" s="16" t="n">
        <v>0.00107161484249087</v>
      </c>
      <c r="W812" s="6" t="s">
        <v>710</v>
      </c>
      <c r="X812" s="17" t="n">
        <v>100</v>
      </c>
      <c r="Y812" s="16" t="n">
        <v>0.67218792866941</v>
      </c>
      <c r="Z812" s="16" t="n">
        <f aca="false">(G812-E812)/SQRT(H812^2/D812+F812^2/C812)</f>
        <v>6.00355985556217</v>
      </c>
      <c r="AA812" s="24" t="n">
        <f aca="false">ABS(K812-Z812)</f>
        <v>0</v>
      </c>
    </row>
    <row r="813" customFormat="false" ht="15" hidden="false" customHeight="false" outlineLevel="0" collapsed="false">
      <c r="A813" s="17" t="n">
        <v>1208</v>
      </c>
      <c r="B813" s="6" t="s">
        <v>629</v>
      </c>
      <c r="C813" s="6" t="n">
        <v>108</v>
      </c>
      <c r="D813" s="6" t="n">
        <v>540</v>
      </c>
      <c r="E813" s="16" t="n">
        <v>0.432327592262515</v>
      </c>
      <c r="F813" s="16" t="n">
        <v>0.0322872579149468</v>
      </c>
      <c r="G813" s="16" t="n">
        <v>0.452246408109312</v>
      </c>
      <c r="H813" s="16" t="n">
        <v>0.0272001701455845</v>
      </c>
      <c r="I813" s="23" t="n">
        <f aca="false">G813-E813</f>
        <v>0.0199188158467964</v>
      </c>
      <c r="J813" s="17" t="n">
        <f aca="false">100*(G813-E813)/E813</f>
        <v>4.60734318218149</v>
      </c>
      <c r="K813" s="16" t="n">
        <v>5.99959878772258</v>
      </c>
      <c r="L813" s="17" t="n">
        <v>138.975526266026</v>
      </c>
      <c r="M813" s="18" t="n">
        <v>1.62634650989561E-008</v>
      </c>
      <c r="N813" s="18" t="n">
        <v>2.54048625820869E-008</v>
      </c>
      <c r="O813" s="6" t="str">
        <f aca="false">IF(N813&lt;0.05,"Yes","No")</f>
        <v>Yes</v>
      </c>
      <c r="P813" s="16" t="n">
        <v>0.707868559274816</v>
      </c>
      <c r="Q813" s="17" t="n">
        <v>45.2019484929316</v>
      </c>
      <c r="R813" s="18" t="n">
        <v>3.91274374773511E-011</v>
      </c>
      <c r="S813" s="16" t="n">
        <v>0.00661246291265549</v>
      </c>
      <c r="T813" s="16" t="n">
        <v>0.0199188158467964</v>
      </c>
      <c r="U813" s="18" t="n">
        <v>0.000663939882072385</v>
      </c>
      <c r="V813" s="16" t="n">
        <v>0.00107161484249087</v>
      </c>
      <c r="W813" s="6" t="s">
        <v>710</v>
      </c>
      <c r="X813" s="17" t="n">
        <v>100</v>
      </c>
      <c r="Y813" s="16" t="n">
        <v>0.672050754458162</v>
      </c>
      <c r="Z813" s="16" t="n">
        <f aca="false">(G813-E813)/SQRT(H813^2/D813+F813^2/C813)</f>
        <v>5.99959878772258</v>
      </c>
      <c r="AA813" s="24" t="n">
        <f aca="false">ABS(K813-Z813)</f>
        <v>0</v>
      </c>
    </row>
    <row r="814" customFormat="false" ht="15" hidden="false" customHeight="false" outlineLevel="0" collapsed="false">
      <c r="A814" s="17" t="n">
        <v>1209</v>
      </c>
      <c r="B814" s="6" t="s">
        <v>629</v>
      </c>
      <c r="C814" s="6" t="n">
        <v>108</v>
      </c>
      <c r="D814" s="6" t="n">
        <v>540</v>
      </c>
      <c r="E814" s="16" t="n">
        <v>0.432496881595364</v>
      </c>
      <c r="F814" s="16" t="n">
        <v>0.0323085991126732</v>
      </c>
      <c r="G814" s="16" t="n">
        <v>0.452414420633404</v>
      </c>
      <c r="H814" s="16" t="n">
        <v>0.0272078635620784</v>
      </c>
      <c r="I814" s="23" t="n">
        <f aca="false">G814-E814</f>
        <v>0.0199175390380401</v>
      </c>
      <c r="J814" s="17" t="n">
        <f aca="false">100*(G814-E814)/E814</f>
        <v>4.60524454293628</v>
      </c>
      <c r="K814" s="16" t="n">
        <v>5.99553304188789</v>
      </c>
      <c r="L814" s="17" t="n">
        <v>138.950257573719</v>
      </c>
      <c r="M814" s="18" t="n">
        <v>1.65954100295342E-008</v>
      </c>
      <c r="N814" s="18" t="n">
        <v>2.58465207353975E-008</v>
      </c>
      <c r="O814" s="6" t="str">
        <f aca="false">IF(N814&lt;0.05,"Yes","No")</f>
        <v>Yes</v>
      </c>
      <c r="P814" s="16" t="n">
        <v>0.707564564280836</v>
      </c>
      <c r="Q814" s="17" t="n">
        <v>45.1631327684586</v>
      </c>
      <c r="R814" s="18" t="n">
        <v>3.98589682484519E-011</v>
      </c>
      <c r="S814" s="16" t="n">
        <v>0.00656374521424758</v>
      </c>
      <c r="T814" s="16" t="n">
        <v>0.01991753903804</v>
      </c>
      <c r="U814" s="18" t="n">
        <v>0.000663344430134383</v>
      </c>
      <c r="V814" s="16" t="n">
        <v>0.00107161484249087</v>
      </c>
      <c r="W814" s="6" t="s">
        <v>710</v>
      </c>
      <c r="X814" s="17" t="n">
        <v>100</v>
      </c>
      <c r="Y814" s="16" t="n">
        <v>0.671999314128944</v>
      </c>
      <c r="Z814" s="16" t="n">
        <f aca="false">(G814-E814)/SQRT(H814^2/D814+F814^2/C814)</f>
        <v>5.99553304188791</v>
      </c>
      <c r="AA814" s="24" t="n">
        <f aca="false">ABS(K814-Z814)</f>
        <v>0</v>
      </c>
    </row>
    <row r="815" customFormat="false" ht="15" hidden="false" customHeight="false" outlineLevel="0" collapsed="false">
      <c r="A815" s="17" t="n">
        <v>1210</v>
      </c>
      <c r="B815" s="6" t="s">
        <v>629</v>
      </c>
      <c r="C815" s="6" t="n">
        <v>108</v>
      </c>
      <c r="D815" s="6" t="n">
        <v>540</v>
      </c>
      <c r="E815" s="16" t="n">
        <v>0.432673683321035</v>
      </c>
      <c r="F815" s="16" t="n">
        <v>0.0323303656335576</v>
      </c>
      <c r="G815" s="16" t="n">
        <v>0.45258671409554</v>
      </c>
      <c r="H815" s="16" t="n">
        <v>0.0272144930720545</v>
      </c>
      <c r="I815" s="23" t="n">
        <f aca="false">G815-E815</f>
        <v>0.019913030774505</v>
      </c>
      <c r="J815" s="17" t="n">
        <f aca="false">100*(G815-E815)/E815</f>
        <v>4.60232076553867</v>
      </c>
      <c r="K815" s="16" t="n">
        <v>5.99046010363703</v>
      </c>
      <c r="L815" s="17" t="n">
        <v>138.921544635921</v>
      </c>
      <c r="M815" s="18" t="n">
        <v>1.70182746510904E-008</v>
      </c>
      <c r="N815" s="18" t="n">
        <v>2.64267516939697E-008</v>
      </c>
      <c r="O815" s="6" t="str">
        <f aca="false">IF(N815&lt;0.05,"Yes","No")</f>
        <v>Yes</v>
      </c>
      <c r="P815" s="16" t="n">
        <v>0.707165578439166</v>
      </c>
      <c r="Q815" s="17" t="n">
        <v>45.1122134008408</v>
      </c>
      <c r="R815" s="18" t="n">
        <v>4.0839470378608E-011</v>
      </c>
      <c r="S815" s="16" t="n">
        <v>0.00652205718520101</v>
      </c>
      <c r="T815" s="16" t="n">
        <v>0.0199130307745051</v>
      </c>
      <c r="U815" s="18" t="n">
        <v>0.000663248290188419</v>
      </c>
      <c r="V815" s="16" t="n">
        <v>0.00107161484249087</v>
      </c>
      <c r="W815" s="6" t="s">
        <v>710</v>
      </c>
      <c r="X815" s="17" t="n">
        <v>100</v>
      </c>
      <c r="Y815" s="16" t="n">
        <v>0.671742112482853</v>
      </c>
      <c r="Z815" s="16" t="n">
        <f aca="false">(G815-E815)/SQRT(H815^2/D815+F815^2/C815)</f>
        <v>5.99046010363701</v>
      </c>
      <c r="AA815" s="24" t="n">
        <f aca="false">ABS(K815-Z815)</f>
        <v>0</v>
      </c>
    </row>
    <row r="816" customFormat="false" ht="15" hidden="false" customHeight="false" outlineLevel="0" collapsed="false">
      <c r="A816" s="17" t="n">
        <v>1211</v>
      </c>
      <c r="B816" s="6" t="s">
        <v>629</v>
      </c>
      <c r="C816" s="6" t="n">
        <v>108</v>
      </c>
      <c r="D816" s="6" t="n">
        <v>540</v>
      </c>
      <c r="E816" s="16" t="n">
        <v>0.432848903591986</v>
      </c>
      <c r="F816" s="16" t="n">
        <v>0.0323527905528465</v>
      </c>
      <c r="G816" s="16" t="n">
        <v>0.452761577676844</v>
      </c>
      <c r="H816" s="16" t="n">
        <v>0.0272226204679975</v>
      </c>
      <c r="I816" s="23" t="n">
        <f aca="false">G816-E816</f>
        <v>0.0199126740848576</v>
      </c>
      <c r="J816" s="17" t="n">
        <f aca="false">100*(G816-E816)/E816</f>
        <v>4.60037530870768</v>
      </c>
      <c r="K816" s="16" t="n">
        <v>5.98649390172515</v>
      </c>
      <c r="L816" s="17" t="n">
        <v>138.895197640807</v>
      </c>
      <c r="M816" s="18" t="n">
        <v>1.73570915605276E-008</v>
      </c>
      <c r="N816" s="18" t="n">
        <v>2.6913099165069E-008</v>
      </c>
      <c r="O816" s="6" t="str">
        <f aca="false">IF(N816&lt;0.05,"Yes","No")</f>
        <v>Yes</v>
      </c>
      <c r="P816" s="16" t="n">
        <v>0.706880694132781</v>
      </c>
      <c r="Q816" s="17" t="n">
        <v>45.0758734733167</v>
      </c>
      <c r="R816" s="18" t="n">
        <v>4.1554005511554E-011</v>
      </c>
      <c r="S816" s="16" t="n">
        <v>0.00647728007778194</v>
      </c>
      <c r="T816" s="16" t="n">
        <v>0.0199126740848576</v>
      </c>
      <c r="U816" s="18" t="n">
        <v>0.000662445127456579</v>
      </c>
      <c r="V816" s="16" t="n">
        <v>0.00107161484249087</v>
      </c>
      <c r="W816" s="6" t="s">
        <v>710</v>
      </c>
      <c r="X816" s="17" t="n">
        <v>100</v>
      </c>
      <c r="Y816" s="16" t="n">
        <v>0.671707818930041</v>
      </c>
      <c r="Z816" s="16" t="n">
        <f aca="false">(G816-E816)/SQRT(H816^2/D816+F816^2/C816)</f>
        <v>5.98649390172516</v>
      </c>
      <c r="AA816" s="24" t="n">
        <f aca="false">ABS(K816-Z816)</f>
        <v>0</v>
      </c>
    </row>
    <row r="817" customFormat="false" ht="15" hidden="false" customHeight="false" outlineLevel="0" collapsed="false">
      <c r="A817" s="17" t="n">
        <v>1212</v>
      </c>
      <c r="B817" s="6" t="s">
        <v>629</v>
      </c>
      <c r="C817" s="6" t="n">
        <v>108</v>
      </c>
      <c r="D817" s="6" t="n">
        <v>540</v>
      </c>
      <c r="E817" s="16" t="n">
        <v>0.433025581141313</v>
      </c>
      <c r="F817" s="16" t="n">
        <v>0.0323764302162986</v>
      </c>
      <c r="G817" s="16" t="n">
        <v>0.452942156846877</v>
      </c>
      <c r="H817" s="16" t="n">
        <v>0.0272316964854751</v>
      </c>
      <c r="I817" s="23" t="n">
        <f aca="false">G817-E817</f>
        <v>0.0199165757055635</v>
      </c>
      <c r="J817" s="17" t="n">
        <f aca="false">100*(G817-E817)/E817</f>
        <v>4.59939933642487</v>
      </c>
      <c r="K817" s="16" t="n">
        <v>5.98358957019877</v>
      </c>
      <c r="L817" s="17" t="n">
        <v>138.868720252501</v>
      </c>
      <c r="M817" s="18" t="n">
        <v>1.7611010567131E-008</v>
      </c>
      <c r="N817" s="18" t="n">
        <v>2.72665683135905E-008</v>
      </c>
      <c r="O817" s="6" t="str">
        <f aca="false">IF(N817&lt;0.05,"Yes","No")</f>
        <v>Yes</v>
      </c>
      <c r="P817" s="16" t="n">
        <v>0.7067220826347</v>
      </c>
      <c r="Q817" s="17" t="n">
        <v>45.0556472887232</v>
      </c>
      <c r="R817" s="18" t="n">
        <v>4.19571268475047E-011</v>
      </c>
      <c r="S817" s="16" t="n">
        <v>0.00641724126507029</v>
      </c>
      <c r="T817" s="16" t="n">
        <v>0.0199165757055636</v>
      </c>
      <c r="U817" s="18" t="n">
        <v>0.000660688879469079</v>
      </c>
      <c r="V817" s="16" t="n">
        <v>0.00107161484249087</v>
      </c>
      <c r="W817" s="6" t="s">
        <v>710</v>
      </c>
      <c r="X817" s="17" t="n">
        <v>100</v>
      </c>
      <c r="Y817" s="16" t="n">
        <v>0.671707818930041</v>
      </c>
      <c r="Z817" s="16" t="n">
        <f aca="false">(G817-E817)/SQRT(H817^2/D817+F817^2/C817)</f>
        <v>5.98358957019877</v>
      </c>
      <c r="AA817" s="24" t="n">
        <f aca="false">ABS(K817-Z817)</f>
        <v>0</v>
      </c>
    </row>
    <row r="818" customFormat="false" ht="15" hidden="false" customHeight="false" outlineLevel="0" collapsed="false">
      <c r="A818" s="17" t="n">
        <v>1213</v>
      </c>
      <c r="B818" s="6" t="s">
        <v>629</v>
      </c>
      <c r="C818" s="6" t="n">
        <v>108</v>
      </c>
      <c r="D818" s="6" t="n">
        <v>540</v>
      </c>
      <c r="E818" s="16" t="n">
        <v>0.43320307025203</v>
      </c>
      <c r="F818" s="16" t="n">
        <v>0.0324001194977633</v>
      </c>
      <c r="G818" s="16" t="n">
        <v>0.453121560646428</v>
      </c>
      <c r="H818" s="16" t="n">
        <v>0.0272409987713967</v>
      </c>
      <c r="I818" s="23" t="n">
        <f aca="false">G818-E818</f>
        <v>0.019918490394398</v>
      </c>
      <c r="J818" s="17" t="n">
        <f aca="false">100*(G818-E818)/E818</f>
        <v>4.59795688493385</v>
      </c>
      <c r="K818" s="16" t="n">
        <v>5.98007837992912</v>
      </c>
      <c r="L818" s="17" t="n">
        <v>138.84274482927</v>
      </c>
      <c r="M818" s="18" t="n">
        <v>1.79214416005096E-008</v>
      </c>
      <c r="N818" s="18" t="n">
        <v>2.77063640932087E-008</v>
      </c>
      <c r="O818" s="6" t="str">
        <f aca="false">IF(N818&lt;0.05,"Yes","No")</f>
        <v>Yes</v>
      </c>
      <c r="P818" s="16" t="n">
        <v>0.70648829162997</v>
      </c>
      <c r="Q818" s="17" t="n">
        <v>45.0258424672971</v>
      </c>
      <c r="R818" s="18" t="n">
        <v>4.25583236705317E-011</v>
      </c>
      <c r="S818" s="16" t="n">
        <v>0.00636934689962241</v>
      </c>
      <c r="T818" s="16" t="n">
        <v>0.019918490394398</v>
      </c>
      <c r="U818" s="18" t="n">
        <v>0.000659608360480085</v>
      </c>
      <c r="V818" s="16" t="n">
        <v>0.00107161484249087</v>
      </c>
      <c r="W818" s="6" t="s">
        <v>710</v>
      </c>
      <c r="X818" s="17" t="n">
        <v>100</v>
      </c>
      <c r="Y818" s="16" t="n">
        <v>0.671622085048011</v>
      </c>
      <c r="Z818" s="16" t="n">
        <f aca="false">(G818-E818)/SQRT(H818^2/D818+F818^2/C818)</f>
        <v>5.98007837992912</v>
      </c>
      <c r="AA818" s="24" t="n">
        <f aca="false">ABS(K818-Z818)</f>
        <v>0</v>
      </c>
    </row>
    <row r="819" customFormat="false" ht="15" hidden="false" customHeight="false" outlineLevel="0" collapsed="false">
      <c r="A819" s="17" t="n">
        <v>1214</v>
      </c>
      <c r="B819" s="6" t="s">
        <v>629</v>
      </c>
      <c r="C819" s="6" t="n">
        <v>108</v>
      </c>
      <c r="D819" s="6" t="n">
        <v>540</v>
      </c>
      <c r="E819" s="16" t="n">
        <v>0.433381460331104</v>
      </c>
      <c r="F819" s="16" t="n">
        <v>0.0324244905049894</v>
      </c>
      <c r="G819" s="16" t="n">
        <v>0.453303417066733</v>
      </c>
      <c r="H819" s="16" t="n">
        <v>0.0272504008652576</v>
      </c>
      <c r="I819" s="23" t="n">
        <f aca="false">G819-E819</f>
        <v>0.0199219567356286</v>
      </c>
      <c r="J819" s="17" t="n">
        <f aca="false">100*(G819-E819)/E819</f>
        <v>4.59686409298823</v>
      </c>
      <c r="K819" s="16" t="n">
        <v>5.97692459205085</v>
      </c>
      <c r="L819" s="17" t="n">
        <v>138.815663765222</v>
      </c>
      <c r="M819" s="18" t="n">
        <v>1.82057127833457E-008</v>
      </c>
      <c r="N819" s="18" t="n">
        <v>2.81044838778907E-008</v>
      </c>
      <c r="O819" s="6" t="str">
        <f aca="false">IF(N819&lt;0.05,"Yes","No")</f>
        <v>Yes</v>
      </c>
      <c r="P819" s="16" t="n">
        <v>0.706304416405313</v>
      </c>
      <c r="Q819" s="17" t="n">
        <v>45.0024080817419</v>
      </c>
      <c r="R819" s="18" t="n">
        <v>4.30370890870348E-011</v>
      </c>
      <c r="S819" s="16" t="n">
        <v>0.00632846499438172</v>
      </c>
      <c r="T819" s="16" t="n">
        <v>0.0199219567356286</v>
      </c>
      <c r="U819" s="18" t="n">
        <v>0.000657884553428242</v>
      </c>
      <c r="V819" s="16" t="n">
        <v>0.00107161484249087</v>
      </c>
      <c r="W819" s="6" t="s">
        <v>710</v>
      </c>
      <c r="X819" s="17" t="n">
        <v>100</v>
      </c>
      <c r="Y819" s="16" t="n">
        <v>0.671690672153635</v>
      </c>
      <c r="Z819" s="16" t="n">
        <f aca="false">(G819-E819)/SQRT(H819^2/D819+F819^2/C819)</f>
        <v>5.97692459205083</v>
      </c>
      <c r="AA819" s="24" t="n">
        <f aca="false">ABS(K819-Z819)</f>
        <v>0</v>
      </c>
    </row>
    <row r="820" customFormat="false" ht="15" hidden="false" customHeight="false" outlineLevel="0" collapsed="false">
      <c r="A820" s="17" t="n">
        <v>1215</v>
      </c>
      <c r="B820" s="6" t="s">
        <v>629</v>
      </c>
      <c r="C820" s="6" t="n">
        <v>108</v>
      </c>
      <c r="D820" s="6" t="n">
        <v>540</v>
      </c>
      <c r="E820" s="16" t="n">
        <v>0.433560277300852</v>
      </c>
      <c r="F820" s="16" t="n">
        <v>0.0324489924229858</v>
      </c>
      <c r="G820" s="16" t="n">
        <v>0.453484730643255</v>
      </c>
      <c r="H820" s="16" t="n">
        <v>0.0272617499287955</v>
      </c>
      <c r="I820" s="23" t="n">
        <f aca="false">G820-E820</f>
        <v>0.0199244533424024</v>
      </c>
      <c r="J820" s="17" t="n">
        <f aca="false">100*(G820-E820)/E820</f>
        <v>4.59554400750062</v>
      </c>
      <c r="K820" s="16" t="n">
        <v>5.97341049421337</v>
      </c>
      <c r="L820" s="17" t="n">
        <v>138.793116248826</v>
      </c>
      <c r="M820" s="18" t="n">
        <v>1.85258365273629E-008</v>
      </c>
      <c r="N820" s="18" t="n">
        <v>2.85710595285339E-008</v>
      </c>
      <c r="O820" s="6" t="str">
        <f aca="false">IF(N820&lt;0.05,"Yes","No")</f>
        <v>Yes</v>
      </c>
      <c r="P820" s="16" t="n">
        <v>0.706046332443531</v>
      </c>
      <c r="Q820" s="17" t="n">
        <v>44.9695262887241</v>
      </c>
      <c r="R820" s="18" t="n">
        <v>4.37179962417792E-011</v>
      </c>
      <c r="S820" s="16" t="n">
        <v>0.00628547120043064</v>
      </c>
      <c r="T820" s="16" t="n">
        <v>0.0199244533424024</v>
      </c>
      <c r="U820" s="18" t="n">
        <v>0.000657537757849322</v>
      </c>
      <c r="V820" s="16" t="n">
        <v>0.00107161484249087</v>
      </c>
      <c r="W820" s="6" t="s">
        <v>710</v>
      </c>
      <c r="X820" s="17" t="n">
        <v>100</v>
      </c>
      <c r="Y820" s="16" t="n">
        <v>0.671673525377229</v>
      </c>
      <c r="Z820" s="16" t="n">
        <f aca="false">(G820-E820)/SQRT(H820^2/D820+F820^2/C820)</f>
        <v>5.97341049421337</v>
      </c>
      <c r="AA820" s="24" t="n">
        <f aca="false">ABS(K820-Z820)</f>
        <v>0</v>
      </c>
    </row>
    <row r="821" customFormat="false" ht="15" hidden="false" customHeight="false" outlineLevel="0" collapsed="false">
      <c r="A821" s="17" t="n">
        <v>1216</v>
      </c>
      <c r="B821" s="6" t="s">
        <v>629</v>
      </c>
      <c r="C821" s="6" t="n">
        <v>108</v>
      </c>
      <c r="D821" s="6" t="n">
        <v>540</v>
      </c>
      <c r="E821" s="16" t="n">
        <v>0.43374003580323</v>
      </c>
      <c r="F821" s="16" t="n">
        <v>0.0324727436328936</v>
      </c>
      <c r="G821" s="16" t="n">
        <v>0.453665959283158</v>
      </c>
      <c r="H821" s="16" t="n">
        <v>0.0272724450018687</v>
      </c>
      <c r="I821" s="23" t="n">
        <f aca="false">G821-E821</f>
        <v>0.0199259234799279</v>
      </c>
      <c r="J821" s="17" t="n">
        <f aca="false">100*(G821-E821)/E821</f>
        <v>4.59397838224174</v>
      </c>
      <c r="K821" s="16" t="n">
        <v>5.96973245337357</v>
      </c>
      <c r="L821" s="17" t="n">
        <v>138.770554332433</v>
      </c>
      <c r="M821" s="18" t="n">
        <v>1.88665423253512E-008</v>
      </c>
      <c r="N821" s="18" t="n">
        <v>2.90605611624362E-008</v>
      </c>
      <c r="O821" s="6" t="str">
        <f aca="false">IF(N821&lt;0.05,"Yes","No")</f>
        <v>Yes</v>
      </c>
      <c r="P821" s="16" t="n">
        <v>0.705768921730313</v>
      </c>
      <c r="Q821" s="17" t="n">
        <v>44.9341955263555</v>
      </c>
      <c r="R821" s="18" t="n">
        <v>4.44616754059995E-011</v>
      </c>
      <c r="S821" s="16" t="n">
        <v>0.00624811054851663</v>
      </c>
      <c r="T821" s="16" t="n">
        <v>0.0199259234799279</v>
      </c>
      <c r="U821" s="18" t="n">
        <v>0.000657194323772515</v>
      </c>
      <c r="V821" s="16" t="n">
        <v>0.00107161484249087</v>
      </c>
      <c r="W821" s="6" t="s">
        <v>710</v>
      </c>
      <c r="X821" s="17" t="n">
        <v>100</v>
      </c>
      <c r="Y821" s="16" t="n">
        <v>0.671673525377229</v>
      </c>
      <c r="Z821" s="16" t="n">
        <f aca="false">(G821-E821)/SQRT(H821^2/D821+F821^2/C821)</f>
        <v>5.96973245337358</v>
      </c>
      <c r="AA821" s="24" t="n">
        <f aca="false">ABS(K821-Z821)</f>
        <v>0</v>
      </c>
    </row>
    <row r="822" customFormat="false" ht="15" hidden="false" customHeight="false" outlineLevel="0" collapsed="false">
      <c r="A822" s="17" t="n">
        <v>1217</v>
      </c>
      <c r="B822" s="6" t="s">
        <v>629</v>
      </c>
      <c r="C822" s="6" t="n">
        <v>108</v>
      </c>
      <c r="D822" s="6" t="n">
        <v>540</v>
      </c>
      <c r="E822" s="16" t="n">
        <v>0.433920380142</v>
      </c>
      <c r="F822" s="16" t="n">
        <v>0.0324962608439036</v>
      </c>
      <c r="G822" s="16" t="n">
        <v>0.453845288521714</v>
      </c>
      <c r="H822" s="16" t="n">
        <v>0.0272827724522092</v>
      </c>
      <c r="I822" s="23" t="n">
        <f aca="false">G822-E822</f>
        <v>0.0199249083797137</v>
      </c>
      <c r="J822" s="17" t="n">
        <f aca="false">100*(G822-E822)/E822</f>
        <v>4.59183511343562</v>
      </c>
      <c r="K822" s="16" t="n">
        <v>5.9653629306259</v>
      </c>
      <c r="L822" s="17" t="n">
        <v>138.747617725007</v>
      </c>
      <c r="M822" s="18" t="n">
        <v>1.92783210387264E-008</v>
      </c>
      <c r="N822" s="18" t="n">
        <v>2.96513561510718E-008</v>
      </c>
      <c r="O822" s="6" t="str">
        <f aca="false">IF(N822&lt;0.05,"Yes","No")</f>
        <v>Yes</v>
      </c>
      <c r="P822" s="16" t="n">
        <v>0.705412303247964</v>
      </c>
      <c r="Q822" s="17" t="n">
        <v>44.888797335419</v>
      </c>
      <c r="R822" s="18" t="n">
        <v>4.54359409560086E-011</v>
      </c>
      <c r="S822" s="16" t="n">
        <v>0.00621798369234199</v>
      </c>
      <c r="T822" s="16" t="n">
        <v>0.0199249083797137</v>
      </c>
      <c r="U822" s="18" t="n">
        <v>0.000657446952891677</v>
      </c>
      <c r="V822" s="16" t="n">
        <v>0.00107161484249087</v>
      </c>
      <c r="W822" s="6" t="s">
        <v>710</v>
      </c>
      <c r="X822" s="17" t="n">
        <v>100</v>
      </c>
      <c r="Y822" s="16" t="n">
        <v>0.671536351165981</v>
      </c>
      <c r="Z822" s="16" t="n">
        <f aca="false">(G822-E822)/SQRT(H822^2/D822+F822^2/C822)</f>
        <v>5.96536293062589</v>
      </c>
      <c r="AA822" s="24" t="n">
        <f aca="false">ABS(K822-Z822)</f>
        <v>0</v>
      </c>
    </row>
    <row r="823" customFormat="false" ht="15" hidden="false" customHeight="false" outlineLevel="0" collapsed="false">
      <c r="A823" s="17" t="n">
        <v>1218</v>
      </c>
      <c r="B823" s="6" t="s">
        <v>629</v>
      </c>
      <c r="C823" s="6" t="n">
        <v>108</v>
      </c>
      <c r="D823" s="6" t="n">
        <v>540</v>
      </c>
      <c r="E823" s="16" t="n">
        <v>0.434104545800774</v>
      </c>
      <c r="F823" s="16" t="n">
        <v>0.0325205454159352</v>
      </c>
      <c r="G823" s="16" t="n">
        <v>0.454031064112981</v>
      </c>
      <c r="H823" s="16" t="n">
        <v>0.0272945850456089</v>
      </c>
      <c r="I823" s="23" t="n">
        <f aca="false">G823-E823</f>
        <v>0.019926518312207</v>
      </c>
      <c r="J823" s="17" t="n">
        <f aca="false">100*(G823-E823)/E823</f>
        <v>4.59025792403289</v>
      </c>
      <c r="K823" s="16" t="n">
        <v>5.96162129639751</v>
      </c>
      <c r="L823" s="17" t="n">
        <v>138.726767953665</v>
      </c>
      <c r="M823" s="18" t="n">
        <v>1.96382144286771E-008</v>
      </c>
      <c r="N823" s="18" t="n">
        <v>3.01607372183119E-008</v>
      </c>
      <c r="O823" s="6" t="str">
        <f aca="false">IF(N823&lt;0.05,"Yes","No")</f>
        <v>Yes</v>
      </c>
      <c r="P823" s="16" t="n">
        <v>0.705115296596611</v>
      </c>
      <c r="Q823" s="17" t="n">
        <v>44.8510053530278</v>
      </c>
      <c r="R823" s="18" t="n">
        <v>4.62633028169896E-011</v>
      </c>
      <c r="S823" s="16" t="n">
        <v>0.00619665747103454</v>
      </c>
      <c r="T823" s="16" t="n">
        <v>0.0199265183122069</v>
      </c>
      <c r="U823" s="18" t="n">
        <v>0.000657565713412268</v>
      </c>
      <c r="V823" s="16" t="n">
        <v>0.00107161484249087</v>
      </c>
      <c r="W823" s="6" t="s">
        <v>710</v>
      </c>
      <c r="X823" s="17" t="n">
        <v>100</v>
      </c>
      <c r="Y823" s="16" t="n">
        <v>0.671519204389575</v>
      </c>
      <c r="Z823" s="16" t="n">
        <f aca="false">(G823-E823)/SQRT(H823^2/D823+F823^2/C823)</f>
        <v>5.96162129639753</v>
      </c>
      <c r="AA823" s="24" t="n">
        <f aca="false">ABS(K823-Z823)</f>
        <v>0</v>
      </c>
    </row>
    <row r="824" customFormat="false" ht="15" hidden="false" customHeight="false" outlineLevel="0" collapsed="false">
      <c r="A824" s="17" t="n">
        <v>1219</v>
      </c>
      <c r="B824" s="6" t="s">
        <v>629</v>
      </c>
      <c r="C824" s="6" t="n">
        <v>108</v>
      </c>
      <c r="D824" s="6" t="n">
        <v>540</v>
      </c>
      <c r="E824" s="16" t="n">
        <v>0.434291233619054</v>
      </c>
      <c r="F824" s="16" t="n">
        <v>0.0325442159195881</v>
      </c>
      <c r="G824" s="16" t="n">
        <v>0.454221044811938</v>
      </c>
      <c r="H824" s="16" t="n">
        <v>0.0273076296830315</v>
      </c>
      <c r="I824" s="23" t="n">
        <f aca="false">G824-E824</f>
        <v>0.0199298111928834</v>
      </c>
      <c r="J824" s="17" t="n">
        <f aca="false">100*(G824-E824)/E824</f>
        <v>4.58904293941267</v>
      </c>
      <c r="K824" s="16" t="n">
        <v>5.95845341049418</v>
      </c>
      <c r="L824" s="17" t="n">
        <v>138.710199585107</v>
      </c>
      <c r="M824" s="18" t="n">
        <v>1.99477788720298E-008</v>
      </c>
      <c r="N824" s="18" t="n">
        <v>3.06137935793533E-008</v>
      </c>
      <c r="O824" s="6" t="str">
        <f aca="false">IF(N824&lt;0.05,"Yes","No")</f>
        <v>Yes</v>
      </c>
      <c r="P824" s="16" t="n">
        <v>0.704856216403156</v>
      </c>
      <c r="Q824" s="17" t="n">
        <v>44.8180522390262</v>
      </c>
      <c r="R824" s="18" t="n">
        <v>4.69970654654845E-011</v>
      </c>
      <c r="S824" s="16" t="n">
        <v>0.00618274432434969</v>
      </c>
      <c r="T824" s="16" t="n">
        <v>0.0199298111928834</v>
      </c>
      <c r="U824" s="18" t="n">
        <v>0.000657774506129702</v>
      </c>
      <c r="V824" s="16" t="n">
        <v>0.00107161484249087</v>
      </c>
      <c r="W824" s="6" t="s">
        <v>710</v>
      </c>
      <c r="X824" s="17" t="n">
        <v>100</v>
      </c>
      <c r="Y824" s="16" t="n">
        <v>0.671484910836763</v>
      </c>
      <c r="Z824" s="16" t="n">
        <f aca="false">(G824-E824)/SQRT(H824^2/D824+F824^2/C824)</f>
        <v>5.95845341049418</v>
      </c>
      <c r="AA824" s="24" t="n">
        <f aca="false">ABS(K824-Z824)</f>
        <v>0</v>
      </c>
    </row>
    <row r="825" customFormat="false" ht="15" hidden="false" customHeight="false" outlineLevel="0" collapsed="false">
      <c r="A825" s="17" t="n">
        <v>1220</v>
      </c>
      <c r="B825" s="6" t="s">
        <v>629</v>
      </c>
      <c r="C825" s="6" t="n">
        <v>108</v>
      </c>
      <c r="D825" s="6" t="n">
        <v>540</v>
      </c>
      <c r="E825" s="16" t="n">
        <v>0.434476841103148</v>
      </c>
      <c r="F825" s="16" t="n">
        <v>0.0325691073142434</v>
      </c>
      <c r="G825" s="16" t="n">
        <v>0.454407348621775</v>
      </c>
      <c r="H825" s="16" t="n">
        <v>0.0273199062631619</v>
      </c>
      <c r="I825" s="23" t="n">
        <f aca="false">G825-E825</f>
        <v>0.019930507518627</v>
      </c>
      <c r="J825" s="17" t="n">
        <f aca="false">100*(G825-E825)/E825</f>
        <v>4.58724277869977</v>
      </c>
      <c r="K825" s="16" t="n">
        <v>5.95433911564904</v>
      </c>
      <c r="L825" s="17" t="n">
        <v>138.689312750037</v>
      </c>
      <c r="M825" s="18" t="n">
        <v>2.03568009056715E-008</v>
      </c>
      <c r="N825" s="18" t="n">
        <v>3.1195943619851E-008</v>
      </c>
      <c r="O825" s="6" t="str">
        <f aca="false">IF(N825&lt;0.05,"Yes","No")</f>
        <v>Yes</v>
      </c>
      <c r="P825" s="16" t="n">
        <v>0.704515258003558</v>
      </c>
      <c r="Q825" s="17" t="n">
        <v>44.7747032692186</v>
      </c>
      <c r="R825" s="18" t="n">
        <v>4.79801368170477E-011</v>
      </c>
      <c r="S825" s="16" t="n">
        <v>0.0061499086391519</v>
      </c>
      <c r="T825" s="16" t="n">
        <v>0.0199305075186271</v>
      </c>
      <c r="U825" s="18" t="n">
        <v>0.00065843611628774</v>
      </c>
      <c r="V825" s="16" t="n">
        <v>0.00107161484249087</v>
      </c>
      <c r="W825" s="6" t="s">
        <v>710</v>
      </c>
      <c r="X825" s="17" t="n">
        <v>100</v>
      </c>
      <c r="Y825" s="16" t="n">
        <v>0.671296296296296</v>
      </c>
      <c r="Z825" s="16" t="n">
        <f aca="false">(G825-E825)/SQRT(H825^2/D825+F825^2/C825)</f>
        <v>5.95433911564904</v>
      </c>
      <c r="AA825" s="24" t="n">
        <f aca="false">ABS(K825-Z825)</f>
        <v>0</v>
      </c>
    </row>
    <row r="826" customFormat="false" ht="15" hidden="false" customHeight="false" outlineLevel="0" collapsed="false">
      <c r="A826" s="17" t="n">
        <v>1221</v>
      </c>
      <c r="B826" s="6" t="s">
        <v>629</v>
      </c>
      <c r="C826" s="6" t="n">
        <v>108</v>
      </c>
      <c r="D826" s="6" t="n">
        <v>540</v>
      </c>
      <c r="E826" s="16" t="n">
        <v>0.434667045871417</v>
      </c>
      <c r="F826" s="16" t="n">
        <v>0.032595661313705</v>
      </c>
      <c r="G826" s="16" t="n">
        <v>0.454597794788855</v>
      </c>
      <c r="H826" s="16" t="n">
        <v>0.0273326590837342</v>
      </c>
      <c r="I826" s="23" t="n">
        <f aca="false">G826-E826</f>
        <v>0.0199307489174384</v>
      </c>
      <c r="J826" s="17" t="n">
        <f aca="false">100*(G826-E826)/E826</f>
        <v>4.58529099611897</v>
      </c>
      <c r="K826" s="16" t="n">
        <v>5.94981604911847</v>
      </c>
      <c r="L826" s="17" t="n">
        <v>138.666241529635</v>
      </c>
      <c r="M826" s="18" t="n">
        <v>2.08159659413013E-008</v>
      </c>
      <c r="N826" s="18" t="n">
        <v>3.18299450092241E-008</v>
      </c>
      <c r="O826" s="6" t="str">
        <f aca="false">IF(N826&lt;0.05,"Yes","No")</f>
        <v>Yes</v>
      </c>
      <c r="P826" s="16" t="n">
        <v>0.704141092868153</v>
      </c>
      <c r="Q826" s="17" t="n">
        <v>44.7271565796006</v>
      </c>
      <c r="R826" s="18" t="n">
        <v>4.90821633392533E-011</v>
      </c>
      <c r="S826" s="16" t="n">
        <v>0.00611399539900669</v>
      </c>
      <c r="T826" s="16" t="n">
        <v>0.0199307489174384</v>
      </c>
      <c r="U826" s="18" t="n">
        <v>0.000659462095765485</v>
      </c>
      <c r="V826" s="16" t="n">
        <v>0.00107161484249087</v>
      </c>
      <c r="W826" s="6" t="s">
        <v>710</v>
      </c>
      <c r="X826" s="17" t="n">
        <v>100</v>
      </c>
      <c r="Y826" s="16" t="n">
        <v>0.671141975308642</v>
      </c>
      <c r="Z826" s="16" t="n">
        <f aca="false">(G826-E826)/SQRT(H826^2/D826+F826^2/C826)</f>
        <v>5.94981604911849</v>
      </c>
      <c r="AA826" s="24" t="n">
        <f aca="false">ABS(K826-Z826)</f>
        <v>0</v>
      </c>
    </row>
    <row r="827" customFormat="false" ht="15" hidden="false" customHeight="false" outlineLevel="0" collapsed="false">
      <c r="A827" s="17" t="n">
        <v>1222</v>
      </c>
      <c r="B827" s="6" t="s">
        <v>629</v>
      </c>
      <c r="C827" s="6" t="n">
        <v>108</v>
      </c>
      <c r="D827" s="6" t="n">
        <v>540</v>
      </c>
      <c r="E827" s="16" t="n">
        <v>0.434852518693165</v>
      </c>
      <c r="F827" s="16" t="n">
        <v>0.0326210699257398</v>
      </c>
      <c r="G827" s="16" t="n">
        <v>0.454783215180591</v>
      </c>
      <c r="H827" s="16" t="n">
        <v>0.0273453405197055</v>
      </c>
      <c r="I827" s="23" t="n">
        <f aca="false">G827-E827</f>
        <v>0.0199306964874268</v>
      </c>
      <c r="J827" s="17" t="n">
        <f aca="false">100*(G827-E827)/E827</f>
        <v>4.58332322584293</v>
      </c>
      <c r="K827" s="16" t="n">
        <v>5.94539717110172</v>
      </c>
      <c r="L827" s="17" t="n">
        <v>138.645367679268</v>
      </c>
      <c r="M827" s="18" t="n">
        <v>2.12738884693658E-008</v>
      </c>
      <c r="N827" s="18" t="n">
        <v>3.2506501581191E-008</v>
      </c>
      <c r="O827" s="6" t="str">
        <f aca="false">IF(N827&lt;0.05,"Yes","No")</f>
        <v>Yes</v>
      </c>
      <c r="P827" s="16" t="n">
        <v>0.703763819808919</v>
      </c>
      <c r="Q827" s="17" t="n">
        <v>44.6792405275635</v>
      </c>
      <c r="R827" s="18" t="n">
        <v>5.02184639985848E-011</v>
      </c>
      <c r="S827" s="16" t="n">
        <v>0.00607088515959499</v>
      </c>
      <c r="T827" s="16" t="n">
        <v>0.0199306964874268</v>
      </c>
      <c r="U827" s="18" t="n">
        <v>0.000660450293148961</v>
      </c>
      <c r="V827" s="16" t="n">
        <v>0.00107161484249087</v>
      </c>
      <c r="W827" s="6" t="s">
        <v>710</v>
      </c>
      <c r="X827" s="17" t="n">
        <v>100</v>
      </c>
      <c r="Y827" s="16" t="n">
        <v>0.671073388203018</v>
      </c>
      <c r="Z827" s="16" t="n">
        <f aca="false">(G827-E827)/SQRT(H827^2/D827+F827^2/C827)</f>
        <v>5.94539717110174</v>
      </c>
      <c r="AA827" s="24" t="n">
        <f aca="false">ABS(K827-Z827)</f>
        <v>0</v>
      </c>
    </row>
    <row r="828" customFormat="false" ht="15" hidden="false" customHeight="false" outlineLevel="0" collapsed="false">
      <c r="A828" s="17" t="n">
        <v>1223</v>
      </c>
      <c r="B828" s="6" t="s">
        <v>629</v>
      </c>
      <c r="C828" s="6" t="n">
        <v>108</v>
      </c>
      <c r="D828" s="6" t="n">
        <v>540</v>
      </c>
      <c r="E828" s="16" t="n">
        <v>0.435036926909729</v>
      </c>
      <c r="F828" s="16" t="n">
        <v>0.0326469099752398</v>
      </c>
      <c r="G828" s="16" t="n">
        <v>0.454964993397395</v>
      </c>
      <c r="H828" s="16" t="n">
        <v>0.0273576881754901</v>
      </c>
      <c r="I828" s="23" t="n">
        <f aca="false">G828-E828</f>
        <v>0.0199280664876655</v>
      </c>
      <c r="J828" s="17" t="n">
        <f aca="false">100*(G828-E828)/E828</f>
        <v>4.58077585027642</v>
      </c>
      <c r="K828" s="16" t="n">
        <v>5.94015652668191</v>
      </c>
      <c r="L828" s="17" t="n">
        <v>138.622853322801</v>
      </c>
      <c r="M828" s="18" t="n">
        <v>2.18291445204928E-008</v>
      </c>
      <c r="N828" s="18" t="n">
        <v>3.33064870279995E-008</v>
      </c>
      <c r="O828" s="6" t="str">
        <f aca="false">IF(N828&lt;0.05,"Yes","No")</f>
        <v>Yes</v>
      </c>
      <c r="P828" s="16" t="n">
        <v>0.703300611125739</v>
      </c>
      <c r="Q828" s="17" t="n">
        <v>44.620445230836</v>
      </c>
      <c r="R828" s="18" t="n">
        <v>5.16489129717229E-011</v>
      </c>
      <c r="S828" s="16" t="n">
        <v>0.00601690124254089</v>
      </c>
      <c r="T828" s="16" t="n">
        <v>0.0199280664876655</v>
      </c>
      <c r="U828" s="18" t="n">
        <v>0.000662033983003496</v>
      </c>
      <c r="V828" s="16" t="n">
        <v>0.00107161484249087</v>
      </c>
      <c r="W828" s="6" t="s">
        <v>710</v>
      </c>
      <c r="X828" s="17" t="n">
        <v>100</v>
      </c>
      <c r="Y828" s="16" t="n">
        <v>0.67093621399177</v>
      </c>
      <c r="Z828" s="16" t="n">
        <f aca="false">(G828-E828)/SQRT(H828^2/D828+F828^2/C828)</f>
        <v>5.94015652668191</v>
      </c>
      <c r="AA828" s="24" t="n">
        <f aca="false">ABS(K828-Z828)</f>
        <v>0</v>
      </c>
    </row>
    <row r="829" customFormat="false" ht="15" hidden="false" customHeight="false" outlineLevel="0" collapsed="false">
      <c r="A829" s="17" t="n">
        <v>1224</v>
      </c>
      <c r="B829" s="6" t="s">
        <v>629</v>
      </c>
      <c r="C829" s="6" t="n">
        <v>108</v>
      </c>
      <c r="D829" s="6" t="n">
        <v>540</v>
      </c>
      <c r="E829" s="16" t="n">
        <v>0.435217977122024</v>
      </c>
      <c r="F829" s="16" t="n">
        <v>0.0326716222673145</v>
      </c>
      <c r="G829" s="16" t="n">
        <v>0.45514600712944</v>
      </c>
      <c r="H829" s="16" t="n">
        <v>0.0273702594746718</v>
      </c>
      <c r="I829" s="23" t="n">
        <f aca="false">G829-E829</f>
        <v>0.0199280300074153</v>
      </c>
      <c r="J829" s="17" t="n">
        <f aca="false">100*(G829-E829)/E829</f>
        <v>4.57886187036524</v>
      </c>
      <c r="K829" s="16" t="n">
        <v>5.93586985647132</v>
      </c>
      <c r="L829" s="17" t="n">
        <v>138.603204144914</v>
      </c>
      <c r="M829" s="18" t="n">
        <v>2.2294201409157E-008</v>
      </c>
      <c r="N829" s="18" t="n">
        <v>3.39667274551406E-008</v>
      </c>
      <c r="O829" s="6" t="str">
        <f aca="false">IF(N829&lt;0.05,"Yes","No")</f>
        <v>Yes</v>
      </c>
      <c r="P829" s="16" t="n">
        <v>0.702930230945184</v>
      </c>
      <c r="Q829" s="17" t="n">
        <v>44.5734605514392</v>
      </c>
      <c r="R829" s="18" t="n">
        <v>5.28213719976996E-011</v>
      </c>
      <c r="S829" s="16" t="n">
        <v>0.00597070773491446</v>
      </c>
      <c r="T829" s="16" t="n">
        <v>0.0199280300074154</v>
      </c>
      <c r="U829" s="18" t="n">
        <v>0.000662996508146668</v>
      </c>
      <c r="V829" s="16" t="n">
        <v>0.00107161484249087</v>
      </c>
      <c r="W829" s="6" t="s">
        <v>710</v>
      </c>
      <c r="X829" s="17" t="n">
        <v>100</v>
      </c>
      <c r="Y829" s="16" t="n">
        <v>0.670867626886145</v>
      </c>
      <c r="Z829" s="16" t="n">
        <f aca="false">(G829-E829)/SQRT(H829^2/D829+F829^2/C829)</f>
        <v>5.9358698564713</v>
      </c>
      <c r="AA829" s="24" t="n">
        <f aca="false">ABS(K829-Z829)</f>
        <v>0</v>
      </c>
    </row>
    <row r="830" customFormat="false" ht="15" hidden="false" customHeight="false" outlineLevel="0" collapsed="false">
      <c r="A830" s="17" t="n">
        <v>1225</v>
      </c>
      <c r="B830" s="6" t="s">
        <v>629</v>
      </c>
      <c r="C830" s="6" t="n">
        <v>108</v>
      </c>
      <c r="D830" s="6" t="n">
        <v>540</v>
      </c>
      <c r="E830" s="16" t="n">
        <v>0.435393552813265</v>
      </c>
      <c r="F830" s="16" t="n">
        <v>0.0326952991883243</v>
      </c>
      <c r="G830" s="16" t="n">
        <v>0.455324103048554</v>
      </c>
      <c r="H830" s="16" t="n">
        <v>0.0273834667235135</v>
      </c>
      <c r="I830" s="23" t="n">
        <f aca="false">G830-E830</f>
        <v>0.0199305502352891</v>
      </c>
      <c r="J830" s="17" t="n">
        <f aca="false">100*(G830-E830)/E830</f>
        <v>4.57759424927385</v>
      </c>
      <c r="K830" s="16" t="n">
        <v>5.93249810241825</v>
      </c>
      <c r="L830" s="17" t="n">
        <v>138.587216491146</v>
      </c>
      <c r="M830" s="18" t="n">
        <v>2.26669542946634E-008</v>
      </c>
      <c r="N830" s="18" t="n">
        <v>3.45096166471651E-008</v>
      </c>
      <c r="O830" s="6" t="str">
        <f aca="false">IF(N830&lt;0.05,"Yes","No")</f>
        <v>Yes</v>
      </c>
      <c r="P830" s="16" t="n">
        <v>0.702642554708093</v>
      </c>
      <c r="Q830" s="17" t="n">
        <v>44.5369843807685</v>
      </c>
      <c r="R830" s="18" t="n">
        <v>5.37499964444769E-011</v>
      </c>
      <c r="S830" s="16" t="n">
        <v>0.0059277018816266</v>
      </c>
      <c r="T830" s="16" t="n">
        <v>0.0199305502352892</v>
      </c>
      <c r="U830" s="18" t="n">
        <v>0.000663236817073593</v>
      </c>
      <c r="V830" s="16" t="n">
        <v>0.00107161484249087</v>
      </c>
      <c r="W830" s="6" t="s">
        <v>710</v>
      </c>
      <c r="X830" s="17" t="n">
        <v>100</v>
      </c>
      <c r="Y830" s="16" t="n">
        <v>0.670850480109739</v>
      </c>
      <c r="Z830" s="16" t="n">
        <f aca="false">(G830-E830)/SQRT(H830^2/D830+F830^2/C830)</f>
        <v>5.93249810241825</v>
      </c>
      <c r="AA830" s="24" t="n">
        <f aca="false">ABS(K830-Z830)</f>
        <v>0</v>
      </c>
    </row>
    <row r="831" customFormat="false" ht="15" hidden="false" customHeight="false" outlineLevel="0" collapsed="false">
      <c r="A831" s="17" t="n">
        <v>1226</v>
      </c>
      <c r="B831" s="6" t="s">
        <v>629</v>
      </c>
      <c r="C831" s="6" t="n">
        <v>108</v>
      </c>
      <c r="D831" s="6" t="n">
        <v>540</v>
      </c>
      <c r="E831" s="16" t="n">
        <v>0.435573986559003</v>
      </c>
      <c r="F831" s="16" t="n">
        <v>0.0327193278495849</v>
      </c>
      <c r="G831" s="16" t="n">
        <v>0.455504743202969</v>
      </c>
      <c r="H831" s="16" t="n">
        <v>0.0273962570681456</v>
      </c>
      <c r="I831" s="23" t="n">
        <f aca="false">G831-E831</f>
        <v>0.0199307566439664</v>
      </c>
      <c r="J831" s="17" t="n">
        <f aca="false">100*(G831-E831)/E831</f>
        <v>4.57574539779515</v>
      </c>
      <c r="K831" s="16" t="n">
        <v>5.92839794028498</v>
      </c>
      <c r="L831" s="17" t="n">
        <v>138.56954233897</v>
      </c>
      <c r="M831" s="18" t="n">
        <v>2.31279460946798E-008</v>
      </c>
      <c r="N831" s="18" t="n">
        <v>3.51859628855338E-008</v>
      </c>
      <c r="O831" s="6" t="str">
        <f aca="false">IF(N831&lt;0.05,"Yes","No")</f>
        <v>Yes</v>
      </c>
      <c r="P831" s="16" t="n">
        <v>0.702280313144954</v>
      </c>
      <c r="Q831" s="17" t="n">
        <v>44.4910748693783</v>
      </c>
      <c r="R831" s="18" t="n">
        <v>5.49421127524639E-011</v>
      </c>
      <c r="S831" s="16" t="n">
        <v>0.00588834988687056</v>
      </c>
      <c r="T831" s="16" t="n">
        <v>0.0199307566439664</v>
      </c>
      <c r="U831" s="18" t="n">
        <v>0.000664375497186093</v>
      </c>
      <c r="V831" s="16" t="n">
        <v>0.00107161484249087</v>
      </c>
      <c r="W831" s="6" t="s">
        <v>710</v>
      </c>
      <c r="X831" s="17" t="n">
        <v>100</v>
      </c>
      <c r="Y831" s="16" t="n">
        <v>0.670730452674897</v>
      </c>
      <c r="Z831" s="16" t="n">
        <f aca="false">(G831-E831)/SQRT(H831^2/D831+F831^2/C831)</f>
        <v>5.928397940285</v>
      </c>
      <c r="AA831" s="24" t="n">
        <f aca="false">ABS(K831-Z831)</f>
        <v>0</v>
      </c>
    </row>
    <row r="832" customFormat="false" ht="15" hidden="false" customHeight="false" outlineLevel="0" collapsed="false">
      <c r="A832" s="17" t="n">
        <v>1227</v>
      </c>
      <c r="B832" s="6" t="s">
        <v>629</v>
      </c>
      <c r="C832" s="6" t="n">
        <v>108</v>
      </c>
      <c r="D832" s="6" t="n">
        <v>540</v>
      </c>
      <c r="E832" s="16" t="n">
        <v>0.435754664518215</v>
      </c>
      <c r="F832" s="16" t="n">
        <v>0.0327420957054044</v>
      </c>
      <c r="G832" s="16" t="n">
        <v>0.455685121428084</v>
      </c>
      <c r="H832" s="16" t="n">
        <v>0.0274090860273659</v>
      </c>
      <c r="I832" s="23" t="n">
        <f aca="false">G832-E832</f>
        <v>0.0199304569098685</v>
      </c>
      <c r="J832" s="17" t="n">
        <f aca="false">100*(G832-E832)/E832</f>
        <v>4.57377936089434</v>
      </c>
      <c r="K832" s="16" t="n">
        <v>5.92435208917262</v>
      </c>
      <c r="L832" s="17" t="n">
        <v>138.554532881449</v>
      </c>
      <c r="M832" s="18" t="n">
        <v>2.3591104308969E-008</v>
      </c>
      <c r="N832" s="18" t="n">
        <v>3.58127963534276E-008</v>
      </c>
      <c r="O832" s="6" t="str">
        <f aca="false">IF(N832&lt;0.05,"Yes","No")</f>
        <v>Yes</v>
      </c>
      <c r="P832" s="16" t="n">
        <v>0.701905814622081</v>
      </c>
      <c r="Q832" s="17" t="n">
        <v>44.4436368337258</v>
      </c>
      <c r="R832" s="18" t="n">
        <v>5.62018146318603E-011</v>
      </c>
      <c r="S832" s="16" t="n">
        <v>0.00586677919443171</v>
      </c>
      <c r="T832" s="16" t="n">
        <v>0.0199304569098685</v>
      </c>
      <c r="U832" s="18" t="n">
        <v>0.000665950501297428</v>
      </c>
      <c r="V832" s="16" t="n">
        <v>0.00107161484249087</v>
      </c>
      <c r="W832" s="6" t="s">
        <v>710</v>
      </c>
      <c r="X832" s="17" t="n">
        <v>100</v>
      </c>
      <c r="Y832" s="16" t="n">
        <v>0.670558984910837</v>
      </c>
      <c r="Z832" s="16" t="n">
        <f aca="false">(G832-E832)/SQRT(H832^2/D832+F832^2/C832)</f>
        <v>5.92435208917263</v>
      </c>
      <c r="AA832" s="24" t="n">
        <f aca="false">ABS(K832-Z832)</f>
        <v>0</v>
      </c>
    </row>
    <row r="833" customFormat="false" ht="15" hidden="false" customHeight="false" outlineLevel="0" collapsed="false">
      <c r="A833" s="17" t="n">
        <v>1228</v>
      </c>
      <c r="B833" s="6" t="s">
        <v>629</v>
      </c>
      <c r="C833" s="6" t="n">
        <v>108</v>
      </c>
      <c r="D833" s="6" t="n">
        <v>540</v>
      </c>
      <c r="E833" s="16" t="n">
        <v>0.435934013790555</v>
      </c>
      <c r="F833" s="16" t="n">
        <v>0.0327662609256378</v>
      </c>
      <c r="G833" s="16" t="n">
        <v>0.455864161142597</v>
      </c>
      <c r="H833" s="16" t="n">
        <v>0.0274212854202784</v>
      </c>
      <c r="I833" s="23" t="n">
        <f aca="false">G833-E833</f>
        <v>0.019930147352042</v>
      </c>
      <c r="J833" s="17" t="n">
        <f aca="false">100*(G833-E833)/E833</f>
        <v>4.57182663466527</v>
      </c>
      <c r="K833" s="16" t="n">
        <v>5.92010392559159</v>
      </c>
      <c r="L833" s="17" t="n">
        <v>138.535222299342</v>
      </c>
      <c r="M833" s="18" t="n">
        <v>2.40882688267176E-008</v>
      </c>
      <c r="N833" s="18" t="n">
        <v>3.65411211587969E-008</v>
      </c>
      <c r="O833" s="6" t="str">
        <f aca="false">IF(N833&lt;0.05,"Yes","No")</f>
        <v>Yes</v>
      </c>
      <c r="P833" s="16" t="n">
        <v>0.701537294363168</v>
      </c>
      <c r="Q833" s="17" t="n">
        <v>44.3969807705986</v>
      </c>
      <c r="R833" s="18" t="n">
        <v>5.74690347280904E-011</v>
      </c>
      <c r="S833" s="16" t="n">
        <v>0.00582998194566321</v>
      </c>
      <c r="T833" s="16" t="n">
        <v>0.019930147352042</v>
      </c>
      <c r="U833" s="18" t="n">
        <v>0.000667274933483555</v>
      </c>
      <c r="V833" s="16" t="n">
        <v>0.00107161484249087</v>
      </c>
      <c r="W833" s="6" t="s">
        <v>710</v>
      </c>
      <c r="X833" s="17" t="n">
        <v>100</v>
      </c>
      <c r="Y833" s="16" t="n">
        <v>0.670456104252401</v>
      </c>
      <c r="Z833" s="16" t="n">
        <f aca="false">(G833-E833)/SQRT(H833^2/D833+F833^2/C833)</f>
        <v>5.92010392559158</v>
      </c>
      <c r="AA833" s="24" t="n">
        <f aca="false">ABS(K833-Z833)</f>
        <v>0</v>
      </c>
    </row>
    <row r="834" customFormat="false" ht="15" hidden="false" customHeight="false" outlineLevel="0" collapsed="false">
      <c r="A834" s="17" t="n">
        <v>1229</v>
      </c>
      <c r="B834" s="6" t="s">
        <v>629</v>
      </c>
      <c r="C834" s="6" t="n">
        <v>108</v>
      </c>
      <c r="D834" s="6" t="n">
        <v>540</v>
      </c>
      <c r="E834" s="16" t="n">
        <v>0.436117696817275</v>
      </c>
      <c r="F834" s="16" t="n">
        <v>0.0327917523305804</v>
      </c>
      <c r="G834" s="16" t="n">
        <v>0.456046061052216</v>
      </c>
      <c r="H834" s="16" t="n">
        <v>0.0274332064584212</v>
      </c>
      <c r="I834" s="23" t="n">
        <f aca="false">G834-E834</f>
        <v>0.0199283642349419</v>
      </c>
      <c r="J834" s="17" t="n">
        <f aca="false">100*(G834-E834)/E834</f>
        <v>4.56949222202545</v>
      </c>
      <c r="K834" s="16" t="n">
        <v>5.91522177160902</v>
      </c>
      <c r="L834" s="17" t="n">
        <v>138.512613432299</v>
      </c>
      <c r="M834" s="18" t="n">
        <v>2.4672431049589E-008</v>
      </c>
      <c r="N834" s="18" t="n">
        <v>3.73733075956644E-008</v>
      </c>
      <c r="O834" s="6" t="str">
        <f aca="false">IF(N834&lt;0.05,"Yes","No")</f>
        <v>Yes</v>
      </c>
      <c r="P834" s="16" t="n">
        <v>0.701116573191046</v>
      </c>
      <c r="Q834" s="17" t="n">
        <v>44.3437458278744</v>
      </c>
      <c r="R834" s="18" t="n">
        <v>5.89500230102043E-011</v>
      </c>
      <c r="S834" s="16" t="n">
        <v>0.00578487365130231</v>
      </c>
      <c r="T834" s="16" t="n">
        <v>0.019928364234942</v>
      </c>
      <c r="U834" s="18" t="n">
        <v>0.000669250275020717</v>
      </c>
      <c r="V834" s="16" t="n">
        <v>0.00107161484249087</v>
      </c>
      <c r="W834" s="6" t="s">
        <v>710</v>
      </c>
      <c r="X834" s="17" t="n">
        <v>100</v>
      </c>
      <c r="Y834" s="16" t="n">
        <v>0.670387517146776</v>
      </c>
      <c r="Z834" s="16" t="n">
        <f aca="false">(G834-E834)/SQRT(H834^2/D834+F834^2/C834)</f>
        <v>5.915221771609</v>
      </c>
      <c r="AA834" s="24" t="n">
        <f aca="false">ABS(K834-Z834)</f>
        <v>0</v>
      </c>
    </row>
    <row r="835" customFormat="false" ht="15" hidden="false" customHeight="false" outlineLevel="0" collapsed="false">
      <c r="A835" s="17" t="n">
        <v>1230</v>
      </c>
      <c r="B835" s="6" t="s">
        <v>629</v>
      </c>
      <c r="C835" s="6" t="n">
        <v>108</v>
      </c>
      <c r="D835" s="6" t="n">
        <v>540</v>
      </c>
      <c r="E835" s="16" t="n">
        <v>0.436298030670042</v>
      </c>
      <c r="F835" s="16" t="n">
        <v>0.0328166468970537</v>
      </c>
      <c r="G835" s="16" t="n">
        <v>0.456225301546079</v>
      </c>
      <c r="H835" s="16" t="n">
        <v>0.0274448999928642</v>
      </c>
      <c r="I835" s="23" t="n">
        <f aca="false">G835-E835</f>
        <v>0.0199272708760368</v>
      </c>
      <c r="J835" s="17" t="n">
        <f aca="false">100*(G835-E835)/E835</f>
        <v>4.56735292740918</v>
      </c>
      <c r="K835" s="16" t="n">
        <v>5.91065162016659</v>
      </c>
      <c r="L835" s="17" t="n">
        <v>138.490700257981</v>
      </c>
      <c r="M835" s="18" t="n">
        <v>2.52320497160986E-008</v>
      </c>
      <c r="N835" s="18" t="n">
        <v>3.81934700673797E-008</v>
      </c>
      <c r="O835" s="6" t="str">
        <f aca="false">IF(N835&lt;0.05,"Yes","No")</f>
        <v>Yes</v>
      </c>
      <c r="P835" s="16" t="n">
        <v>0.700727863504481</v>
      </c>
      <c r="Q835" s="17" t="n">
        <v>44.2945897644843</v>
      </c>
      <c r="R835" s="18" t="n">
        <v>6.03515447398784E-011</v>
      </c>
      <c r="S835" s="16" t="n">
        <v>0.00574105508953226</v>
      </c>
      <c r="T835" s="16" t="n">
        <v>0.0199272708760368</v>
      </c>
      <c r="U835" s="18" t="n">
        <v>0.000670709402615595</v>
      </c>
      <c r="V835" s="16" t="n">
        <v>0.00107161484249087</v>
      </c>
      <c r="W835" s="6" t="s">
        <v>710</v>
      </c>
      <c r="X835" s="17" t="n">
        <v>100</v>
      </c>
      <c r="Y835" s="16" t="n">
        <v>0.670336076817558</v>
      </c>
      <c r="Z835" s="16" t="n">
        <f aca="false">(G835-E835)/SQRT(H835^2/D835+F835^2/C835)</f>
        <v>5.91065162016661</v>
      </c>
      <c r="AA835" s="24" t="n">
        <f aca="false">ABS(K835-Z835)</f>
        <v>0</v>
      </c>
    </row>
    <row r="836" customFormat="false" ht="15" hidden="false" customHeight="false" outlineLevel="0" collapsed="false">
      <c r="A836" s="17" t="n">
        <v>1231</v>
      </c>
      <c r="B836" s="6" t="s">
        <v>629</v>
      </c>
      <c r="C836" s="6" t="n">
        <v>108</v>
      </c>
      <c r="D836" s="6" t="n">
        <v>540</v>
      </c>
      <c r="E836" s="16" t="n">
        <v>0.436475687004902</v>
      </c>
      <c r="F836" s="16" t="n">
        <v>0.0328423912034421</v>
      </c>
      <c r="G836" s="16" t="n">
        <v>0.456402337827064</v>
      </c>
      <c r="H836" s="16" t="n">
        <v>0.0274562951390456</v>
      </c>
      <c r="I836" s="23" t="n">
        <f aca="false">G836-E836</f>
        <v>0.0199266508221626</v>
      </c>
      <c r="J836" s="17" t="n">
        <f aca="false">100*(G836-E836)/E836</f>
        <v>4.5653518432835</v>
      </c>
      <c r="K836" s="16" t="n">
        <v>5.90610204085952</v>
      </c>
      <c r="L836" s="17" t="n">
        <v>138.466411611149</v>
      </c>
      <c r="M836" s="18" t="n">
        <v>2.58022762362941E-008</v>
      </c>
      <c r="N836" s="18" t="n">
        <v>3.89723812886081E-008</v>
      </c>
      <c r="O836" s="6" t="str">
        <f aca="false">IF(N836&lt;0.05,"Yes","No")</f>
        <v>Yes</v>
      </c>
      <c r="P836" s="16" t="n">
        <v>0.70035808307707</v>
      </c>
      <c r="Q836" s="17" t="n">
        <v>44.2478527887112</v>
      </c>
      <c r="R836" s="18" t="n">
        <v>6.17151098328807E-011</v>
      </c>
      <c r="S836" s="16" t="n">
        <v>0.00569660470192195</v>
      </c>
      <c r="T836" s="16" t="n">
        <v>0.0199266508221626</v>
      </c>
      <c r="U836" s="18" t="n">
        <v>0.000672078861291165</v>
      </c>
      <c r="V836" s="16" t="n">
        <v>0.00107161484249087</v>
      </c>
      <c r="W836" s="6" t="s">
        <v>710</v>
      </c>
      <c r="X836" s="17" t="n">
        <v>100</v>
      </c>
      <c r="Y836" s="16" t="n">
        <v>0.670336076817558</v>
      </c>
      <c r="Z836" s="16" t="n">
        <f aca="false">(G836-E836)/SQRT(H836^2/D836+F836^2/C836)</f>
        <v>5.90610204085954</v>
      </c>
      <c r="AA836" s="24" t="n">
        <f aca="false">ABS(K836-Z836)</f>
        <v>0</v>
      </c>
    </row>
    <row r="837" customFormat="false" ht="15" hidden="false" customHeight="false" outlineLevel="0" collapsed="false">
      <c r="A837" s="17" t="n">
        <v>1232</v>
      </c>
      <c r="B837" s="6" t="s">
        <v>629</v>
      </c>
      <c r="C837" s="6" t="n">
        <v>108</v>
      </c>
      <c r="D837" s="6" t="n">
        <v>540</v>
      </c>
      <c r="E837" s="16" t="n">
        <v>0.436652460859882</v>
      </c>
      <c r="F837" s="16" t="n">
        <v>0.0328675361822397</v>
      </c>
      <c r="G837" s="16" t="n">
        <v>0.456578311710446</v>
      </c>
      <c r="H837" s="16" t="n">
        <v>0.0274667106846062</v>
      </c>
      <c r="I837" s="23" t="n">
        <f aca="false">G837-E837</f>
        <v>0.0199258508505644</v>
      </c>
      <c r="J837" s="17" t="n">
        <f aca="false">100*(G837-E837)/E837</f>
        <v>4.56332040619335</v>
      </c>
      <c r="K837" s="16" t="n">
        <v>5.90162602290477</v>
      </c>
      <c r="L837" s="17" t="n">
        <v>138.441025673335</v>
      </c>
      <c r="M837" s="18" t="n">
        <v>2.63760680029005E-008</v>
      </c>
      <c r="N837" s="18" t="n">
        <v>3.97818513094716E-008</v>
      </c>
      <c r="O837" s="6" t="str">
        <f aca="false">IF(N837&lt;0.05,"Yes","No")</f>
        <v>Yes</v>
      </c>
      <c r="P837" s="16" t="n">
        <v>0.700004597267007</v>
      </c>
      <c r="Q837" s="17" t="n">
        <v>44.203198371799</v>
      </c>
      <c r="R837" s="18" t="n">
        <v>6.30468028461178E-011</v>
      </c>
      <c r="S837" s="16" t="n">
        <v>0.00563328417531659</v>
      </c>
      <c r="T837" s="16" t="n">
        <v>0.0199258508505644</v>
      </c>
      <c r="U837" s="18" t="n">
        <v>0.000672546237722996</v>
      </c>
      <c r="V837" s="16" t="n">
        <v>0.00107161484249087</v>
      </c>
      <c r="W837" s="6" t="s">
        <v>710</v>
      </c>
      <c r="X837" s="17" t="n">
        <v>100</v>
      </c>
      <c r="Y837" s="16" t="n">
        <v>0.670267489711934</v>
      </c>
      <c r="Z837" s="16" t="n">
        <f aca="false">(G837-E837)/SQRT(H837^2/D837+F837^2/C837)</f>
        <v>5.90162602290477</v>
      </c>
      <c r="AA837" s="24" t="n">
        <f aca="false">ABS(K837-Z837)</f>
        <v>0</v>
      </c>
    </row>
    <row r="838" customFormat="false" ht="15" hidden="false" customHeight="false" outlineLevel="0" collapsed="false">
      <c r="A838" s="17" t="n">
        <v>1233</v>
      </c>
      <c r="B838" s="6" t="s">
        <v>629</v>
      </c>
      <c r="C838" s="6" t="n">
        <v>108</v>
      </c>
      <c r="D838" s="6" t="n">
        <v>540</v>
      </c>
      <c r="E838" s="16" t="n">
        <v>0.43682302341417</v>
      </c>
      <c r="F838" s="16" t="n">
        <v>0.03289120725676</v>
      </c>
      <c r="G838" s="16" t="n">
        <v>0.456749627159702</v>
      </c>
      <c r="H838" s="16" t="n">
        <v>0.027478043733365</v>
      </c>
      <c r="I838" s="23" t="n">
        <f aca="false">G838-E838</f>
        <v>0.0199266037455312</v>
      </c>
      <c r="J838" s="17" t="n">
        <f aca="false">100*(G838-E838)/E838</f>
        <v>4.56171096243661</v>
      </c>
      <c r="K838" s="16" t="n">
        <v>5.89782371917508</v>
      </c>
      <c r="L838" s="17" t="n">
        <v>138.420826203164</v>
      </c>
      <c r="M838" s="18" t="n">
        <v>2.68728307465193E-008</v>
      </c>
      <c r="N838" s="18" t="n">
        <v>4.05020210892662E-008</v>
      </c>
      <c r="O838" s="6" t="str">
        <f aca="false">IF(N838&lt;0.05,"Yes","No")</f>
        <v>Yes</v>
      </c>
      <c r="P838" s="16" t="n">
        <v>0.699694703563556</v>
      </c>
      <c r="Q838" s="17" t="n">
        <v>44.1640693124532</v>
      </c>
      <c r="R838" s="18" t="n">
        <v>6.4237414715977E-011</v>
      </c>
      <c r="S838" s="16" t="n">
        <v>0.00558499015871991</v>
      </c>
      <c r="T838" s="16" t="n">
        <v>0.0199266037455311</v>
      </c>
      <c r="U838" s="18" t="n">
        <v>0.000673187930485175</v>
      </c>
      <c r="V838" s="16" t="n">
        <v>0.00107161484249087</v>
      </c>
      <c r="W838" s="6" t="s">
        <v>710</v>
      </c>
      <c r="X838" s="17" t="n">
        <v>100</v>
      </c>
      <c r="Y838" s="16" t="n">
        <v>0.670216049382716</v>
      </c>
      <c r="Z838" s="16" t="n">
        <f aca="false">(G838-E838)/SQRT(H838^2/D838+F838^2/C838)</f>
        <v>5.8978237191751</v>
      </c>
      <c r="AA838" s="24" t="n">
        <f aca="false">ABS(K838-Z838)</f>
        <v>0</v>
      </c>
    </row>
    <row r="839" customFormat="false" ht="15" hidden="false" customHeight="false" outlineLevel="0" collapsed="false">
      <c r="A839" s="17" t="n">
        <v>1234</v>
      </c>
      <c r="B839" s="6" t="s">
        <v>629</v>
      </c>
      <c r="C839" s="6" t="n">
        <v>108</v>
      </c>
      <c r="D839" s="6" t="n">
        <v>540</v>
      </c>
      <c r="E839" s="16" t="n">
        <v>0.436991599698861</v>
      </c>
      <c r="F839" s="16" t="n">
        <v>0.0329135453771797</v>
      </c>
      <c r="G839" s="16" t="n">
        <v>0.456919142383116</v>
      </c>
      <c r="H839" s="16" t="n">
        <v>0.0274895999787728</v>
      </c>
      <c r="I839" s="23" t="n">
        <f aca="false">G839-E839</f>
        <v>0.0199275426842549</v>
      </c>
      <c r="J839" s="17" t="n">
        <f aca="false">100*(G839-E839)/E839</f>
        <v>4.56016607595828</v>
      </c>
      <c r="K839" s="16" t="n">
        <v>5.89428518495649</v>
      </c>
      <c r="L839" s="17" t="n">
        <v>138.403854496354</v>
      </c>
      <c r="M839" s="18" t="n">
        <v>2.7342731369099E-008</v>
      </c>
      <c r="N839" s="18" t="n">
        <v>4.11512024401698E-008</v>
      </c>
      <c r="O839" s="6" t="str">
        <f aca="false">IF(N839&lt;0.05,"Yes","No")</f>
        <v>Yes</v>
      </c>
      <c r="P839" s="16" t="n">
        <v>0.699393480131185</v>
      </c>
      <c r="Q839" s="17" t="n">
        <v>44.1260516201463</v>
      </c>
      <c r="R839" s="18" t="n">
        <v>6.54158292604907E-011</v>
      </c>
      <c r="S839" s="16" t="n">
        <v>0.0055403491583982</v>
      </c>
      <c r="T839" s="16" t="n">
        <v>0.0199275426842549</v>
      </c>
      <c r="U839" s="18" t="n">
        <v>0.000673774865526821</v>
      </c>
      <c r="V839" s="16" t="n">
        <v>0.00107161484249087</v>
      </c>
      <c r="W839" s="6" t="s">
        <v>710</v>
      </c>
      <c r="X839" s="17" t="n">
        <v>100</v>
      </c>
      <c r="Y839" s="16" t="n">
        <v>0.670096021947874</v>
      </c>
      <c r="Z839" s="16" t="n">
        <f aca="false">(G839-E839)/SQRT(H839^2/D839+F839^2/C839)</f>
        <v>5.8942851849565</v>
      </c>
      <c r="AA839" s="24" t="n">
        <f aca="false">ABS(K839-Z839)</f>
        <v>0</v>
      </c>
    </row>
    <row r="840" customFormat="false" ht="15" hidden="false" customHeight="false" outlineLevel="0" collapsed="false">
      <c r="A840" s="17" t="n">
        <v>1235</v>
      </c>
      <c r="B840" s="6" t="s">
        <v>629</v>
      </c>
      <c r="C840" s="6" t="n">
        <v>108</v>
      </c>
      <c r="D840" s="6" t="n">
        <v>540</v>
      </c>
      <c r="E840" s="16" t="n">
        <v>0.437155772966367</v>
      </c>
      <c r="F840" s="16" t="n">
        <v>0.0329368243157383</v>
      </c>
      <c r="G840" s="16" t="n">
        <v>0.457085556619697</v>
      </c>
      <c r="H840" s="16" t="n">
        <v>0.0275010917466361</v>
      </c>
      <c r="I840" s="23" t="n">
        <f aca="false">G840-E840</f>
        <v>0.0199297836533299</v>
      </c>
      <c r="J840" s="17" t="n">
        <f aca="false">100*(G840-E840)/E840</f>
        <v>4.55896613650878</v>
      </c>
      <c r="K840" s="16" t="n">
        <v>5.89099006425875</v>
      </c>
      <c r="L840" s="17" t="n">
        <v>138.384882885603</v>
      </c>
      <c r="M840" s="18" t="n">
        <v>2.77886191185258E-008</v>
      </c>
      <c r="N840" s="18" t="n">
        <v>4.17923326900664E-008</v>
      </c>
      <c r="O840" s="6" t="str">
        <f aca="false">IF(N840&lt;0.05,"Yes","No")</f>
        <v>Yes</v>
      </c>
      <c r="P840" s="16" t="n">
        <v>0.699135061319259</v>
      </c>
      <c r="Q840" s="17" t="n">
        <v>44.0934493854625</v>
      </c>
      <c r="R840" s="18" t="n">
        <v>6.64436566230095E-011</v>
      </c>
      <c r="S840" s="16" t="n">
        <v>0.00550843662332842</v>
      </c>
      <c r="T840" s="16" t="n">
        <v>0.0199297836533299</v>
      </c>
      <c r="U840" s="18" t="n">
        <v>0.000674111214926943</v>
      </c>
      <c r="V840" s="16" t="n">
        <v>0.00107161484249087</v>
      </c>
      <c r="W840" s="6" t="s">
        <v>710</v>
      </c>
      <c r="X840" s="17" t="n">
        <v>100</v>
      </c>
      <c r="Y840" s="16" t="n">
        <v>0.670044581618656</v>
      </c>
      <c r="Z840" s="16" t="n">
        <f aca="false">(G840-E840)/SQRT(H840^2/D840+F840^2/C840)</f>
        <v>5.89099006425873</v>
      </c>
      <c r="AA840" s="24" t="n">
        <f aca="false">ABS(K840-Z840)</f>
        <v>0</v>
      </c>
    </row>
    <row r="841" customFormat="false" ht="15" hidden="false" customHeight="false" outlineLevel="0" collapsed="false">
      <c r="A841" s="17" t="n">
        <v>1236</v>
      </c>
      <c r="B841" s="6" t="s">
        <v>629</v>
      </c>
      <c r="C841" s="6" t="n">
        <v>108</v>
      </c>
      <c r="D841" s="6" t="n">
        <v>540</v>
      </c>
      <c r="E841" s="16" t="n">
        <v>0.437311195664936</v>
      </c>
      <c r="F841" s="16" t="n">
        <v>0.0329594642092519</v>
      </c>
      <c r="G841" s="16" t="n">
        <v>0.457245567551366</v>
      </c>
      <c r="H841" s="16" t="n">
        <v>0.0275133393972583</v>
      </c>
      <c r="I841" s="23" t="n">
        <f aca="false">G841-E841</f>
        <v>0.01993437188643</v>
      </c>
      <c r="J841" s="17" t="n">
        <f aca="false">100*(G841-E841)/E841</f>
        <v>4.55839504774617</v>
      </c>
      <c r="K841" s="16" t="n">
        <v>5.88847308514104</v>
      </c>
      <c r="L841" s="17" t="n">
        <v>138.369017230602</v>
      </c>
      <c r="M841" s="18" t="n">
        <v>2.81344712015459E-008</v>
      </c>
      <c r="N841" s="18" t="n">
        <v>4.22519828409206E-008</v>
      </c>
      <c r="O841" s="6" t="str">
        <f aca="false">IF(N841&lt;0.05,"Yes","No")</f>
        <v>Yes</v>
      </c>
      <c r="P841" s="16" t="n">
        <v>0.69894724331879</v>
      </c>
      <c r="Q841" s="17" t="n">
        <v>44.069761741788</v>
      </c>
      <c r="R841" s="18" t="n">
        <v>6.7200595999995E-011</v>
      </c>
      <c r="S841" s="16" t="n">
        <v>0.00548278642870822</v>
      </c>
      <c r="T841" s="16" t="n">
        <v>0.0199343718864299</v>
      </c>
      <c r="U841" s="18" t="n">
        <v>0.000674222288053025</v>
      </c>
      <c r="V841" s="16" t="n">
        <v>0.00107161484249087</v>
      </c>
      <c r="W841" s="6" t="s">
        <v>710</v>
      </c>
      <c r="X841" s="17" t="n">
        <v>100</v>
      </c>
      <c r="Y841" s="16" t="n">
        <v>0.670010288065844</v>
      </c>
      <c r="Z841" s="16" t="n">
        <f aca="false">(G841-E841)/SQRT(H841^2/D841+F841^2/C841)</f>
        <v>5.88847308514106</v>
      </c>
      <c r="AA841" s="24" t="n">
        <f aca="false">ABS(K841-Z841)</f>
        <v>0</v>
      </c>
    </row>
    <row r="842" customFormat="false" ht="15" hidden="false" customHeight="false" outlineLevel="0" collapsed="false">
      <c r="A842" s="17" t="n">
        <v>1237</v>
      </c>
      <c r="B842" s="6" t="s">
        <v>629</v>
      </c>
      <c r="C842" s="6" t="n">
        <v>108</v>
      </c>
      <c r="D842" s="6" t="n">
        <v>540</v>
      </c>
      <c r="E842" s="16" t="n">
        <v>0.437472946665905</v>
      </c>
      <c r="F842" s="16" t="n">
        <v>0.0329822265269454</v>
      </c>
      <c r="G842" s="16" t="n">
        <v>0.45740980649436</v>
      </c>
      <c r="H842" s="16" t="n">
        <v>0.0275238857735197</v>
      </c>
      <c r="I842" s="23" t="n">
        <f aca="false">G842-E842</f>
        <v>0.0199368598284545</v>
      </c>
      <c r="J842" s="17" t="n">
        <f aca="false">100*(G842-E842)/E842</f>
        <v>4.5572783369574</v>
      </c>
      <c r="K842" s="16" t="n">
        <v>5.88536467179746</v>
      </c>
      <c r="L842" s="17" t="n">
        <v>138.348883829117</v>
      </c>
      <c r="M842" s="18" t="n">
        <v>2.85675936990353E-008</v>
      </c>
      <c r="N842" s="18" t="n">
        <v>4.28411951189673E-008</v>
      </c>
      <c r="O842" s="6" t="str">
        <f aca="false">IF(N842&lt;0.05,"Yes","No")</f>
        <v>Yes</v>
      </c>
      <c r="P842" s="16" t="n">
        <v>0.698719032447682</v>
      </c>
      <c r="Q842" s="17" t="n">
        <v>44.0409883059042</v>
      </c>
      <c r="R842" s="18" t="n">
        <v>6.81317075811812E-011</v>
      </c>
      <c r="S842" s="16" t="n">
        <v>0.00544380610382168</v>
      </c>
      <c r="T842" s="16" t="n">
        <v>0.0199368598284545</v>
      </c>
      <c r="U842" s="18" t="n">
        <v>0.000673997263657589</v>
      </c>
      <c r="V842" s="16" t="n">
        <v>0.00107161484249087</v>
      </c>
      <c r="W842" s="6" t="s">
        <v>710</v>
      </c>
      <c r="X842" s="17" t="n">
        <v>100</v>
      </c>
      <c r="Y842" s="16" t="n">
        <v>0.669993141289438</v>
      </c>
      <c r="Z842" s="16" t="n">
        <f aca="false">(G842-E842)/SQRT(H842^2/D842+F842^2/C842)</f>
        <v>5.88536467179746</v>
      </c>
      <c r="AA842" s="24" t="n">
        <f aca="false">ABS(K842-Z842)</f>
        <v>0</v>
      </c>
    </row>
    <row r="843" customFormat="false" ht="15" hidden="false" customHeight="false" outlineLevel="0" collapsed="false">
      <c r="A843" s="17" t="n">
        <v>1238</v>
      </c>
      <c r="B843" s="6" t="s">
        <v>629</v>
      </c>
      <c r="C843" s="6" t="n">
        <v>108</v>
      </c>
      <c r="D843" s="6" t="n">
        <v>540</v>
      </c>
      <c r="E843" s="16" t="n">
        <v>0.437636005381743</v>
      </c>
      <c r="F843" s="16" t="n">
        <v>0.0330057180408097</v>
      </c>
      <c r="G843" s="16" t="n">
        <v>0.457574311837002</v>
      </c>
      <c r="H843" s="16" t="n">
        <v>0.0275334850179342</v>
      </c>
      <c r="I843" s="23" t="n">
        <f aca="false">G843-E843</f>
        <v>0.019938306455259</v>
      </c>
      <c r="J843" s="17" t="n">
        <f aca="false">100*(G843-E843)/E843</f>
        <v>4.55591089628632</v>
      </c>
      <c r="K843" s="16" t="n">
        <v>5.88186370530545</v>
      </c>
      <c r="L843" s="17" t="n">
        <v>138.325086024896</v>
      </c>
      <c r="M843" s="18" t="n">
        <v>2.90636240167982E-008</v>
      </c>
      <c r="N843" s="18" t="n">
        <v>4.35539757912218E-008</v>
      </c>
      <c r="O843" s="6" t="str">
        <f aca="false">IF(N843&lt;0.05,"Yes","No")</f>
        <v>Yes</v>
      </c>
      <c r="P843" s="16" t="n">
        <v>0.698469806919889</v>
      </c>
      <c r="Q843" s="17" t="n">
        <v>44.0095760199626</v>
      </c>
      <c r="R843" s="18" t="n">
        <v>6.91630089277418E-011</v>
      </c>
      <c r="S843" s="16" t="n">
        <v>0.00541113092208724</v>
      </c>
      <c r="T843" s="16" t="n">
        <v>0.019938306455259</v>
      </c>
      <c r="U843" s="18" t="n">
        <v>0.000673497820279442</v>
      </c>
      <c r="V843" s="16" t="n">
        <v>0.00107161484249087</v>
      </c>
      <c r="W843" s="6" t="s">
        <v>710</v>
      </c>
      <c r="X843" s="17" t="n">
        <v>100</v>
      </c>
      <c r="Y843" s="16" t="n">
        <v>0.669787379972565</v>
      </c>
      <c r="Z843" s="16" t="n">
        <f aca="false">(G843-E843)/SQRT(H843^2/D843+F843^2/C843)</f>
        <v>5.88186370530546</v>
      </c>
      <c r="AA843" s="24" t="n">
        <f aca="false">ABS(K843-Z843)</f>
        <v>0</v>
      </c>
    </row>
    <row r="844" customFormat="false" ht="15" hidden="false" customHeight="false" outlineLevel="0" collapsed="false">
      <c r="A844" s="17" t="n">
        <v>1239</v>
      </c>
      <c r="B844" s="6" t="s">
        <v>629</v>
      </c>
      <c r="C844" s="6" t="n">
        <v>108</v>
      </c>
      <c r="D844" s="6" t="n">
        <v>540</v>
      </c>
      <c r="E844" s="16" t="n">
        <v>0.437796610924933</v>
      </c>
      <c r="F844" s="16" t="n">
        <v>0.0330282100213891</v>
      </c>
      <c r="G844" s="16" t="n">
        <v>0.457738119198216</v>
      </c>
      <c r="H844" s="16" t="n">
        <v>0.0275434279508733</v>
      </c>
      <c r="I844" s="23" t="n">
        <f aca="false">G844-E844</f>
        <v>0.0199415082732836</v>
      </c>
      <c r="J844" s="17" t="n">
        <f aca="false">100*(G844-E844)/E844</f>
        <v>4.55497091015692</v>
      </c>
      <c r="K844" s="16" t="n">
        <v>5.87903199892151</v>
      </c>
      <c r="L844" s="17" t="n">
        <v>138.304128648078</v>
      </c>
      <c r="M844" s="18" t="n">
        <v>2.94716002160902E-008</v>
      </c>
      <c r="N844" s="18" t="n">
        <v>4.41024444829099E-008</v>
      </c>
      <c r="O844" s="6" t="str">
        <f aca="false">IF(N844&lt;0.05,"Yes","No")</f>
        <v>Yes</v>
      </c>
      <c r="P844" s="16" t="n">
        <v>0.698280154460402</v>
      </c>
      <c r="Q844" s="17" t="n">
        <v>43.9856798082643</v>
      </c>
      <c r="R844" s="18" t="n">
        <v>6.99580334494605E-011</v>
      </c>
      <c r="S844" s="16" t="n">
        <v>0.00537774212613026</v>
      </c>
      <c r="T844" s="16" t="n">
        <v>0.0199415082732836</v>
      </c>
      <c r="U844" s="18" t="n">
        <v>0.000672914406682658</v>
      </c>
      <c r="V844" s="16" t="n">
        <v>0.00107161484249087</v>
      </c>
      <c r="W844" s="6" t="s">
        <v>710</v>
      </c>
      <c r="X844" s="17" t="n">
        <v>100</v>
      </c>
      <c r="Y844" s="16" t="n">
        <v>0.669838820301783</v>
      </c>
      <c r="Z844" s="16" t="n">
        <f aca="false">(G844-E844)/SQRT(H844^2/D844+F844^2/C844)</f>
        <v>5.87903199892149</v>
      </c>
      <c r="AA844" s="24" t="n">
        <f aca="false">ABS(K844-Z844)</f>
        <v>0</v>
      </c>
    </row>
    <row r="845" customFormat="false" ht="15" hidden="false" customHeight="false" outlineLevel="0" collapsed="false">
      <c r="A845" s="17" t="n">
        <v>1240</v>
      </c>
      <c r="B845" s="6" t="s">
        <v>629</v>
      </c>
      <c r="C845" s="6" t="n">
        <v>108</v>
      </c>
      <c r="D845" s="6" t="n">
        <v>540</v>
      </c>
      <c r="E845" s="16" t="n">
        <v>0.437963390791858</v>
      </c>
      <c r="F845" s="16" t="n">
        <v>0.0330500515905558</v>
      </c>
      <c r="G845" s="16" t="n">
        <v>0.457907749546899</v>
      </c>
      <c r="H845" s="16" t="n">
        <v>0.0275521425503315</v>
      </c>
      <c r="I845" s="23" t="n">
        <f aca="false">G845-E845</f>
        <v>0.019944358755041</v>
      </c>
      <c r="J845" s="17" t="n">
        <f aca="false">100*(G845-E845)/E845</f>
        <v>4.55388719111447</v>
      </c>
      <c r="K845" s="16" t="n">
        <v>5.87623384524014</v>
      </c>
      <c r="L845" s="17" t="n">
        <v>138.281579270413</v>
      </c>
      <c r="M845" s="18" t="n">
        <v>2.98809130113002E-008</v>
      </c>
      <c r="N845" s="18" t="n">
        <v>4.46831304176098E-008</v>
      </c>
      <c r="O845" s="6" t="str">
        <f aca="false">IF(N845&lt;0.05,"Yes","No")</f>
        <v>Yes</v>
      </c>
      <c r="P845" s="16" t="n">
        <v>0.698105615722217</v>
      </c>
      <c r="Q845" s="17" t="n">
        <v>43.9636936597984</v>
      </c>
      <c r="R845" s="18" t="n">
        <v>7.06976127880092E-011</v>
      </c>
      <c r="S845" s="16" t="n">
        <v>0.00533655196113562</v>
      </c>
      <c r="T845" s="16" t="n">
        <v>0.019944358755041</v>
      </c>
      <c r="U845" s="18" t="n">
        <v>0.000671767290086336</v>
      </c>
      <c r="V845" s="16" t="n">
        <v>0.00107161484249087</v>
      </c>
      <c r="W845" s="6" t="s">
        <v>710</v>
      </c>
      <c r="X845" s="17" t="n">
        <v>100</v>
      </c>
      <c r="Y845" s="16" t="n">
        <v>0.669667352537723</v>
      </c>
      <c r="Z845" s="16" t="n">
        <f aca="false">(G845-E845)/SQRT(H845^2/D845+F845^2/C845)</f>
        <v>5.87623384524014</v>
      </c>
      <c r="AA845" s="24" t="n">
        <f aca="false">ABS(K845-Z845)</f>
        <v>0</v>
      </c>
    </row>
    <row r="846" customFormat="false" ht="15" hidden="false" customHeight="false" outlineLevel="0" collapsed="false">
      <c r="A846" s="17" t="n">
        <v>1241</v>
      </c>
      <c r="B846" s="6" t="s">
        <v>629</v>
      </c>
      <c r="C846" s="6" t="n">
        <v>108</v>
      </c>
      <c r="D846" s="6" t="n">
        <v>540</v>
      </c>
      <c r="E846" s="16" t="n">
        <v>0.438115558966442</v>
      </c>
      <c r="F846" s="16" t="n">
        <v>0.0330715648099044</v>
      </c>
      <c r="G846" s="16" t="n">
        <v>0.458064365386963</v>
      </c>
      <c r="H846" s="16" t="n">
        <v>0.027562070365943</v>
      </c>
      <c r="I846" s="23" t="n">
        <f aca="false">G846-E846</f>
        <v>0.0199488064205205</v>
      </c>
      <c r="J846" s="17" t="n">
        <f aca="false">100*(G846-E846)/E846</f>
        <v>4.55332069638926</v>
      </c>
      <c r="K846" s="16" t="n">
        <v>5.87392903781711</v>
      </c>
      <c r="L846" s="17" t="n">
        <v>138.262593617801</v>
      </c>
      <c r="M846" s="18" t="n">
        <v>3.02223793818704E-008</v>
      </c>
      <c r="N846" s="18" t="n">
        <v>4.51616067434635E-008</v>
      </c>
      <c r="O846" s="6" t="str">
        <f aca="false">IF(N846&lt;0.05,"Yes","No")</f>
        <v>Yes</v>
      </c>
      <c r="P846" s="16" t="n">
        <v>0.697964729642481</v>
      </c>
      <c r="Q846" s="17" t="n">
        <v>43.9459506498237</v>
      </c>
      <c r="R846" s="18" t="n">
        <v>7.13001796554926E-011</v>
      </c>
      <c r="S846" s="16" t="n">
        <v>0.00530538007547653</v>
      </c>
      <c r="T846" s="16" t="n">
        <v>0.0199488064205205</v>
      </c>
      <c r="U846" s="18" t="n">
        <v>0.000671058612984037</v>
      </c>
      <c r="V846" s="16" t="n">
        <v>0.00107161484249087</v>
      </c>
      <c r="W846" s="6" t="s">
        <v>710</v>
      </c>
      <c r="X846" s="17" t="n">
        <v>100</v>
      </c>
      <c r="Y846" s="16" t="n">
        <v>0.669667352537723</v>
      </c>
      <c r="Z846" s="16" t="n">
        <f aca="false">(G846-E846)/SQRT(H846^2/D846+F846^2/C846)</f>
        <v>5.87392903781712</v>
      </c>
      <c r="AA846" s="24" t="n">
        <f aca="false">ABS(K846-Z846)</f>
        <v>0</v>
      </c>
    </row>
    <row r="847" customFormat="false" ht="15" hidden="false" customHeight="false" outlineLevel="0" collapsed="false">
      <c r="A847" s="17" t="n">
        <v>1242</v>
      </c>
      <c r="B847" s="6" t="s">
        <v>629</v>
      </c>
      <c r="C847" s="6" t="n">
        <v>108</v>
      </c>
      <c r="D847" s="6" t="n">
        <v>540</v>
      </c>
      <c r="E847" s="16" t="n">
        <v>0.438261825453352</v>
      </c>
      <c r="F847" s="16" t="n">
        <v>0.0330927166627623</v>
      </c>
      <c r="G847" s="16" t="n">
        <v>0.458217210791729</v>
      </c>
      <c r="H847" s="16" t="n">
        <v>0.0275730033063066</v>
      </c>
      <c r="I847" s="23" t="n">
        <f aca="false">G847-E847</f>
        <v>0.019955385338377</v>
      </c>
      <c r="J847" s="17" t="n">
        <f aca="false">100*(G847-E847)/E847</f>
        <v>4.55330219960055</v>
      </c>
      <c r="K847" s="16" t="n">
        <v>5.87228438151707</v>
      </c>
      <c r="L847" s="17" t="n">
        <v>138.246732873213</v>
      </c>
      <c r="M847" s="18" t="n">
        <v>3.04692322116565E-008</v>
      </c>
      <c r="N847" s="18" t="n">
        <v>4.54658074408312E-008</v>
      </c>
      <c r="O847" s="6" t="str">
        <f aca="false">IF(N847&lt;0.05,"Yes","No")</f>
        <v>Yes</v>
      </c>
      <c r="P847" s="16" t="n">
        <v>0.697880400424057</v>
      </c>
      <c r="Q847" s="17" t="n">
        <v>43.935332050815</v>
      </c>
      <c r="R847" s="18" t="n">
        <v>7.1663259411376E-011</v>
      </c>
      <c r="S847" s="16" t="n">
        <v>0.00527681940312498</v>
      </c>
      <c r="T847" s="16" t="n">
        <v>0.0199553853383771</v>
      </c>
      <c r="U847" s="18" t="n">
        <v>0.000670501542819138</v>
      </c>
      <c r="V847" s="16" t="n">
        <v>0.00107161484249087</v>
      </c>
      <c r="W847" s="6" t="s">
        <v>710</v>
      </c>
      <c r="X847" s="17" t="n">
        <v>100</v>
      </c>
      <c r="Y847" s="16" t="n">
        <v>0.669650205761317</v>
      </c>
      <c r="Z847" s="16" t="n">
        <f aca="false">(G847-E847)/SQRT(H847^2/D847+F847^2/C847)</f>
        <v>5.87228438151705</v>
      </c>
      <c r="AA847" s="24" t="n">
        <f aca="false">ABS(K847-Z847)</f>
        <v>0</v>
      </c>
    </row>
    <row r="848" customFormat="false" ht="15" hidden="false" customHeight="false" outlineLevel="0" collapsed="false">
      <c r="A848" s="17" t="n">
        <v>1243</v>
      </c>
      <c r="B848" s="6" t="s">
        <v>629</v>
      </c>
      <c r="C848" s="6" t="n">
        <v>108</v>
      </c>
      <c r="D848" s="6" t="n">
        <v>540</v>
      </c>
      <c r="E848" s="16" t="n">
        <v>0.438402116022728</v>
      </c>
      <c r="F848" s="16" t="n">
        <v>0.0331136621694873</v>
      </c>
      <c r="G848" s="16" t="n">
        <v>0.458363497864317</v>
      </c>
      <c r="H848" s="16" t="n">
        <v>0.027583310640801</v>
      </c>
      <c r="I848" s="23" t="n">
        <f aca="false">G848-E848</f>
        <v>0.0199613818415889</v>
      </c>
      <c r="J848" s="17" t="n">
        <f aca="false">100*(G848-E848)/E848</f>
        <v>4.5532129321552</v>
      </c>
      <c r="K848" s="16" t="n">
        <v>5.87051875818963</v>
      </c>
      <c r="L848" s="17" t="n">
        <v>138.229823124292</v>
      </c>
      <c r="M848" s="18" t="n">
        <v>3.07363888694791E-008</v>
      </c>
      <c r="N848" s="18" t="n">
        <v>4.58319041978536E-008</v>
      </c>
      <c r="O848" s="6" t="str">
        <f aca="false">IF(N848&lt;0.05,"Yes","No")</f>
        <v>Yes</v>
      </c>
      <c r="P848" s="16" t="n">
        <v>0.697789053679042</v>
      </c>
      <c r="Q848" s="17" t="n">
        <v>43.9238312638192</v>
      </c>
      <c r="R848" s="18" t="n">
        <v>7.20585980365565E-011</v>
      </c>
      <c r="S848" s="16" t="n">
        <v>0.00525401233869346</v>
      </c>
      <c r="T848" s="16" t="n">
        <v>0.019961381841589</v>
      </c>
      <c r="U848" s="18" t="n">
        <v>0.000669904538281502</v>
      </c>
      <c r="V848" s="16" t="n">
        <v>0.00107161484249087</v>
      </c>
      <c r="W848" s="6" t="s">
        <v>710</v>
      </c>
      <c r="X848" s="17" t="n">
        <v>100</v>
      </c>
      <c r="Y848" s="16" t="n">
        <v>0.669615912208505</v>
      </c>
      <c r="Z848" s="16" t="n">
        <f aca="false">(G848-E848)/SQRT(H848^2/D848+F848^2/C848)</f>
        <v>5.87051875818963</v>
      </c>
      <c r="AA848" s="24" t="n">
        <f aca="false">ABS(K848-Z848)</f>
        <v>0</v>
      </c>
    </row>
    <row r="849" customFormat="false" ht="15" hidden="false" customHeight="false" outlineLevel="0" collapsed="false">
      <c r="A849" s="17" t="n">
        <v>1244</v>
      </c>
      <c r="B849" s="6" t="s">
        <v>629</v>
      </c>
      <c r="C849" s="6" t="n">
        <v>108</v>
      </c>
      <c r="D849" s="6" t="n">
        <v>540</v>
      </c>
      <c r="E849" s="16" t="n">
        <v>0.438530469658198</v>
      </c>
      <c r="F849" s="16" t="n">
        <v>0.0331341049078064</v>
      </c>
      <c r="G849" s="16" t="n">
        <v>0.458499272554009</v>
      </c>
      <c r="H849" s="16" t="n">
        <v>0.0275941793106972</v>
      </c>
      <c r="I849" s="23" t="n">
        <f aca="false">G849-E849</f>
        <v>0.0199688028958109</v>
      </c>
      <c r="J849" s="17" t="n">
        <f aca="false">100*(G849-E849)/E849</f>
        <v>4.5535725057771</v>
      </c>
      <c r="K849" s="16" t="n">
        <v>5.86923757902114</v>
      </c>
      <c r="L849" s="17" t="n">
        <v>138.215256915615</v>
      </c>
      <c r="M849" s="18" t="n">
        <v>3.09325430712917E-008</v>
      </c>
      <c r="N849" s="18" t="n">
        <v>4.60916829736056E-008</v>
      </c>
      <c r="O849" s="6" t="str">
        <f aca="false">IF(N849&lt;0.05,"Yes","No")</f>
        <v>Yes</v>
      </c>
      <c r="P849" s="16" t="n">
        <v>0.697738874883256</v>
      </c>
      <c r="Q849" s="17" t="n">
        <v>43.9175142667271</v>
      </c>
      <c r="R849" s="18" t="n">
        <v>7.22766752047726E-011</v>
      </c>
      <c r="S849" s="16" t="n">
        <v>0.00523920747737989</v>
      </c>
      <c r="T849" s="16" t="n">
        <v>0.0199688028958109</v>
      </c>
      <c r="U849" s="18" t="n">
        <v>0.000669251786719918</v>
      </c>
      <c r="V849" s="16" t="n">
        <v>0.00107161484249087</v>
      </c>
      <c r="W849" s="6" t="s">
        <v>710</v>
      </c>
      <c r="X849" s="17" t="n">
        <v>100</v>
      </c>
      <c r="Y849" s="16" t="n">
        <v>0.669667352537723</v>
      </c>
      <c r="Z849" s="16" t="n">
        <f aca="false">(G849-E849)/SQRT(H849^2/D849+F849^2/C849)</f>
        <v>5.86923757902114</v>
      </c>
      <c r="AA849" s="24" t="n">
        <f aca="false">ABS(K849-Z849)</f>
        <v>0</v>
      </c>
    </row>
    <row r="850" customFormat="false" ht="15" hidden="false" customHeight="false" outlineLevel="0" collapsed="false">
      <c r="A850" s="17" t="n">
        <v>1245</v>
      </c>
      <c r="B850" s="6" t="s">
        <v>629</v>
      </c>
      <c r="C850" s="6" t="n">
        <v>108</v>
      </c>
      <c r="D850" s="6" t="n">
        <v>540</v>
      </c>
      <c r="E850" s="16" t="n">
        <v>0.438659352836785</v>
      </c>
      <c r="F850" s="16" t="n">
        <v>0.033154198761226</v>
      </c>
      <c r="G850" s="16" t="n">
        <v>0.458633591841768</v>
      </c>
      <c r="H850" s="16" t="n">
        <v>0.0276039217485989</v>
      </c>
      <c r="I850" s="23" t="n">
        <f aca="false">G850-E850</f>
        <v>0.019974239004983</v>
      </c>
      <c r="J850" s="17" t="n">
        <f aca="false">100*(G850-E850)/E850</f>
        <v>4.55347386891689</v>
      </c>
      <c r="K850" s="16" t="n">
        <v>5.86745818048426</v>
      </c>
      <c r="L850" s="17" t="n">
        <v>138.198738149982</v>
      </c>
      <c r="M850" s="18" t="n">
        <v>3.12055904220453E-008</v>
      </c>
      <c r="N850" s="18" t="n">
        <v>4.64655885731518E-008</v>
      </c>
      <c r="O850" s="6" t="str">
        <f aca="false">IF(N850&lt;0.05,"Yes","No")</f>
        <v>Yes</v>
      </c>
      <c r="P850" s="16" t="n">
        <v>0.697643169115291</v>
      </c>
      <c r="Q850" s="17" t="n">
        <v>43.9054671490535</v>
      </c>
      <c r="R850" s="18" t="n">
        <v>7.26944077845743E-011</v>
      </c>
      <c r="S850" s="16" t="n">
        <v>0.00521511015163044</v>
      </c>
      <c r="T850" s="16" t="n">
        <v>0.0199742390049829</v>
      </c>
      <c r="U850" s="18" t="n">
        <v>0.000668885140054273</v>
      </c>
      <c r="V850" s="16" t="n">
        <v>0.00107161484249087</v>
      </c>
      <c r="W850" s="6" t="s">
        <v>710</v>
      </c>
      <c r="X850" s="17" t="n">
        <v>100</v>
      </c>
      <c r="Y850" s="16" t="n">
        <v>0.669633058984911</v>
      </c>
      <c r="Z850" s="16" t="n">
        <f aca="false">(G850-E850)/SQRT(H850^2/D850+F850^2/C850)</f>
        <v>5.86745818048426</v>
      </c>
      <c r="AA850" s="24" t="n">
        <f aca="false">ABS(K850-Z850)</f>
        <v>0</v>
      </c>
    </row>
    <row r="851" customFormat="false" ht="15" hidden="false" customHeight="false" outlineLevel="0" collapsed="false">
      <c r="A851" s="17" t="n">
        <v>1246</v>
      </c>
      <c r="B851" s="6" t="s">
        <v>629</v>
      </c>
      <c r="C851" s="6" t="n">
        <v>108</v>
      </c>
      <c r="D851" s="6" t="n">
        <v>540</v>
      </c>
      <c r="E851" s="16" t="n">
        <v>0.438788238774847</v>
      </c>
      <c r="F851" s="16" t="n">
        <v>0.0331749366103787</v>
      </c>
      <c r="G851" s="16" t="n">
        <v>0.458767368009797</v>
      </c>
      <c r="H851" s="16" t="n">
        <v>0.0276124326627738</v>
      </c>
      <c r="I851" s="23" t="n">
        <f aca="false">G851-E851</f>
        <v>0.0199791292349497</v>
      </c>
      <c r="J851" s="17" t="n">
        <f aca="false">100*(G851-E851)/E851</f>
        <v>4.55325085529503</v>
      </c>
      <c r="K851" s="16" t="n">
        <v>5.8654523579982</v>
      </c>
      <c r="L851" s="17" t="n">
        <v>138.178072756403</v>
      </c>
      <c r="M851" s="18" t="n">
        <v>3.15169913705987E-008</v>
      </c>
      <c r="N851" s="18" t="n">
        <v>4.68628442106355E-008</v>
      </c>
      <c r="O851" s="6" t="str">
        <f aca="false">IF(N851&lt;0.05,"Yes","No")</f>
        <v>Yes</v>
      </c>
      <c r="P851" s="16" t="n">
        <v>0.697549640982133</v>
      </c>
      <c r="Q851" s="17" t="n">
        <v>43.8936957412572</v>
      </c>
      <c r="R851" s="18" t="n">
        <v>7.31049215353519E-011</v>
      </c>
      <c r="S851" s="16" t="n">
        <v>0.00518679895018567</v>
      </c>
      <c r="T851" s="16" t="n">
        <v>0.0199791292349498</v>
      </c>
      <c r="U851" s="18" t="n">
        <v>0.000668248906940782</v>
      </c>
      <c r="V851" s="16" t="n">
        <v>0.00107161484249087</v>
      </c>
      <c r="W851" s="6" t="s">
        <v>710</v>
      </c>
      <c r="X851" s="17" t="n">
        <v>100</v>
      </c>
      <c r="Y851" s="16" t="n">
        <v>0.669684499314129</v>
      </c>
      <c r="Z851" s="16" t="n">
        <f aca="false">(G851-E851)/SQRT(H851^2/D851+F851^2/C851)</f>
        <v>5.8654523579982</v>
      </c>
      <c r="AA851" s="24" t="n">
        <f aca="false">ABS(K851-Z851)</f>
        <v>0</v>
      </c>
    </row>
    <row r="852" customFormat="false" ht="15" hidden="false" customHeight="false" outlineLevel="0" collapsed="false">
      <c r="A852" s="17" t="n">
        <v>1247</v>
      </c>
      <c r="B852" s="6" t="s">
        <v>629</v>
      </c>
      <c r="C852" s="6" t="n">
        <v>108</v>
      </c>
      <c r="D852" s="6" t="n">
        <v>540</v>
      </c>
      <c r="E852" s="16" t="n">
        <v>0.438908340202438</v>
      </c>
      <c r="F852" s="16" t="n">
        <v>0.0331939256107137</v>
      </c>
      <c r="G852" s="16" t="n">
        <v>0.458891918703362</v>
      </c>
      <c r="H852" s="16" t="n">
        <v>0.0276216844685277</v>
      </c>
      <c r="I852" s="23" t="n">
        <f aca="false">G852-E852</f>
        <v>0.0199835785009243</v>
      </c>
      <c r="J852" s="17" t="n">
        <f aca="false">100*(G852-E852)/E852</f>
        <v>4.55301863065698</v>
      </c>
      <c r="K852" s="16" t="n">
        <v>5.86357165032158</v>
      </c>
      <c r="L852" s="17" t="n">
        <v>138.162618592484</v>
      </c>
      <c r="M852" s="18" t="n">
        <v>3.18102021466878E-008</v>
      </c>
      <c r="N852" s="18" t="n">
        <v>4.72653710821719E-008</v>
      </c>
      <c r="O852" s="6" t="str">
        <f aca="false">IF(N852&lt;0.05,"Yes","No")</f>
        <v>Yes</v>
      </c>
      <c r="P852" s="16" t="n">
        <v>0.697434430143485</v>
      </c>
      <c r="Q852" s="17" t="n">
        <v>43.8791975275724</v>
      </c>
      <c r="R852" s="18" t="n">
        <v>7.36137295441118E-011</v>
      </c>
      <c r="S852" s="16" t="n">
        <v>0.00516492327259432</v>
      </c>
      <c r="T852" s="16" t="n">
        <v>0.0199835785009243</v>
      </c>
      <c r="U852" s="18" t="n">
        <v>0.000668354590745986</v>
      </c>
      <c r="V852" s="16" t="n">
        <v>0.00107161484249087</v>
      </c>
      <c r="W852" s="6" t="s">
        <v>710</v>
      </c>
      <c r="X852" s="17" t="n">
        <v>100</v>
      </c>
      <c r="Y852" s="16" t="n">
        <v>0.669650205761317</v>
      </c>
      <c r="Z852" s="16" t="n">
        <f aca="false">(G852-E852)/SQRT(H852^2/D852+F852^2/C852)</f>
        <v>5.86357165032159</v>
      </c>
      <c r="AA852" s="24" t="n">
        <f aca="false">ABS(K852-Z852)</f>
        <v>0</v>
      </c>
    </row>
    <row r="853" customFormat="false" ht="15" hidden="false" customHeight="false" outlineLevel="0" collapsed="false">
      <c r="A853" s="17" t="n">
        <v>1248</v>
      </c>
      <c r="B853" s="6" t="s">
        <v>629</v>
      </c>
      <c r="C853" s="6" t="n">
        <v>108</v>
      </c>
      <c r="D853" s="6" t="n">
        <v>540</v>
      </c>
      <c r="E853" s="16" t="n">
        <v>0.439025395170406</v>
      </c>
      <c r="F853" s="16" t="n">
        <v>0.0332126415218856</v>
      </c>
      <c r="G853" s="16" t="n">
        <v>0.459012816404855</v>
      </c>
      <c r="H853" s="16" t="n">
        <v>0.027631772625184</v>
      </c>
      <c r="I853" s="23" t="n">
        <f aca="false">G853-E853</f>
        <v>0.0199874212344487</v>
      </c>
      <c r="J853" s="17" t="n">
        <f aca="false">100*(G853-E853)/E853</f>
        <v>4.55267997121001</v>
      </c>
      <c r="K853" s="16" t="n">
        <v>5.86153584000498</v>
      </c>
      <c r="L853" s="17" t="n">
        <v>138.149692028909</v>
      </c>
      <c r="M853" s="18" t="n">
        <v>3.21291103415046E-008</v>
      </c>
      <c r="N853" s="18" t="n">
        <v>4.76717943697042E-008</v>
      </c>
      <c r="O853" s="6" t="str">
        <f aca="false">IF(N853&lt;0.05,"Yes","No")</f>
        <v>Yes</v>
      </c>
      <c r="P853" s="16" t="n">
        <v>0.697283018208924</v>
      </c>
      <c r="Q853" s="17" t="n">
        <v>43.8601473840335</v>
      </c>
      <c r="R853" s="18" t="n">
        <v>7.42876946691673E-011</v>
      </c>
      <c r="S853" s="16" t="n">
        <v>0.00514098209571022</v>
      </c>
      <c r="T853" s="16" t="n">
        <v>0.0199874212344488</v>
      </c>
      <c r="U853" s="18" t="n">
        <v>0.000669165660307025</v>
      </c>
      <c r="V853" s="16" t="n">
        <v>0.00107161484249087</v>
      </c>
      <c r="W853" s="6" t="s">
        <v>710</v>
      </c>
      <c r="X853" s="17" t="n">
        <v>100</v>
      </c>
      <c r="Y853" s="16" t="n">
        <v>0.669615912208505</v>
      </c>
      <c r="Z853" s="16" t="n">
        <f aca="false">(G853-E853)/SQRT(H853^2/D853+F853^2/C853)</f>
        <v>5.86153584000496</v>
      </c>
      <c r="AA853" s="24" t="n">
        <f aca="false">ABS(K853-Z853)</f>
        <v>0</v>
      </c>
    </row>
    <row r="854" customFormat="false" ht="15" hidden="false" customHeight="false" outlineLevel="0" collapsed="false">
      <c r="A854" s="17" t="n">
        <v>1249</v>
      </c>
      <c r="B854" s="6" t="s">
        <v>629</v>
      </c>
      <c r="C854" s="6" t="n">
        <v>108</v>
      </c>
      <c r="D854" s="6" t="n">
        <v>540</v>
      </c>
      <c r="E854" s="16" t="n">
        <v>0.439133634721791</v>
      </c>
      <c r="F854" s="16" t="n">
        <v>0.0332292946728068</v>
      </c>
      <c r="G854" s="16" t="n">
        <v>0.459123492240906</v>
      </c>
      <c r="H854" s="16" t="n">
        <v>0.0276400560532871</v>
      </c>
      <c r="I854" s="23" t="n">
        <f aca="false">G854-E854</f>
        <v>0.0199898575191145</v>
      </c>
      <c r="J854" s="17" t="n">
        <f aca="false">100*(G854-E854)/E854</f>
        <v>4.55211260047956</v>
      </c>
      <c r="K854" s="16" t="n">
        <v>5.8594559690937</v>
      </c>
      <c r="L854" s="17" t="n">
        <v>138.136573634051</v>
      </c>
      <c r="M854" s="18" t="n">
        <v>3.24581134101203E-008</v>
      </c>
      <c r="N854" s="18" t="n">
        <v>4.80920284024421E-008</v>
      </c>
      <c r="O854" s="6" t="str">
        <f aca="false">IF(N854&lt;0.05,"Yes","No")</f>
        <v>Yes</v>
      </c>
      <c r="P854" s="16" t="n">
        <v>0.697127695246684</v>
      </c>
      <c r="Q854" s="17" t="n">
        <v>43.8406094659091</v>
      </c>
      <c r="R854" s="18" t="n">
        <v>7.4985352395186E-011</v>
      </c>
      <c r="S854" s="16" t="n">
        <v>0.00512250222492625</v>
      </c>
      <c r="T854" s="16" t="n">
        <v>0.0199898575191145</v>
      </c>
      <c r="U854" s="18" t="n">
        <v>0.000669897393420285</v>
      </c>
      <c r="V854" s="16" t="n">
        <v>0.00107161484249087</v>
      </c>
      <c r="W854" s="6" t="s">
        <v>710</v>
      </c>
      <c r="X854" s="17" t="n">
        <v>100</v>
      </c>
      <c r="Y854" s="16" t="n">
        <v>0.669444444444444</v>
      </c>
      <c r="Z854" s="16" t="n">
        <f aca="false">(G854-E854)/SQRT(H854^2/D854+F854^2/C854)</f>
        <v>5.85945596909372</v>
      </c>
      <c r="AA854" s="24" t="n">
        <f aca="false">ABS(K854-Z854)</f>
        <v>0</v>
      </c>
    </row>
    <row r="855" customFormat="false" ht="15" hidden="false" customHeight="false" outlineLevel="0" collapsed="false">
      <c r="A855" s="17" t="n">
        <v>1250</v>
      </c>
      <c r="B855" s="6" t="s">
        <v>629</v>
      </c>
      <c r="C855" s="6" t="n">
        <v>108</v>
      </c>
      <c r="D855" s="6" t="n">
        <v>540</v>
      </c>
      <c r="E855" s="16" t="n">
        <v>0.439233156266036</v>
      </c>
      <c r="F855" s="16" t="n">
        <v>0.0332444914688234</v>
      </c>
      <c r="G855" s="16" t="n">
        <v>0.4592256375485</v>
      </c>
      <c r="H855" s="16" t="n">
        <v>0.0276486250184299</v>
      </c>
      <c r="I855" s="23" t="n">
        <f aca="false">G855-E855</f>
        <v>0.0199924812824638</v>
      </c>
      <c r="J855" s="17" t="n">
        <f aca="false">100*(G855-E855)/E855</f>
        <v>4.551678532746</v>
      </c>
      <c r="K855" s="16" t="n">
        <v>5.85765104780723</v>
      </c>
      <c r="L855" s="17" t="n">
        <v>138.126992781129</v>
      </c>
      <c r="M855" s="18" t="n">
        <v>3.27455737036354E-008</v>
      </c>
      <c r="N855" s="18" t="n">
        <v>4.84837564139097E-008</v>
      </c>
      <c r="O855" s="6" t="str">
        <f aca="false">IF(N855&lt;0.05,"Yes","No")</f>
        <v>Yes</v>
      </c>
      <c r="P855" s="16" t="n">
        <v>0.696980226538924</v>
      </c>
      <c r="Q855" s="17" t="n">
        <v>43.8220635545598</v>
      </c>
      <c r="R855" s="18" t="n">
        <v>7.56536725702233E-011</v>
      </c>
      <c r="S855" s="16" t="n">
        <v>0.00511662001144083</v>
      </c>
      <c r="T855" s="16" t="n">
        <v>0.0199924812824638</v>
      </c>
      <c r="U855" s="18" t="n">
        <v>0.000671217328202323</v>
      </c>
      <c r="V855" s="16" t="n">
        <v>0.00107161484249087</v>
      </c>
      <c r="W855" s="6" t="s">
        <v>710</v>
      </c>
      <c r="X855" s="17" t="n">
        <v>100</v>
      </c>
      <c r="Y855" s="16" t="n">
        <v>0.669461591220851</v>
      </c>
      <c r="Z855" s="16" t="n">
        <f aca="false">(G855-E855)/SQRT(H855^2/D855+F855^2/C855)</f>
        <v>5.85765104780724</v>
      </c>
      <c r="AA855" s="24" t="n">
        <f aca="false">ABS(K855-Z855)</f>
        <v>0</v>
      </c>
    </row>
    <row r="856" customFormat="false" ht="15" hidden="false" customHeight="false" outlineLevel="0" collapsed="false">
      <c r="A856" s="17" t="n">
        <v>1251</v>
      </c>
      <c r="B856" s="6" t="s">
        <v>629</v>
      </c>
      <c r="C856" s="6" t="n">
        <v>108</v>
      </c>
      <c r="D856" s="6" t="n">
        <v>540</v>
      </c>
      <c r="E856" s="16" t="n">
        <v>0.439327007366551</v>
      </c>
      <c r="F856" s="16" t="n">
        <v>0.0332576768870517</v>
      </c>
      <c r="G856" s="16" t="n">
        <v>0.459319928619597</v>
      </c>
      <c r="H856" s="16" t="n">
        <v>0.0276556834017183</v>
      </c>
      <c r="I856" s="23" t="n">
        <f aca="false">G856-E856</f>
        <v>0.0199929212530454</v>
      </c>
      <c r="J856" s="17" t="n">
        <f aca="false">100*(G856-E856)/E856</f>
        <v>4.55080632827209</v>
      </c>
      <c r="K856" s="16" t="n">
        <v>5.85555809127623</v>
      </c>
      <c r="L856" s="17" t="n">
        <v>138.117803223059</v>
      </c>
      <c r="M856" s="18" t="n">
        <v>3.30812551389065E-008</v>
      </c>
      <c r="N856" s="18" t="n">
        <v>4.8911834656469E-008</v>
      </c>
      <c r="O856" s="6" t="str">
        <f aca="false">IF(N856&lt;0.05,"Yes","No")</f>
        <v>Yes</v>
      </c>
      <c r="P856" s="16" t="n">
        <v>0.696795718624313</v>
      </c>
      <c r="Q856" s="17" t="n">
        <v>43.7988650561397</v>
      </c>
      <c r="R856" s="18" t="n">
        <v>7.64980789487564E-011</v>
      </c>
      <c r="S856" s="16" t="n">
        <v>0.00511265323998577</v>
      </c>
      <c r="T856" s="16" t="n">
        <v>0.0199929212530454</v>
      </c>
      <c r="U856" s="18" t="n">
        <v>0.000672419014479802</v>
      </c>
      <c r="V856" s="16" t="n">
        <v>0.00107161484249087</v>
      </c>
      <c r="W856" s="6" t="s">
        <v>710</v>
      </c>
      <c r="X856" s="17" t="n">
        <v>100</v>
      </c>
      <c r="Y856" s="16" t="n">
        <v>0.66937585733882</v>
      </c>
      <c r="Z856" s="16" t="n">
        <f aca="false">(G856-E856)/SQRT(H856^2/D856+F856^2/C856)</f>
        <v>5.85555809127623</v>
      </c>
      <c r="AA856" s="24" t="n">
        <f aca="false">ABS(K856-Z856)</f>
        <v>0</v>
      </c>
    </row>
    <row r="857" customFormat="false" ht="15" hidden="false" customHeight="false" outlineLevel="0" collapsed="false">
      <c r="A857" s="17" t="n">
        <v>1252</v>
      </c>
      <c r="B857" s="6" t="s">
        <v>629</v>
      </c>
      <c r="C857" s="6" t="n">
        <v>108</v>
      </c>
      <c r="D857" s="6" t="n">
        <v>540</v>
      </c>
      <c r="E857" s="16" t="n">
        <v>0.439413253355909</v>
      </c>
      <c r="F857" s="16" t="n">
        <v>0.0332705533218302</v>
      </c>
      <c r="G857" s="16" t="n">
        <v>0.459405322593671</v>
      </c>
      <c r="H857" s="16" t="n">
        <v>0.0276608933379187</v>
      </c>
      <c r="I857" s="23" t="n">
        <f aca="false">G857-E857</f>
        <v>0.019992069237762</v>
      </c>
      <c r="J857" s="17" t="n">
        <f aca="false">100*(G857-E857)/E857</f>
        <v>4.54971921877129</v>
      </c>
      <c r="K857" s="16" t="n">
        <v>5.85318371513977</v>
      </c>
      <c r="L857" s="17" t="n">
        <v>138.104882081104</v>
      </c>
      <c r="M857" s="18" t="n">
        <v>3.34671626718377E-008</v>
      </c>
      <c r="N857" s="18" t="n">
        <v>4.94476151712595E-008</v>
      </c>
      <c r="O857" s="6" t="str">
        <f aca="false">IF(N857&lt;0.05,"Yes","No")</f>
        <v>Yes</v>
      </c>
      <c r="P857" s="16" t="n">
        <v>0.69660390453024</v>
      </c>
      <c r="Q857" s="17" t="n">
        <v>43.774754450836</v>
      </c>
      <c r="R857" s="18" t="n">
        <v>7.73857151894738E-011</v>
      </c>
      <c r="S857" s="16" t="n">
        <v>0.00509088676073648</v>
      </c>
      <c r="T857" s="16" t="n">
        <v>0.0199920692377621</v>
      </c>
      <c r="U857" s="18" t="n">
        <v>0.000673247636957643</v>
      </c>
      <c r="V857" s="16" t="n">
        <v>0.00107161484249087</v>
      </c>
      <c r="W857" s="6" t="s">
        <v>710</v>
      </c>
      <c r="X857" s="17" t="n">
        <v>100</v>
      </c>
      <c r="Y857" s="16" t="n">
        <v>0.669307270233196</v>
      </c>
      <c r="Z857" s="16" t="n">
        <f aca="false">(G857-E857)/SQRT(H857^2/D857+F857^2/C857)</f>
        <v>5.85318371513976</v>
      </c>
      <c r="AA857" s="24" t="n">
        <f aca="false">ABS(K857-Z857)</f>
        <v>0</v>
      </c>
    </row>
    <row r="858" customFormat="false" ht="15" hidden="false" customHeight="false" outlineLevel="0" collapsed="false">
      <c r="A858" s="17" t="n">
        <v>1253</v>
      </c>
      <c r="B858" s="6" t="s">
        <v>629</v>
      </c>
      <c r="C858" s="6" t="n">
        <v>108</v>
      </c>
      <c r="D858" s="6" t="n">
        <v>540</v>
      </c>
      <c r="E858" s="16" t="n">
        <v>0.439495044174018</v>
      </c>
      <c r="F858" s="16" t="n">
        <v>0.0332826238721089</v>
      </c>
      <c r="G858" s="16" t="n">
        <v>0.459483731234515</v>
      </c>
      <c r="H858" s="16" t="n">
        <v>0.0276635621239449</v>
      </c>
      <c r="I858" s="23" t="n">
        <f aca="false">G858-E858</f>
        <v>0.0199886870604974</v>
      </c>
      <c r="J858" s="17" t="n">
        <f aca="false">100*(G858-E858)/E858</f>
        <v>4.54810294802389</v>
      </c>
      <c r="K858" s="16" t="n">
        <v>5.85026022852363</v>
      </c>
      <c r="L858" s="17" t="n">
        <v>138.087579048457</v>
      </c>
      <c r="M858" s="18" t="n">
        <v>3.39489413767327E-008</v>
      </c>
      <c r="N858" s="18" t="n">
        <v>5.00889928599124E-008</v>
      </c>
      <c r="O858" s="6" t="str">
        <f aca="false">IF(N858&lt;0.05,"Yes","No")</f>
        <v>Yes</v>
      </c>
      <c r="P858" s="16" t="n">
        <v>0.696377484394743</v>
      </c>
      <c r="Q858" s="17" t="n">
        <v>43.7463024855702</v>
      </c>
      <c r="R858" s="18" t="n">
        <v>7.84464908066374E-011</v>
      </c>
      <c r="S858" s="16" t="n">
        <v>0.00505657882080822</v>
      </c>
      <c r="T858" s="16" t="n">
        <v>0.0199886870604974</v>
      </c>
      <c r="U858" s="18" t="n">
        <v>0.000673844207042011</v>
      </c>
      <c r="V858" s="16" t="n">
        <v>0.00107161484249087</v>
      </c>
      <c r="W858" s="6" t="s">
        <v>710</v>
      </c>
      <c r="X858" s="17" t="n">
        <v>100</v>
      </c>
      <c r="Y858" s="16" t="n">
        <v>0.669152949245542</v>
      </c>
      <c r="Z858" s="16" t="n">
        <f aca="false">(G858-E858)/SQRT(H858^2/D858+F858^2/C858)</f>
        <v>5.85026022852363</v>
      </c>
      <c r="AA858" s="24" t="n">
        <f aca="false">ABS(K858-Z858)</f>
        <v>0</v>
      </c>
    </row>
    <row r="859" customFormat="false" ht="15" hidden="false" customHeight="false" outlineLevel="0" collapsed="false">
      <c r="A859" s="17" t="n">
        <v>1254</v>
      </c>
      <c r="B859" s="6" t="s">
        <v>629</v>
      </c>
      <c r="C859" s="6" t="n">
        <v>108</v>
      </c>
      <c r="D859" s="6" t="n">
        <v>540</v>
      </c>
      <c r="E859" s="16" t="n">
        <v>0.439562082014702</v>
      </c>
      <c r="F859" s="16" t="n">
        <v>0.0332919652774104</v>
      </c>
      <c r="G859" s="16" t="n">
        <v>0.459548518172017</v>
      </c>
      <c r="H859" s="16" t="n">
        <v>0.0276668439935373</v>
      </c>
      <c r="I859" s="23" t="n">
        <f aca="false">G859-E859</f>
        <v>0.0199864361573149</v>
      </c>
      <c r="J859" s="17" t="n">
        <f aca="false">100*(G859-E859)/E859</f>
        <v>4.5468972359282</v>
      </c>
      <c r="K859" s="16" t="n">
        <v>5.84807508830773</v>
      </c>
      <c r="L859" s="17" t="n">
        <v>138.077056008555</v>
      </c>
      <c r="M859" s="18" t="n">
        <v>3.43124654117426E-008</v>
      </c>
      <c r="N859" s="18" t="n">
        <v>5.05898174246113E-008</v>
      </c>
      <c r="O859" s="6" t="str">
        <f aca="false">IF(N859&lt;0.05,"Yes","No")</f>
        <v>Yes</v>
      </c>
      <c r="P859" s="16" t="n">
        <v>0.696191292056409</v>
      </c>
      <c r="Q859" s="17" t="n">
        <v>43.7229124776216</v>
      </c>
      <c r="R859" s="18" t="n">
        <v>7.93294670528922E-011</v>
      </c>
      <c r="S859" s="16" t="n">
        <v>0.00503911847646913</v>
      </c>
      <c r="T859" s="16" t="n">
        <v>0.0199864361573149</v>
      </c>
      <c r="U859" s="18" t="n">
        <v>0.000674477345498642</v>
      </c>
      <c r="V859" s="16" t="n">
        <v>0.00107161484249087</v>
      </c>
      <c r="W859" s="6" t="s">
        <v>710</v>
      </c>
      <c r="X859" s="17" t="n">
        <v>100</v>
      </c>
      <c r="Y859" s="16" t="n">
        <v>0.669221536351166</v>
      </c>
      <c r="Z859" s="16" t="n">
        <f aca="false">(G859-E859)/SQRT(H859^2/D859+F859^2/C859)</f>
        <v>5.84807508830774</v>
      </c>
      <c r="AA859" s="24" t="n">
        <f aca="false">ABS(K859-Z859)</f>
        <v>0</v>
      </c>
    </row>
    <row r="860" customFormat="false" ht="15" hidden="false" customHeight="false" outlineLevel="0" collapsed="false">
      <c r="A860" s="17" t="n">
        <v>1255</v>
      </c>
      <c r="B860" s="6" t="s">
        <v>629</v>
      </c>
      <c r="C860" s="6" t="n">
        <v>108</v>
      </c>
      <c r="D860" s="6" t="n">
        <v>540</v>
      </c>
      <c r="E860" s="16" t="n">
        <v>0.439621446309266</v>
      </c>
      <c r="F860" s="16" t="n">
        <v>0.0333005254766185</v>
      </c>
      <c r="G860" s="16" t="n">
        <v>0.459604574077659</v>
      </c>
      <c r="H860" s="16" t="n">
        <v>0.0276691606351183</v>
      </c>
      <c r="I860" s="23" t="n">
        <f aca="false">G860-E860</f>
        <v>0.0199831277683929</v>
      </c>
      <c r="J860" s="17" t="n">
        <f aca="false">100*(G860-E860)/E860</f>
        <v>4.5455306914975</v>
      </c>
      <c r="K860" s="16" t="n">
        <v>5.84572696598552</v>
      </c>
      <c r="L860" s="17" t="n">
        <v>138.065799112351</v>
      </c>
      <c r="M860" s="18" t="n">
        <v>3.47073264757514E-008</v>
      </c>
      <c r="N860" s="18" t="n">
        <v>5.11002753507734E-008</v>
      </c>
      <c r="O860" s="6" t="str">
        <f aca="false">IF(N860&lt;0.05,"Yes","No")</f>
        <v>Yes</v>
      </c>
      <c r="P860" s="16" t="n">
        <v>0.695990827046102</v>
      </c>
      <c r="Q860" s="17" t="n">
        <v>43.6977364885147</v>
      </c>
      <c r="R860" s="18" t="n">
        <v>8.02910185040401E-011</v>
      </c>
      <c r="S860" s="16" t="n">
        <v>0.00501214912977015</v>
      </c>
      <c r="T860" s="16" t="n">
        <v>0.019983127768393</v>
      </c>
      <c r="U860" s="18" t="n">
        <v>0.000674894023289373</v>
      </c>
      <c r="V860" s="16" t="n">
        <v>0.00107161484249087</v>
      </c>
      <c r="W860" s="6" t="s">
        <v>710</v>
      </c>
      <c r="X860" s="17" t="n">
        <v>100</v>
      </c>
      <c r="Y860" s="16" t="n">
        <v>0.669135802469136</v>
      </c>
      <c r="Z860" s="16" t="n">
        <f aca="false">(G860-E860)/SQRT(H860^2/D860+F860^2/C860)</f>
        <v>5.84572696598551</v>
      </c>
      <c r="AA860" s="24" t="n">
        <f aca="false">ABS(K860-Z860)</f>
        <v>0</v>
      </c>
    </row>
    <row r="861" customFormat="false" ht="15" hidden="false" customHeight="false" outlineLevel="0" collapsed="false">
      <c r="A861" s="17" t="n">
        <v>1256</v>
      </c>
      <c r="B861" s="6" t="s">
        <v>629</v>
      </c>
      <c r="C861" s="6" t="n">
        <v>108</v>
      </c>
      <c r="D861" s="6" t="n">
        <v>540</v>
      </c>
      <c r="E861" s="16" t="n">
        <v>0.439666575303784</v>
      </c>
      <c r="F861" s="16" t="n">
        <v>0.033306039285682</v>
      </c>
      <c r="G861" s="16" t="n">
        <v>0.459647253376466</v>
      </c>
      <c r="H861" s="16" t="n">
        <v>0.02767128345507</v>
      </c>
      <c r="I861" s="23" t="n">
        <f aca="false">G861-E861</f>
        <v>0.0199806780726822</v>
      </c>
      <c r="J861" s="17" t="n">
        <f aca="false">100*(G861-E861)/E861</f>
        <v>4.54450695026718</v>
      </c>
      <c r="K861" s="16" t="n">
        <v>5.84410569711287</v>
      </c>
      <c r="L861" s="17" t="n">
        <v>138.060031783882</v>
      </c>
      <c r="M861" s="18" t="n">
        <v>3.49817033626212E-008</v>
      </c>
      <c r="N861" s="18" t="n">
        <v>5.14367483406059E-008</v>
      </c>
      <c r="O861" s="6" t="str">
        <f aca="false">IF(N861&lt;0.05,"Yes","No")</f>
        <v>Yes</v>
      </c>
      <c r="P861" s="16" t="n">
        <v>0.695838312347576</v>
      </c>
      <c r="Q861" s="17" t="n">
        <v>43.6785873370141</v>
      </c>
      <c r="R861" s="18" t="n">
        <v>8.10302136832808E-011</v>
      </c>
      <c r="S861" s="16" t="n">
        <v>0.00500639579077634</v>
      </c>
      <c r="T861" s="16" t="n">
        <v>0.0199806780726822</v>
      </c>
      <c r="U861" s="18" t="n">
        <v>0.000675368854159502</v>
      </c>
      <c r="V861" s="16" t="n">
        <v>0.00107161484249087</v>
      </c>
      <c r="W861" s="6" t="s">
        <v>710</v>
      </c>
      <c r="X861" s="17" t="n">
        <v>100</v>
      </c>
      <c r="Y861" s="16" t="n">
        <v>0.669152949245542</v>
      </c>
      <c r="Z861" s="16" t="n">
        <f aca="false">(G861-E861)/SQRT(H861^2/D861+F861^2/C861)</f>
        <v>5.84410569711285</v>
      </c>
      <c r="AA861" s="24" t="n">
        <f aca="false">ABS(K861-Z861)</f>
        <v>0</v>
      </c>
    </row>
    <row r="862" customFormat="false" ht="15" hidden="false" customHeight="false" outlineLevel="0" collapsed="false">
      <c r="A862" s="17" t="n">
        <v>1257</v>
      </c>
      <c r="B862" s="6" t="s">
        <v>629</v>
      </c>
      <c r="C862" s="6" t="n">
        <v>108</v>
      </c>
      <c r="D862" s="6" t="n">
        <v>540</v>
      </c>
      <c r="E862" s="16" t="n">
        <v>0.439696000406036</v>
      </c>
      <c r="F862" s="16" t="n">
        <v>0.0333087475168899</v>
      </c>
      <c r="G862" s="16" t="n">
        <v>0.459675357297615</v>
      </c>
      <c r="H862" s="16" t="n">
        <v>0.0276738350462327</v>
      </c>
      <c r="I862" s="23" t="n">
        <f aca="false">G862-E862</f>
        <v>0.0199793568915791</v>
      </c>
      <c r="J862" s="17" t="n">
        <f aca="false">100*(G862-E862)/E862</f>
        <v>4.54390234915242</v>
      </c>
      <c r="K862" s="16" t="n">
        <v>5.84323640936526</v>
      </c>
      <c r="L862" s="17" t="n">
        <v>138.060739054958</v>
      </c>
      <c r="M862" s="18" t="n">
        <v>3.5128080808596E-008</v>
      </c>
      <c r="N862" s="18" t="n">
        <v>5.16112571880142E-008</v>
      </c>
      <c r="O862" s="6" t="str">
        <f aca="false">IF(N862&lt;0.05,"Yes","No")</f>
        <v>Yes</v>
      </c>
      <c r="P862" s="16" t="n">
        <v>0.695729841071617</v>
      </c>
      <c r="Q862" s="17" t="n">
        <v>43.6649706598835</v>
      </c>
      <c r="R862" s="18" t="n">
        <v>8.15599975978718E-011</v>
      </c>
      <c r="S862" s="16" t="n">
        <v>0.00502249099357561</v>
      </c>
      <c r="T862" s="16" t="n">
        <v>0.0199793568915791</v>
      </c>
      <c r="U862" s="18" t="n">
        <v>0.000676034912630541</v>
      </c>
      <c r="V862" s="16" t="n">
        <v>0.00107161484249087</v>
      </c>
      <c r="W862" s="6" t="s">
        <v>710</v>
      </c>
      <c r="X862" s="17" t="n">
        <v>100</v>
      </c>
      <c r="Y862" s="16" t="n">
        <v>0.66911865569273</v>
      </c>
      <c r="Z862" s="16" t="n">
        <f aca="false">(G862-E862)/SQRT(H862^2/D862+F862^2/C862)</f>
        <v>5.84323640936526</v>
      </c>
      <c r="AA862" s="24" t="n">
        <f aca="false">ABS(K862-Z862)</f>
        <v>0</v>
      </c>
    </row>
    <row r="863" customFormat="false" ht="15" hidden="false" customHeight="false" outlineLevel="0" collapsed="false">
      <c r="A863" s="17" t="n">
        <v>1258</v>
      </c>
      <c r="B863" s="6" t="s">
        <v>629</v>
      </c>
      <c r="C863" s="6" t="n">
        <v>108</v>
      </c>
      <c r="D863" s="6" t="n">
        <v>540</v>
      </c>
      <c r="E863" s="16" t="n">
        <v>0.439721098100698</v>
      </c>
      <c r="F863" s="16" t="n">
        <v>0.0333095774318028</v>
      </c>
      <c r="G863" s="16" t="n">
        <v>0.459697044337237</v>
      </c>
      <c r="H863" s="16" t="n">
        <v>0.0276739670012198</v>
      </c>
      <c r="I863" s="23" t="n">
        <f aca="false">G863-E863</f>
        <v>0.0199759462365398</v>
      </c>
      <c r="J863" s="17" t="n">
        <f aca="false">100*(G863-E863)/E863</f>
        <v>4.54286735906524</v>
      </c>
      <c r="K863" s="16" t="n">
        <v>5.84210763402991</v>
      </c>
      <c r="L863" s="17" t="n">
        <v>138.05943132522</v>
      </c>
      <c r="M863" s="18" t="n">
        <v>3.53199975091238E-008</v>
      </c>
      <c r="N863" s="18" t="n">
        <v>5.18207505353834E-008</v>
      </c>
      <c r="O863" s="6" t="str">
        <f aca="false">IF(N863&lt;0.05,"Yes","No")</f>
        <v>Yes</v>
      </c>
      <c r="P863" s="16" t="n">
        <v>0.695604626672315</v>
      </c>
      <c r="Q863" s="17" t="n">
        <v>43.6492548151915</v>
      </c>
      <c r="R863" s="18" t="n">
        <v>8.21757785819987E-011</v>
      </c>
      <c r="S863" s="16" t="n">
        <v>0.00502852588556944</v>
      </c>
      <c r="T863" s="16" t="n">
        <v>0.0199759462365398</v>
      </c>
      <c r="U863" s="18" t="n">
        <v>0.000676252166680063</v>
      </c>
      <c r="V863" s="16" t="n">
        <v>0.00107161484249087</v>
      </c>
      <c r="W863" s="6" t="s">
        <v>710</v>
      </c>
      <c r="X863" s="17" t="n">
        <v>100</v>
      </c>
      <c r="Y863" s="16" t="n">
        <v>0.669084362139918</v>
      </c>
      <c r="Z863" s="16" t="n">
        <f aca="false">(G863-E863)/SQRT(H863^2/D863+F863^2/C863)</f>
        <v>5.84210763402991</v>
      </c>
      <c r="AA863" s="24" t="n">
        <f aca="false">ABS(K863-Z863)</f>
        <v>0</v>
      </c>
    </row>
    <row r="864" customFormat="false" ht="15" hidden="false" customHeight="false" outlineLevel="0" collapsed="false">
      <c r="A864" s="17" t="n">
        <v>1259</v>
      </c>
      <c r="B864" s="6" t="s">
        <v>629</v>
      </c>
      <c r="C864" s="6" t="n">
        <v>108</v>
      </c>
      <c r="D864" s="6" t="n">
        <v>540</v>
      </c>
      <c r="E864" s="16" t="n">
        <v>0.439740277550839</v>
      </c>
      <c r="F864" s="16" t="n">
        <v>0.0333089211778076</v>
      </c>
      <c r="G864" s="16" t="n">
        <v>0.459712287176538</v>
      </c>
      <c r="H864" s="16" t="n">
        <v>0.0276731251962934</v>
      </c>
      <c r="I864" s="23" t="n">
        <f aca="false">G864-E864</f>
        <v>0.0199720096256998</v>
      </c>
      <c r="J864" s="17" t="n">
        <f aca="false">100*(G864-E864)/E864</f>
        <v>4.5417740073607</v>
      </c>
      <c r="K864" s="16" t="n">
        <v>5.84107901655571</v>
      </c>
      <c r="L864" s="17" t="n">
        <v>138.058735707557</v>
      </c>
      <c r="M864" s="18" t="n">
        <v>3.54955673633013E-008</v>
      </c>
      <c r="N864" s="18" t="n">
        <v>5.20057092261479E-008</v>
      </c>
      <c r="O864" s="6" t="str">
        <f aca="false">IF(N864&lt;0.05,"Yes","No")</f>
        <v>Yes</v>
      </c>
      <c r="P864" s="16" t="n">
        <v>0.695487036510701</v>
      </c>
      <c r="Q864" s="17" t="n">
        <v>43.6344984754706</v>
      </c>
      <c r="R864" s="18" t="n">
        <v>8.27582126038283E-011</v>
      </c>
      <c r="S864" s="16" t="n">
        <v>0.00503163011229495</v>
      </c>
      <c r="T864" s="16" t="n">
        <v>0.0199720096256998</v>
      </c>
      <c r="U864" s="18" t="n">
        <v>0.000676315715026005</v>
      </c>
      <c r="V864" s="16" t="n">
        <v>0.00107161484249087</v>
      </c>
      <c r="W864" s="6" t="s">
        <v>710</v>
      </c>
      <c r="X864" s="17" t="n">
        <v>100</v>
      </c>
      <c r="Y864" s="16" t="n">
        <v>0.669101508916324</v>
      </c>
      <c r="Z864" s="16" t="n">
        <f aca="false">(G864-E864)/SQRT(H864^2/D864+F864^2/C864)</f>
        <v>5.84107901655571</v>
      </c>
      <c r="AA864" s="24" t="n">
        <f aca="false">ABS(K864-Z864)</f>
        <v>0</v>
      </c>
    </row>
    <row r="865" customFormat="false" ht="15" hidden="false" customHeight="false" outlineLevel="0" collapsed="false">
      <c r="A865" s="17" t="n">
        <v>1260</v>
      </c>
      <c r="B865" s="6" t="s">
        <v>629</v>
      </c>
      <c r="C865" s="6" t="n">
        <v>108</v>
      </c>
      <c r="D865" s="6" t="n">
        <v>540</v>
      </c>
      <c r="E865" s="16" t="n">
        <v>0.439743663977694</v>
      </c>
      <c r="F865" s="16" t="n">
        <v>0.0333052099393665</v>
      </c>
      <c r="G865" s="16" t="n">
        <v>0.459710922450931</v>
      </c>
      <c r="H865" s="16" t="n">
        <v>0.027670732638698</v>
      </c>
      <c r="I865" s="23" t="n">
        <f aca="false">G865-E865</f>
        <v>0.0199672584732373</v>
      </c>
      <c r="J865" s="17" t="n">
        <f aca="false">100*(G865-E865)/E865</f>
        <v>4.54065859474217</v>
      </c>
      <c r="K865" s="16" t="n">
        <v>5.84032251698249</v>
      </c>
      <c r="L865" s="17" t="n">
        <v>138.060356014762</v>
      </c>
      <c r="M865" s="18" t="n">
        <v>3.56243214667477E-008</v>
      </c>
      <c r="N865" s="18" t="n">
        <v>5.21579786770989E-008</v>
      </c>
      <c r="O865" s="6" t="str">
        <f aca="false">IF(N865&lt;0.05,"Yes","No")</f>
        <v>Yes</v>
      </c>
      <c r="P865" s="16" t="n">
        <v>0.695385585250806</v>
      </c>
      <c r="Q865" s="17" t="n">
        <v>43.6217694043472</v>
      </c>
      <c r="R865" s="18" t="n">
        <v>8.3263958840721E-011</v>
      </c>
      <c r="S865" s="16" t="n">
        <v>0.00504488276804533</v>
      </c>
      <c r="T865" s="16" t="n">
        <v>0.0199672584732373</v>
      </c>
      <c r="U865" s="18" t="n">
        <v>0.000676098890883196</v>
      </c>
      <c r="V865" s="16" t="n">
        <v>0.00107161484249087</v>
      </c>
      <c r="W865" s="6" t="s">
        <v>710</v>
      </c>
      <c r="X865" s="17" t="n">
        <v>100</v>
      </c>
      <c r="Y865" s="16" t="n">
        <v>0.669067215363512</v>
      </c>
      <c r="Z865" s="16" t="n">
        <f aca="false">(G865-E865)/SQRT(H865^2/D865+F865^2/C865)</f>
        <v>5.84032251698247</v>
      </c>
      <c r="AA865" s="24" t="n">
        <f aca="false">ABS(K865-Z865)</f>
        <v>0</v>
      </c>
    </row>
    <row r="866" customFormat="false" ht="15" hidden="false" customHeight="false" outlineLevel="0" collapsed="false">
      <c r="A866" s="17" t="n">
        <v>1261</v>
      </c>
      <c r="B866" s="6" t="s">
        <v>629</v>
      </c>
      <c r="C866" s="6" t="n">
        <v>108</v>
      </c>
      <c r="D866" s="6" t="n">
        <v>540</v>
      </c>
      <c r="E866" s="16" t="n">
        <v>0.439741972419951</v>
      </c>
      <c r="F866" s="16" t="n">
        <v>0.0332985632730613</v>
      </c>
      <c r="G866" s="16" t="n">
        <v>0.459702204995685</v>
      </c>
      <c r="H866" s="16" t="n">
        <v>0.027666512740781</v>
      </c>
      <c r="I866" s="23" t="n">
        <f aca="false">G866-E866</f>
        <v>0.0199602325757344</v>
      </c>
      <c r="J866" s="17" t="n">
        <f aca="false">100*(G866-E866)/E866</f>
        <v>4.53907832947829</v>
      </c>
      <c r="K866" s="16" t="n">
        <v>5.83939949769375</v>
      </c>
      <c r="L866" s="17" t="n">
        <v>138.063411607779</v>
      </c>
      <c r="M866" s="18" t="n">
        <v>3.57815730942574E-008</v>
      </c>
      <c r="N866" s="18" t="n">
        <v>5.22969883861013E-008</v>
      </c>
      <c r="O866" s="6" t="str">
        <f aca="false">IF(N866&lt;0.05,"Yes","No")</f>
        <v>Yes</v>
      </c>
      <c r="P866" s="16" t="n">
        <v>0.695254236836749</v>
      </c>
      <c r="Q866" s="17" t="n">
        <v>43.6052919011416</v>
      </c>
      <c r="R866" s="18" t="n">
        <v>8.39232474745977E-011</v>
      </c>
      <c r="S866" s="16" t="n">
        <v>0.00506811978455218</v>
      </c>
      <c r="T866" s="16" t="n">
        <v>0.0199602325757344</v>
      </c>
      <c r="U866" s="18" t="n">
        <v>0.000675428785504424</v>
      </c>
      <c r="V866" s="16" t="n">
        <v>0.00107161484249087</v>
      </c>
      <c r="W866" s="6" t="s">
        <v>710</v>
      </c>
      <c r="X866" s="17" t="n">
        <v>100</v>
      </c>
      <c r="Y866" s="16" t="n">
        <v>0.669152949245542</v>
      </c>
      <c r="Z866" s="16" t="n">
        <f aca="false">(G866-E866)/SQRT(H866^2/D866+F866^2/C866)</f>
        <v>5.83939949769373</v>
      </c>
      <c r="AA866" s="24" t="n">
        <f aca="false">ABS(K866-Z866)</f>
        <v>0</v>
      </c>
    </row>
    <row r="867" customFormat="false" ht="15" hidden="false" customHeight="false" outlineLevel="0" collapsed="false">
      <c r="A867" s="17" t="n">
        <v>1262</v>
      </c>
      <c r="B867" s="6" t="s">
        <v>629</v>
      </c>
      <c r="C867" s="6" t="n">
        <v>108</v>
      </c>
      <c r="D867" s="6" t="n">
        <v>540</v>
      </c>
      <c r="E867" s="16" t="n">
        <v>0.439718666727896</v>
      </c>
      <c r="F867" s="16" t="n">
        <v>0.0332900363960342</v>
      </c>
      <c r="G867" s="16" t="n">
        <v>0.459673323785817</v>
      </c>
      <c r="H867" s="16" t="n">
        <v>0.0276612622125851</v>
      </c>
      <c r="I867" s="23" t="n">
        <f aca="false">G867-E867</f>
        <v>0.0199546570579211</v>
      </c>
      <c r="J867" s="17" t="n">
        <f aca="false">100*(G867-E867)/E867</f>
        <v>4.53805093297741</v>
      </c>
      <c r="K867" s="16" t="n">
        <v>5.83921667499768</v>
      </c>
      <c r="L867" s="17" t="n">
        <v>138.067716405088</v>
      </c>
      <c r="M867" s="18" t="n">
        <v>3.58112061328931E-008</v>
      </c>
      <c r="N867" s="18" t="n">
        <v>5.22969883861013E-008</v>
      </c>
      <c r="O867" s="6" t="str">
        <f aca="false">IF(N867&lt;0.05,"Yes","No")</f>
        <v>Yes</v>
      </c>
      <c r="P867" s="16" t="n">
        <v>0.695202258517056</v>
      </c>
      <c r="Q867" s="17" t="n">
        <v>43.5987721420148</v>
      </c>
      <c r="R867" s="18" t="n">
        <v>8.41855573588902E-011</v>
      </c>
      <c r="S867" s="16" t="n">
        <v>0.0050832788353261</v>
      </c>
      <c r="T867" s="16" t="n">
        <v>0.0199546570579211</v>
      </c>
      <c r="U867" s="18" t="n">
        <v>0.000674887936872739</v>
      </c>
      <c r="V867" s="16" t="n">
        <v>0.00107161484249087</v>
      </c>
      <c r="W867" s="6" t="s">
        <v>710</v>
      </c>
      <c r="X867" s="17" t="n">
        <v>100</v>
      </c>
      <c r="Y867" s="16" t="n">
        <v>0.66911865569273</v>
      </c>
      <c r="Z867" s="16" t="n">
        <f aca="false">(G867-E867)/SQRT(H867^2/D867+F867^2/C867)</f>
        <v>5.83921667499769</v>
      </c>
      <c r="AA867" s="24" t="n">
        <f aca="false">ABS(K867-Z867)</f>
        <v>0</v>
      </c>
    </row>
    <row r="868" customFormat="false" ht="15" hidden="false" customHeight="false" outlineLevel="0" collapsed="false">
      <c r="A868" s="17" t="n">
        <v>1263</v>
      </c>
      <c r="B868" s="6" t="s">
        <v>629</v>
      </c>
      <c r="C868" s="6" t="n">
        <v>108</v>
      </c>
      <c r="D868" s="6" t="n">
        <v>540</v>
      </c>
      <c r="E868" s="16" t="n">
        <v>0.439679518617966</v>
      </c>
      <c r="F868" s="16" t="n">
        <v>0.0332794333839766</v>
      </c>
      <c r="G868" s="16" t="n">
        <v>0.459627803277086</v>
      </c>
      <c r="H868" s="16" t="n">
        <v>0.0276544445279066</v>
      </c>
      <c r="I868" s="23" t="n">
        <f aca="false">G868-E868</f>
        <v>0.0199482846591208</v>
      </c>
      <c r="J868" s="17" t="n">
        <f aca="false">100*(G868-E868)/E868</f>
        <v>4.53700566308473</v>
      </c>
      <c r="K868" s="16" t="n">
        <v>5.83916071775889</v>
      </c>
      <c r="L868" s="17" t="n">
        <v>138.072394861756</v>
      </c>
      <c r="M868" s="18" t="n">
        <v>3.58188321216563E-008</v>
      </c>
      <c r="N868" s="18" t="n">
        <v>5.22969883861013E-008</v>
      </c>
      <c r="O868" s="6" t="str">
        <f aca="false">IF(N868&lt;0.05,"Yes","No")</f>
        <v>Yes</v>
      </c>
      <c r="P868" s="16" t="n">
        <v>0.695162769325353</v>
      </c>
      <c r="Q868" s="17" t="n">
        <v>43.5938192485159</v>
      </c>
      <c r="R868" s="18" t="n">
        <v>8.43853775036519E-011</v>
      </c>
      <c r="S868" s="16" t="n">
        <v>0.00509482340784431</v>
      </c>
      <c r="T868" s="16" t="n">
        <v>0.0199482846591208</v>
      </c>
      <c r="U868" s="18" t="n">
        <v>0.000674333036146792</v>
      </c>
      <c r="V868" s="16" t="n">
        <v>0.00107161484249087</v>
      </c>
      <c r="W868" s="6" t="s">
        <v>710</v>
      </c>
      <c r="X868" s="17" t="n">
        <v>100</v>
      </c>
      <c r="Y868" s="16" t="n">
        <v>0.669272976680384</v>
      </c>
      <c r="Z868" s="16" t="n">
        <f aca="false">(G868-E868)/SQRT(H868^2/D868+F868^2/C868)</f>
        <v>5.83916071775889</v>
      </c>
      <c r="AA868" s="24" t="n">
        <f aca="false">ABS(K868-Z868)</f>
        <v>0</v>
      </c>
    </row>
    <row r="869" customFormat="false" ht="15" hidden="false" customHeight="false" outlineLevel="0" collapsed="false">
      <c r="A869" s="17" t="n">
        <v>1264</v>
      </c>
      <c r="B869" s="6" t="s">
        <v>629</v>
      </c>
      <c r="C869" s="6" t="n">
        <v>108</v>
      </c>
      <c r="D869" s="6" t="n">
        <v>540</v>
      </c>
      <c r="E869" s="16" t="n">
        <v>0.439622627364265</v>
      </c>
      <c r="F869" s="16" t="n">
        <v>0.0332661011576825</v>
      </c>
      <c r="G869" s="16" t="n">
        <v>0.459566466675864</v>
      </c>
      <c r="H869" s="16" t="n">
        <v>0.0276471911602286</v>
      </c>
      <c r="I869" s="23" t="n">
        <f aca="false">G869-E869</f>
        <v>0.0199438393115997</v>
      </c>
      <c r="J869" s="17" t="n">
        <f aca="false">100*(G869-E869)/E869</f>
        <v>4.5365816202801</v>
      </c>
      <c r="K869" s="16" t="n">
        <v>5.84010109191409</v>
      </c>
      <c r="L869" s="17" t="n">
        <v>138.081381556204</v>
      </c>
      <c r="M869" s="18" t="n">
        <v>3.56532701156278E-008</v>
      </c>
      <c r="N869" s="18" t="n">
        <v>5.21640114992577E-008</v>
      </c>
      <c r="O869" s="6" t="str">
        <f aca="false">IF(N869&lt;0.05,"Yes","No")</f>
        <v>Yes</v>
      </c>
      <c r="P869" s="16" t="n">
        <v>0.695211673298554</v>
      </c>
      <c r="Q869" s="17" t="n">
        <v>43.5999530233703</v>
      </c>
      <c r="R869" s="18" t="n">
        <v>8.41379859137124E-011</v>
      </c>
      <c r="S869" s="16" t="n">
        <v>0.00511807347241168</v>
      </c>
      <c r="T869" s="16" t="n">
        <v>0.0199438393115997</v>
      </c>
      <c r="U869" s="18" t="n">
        <v>0.000673521445860994</v>
      </c>
      <c r="V869" s="16" t="n">
        <v>0.00107161484249087</v>
      </c>
      <c r="W869" s="6" t="s">
        <v>710</v>
      </c>
      <c r="X869" s="17" t="n">
        <v>100</v>
      </c>
      <c r="Y869" s="16" t="n">
        <v>0.669307270233196</v>
      </c>
      <c r="Z869" s="16" t="n">
        <f aca="false">(G869-E869)/SQRT(H869^2/D869+F869^2/C869)</f>
        <v>5.84010109191409</v>
      </c>
      <c r="AA869" s="24" t="n">
        <f aca="false">ABS(K869-Z869)</f>
        <v>0</v>
      </c>
    </row>
    <row r="870" customFormat="false" ht="15" hidden="false" customHeight="false" outlineLevel="0" collapsed="false">
      <c r="A870" s="17" t="n">
        <v>1265</v>
      </c>
      <c r="B870" s="6" t="s">
        <v>629</v>
      </c>
      <c r="C870" s="6" t="n">
        <v>108</v>
      </c>
      <c r="D870" s="6" t="n">
        <v>540</v>
      </c>
      <c r="E870" s="16" t="n">
        <v>0.439546928085663</v>
      </c>
      <c r="F870" s="16" t="n">
        <v>0.0332507452166402</v>
      </c>
      <c r="G870" s="16" t="n">
        <v>0.459487392394631</v>
      </c>
      <c r="H870" s="16" t="n">
        <v>0.0276394856216041</v>
      </c>
      <c r="I870" s="23" t="n">
        <f aca="false">G870-E870</f>
        <v>0.0199404643089683</v>
      </c>
      <c r="J870" s="17" t="n">
        <f aca="false">100*(G870-E870)/E870</f>
        <v>4.53659507889499</v>
      </c>
      <c r="K870" s="16" t="n">
        <v>5.84167967935192</v>
      </c>
      <c r="L870" s="17" t="n">
        <v>138.093268426031</v>
      </c>
      <c r="M870" s="18" t="n">
        <v>3.53783863851774E-008</v>
      </c>
      <c r="N870" s="18" t="n">
        <v>5.18701952514011E-008</v>
      </c>
      <c r="O870" s="6" t="str">
        <f aca="false">IF(N870&lt;0.05,"Yes","No")</f>
        <v>Yes</v>
      </c>
      <c r="P870" s="16" t="n">
        <v>0.695316205899777</v>
      </c>
      <c r="Q870" s="17" t="n">
        <v>43.6130654589675</v>
      </c>
      <c r="R870" s="18" t="n">
        <v>8.361156568668E-011</v>
      </c>
      <c r="S870" s="16" t="n">
        <v>0.00513690629187616</v>
      </c>
      <c r="T870" s="16" t="n">
        <v>0.0199404643089683</v>
      </c>
      <c r="U870" s="18" t="n">
        <v>0.000673433913867777</v>
      </c>
      <c r="V870" s="16" t="n">
        <v>0.00107161484249087</v>
      </c>
      <c r="W870" s="6" t="s">
        <v>710</v>
      </c>
      <c r="X870" s="17" t="n">
        <v>100</v>
      </c>
      <c r="Y870" s="16" t="n">
        <v>0.66937585733882</v>
      </c>
      <c r="Z870" s="16" t="n">
        <f aca="false">(G870-E870)/SQRT(H870^2/D870+F870^2/C870)</f>
        <v>5.84167967935192</v>
      </c>
      <c r="AA870" s="24" t="n">
        <f aca="false">ABS(K870-Z870)</f>
        <v>0</v>
      </c>
    </row>
    <row r="871" customFormat="false" ht="15" hidden="false" customHeight="false" outlineLevel="0" collapsed="false">
      <c r="A871" s="17" t="n">
        <v>1266</v>
      </c>
      <c r="B871" s="6" t="s">
        <v>629</v>
      </c>
      <c r="C871" s="6" t="n">
        <v>108</v>
      </c>
      <c r="D871" s="6" t="n">
        <v>540</v>
      </c>
      <c r="E871" s="16" t="n">
        <v>0.439457182255056</v>
      </c>
      <c r="F871" s="16" t="n">
        <v>0.0332323562418458</v>
      </c>
      <c r="G871" s="16" t="n">
        <v>0.459394924839338</v>
      </c>
      <c r="H871" s="16" t="n">
        <v>0.0276297835151983</v>
      </c>
      <c r="I871" s="23" t="n">
        <f aca="false">G871-E871</f>
        <v>0.0199377425842816</v>
      </c>
      <c r="J871" s="17" t="n">
        <f aca="false">100*(G871-E871)/E871</f>
        <v>4.53690220329815</v>
      </c>
      <c r="K871" s="16" t="n">
        <v>5.84397092831305</v>
      </c>
      <c r="L871" s="17" t="n">
        <v>138.10640422333</v>
      </c>
      <c r="M871" s="18" t="n">
        <v>3.49848231217163E-008</v>
      </c>
      <c r="N871" s="18" t="n">
        <v>5.14367483406059E-008</v>
      </c>
      <c r="O871" s="6" t="str">
        <f aca="false">IF(N871&lt;0.05,"Yes","No")</f>
        <v>Yes</v>
      </c>
      <c r="P871" s="16" t="n">
        <v>0.695496790913176</v>
      </c>
      <c r="Q871" s="17" t="n">
        <v>43.6357224564289</v>
      </c>
      <c r="R871" s="18" t="n">
        <v>8.27097447342589E-011</v>
      </c>
      <c r="S871" s="16" t="n">
        <v>0.00516714643476371</v>
      </c>
      <c r="T871" s="16" t="n">
        <v>0.0199377425842815</v>
      </c>
      <c r="U871" s="18" t="n">
        <v>0.000671798217390243</v>
      </c>
      <c r="V871" s="16" t="n">
        <v>0.00107161484249087</v>
      </c>
      <c r="W871" s="6" t="s">
        <v>710</v>
      </c>
      <c r="X871" s="17" t="n">
        <v>100</v>
      </c>
      <c r="Y871" s="16" t="n">
        <v>0.669547325102881</v>
      </c>
      <c r="Z871" s="16" t="n">
        <f aca="false">(G871-E871)/SQRT(H871^2/D871+F871^2/C871)</f>
        <v>5.84397092831307</v>
      </c>
      <c r="AA871" s="24" t="n">
        <f aca="false">ABS(K871-Z871)</f>
        <v>0</v>
      </c>
    </row>
    <row r="872" customFormat="false" ht="15" hidden="false" customHeight="false" outlineLevel="0" collapsed="false">
      <c r="A872" s="17" t="n">
        <v>1267</v>
      </c>
      <c r="B872" s="6" t="s">
        <v>629</v>
      </c>
      <c r="C872" s="6" t="n">
        <v>108</v>
      </c>
      <c r="D872" s="6" t="n">
        <v>540</v>
      </c>
      <c r="E872" s="16" t="n">
        <v>0.439350169289995</v>
      </c>
      <c r="F872" s="16" t="n">
        <v>0.0332101882045441</v>
      </c>
      <c r="G872" s="16" t="n">
        <v>0.459285316754271</v>
      </c>
      <c r="H872" s="16" t="n">
        <v>0.0276182137257279</v>
      </c>
      <c r="I872" s="23" t="n">
        <f aca="false">G872-E872</f>
        <v>0.0199351474642754</v>
      </c>
      <c r="J872" s="17" t="n">
        <f aca="false">100*(G872-E872)/E872</f>
        <v>4.53741658879778</v>
      </c>
      <c r="K872" s="16" t="n">
        <v>5.84693417296335</v>
      </c>
      <c r="L872" s="17" t="n">
        <v>138.122560079193</v>
      </c>
      <c r="M872" s="18" t="n">
        <v>3.44825226066438E-008</v>
      </c>
      <c r="N872" s="18" t="n">
        <v>5.08048948082458E-008</v>
      </c>
      <c r="O872" s="6" t="str">
        <f aca="false">IF(N872&lt;0.05,"Yes","No")</f>
        <v>Yes</v>
      </c>
      <c r="P872" s="16" t="n">
        <v>0.69573614102856</v>
      </c>
      <c r="Q872" s="17" t="n">
        <v>43.6657614515509</v>
      </c>
      <c r="R872" s="18" t="n">
        <v>8.15291353734797E-011</v>
      </c>
      <c r="S872" s="16" t="n">
        <v>0.00521268194409333</v>
      </c>
      <c r="T872" s="16" t="n">
        <v>0.0199351474642753</v>
      </c>
      <c r="U872" s="18" t="n">
        <v>0.000669087854372184</v>
      </c>
      <c r="V872" s="16" t="n">
        <v>0.00107161484249087</v>
      </c>
      <c r="W872" s="6" t="s">
        <v>710</v>
      </c>
      <c r="X872" s="17" t="n">
        <v>100</v>
      </c>
      <c r="Y872" s="16" t="n">
        <v>0.669633058984911</v>
      </c>
      <c r="Z872" s="16" t="n">
        <f aca="false">(G872-E872)/SQRT(H872^2/D872+F872^2/C872)</f>
        <v>5.84693417296335</v>
      </c>
      <c r="AA872" s="24" t="n">
        <f aca="false">ABS(K872-Z872)</f>
        <v>0</v>
      </c>
    </row>
    <row r="873" customFormat="false" ht="15" hidden="false" customHeight="false" outlineLevel="0" collapsed="false">
      <c r="A873" s="17" t="n">
        <v>1268</v>
      </c>
      <c r="B873" s="6" t="s">
        <v>629</v>
      </c>
      <c r="C873" s="6" t="n">
        <v>108</v>
      </c>
      <c r="D873" s="6" t="n">
        <v>540</v>
      </c>
      <c r="E873" s="16" t="n">
        <v>0.439228420180303</v>
      </c>
      <c r="F873" s="16" t="n">
        <v>0.0331867552838418</v>
      </c>
      <c r="G873" s="16" t="n">
        <v>0.459163478789506</v>
      </c>
      <c r="H873" s="16" t="n">
        <v>0.0276066570600527</v>
      </c>
      <c r="I873" s="23" t="n">
        <f aca="false">G873-E873</f>
        <v>0.019935058609203</v>
      </c>
      <c r="J873" s="17" t="n">
        <f aca="false">100*(G873-E873)/E873</f>
        <v>4.53865407912804</v>
      </c>
      <c r="K873" s="16" t="n">
        <v>5.85083225356411</v>
      </c>
      <c r="L873" s="17" t="n">
        <v>138.141253553377</v>
      </c>
      <c r="M873" s="18" t="n">
        <v>3.38335347908491E-008</v>
      </c>
      <c r="N873" s="18" t="n">
        <v>4.99537994346971E-008</v>
      </c>
      <c r="O873" s="6" t="str">
        <f aca="false">IF(N873&lt;0.05,"Yes","No")</f>
        <v>Yes</v>
      </c>
      <c r="P873" s="16" t="n">
        <v>0.696068878098201</v>
      </c>
      <c r="Q873" s="17" t="n">
        <v>43.7075378980062</v>
      </c>
      <c r="R873" s="18" t="n">
        <v>7.99152880741677E-011</v>
      </c>
      <c r="S873" s="16" t="n">
        <v>0.00526350267728907</v>
      </c>
      <c r="T873" s="16" t="n">
        <v>0.019935058609203</v>
      </c>
      <c r="U873" s="18" t="n">
        <v>0.000666219751177823</v>
      </c>
      <c r="V873" s="16" t="n">
        <v>0.00107161484249087</v>
      </c>
      <c r="W873" s="6" t="s">
        <v>710</v>
      </c>
      <c r="X873" s="17" t="n">
        <v>100</v>
      </c>
      <c r="Y873" s="16" t="n">
        <v>0.669753086419753</v>
      </c>
      <c r="Z873" s="16" t="n">
        <f aca="false">(G873-E873)/SQRT(H873^2/D873+F873^2/C873)</f>
        <v>5.85083225356407</v>
      </c>
      <c r="AA873" s="24" t="n">
        <f aca="false">ABS(K873-Z873)</f>
        <v>3.46389583683049E-014</v>
      </c>
    </row>
    <row r="874" customFormat="false" ht="15" hidden="false" customHeight="false" outlineLevel="0" collapsed="false">
      <c r="A874" s="17" t="n">
        <v>1269</v>
      </c>
      <c r="B874" s="6" t="s">
        <v>629</v>
      </c>
      <c r="C874" s="6" t="n">
        <v>108</v>
      </c>
      <c r="D874" s="6" t="n">
        <v>540</v>
      </c>
      <c r="E874" s="16" t="n">
        <v>0.439091508863149</v>
      </c>
      <c r="F874" s="16" t="n">
        <v>0.0331612404654258</v>
      </c>
      <c r="G874" s="16" t="n">
        <v>0.459028057422903</v>
      </c>
      <c r="H874" s="16" t="n">
        <v>0.0275942277147669</v>
      </c>
      <c r="I874" s="23" t="n">
        <f aca="false">G874-E874</f>
        <v>0.0199365485597541</v>
      </c>
      <c r="J874" s="17" t="n">
        <f aca="false">100*(G874-E874)/E874</f>
        <v>4.54040858393546</v>
      </c>
      <c r="K874" s="16" t="n">
        <v>5.85554460648284</v>
      </c>
      <c r="L874" s="17" t="n">
        <v>138.162008613876</v>
      </c>
      <c r="M874" s="18" t="n">
        <v>3.30656586690344E-008</v>
      </c>
      <c r="N874" s="18" t="n">
        <v>4.8911834656469E-008</v>
      </c>
      <c r="O874" s="6" t="str">
        <f aca="false">IF(N874&lt;0.05,"Yes","No")</f>
        <v>Yes</v>
      </c>
      <c r="P874" s="16" t="n">
        <v>0.696483940659733</v>
      </c>
      <c r="Q874" s="17" t="n">
        <v>43.7596786329631</v>
      </c>
      <c r="R874" s="18" t="n">
        <v>7.79459811752152E-011</v>
      </c>
      <c r="S874" s="16" t="n">
        <v>0.0053207912426384</v>
      </c>
      <c r="T874" s="16" t="n">
        <v>0.019936548559754</v>
      </c>
      <c r="U874" s="18" t="n">
        <v>0.000662767263344752</v>
      </c>
      <c r="V874" s="16" t="n">
        <v>0.00107161484249087</v>
      </c>
      <c r="W874" s="6" t="s">
        <v>710</v>
      </c>
      <c r="X874" s="17" t="n">
        <v>100</v>
      </c>
      <c r="Y874" s="16" t="n">
        <v>0.669873113854595</v>
      </c>
      <c r="Z874" s="16" t="n">
        <f aca="false">(G874-E874)/SQRT(H874^2/D874+F874^2/C874)</f>
        <v>5.85554460648288</v>
      </c>
      <c r="AA874" s="24" t="n">
        <f aca="false">ABS(K874-Z874)</f>
        <v>3.28626015289046E-014</v>
      </c>
    </row>
    <row r="875" customFormat="false" ht="15" hidden="false" customHeight="false" outlineLevel="0" collapsed="false">
      <c r="A875" s="17" t="n">
        <v>1270</v>
      </c>
      <c r="B875" s="6" t="s">
        <v>629</v>
      </c>
      <c r="C875" s="6" t="n">
        <v>108</v>
      </c>
      <c r="D875" s="6" t="n">
        <v>540</v>
      </c>
      <c r="E875" s="16" t="n">
        <v>0.438937821597965</v>
      </c>
      <c r="F875" s="16" t="n">
        <v>0.0331327654441871</v>
      </c>
      <c r="G875" s="16" t="n">
        <v>0.458877006669839</v>
      </c>
      <c r="H875" s="16" t="n">
        <v>0.027580447059158</v>
      </c>
      <c r="I875" s="23" t="n">
        <f aca="false">G875-E875</f>
        <v>0.0199391850718745</v>
      </c>
      <c r="J875" s="17" t="n">
        <f aca="false">100*(G875-E875)/E875</f>
        <v>4.54259899483836</v>
      </c>
      <c r="K875" s="16" t="n">
        <v>5.86109561440164</v>
      </c>
      <c r="L875" s="17" t="n">
        <v>138.185432869712</v>
      </c>
      <c r="M875" s="18" t="n">
        <v>3.2183381276044E-008</v>
      </c>
      <c r="N875" s="18" t="n">
        <v>4.77186196619397E-008</v>
      </c>
      <c r="O875" s="6" t="str">
        <f aca="false">IF(N875&lt;0.05,"Yes","No")</f>
        <v>Yes</v>
      </c>
      <c r="P875" s="16" t="n">
        <v>0.696979909108573</v>
      </c>
      <c r="Q875" s="17" t="n">
        <v>43.8220236382199</v>
      </c>
      <c r="R875" s="18" t="n">
        <v>7.56551174255298E-011</v>
      </c>
      <c r="S875" s="16" t="n">
        <v>0.00539007989543997</v>
      </c>
      <c r="T875" s="16" t="n">
        <v>0.0199391850718745</v>
      </c>
      <c r="U875" s="18" t="n">
        <v>0.00065830335622726</v>
      </c>
      <c r="V875" s="16" t="n">
        <v>0.00107161484249087</v>
      </c>
      <c r="W875" s="6" t="s">
        <v>710</v>
      </c>
      <c r="X875" s="17" t="n">
        <v>100</v>
      </c>
      <c r="Y875" s="16" t="n">
        <v>0.67019890260631</v>
      </c>
      <c r="Z875" s="16" t="n">
        <f aca="false">(G875-E875)/SQRT(H875^2/D875+F875^2/C875)</f>
        <v>5.86109561440164</v>
      </c>
      <c r="AA875" s="24" t="n">
        <f aca="false">ABS(K875-Z875)</f>
        <v>0</v>
      </c>
    </row>
    <row r="876" customFormat="false" ht="15" hidden="false" customHeight="false" outlineLevel="0" collapsed="false">
      <c r="A876" s="17" t="n">
        <v>1271</v>
      </c>
      <c r="B876" s="6" t="s">
        <v>629</v>
      </c>
      <c r="C876" s="6" t="n">
        <v>108</v>
      </c>
      <c r="D876" s="6" t="n">
        <v>540</v>
      </c>
      <c r="E876" s="16" t="n">
        <v>0.438775674060539</v>
      </c>
      <c r="F876" s="16" t="n">
        <v>0.0331043527951999</v>
      </c>
      <c r="G876" s="16" t="n">
        <v>0.458718776206176</v>
      </c>
      <c r="H876" s="16" t="n">
        <v>0.0275652766421281</v>
      </c>
      <c r="I876" s="23" t="n">
        <f aca="false">G876-E876</f>
        <v>0.0199431021456365</v>
      </c>
      <c r="J876" s="17" t="n">
        <f aca="false">100*(G876-E876)/E876</f>
        <v>4.54517041956271</v>
      </c>
      <c r="K876" s="16" t="n">
        <v>5.86705864644515</v>
      </c>
      <c r="L876" s="17" t="n">
        <v>138.205495889423</v>
      </c>
      <c r="M876" s="18" t="n">
        <v>3.12632262131347E-008</v>
      </c>
      <c r="N876" s="18" t="n">
        <v>4.65184407038216E-008</v>
      </c>
      <c r="O876" s="6" t="str">
        <f aca="false">IF(N876&lt;0.05,"Yes","No")</f>
        <v>Yes</v>
      </c>
      <c r="P876" s="16" t="n">
        <v>0.69754827275777</v>
      </c>
      <c r="Q876" s="17" t="n">
        <v>43.8935235488814</v>
      </c>
      <c r="R876" s="18" t="n">
        <v>7.31109437788636E-011</v>
      </c>
      <c r="S876" s="16" t="n">
        <v>0.00543851686154395</v>
      </c>
      <c r="T876" s="16" t="n">
        <v>0.0199431021456365</v>
      </c>
      <c r="U876" s="18" t="n">
        <v>0.000653804052844352</v>
      </c>
      <c r="V876" s="16" t="n">
        <v>0.00107161484249087</v>
      </c>
      <c r="W876" s="6" t="s">
        <v>710</v>
      </c>
      <c r="X876" s="17" t="n">
        <v>100</v>
      </c>
      <c r="Y876" s="16" t="n">
        <v>0.670421810699589</v>
      </c>
      <c r="Z876" s="16" t="n">
        <f aca="false">(G876-E876)/SQRT(H876^2/D876+F876^2/C876)</f>
        <v>5.86705864644515</v>
      </c>
      <c r="AA876" s="24" t="n">
        <f aca="false">ABS(K876-Z876)</f>
        <v>0</v>
      </c>
    </row>
    <row r="877" customFormat="false" ht="15" hidden="false" customHeight="false" outlineLevel="0" collapsed="false">
      <c r="A877" s="17" t="n">
        <v>1272</v>
      </c>
      <c r="B877" s="6" t="s">
        <v>629</v>
      </c>
      <c r="C877" s="6" t="n">
        <v>108</v>
      </c>
      <c r="D877" s="6" t="n">
        <v>540</v>
      </c>
      <c r="E877" s="16" t="n">
        <v>0.438598521329739</v>
      </c>
      <c r="F877" s="16" t="n">
        <v>0.0330749069642884</v>
      </c>
      <c r="G877" s="16" t="n">
        <v>0.458547726604674</v>
      </c>
      <c r="H877" s="16" t="n">
        <v>0.027549846812335</v>
      </c>
      <c r="I877" s="23" t="n">
        <f aca="false">G877-E877</f>
        <v>0.0199492052749351</v>
      </c>
      <c r="J877" s="17" t="n">
        <f aca="false">100*(G877-E877)/E877</f>
        <v>4.54839774982672</v>
      </c>
      <c r="K877" s="16" t="n">
        <v>5.87384292088128</v>
      </c>
      <c r="L877" s="17" t="n">
        <v>138.227024729362</v>
      </c>
      <c r="M877" s="18" t="n">
        <v>3.02481249093704E-008</v>
      </c>
      <c r="N877" s="18" t="n">
        <v>4.51679534005595E-008</v>
      </c>
      <c r="O877" s="6" t="str">
        <f aca="false">IF(N877&lt;0.05,"Yes","No")</f>
        <v>Yes</v>
      </c>
      <c r="P877" s="16" t="n">
        <v>0.698203801511737</v>
      </c>
      <c r="Q877" s="17" t="n">
        <v>43.9760611681869</v>
      </c>
      <c r="R877" s="18" t="n">
        <v>7.02806287018594E-011</v>
      </c>
      <c r="S877" s="16" t="n">
        <v>0.00549046309911338</v>
      </c>
      <c r="T877" s="16" t="n">
        <v>0.0199492052749351</v>
      </c>
      <c r="U877" s="18" t="n">
        <v>0.000649349792292394</v>
      </c>
      <c r="V877" s="16" t="n">
        <v>0.00107161484249087</v>
      </c>
      <c r="W877" s="6" t="s">
        <v>710</v>
      </c>
      <c r="X877" s="17" t="n">
        <v>100</v>
      </c>
      <c r="Y877" s="16" t="n">
        <v>0.670661865569273</v>
      </c>
      <c r="Z877" s="16" t="n">
        <f aca="false">(G877-E877)/SQRT(H877^2/D877+F877^2/C877)</f>
        <v>5.87384292088128</v>
      </c>
      <c r="AA877" s="24" t="n">
        <f aca="false">ABS(K877-Z877)</f>
        <v>0</v>
      </c>
    </row>
    <row r="878" customFormat="false" ht="15" hidden="false" customHeight="false" outlineLevel="0" collapsed="false">
      <c r="A878" s="17" t="n">
        <v>1273</v>
      </c>
      <c r="B878" s="6" t="s">
        <v>629</v>
      </c>
      <c r="C878" s="6" t="n">
        <v>108</v>
      </c>
      <c r="D878" s="6" t="n">
        <v>540</v>
      </c>
      <c r="E878" s="16" t="n">
        <v>0.438411693054217</v>
      </c>
      <c r="F878" s="16" t="n">
        <v>0.0330434551936598</v>
      </c>
      <c r="G878" s="16" t="n">
        <v>0.458367883110488</v>
      </c>
      <c r="H878" s="16" t="n">
        <v>0.0275327280806726</v>
      </c>
      <c r="I878" s="23" t="n">
        <f aca="false">G878-E878</f>
        <v>0.019956190056271</v>
      </c>
      <c r="J878" s="17" t="n">
        <f aca="false">100*(G878-E878)/E878</f>
        <v>4.55192924195182</v>
      </c>
      <c r="K878" s="16" t="n">
        <v>5.88125594693139</v>
      </c>
      <c r="L878" s="17" t="n">
        <v>138.248558670239</v>
      </c>
      <c r="M878" s="18" t="n">
        <v>2.91765458372504E-008</v>
      </c>
      <c r="N878" s="18" t="n">
        <v>4.36920333599879E-008</v>
      </c>
      <c r="O878" s="6" t="str">
        <f aca="false">IF(N878&lt;0.05,"Yes","No")</f>
        <v>Yes</v>
      </c>
      <c r="P878" s="16" t="n">
        <v>0.6989337971231</v>
      </c>
      <c r="Q878" s="17" t="n">
        <v>44.0680661490342</v>
      </c>
      <c r="R878" s="18" t="n">
        <v>6.72551096045517E-011</v>
      </c>
      <c r="S878" s="16" t="n">
        <v>0.00553832902831335</v>
      </c>
      <c r="T878" s="16" t="n">
        <v>0.019956190056271</v>
      </c>
      <c r="U878" s="18" t="n">
        <v>0.000643933728306786</v>
      </c>
      <c r="V878" s="16" t="n">
        <v>0.00107161484249087</v>
      </c>
      <c r="W878" s="6" t="s">
        <v>710</v>
      </c>
      <c r="X878" s="17" t="n">
        <v>100</v>
      </c>
      <c r="Y878" s="16" t="n">
        <v>0.67093621399177</v>
      </c>
      <c r="Z878" s="16" t="n">
        <f aca="false">(G878-E878)/SQRT(H878^2/D878+F878^2/C878)</f>
        <v>5.88125594693137</v>
      </c>
      <c r="AA878" s="24" t="n">
        <f aca="false">ABS(K878-Z878)</f>
        <v>0</v>
      </c>
    </row>
    <row r="879" customFormat="false" ht="15" hidden="false" customHeight="false" outlineLevel="0" collapsed="false">
      <c r="A879" s="17" t="n">
        <v>1274</v>
      </c>
      <c r="B879" s="6" t="s">
        <v>629</v>
      </c>
      <c r="C879" s="6" t="n">
        <v>108</v>
      </c>
      <c r="D879" s="6" t="n">
        <v>540</v>
      </c>
      <c r="E879" s="16" t="n">
        <v>0.438217583905768</v>
      </c>
      <c r="F879" s="16" t="n">
        <v>0.0330102916775528</v>
      </c>
      <c r="G879" s="16" t="n">
        <v>0.458181371677805</v>
      </c>
      <c r="H879" s="16" t="n">
        <v>0.027513066226505</v>
      </c>
      <c r="I879" s="23" t="n">
        <f aca="false">G879-E879</f>
        <v>0.0199637877720374</v>
      </c>
      <c r="J879" s="17" t="n">
        <f aca="false">100*(G879-E879)/E879</f>
        <v>4.55567930298534</v>
      </c>
      <c r="K879" s="16" t="n">
        <v>5.88919775042042</v>
      </c>
      <c r="L879" s="17" t="n">
        <v>138.267489931141</v>
      </c>
      <c r="M879" s="18" t="n">
        <v>2.80712099673449E-008</v>
      </c>
      <c r="N879" s="18" t="n">
        <v>4.21871331483488E-008</v>
      </c>
      <c r="O879" s="6" t="str">
        <f aca="false">IF(N879&lt;0.05,"Yes","No")</f>
        <v>Yes</v>
      </c>
      <c r="P879" s="16" t="n">
        <v>0.699744641245597</v>
      </c>
      <c r="Q879" s="17" t="n">
        <v>44.1703735761328</v>
      </c>
      <c r="R879" s="18" t="n">
        <v>6.40440752293133E-011</v>
      </c>
      <c r="S879" s="16" t="n">
        <v>0.00556784055665147</v>
      </c>
      <c r="T879" s="16" t="n">
        <v>0.0199637877720374</v>
      </c>
      <c r="U879" s="18" t="n">
        <v>0.000637546660651351</v>
      </c>
      <c r="V879" s="16" t="n">
        <v>0.00107161484249087</v>
      </c>
      <c r="W879" s="6" t="s">
        <v>710</v>
      </c>
      <c r="X879" s="17" t="n">
        <v>100</v>
      </c>
      <c r="Y879" s="16" t="n">
        <v>0.67119341563786</v>
      </c>
      <c r="Z879" s="16" t="n">
        <f aca="false">(G879-E879)/SQRT(H879^2/D879+F879^2/C879)</f>
        <v>5.88919775042045</v>
      </c>
      <c r="AA879" s="24" t="n">
        <f aca="false">ABS(K879-Z879)</f>
        <v>3.28626015289046E-014</v>
      </c>
    </row>
    <row r="880" customFormat="false" ht="15" hidden="false" customHeight="false" outlineLevel="0" collapsed="false">
      <c r="A880" s="17" t="n">
        <v>1275</v>
      </c>
      <c r="B880" s="6" t="s">
        <v>629</v>
      </c>
      <c r="C880" s="6" t="n">
        <v>108</v>
      </c>
      <c r="D880" s="6" t="n">
        <v>540</v>
      </c>
      <c r="E880" s="16" t="n">
        <v>0.438003595780443</v>
      </c>
      <c r="F880" s="16" t="n">
        <v>0.0329766492990537</v>
      </c>
      <c r="G880" s="16" t="n">
        <v>0.457976735576435</v>
      </c>
      <c r="H880" s="16" t="n">
        <v>0.0274937819021731</v>
      </c>
      <c r="I880" s="23" t="n">
        <f aca="false">G880-E880</f>
        <v>0.0199731397959921</v>
      </c>
      <c r="J880" s="17" t="n">
        <f aca="false">100*(G880-E880)/E880</f>
        <v>4.56004014314166</v>
      </c>
      <c r="K880" s="16" t="n">
        <v>5.89773822818446</v>
      </c>
      <c r="L880" s="17" t="n">
        <v>138.288313320229</v>
      </c>
      <c r="M880" s="18" t="n">
        <v>2.69281638758167E-008</v>
      </c>
      <c r="N880" s="18" t="n">
        <v>4.05563242316064E-008</v>
      </c>
      <c r="O880" s="6" t="str">
        <f aca="false">IF(N880&lt;0.05,"Yes","No")</f>
        <v>Yes</v>
      </c>
      <c r="P880" s="16" t="n">
        <v>0.700613054046619</v>
      </c>
      <c r="Q880" s="17" t="n">
        <v>44.280076223651</v>
      </c>
      <c r="R880" s="18" t="n">
        <v>6.07717119103369E-011</v>
      </c>
      <c r="S880" s="16" t="n">
        <v>0.00561046172803411</v>
      </c>
      <c r="T880" s="16" t="n">
        <v>0.0199731397959921</v>
      </c>
      <c r="U880" s="18" t="n">
        <v>0.000631406911085931</v>
      </c>
      <c r="V880" s="16" t="n">
        <v>0.00107161484249087</v>
      </c>
      <c r="W880" s="6" t="s">
        <v>710</v>
      </c>
      <c r="X880" s="17" t="n">
        <v>100</v>
      </c>
      <c r="Y880" s="16" t="n">
        <v>0.671570644718793</v>
      </c>
      <c r="Z880" s="16" t="n">
        <f aca="false">(G880-E880)/SQRT(H880^2/D880+F880^2/C880)</f>
        <v>5.89773822818448</v>
      </c>
      <c r="AA880" s="24" t="n">
        <f aca="false">ABS(K880-Z880)</f>
        <v>0</v>
      </c>
    </row>
    <row r="881" customFormat="false" ht="15" hidden="false" customHeight="false" outlineLevel="0" collapsed="false">
      <c r="A881" s="17" t="n">
        <v>1276</v>
      </c>
      <c r="B881" s="6" t="s">
        <v>629</v>
      </c>
      <c r="C881" s="6" t="n">
        <v>108</v>
      </c>
      <c r="D881" s="6" t="n">
        <v>540</v>
      </c>
      <c r="E881" s="16" t="n">
        <v>0.437776718702581</v>
      </c>
      <c r="F881" s="16" t="n">
        <v>0.0329422046378343</v>
      </c>
      <c r="G881" s="16" t="n">
        <v>0.457761400606897</v>
      </c>
      <c r="H881" s="16" t="n">
        <v>0.0274746411810805</v>
      </c>
      <c r="I881" s="23" t="n">
        <f aca="false">G881-E881</f>
        <v>0.0199846819043159</v>
      </c>
      <c r="J881" s="17" t="n">
        <f aca="false">100*(G881-E881)/E881</f>
        <v>4.56503990516982</v>
      </c>
      <c r="K881" s="16" t="n">
        <v>5.90706526966724</v>
      </c>
      <c r="L881" s="17" t="n">
        <v>138.311122926205</v>
      </c>
      <c r="M881" s="18" t="n">
        <v>2.57318920119215E-008</v>
      </c>
      <c r="N881" s="18" t="n">
        <v>3.88940324583073E-008</v>
      </c>
      <c r="O881" s="6" t="str">
        <f aca="false">IF(N881&lt;0.05,"Yes","No")</f>
        <v>Yes</v>
      </c>
      <c r="P881" s="16" t="n">
        <v>0.701560620238898</v>
      </c>
      <c r="Q881" s="17" t="n">
        <v>44.3999331886131</v>
      </c>
      <c r="R881" s="18" t="n">
        <v>5.73880009093386E-011</v>
      </c>
      <c r="S881" s="16" t="n">
        <v>0.0056602921919952</v>
      </c>
      <c r="T881" s="16" t="n">
        <v>0.019984681904316</v>
      </c>
      <c r="U881" s="18" t="n">
        <v>0.000625011924985764</v>
      </c>
      <c r="V881" s="16" t="n">
        <v>0.00107161484249087</v>
      </c>
      <c r="W881" s="6" t="s">
        <v>710</v>
      </c>
      <c r="X881" s="17" t="n">
        <v>100</v>
      </c>
      <c r="Y881" s="16" t="n">
        <v>0.671844993141289</v>
      </c>
      <c r="Z881" s="16" t="n">
        <f aca="false">(G881-E881)/SQRT(H881^2/D881+F881^2/C881)</f>
        <v>5.90706526966721</v>
      </c>
      <c r="AA881" s="24" t="n">
        <f aca="false">ABS(K881-Z881)</f>
        <v>3.28626015289046E-014</v>
      </c>
    </row>
    <row r="882" customFormat="false" ht="15" hidden="false" customHeight="false" outlineLevel="0" collapsed="false">
      <c r="A882" s="17" t="n">
        <v>1277</v>
      </c>
      <c r="B882" s="6" t="s">
        <v>629</v>
      </c>
      <c r="C882" s="6" t="n">
        <v>108</v>
      </c>
      <c r="D882" s="6" t="n">
        <v>540</v>
      </c>
      <c r="E882" s="16" t="n">
        <v>0.437529842058818</v>
      </c>
      <c r="F882" s="16" t="n">
        <v>0.0329050348997971</v>
      </c>
      <c r="G882" s="16" t="n">
        <v>0.457526570668927</v>
      </c>
      <c r="H882" s="16" t="n">
        <v>0.0274537167759552</v>
      </c>
      <c r="I882" s="23" t="n">
        <f aca="false">G882-E882</f>
        <v>0.0199967286101093</v>
      </c>
      <c r="J882" s="17" t="n">
        <f aca="false">100*(G882-E882)/E882</f>
        <v>4.57036907837273</v>
      </c>
      <c r="K882" s="16" t="n">
        <v>5.91703734609274</v>
      </c>
      <c r="L882" s="17" t="n">
        <v>138.335158332106</v>
      </c>
      <c r="M882" s="18" t="n">
        <v>2.45105825972449E-008</v>
      </c>
      <c r="N882" s="18" t="n">
        <v>3.71549307624902E-008</v>
      </c>
      <c r="O882" s="6" t="str">
        <f aca="false">IF(N882&lt;0.05,"Yes","No")</f>
        <v>Yes</v>
      </c>
      <c r="P882" s="16" t="n">
        <v>0.702575793090665</v>
      </c>
      <c r="Q882" s="17" t="n">
        <v>44.5285214152517</v>
      </c>
      <c r="R882" s="18" t="n">
        <v>5.3967782090688E-011</v>
      </c>
      <c r="S882" s="16" t="n">
        <v>0.0057113542962576</v>
      </c>
      <c r="T882" s="16" t="n">
        <v>0.0199967286101094</v>
      </c>
      <c r="U882" s="18" t="n">
        <v>0.000618348845604392</v>
      </c>
      <c r="V882" s="16" t="n">
        <v>0.0010613978142278</v>
      </c>
      <c r="W882" s="6" t="s">
        <v>710</v>
      </c>
      <c r="X882" s="17" t="n">
        <v>100</v>
      </c>
      <c r="Y882" s="16" t="n">
        <v>0.672119341563786</v>
      </c>
      <c r="Z882" s="16" t="n">
        <f aca="false">(G882-E882)/SQRT(H882^2/D882+F882^2/C882)</f>
        <v>5.91703734609272</v>
      </c>
      <c r="AA882" s="24" t="n">
        <f aca="false">ABS(K882-Z882)</f>
        <v>0</v>
      </c>
    </row>
    <row r="883" customFormat="false" ht="15" hidden="false" customHeight="false" outlineLevel="0" collapsed="false">
      <c r="A883" s="17" t="n">
        <v>1278</v>
      </c>
      <c r="B883" s="6" t="s">
        <v>629</v>
      </c>
      <c r="C883" s="6" t="n">
        <v>108</v>
      </c>
      <c r="D883" s="6" t="n">
        <v>540</v>
      </c>
      <c r="E883" s="16" t="n">
        <v>0.43726542012559</v>
      </c>
      <c r="F883" s="16" t="n">
        <v>0.0328670909117685</v>
      </c>
      <c r="G883" s="16" t="n">
        <v>0.457274267077446</v>
      </c>
      <c r="H883" s="16" t="n">
        <v>0.0274315469976768</v>
      </c>
      <c r="I883" s="23" t="n">
        <f aca="false">G883-E883</f>
        <v>0.0200088469518556</v>
      </c>
      <c r="J883" s="17" t="n">
        <f aca="false">100*(G883-E883)/E883</f>
        <v>4.57590425195496</v>
      </c>
      <c r="K883" s="16" t="n">
        <v>5.92720766822702</v>
      </c>
      <c r="L883" s="17" t="n">
        <v>138.357826584188</v>
      </c>
      <c r="M883" s="18" t="n">
        <v>2.33240750348831E-008</v>
      </c>
      <c r="N883" s="18" t="n">
        <v>3.54330308375194E-008</v>
      </c>
      <c r="O883" s="6" t="str">
        <f aca="false">IF(N883&lt;0.05,"Yes","No")</f>
        <v>Yes</v>
      </c>
      <c r="P883" s="16" t="n">
        <v>0.703623717461951</v>
      </c>
      <c r="Q883" s="17" t="n">
        <v>44.6614531869573</v>
      </c>
      <c r="R883" s="18" t="n">
        <v>5.0646970150345E-011</v>
      </c>
      <c r="S883" s="16" t="n">
        <v>0.00576027102916328</v>
      </c>
      <c r="T883" s="16" t="n">
        <v>0.0200088469518555</v>
      </c>
      <c r="U883" s="18" t="n">
        <v>0.000611637395637986</v>
      </c>
      <c r="V883" s="16" t="n">
        <v>0.00105073603289894</v>
      </c>
      <c r="W883" s="6" t="s">
        <v>710</v>
      </c>
      <c r="X883" s="17" t="n">
        <v>100</v>
      </c>
      <c r="Y883" s="16" t="n">
        <v>0.672307956104252</v>
      </c>
      <c r="Z883" s="16" t="n">
        <f aca="false">(G883-E883)/SQRT(H883^2/D883+F883^2/C883)</f>
        <v>5.92720766822704</v>
      </c>
      <c r="AA883" s="24" t="n">
        <f aca="false">ABS(K883-Z883)</f>
        <v>0</v>
      </c>
    </row>
    <row r="884" customFormat="false" ht="15" hidden="false" customHeight="false" outlineLevel="0" collapsed="false">
      <c r="A884" s="17" t="n">
        <v>1279</v>
      </c>
      <c r="B884" s="6" t="s">
        <v>629</v>
      </c>
      <c r="C884" s="6" t="n">
        <v>108</v>
      </c>
      <c r="D884" s="6" t="n">
        <v>540</v>
      </c>
      <c r="E884" s="16" t="n">
        <v>0.436984666795642</v>
      </c>
      <c r="F884" s="16" t="n">
        <v>0.0328265309815435</v>
      </c>
      <c r="G884" s="16" t="n">
        <v>0.457008464358471</v>
      </c>
      <c r="H884" s="16" t="n">
        <v>0.027408552271436</v>
      </c>
      <c r="I884" s="23" t="n">
        <f aca="false">G884-E884</f>
        <v>0.0200237975628287</v>
      </c>
      <c r="J884" s="17" t="n">
        <f aca="false">100*(G884-E884)/E884</f>
        <v>4.58226548534548</v>
      </c>
      <c r="K884" s="16" t="n">
        <v>5.93867767869826</v>
      </c>
      <c r="L884" s="17" t="n">
        <v>138.383809527902</v>
      </c>
      <c r="M884" s="18" t="n">
        <v>2.20532890054723E-008</v>
      </c>
      <c r="N884" s="18" t="n">
        <v>3.36240640061664E-008</v>
      </c>
      <c r="O884" s="6" t="str">
        <f aca="false">IF(N884&lt;0.05,"Yes","No")</f>
        <v>Yes</v>
      </c>
      <c r="P884" s="16" t="n">
        <v>0.704802129581991</v>
      </c>
      <c r="Q884" s="17" t="n">
        <v>44.8111743172168</v>
      </c>
      <c r="R884" s="18" t="n">
        <v>4.71516830095844E-011</v>
      </c>
      <c r="S884" s="16" t="n">
        <v>0.00581692354059702</v>
      </c>
      <c r="T884" s="16" t="n">
        <v>0.0200237975628287</v>
      </c>
      <c r="U884" s="18" t="n">
        <v>0.000604495359122229</v>
      </c>
      <c r="V884" s="16" t="n">
        <v>0.00103931648896547</v>
      </c>
      <c r="W884" s="6" t="s">
        <v>710</v>
      </c>
      <c r="X884" s="17" t="n">
        <v>100</v>
      </c>
      <c r="Y884" s="16" t="n">
        <v>0.672702331961591</v>
      </c>
      <c r="Z884" s="16" t="n">
        <f aca="false">(G884-E884)/SQRT(H884^2/D884+F884^2/C884)</f>
        <v>5.93867767869824</v>
      </c>
      <c r="AA884" s="24" t="n">
        <f aca="false">ABS(K884-Z884)</f>
        <v>0</v>
      </c>
    </row>
    <row r="885" customFormat="false" ht="15" hidden="false" customHeight="false" outlineLevel="0" collapsed="false">
      <c r="A885" s="17" t="n">
        <v>1280</v>
      </c>
      <c r="B885" s="6" t="s">
        <v>629</v>
      </c>
      <c r="C885" s="6" t="n">
        <v>108</v>
      </c>
      <c r="D885" s="6" t="n">
        <v>540</v>
      </c>
      <c r="E885" s="16" t="n">
        <v>0.436690276419675</v>
      </c>
      <c r="F885" s="16" t="n">
        <v>0.0327824589333889</v>
      </c>
      <c r="G885" s="16" t="n">
        <v>0.456730452897372</v>
      </c>
      <c r="H885" s="16" t="n">
        <v>0.0273850794785458</v>
      </c>
      <c r="I885" s="23" t="n">
        <f aca="false">G885-E885</f>
        <v>0.0200401764776972</v>
      </c>
      <c r="J885" s="17" t="n">
        <f aca="false">100*(G885-E885)/E885</f>
        <v>4.5891052674683</v>
      </c>
      <c r="K885" s="16" t="n">
        <v>5.9511711229122</v>
      </c>
      <c r="L885" s="17" t="n">
        <v>138.415757349679</v>
      </c>
      <c r="M885" s="18" t="n">
        <v>2.07453180946776E-008</v>
      </c>
      <c r="N885" s="18" t="n">
        <v>3.17681583942548E-008</v>
      </c>
      <c r="O885" s="6" t="str">
        <f aca="false">IF(N885&lt;0.05,"Yes","No")</f>
        <v>Yes</v>
      </c>
      <c r="P885" s="16" t="n">
        <v>0.706059377898741</v>
      </c>
      <c r="Q885" s="17" t="n">
        <v>44.9711880872031</v>
      </c>
      <c r="R885" s="18" t="n">
        <v>4.36833261051374E-011</v>
      </c>
      <c r="S885" s="16" t="n">
        <v>0.00588798415230108</v>
      </c>
      <c r="T885" s="16" t="n">
        <v>0.0200401764776971</v>
      </c>
      <c r="U885" s="18" t="n">
        <v>0.000597285770808853</v>
      </c>
      <c r="V885" s="16" t="n">
        <v>0.00102776200202244</v>
      </c>
      <c r="W885" s="6" t="s">
        <v>710</v>
      </c>
      <c r="X885" s="17" t="n">
        <v>100</v>
      </c>
      <c r="Y885" s="16" t="n">
        <v>0.673131001371742</v>
      </c>
      <c r="Z885" s="16" t="n">
        <f aca="false">(G885-E885)/SQRT(H885^2/D885+F885^2/C885)</f>
        <v>5.9511711229122</v>
      </c>
      <c r="AA885" s="24" t="n">
        <f aca="false">ABS(K885-Z885)</f>
        <v>0</v>
      </c>
    </row>
    <row r="886" customFormat="false" ht="15" hidden="false" customHeight="false" outlineLevel="0" collapsed="false">
      <c r="A886" s="17" t="n">
        <v>1281</v>
      </c>
      <c r="B886" s="6" t="s">
        <v>629</v>
      </c>
      <c r="C886" s="6" t="n">
        <v>108</v>
      </c>
      <c r="D886" s="6" t="n">
        <v>540</v>
      </c>
      <c r="E886" s="16" t="n">
        <v>0.43637101545378</v>
      </c>
      <c r="F886" s="16" t="n">
        <v>0.0327380738995898</v>
      </c>
      <c r="G886" s="16" t="n">
        <v>0.456429982185364</v>
      </c>
      <c r="H886" s="16" t="n">
        <v>0.0273596416005478</v>
      </c>
      <c r="I886" s="23" t="n">
        <f aca="false">G886-E886</f>
        <v>0.0200589667315836</v>
      </c>
      <c r="J886" s="17" t="n">
        <f aca="false">100*(G886-E886)/E886</f>
        <v>4.59676880938675</v>
      </c>
      <c r="K886" s="16" t="n">
        <v>5.96451609324306</v>
      </c>
      <c r="L886" s="17" t="n">
        <v>138.443716176136</v>
      </c>
      <c r="M886" s="18" t="n">
        <v>1.94337022366804E-008</v>
      </c>
      <c r="N886" s="18" t="n">
        <v>2.9868477248914E-008</v>
      </c>
      <c r="O886" s="6" t="str">
        <f aca="false">IF(N886&lt;0.05,"Yes","No")</f>
        <v>Yes</v>
      </c>
      <c r="P886" s="16" t="n">
        <v>0.707445125521358</v>
      </c>
      <c r="Q886" s="17" t="n">
        <v>45.1478867441541</v>
      </c>
      <c r="R886" s="18" t="n">
        <v>4.01500404459931E-011</v>
      </c>
      <c r="S886" s="16" t="n">
        <v>0.00593266820878562</v>
      </c>
      <c r="T886" s="16" t="n">
        <v>0.0200589667315836</v>
      </c>
      <c r="U886" s="18" t="n">
        <v>0.000589255903934556</v>
      </c>
      <c r="V886" s="16" t="n">
        <v>0.00101477594603812</v>
      </c>
      <c r="W886" s="6" t="s">
        <v>710</v>
      </c>
      <c r="X886" s="17" t="n">
        <v>100</v>
      </c>
      <c r="Y886" s="16" t="n">
        <v>0.673405349794239</v>
      </c>
      <c r="Z886" s="16" t="n">
        <f aca="false">(G886-E886)/SQRT(H886^2/D886+F886^2/C886)</f>
        <v>5.96451609324304</v>
      </c>
      <c r="AA886" s="24" t="n">
        <f aca="false">ABS(K886-Z886)</f>
        <v>0</v>
      </c>
    </row>
    <row r="887" customFormat="false" ht="15" hidden="false" customHeight="false" outlineLevel="0" collapsed="false">
      <c r="A887" s="17" t="n">
        <v>1282</v>
      </c>
      <c r="B887" s="6" t="s">
        <v>629</v>
      </c>
      <c r="C887" s="6" t="n">
        <v>108</v>
      </c>
      <c r="D887" s="6" t="n">
        <v>540</v>
      </c>
      <c r="E887" s="16" t="n">
        <v>0.436029717326164</v>
      </c>
      <c r="F887" s="16" t="n">
        <v>0.0326928639326343</v>
      </c>
      <c r="G887" s="16" t="n">
        <v>0.45611022197538</v>
      </c>
      <c r="H887" s="16" t="n">
        <v>0.0273331951220832</v>
      </c>
      <c r="I887" s="23" t="n">
        <f aca="false">G887-E887</f>
        <v>0.0200805046492153</v>
      </c>
      <c r="J887" s="17" t="n">
        <f aca="false">100*(G887-E887)/E887</f>
        <v>4.60530643928437</v>
      </c>
      <c r="K887" s="16" t="n">
        <v>5.97887328148484</v>
      </c>
      <c r="L887" s="17" t="n">
        <v>138.470997103398</v>
      </c>
      <c r="M887" s="18" t="n">
        <v>1.81140064111166E-008</v>
      </c>
      <c r="N887" s="18" t="n">
        <v>2.79834760807029E-008</v>
      </c>
      <c r="O887" s="6" t="str">
        <f aca="false">IF(N887&lt;0.05,"Yes","No")</f>
        <v>Yes</v>
      </c>
      <c r="P887" s="16" t="n">
        <v>0.70895502693042</v>
      </c>
      <c r="Q887" s="17" t="n">
        <v>45.3408108362355</v>
      </c>
      <c r="R887" s="18" t="n">
        <v>3.66190182950238E-011</v>
      </c>
      <c r="S887" s="16" t="n">
        <v>0.00595756890000782</v>
      </c>
      <c r="T887" s="16" t="n">
        <v>0.0200805046492152</v>
      </c>
      <c r="U887" s="18" t="n">
        <v>0.000581044040651089</v>
      </c>
      <c r="V887" s="16" t="n">
        <v>0.00100145490517468</v>
      </c>
      <c r="W887" s="6" t="s">
        <v>710</v>
      </c>
      <c r="X887" s="17" t="n">
        <v>100</v>
      </c>
      <c r="Y887" s="16" t="n">
        <v>0.673696844993141</v>
      </c>
      <c r="Z887" s="16" t="n">
        <f aca="false">(G887-E887)/SQRT(H887^2/D887+F887^2/C887)</f>
        <v>5.97887328148484</v>
      </c>
      <c r="AA887" s="24" t="n">
        <f aca="false">ABS(K887-Z887)</f>
        <v>0</v>
      </c>
    </row>
    <row r="888" customFormat="false" ht="15" hidden="false" customHeight="false" outlineLevel="0" collapsed="false">
      <c r="A888" s="17" t="n">
        <v>1283</v>
      </c>
      <c r="B888" s="6" t="s">
        <v>629</v>
      </c>
      <c r="C888" s="6" t="n">
        <v>108</v>
      </c>
      <c r="D888" s="6" t="n">
        <v>540</v>
      </c>
      <c r="E888" s="16" t="n">
        <v>0.435674125397647</v>
      </c>
      <c r="F888" s="16" t="n">
        <v>0.032645837168177</v>
      </c>
      <c r="G888" s="16" t="n">
        <v>0.455777232680056</v>
      </c>
      <c r="H888" s="16" t="n">
        <v>0.0273050767514921</v>
      </c>
      <c r="I888" s="23" t="n">
        <f aca="false">G888-E888</f>
        <v>0.0201031072824089</v>
      </c>
      <c r="J888" s="17" t="n">
        <f aca="false">100*(G888-E888)/E888</f>
        <v>4.61425320222093</v>
      </c>
      <c r="K888" s="16" t="n">
        <v>5.99392374912462</v>
      </c>
      <c r="L888" s="17" t="n">
        <v>138.497999407752</v>
      </c>
      <c r="M888" s="18" t="n">
        <v>1.68252994954624E-008</v>
      </c>
      <c r="N888" s="18" t="n">
        <v>2.6165769237577E-008</v>
      </c>
      <c r="O888" s="6" t="str">
        <f aca="false">IF(N888&lt;0.05,"Yes","No")</f>
        <v>Yes</v>
      </c>
      <c r="P888" s="16" t="n">
        <v>0.710548368444767</v>
      </c>
      <c r="Q888" s="17" t="n">
        <v>45.5448423338343</v>
      </c>
      <c r="R888" s="18" t="n">
        <v>3.32231999352442E-011</v>
      </c>
      <c r="S888" s="16" t="n">
        <v>0.00601002270929837</v>
      </c>
      <c r="T888" s="16" t="n">
        <v>0.0201031072824089</v>
      </c>
      <c r="U888" s="18" t="n">
        <v>0.00057197803266811</v>
      </c>
      <c r="V888" s="18" t="n">
        <v>0.000986638626137684</v>
      </c>
      <c r="W888" s="6" t="s">
        <v>710</v>
      </c>
      <c r="X888" s="17" t="n">
        <v>100</v>
      </c>
      <c r="Y888" s="16" t="n">
        <v>0.67417695473251</v>
      </c>
      <c r="Z888" s="16" t="n">
        <f aca="false">(G888-E888)/SQRT(H888^2/D888+F888^2/C888)</f>
        <v>5.99392374912462</v>
      </c>
      <c r="AA888" s="24" t="n">
        <f aca="false">ABS(K888-Z888)</f>
        <v>0</v>
      </c>
    </row>
    <row r="889" customFormat="false" ht="15" hidden="false" customHeight="false" outlineLevel="0" collapsed="false">
      <c r="A889" s="17" t="n">
        <v>1284</v>
      </c>
      <c r="B889" s="6" t="s">
        <v>629</v>
      </c>
      <c r="C889" s="6" t="n">
        <v>108</v>
      </c>
      <c r="D889" s="6" t="n">
        <v>540</v>
      </c>
      <c r="E889" s="16" t="n">
        <v>0.435301740136411</v>
      </c>
      <c r="F889" s="16" t="n">
        <v>0.0325976987776986</v>
      </c>
      <c r="G889" s="16" t="n">
        <v>0.455428510959502</v>
      </c>
      <c r="H889" s="16" t="n">
        <v>0.0272751344698239</v>
      </c>
      <c r="I889" s="23" t="n">
        <f aca="false">G889-E889</f>
        <v>0.0201267708230902</v>
      </c>
      <c r="J889" s="17" t="n">
        <f aca="false">100*(G889-E889)/E889</f>
        <v>4.62363665644504</v>
      </c>
      <c r="K889" s="16" t="n">
        <v>6.00956188211833</v>
      </c>
      <c r="L889" s="17" t="n">
        <v>138.522932800254</v>
      </c>
      <c r="M889" s="18" t="n">
        <v>1.5582207951138E-008</v>
      </c>
      <c r="N889" s="18" t="n">
        <v>2.45230104159857E-008</v>
      </c>
      <c r="O889" s="6" t="str">
        <f aca="false">IF(N889&lt;0.05,"Yes","No")</f>
        <v>Yes</v>
      </c>
      <c r="P889" s="16" t="n">
        <v>0.712225272963969</v>
      </c>
      <c r="Q889" s="17" t="n">
        <v>45.760068988695</v>
      </c>
      <c r="R889" s="18" t="n">
        <v>2.99829746511751E-011</v>
      </c>
      <c r="S889" s="16" t="n">
        <v>0.00606826653914526</v>
      </c>
      <c r="T889" s="16" t="n">
        <v>0.0201267708230902</v>
      </c>
      <c r="U889" s="18" t="n">
        <v>0.000561986053635721</v>
      </c>
      <c r="V889" s="18" t="n">
        <v>0.000970199423737592</v>
      </c>
      <c r="W889" s="6" t="s">
        <v>710</v>
      </c>
      <c r="X889" s="17" t="n">
        <v>100</v>
      </c>
      <c r="Y889" s="16" t="n">
        <v>0.674708504801097</v>
      </c>
      <c r="Z889" s="16" t="n">
        <f aca="false">(G889-E889)/SQRT(H889^2/D889+F889^2/C889)</f>
        <v>6.00956188211835</v>
      </c>
      <c r="AA889" s="24" t="n">
        <f aca="false">ABS(K889-Z889)</f>
        <v>0</v>
      </c>
    </row>
    <row r="890" customFormat="false" ht="15" hidden="false" customHeight="false" outlineLevel="0" collapsed="false">
      <c r="A890" s="17" t="n">
        <v>1285</v>
      </c>
      <c r="B890" s="6" t="s">
        <v>629</v>
      </c>
      <c r="C890" s="6" t="n">
        <v>108</v>
      </c>
      <c r="D890" s="6" t="n">
        <v>540</v>
      </c>
      <c r="E890" s="16" t="n">
        <v>0.434905730739788</v>
      </c>
      <c r="F890" s="16" t="n">
        <v>0.0325475362826182</v>
      </c>
      <c r="G890" s="16" t="n">
        <v>0.455058958519388</v>
      </c>
      <c r="H890" s="16" t="n">
        <v>0.0272441502383907</v>
      </c>
      <c r="I890" s="23" t="n">
        <f aca="false">G890-E890</f>
        <v>0.0201532277796003</v>
      </c>
      <c r="J890" s="17" t="n">
        <f aca="false">100*(G890-E890)/E890</f>
        <v>4.63393014971752</v>
      </c>
      <c r="K890" s="16" t="n">
        <v>6.026437007917</v>
      </c>
      <c r="L890" s="17" t="n">
        <v>138.549530255216</v>
      </c>
      <c r="M890" s="18" t="n">
        <v>1.43418554887594E-008</v>
      </c>
      <c r="N890" s="18" t="n">
        <v>2.27584882038395E-008</v>
      </c>
      <c r="O890" s="6" t="str">
        <f aca="false">IF(N890&lt;0.05,"Yes","No")</f>
        <v>Yes</v>
      </c>
      <c r="P890" s="16" t="n">
        <v>0.714036176026035</v>
      </c>
      <c r="Q890" s="17" t="n">
        <v>45.9930638037563</v>
      </c>
      <c r="R890" s="18" t="n">
        <v>2.68317519742042E-011</v>
      </c>
      <c r="S890" s="16" t="n">
        <v>0.00611222043528777</v>
      </c>
      <c r="T890" s="16" t="n">
        <v>0.0201532277796003</v>
      </c>
      <c r="U890" s="18" t="n">
        <v>0.000551901296838616</v>
      </c>
      <c r="V890" s="18" t="n">
        <v>0.00095357288212001</v>
      </c>
      <c r="W890" s="6" t="s">
        <v>710</v>
      </c>
      <c r="X890" s="17" t="n">
        <v>100</v>
      </c>
      <c r="Y890" s="16" t="n">
        <v>0.675051440329218</v>
      </c>
      <c r="Z890" s="16" t="n">
        <f aca="false">(G890-E890)/SQRT(H890^2/D890+F890^2/C890)</f>
        <v>6.026437007917</v>
      </c>
      <c r="AA890" s="24" t="n">
        <f aca="false">ABS(K890-Z890)</f>
        <v>0</v>
      </c>
    </row>
    <row r="891" customFormat="false" ht="15" hidden="false" customHeight="false" outlineLevel="0" collapsed="false">
      <c r="A891" s="17" t="n">
        <v>1286</v>
      </c>
      <c r="B891" s="6" t="s">
        <v>629</v>
      </c>
      <c r="C891" s="6" t="n">
        <v>108</v>
      </c>
      <c r="D891" s="6" t="n">
        <v>540</v>
      </c>
      <c r="E891" s="16" t="n">
        <v>0.434497897823652</v>
      </c>
      <c r="F891" s="16" t="n">
        <v>0.0324963592376357</v>
      </c>
      <c r="G891" s="16" t="n">
        <v>0.454679225992273</v>
      </c>
      <c r="H891" s="16" t="n">
        <v>0.0272120518464423</v>
      </c>
      <c r="I891" s="23" t="n">
        <f aca="false">G891-E891</f>
        <v>0.0201813281686218</v>
      </c>
      <c r="J891" s="17" t="n">
        <f aca="false">100*(G891-E891)/E891</f>
        <v>4.644747021725</v>
      </c>
      <c r="K891" s="16" t="n">
        <v>6.04405053399799</v>
      </c>
      <c r="L891" s="17" t="n">
        <v>138.575580384702</v>
      </c>
      <c r="M891" s="18" t="n">
        <v>1.31508816212657E-008</v>
      </c>
      <c r="N891" s="18" t="n">
        <v>2.10594529621031E-008</v>
      </c>
      <c r="O891" s="6" t="str">
        <f aca="false">IF(N891&lt;0.05,"Yes","No")</f>
        <v>Yes</v>
      </c>
      <c r="P891" s="16" t="n">
        <v>0.715937581483606</v>
      </c>
      <c r="Q891" s="17" t="n">
        <v>46.2383396108551</v>
      </c>
      <c r="R891" s="18" t="n">
        <v>2.38728421170884E-011</v>
      </c>
      <c r="S891" s="16" t="n">
        <v>0.00614287603643242</v>
      </c>
      <c r="T891" s="16" t="n">
        <v>0.0201813281686217</v>
      </c>
      <c r="U891" s="18" t="n">
        <v>0.00054175093860161</v>
      </c>
      <c r="V891" s="18" t="n">
        <v>0.00093680553251192</v>
      </c>
      <c r="W891" s="6" t="s">
        <v>710</v>
      </c>
      <c r="X891" s="17" t="n">
        <v>100</v>
      </c>
      <c r="Y891" s="16" t="n">
        <v>0.675480109739369</v>
      </c>
      <c r="Z891" s="16" t="n">
        <f aca="false">(G891-E891)/SQRT(H891^2/D891+F891^2/C891)</f>
        <v>6.04405053399799</v>
      </c>
      <c r="AA891" s="24" t="n">
        <f aca="false">ABS(K891-Z891)</f>
        <v>0</v>
      </c>
    </row>
    <row r="892" customFormat="false" ht="15" hidden="false" customHeight="false" outlineLevel="0" collapsed="false">
      <c r="A892" s="17" t="n">
        <v>1287</v>
      </c>
      <c r="B892" s="6" t="s">
        <v>629</v>
      </c>
      <c r="C892" s="6" t="n">
        <v>108</v>
      </c>
      <c r="D892" s="6" t="n">
        <v>540</v>
      </c>
      <c r="E892" s="16" t="n">
        <v>0.434061729797611</v>
      </c>
      <c r="F892" s="16" t="n">
        <v>0.0324425778792783</v>
      </c>
      <c r="G892" s="16" t="n">
        <v>0.454273721410169</v>
      </c>
      <c r="H892" s="16" t="n">
        <v>0.0271786945532776</v>
      </c>
      <c r="I892" s="23" t="n">
        <f aca="false">G892-E892</f>
        <v>0.020211991612558</v>
      </c>
      <c r="J892" s="17" t="n">
        <f aca="false">100*(G892-E892)/E892</f>
        <v>4.65647861238129</v>
      </c>
      <c r="K892" s="16" t="n">
        <v>6.06294790659548</v>
      </c>
      <c r="L892" s="17" t="n">
        <v>138.603968237438</v>
      </c>
      <c r="M892" s="18" t="n">
        <v>1.19808936630884E-008</v>
      </c>
      <c r="N892" s="18" t="n">
        <v>1.93332239524952E-008</v>
      </c>
      <c r="O892" s="6" t="str">
        <f aca="false">IF(N892&lt;0.05,"Yes","No")</f>
        <v>Yes</v>
      </c>
      <c r="P892" s="16" t="n">
        <v>0.717973460867207</v>
      </c>
      <c r="Q892" s="17" t="n">
        <v>46.5016852696923</v>
      </c>
      <c r="R892" s="18" t="n">
        <v>2.10594309205319E-011</v>
      </c>
      <c r="S892" s="16" t="n">
        <v>0.00619010572900209</v>
      </c>
      <c r="T892" s="16" t="n">
        <v>0.0202119916125581</v>
      </c>
      <c r="U892" s="18" t="n">
        <v>0.000530782393024162</v>
      </c>
      <c r="V892" s="18" t="n">
        <v>0.000918594569805407</v>
      </c>
      <c r="W892" s="6" t="s">
        <v>710</v>
      </c>
      <c r="X892" s="17" t="n">
        <v>100</v>
      </c>
      <c r="Y892" s="16" t="n">
        <v>0.676011659807956</v>
      </c>
      <c r="Z892" s="16" t="n">
        <f aca="false">(G892-E892)/SQRT(H892^2/D892+F892^2/C892)</f>
        <v>6.06294790659548</v>
      </c>
      <c r="AA892" s="24" t="n">
        <f aca="false">ABS(K892-Z892)</f>
        <v>0</v>
      </c>
    </row>
    <row r="893" customFormat="false" ht="15" hidden="false" customHeight="false" outlineLevel="0" collapsed="false">
      <c r="A893" s="17" t="n">
        <v>1288</v>
      </c>
      <c r="B893" s="6" t="s">
        <v>629</v>
      </c>
      <c r="C893" s="6" t="n">
        <v>108</v>
      </c>
      <c r="D893" s="6" t="n">
        <v>540</v>
      </c>
      <c r="E893" s="16" t="n">
        <v>0.433600442828956</v>
      </c>
      <c r="F893" s="16" t="n">
        <v>0.032387007582135</v>
      </c>
      <c r="G893" s="16" t="n">
        <v>0.45384595024365</v>
      </c>
      <c r="H893" s="16" t="n">
        <v>0.0271458984687983</v>
      </c>
      <c r="I893" s="23" t="n">
        <f aca="false">G893-E893</f>
        <v>0.0202455074146942</v>
      </c>
      <c r="J893" s="17" t="n">
        <f aca="false">100*(G893-E893)/E893</f>
        <v>4.66916207063944</v>
      </c>
      <c r="K893" s="16" t="n">
        <v>6.08304200393369</v>
      </c>
      <c r="L893" s="17" t="n">
        <v>138.637485808425</v>
      </c>
      <c r="M893" s="18" t="n">
        <v>1.08483550013392E-008</v>
      </c>
      <c r="N893" s="18" t="n">
        <v>1.75191344026238E-008</v>
      </c>
      <c r="O893" s="6" t="str">
        <f aca="false">IF(N893&lt;0.05,"Yes","No")</f>
        <v>Yes</v>
      </c>
      <c r="P893" s="16" t="n">
        <v>0.720113320569934</v>
      </c>
      <c r="Q893" s="17" t="n">
        <v>46.779287086771</v>
      </c>
      <c r="R893" s="18" t="n">
        <v>1.84531282156343E-011</v>
      </c>
      <c r="S893" s="16" t="n">
        <v>0.0062567153744667</v>
      </c>
      <c r="T893" s="16" t="n">
        <v>0.0202455074146942</v>
      </c>
      <c r="U893" s="18" t="n">
        <v>0.000519948706906313</v>
      </c>
      <c r="V893" s="18" t="n">
        <v>0.000900587166702526</v>
      </c>
      <c r="W893" s="6" t="s">
        <v>710</v>
      </c>
      <c r="X893" s="17" t="n">
        <v>100</v>
      </c>
      <c r="Y893" s="16" t="n">
        <v>0.676594650205761</v>
      </c>
      <c r="Z893" s="16" t="n">
        <f aca="false">(G893-E893)/SQRT(H893^2/D893+F893^2/C893)</f>
        <v>6.0830420039337</v>
      </c>
      <c r="AA893" s="24" t="n">
        <f aca="false">ABS(K893-Z893)</f>
        <v>0</v>
      </c>
    </row>
    <row r="894" customFormat="false" ht="15" hidden="false" customHeight="false" outlineLevel="0" collapsed="false">
      <c r="A894" s="17" t="n">
        <v>1289</v>
      </c>
      <c r="B894" s="6" t="s">
        <v>629</v>
      </c>
      <c r="C894" s="6" t="n">
        <v>108</v>
      </c>
      <c r="D894" s="6" t="n">
        <v>540</v>
      </c>
      <c r="E894" s="16" t="n">
        <v>0.433112501270241</v>
      </c>
      <c r="F894" s="16" t="n">
        <v>0.0323288585905022</v>
      </c>
      <c r="G894" s="16" t="n">
        <v>0.453393162290255</v>
      </c>
      <c r="H894" s="16" t="n">
        <v>0.0271086827094273</v>
      </c>
      <c r="I894" s="23" t="n">
        <f aca="false">G894-E894</f>
        <v>0.020280661020014</v>
      </c>
      <c r="J894" s="17" t="n">
        <f aca="false">100*(G894-E894)/E894</f>
        <v>4.68253882317746</v>
      </c>
      <c r="K894" s="16" t="n">
        <v>6.10424492237048</v>
      </c>
      <c r="L894" s="17" t="n">
        <v>138.665624798179</v>
      </c>
      <c r="M894" s="18" t="n">
        <v>9.76823104257918E-009</v>
      </c>
      <c r="N894" s="18" t="n">
        <v>1.57869641695837E-008</v>
      </c>
      <c r="O894" s="6" t="str">
        <f aca="false">IF(N894&lt;0.05,"Yes","No")</f>
        <v>Yes</v>
      </c>
      <c r="P894" s="16" t="n">
        <v>0.722421657983086</v>
      </c>
      <c r="Q894" s="17" t="n">
        <v>47.0796716103529</v>
      </c>
      <c r="R894" s="18" t="n">
        <v>1.59962355258391E-011</v>
      </c>
      <c r="S894" s="16" t="n">
        <v>0.00629550989710659</v>
      </c>
      <c r="T894" s="16" t="n">
        <v>0.0202806610200141</v>
      </c>
      <c r="U894" s="18" t="n">
        <v>0.000507795549693983</v>
      </c>
      <c r="V894" s="18" t="n">
        <v>0.000880262747448068</v>
      </c>
      <c r="W894" s="6" t="s">
        <v>710</v>
      </c>
      <c r="X894" s="17" t="n">
        <v>100</v>
      </c>
      <c r="Y894" s="16" t="n">
        <v>0.677109053497942</v>
      </c>
      <c r="Z894" s="16" t="n">
        <f aca="false">(G894-E894)/SQRT(H894^2/D894+F894^2/C894)</f>
        <v>6.10424492237048</v>
      </c>
      <c r="AA894" s="24" t="n">
        <f aca="false">ABS(K894-Z894)</f>
        <v>0</v>
      </c>
    </row>
    <row r="895" customFormat="false" ht="15" hidden="false" customHeight="false" outlineLevel="0" collapsed="false">
      <c r="A895" s="17" t="n">
        <v>1290</v>
      </c>
      <c r="B895" s="6" t="s">
        <v>629</v>
      </c>
      <c r="C895" s="6" t="n">
        <v>108</v>
      </c>
      <c r="D895" s="6" t="n">
        <v>540</v>
      </c>
      <c r="E895" s="16" t="n">
        <v>0.432604684321969</v>
      </c>
      <c r="F895" s="16" t="n">
        <v>0.0322693556862383</v>
      </c>
      <c r="G895" s="16" t="n">
        <v>0.452923887471358</v>
      </c>
      <c r="H895" s="16" t="n">
        <v>0.0270711919838115</v>
      </c>
      <c r="I895" s="23" t="n">
        <f aca="false">G895-E895</f>
        <v>0.0203192031493894</v>
      </c>
      <c r="J895" s="17" t="n">
        <f aca="false">100*(G895-E895)/E895</f>
        <v>4.69694478256429</v>
      </c>
      <c r="K895" s="16" t="n">
        <v>6.1267765998106</v>
      </c>
      <c r="L895" s="17" t="n">
        <v>138.695986666587</v>
      </c>
      <c r="M895" s="18" t="n">
        <v>8.73604762494531E-009</v>
      </c>
      <c r="N895" s="18" t="n">
        <v>1.41405516641064E-008</v>
      </c>
      <c r="O895" s="6" t="str">
        <f aca="false">IF(N895&lt;0.05,"Yes","No")</f>
        <v>Yes</v>
      </c>
      <c r="P895" s="16" t="n">
        <v>0.724870068063859</v>
      </c>
      <c r="Q895" s="17" t="n">
        <v>47.3993344463416</v>
      </c>
      <c r="R895" s="18" t="n">
        <v>1.37410852391163E-011</v>
      </c>
      <c r="S895" s="16" t="n">
        <v>0.00633948832370918</v>
      </c>
      <c r="T895" s="16" t="n">
        <v>0.0203192031493894</v>
      </c>
      <c r="U895" s="18" t="n">
        <v>0.000495144348916352</v>
      </c>
      <c r="V895" s="18" t="n">
        <v>0.000859040691224819</v>
      </c>
      <c r="W895" s="6" t="s">
        <v>710</v>
      </c>
      <c r="X895" s="17" t="n">
        <v>100</v>
      </c>
      <c r="Y895" s="16" t="n">
        <v>0.677657750342936</v>
      </c>
      <c r="Z895" s="16" t="n">
        <f aca="false">(G895-E895)/SQRT(H895^2/D895+F895^2/C895)</f>
        <v>6.1267765998106</v>
      </c>
      <c r="AA895" s="24" t="n">
        <f aca="false">ABS(K895-Z895)</f>
        <v>0</v>
      </c>
    </row>
    <row r="896" customFormat="false" ht="15" hidden="false" customHeight="false" outlineLevel="0" collapsed="false">
      <c r="A896" s="17" t="n">
        <v>1291</v>
      </c>
      <c r="B896" s="6" t="s">
        <v>629</v>
      </c>
      <c r="C896" s="6" t="n">
        <v>108</v>
      </c>
      <c r="D896" s="6" t="n">
        <v>540</v>
      </c>
      <c r="E896" s="16" t="n">
        <v>0.432074179251989</v>
      </c>
      <c r="F896" s="16" t="n">
        <v>0.0322076211303563</v>
      </c>
      <c r="G896" s="16" t="n">
        <v>0.452433837619093</v>
      </c>
      <c r="H896" s="16" t="n">
        <v>0.0270313814738895</v>
      </c>
      <c r="I896" s="23" t="n">
        <f aca="false">G896-E896</f>
        <v>0.020359658367104</v>
      </c>
      <c r="J896" s="17" t="n">
        <f aca="false">100*(G896-E896)/E896</f>
        <v>4.71207476511345</v>
      </c>
      <c r="K896" s="16" t="n">
        <v>6.15040538367231</v>
      </c>
      <c r="L896" s="17" t="n">
        <v>138.725380413399</v>
      </c>
      <c r="M896" s="18" t="n">
        <v>7.76894498360027E-009</v>
      </c>
      <c r="N896" s="18" t="n">
        <v>1.25848522826092E-008</v>
      </c>
      <c r="O896" s="6" t="str">
        <f aca="false">IF(N896&lt;0.05,"Yes","No")</f>
        <v>Yes</v>
      </c>
      <c r="P896" s="16" t="n">
        <v>0.727453868509517</v>
      </c>
      <c r="Q896" s="17" t="n">
        <v>47.7378466842511</v>
      </c>
      <c r="R896" s="18" t="n">
        <v>1.16997102753822E-011</v>
      </c>
      <c r="S896" s="16" t="n">
        <v>0.00640255755856588</v>
      </c>
      <c r="T896" s="16" t="n">
        <v>0.020359658367104</v>
      </c>
      <c r="U896" s="18" t="n">
        <v>0.000481472072310023</v>
      </c>
      <c r="V896" s="18" t="n">
        <v>0.000836010598283767</v>
      </c>
      <c r="W896" s="6" t="s">
        <v>710</v>
      </c>
      <c r="X896" s="17" t="n">
        <v>100</v>
      </c>
      <c r="Y896" s="16" t="n">
        <v>0.678223593964335</v>
      </c>
      <c r="Z896" s="16" t="n">
        <f aca="false">(G896-E896)/SQRT(H896^2/D896+F896^2/C896)</f>
        <v>6.15040538367231</v>
      </c>
      <c r="AA896" s="24" t="n">
        <f aca="false">ABS(K896-Z896)</f>
        <v>0</v>
      </c>
    </row>
    <row r="897" customFormat="false" ht="15" hidden="false" customHeight="false" outlineLevel="0" collapsed="false">
      <c r="A897" s="17" t="n">
        <v>1292</v>
      </c>
      <c r="B897" s="6" t="s">
        <v>629</v>
      </c>
      <c r="C897" s="6" t="n">
        <v>108</v>
      </c>
      <c r="D897" s="6" t="n">
        <v>540</v>
      </c>
      <c r="E897" s="16" t="n">
        <v>0.431523917725793</v>
      </c>
      <c r="F897" s="16" t="n">
        <v>0.0321450963540817</v>
      </c>
      <c r="G897" s="16" t="n">
        <v>0.451927980725412</v>
      </c>
      <c r="H897" s="16" t="n">
        <v>0.0269936921272497</v>
      </c>
      <c r="I897" s="23" t="n">
        <f aca="false">G897-E897</f>
        <v>0.0204040629996194</v>
      </c>
      <c r="J897" s="17" t="n">
        <f aca="false">100*(G897-E897)/E897</f>
        <v>4.72837359911646</v>
      </c>
      <c r="K897" s="16" t="n">
        <v>6.17539055512233</v>
      </c>
      <c r="L897" s="17" t="n">
        <v>138.761753942665</v>
      </c>
      <c r="M897" s="18" t="n">
        <v>6.8601668640696E-009</v>
      </c>
      <c r="N897" s="18" t="n">
        <v>1.11298923408573E-008</v>
      </c>
      <c r="O897" s="6" t="str">
        <f aca="false">IF(N897&lt;0.05,"Yes","No")</f>
        <v>Yes</v>
      </c>
      <c r="P897" s="16" t="n">
        <v>0.730146277477147</v>
      </c>
      <c r="Q897" s="17" t="n">
        <v>48.0918695728981</v>
      </c>
      <c r="R897" s="18" t="n">
        <v>9.88952291850013E-012</v>
      </c>
      <c r="S897" s="16" t="n">
        <v>0.00648712221586128</v>
      </c>
      <c r="T897" s="16" t="n">
        <v>0.0204040629996194</v>
      </c>
      <c r="U897" s="18" t="n">
        <v>0.000468578344070888</v>
      </c>
      <c r="V897" s="18" t="n">
        <v>0.000814295368811361</v>
      </c>
      <c r="W897" s="6" t="s">
        <v>710</v>
      </c>
      <c r="X897" s="17" t="n">
        <v>100</v>
      </c>
      <c r="Y897" s="16" t="n">
        <v>0.678875171467764</v>
      </c>
      <c r="Z897" s="16" t="n">
        <f aca="false">(G897-E897)/SQRT(H897^2/D897+F897^2/C897)</f>
        <v>6.17539055512233</v>
      </c>
      <c r="AA897" s="24" t="n">
        <f aca="false">ABS(K897-Z897)</f>
        <v>0</v>
      </c>
    </row>
    <row r="898" customFormat="false" ht="15" hidden="false" customHeight="false" outlineLevel="0" collapsed="false">
      <c r="A898" s="17" t="n">
        <v>1293</v>
      </c>
      <c r="B898" s="6" t="s">
        <v>629</v>
      </c>
      <c r="C898" s="6" t="n">
        <v>108</v>
      </c>
      <c r="D898" s="6" t="n">
        <v>540</v>
      </c>
      <c r="E898" s="16" t="n">
        <v>0.43095478111947</v>
      </c>
      <c r="F898" s="16" t="n">
        <v>0.0320821623957247</v>
      </c>
      <c r="G898" s="16" t="n">
        <v>0.451406908090468</v>
      </c>
      <c r="H898" s="16" t="n">
        <v>0.0269561559013619</v>
      </c>
      <c r="I898" s="23" t="n">
        <f aca="false">G898-E898</f>
        <v>0.0204521269709976</v>
      </c>
      <c r="J898" s="17" t="n">
        <f aca="false">100*(G898-E898)/E898</f>
        <v>4.74577098735744</v>
      </c>
      <c r="K898" s="16" t="n">
        <v>6.20164405896819</v>
      </c>
      <c r="L898" s="17" t="n">
        <v>138.79951839865</v>
      </c>
      <c r="M898" s="18" t="n">
        <v>6.01780913762455E-009</v>
      </c>
      <c r="N898" s="18" t="n">
        <v>9.77080138960524E-009</v>
      </c>
      <c r="O898" s="6" t="str">
        <f aca="false">IF(N898&lt;0.05,"Yes","No")</f>
        <v>Yes</v>
      </c>
      <c r="P898" s="16" t="n">
        <v>0.732976776825014</v>
      </c>
      <c r="Q898" s="17" t="n">
        <v>48.4654600715767</v>
      </c>
      <c r="R898" s="18" t="n">
        <v>8.28308408727248E-012</v>
      </c>
      <c r="S898" s="16" t="n">
        <v>0.00657094138166107</v>
      </c>
      <c r="T898" s="16" t="n">
        <v>0.0204521269709976</v>
      </c>
      <c r="U898" s="18" t="n">
        <v>0.000455782729020792</v>
      </c>
      <c r="V898" s="18" t="n">
        <v>0.000792714829199242</v>
      </c>
      <c r="W898" s="6" t="s">
        <v>710</v>
      </c>
      <c r="X898" s="17" t="n">
        <v>100</v>
      </c>
      <c r="Y898" s="16" t="n">
        <v>0.679663923182442</v>
      </c>
      <c r="Z898" s="16" t="n">
        <f aca="false">(G898-E898)/SQRT(H898^2/D898+F898^2/C898)</f>
        <v>6.20164405896819</v>
      </c>
      <c r="AA898" s="24" t="n">
        <f aca="false">ABS(K898-Z898)</f>
        <v>0</v>
      </c>
    </row>
    <row r="899" customFormat="false" ht="15" hidden="false" customHeight="false" outlineLevel="0" collapsed="false">
      <c r="A899" s="17" t="n">
        <v>1294</v>
      </c>
      <c r="B899" s="6" t="s">
        <v>629</v>
      </c>
      <c r="C899" s="6" t="n">
        <v>108</v>
      </c>
      <c r="D899" s="6" t="n">
        <v>540</v>
      </c>
      <c r="E899" s="16" t="n">
        <v>0.430357376734416</v>
      </c>
      <c r="F899" s="16" t="n">
        <v>0.0320157046394003</v>
      </c>
      <c r="G899" s="16" t="n">
        <v>0.450859645505746</v>
      </c>
      <c r="H899" s="16" t="n">
        <v>0.0269171794223521</v>
      </c>
      <c r="I899" s="23" t="n">
        <f aca="false">G899-E899</f>
        <v>0.0205022687713304</v>
      </c>
      <c r="J899" s="17" t="n">
        <f aca="false">100*(G899-E899)/E899</f>
        <v>4.76401007156032</v>
      </c>
      <c r="K899" s="16" t="n">
        <v>6.22927000334748</v>
      </c>
      <c r="L899" s="17" t="n">
        <v>138.841222155843</v>
      </c>
      <c r="M899" s="18" t="n">
        <v>5.24098811746345E-009</v>
      </c>
      <c r="N899" s="18" t="n">
        <v>8.5160990214932E-009</v>
      </c>
      <c r="O899" s="6" t="str">
        <f aca="false">IF(N899&lt;0.05,"Yes","No")</f>
        <v>Yes</v>
      </c>
      <c r="P899" s="16" t="n">
        <v>0.735938919509694</v>
      </c>
      <c r="Q899" s="17" t="n">
        <v>48.8579737139212</v>
      </c>
      <c r="R899" s="18" t="n">
        <v>6.87647705684312E-012</v>
      </c>
      <c r="S899" s="16" t="n">
        <v>0.00666918878470993</v>
      </c>
      <c r="T899" s="16" t="n">
        <v>0.0205022687713305</v>
      </c>
      <c r="U899" s="18" t="n">
        <v>0.00044236850803334</v>
      </c>
      <c r="V899" s="18" t="n">
        <v>0.00077002173602158</v>
      </c>
      <c r="W899" s="6" t="s">
        <v>710</v>
      </c>
      <c r="X899" s="17" t="n">
        <v>100</v>
      </c>
      <c r="Y899" s="16" t="n">
        <v>0.680384087791495</v>
      </c>
      <c r="Z899" s="16" t="n">
        <f aca="false">(G899-E899)/SQRT(H899^2/D899+F899^2/C899)</f>
        <v>6.22927000334746</v>
      </c>
      <c r="AA899" s="24" t="n">
        <f aca="false">ABS(K899-Z899)</f>
        <v>0</v>
      </c>
    </row>
    <row r="900" customFormat="false" ht="15" hidden="false" customHeight="false" outlineLevel="0" collapsed="false">
      <c r="A900" s="17" t="n">
        <v>1295</v>
      </c>
      <c r="B900" s="6" t="s">
        <v>629</v>
      </c>
      <c r="C900" s="6" t="n">
        <v>108</v>
      </c>
      <c r="D900" s="6" t="n">
        <v>540</v>
      </c>
      <c r="E900" s="16" t="n">
        <v>0.429738761650192</v>
      </c>
      <c r="F900" s="16" t="n">
        <v>0.0319473108175766</v>
      </c>
      <c r="G900" s="16" t="n">
        <v>0.450294403621444</v>
      </c>
      <c r="H900" s="16" t="n">
        <v>0.0268799363027728</v>
      </c>
      <c r="I900" s="23" t="n">
        <f aca="false">G900-E900</f>
        <v>0.0205556419712525</v>
      </c>
      <c r="J900" s="17" t="n">
        <f aca="false">100*(G900-E900)/E900</f>
        <v>4.78328784965059</v>
      </c>
      <c r="K900" s="16" t="n">
        <v>6.25827223368941</v>
      </c>
      <c r="L900" s="17" t="n">
        <v>138.891472319214</v>
      </c>
      <c r="M900" s="18" t="n">
        <v>4.53105469025636E-009</v>
      </c>
      <c r="N900" s="18" t="n">
        <v>7.37393176160234E-009</v>
      </c>
      <c r="O900" s="6" t="str">
        <f aca="false">IF(N900&lt;0.05,"Yes","No")</f>
        <v>Yes</v>
      </c>
      <c r="P900" s="16" t="n">
        <v>0.738999188308284</v>
      </c>
      <c r="Q900" s="17" t="n">
        <v>49.2651526289781</v>
      </c>
      <c r="R900" s="18" t="n">
        <v>5.66997373559162E-012</v>
      </c>
      <c r="S900" s="16" t="n">
        <v>0.00677616131914088</v>
      </c>
      <c r="T900" s="16" t="n">
        <v>0.0205556419712525</v>
      </c>
      <c r="U900" s="18" t="n">
        <v>0.000429222588593621</v>
      </c>
      <c r="V900" s="18" t="n">
        <v>0.00074775842341227</v>
      </c>
      <c r="W900" s="6" t="s">
        <v>710</v>
      </c>
      <c r="X900" s="17" t="n">
        <v>100</v>
      </c>
      <c r="Y900" s="16" t="n">
        <v>0.681104252400549</v>
      </c>
      <c r="Z900" s="16" t="n">
        <f aca="false">(G900-E900)/SQRT(H900^2/D900+F900^2/C900)</f>
        <v>6.25827223368941</v>
      </c>
      <c r="AA900" s="24" t="n">
        <f aca="false">ABS(K900-Z900)</f>
        <v>0</v>
      </c>
    </row>
    <row r="901" customFormat="false" ht="15" hidden="false" customHeight="false" outlineLevel="0" collapsed="false">
      <c r="A901" s="17" t="n">
        <v>1296</v>
      </c>
      <c r="B901" s="6" t="s">
        <v>629</v>
      </c>
      <c r="C901" s="6" t="n">
        <v>108</v>
      </c>
      <c r="D901" s="6" t="n">
        <v>540</v>
      </c>
      <c r="E901" s="16" t="n">
        <v>0.429094543887509</v>
      </c>
      <c r="F901" s="16" t="n">
        <v>0.0318772900691285</v>
      </c>
      <c r="G901" s="16" t="n">
        <v>0.449705141617192</v>
      </c>
      <c r="H901" s="16" t="n">
        <v>0.0268393111490997</v>
      </c>
      <c r="I901" s="23" t="n">
        <f aca="false">G901-E901</f>
        <v>0.020610597729683</v>
      </c>
      <c r="J901" s="17" t="n">
        <f aca="false">100*(G901-E901)/E901</f>
        <v>4.80327657931867</v>
      </c>
      <c r="K901" s="16" t="n">
        <v>6.28825532509105</v>
      </c>
      <c r="L901" s="17" t="n">
        <v>138.936974082851</v>
      </c>
      <c r="M901" s="18" t="n">
        <v>3.89692337894519E-009</v>
      </c>
      <c r="N901" s="18" t="n">
        <v>6.34684962725879E-009</v>
      </c>
      <c r="O901" s="6" t="str">
        <f aca="false">IF(N901&lt;0.05,"Yes","No")</f>
        <v>Yes</v>
      </c>
      <c r="P901" s="16" t="n">
        <v>0.742207219036864</v>
      </c>
      <c r="Q901" s="17" t="n">
        <v>49.6938057710312</v>
      </c>
      <c r="R901" s="18" t="n">
        <v>4.62854140144156E-012</v>
      </c>
      <c r="S901" s="16" t="n">
        <v>0.00686072051904108</v>
      </c>
      <c r="T901" s="16" t="n">
        <v>0.0206105977296829</v>
      </c>
      <c r="U901" s="18" t="n">
        <v>0.000415525854830327</v>
      </c>
      <c r="V901" s="18" t="n">
        <v>0.000724497776762255</v>
      </c>
      <c r="W901" s="6" t="s">
        <v>710</v>
      </c>
      <c r="X901" s="17" t="n">
        <v>100</v>
      </c>
      <c r="Y901" s="16" t="n">
        <v>0.681687242798354</v>
      </c>
      <c r="Z901" s="16" t="n">
        <f aca="false">(G901-E901)/SQRT(H901^2/D901+F901^2/C901)</f>
        <v>6.28825532509107</v>
      </c>
      <c r="AA901" s="24" t="n">
        <f aca="false">ABS(K901-Z901)</f>
        <v>0</v>
      </c>
    </row>
    <row r="902" customFormat="false" ht="15" hidden="false" customHeight="false" outlineLevel="0" collapsed="false">
      <c r="A902" s="17" t="n">
        <v>1297</v>
      </c>
      <c r="B902" s="6" t="s">
        <v>629</v>
      </c>
      <c r="C902" s="6" t="n">
        <v>108</v>
      </c>
      <c r="D902" s="6" t="n">
        <v>540</v>
      </c>
      <c r="E902" s="16" t="n">
        <v>0.428429495681215</v>
      </c>
      <c r="F902" s="16" t="n">
        <v>0.0318049294964532</v>
      </c>
      <c r="G902" s="16" t="n">
        <v>0.449097614431823</v>
      </c>
      <c r="H902" s="16" t="n">
        <v>0.0267958416834705</v>
      </c>
      <c r="I902" s="23" t="n">
        <f aca="false">G902-E902</f>
        <v>0.0206681187506075</v>
      </c>
      <c r="J902" s="17" t="n">
        <f aca="false">100*(G902-E902)/E902</f>
        <v>4.82415869097543</v>
      </c>
      <c r="K902" s="16" t="n">
        <v>6.31963979350383</v>
      </c>
      <c r="L902" s="17" t="n">
        <v>138.980533094985</v>
      </c>
      <c r="M902" s="18" t="n">
        <v>3.32683098656325E-009</v>
      </c>
      <c r="N902" s="18" t="n">
        <v>5.42676389966567E-009</v>
      </c>
      <c r="O902" s="6" t="str">
        <f aca="false">IF(N902&lt;0.05,"Yes","No")</f>
        <v>Yes</v>
      </c>
      <c r="P902" s="16" t="n">
        <v>0.745592236642054</v>
      </c>
      <c r="Q902" s="17" t="n">
        <v>50.1481209395152</v>
      </c>
      <c r="R902" s="18" t="n">
        <v>3.73340611647412E-012</v>
      </c>
      <c r="S902" s="16" t="n">
        <v>0.00695234834153934</v>
      </c>
      <c r="T902" s="16" t="n">
        <v>0.0206681187506075</v>
      </c>
      <c r="U902" s="18" t="n">
        <v>0.000401063435300811</v>
      </c>
      <c r="V902" s="18" t="n">
        <v>0.000699862356783226</v>
      </c>
      <c r="W902" s="6" t="s">
        <v>710</v>
      </c>
      <c r="X902" s="17" t="n">
        <v>100</v>
      </c>
      <c r="Y902" s="16" t="n">
        <v>0.682407407407408</v>
      </c>
      <c r="Z902" s="16" t="n">
        <f aca="false">(G902-E902)/SQRT(H902^2/D902+F902^2/C902)</f>
        <v>6.31963979350384</v>
      </c>
      <c r="AA902" s="24" t="n">
        <f aca="false">ABS(K902-Z902)</f>
        <v>0</v>
      </c>
    </row>
    <row r="903" customFormat="false" ht="15" hidden="false" customHeight="false" outlineLevel="0" collapsed="false">
      <c r="A903" s="17" t="n">
        <v>1298</v>
      </c>
      <c r="B903" s="6" t="s">
        <v>629</v>
      </c>
      <c r="C903" s="6" t="n">
        <v>108</v>
      </c>
      <c r="D903" s="6" t="n">
        <v>540</v>
      </c>
      <c r="E903" s="16" t="n">
        <v>0.427728685239951</v>
      </c>
      <c r="F903" s="16" t="n">
        <v>0.0317310279906859</v>
      </c>
      <c r="G903" s="16" t="n">
        <v>0.448455645475123</v>
      </c>
      <c r="H903" s="16" t="n">
        <v>0.0267526704582379</v>
      </c>
      <c r="I903" s="23" t="n">
        <f aca="false">G903-E903</f>
        <v>0.0207269602351719</v>
      </c>
      <c r="J903" s="17" t="n">
        <f aca="false">100*(G903-E903)/E903</f>
        <v>4.84581954645953</v>
      </c>
      <c r="K903" s="16" t="n">
        <v>6.3518278689955</v>
      </c>
      <c r="L903" s="17" t="n">
        <v>139.028323991002</v>
      </c>
      <c r="M903" s="18" t="n">
        <v>2.82728585821097E-009</v>
      </c>
      <c r="N903" s="18" t="n">
        <v>4.61907277457328E-009</v>
      </c>
      <c r="O903" s="6" t="str">
        <f aca="false">IF(N903&lt;0.05,"Yes","No")</f>
        <v>Yes</v>
      </c>
      <c r="P903" s="16" t="n">
        <v>0.749038302692982</v>
      </c>
      <c r="Q903" s="17" t="n">
        <v>50.612753198332</v>
      </c>
      <c r="R903" s="18" t="n">
        <v>2.99726761832089E-012</v>
      </c>
      <c r="S903" s="16" t="n">
        <v>0.00704898350803689</v>
      </c>
      <c r="T903" s="16" t="n">
        <v>0.0207269602351718</v>
      </c>
      <c r="U903" s="18" t="n">
        <v>0.000387158338276782</v>
      </c>
      <c r="V903" s="18" t="n">
        <v>0.000676159325618885</v>
      </c>
      <c r="W903" s="6" t="s">
        <v>710</v>
      </c>
      <c r="X903" s="17" t="n">
        <v>100</v>
      </c>
      <c r="Y903" s="16" t="n">
        <v>0.683024691358025</v>
      </c>
      <c r="Z903" s="16" t="n">
        <f aca="false">(G903-E903)/SQRT(H903^2/D903+F903^2/C903)</f>
        <v>6.35182786899552</v>
      </c>
      <c r="AA903" s="24" t="n">
        <f aca="false">ABS(K903-Z903)</f>
        <v>0</v>
      </c>
    </row>
    <row r="904" customFormat="false" ht="15" hidden="false" customHeight="false" outlineLevel="0" collapsed="false">
      <c r="A904" s="17" t="n">
        <v>1299</v>
      </c>
      <c r="B904" s="6" t="s">
        <v>629</v>
      </c>
      <c r="C904" s="6" t="n">
        <v>108</v>
      </c>
      <c r="D904" s="6" t="n">
        <v>540</v>
      </c>
      <c r="E904" s="16" t="n">
        <v>0.427001080027333</v>
      </c>
      <c r="F904" s="16" t="n">
        <v>0.0316575510316791</v>
      </c>
      <c r="G904" s="16" t="n">
        <v>0.447788636607153</v>
      </c>
      <c r="H904" s="16" t="n">
        <v>0.0267089310655859</v>
      </c>
      <c r="I904" s="23" t="n">
        <f aca="false">G904-E904</f>
        <v>0.0207875565798195</v>
      </c>
      <c r="J904" s="17" t="n">
        <f aca="false">100*(G904-E904)/E904</f>
        <v>4.86826791597081</v>
      </c>
      <c r="K904" s="16" t="n">
        <v>6.38464107583881</v>
      </c>
      <c r="L904" s="17" t="n">
        <v>139.074050649674</v>
      </c>
      <c r="M904" s="18" t="n">
        <v>2.39419844118989E-009</v>
      </c>
      <c r="N904" s="18" t="n">
        <v>3.91456103108168E-009</v>
      </c>
      <c r="O904" s="6" t="str">
        <f aca="false">IF(N904&lt;0.05,"Yes","No")</f>
        <v>Yes</v>
      </c>
      <c r="P904" s="16" t="n">
        <v>0.752570370200743</v>
      </c>
      <c r="Q904" s="17" t="n">
        <v>51.0912044261554</v>
      </c>
      <c r="R904" s="18" t="n">
        <v>2.39106822612071E-012</v>
      </c>
      <c r="S904" s="16" t="n">
        <v>0.00714073213447335</v>
      </c>
      <c r="T904" s="16" t="n">
        <v>0.0207875565798194</v>
      </c>
      <c r="U904" s="18" t="n">
        <v>0.000373617427486063</v>
      </c>
      <c r="V904" s="18" t="n">
        <v>0.000653053423584208</v>
      </c>
      <c r="W904" s="6" t="s">
        <v>710</v>
      </c>
      <c r="X904" s="17" t="n">
        <v>100</v>
      </c>
      <c r="Y904" s="16" t="n">
        <v>0.684053497942387</v>
      </c>
      <c r="Z904" s="16" t="n">
        <f aca="false">(G904-E904)/SQRT(H904^2/D904+F904^2/C904)</f>
        <v>6.38464107583883</v>
      </c>
      <c r="AA904" s="24" t="n">
        <f aca="false">ABS(K904-Z904)</f>
        <v>0</v>
      </c>
    </row>
    <row r="905" customFormat="false" ht="15" hidden="false" customHeight="false" outlineLevel="0" collapsed="false">
      <c r="A905" s="17" t="n">
        <v>1300</v>
      </c>
      <c r="B905" s="6" t="s">
        <v>629</v>
      </c>
      <c r="C905" s="6" t="n">
        <v>108</v>
      </c>
      <c r="D905" s="6" t="n">
        <v>540</v>
      </c>
      <c r="E905" s="16" t="n">
        <v>0.426246878173616</v>
      </c>
      <c r="F905" s="16" t="n">
        <v>0.0315792803164661</v>
      </c>
      <c r="G905" s="16" t="n">
        <v>0.447096860574351</v>
      </c>
      <c r="H905" s="16" t="n">
        <v>0.0266647549284392</v>
      </c>
      <c r="I905" s="23" t="n">
        <f aca="false">G905-E905</f>
        <v>0.0208499824007353</v>
      </c>
      <c r="J905" s="17" t="n">
        <f aca="false">100*(G905-E905)/E905</f>
        <v>4.8915272975308</v>
      </c>
      <c r="K905" s="16" t="n">
        <v>6.41902999396593</v>
      </c>
      <c r="L905" s="17" t="n">
        <v>139.129126736129</v>
      </c>
      <c r="M905" s="18" t="n">
        <v>2.01011704500539E-009</v>
      </c>
      <c r="N905" s="18" t="n">
        <v>3.28914011803453E-009</v>
      </c>
      <c r="O905" s="6" t="str">
        <f aca="false">IF(N905&lt;0.05,"Yes","No")</f>
        <v>Yes</v>
      </c>
      <c r="P905" s="16" t="n">
        <v>0.75621606191735</v>
      </c>
      <c r="Q905" s="17" t="n">
        <v>51.5874076954331</v>
      </c>
      <c r="R905" s="18" t="n">
        <v>1.89193313757088E-012</v>
      </c>
      <c r="S905" s="16" t="n">
        <v>0.0072522031633171</v>
      </c>
      <c r="T905" s="16" t="n">
        <v>0.0208499824007352</v>
      </c>
      <c r="U905" s="18" t="n">
        <v>0.000359950248190179</v>
      </c>
      <c r="V905" s="18" t="n">
        <v>0.000629688152745684</v>
      </c>
      <c r="W905" s="6" t="s">
        <v>710</v>
      </c>
      <c r="X905" s="17" t="n">
        <v>100</v>
      </c>
      <c r="Y905" s="16" t="n">
        <v>0.684705075445816</v>
      </c>
      <c r="Z905" s="16" t="n">
        <f aca="false">(G905-E905)/SQRT(H905^2/D905+F905^2/C905)</f>
        <v>6.41902999396592</v>
      </c>
      <c r="AA905" s="24" t="n">
        <f aca="false">ABS(K905-Z905)</f>
        <v>0</v>
      </c>
    </row>
    <row r="906" customFormat="false" ht="15" hidden="false" customHeight="false" outlineLevel="0" collapsed="false">
      <c r="A906" s="17" t="n">
        <v>1301</v>
      </c>
      <c r="B906" s="6" t="s">
        <v>629</v>
      </c>
      <c r="C906" s="6" t="n">
        <v>108</v>
      </c>
      <c r="D906" s="6" t="n">
        <v>540</v>
      </c>
      <c r="E906" s="16" t="n">
        <v>0.425466841845601</v>
      </c>
      <c r="F906" s="16" t="n">
        <v>0.031498958957578</v>
      </c>
      <c r="G906" s="16" t="n">
        <v>0.446380732015327</v>
      </c>
      <c r="H906" s="16" t="n">
        <v>0.0266204431228295</v>
      </c>
      <c r="I906" s="23" t="n">
        <f aca="false">G906-E906</f>
        <v>0.0209138901697265</v>
      </c>
      <c r="J906" s="17" t="n">
        <f aca="false">100*(G906-E906)/E906</f>
        <v>4.91551587874762</v>
      </c>
      <c r="K906" s="16" t="n">
        <v>6.45441133715107</v>
      </c>
      <c r="L906" s="17" t="n">
        <v>139.188569845372</v>
      </c>
      <c r="M906" s="18" t="n">
        <v>1.67820704042042E-009</v>
      </c>
      <c r="N906" s="18" t="n">
        <v>2.75032214658605E-009</v>
      </c>
      <c r="O906" s="6" t="str">
        <f aca="false">IF(N906&lt;0.05,"Yes","No")</f>
        <v>Yes</v>
      </c>
      <c r="P906" s="16" t="n">
        <v>0.75994271495281</v>
      </c>
      <c r="Q906" s="17" t="n">
        <v>52.0971087762369</v>
      </c>
      <c r="R906" s="18" t="n">
        <v>1.48780766428736E-012</v>
      </c>
      <c r="S906" s="16" t="n">
        <v>0.00735238660385612</v>
      </c>
      <c r="T906" s="16" t="n">
        <v>0.0209138901697265</v>
      </c>
      <c r="U906" s="18" t="n">
        <v>0.000346279285028406</v>
      </c>
      <c r="V906" s="18" t="n">
        <v>0.000606277314870568</v>
      </c>
      <c r="W906" s="6" t="s">
        <v>710</v>
      </c>
      <c r="X906" s="17" t="n">
        <v>100</v>
      </c>
      <c r="Y906" s="16" t="n">
        <v>0.685836762688615</v>
      </c>
      <c r="Z906" s="16" t="n">
        <f aca="false">(G906-E906)/SQRT(H906^2/D906+F906^2/C906)</f>
        <v>6.45441133715107</v>
      </c>
      <c r="AA906" s="24" t="n">
        <f aca="false">ABS(K906-Z906)</f>
        <v>0</v>
      </c>
    </row>
    <row r="907" customFormat="false" ht="15" hidden="false" customHeight="false" outlineLevel="0" collapsed="false">
      <c r="A907" s="17" t="n">
        <v>1302</v>
      </c>
      <c r="B907" s="6" t="s">
        <v>629</v>
      </c>
      <c r="C907" s="6" t="n">
        <v>108</v>
      </c>
      <c r="D907" s="6" t="n">
        <v>540</v>
      </c>
      <c r="E907" s="16" t="n">
        <v>0.424650441165324</v>
      </c>
      <c r="F907" s="16" t="n">
        <v>0.0314147188380591</v>
      </c>
      <c r="G907" s="16" t="n">
        <v>0.445630283874494</v>
      </c>
      <c r="H907" s="16" t="n">
        <v>0.0265752732197096</v>
      </c>
      <c r="I907" s="23" t="n">
        <f aca="false">G907-E907</f>
        <v>0.0209798427091704</v>
      </c>
      <c r="J907" s="17" t="n">
        <f aca="false">100*(G907-E907)/E907</f>
        <v>4.94049709488059</v>
      </c>
      <c r="K907" s="16" t="n">
        <v>6.4913322812334</v>
      </c>
      <c r="L907" s="17" t="n">
        <v>139.254616451788</v>
      </c>
      <c r="M907" s="18" t="n">
        <v>1.38927171066825E-009</v>
      </c>
      <c r="N907" s="18" t="n">
        <v>2.2785791288946E-009</v>
      </c>
      <c r="O907" s="6" t="str">
        <f aca="false">IF(N907&lt;0.05,"Yes","No")</f>
        <v>Yes</v>
      </c>
      <c r="P907" s="16" t="n">
        <v>0.763797568428538</v>
      </c>
      <c r="Q907" s="17" t="n">
        <v>52.6269804875425</v>
      </c>
      <c r="R907" s="18" t="n">
        <v>1.15919808747673E-012</v>
      </c>
      <c r="S907" s="16" t="n">
        <v>0.00745645368023269</v>
      </c>
      <c r="T907" s="16" t="n">
        <v>0.0209798427091705</v>
      </c>
      <c r="U907" s="18" t="n">
        <v>0.000332946392854443</v>
      </c>
      <c r="V907" s="18" t="n">
        <v>0.000583419826010997</v>
      </c>
      <c r="W907" s="6" t="s">
        <v>710</v>
      </c>
      <c r="X907" s="17" t="n">
        <v>100</v>
      </c>
      <c r="Y907" s="16" t="n">
        <v>0.686659807956104</v>
      </c>
      <c r="Z907" s="16" t="n">
        <f aca="false">(G907-E907)/SQRT(H907^2/D907+F907^2/C907)</f>
        <v>6.4913322812334</v>
      </c>
      <c r="AA907" s="24" t="n">
        <f aca="false">ABS(K907-Z907)</f>
        <v>0</v>
      </c>
    </row>
    <row r="908" customFormat="false" ht="15" hidden="false" customHeight="false" outlineLevel="0" collapsed="false">
      <c r="A908" s="17" t="n">
        <v>1303</v>
      </c>
      <c r="B908" s="6" t="s">
        <v>629</v>
      </c>
      <c r="C908" s="6" t="n">
        <v>108</v>
      </c>
      <c r="D908" s="6" t="n">
        <v>540</v>
      </c>
      <c r="E908" s="16" t="n">
        <v>0.423803161691736</v>
      </c>
      <c r="F908" s="16" t="n">
        <v>0.0313254911159973</v>
      </c>
      <c r="G908" s="16" t="n">
        <v>0.444852250483301</v>
      </c>
      <c r="H908" s="16" t="n">
        <v>0.0265307344059403</v>
      </c>
      <c r="I908" s="23" t="n">
        <f aca="false">G908-E908</f>
        <v>0.0210490887915647</v>
      </c>
      <c r="J908" s="17" t="n">
        <f aca="false">100*(G908-E908)/E908</f>
        <v>4.9667134873513</v>
      </c>
      <c r="K908" s="16" t="n">
        <v>6.53035332486101</v>
      </c>
      <c r="L908" s="17" t="n">
        <v>139.333472076488</v>
      </c>
      <c r="M908" s="18" t="n">
        <v>1.13690854454282E-009</v>
      </c>
      <c r="N908" s="18" t="n">
        <v>1.86758784369387E-009</v>
      </c>
      <c r="O908" s="6" t="str">
        <f aca="false">IF(N908&lt;0.05,"Yes","No")</f>
        <v>Yes</v>
      </c>
      <c r="P908" s="16" t="n">
        <v>0.767799404162327</v>
      </c>
      <c r="Q908" s="17" t="n">
        <v>53.1798920436181</v>
      </c>
      <c r="R908" s="18" t="n">
        <v>8.93641540390839E-013</v>
      </c>
      <c r="S908" s="16" t="n">
        <v>0.00756279279021741</v>
      </c>
      <c r="T908" s="16" t="n">
        <v>0.0210490887915647</v>
      </c>
      <c r="U908" s="18" t="n">
        <v>0.000319825610282326</v>
      </c>
      <c r="V908" s="18" t="n">
        <v>0.000560896166279772</v>
      </c>
      <c r="W908" s="6" t="s">
        <v>710</v>
      </c>
      <c r="X908" s="17" t="n">
        <v>100</v>
      </c>
      <c r="Y908" s="16" t="n">
        <v>0.688100137174211</v>
      </c>
      <c r="Z908" s="16" t="n">
        <f aca="false">(G908-E908)/SQRT(H908^2/D908+F908^2/C908)</f>
        <v>6.53035332486103</v>
      </c>
      <c r="AA908" s="24" t="n">
        <f aca="false">ABS(K908-Z908)</f>
        <v>0</v>
      </c>
    </row>
    <row r="909" customFormat="false" ht="15" hidden="false" customHeight="false" outlineLevel="0" collapsed="false">
      <c r="A909" s="17" t="n">
        <v>1304</v>
      </c>
      <c r="B909" s="6" t="s">
        <v>629</v>
      </c>
      <c r="C909" s="6" t="n">
        <v>108</v>
      </c>
      <c r="D909" s="6" t="n">
        <v>540</v>
      </c>
      <c r="E909" s="16" t="n">
        <v>0.42293222386528</v>
      </c>
      <c r="F909" s="16" t="n">
        <v>0.0312361712868565</v>
      </c>
      <c r="G909" s="16" t="n">
        <v>0.444049786527952</v>
      </c>
      <c r="H909" s="16" t="n">
        <v>0.0264841520550846</v>
      </c>
      <c r="I909" s="23" t="n">
        <f aca="false">G909-E909</f>
        <v>0.0211175626626721</v>
      </c>
      <c r="J909" s="17" t="n">
        <f aca="false">100*(G909-E909)/E909</f>
        <v>4.99313163458522</v>
      </c>
      <c r="K909" s="16" t="n">
        <v>6.56942523353899</v>
      </c>
      <c r="L909" s="17" t="n">
        <v>139.407852825671</v>
      </c>
      <c r="M909" s="18" t="n">
        <v>9.296271177568E-010</v>
      </c>
      <c r="N909" s="18" t="n">
        <v>1.52948048113315E-009</v>
      </c>
      <c r="O909" s="6" t="str">
        <f aca="false">IF(N909&lt;0.05,"Yes","No")</f>
        <v>Yes</v>
      </c>
      <c r="P909" s="16" t="n">
        <v>0.771835492609682</v>
      </c>
      <c r="Q909" s="17" t="n">
        <v>53.7404626617264</v>
      </c>
      <c r="R909" s="18" t="n">
        <v>6.86618676530499E-013</v>
      </c>
      <c r="S909" s="16" t="n">
        <v>0.0076287436178034</v>
      </c>
      <c r="T909" s="16" t="n">
        <v>0.0211175626626721</v>
      </c>
      <c r="U909" s="18" t="n">
        <v>0.00030695071291271</v>
      </c>
      <c r="V909" s="18" t="n">
        <v>0.000538766455997998</v>
      </c>
      <c r="W909" s="6" t="s">
        <v>710</v>
      </c>
      <c r="X909" s="17" t="n">
        <v>100</v>
      </c>
      <c r="Y909" s="16" t="n">
        <v>0.689180384087792</v>
      </c>
      <c r="Z909" s="16" t="n">
        <f aca="false">(G909-E909)/SQRT(H909^2/D909+F909^2/C909)</f>
        <v>6.56942523353897</v>
      </c>
      <c r="AA909" s="24" t="n">
        <f aca="false">ABS(K909-Z909)</f>
        <v>0</v>
      </c>
    </row>
    <row r="910" customFormat="false" ht="15" hidden="false" customHeight="false" outlineLevel="0" collapsed="false">
      <c r="A910" s="17" t="n">
        <v>1305</v>
      </c>
      <c r="B910" s="6" t="s">
        <v>629</v>
      </c>
      <c r="C910" s="6" t="n">
        <v>108</v>
      </c>
      <c r="D910" s="6" t="n">
        <v>540</v>
      </c>
      <c r="E910" s="16" t="n">
        <v>0.422035544006913</v>
      </c>
      <c r="F910" s="16" t="n">
        <v>0.031145768013468</v>
      </c>
      <c r="G910" s="16" t="n">
        <v>0.443221159610483</v>
      </c>
      <c r="H910" s="16" t="n">
        <v>0.0264355149635025</v>
      </c>
      <c r="I910" s="23" t="n">
        <f aca="false">G910-E910</f>
        <v>0.0211856156035706</v>
      </c>
      <c r="J910" s="17" t="n">
        <f aca="false">100*(G910-E910)/E910</f>
        <v>5.01986524699531</v>
      </c>
      <c r="K910" s="16" t="n">
        <v>6.60884380831518</v>
      </c>
      <c r="L910" s="17" t="n">
        <v>139.479837016459</v>
      </c>
      <c r="M910" s="18" t="n">
        <v>7.58339313002714E-010</v>
      </c>
      <c r="N910" s="18" t="n">
        <v>1.24962423264212E-009</v>
      </c>
      <c r="O910" s="6" t="str">
        <f aca="false">IF(N910&lt;0.05,"Yes","No")</f>
        <v>Yes</v>
      </c>
      <c r="P910" s="16" t="n">
        <v>0.77592526800296</v>
      </c>
      <c r="Q910" s="17" t="n">
        <v>54.3114877630545</v>
      </c>
      <c r="R910" s="18" t="n">
        <v>5.25107928889718E-013</v>
      </c>
      <c r="S910" s="16" t="n">
        <v>0.00771461330075175</v>
      </c>
      <c r="T910" s="16" t="n">
        <v>0.0211856156035706</v>
      </c>
      <c r="U910" s="18" t="n">
        <v>0.00029425664796995</v>
      </c>
      <c r="V910" s="18" t="n">
        <v>0.000516917405840188</v>
      </c>
      <c r="W910" s="6" t="s">
        <v>710</v>
      </c>
      <c r="X910" s="17" t="n">
        <v>100</v>
      </c>
      <c r="Y910" s="16" t="n">
        <v>0.689831961591221</v>
      </c>
      <c r="Z910" s="16" t="n">
        <f aca="false">(G910-E910)/SQRT(H910^2/D910+F910^2/C910)</f>
        <v>6.60884380831521</v>
      </c>
      <c r="AA910" s="24" t="n">
        <f aca="false">ABS(K910-Z910)</f>
        <v>3.46389583683049E-014</v>
      </c>
    </row>
    <row r="911" customFormat="false" ht="15" hidden="false" customHeight="false" outlineLevel="0" collapsed="false">
      <c r="A911" s="17" t="n">
        <v>1306</v>
      </c>
      <c r="B911" s="6" t="s">
        <v>629</v>
      </c>
      <c r="C911" s="6" t="n">
        <v>108</v>
      </c>
      <c r="D911" s="6" t="n">
        <v>540</v>
      </c>
      <c r="E911" s="16" t="n">
        <v>0.421098952768026</v>
      </c>
      <c r="F911" s="16" t="n">
        <v>0.0310520679066461</v>
      </c>
      <c r="G911" s="16" t="n">
        <v>0.442355748900661</v>
      </c>
      <c r="H911" s="16" t="n">
        <v>0.0263879615533013</v>
      </c>
      <c r="I911" s="23" t="n">
        <f aca="false">G911-E911</f>
        <v>0.0212567961326352</v>
      </c>
      <c r="J911" s="17" t="n">
        <f aca="false">100*(G911-E911)/E911</f>
        <v>5.04793374405401</v>
      </c>
      <c r="K911" s="16" t="n">
        <v>6.6500412323617</v>
      </c>
      <c r="L911" s="17" t="n">
        <v>139.562362112027</v>
      </c>
      <c r="M911" s="18" t="n">
        <v>6.12457995007817E-010</v>
      </c>
      <c r="N911" s="18" t="n">
        <v>1.0100268818771E-009</v>
      </c>
      <c r="O911" s="6" t="str">
        <f aca="false">IF(N911&lt;0.05,"Yes","No")</f>
        <v>Yes</v>
      </c>
      <c r="P911" s="16" t="n">
        <v>0.780139373257216</v>
      </c>
      <c r="Q911" s="17" t="n">
        <v>54.9030288605663</v>
      </c>
      <c r="R911" s="18" t="n">
        <v>3.9784960689764E-013</v>
      </c>
      <c r="S911" s="16" t="n">
        <v>0.00786161135386589</v>
      </c>
      <c r="T911" s="16" t="n">
        <v>0.0212567961326352</v>
      </c>
      <c r="U911" s="18" t="n">
        <v>0.000282078922782469</v>
      </c>
      <c r="V911" s="18" t="n">
        <v>0.000495939595620056</v>
      </c>
      <c r="W911" s="6" t="s">
        <v>710</v>
      </c>
      <c r="X911" s="17" t="n">
        <v>100</v>
      </c>
      <c r="Y911" s="16" t="n">
        <v>0.69130658436214</v>
      </c>
      <c r="Z911" s="16" t="n">
        <f aca="false">(G911-E911)/SQRT(H911^2/D911+F911^2/C911)</f>
        <v>6.6500412323617</v>
      </c>
      <c r="AA911" s="24" t="n">
        <f aca="false">ABS(K911-Z911)</f>
        <v>0</v>
      </c>
    </row>
    <row r="912" customFormat="false" ht="15" hidden="false" customHeight="false" outlineLevel="0" collapsed="false">
      <c r="A912" s="17" t="n">
        <v>1307</v>
      </c>
      <c r="B912" s="6" t="s">
        <v>629</v>
      </c>
      <c r="C912" s="6" t="n">
        <v>108</v>
      </c>
      <c r="D912" s="6" t="n">
        <v>540</v>
      </c>
      <c r="E912" s="16" t="n">
        <v>0.420139274663395</v>
      </c>
      <c r="F912" s="16" t="n">
        <v>0.0309578507172669</v>
      </c>
      <c r="G912" s="16" t="n">
        <v>0.441467742345951</v>
      </c>
      <c r="H912" s="16" t="n">
        <v>0.0263393674648555</v>
      </c>
      <c r="I912" s="23" t="n">
        <f aca="false">G912-E912</f>
        <v>0.0213284676825559</v>
      </c>
      <c r="J912" s="17" t="n">
        <f aca="false">100*(G912-E912)/E912</f>
        <v>5.07652318380464</v>
      </c>
      <c r="K912" s="16" t="n">
        <v>6.69175936104607</v>
      </c>
      <c r="L912" s="17" t="n">
        <v>139.643945566466</v>
      </c>
      <c r="M912" s="18" t="n">
        <v>4.92977853112153E-010</v>
      </c>
      <c r="N912" s="18" t="n">
        <v>8.14266092286661E-010</v>
      </c>
      <c r="O912" s="6" t="str">
        <f aca="false">IF(N912&lt;0.05,"Yes","No")</f>
        <v>Yes</v>
      </c>
      <c r="P912" s="16" t="n">
        <v>0.784415915721525</v>
      </c>
      <c r="Q912" s="17" t="n">
        <v>55.5066099347966</v>
      </c>
      <c r="R912" s="18" t="n">
        <v>2.99821809464614E-013</v>
      </c>
      <c r="S912" s="16" t="n">
        <v>0.00805232923315641</v>
      </c>
      <c r="T912" s="16" t="n">
        <v>0.0213284676825558</v>
      </c>
      <c r="U912" s="18" t="n">
        <v>0.000270227758417792</v>
      </c>
      <c r="V912" s="18" t="n">
        <v>0.000475501273396802</v>
      </c>
      <c r="W912" s="6" t="s">
        <v>710</v>
      </c>
      <c r="X912" s="17" t="n">
        <v>100</v>
      </c>
      <c r="Y912" s="16" t="n">
        <v>0.692489711934156</v>
      </c>
      <c r="Z912" s="16" t="n">
        <f aca="false">(G912-E912)/SQRT(H912^2/D912+F912^2/C912)</f>
        <v>6.69175936104609</v>
      </c>
      <c r="AA912" s="24" t="n">
        <f aca="false">ABS(K912-Z912)</f>
        <v>0</v>
      </c>
    </row>
    <row r="913" customFormat="false" ht="15" hidden="false" customHeight="false" outlineLevel="0" collapsed="false">
      <c r="A913" s="17" t="n">
        <v>1308</v>
      </c>
      <c r="B913" s="6" t="s">
        <v>629</v>
      </c>
      <c r="C913" s="6" t="n">
        <v>108</v>
      </c>
      <c r="D913" s="6" t="n">
        <v>540</v>
      </c>
      <c r="E913" s="16" t="n">
        <v>0.419142678380013</v>
      </c>
      <c r="F913" s="16" t="n">
        <v>0.030860208740091</v>
      </c>
      <c r="G913" s="16" t="n">
        <v>0.440545176687064</v>
      </c>
      <c r="H913" s="16" t="n">
        <v>0.0262921306504891</v>
      </c>
      <c r="I913" s="23" t="n">
        <f aca="false">G913-E913</f>
        <v>0.0214024983070515</v>
      </c>
      <c r="J913" s="17" t="n">
        <f aca="false">100*(G913-E913)/E913</f>
        <v>5.10625603428699</v>
      </c>
      <c r="K913" s="16" t="n">
        <v>6.73506927728321</v>
      </c>
      <c r="L913" s="17" t="n">
        <v>139.73728186516</v>
      </c>
      <c r="M913" s="18" t="n">
        <v>3.93179292733209E-010</v>
      </c>
      <c r="N913" s="18" t="n">
        <v>6.49936816705328E-010</v>
      </c>
      <c r="O913" s="6" t="str">
        <f aca="false">IF(N913&lt;0.05,"Yes","No")</f>
        <v>Yes</v>
      </c>
      <c r="P913" s="16" t="n">
        <v>0.788784062032366</v>
      </c>
      <c r="Q913" s="17" t="n">
        <v>56.1265261809587</v>
      </c>
      <c r="R913" s="18" t="n">
        <v>2.24292900932128E-013</v>
      </c>
      <c r="S913" s="16" t="n">
        <v>0.00827954658821037</v>
      </c>
      <c r="T913" s="16" t="n">
        <v>0.0214024983070514</v>
      </c>
      <c r="U913" s="18" t="n">
        <v>0.00025877406272758</v>
      </c>
      <c r="V913" s="18" t="n">
        <v>0.000455728672079334</v>
      </c>
      <c r="W913" s="6" t="s">
        <v>710</v>
      </c>
      <c r="X913" s="17" t="n">
        <v>100</v>
      </c>
      <c r="Y913" s="16" t="n">
        <v>0.693775720164609</v>
      </c>
      <c r="Z913" s="16" t="n">
        <f aca="false">(G913-E913)/SQRT(H913^2/D913+F913^2/C913)</f>
        <v>6.73506927728321</v>
      </c>
      <c r="AA913" s="24" t="n">
        <f aca="false">ABS(K913-Z913)</f>
        <v>0</v>
      </c>
    </row>
    <row r="914" customFormat="false" ht="15" hidden="false" customHeight="false" outlineLevel="0" collapsed="false">
      <c r="A914" s="17" t="n">
        <v>1309</v>
      </c>
      <c r="B914" s="6" t="s">
        <v>629</v>
      </c>
      <c r="C914" s="6" t="n">
        <v>108</v>
      </c>
      <c r="D914" s="6" t="n">
        <v>540</v>
      </c>
      <c r="E914" s="16" t="n">
        <v>0.418096610517414</v>
      </c>
      <c r="F914" s="16" t="n">
        <v>0.0307586427700834</v>
      </c>
      <c r="G914" s="16" t="n">
        <v>0.439577171813559</v>
      </c>
      <c r="H914" s="16" t="n">
        <v>0.0262474082017423</v>
      </c>
      <c r="I914" s="23" t="n">
        <f aca="false">G914-E914</f>
        <v>0.0214805612961452</v>
      </c>
      <c r="J914" s="17" t="n">
        <f aca="false">100*(G914-E914)/E914</f>
        <v>5.13770280738752</v>
      </c>
      <c r="K914" s="16" t="n">
        <v>6.7805827990415</v>
      </c>
      <c r="L914" s="17" t="n">
        <v>139.846715907633</v>
      </c>
      <c r="M914" s="18" t="n">
        <v>3.09676839196709E-010</v>
      </c>
      <c r="N914" s="18" t="n">
        <v>5.13115961476566E-010</v>
      </c>
      <c r="O914" s="6" t="str">
        <f aca="false">IF(N914&lt;0.05,"Yes","No")</f>
        <v>Yes</v>
      </c>
      <c r="P914" s="16" t="n">
        <v>0.793281149301588</v>
      </c>
      <c r="Q914" s="17" t="n">
        <v>56.7683378457968</v>
      </c>
      <c r="R914" s="18" t="n">
        <v>1.66133423381189E-013</v>
      </c>
      <c r="S914" s="16" t="n">
        <v>0.00860651392128476</v>
      </c>
      <c r="T914" s="16" t="n">
        <v>0.0214805612961451</v>
      </c>
      <c r="U914" s="18" t="n">
        <v>0.000247902666751331</v>
      </c>
      <c r="V914" s="18" t="n">
        <v>0.000436949247352807</v>
      </c>
      <c r="W914" s="6" t="s">
        <v>710</v>
      </c>
      <c r="X914" s="17" t="n">
        <v>100</v>
      </c>
      <c r="Y914" s="16" t="n">
        <v>0.695216049382716</v>
      </c>
      <c r="Z914" s="16" t="n">
        <f aca="false">(G914-E914)/SQRT(H914^2/D914+F914^2/C914)</f>
        <v>6.78058279904153</v>
      </c>
      <c r="AA914" s="24" t="n">
        <f aca="false">ABS(K914-Z914)</f>
        <v>3.5527136788005E-014</v>
      </c>
    </row>
    <row r="915" customFormat="false" ht="15" hidden="false" customHeight="false" outlineLevel="0" collapsed="false">
      <c r="A915" s="17" t="n">
        <v>1310</v>
      </c>
      <c r="B915" s="6" t="s">
        <v>629</v>
      </c>
      <c r="C915" s="6" t="n">
        <v>108</v>
      </c>
      <c r="D915" s="6" t="n">
        <v>540</v>
      </c>
      <c r="E915" s="16" t="n">
        <v>0.417036726518914</v>
      </c>
      <c r="F915" s="16" t="n">
        <v>0.030655745053513</v>
      </c>
      <c r="G915" s="16" t="n">
        <v>0.438595494572763</v>
      </c>
      <c r="H915" s="16" t="n">
        <v>0.0262025646975215</v>
      </c>
      <c r="I915" s="23" t="n">
        <f aca="false">G915-E915</f>
        <v>0.0215587680538496</v>
      </c>
      <c r="J915" s="17" t="n">
        <f aca="false">100*(G915-E915)/E915</f>
        <v>5.16951306274745</v>
      </c>
      <c r="K915" s="16" t="n">
        <v>6.82668564207692</v>
      </c>
      <c r="L915" s="17" t="n">
        <v>139.959758577349</v>
      </c>
      <c r="M915" s="18" t="n">
        <v>2.42939247151106E-010</v>
      </c>
      <c r="N915" s="18" t="n">
        <v>4.03171688992475E-010</v>
      </c>
      <c r="O915" s="6" t="str">
        <f aca="false">IF(N915&lt;0.05,"Yes","No")</f>
        <v>Yes</v>
      </c>
      <c r="P915" s="16" t="n">
        <v>0.79781196070989</v>
      </c>
      <c r="Q915" s="17" t="n">
        <v>57.4186524248364</v>
      </c>
      <c r="R915" s="18" t="n">
        <v>1.22607535623326E-013</v>
      </c>
      <c r="S915" s="16" t="n">
        <v>0.00899869362124631</v>
      </c>
      <c r="T915" s="16" t="n">
        <v>0.0215587680538496</v>
      </c>
      <c r="U915" s="18" t="n">
        <v>0.000237326078379389</v>
      </c>
      <c r="V915" s="18" t="n">
        <v>0.000418658346494623</v>
      </c>
      <c r="W915" s="6" t="s">
        <v>710</v>
      </c>
      <c r="X915" s="17" t="n">
        <v>100</v>
      </c>
      <c r="Y915" s="16" t="n">
        <v>0.696510631001372</v>
      </c>
      <c r="Z915" s="16" t="n">
        <f aca="false">(G915-E915)/SQRT(H915^2/D915+F915^2/C915)</f>
        <v>6.82668564207694</v>
      </c>
      <c r="AA915" s="24" t="n">
        <f aca="false">ABS(K915-Z915)</f>
        <v>0</v>
      </c>
    </row>
    <row r="916" customFormat="false" ht="15" hidden="false" customHeight="false" outlineLevel="0" collapsed="false">
      <c r="A916" s="17" t="n">
        <v>1311</v>
      </c>
      <c r="B916" s="6" t="s">
        <v>629</v>
      </c>
      <c r="C916" s="6" t="n">
        <v>108</v>
      </c>
      <c r="D916" s="6" t="n">
        <v>540</v>
      </c>
      <c r="E916" s="16" t="n">
        <v>0.41593247210538</v>
      </c>
      <c r="F916" s="16" t="n">
        <v>0.030550657495928</v>
      </c>
      <c r="G916" s="16" t="n">
        <v>0.437569938048169</v>
      </c>
      <c r="H916" s="16" t="n">
        <v>0.0261561982521989</v>
      </c>
      <c r="I916" s="23" t="n">
        <f aca="false">G916-E916</f>
        <v>0.021637465942789</v>
      </c>
      <c r="J916" s="17" t="n">
        <f aca="false">100*(G916-E916)/E916</f>
        <v>5.20215837760006</v>
      </c>
      <c r="K916" s="16" t="n">
        <v>6.8737143473363</v>
      </c>
      <c r="L916" s="17" t="n">
        <v>140.074712067539</v>
      </c>
      <c r="M916" s="18" t="n">
        <v>1.89493526401801E-010</v>
      </c>
      <c r="N916" s="18" t="n">
        <v>3.14973021337172E-010</v>
      </c>
      <c r="O916" s="6" t="str">
        <f aca="false">IF(N916&lt;0.05,"Yes","No")</f>
        <v>Yes</v>
      </c>
      <c r="P916" s="16" t="n">
        <v>0.802428372275974</v>
      </c>
      <c r="Q916" s="17" t="n">
        <v>58.0850626354384</v>
      </c>
      <c r="R916" s="18" t="n">
        <v>8.98386115474922E-014</v>
      </c>
      <c r="S916" s="16" t="n">
        <v>0.00944951909287016</v>
      </c>
      <c r="T916" s="16" t="n">
        <v>0.0216374659427891</v>
      </c>
      <c r="U916" s="18" t="n">
        <v>0.000226898861526178</v>
      </c>
      <c r="V916" s="18" t="n">
        <v>0.000400600426946639</v>
      </c>
      <c r="W916" s="6" t="s">
        <v>710</v>
      </c>
      <c r="X916" s="17" t="n">
        <v>100</v>
      </c>
      <c r="Y916" s="16" t="n">
        <v>0.697410836762689</v>
      </c>
      <c r="Z916" s="16" t="n">
        <f aca="false">(G916-E916)/SQRT(H916^2/D916+F916^2/C916)</f>
        <v>6.87371434733632</v>
      </c>
      <c r="AA916" s="24" t="n">
        <f aca="false">ABS(K916-Z916)</f>
        <v>0</v>
      </c>
    </row>
    <row r="917" customFormat="false" ht="15" hidden="false" customHeight="false" outlineLevel="0" collapsed="false">
      <c r="A917" s="17" t="n">
        <v>1312</v>
      </c>
      <c r="B917" s="6" t="s">
        <v>629</v>
      </c>
      <c r="C917" s="6" t="n">
        <v>108</v>
      </c>
      <c r="D917" s="6" t="n">
        <v>540</v>
      </c>
      <c r="E917" s="16" t="n">
        <v>0.41480183104674</v>
      </c>
      <c r="F917" s="16" t="n">
        <v>0.0304444389570305</v>
      </c>
      <c r="G917" s="16" t="n">
        <v>0.436518076834855</v>
      </c>
      <c r="H917" s="16" t="n">
        <v>0.0261095850385516</v>
      </c>
      <c r="I917" s="23" t="n">
        <f aca="false">G917-E917</f>
        <v>0.0217162457881151</v>
      </c>
      <c r="J917" s="17" t="n">
        <f aca="false">100*(G917-E917)/E917</f>
        <v>5.23533026199879</v>
      </c>
      <c r="K917" s="16" t="n">
        <v>6.92130403461003</v>
      </c>
      <c r="L917" s="17" t="n">
        <v>140.192608764518</v>
      </c>
      <c r="M917" s="18" t="n">
        <v>1.4723291174748E-010</v>
      </c>
      <c r="N917" s="18" t="n">
        <v>2.44921890404952E-010</v>
      </c>
      <c r="O917" s="6" t="str">
        <f aca="false">IF(N917&lt;0.05,"Yes","No")</f>
        <v>Yes</v>
      </c>
      <c r="P917" s="16" t="n">
        <v>0.807079522732765</v>
      </c>
      <c r="Q917" s="17" t="n">
        <v>58.7603761011702</v>
      </c>
      <c r="R917" s="18" t="n">
        <v>6.5578268581095E-014</v>
      </c>
      <c r="S917" s="16" t="n">
        <v>0.00988452018940706</v>
      </c>
      <c r="T917" s="16" t="n">
        <v>0.021716245788115</v>
      </c>
      <c r="U917" s="18" t="n">
        <v>0.000216703406164567</v>
      </c>
      <c r="V917" s="18" t="n">
        <v>0.000382921662196598</v>
      </c>
      <c r="W917" s="6" t="s">
        <v>710</v>
      </c>
      <c r="X917" s="17" t="n">
        <v>100</v>
      </c>
      <c r="Y917" s="16" t="n">
        <v>0.69891975308642</v>
      </c>
      <c r="Z917" s="16" t="n">
        <f aca="false">(G917-E917)/SQRT(H917^2/D917+F917^2/C917)</f>
        <v>6.92130403461005</v>
      </c>
      <c r="AA917" s="24" t="n">
        <f aca="false">ABS(K917-Z917)</f>
        <v>0</v>
      </c>
    </row>
    <row r="918" customFormat="false" ht="15" hidden="false" customHeight="false" outlineLevel="0" collapsed="false">
      <c r="A918" s="17" t="n">
        <v>1313</v>
      </c>
      <c r="B918" s="6" t="s">
        <v>629</v>
      </c>
      <c r="C918" s="6" t="n">
        <v>108</v>
      </c>
      <c r="D918" s="6" t="n">
        <v>540</v>
      </c>
      <c r="E918" s="16" t="n">
        <v>0.413624346256256</v>
      </c>
      <c r="F918" s="16" t="n">
        <v>0.0303343454845984</v>
      </c>
      <c r="G918" s="16" t="n">
        <v>0.435422325299846</v>
      </c>
      <c r="H918" s="16" t="n">
        <v>0.0260642203726197</v>
      </c>
      <c r="I918" s="23" t="n">
        <f aca="false">G918-E918</f>
        <v>0.0217979790435897</v>
      </c>
      <c r="J918" s="17" t="n">
        <f aca="false">100*(G918-E918)/E918</f>
        <v>5.26999419663876</v>
      </c>
      <c r="K918" s="16" t="n">
        <v>6.97088102918765</v>
      </c>
      <c r="L918" s="17" t="n">
        <v>140.323822788446</v>
      </c>
      <c r="M918" s="18" t="n">
        <v>1.13071810926371E-010</v>
      </c>
      <c r="N918" s="18" t="n">
        <v>1.88393239299212E-010</v>
      </c>
      <c r="O918" s="6" t="str">
        <f aca="false">IF(N918&lt;0.05,"Yes","No")</f>
        <v>Yes</v>
      </c>
      <c r="P918" s="16" t="n">
        <v>0.811851627546504</v>
      </c>
      <c r="Q918" s="17" t="n">
        <v>59.4573078723628</v>
      </c>
      <c r="R918" s="18" t="n">
        <v>4.7407142186517E-014</v>
      </c>
      <c r="S918" s="16" t="n">
        <v>0.0104482972500869</v>
      </c>
      <c r="T918" s="16" t="n">
        <v>0.0217979790435897</v>
      </c>
      <c r="U918" s="18" t="n">
        <v>0.000206954532023514</v>
      </c>
      <c r="V918" s="18" t="n">
        <v>0.000366002922374918</v>
      </c>
      <c r="W918" s="6" t="s">
        <v>710</v>
      </c>
      <c r="X918" s="17" t="n">
        <v>100</v>
      </c>
      <c r="Y918" s="16" t="n">
        <v>0.700514403292181</v>
      </c>
      <c r="Z918" s="16" t="n">
        <f aca="false">(G918-E918)/SQRT(H918^2/D918+F918^2/C918)</f>
        <v>6.97088102918765</v>
      </c>
      <c r="AA918" s="24" t="n">
        <f aca="false">ABS(K918-Z918)</f>
        <v>0</v>
      </c>
    </row>
    <row r="919" customFormat="false" ht="15" hidden="false" customHeight="false" outlineLevel="0" collapsed="false">
      <c r="A919" s="17" t="n">
        <v>1314</v>
      </c>
      <c r="B919" s="6" t="s">
        <v>629</v>
      </c>
      <c r="C919" s="6" t="n">
        <v>108</v>
      </c>
      <c r="D919" s="6" t="n">
        <v>540</v>
      </c>
      <c r="E919" s="16" t="n">
        <v>0.412407919764519</v>
      </c>
      <c r="F919" s="16" t="n">
        <v>0.0302226939459798</v>
      </c>
      <c r="G919" s="16" t="n">
        <v>0.434289313797598</v>
      </c>
      <c r="H919" s="16" t="n">
        <v>0.0260187254281683</v>
      </c>
      <c r="I919" s="23" t="n">
        <f aca="false">G919-E919</f>
        <v>0.0218813940330789</v>
      </c>
      <c r="J919" s="17" t="n">
        <f aca="false">100*(G919-E919)/E919</f>
        <v>5.30576475000117</v>
      </c>
      <c r="K919" s="16" t="n">
        <v>7.02165155194128</v>
      </c>
      <c r="L919" s="17" t="n">
        <v>140.459545383978</v>
      </c>
      <c r="M919" s="18" t="n">
        <v>8.61986674914345E-011</v>
      </c>
      <c r="N919" s="18" t="n">
        <v>1.43961367567173E-010</v>
      </c>
      <c r="O919" s="6" t="str">
        <f aca="false">IF(N919&lt;0.05,"Yes","No")</f>
        <v>Yes</v>
      </c>
      <c r="P919" s="16" t="n">
        <v>0.816718613178538</v>
      </c>
      <c r="Q919" s="17" t="n">
        <v>60.1723283314435</v>
      </c>
      <c r="R919" s="18" t="n">
        <v>3.39970606817012E-014</v>
      </c>
      <c r="S919" s="16" t="n">
        <v>0.0110946037660178</v>
      </c>
      <c r="T919" s="16" t="n">
        <v>0.0218813940330788</v>
      </c>
      <c r="U919" s="18" t="n">
        <v>0.000197523514598243</v>
      </c>
      <c r="V919" s="18" t="n">
        <v>0.000349618284895458</v>
      </c>
      <c r="W919" s="6" t="s">
        <v>710</v>
      </c>
      <c r="X919" s="17" t="n">
        <v>100</v>
      </c>
      <c r="Y919" s="16" t="n">
        <v>0.702109053497942</v>
      </c>
      <c r="Z919" s="16" t="n">
        <f aca="false">(G919-E919)/SQRT(H919^2/D919+F919^2/C919)</f>
        <v>7.02165155194131</v>
      </c>
      <c r="AA919" s="24" t="n">
        <f aca="false">ABS(K919-Z919)</f>
        <v>3.73034936274053E-014</v>
      </c>
    </row>
    <row r="920" customFormat="false" ht="15" hidden="false" customHeight="false" outlineLevel="0" collapsed="false">
      <c r="A920" s="17" t="n">
        <v>1315</v>
      </c>
      <c r="B920" s="6" t="s">
        <v>629</v>
      </c>
      <c r="C920" s="6" t="n">
        <v>108</v>
      </c>
      <c r="D920" s="6" t="n">
        <v>540</v>
      </c>
      <c r="E920" s="16" t="n">
        <v>0.411149062768177</v>
      </c>
      <c r="F920" s="16" t="n">
        <v>0.030106584948894</v>
      </c>
      <c r="G920" s="16" t="n">
        <v>0.433114338969743</v>
      </c>
      <c r="H920" s="16" t="n">
        <v>0.0259740987598058</v>
      </c>
      <c r="I920" s="23" t="n">
        <f aca="false">G920-E920</f>
        <v>0.021965276201566</v>
      </c>
      <c r="J920" s="17" t="n">
        <f aca="false">100*(G920-E920)/E920</f>
        <v>5.34241183810041</v>
      </c>
      <c r="K920" s="16" t="n">
        <v>7.07380120995504</v>
      </c>
      <c r="L920" s="17" t="n">
        <v>140.609360035894</v>
      </c>
      <c r="M920" s="18" t="n">
        <v>6.51474026664441E-011</v>
      </c>
      <c r="N920" s="18" t="n">
        <v>1.08976666403025E-010</v>
      </c>
      <c r="O920" s="6" t="str">
        <f aca="false">IF(N920&lt;0.05,"Yes","No")</f>
        <v>Yes</v>
      </c>
      <c r="P920" s="16" t="n">
        <v>0.821627557075892</v>
      </c>
      <c r="Q920" s="17" t="n">
        <v>60.8978420835007</v>
      </c>
      <c r="R920" s="18" t="n">
        <v>2.42714675399347E-014</v>
      </c>
      <c r="S920" s="16" t="n">
        <v>0.0117926898224463</v>
      </c>
      <c r="T920" s="16" t="n">
        <v>0.021965276201566</v>
      </c>
      <c r="U920" s="18" t="n">
        <v>0.000188383007489353</v>
      </c>
      <c r="V920" s="18" t="n">
        <v>0.00033372065660635</v>
      </c>
      <c r="W920" s="6" t="s">
        <v>710</v>
      </c>
      <c r="X920" s="17" t="n">
        <v>100</v>
      </c>
      <c r="Y920" s="16" t="n">
        <v>0.703377914951989</v>
      </c>
      <c r="Z920" s="16" t="n">
        <f aca="false">(G920-E920)/SQRT(H920^2/D920+F920^2/C920)</f>
        <v>7.07380120995501</v>
      </c>
      <c r="AA920" s="24" t="n">
        <f aca="false">ABS(K920-Z920)</f>
        <v>3.46389583683049E-014</v>
      </c>
    </row>
    <row r="921" customFormat="false" ht="15" hidden="false" customHeight="false" outlineLevel="0" collapsed="false">
      <c r="A921" s="17" t="n">
        <v>1316</v>
      </c>
      <c r="B921" s="6" t="s">
        <v>629</v>
      </c>
      <c r="C921" s="6" t="n">
        <v>108</v>
      </c>
      <c r="D921" s="6" t="n">
        <v>540</v>
      </c>
      <c r="E921" s="16" t="n">
        <v>0.409846380904869</v>
      </c>
      <c r="F921" s="16" t="n">
        <v>0.0299856370649803</v>
      </c>
      <c r="G921" s="16" t="n">
        <v>0.43189778747382</v>
      </c>
      <c r="H921" s="16" t="n">
        <v>0.0259323584415636</v>
      </c>
      <c r="I921" s="23" t="n">
        <f aca="false">G921-E921</f>
        <v>0.022051406568951</v>
      </c>
      <c r="J921" s="17" t="n">
        <f aca="false">100*(G921-E921)/E921</f>
        <v>5.38040778114604</v>
      </c>
      <c r="K921" s="16" t="n">
        <v>7.12794578149881</v>
      </c>
      <c r="L921" s="17" t="n">
        <v>140.780005503768</v>
      </c>
      <c r="M921" s="18" t="n">
        <v>4.86422849862134E-011</v>
      </c>
      <c r="N921" s="18" t="n">
        <v>8.14971616874278E-011</v>
      </c>
      <c r="O921" s="6" t="str">
        <f aca="false">IF(N921&lt;0.05,"Yes","No")</f>
        <v>Yes</v>
      </c>
      <c r="P921" s="16" t="n">
        <v>0.826596764775147</v>
      </c>
      <c r="Q921" s="17" t="n">
        <v>61.6366905525642</v>
      </c>
      <c r="R921" s="18" t="n">
        <v>1.72282975286219E-014</v>
      </c>
      <c r="S921" s="16" t="n">
        <v>0.01260233508382</v>
      </c>
      <c r="T921" s="16" t="n">
        <v>0.0220514065689511</v>
      </c>
      <c r="U921" s="18" t="n">
        <v>0.000179782412444663</v>
      </c>
      <c r="V921" s="18" t="n">
        <v>0.000318753458688808</v>
      </c>
      <c r="W921" s="6" t="s">
        <v>710</v>
      </c>
      <c r="X921" s="17" t="n">
        <v>100</v>
      </c>
      <c r="Y921" s="16" t="n">
        <v>0.705212620027435</v>
      </c>
      <c r="Z921" s="16" t="n">
        <f aca="false">(G921-E921)/SQRT(H921^2/D921+F921^2/C921)</f>
        <v>7.1279457814988</v>
      </c>
      <c r="AA921" s="24" t="n">
        <f aca="false">ABS(K921-Z921)</f>
        <v>0</v>
      </c>
    </row>
    <row r="922" customFormat="false" ht="15" hidden="false" customHeight="false" outlineLevel="0" collapsed="false">
      <c r="A922" s="17" t="n">
        <v>1317</v>
      </c>
      <c r="B922" s="6" t="s">
        <v>629</v>
      </c>
      <c r="C922" s="6" t="n">
        <v>108</v>
      </c>
      <c r="D922" s="6" t="n">
        <v>540</v>
      </c>
      <c r="E922" s="16" t="n">
        <v>0.408518428327861</v>
      </c>
      <c r="F922" s="16" t="n">
        <v>0.0298660214573182</v>
      </c>
      <c r="G922" s="16" t="n">
        <v>0.430655737607567</v>
      </c>
      <c r="H922" s="16" t="n">
        <v>0.0258886331217982</v>
      </c>
      <c r="I922" s="23" t="n">
        <f aca="false">G922-E922</f>
        <v>0.0221373092797067</v>
      </c>
      <c r="J922" s="17" t="n">
        <f aca="false">100*(G922-E922)/E922</f>
        <v>5.41892549873911</v>
      </c>
      <c r="K922" s="16" t="n">
        <v>7.18220928145254</v>
      </c>
      <c r="L922" s="17" t="n">
        <v>140.943890250268</v>
      </c>
      <c r="M922" s="18" t="n">
        <v>3.62602162531815E-011</v>
      </c>
      <c r="N922" s="18" t="n">
        <v>6.08488133769443E-011</v>
      </c>
      <c r="O922" s="6" t="str">
        <f aca="false">IF(N922&lt;0.05,"Yes","No")</f>
        <v>Yes</v>
      </c>
      <c r="P922" s="16" t="n">
        <v>0.831620392649724</v>
      </c>
      <c r="Q922" s="17" t="n">
        <v>62.388159044358</v>
      </c>
      <c r="R922" s="18" t="n">
        <v>1.21627825288128E-014</v>
      </c>
      <c r="S922" s="16" t="n">
        <v>0.0133679715882063</v>
      </c>
      <c r="T922" s="16" t="n">
        <v>0.0221373092797068</v>
      </c>
      <c r="U922" s="18" t="n">
        <v>0.000171110754119125</v>
      </c>
      <c r="V922" s="18" t="n">
        <v>0.000303634877030643</v>
      </c>
      <c r="W922" s="6" t="s">
        <v>710</v>
      </c>
      <c r="X922" s="17" t="n">
        <v>100</v>
      </c>
      <c r="Y922" s="16" t="n">
        <v>0.706652949245542</v>
      </c>
      <c r="Z922" s="16" t="n">
        <f aca="false">(G922-E922)/SQRT(H922^2/D922+F922^2/C922)</f>
        <v>7.18220928145254</v>
      </c>
      <c r="AA922" s="24" t="n">
        <f aca="false">ABS(K922-Z922)</f>
        <v>0</v>
      </c>
    </row>
    <row r="923" customFormat="false" ht="15" hidden="false" customHeight="false" outlineLevel="0" collapsed="false">
      <c r="A923" s="17" t="n">
        <v>1318</v>
      </c>
      <c r="B923" s="6" t="s">
        <v>629</v>
      </c>
      <c r="C923" s="6" t="n">
        <v>108</v>
      </c>
      <c r="D923" s="6" t="n">
        <v>540</v>
      </c>
      <c r="E923" s="16" t="n">
        <v>0.407157371441523</v>
      </c>
      <c r="F923" s="16" t="n">
        <v>0.029745186901612</v>
      </c>
      <c r="G923" s="16" t="n">
        <v>0.429380528684016</v>
      </c>
      <c r="H923" s="16" t="n">
        <v>0.0258440038249333</v>
      </c>
      <c r="I923" s="23" t="n">
        <f aca="false">G923-E923</f>
        <v>0.0222231572424923</v>
      </c>
      <c r="J923" s="17" t="n">
        <f aca="false">100*(G923-E923)/E923</f>
        <v>5.45812474518444</v>
      </c>
      <c r="K923" s="16" t="n">
        <v>7.23714474064767</v>
      </c>
      <c r="L923" s="17" t="n">
        <v>141.109968100934</v>
      </c>
      <c r="M923" s="18" t="n">
        <v>2.6901192055878E-011</v>
      </c>
      <c r="N923" s="18" t="n">
        <v>4.52155236075198E-011</v>
      </c>
      <c r="O923" s="6" t="str">
        <f aca="false">IF(N923&lt;0.05,"Yes","No")</f>
        <v>Yes</v>
      </c>
      <c r="P923" s="16" t="n">
        <v>0.836693411061685</v>
      </c>
      <c r="Q923" s="17" t="n">
        <v>63.1516362786364</v>
      </c>
      <c r="R923" s="18" t="n">
        <v>8.54277486227281E-015</v>
      </c>
      <c r="S923" s="16" t="n">
        <v>0.0141574054576006</v>
      </c>
      <c r="T923" s="16" t="n">
        <v>0.0222231572424924</v>
      </c>
      <c r="U923" s="18" t="n">
        <v>0.000162486294361933</v>
      </c>
      <c r="V923" s="18" t="n">
        <v>0.000290292265692535</v>
      </c>
      <c r="W923" s="6" t="s">
        <v>710</v>
      </c>
      <c r="X923" s="17" t="n">
        <v>100</v>
      </c>
      <c r="Y923" s="16" t="n">
        <v>0.708247599451303</v>
      </c>
      <c r="Z923" s="16" t="n">
        <f aca="false">(G923-E923)/SQRT(H923^2/D923+F923^2/C923)</f>
        <v>7.23714474064765</v>
      </c>
      <c r="AA923" s="24" t="n">
        <f aca="false">ABS(K923-Z923)</f>
        <v>0</v>
      </c>
    </row>
    <row r="924" customFormat="false" ht="15" hidden="false" customHeight="false" outlineLevel="0" collapsed="false">
      <c r="A924" s="17" t="n">
        <v>1319</v>
      </c>
      <c r="B924" s="6" t="s">
        <v>629</v>
      </c>
      <c r="C924" s="6" t="n">
        <v>108</v>
      </c>
      <c r="D924" s="6" t="n">
        <v>540</v>
      </c>
      <c r="E924" s="16" t="n">
        <v>0.40575865490569</v>
      </c>
      <c r="F924" s="16" t="n">
        <v>0.02962279138667</v>
      </c>
      <c r="G924" s="16" t="n">
        <v>0.428068385080055</v>
      </c>
      <c r="H924" s="16" t="n">
        <v>0.0258011607759996</v>
      </c>
      <c r="I924" s="23" t="n">
        <f aca="false">G924-E924</f>
        <v>0.0223097301743649</v>
      </c>
      <c r="J924" s="17" t="n">
        <f aca="false">100*(G924-E924)/E924</f>
        <v>5.49827586044969</v>
      </c>
      <c r="K924" s="16" t="n">
        <v>7.29299404981632</v>
      </c>
      <c r="L924" s="17" t="n">
        <v>141.286619685295</v>
      </c>
      <c r="M924" s="18" t="n">
        <v>1.98322040915745E-011</v>
      </c>
      <c r="N924" s="18" t="n">
        <v>3.34141626274242E-011</v>
      </c>
      <c r="O924" s="6" t="str">
        <f aca="false">IF(N924&lt;0.05,"Yes","No")</f>
        <v>Yes</v>
      </c>
      <c r="P924" s="16" t="n">
        <v>0.841778544202226</v>
      </c>
      <c r="Q924" s="17" t="n">
        <v>63.9215965685141</v>
      </c>
      <c r="R924" s="18" t="n">
        <v>5.98489910706688E-015</v>
      </c>
      <c r="S924" s="16" t="n">
        <v>0.0153224972068436</v>
      </c>
      <c r="T924" s="16" t="n">
        <v>0.0223097301743649</v>
      </c>
      <c r="U924" s="18" t="n">
        <v>0.000154416159946447</v>
      </c>
      <c r="V924" s="18" t="n">
        <v>0.000278515656851817</v>
      </c>
      <c r="W924" s="6" t="s">
        <v>710</v>
      </c>
      <c r="X924" s="17" t="n">
        <v>100</v>
      </c>
      <c r="Y924" s="16" t="n">
        <v>0.709807956104252</v>
      </c>
      <c r="Z924" s="16" t="n">
        <f aca="false">(G924-E924)/SQRT(H924^2/D924+F924^2/C924)</f>
        <v>7.29299404981634</v>
      </c>
      <c r="AA924" s="24" t="n">
        <f aca="false">ABS(K924-Z924)</f>
        <v>0</v>
      </c>
    </row>
    <row r="925" customFormat="false" ht="15" hidden="false" customHeight="false" outlineLevel="0" collapsed="false">
      <c r="A925" s="17" t="n">
        <v>1320</v>
      </c>
      <c r="B925" s="6" t="s">
        <v>629</v>
      </c>
      <c r="C925" s="6" t="n">
        <v>108</v>
      </c>
      <c r="D925" s="6" t="n">
        <v>540</v>
      </c>
      <c r="E925" s="16" t="n">
        <v>0.404323687156041</v>
      </c>
      <c r="F925" s="16" t="n">
        <v>0.0295001779141292</v>
      </c>
      <c r="G925" s="16" t="n">
        <v>0.426722489738906</v>
      </c>
      <c r="H925" s="16" t="n">
        <v>0.0257583010113367</v>
      </c>
      <c r="I925" s="23" t="n">
        <f aca="false">G925-E925</f>
        <v>0.0223988025828645</v>
      </c>
      <c r="J925" s="17" t="n">
        <f aca="false">100*(G925-E925)/E925</f>
        <v>5.53981952935152</v>
      </c>
      <c r="K925" s="16" t="n">
        <v>7.35013296612337</v>
      </c>
      <c r="L925" s="17" t="n">
        <v>141.465737683269</v>
      </c>
      <c r="M925" s="18" t="n">
        <v>1.45013122998932E-011</v>
      </c>
      <c r="N925" s="18" t="n">
        <v>2.44716924835948E-011</v>
      </c>
      <c r="O925" s="6" t="str">
        <f aca="false">IF(N925&lt;0.05,"Yes","No")</f>
        <v>Yes</v>
      </c>
      <c r="P925" s="16" t="n">
        <v>0.846981222278107</v>
      </c>
      <c r="Q925" s="17" t="n">
        <v>64.7141831903913</v>
      </c>
      <c r="R925" s="18" t="n">
        <v>4.15122635978121E-015</v>
      </c>
      <c r="S925" s="16" t="n">
        <v>0.0166378799921112</v>
      </c>
      <c r="T925" s="16" t="n">
        <v>0.0223988025828644</v>
      </c>
      <c r="U925" s="18" t="n">
        <v>0.000146387894817012</v>
      </c>
      <c r="V925" s="18" t="n">
        <v>0.000266056199836109</v>
      </c>
      <c r="W925" s="6" t="s">
        <v>710</v>
      </c>
      <c r="X925" s="17" t="n">
        <v>100</v>
      </c>
      <c r="Y925" s="16" t="n">
        <v>0.711565500685871</v>
      </c>
      <c r="Z925" s="16" t="n">
        <f aca="false">(G925-E925)/SQRT(H925^2/D925+F925^2/C925)</f>
        <v>7.3501329661234</v>
      </c>
      <c r="AA925" s="24" t="n">
        <f aca="false">ABS(K925-Z925)</f>
        <v>3.64153152077051E-014</v>
      </c>
    </row>
    <row r="926" customFormat="false" ht="15" hidden="false" customHeight="false" outlineLevel="0" collapsed="false">
      <c r="A926" s="17" t="n">
        <v>1321</v>
      </c>
      <c r="B926" s="6" t="s">
        <v>629</v>
      </c>
      <c r="C926" s="6" t="n">
        <v>108</v>
      </c>
      <c r="D926" s="6" t="n">
        <v>540</v>
      </c>
      <c r="E926" s="16" t="n">
        <v>0.402865673656817</v>
      </c>
      <c r="F926" s="16" t="n">
        <v>0.0293766987095474</v>
      </c>
      <c r="G926" s="16" t="n">
        <v>0.425350894033909</v>
      </c>
      <c r="H926" s="16" t="n">
        <v>0.0257182481359851</v>
      </c>
      <c r="I926" s="23" t="n">
        <f aca="false">G926-E926</f>
        <v>0.022485220377092</v>
      </c>
      <c r="J926" s="17" t="n">
        <f aca="false">100*(G926-E926)/E926</f>
        <v>5.58131949366481</v>
      </c>
      <c r="K926" s="16" t="n">
        <v>7.40691297202425</v>
      </c>
      <c r="L926" s="17" t="n">
        <v>141.656949566367</v>
      </c>
      <c r="M926" s="18" t="n">
        <v>1.06080736810878E-011</v>
      </c>
      <c r="N926" s="18" t="n">
        <v>1.79304608237856E-011</v>
      </c>
      <c r="O926" s="6" t="str">
        <f aca="false">IF(N926&lt;0.05,"Yes","No")</f>
        <v>Yes</v>
      </c>
      <c r="P926" s="16" t="n">
        <v>0.852036458079483</v>
      </c>
      <c r="Q926" s="17" t="n">
        <v>65.4889860700696</v>
      </c>
      <c r="R926" s="18" t="n">
        <v>2.90441727325936E-015</v>
      </c>
      <c r="S926" s="16" t="n">
        <v>0.0180253580826879</v>
      </c>
      <c r="T926" s="16" t="n">
        <v>0.022485220377092</v>
      </c>
      <c r="U926" s="18" t="n">
        <v>0.00013916915538103</v>
      </c>
      <c r="V926" s="18" t="n">
        <v>0.00025447728064016</v>
      </c>
      <c r="W926" s="6" t="s">
        <v>710</v>
      </c>
      <c r="X926" s="17" t="n">
        <v>100</v>
      </c>
      <c r="Y926" s="16" t="n">
        <v>0.713288751714678</v>
      </c>
      <c r="Z926" s="16" t="n">
        <f aca="false">(G926-E926)/SQRT(H926^2/D926+F926^2/C926)</f>
        <v>7.40691297202425</v>
      </c>
      <c r="AA926" s="24" t="n">
        <f aca="false">ABS(K926-Z926)</f>
        <v>0</v>
      </c>
    </row>
    <row r="927" customFormat="false" ht="15" hidden="false" customHeight="false" outlineLevel="0" collapsed="false">
      <c r="A927" s="17" t="n">
        <v>1322</v>
      </c>
      <c r="B927" s="6" t="s">
        <v>629</v>
      </c>
      <c r="C927" s="6" t="n">
        <v>108</v>
      </c>
      <c r="D927" s="6" t="n">
        <v>540</v>
      </c>
      <c r="E927" s="16" t="n">
        <v>0.401372602140462</v>
      </c>
      <c r="F927" s="16" t="n">
        <v>0.0292516294383188</v>
      </c>
      <c r="G927" s="16" t="n">
        <v>0.423942680822478</v>
      </c>
      <c r="H927" s="16" t="n">
        <v>0.0256806930164698</v>
      </c>
      <c r="I927" s="23" t="n">
        <f aca="false">G927-E927</f>
        <v>0.0225700786820165</v>
      </c>
      <c r="J927" s="17" t="n">
        <f aca="false">100*(G927-E927)/E927</f>
        <v>5.62322354880566</v>
      </c>
      <c r="K927" s="16" t="n">
        <v>7.46386493425803</v>
      </c>
      <c r="L927" s="17" t="n">
        <v>141.861457063124</v>
      </c>
      <c r="M927" s="18" t="n">
        <v>7.74095879004564E-012</v>
      </c>
      <c r="N927" s="18" t="n">
        <v>1.31053621417292E-011</v>
      </c>
      <c r="O927" s="6" t="str">
        <f aca="false">IF(N927&lt;0.05,"Yes","No")</f>
        <v>Yes</v>
      </c>
      <c r="P927" s="16" t="n">
        <v>0.856996050023591</v>
      </c>
      <c r="Q927" s="17" t="n">
        <v>66.2536105171008</v>
      </c>
      <c r="R927" s="18" t="n">
        <v>2.04253901859081E-015</v>
      </c>
      <c r="S927" s="16" t="n">
        <v>0.019582692845231</v>
      </c>
      <c r="T927" s="16" t="n">
        <v>0.0225700786820165</v>
      </c>
      <c r="U927" s="18" t="n">
        <v>0.000132599790565796</v>
      </c>
      <c r="V927" s="18" t="n">
        <v>0.000243524615366029</v>
      </c>
      <c r="W927" s="6" t="s">
        <v>710</v>
      </c>
      <c r="X927" s="17" t="n">
        <v>100</v>
      </c>
      <c r="Y927" s="16" t="n">
        <v>0.71531207133059</v>
      </c>
      <c r="Z927" s="16" t="n">
        <f aca="false">(G927-E927)/SQRT(H927^2/D927+F927^2/C927)</f>
        <v>7.46386493425805</v>
      </c>
      <c r="AA927" s="24" t="n">
        <f aca="false">ABS(K927-Z927)</f>
        <v>0</v>
      </c>
    </row>
    <row r="928" customFormat="false" ht="15" hidden="false" customHeight="false" outlineLevel="0" collapsed="false">
      <c r="A928" s="17" t="n">
        <v>1323</v>
      </c>
      <c r="B928" s="6" t="s">
        <v>629</v>
      </c>
      <c r="C928" s="6" t="n">
        <v>108</v>
      </c>
      <c r="D928" s="6" t="n">
        <v>540</v>
      </c>
      <c r="E928" s="16" t="n">
        <v>0.39985085968618</v>
      </c>
      <c r="F928" s="16" t="n">
        <v>0.0291259878347394</v>
      </c>
      <c r="G928" s="16" t="n">
        <v>0.422506658401754</v>
      </c>
      <c r="H928" s="16" t="n">
        <v>0.0256443627229899</v>
      </c>
      <c r="I928" s="23" t="n">
        <f aca="false">G928-E928</f>
        <v>0.0226557987155738</v>
      </c>
      <c r="J928" s="17" t="n">
        <f aca="false">100*(G928-E928)/E928</f>
        <v>5.66606227465787</v>
      </c>
      <c r="K928" s="16" t="n">
        <v>7.52162181327398</v>
      </c>
      <c r="L928" s="17" t="n">
        <v>142.073358991764</v>
      </c>
      <c r="M928" s="18" t="n">
        <v>5.61613189395302E-012</v>
      </c>
      <c r="N928" s="18" t="n">
        <v>9.5234004109728E-012</v>
      </c>
      <c r="O928" s="6" t="str">
        <f aca="false">IF(N928&lt;0.05,"Yes","No")</f>
        <v>Yes</v>
      </c>
      <c r="P928" s="16" t="n">
        <v>0.861978260384653</v>
      </c>
      <c r="Q928" s="17" t="n">
        <v>67.0261903311946</v>
      </c>
      <c r="R928" s="18" t="n">
        <v>1.43180124959646E-015</v>
      </c>
      <c r="S928" s="16" t="n">
        <v>0.0216357885935573</v>
      </c>
      <c r="T928" s="16" t="n">
        <v>0.0226557987155737</v>
      </c>
      <c r="U928" s="18" t="n">
        <v>0.000126221692604016</v>
      </c>
      <c r="V928" s="18" t="n">
        <v>0.000232828600668163</v>
      </c>
      <c r="W928" s="6" t="s">
        <v>710</v>
      </c>
      <c r="X928" s="17" t="n">
        <v>100</v>
      </c>
      <c r="Y928" s="16" t="n">
        <v>0.717078189300412</v>
      </c>
      <c r="Z928" s="16" t="n">
        <f aca="false">(G928-E928)/SQRT(H928^2/D928+F928^2/C928)</f>
        <v>7.52162181327399</v>
      </c>
      <c r="AA928" s="24" t="n">
        <f aca="false">ABS(K928-Z928)</f>
        <v>0</v>
      </c>
    </row>
    <row r="929" customFormat="false" ht="15" hidden="false" customHeight="false" outlineLevel="0" collapsed="false">
      <c r="A929" s="17" t="n">
        <v>1324</v>
      </c>
      <c r="B929" s="6" t="s">
        <v>629</v>
      </c>
      <c r="C929" s="6" t="n">
        <v>108</v>
      </c>
      <c r="D929" s="6" t="n">
        <v>540</v>
      </c>
      <c r="E929" s="16" t="n">
        <v>0.398299631421213</v>
      </c>
      <c r="F929" s="16" t="n">
        <v>0.0289995834817166</v>
      </c>
      <c r="G929" s="16" t="n">
        <v>0.421040415432718</v>
      </c>
      <c r="H929" s="16" t="n">
        <v>0.0256104887044178</v>
      </c>
      <c r="I929" s="23" t="n">
        <f aca="false">G929-E929</f>
        <v>0.0227407840115053</v>
      </c>
      <c r="J929" s="17" t="n">
        <f aca="false">100*(G929-E929)/E929</f>
        <v>5.70946649645686</v>
      </c>
      <c r="K929" s="16" t="n">
        <v>7.57965596966327</v>
      </c>
      <c r="L929" s="17" t="n">
        <v>142.29687190729</v>
      </c>
      <c r="M929" s="18" t="n">
        <v>4.06212652760377E-012</v>
      </c>
      <c r="N929" s="18" t="n">
        <v>6.90495779489929E-012</v>
      </c>
      <c r="O929" s="6" t="str">
        <f aca="false">IF(N929&lt;0.05,"Yes","No")</f>
        <v>Yes</v>
      </c>
      <c r="P929" s="16" t="n">
        <v>0.866889674681825</v>
      </c>
      <c r="Q929" s="17" t="n">
        <v>67.7921753920658</v>
      </c>
      <c r="R929" s="18" t="n">
        <v>1.00716680843373E-015</v>
      </c>
      <c r="S929" s="16" t="n">
        <v>0.0239211977963261</v>
      </c>
      <c r="T929" s="16" t="n">
        <v>0.0227407840115053</v>
      </c>
      <c r="U929" s="18" t="n">
        <v>0.000120318343651237</v>
      </c>
      <c r="V929" s="18" t="n">
        <v>0.000222917848334435</v>
      </c>
      <c r="W929" s="6" t="s">
        <v>710</v>
      </c>
      <c r="X929" s="17" t="n">
        <v>100</v>
      </c>
      <c r="Y929" s="16" t="n">
        <v>0.718861454046639</v>
      </c>
      <c r="Z929" s="16" t="n">
        <f aca="false">(G929-E929)/SQRT(H929^2/D929+F929^2/C929)</f>
        <v>7.57965596966327</v>
      </c>
      <c r="AA929" s="24" t="n">
        <f aca="false">ABS(K929-Z929)</f>
        <v>0</v>
      </c>
    </row>
    <row r="930" customFormat="false" ht="15" hidden="false" customHeight="false" outlineLevel="0" collapsed="false">
      <c r="A930" s="17" t="n">
        <v>1325</v>
      </c>
      <c r="B930" s="6" t="s">
        <v>629</v>
      </c>
      <c r="C930" s="6" t="n">
        <v>108</v>
      </c>
      <c r="D930" s="6" t="n">
        <v>540</v>
      </c>
      <c r="E930" s="16" t="n">
        <v>0.39673371364673</v>
      </c>
      <c r="F930" s="16" t="n">
        <v>0.0288743590703183</v>
      </c>
      <c r="G930" s="16" t="n">
        <v>0.419559325995269</v>
      </c>
      <c r="H930" s="16" t="n">
        <v>0.0255777375343574</v>
      </c>
      <c r="I930" s="23" t="n">
        <f aca="false">G930-E930</f>
        <v>0.0228256123485388</v>
      </c>
      <c r="J930" s="17" t="n">
        <f aca="false">100*(G930-E930)/E930</f>
        <v>5.75338358283908</v>
      </c>
      <c r="K930" s="16" t="n">
        <v>7.63777432938051</v>
      </c>
      <c r="L930" s="17" t="n">
        <v>142.523368808144</v>
      </c>
      <c r="M930" s="18" t="n">
        <v>2.93290403635699E-012</v>
      </c>
      <c r="N930" s="18" t="n">
        <v>4.99354244763861E-012</v>
      </c>
      <c r="O930" s="6" t="str">
        <f aca="false">IF(N930&lt;0.05,"Yes","No")</f>
        <v>Yes</v>
      </c>
      <c r="P930" s="16" t="n">
        <v>0.871775141389218</v>
      </c>
      <c r="Q930" s="17" t="n">
        <v>68.5584312959094</v>
      </c>
      <c r="R930" s="18" t="n">
        <v>7.08685737901221E-016</v>
      </c>
      <c r="S930" s="16" t="n">
        <v>0.0265941104216404</v>
      </c>
      <c r="T930" s="16" t="n">
        <v>0.0228256123485389</v>
      </c>
      <c r="U930" s="18" t="n">
        <v>0.000114561133613495</v>
      </c>
      <c r="V930" s="18" t="n">
        <v>0.000212814272079534</v>
      </c>
      <c r="W930" s="6" t="s">
        <v>710</v>
      </c>
      <c r="X930" s="17" t="n">
        <v>100</v>
      </c>
      <c r="Y930" s="16" t="n">
        <v>0.720507544581619</v>
      </c>
      <c r="Z930" s="16" t="n">
        <f aca="false">(G930-E930)/SQRT(H930^2/D930+F930^2/C930)</f>
        <v>7.63777432938048</v>
      </c>
      <c r="AA930" s="24" t="n">
        <f aca="false">ABS(K930-Z930)</f>
        <v>3.73034936274053E-014</v>
      </c>
    </row>
    <row r="931" customFormat="false" ht="15" hidden="false" customHeight="false" outlineLevel="0" collapsed="false">
      <c r="A931" s="17" t="n">
        <v>1326</v>
      </c>
      <c r="B931" s="6" t="s">
        <v>629</v>
      </c>
      <c r="C931" s="6" t="n">
        <v>108</v>
      </c>
      <c r="D931" s="6" t="n">
        <v>540</v>
      </c>
      <c r="E931" s="16" t="n">
        <v>0.395139373287007</v>
      </c>
      <c r="F931" s="16" t="n">
        <v>0.0287487542153817</v>
      </c>
      <c r="G931" s="16" t="n">
        <v>0.418051343107665</v>
      </c>
      <c r="H931" s="16" t="n">
        <v>0.0255462020976024</v>
      </c>
      <c r="I931" s="23" t="n">
        <f aca="false">G931-E931</f>
        <v>0.0229119698206583</v>
      </c>
      <c r="J931" s="17" t="n">
        <f aca="false">100*(G931-E931)/E931</f>
        <v>5.79845274088046</v>
      </c>
      <c r="K931" s="16" t="n">
        <v>7.69689369113767</v>
      </c>
      <c r="L931" s="17" t="n">
        <v>142.757221503361</v>
      </c>
      <c r="M931" s="18" t="n">
        <v>2.10289845717649E-012</v>
      </c>
      <c r="N931" s="18" t="n">
        <v>3.58619290464919E-012</v>
      </c>
      <c r="O931" s="6" t="str">
        <f aca="false">IF(N931&lt;0.05,"Yes","No")</f>
        <v>Yes</v>
      </c>
      <c r="P931" s="16" t="n">
        <v>0.876705372419278</v>
      </c>
      <c r="Q931" s="17" t="n">
        <v>69.3360737769863</v>
      </c>
      <c r="R931" s="18" t="n">
        <v>4.96282054138038E-016</v>
      </c>
      <c r="S931" s="16" t="n">
        <v>0.0297242226092816</v>
      </c>
      <c r="T931" s="16" t="n">
        <v>0.0229119698206583</v>
      </c>
      <c r="U931" s="18" t="n">
        <v>0.000108881757660828</v>
      </c>
      <c r="V931" s="18" t="n">
        <v>0.000203162142846714</v>
      </c>
      <c r="W931" s="6" t="s">
        <v>710</v>
      </c>
      <c r="X931" s="17" t="n">
        <v>100</v>
      </c>
      <c r="Y931" s="16" t="n">
        <v>0.721862139917695</v>
      </c>
      <c r="Z931" s="16" t="n">
        <f aca="false">(G931-E931)/SQRT(H931^2/D931+F931^2/C931)</f>
        <v>7.69689369113765</v>
      </c>
      <c r="AA931" s="24" t="n">
        <f aca="false">ABS(K931-Z931)</f>
        <v>0</v>
      </c>
    </row>
    <row r="932" customFormat="false" ht="15" hidden="false" customHeight="false" outlineLevel="0" collapsed="false">
      <c r="A932" s="17" t="n">
        <v>1327</v>
      </c>
      <c r="B932" s="6" t="s">
        <v>629</v>
      </c>
      <c r="C932" s="6" t="n">
        <v>108</v>
      </c>
      <c r="D932" s="6" t="n">
        <v>540</v>
      </c>
      <c r="E932" s="16" t="n">
        <v>0.39352718492349</v>
      </c>
      <c r="F932" s="16" t="n">
        <v>0.0286241031437699</v>
      </c>
      <c r="G932" s="16" t="n">
        <v>0.416523429254691</v>
      </c>
      <c r="H932" s="16" t="n">
        <v>0.0255172419224018</v>
      </c>
      <c r="I932" s="23" t="n">
        <f aca="false">G932-E932</f>
        <v>0.0229962443312009</v>
      </c>
      <c r="J932" s="17" t="n">
        <f aca="false">100*(G932-E932)/E932</f>
        <v>5.8436228073219</v>
      </c>
      <c r="K932" s="16" t="n">
        <v>7.75543915978759</v>
      </c>
      <c r="L932" s="17" t="n">
        <v>142.999102380467</v>
      </c>
      <c r="M932" s="18" t="n">
        <v>1.51034273120172E-012</v>
      </c>
      <c r="N932" s="18" t="n">
        <v>2.57776610743689E-012</v>
      </c>
      <c r="O932" s="6" t="str">
        <f aca="false">IF(N932&lt;0.05,"Yes","No")</f>
        <v>Yes</v>
      </c>
      <c r="P932" s="16" t="n">
        <v>0.881495723956424</v>
      </c>
      <c r="Q932" s="17" t="n">
        <v>70.0958537492878</v>
      </c>
      <c r="R932" s="18" t="n">
        <v>3.50543868200392E-016</v>
      </c>
      <c r="S932" s="16" t="n">
        <v>0.0331474524504568</v>
      </c>
      <c r="T932" s="16" t="n">
        <v>0.0229962443312009</v>
      </c>
      <c r="U932" s="18" t="n">
        <v>0.000103669465805621</v>
      </c>
      <c r="V932" s="18" t="n">
        <v>0.000194299328864951</v>
      </c>
      <c r="W932" s="6" t="s">
        <v>710</v>
      </c>
      <c r="X932" s="17" t="n">
        <v>100</v>
      </c>
      <c r="Y932" s="16" t="n">
        <v>0.723765432098765</v>
      </c>
      <c r="Z932" s="16" t="n">
        <f aca="false">(G932-E932)/SQRT(H932^2/D932+F932^2/C932)</f>
        <v>7.75543915978757</v>
      </c>
      <c r="AA932" s="24" t="n">
        <f aca="false">ABS(K932-Z932)</f>
        <v>0</v>
      </c>
    </row>
    <row r="933" customFormat="false" ht="15" hidden="false" customHeight="false" outlineLevel="0" collapsed="false">
      <c r="A933" s="17" t="n">
        <v>1328</v>
      </c>
      <c r="B933" s="6" t="s">
        <v>629</v>
      </c>
      <c r="C933" s="6" t="n">
        <v>108</v>
      </c>
      <c r="D933" s="6" t="n">
        <v>540</v>
      </c>
      <c r="E933" s="16" t="n">
        <v>0.39188715512002</v>
      </c>
      <c r="F933" s="16" t="n">
        <v>0.0285006829893402</v>
      </c>
      <c r="G933" s="16" t="n">
        <v>0.414966749703443</v>
      </c>
      <c r="H933" s="16" t="n">
        <v>0.0254900751879388</v>
      </c>
      <c r="I933" s="23" t="n">
        <f aca="false">G933-E933</f>
        <v>0.0230795945834231</v>
      </c>
      <c r="J933" s="17" t="n">
        <f aca="false">100*(G933-E933)/E933</f>
        <v>5.88934704337394</v>
      </c>
      <c r="K933" s="16" t="n">
        <v>7.81375538132904</v>
      </c>
      <c r="L933" s="17" t="n">
        <v>143.246087815337</v>
      </c>
      <c r="M933" s="18" t="n">
        <v>1.08464380134458E-012</v>
      </c>
      <c r="N933" s="18" t="n">
        <v>1.85573015197473E-012</v>
      </c>
      <c r="O933" s="6" t="str">
        <f aca="false">IF(N933&lt;0.05,"Yes","No")</f>
        <v>Yes</v>
      </c>
      <c r="P933" s="16" t="n">
        <v>0.886208620411396</v>
      </c>
      <c r="Q933" s="17" t="n">
        <v>70.8473891407394</v>
      </c>
      <c r="R933" s="18" t="n">
        <v>2.4864142820584E-016</v>
      </c>
      <c r="S933" s="16" t="n">
        <v>0.0369074087271498</v>
      </c>
      <c r="T933" s="16" t="n">
        <v>0.023079594583423</v>
      </c>
      <c r="U933" s="18" t="n">
        <v>9.87387241965281E-005</v>
      </c>
      <c r="V933" s="18" t="n">
        <v>0.000185554614970399</v>
      </c>
      <c r="W933" s="6" t="s">
        <v>710</v>
      </c>
      <c r="X933" s="17" t="n">
        <v>100</v>
      </c>
      <c r="Y933" s="16" t="n">
        <v>0.725205761316872</v>
      </c>
      <c r="Z933" s="16" t="n">
        <f aca="false">(G933-E933)/SQRT(H933^2/D933+F933^2/C933)</f>
        <v>7.81375538132906</v>
      </c>
      <c r="AA933" s="24" t="n">
        <f aca="false">ABS(K933-Z933)</f>
        <v>0</v>
      </c>
    </row>
    <row r="934" customFormat="false" ht="15" hidden="false" customHeight="false" outlineLevel="0" collapsed="false">
      <c r="A934" s="17" t="n">
        <v>1329</v>
      </c>
      <c r="B934" s="6" t="s">
        <v>629</v>
      </c>
      <c r="C934" s="6" t="n">
        <v>108</v>
      </c>
      <c r="D934" s="6" t="n">
        <v>540</v>
      </c>
      <c r="E934" s="16" t="n">
        <v>0.39024946976591</v>
      </c>
      <c r="F934" s="16" t="n">
        <v>0.0283782888583311</v>
      </c>
      <c r="G934" s="16" t="n">
        <v>0.413410975756469</v>
      </c>
      <c r="H934" s="16" t="n">
        <v>0.0254656946771638</v>
      </c>
      <c r="I934" s="23" t="n">
        <f aca="false">G934-E934</f>
        <v>0.0231615059905582</v>
      </c>
      <c r="J934" s="17" t="n">
        <f aca="false">100*(G934-E934)/E934</f>
        <v>5.93505123900657</v>
      </c>
      <c r="K934" s="16" t="n">
        <v>7.87166234825861</v>
      </c>
      <c r="L934" s="17" t="n">
        <v>143.501792250157</v>
      </c>
      <c r="M934" s="18" t="n">
        <v>7.79561075370499E-013</v>
      </c>
      <c r="N934" s="18" t="n">
        <v>1.33593623112024E-012</v>
      </c>
      <c r="O934" s="6" t="str">
        <f aca="false">IF(N934&lt;0.05,"Yes","No")</f>
        <v>Yes</v>
      </c>
      <c r="P934" s="16" t="n">
        <v>0.890796293221221</v>
      </c>
      <c r="Q934" s="17" t="n">
        <v>71.5828049729746</v>
      </c>
      <c r="R934" s="18" t="n">
        <v>1.77736075269131E-016</v>
      </c>
      <c r="S934" s="16" t="n">
        <v>0.0412869276305957</v>
      </c>
      <c r="T934" s="16" t="n">
        <v>0.0231615059905582</v>
      </c>
      <c r="U934" s="18" t="n">
        <v>9.41366348550075E-005</v>
      </c>
      <c r="V934" s="18" t="n">
        <v>0.000177541355323493</v>
      </c>
      <c r="W934" s="6" t="s">
        <v>710</v>
      </c>
      <c r="X934" s="17" t="n">
        <v>100</v>
      </c>
      <c r="Y934" s="16" t="n">
        <v>0.726526063100137</v>
      </c>
      <c r="Z934" s="16" t="n">
        <f aca="false">(G934-E934)/SQRT(H934^2/D934+F934^2/C934)</f>
        <v>7.87166234825861</v>
      </c>
      <c r="AA934" s="24" t="n">
        <f aca="false">ABS(K934-Z934)</f>
        <v>0</v>
      </c>
    </row>
    <row r="935" customFormat="false" ht="15" hidden="false" customHeight="false" outlineLevel="0" collapsed="false">
      <c r="A935" s="17" t="n">
        <v>1330</v>
      </c>
      <c r="B935" s="6" t="s">
        <v>629</v>
      </c>
      <c r="C935" s="6" t="n">
        <v>108</v>
      </c>
      <c r="D935" s="6" t="n">
        <v>540</v>
      </c>
      <c r="E935" s="16" t="n">
        <v>0.38861103631832</v>
      </c>
      <c r="F935" s="16" t="n">
        <v>0.028257175657038</v>
      </c>
      <c r="G935" s="16" t="n">
        <v>0.41185218035071</v>
      </c>
      <c r="H935" s="16" t="n">
        <v>0.0254442579320133</v>
      </c>
      <c r="I935" s="23" t="n">
        <f aca="false">G935-E935</f>
        <v>0.0232411440323901</v>
      </c>
      <c r="J935" s="17" t="n">
        <f aca="false">100*(G935-E935)/E935</f>
        <v>5.9805671636543</v>
      </c>
      <c r="K935" s="16" t="n">
        <v>7.92879309993807</v>
      </c>
      <c r="L935" s="17" t="n">
        <v>143.766162854198</v>
      </c>
      <c r="M935" s="18" t="n">
        <v>5.61909187701883E-013</v>
      </c>
      <c r="N935" s="18" t="n">
        <v>9.64518956994817E-013</v>
      </c>
      <c r="O935" s="6" t="str">
        <f aca="false">IF(N935&lt;0.05,"Yes","No")</f>
        <v>Yes</v>
      </c>
      <c r="P935" s="16" t="n">
        <v>0.895218501648147</v>
      </c>
      <c r="Q935" s="17" t="n">
        <v>72.2952907018703</v>
      </c>
      <c r="R935" s="18" t="n">
        <v>1.28435383549649E-016</v>
      </c>
      <c r="S935" s="16" t="n">
        <v>0.0460860589486871</v>
      </c>
      <c r="T935" s="16" t="n">
        <v>0.02324114403239</v>
      </c>
      <c r="U935" s="18" t="n">
        <v>8.98985653421026E-005</v>
      </c>
      <c r="V935" s="18" t="n">
        <v>0.000170159356561944</v>
      </c>
      <c r="W935" s="6" t="s">
        <v>710</v>
      </c>
      <c r="X935" s="17" t="n">
        <v>100</v>
      </c>
      <c r="Y935" s="16" t="n">
        <v>0.72789780521262</v>
      </c>
      <c r="Z935" s="16" t="n">
        <f aca="false">(G935-E935)/SQRT(H935^2/D935+F935^2/C935)</f>
        <v>7.92879309993811</v>
      </c>
      <c r="AA935" s="24" t="n">
        <f aca="false">ABS(K935-Z935)</f>
        <v>3.90798504668055E-014</v>
      </c>
    </row>
    <row r="936" customFormat="false" ht="15" hidden="false" customHeight="false" outlineLevel="0" collapsed="false">
      <c r="A936" s="17" t="n">
        <v>1331</v>
      </c>
      <c r="B936" s="6" t="s">
        <v>629</v>
      </c>
      <c r="C936" s="6" t="n">
        <v>108</v>
      </c>
      <c r="D936" s="6" t="n">
        <v>540</v>
      </c>
      <c r="E936" s="16" t="n">
        <v>0.386931900072981</v>
      </c>
      <c r="F936" s="16" t="n">
        <v>0.0281348759932181</v>
      </c>
      <c r="G936" s="16" t="n">
        <v>0.410253623293506</v>
      </c>
      <c r="H936" s="16" t="n">
        <v>0.0254245450764234</v>
      </c>
      <c r="I936" s="23" t="n">
        <f aca="false">G936-E936</f>
        <v>0.023321723220525</v>
      </c>
      <c r="J936" s="17" t="n">
        <f aca="false">100*(G936-E936)/E936</f>
        <v>6.02734569471429</v>
      </c>
      <c r="K936" s="16" t="n">
        <v>7.98688481100248</v>
      </c>
      <c r="L936" s="17" t="n">
        <v>144.042448094764</v>
      </c>
      <c r="M936" s="18" t="n">
        <v>4.02225142863641E-013</v>
      </c>
      <c r="N936" s="18" t="n">
        <v>6.91550757083887E-013</v>
      </c>
      <c r="O936" s="6" t="str">
        <f aca="false">IF(N936&lt;0.05,"Yes","No")</f>
        <v>Yes</v>
      </c>
      <c r="P936" s="16" t="n">
        <v>0.899647146425534</v>
      </c>
      <c r="Q936" s="17" t="n">
        <v>73.012349390212</v>
      </c>
      <c r="R936" s="18" t="n">
        <v>9.2650460220138E-017</v>
      </c>
      <c r="S936" s="16" t="n">
        <v>0.051570444440895</v>
      </c>
      <c r="T936" s="16" t="n">
        <v>0.023321723220525</v>
      </c>
      <c r="U936" s="18" t="n">
        <v>8.58189336498454E-005</v>
      </c>
      <c r="V936" s="18" t="n">
        <v>0.000163024936345683</v>
      </c>
      <c r="W936" s="6" t="s">
        <v>710</v>
      </c>
      <c r="X936" s="17" t="n">
        <v>100</v>
      </c>
      <c r="Y936" s="16" t="n">
        <v>0.729663923182442</v>
      </c>
      <c r="Z936" s="16" t="n">
        <f aca="false">(G936-E936)/SQRT(H936^2/D936+F936^2/C936)</f>
        <v>7.98688481100248</v>
      </c>
      <c r="AA936" s="24" t="n">
        <f aca="false">ABS(K936-Z936)</f>
        <v>0</v>
      </c>
    </row>
    <row r="937" customFormat="false" ht="15" hidden="false" customHeight="false" outlineLevel="0" collapsed="false">
      <c r="A937" s="17" t="n">
        <v>1332</v>
      </c>
      <c r="B937" s="6" t="s">
        <v>629</v>
      </c>
      <c r="C937" s="6" t="n">
        <v>108</v>
      </c>
      <c r="D937" s="6" t="n">
        <v>540</v>
      </c>
      <c r="E937" s="16" t="n">
        <v>0.385265113578902</v>
      </c>
      <c r="F937" s="16" t="n">
        <v>0.0280163023713488</v>
      </c>
      <c r="G937" s="16" t="n">
        <v>0.408664990464846</v>
      </c>
      <c r="H937" s="16" t="n">
        <v>0.0254082831871148</v>
      </c>
      <c r="I937" s="23" t="n">
        <f aca="false">G937-E937</f>
        <v>0.0233998768859439</v>
      </c>
      <c r="J937" s="17" t="n">
        <f aca="false">100*(G937-E937)/E937</f>
        <v>6.07370770443547</v>
      </c>
      <c r="K937" s="16" t="n">
        <v>8.04350571782637</v>
      </c>
      <c r="L937" s="17" t="n">
        <v>144.322536168404</v>
      </c>
      <c r="M937" s="18" t="n">
        <v>2.8993212103292E-013</v>
      </c>
      <c r="N937" s="18" t="n">
        <v>4.99301136303413E-013</v>
      </c>
      <c r="O937" s="6" t="str">
        <f aca="false">IF(N937&lt;0.05,"Yes","No")</f>
        <v>Yes</v>
      </c>
      <c r="P937" s="16" t="n">
        <v>0.903871068180141</v>
      </c>
      <c r="Q937" s="17" t="n">
        <v>73.6995575494869</v>
      </c>
      <c r="R937" s="18" t="n">
        <v>6.77742062566433E-017</v>
      </c>
      <c r="S937" s="16" t="n">
        <v>0.0577845439373428</v>
      </c>
      <c r="T937" s="16" t="n">
        <v>0.0233998768859439</v>
      </c>
      <c r="U937" s="18" t="n">
        <v>8.20811868565763E-005</v>
      </c>
      <c r="V937" s="18" t="n">
        <v>0.000156490538643981</v>
      </c>
      <c r="W937" s="6" t="s">
        <v>710</v>
      </c>
      <c r="X937" s="17" t="n">
        <v>100</v>
      </c>
      <c r="Y937" s="16" t="n">
        <v>0.731378600823045</v>
      </c>
      <c r="Z937" s="16" t="n">
        <f aca="false">(G937-E937)/SQRT(H937^2/D937+F937^2/C937)</f>
        <v>8.04350571782635</v>
      </c>
      <c r="AA937" s="24" t="n">
        <f aca="false">ABS(K937-Z937)</f>
        <v>0</v>
      </c>
    </row>
    <row r="938" customFormat="false" ht="15" hidden="false" customHeight="false" outlineLevel="0" collapsed="false">
      <c r="A938" s="17" t="n">
        <v>1333</v>
      </c>
      <c r="B938" s="6" t="s">
        <v>629</v>
      </c>
      <c r="C938" s="6" t="n">
        <v>108</v>
      </c>
      <c r="D938" s="6" t="n">
        <v>540</v>
      </c>
      <c r="E938" s="16" t="n">
        <v>0.383596568195908</v>
      </c>
      <c r="F938" s="16" t="n">
        <v>0.0278995201143823</v>
      </c>
      <c r="G938" s="16" t="n">
        <v>0.407074103366446</v>
      </c>
      <c r="H938" s="16" t="n">
        <v>0.0253948338702395</v>
      </c>
      <c r="I938" s="23" t="n">
        <f aca="false">G938-E938</f>
        <v>0.0234775351705374</v>
      </c>
      <c r="J938" s="17" t="n">
        <f aca="false">100*(G938-E938)/E938</f>
        <v>6.12037153537492</v>
      </c>
      <c r="K938" s="16" t="n">
        <v>8.09979275270573</v>
      </c>
      <c r="L938" s="17" t="n">
        <v>144.609878551965</v>
      </c>
      <c r="M938" s="18" t="n">
        <v>2.09094849051107E-013</v>
      </c>
      <c r="N938" s="18" t="n">
        <v>3.60976399224631E-013</v>
      </c>
      <c r="O938" s="6" t="str">
        <f aca="false">IF(N938&lt;0.05,"Yes","No")</f>
        <v>Yes</v>
      </c>
      <c r="P938" s="16" t="n">
        <v>0.907992918515472</v>
      </c>
      <c r="Q938" s="17" t="n">
        <v>74.3732624729423</v>
      </c>
      <c r="R938" s="18" t="n">
        <v>4.98988741103388E-017</v>
      </c>
      <c r="S938" s="16" t="n">
        <v>0.0646426529241999</v>
      </c>
      <c r="T938" s="16" t="n">
        <v>0.0234775351705375</v>
      </c>
      <c r="U938" s="18" t="n">
        <v>7.85369637106192E-005</v>
      </c>
      <c r="V938" s="18" t="n">
        <v>0.000150690557768047</v>
      </c>
      <c r="W938" s="6" t="s">
        <v>710</v>
      </c>
      <c r="X938" s="17" t="n">
        <v>100</v>
      </c>
      <c r="Y938" s="16" t="n">
        <v>0.732853223593964</v>
      </c>
      <c r="Z938" s="16" t="n">
        <f aca="false">(G938-E938)/SQRT(H938^2/D938+F938^2/C938)</f>
        <v>8.09979275270573</v>
      </c>
      <c r="AA938" s="24" t="n">
        <f aca="false">ABS(K938-Z938)</f>
        <v>0</v>
      </c>
    </row>
    <row r="939" customFormat="false" ht="15" hidden="false" customHeight="false" outlineLevel="0" collapsed="false">
      <c r="A939" s="17" t="n">
        <v>1334</v>
      </c>
      <c r="B939" s="6" t="s">
        <v>629</v>
      </c>
      <c r="C939" s="6" t="n">
        <v>108</v>
      </c>
      <c r="D939" s="6" t="n">
        <v>540</v>
      </c>
      <c r="E939" s="16" t="n">
        <v>0.38193477138325</v>
      </c>
      <c r="F939" s="16" t="n">
        <v>0.0277848809119443</v>
      </c>
      <c r="G939" s="16" t="n">
        <v>0.40548579543829</v>
      </c>
      <c r="H939" s="16" t="n">
        <v>0.0253835053057618</v>
      </c>
      <c r="I939" s="23" t="n">
        <f aca="false">G939-E939</f>
        <v>0.0235510240550395</v>
      </c>
      <c r="J939" s="17" t="n">
        <f aca="false">100*(G939-E939)/E939</f>
        <v>6.16624246327323</v>
      </c>
      <c r="K939" s="16" t="n">
        <v>8.15440053102551</v>
      </c>
      <c r="L939" s="17" t="n">
        <v>144.901393550245</v>
      </c>
      <c r="M939" s="18" t="n">
        <v>1.52045473655706E-013</v>
      </c>
      <c r="N939" s="18" t="n">
        <v>2.63136359267412E-013</v>
      </c>
      <c r="O939" s="6" t="str">
        <f aca="false">IF(N939&lt;0.05,"Yes","No")</f>
        <v>Yes</v>
      </c>
      <c r="P939" s="16" t="n">
        <v>0.911886559179971</v>
      </c>
      <c r="Q939" s="17" t="n">
        <v>75.0124825489341</v>
      </c>
      <c r="R939" s="18" t="n">
        <v>3.73295275479034E-017</v>
      </c>
      <c r="S939" s="16" t="n">
        <v>0.072283462490247</v>
      </c>
      <c r="T939" s="16" t="n">
        <v>0.0235510240550394</v>
      </c>
      <c r="U939" s="18" t="n">
        <v>7.53331272186561E-005</v>
      </c>
      <c r="V939" s="18" t="n">
        <v>0.000145339669684478</v>
      </c>
      <c r="W939" s="6" t="s">
        <v>710</v>
      </c>
      <c r="X939" s="17" t="n">
        <v>100</v>
      </c>
      <c r="Y939" s="16" t="n">
        <v>0.734739368998628</v>
      </c>
      <c r="Z939" s="16" t="n">
        <f aca="false">(G939-E939)/SQRT(H939^2/D939+F939^2/C939)</f>
        <v>8.15440053102552</v>
      </c>
      <c r="AA939" s="24" t="n">
        <f aca="false">ABS(K939-Z939)</f>
        <v>0</v>
      </c>
    </row>
    <row r="940" customFormat="false" ht="15" hidden="false" customHeight="false" outlineLevel="0" collapsed="false">
      <c r="A940" s="17" t="n">
        <v>1335</v>
      </c>
      <c r="B940" s="6" t="s">
        <v>629</v>
      </c>
      <c r="C940" s="6" t="n">
        <v>108</v>
      </c>
      <c r="D940" s="6" t="n">
        <v>540</v>
      </c>
      <c r="E940" s="16" t="n">
        <v>0.380262512851644</v>
      </c>
      <c r="F940" s="16" t="n">
        <v>0.0276718620800164</v>
      </c>
      <c r="G940" s="16" t="n">
        <v>0.403885308349574</v>
      </c>
      <c r="H940" s="16" t="n">
        <v>0.025374858446043</v>
      </c>
      <c r="I940" s="23" t="n">
        <f aca="false">G940-E940</f>
        <v>0.0236227954979296</v>
      </c>
      <c r="J940" s="17" t="n">
        <f aca="false">100*(G940-E940)/E940</f>
        <v>6.21223357537369</v>
      </c>
      <c r="K940" s="16" t="n">
        <v>8.20825610493324</v>
      </c>
      <c r="L940" s="17" t="n">
        <v>145.200383868662</v>
      </c>
      <c r="M940" s="18" t="n">
        <v>1.10888691293769E-013</v>
      </c>
      <c r="N940" s="18" t="n">
        <v>1.92384096125688E-013</v>
      </c>
      <c r="O940" s="6" t="str">
        <f aca="false">IF(N940&lt;0.05,"Yes","No")</f>
        <v>Yes</v>
      </c>
      <c r="P940" s="16" t="n">
        <v>0.915632163280069</v>
      </c>
      <c r="Q940" s="17" t="n">
        <v>75.6299806359368</v>
      </c>
      <c r="R940" s="18" t="n">
        <v>2.82108430837192E-017</v>
      </c>
      <c r="S940" s="16" t="n">
        <v>0.0808614123774344</v>
      </c>
      <c r="T940" s="16" t="n">
        <v>0.0236227954979296</v>
      </c>
      <c r="U940" s="18" t="n">
        <v>7.23631977549695E-005</v>
      </c>
      <c r="V940" s="18" t="n">
        <v>0.000140513011537145</v>
      </c>
      <c r="W940" s="6" t="s">
        <v>710</v>
      </c>
      <c r="X940" s="17" t="n">
        <v>100</v>
      </c>
      <c r="Y940" s="16" t="n">
        <v>0.736385459533608</v>
      </c>
      <c r="Z940" s="16" t="n">
        <f aca="false">(G940-E940)/SQRT(H940^2/D940+F940^2/C940)</f>
        <v>8.2082561049332</v>
      </c>
      <c r="AA940" s="24" t="n">
        <f aca="false">ABS(K940-Z940)</f>
        <v>3.90798504668055E-014</v>
      </c>
    </row>
    <row r="941" customFormat="false" ht="15" hidden="false" customHeight="false" outlineLevel="0" collapsed="false">
      <c r="A941" s="17" t="n">
        <v>1336</v>
      </c>
      <c r="B941" s="6" t="s">
        <v>629</v>
      </c>
      <c r="C941" s="6" t="n">
        <v>108</v>
      </c>
      <c r="D941" s="6" t="n">
        <v>540</v>
      </c>
      <c r="E941" s="16" t="n">
        <v>0.378606202977675</v>
      </c>
      <c r="F941" s="16" t="n">
        <v>0.0275618945755363</v>
      </c>
      <c r="G941" s="16" t="n">
        <v>0.402297153461863</v>
      </c>
      <c r="H941" s="16" t="n">
        <v>0.025368778739064</v>
      </c>
      <c r="I941" s="23" t="n">
        <f aca="false">G941-E941</f>
        <v>0.0236909504841875</v>
      </c>
      <c r="J941" s="17" t="n">
        <f aca="false">100*(G941-E941)/E941</f>
        <v>6.25741213373213</v>
      </c>
      <c r="K941" s="16" t="n">
        <v>8.26031639896336</v>
      </c>
      <c r="L941" s="17" t="n">
        <v>145.502383384766</v>
      </c>
      <c r="M941" s="18" t="n">
        <v>8.16108192701058E-014</v>
      </c>
      <c r="N941" s="18" t="n">
        <v>1.42886942738744E-013</v>
      </c>
      <c r="O941" s="6" t="str">
        <f aca="false">IF(N941&lt;0.05,"Yes","No")</f>
        <v>Yes</v>
      </c>
      <c r="P941" s="16" t="n">
        <v>0.919148694245554</v>
      </c>
      <c r="Q941" s="17" t="n">
        <v>76.212017586042</v>
      </c>
      <c r="R941" s="18" t="n">
        <v>2.16706221082154E-017</v>
      </c>
      <c r="S941" s="16" t="n">
        <v>0.0905081772489923</v>
      </c>
      <c r="T941" s="16" t="n">
        <v>0.0236909504841875</v>
      </c>
      <c r="U941" s="18" t="n">
        <v>6.96967922817963E-005</v>
      </c>
      <c r="V941" s="18" t="n">
        <v>0.000137769785431579</v>
      </c>
      <c r="W941" s="6" t="s">
        <v>710</v>
      </c>
      <c r="X941" s="17" t="n">
        <v>100</v>
      </c>
      <c r="Y941" s="16" t="n">
        <v>0.738340192043896</v>
      </c>
      <c r="Z941" s="16" t="n">
        <f aca="false">(G941-E941)/SQRT(H941^2/D941+F941^2/C941)</f>
        <v>8.26031639896336</v>
      </c>
      <c r="AA941" s="24" t="n">
        <f aca="false">ABS(K941-Z941)</f>
        <v>0</v>
      </c>
    </row>
    <row r="942" customFormat="false" ht="15" hidden="false" customHeight="false" outlineLevel="0" collapsed="false">
      <c r="A942" s="17" t="n">
        <v>1337</v>
      </c>
      <c r="B942" s="6" t="s">
        <v>629</v>
      </c>
      <c r="C942" s="6" t="n">
        <v>108</v>
      </c>
      <c r="D942" s="6" t="n">
        <v>540</v>
      </c>
      <c r="E942" s="16" t="n">
        <v>0.376953767405616</v>
      </c>
      <c r="F942" s="16" t="n">
        <v>0.0274533900716979</v>
      </c>
      <c r="G942" s="16" t="n">
        <v>0.400710316333506</v>
      </c>
      <c r="H942" s="16" t="n">
        <v>0.0253635826274106</v>
      </c>
      <c r="I942" s="23" t="n">
        <f aca="false">G942-E942</f>
        <v>0.0237565489278899</v>
      </c>
      <c r="J942" s="17" t="n">
        <f aca="false">100*(G942-E942)/E942</f>
        <v>6.30224472656005</v>
      </c>
      <c r="K942" s="16" t="n">
        <v>8.31140729429281</v>
      </c>
      <c r="L942" s="17" t="n">
        <v>145.806639064111</v>
      </c>
      <c r="M942" s="18" t="n">
        <v>6.03328149566337E-014</v>
      </c>
      <c r="N942" s="18" t="n">
        <v>1.0643093553643E-013</v>
      </c>
      <c r="O942" s="6" t="str">
        <f aca="false">IF(N942&lt;0.05,"Yes","No")</f>
        <v>Yes</v>
      </c>
      <c r="P942" s="16" t="n">
        <v>0.922535300290967</v>
      </c>
      <c r="Q942" s="17" t="n">
        <v>76.7746590092562</v>
      </c>
      <c r="R942" s="18" t="n">
        <v>1.6797384545155E-017</v>
      </c>
      <c r="S942" s="16" t="n">
        <v>0.100993225785688</v>
      </c>
      <c r="T942" s="16" t="n">
        <v>0.02375654892789</v>
      </c>
      <c r="U942" s="18" t="n">
        <v>6.71565046521637E-005</v>
      </c>
      <c r="V942" s="18" t="n">
        <v>0.00013553872840941</v>
      </c>
      <c r="W942" s="6" t="s">
        <v>710</v>
      </c>
      <c r="X942" s="17" t="n">
        <v>100</v>
      </c>
      <c r="Y942" s="16" t="n">
        <v>0.739866255144033</v>
      </c>
      <c r="Z942" s="16" t="n">
        <f aca="false">(G942-E942)/SQRT(H942^2/D942+F942^2/C942)</f>
        <v>8.31140729429279</v>
      </c>
      <c r="AA942" s="24" t="n">
        <f aca="false">ABS(K942-Z942)</f>
        <v>0</v>
      </c>
    </row>
    <row r="943" customFormat="false" ht="15" hidden="false" customHeight="false" outlineLevel="0" collapsed="false">
      <c r="A943" s="17" t="n">
        <v>1338</v>
      </c>
      <c r="B943" s="6" t="s">
        <v>629</v>
      </c>
      <c r="C943" s="6" t="n">
        <v>108</v>
      </c>
      <c r="D943" s="6" t="n">
        <v>540</v>
      </c>
      <c r="E943" s="16" t="n">
        <v>0.375323646598392</v>
      </c>
      <c r="F943" s="16" t="n">
        <v>0.0273483698936916</v>
      </c>
      <c r="G943" s="16" t="n">
        <v>0.399141186586133</v>
      </c>
      <c r="H943" s="16" t="n">
        <v>0.0253634144700667</v>
      </c>
      <c r="I943" s="23" t="n">
        <f aca="false">G943-E943</f>
        <v>0.0238175399877406</v>
      </c>
      <c r="J943" s="17" t="n">
        <f aca="false">100*(G943-E943)/E943</f>
        <v>6.34586714788745</v>
      </c>
      <c r="K943" s="16" t="n">
        <v>8.36006318897497</v>
      </c>
      <c r="L943" s="17" t="n">
        <v>146.120498270856</v>
      </c>
      <c r="M943" s="18" t="n">
        <v>4.51714452805865E-014</v>
      </c>
      <c r="N943" s="18" t="n">
        <v>8.04963583838102E-014</v>
      </c>
      <c r="O943" s="6" t="str">
        <f aca="false">IF(N943&lt;0.05,"Yes","No")</f>
        <v>Yes</v>
      </c>
      <c r="P943" s="16" t="n">
        <v>0.925575802428105</v>
      </c>
      <c r="Q943" s="17" t="n">
        <v>77.281562519861</v>
      </c>
      <c r="R943" s="18" t="n">
        <v>1.33553000782308E-017</v>
      </c>
      <c r="S943" s="16" t="n">
        <v>0.112322081500725</v>
      </c>
      <c r="T943" s="16" t="n">
        <v>0.0238175399877407</v>
      </c>
      <c r="U943" s="18" t="n">
        <v>6.5077258981324E-005</v>
      </c>
      <c r="V943" s="18" t="n">
        <v>0.000133376229249148</v>
      </c>
      <c r="W943" s="6" t="s">
        <v>710</v>
      </c>
      <c r="X943" s="17" t="n">
        <v>100</v>
      </c>
      <c r="Y943" s="16" t="n">
        <v>0.741083676268861</v>
      </c>
      <c r="Z943" s="16" t="n">
        <f aca="false">(G943-E943)/SQRT(H943^2/D943+F943^2/C943)</f>
        <v>8.36006318897493</v>
      </c>
      <c r="AA943" s="24" t="n">
        <f aca="false">ABS(K943-Z943)</f>
        <v>3.90798504668055E-014</v>
      </c>
    </row>
    <row r="944" customFormat="false" ht="15" hidden="false" customHeight="false" outlineLevel="0" collapsed="false">
      <c r="A944" s="17" t="n">
        <v>1339</v>
      </c>
      <c r="B944" s="6" t="s">
        <v>629</v>
      </c>
      <c r="C944" s="6" t="n">
        <v>108</v>
      </c>
      <c r="D944" s="6" t="n">
        <v>540</v>
      </c>
      <c r="E944" s="16" t="n">
        <v>0.373697954195517</v>
      </c>
      <c r="F944" s="16" t="n">
        <v>0.0272460059626383</v>
      </c>
      <c r="G944" s="16" t="n">
        <v>0.397575365338061</v>
      </c>
      <c r="H944" s="16" t="n">
        <v>0.025366448075675</v>
      </c>
      <c r="I944" s="23" t="n">
        <f aca="false">G944-E944</f>
        <v>0.0238774111425435</v>
      </c>
      <c r="J944" s="17" t="n">
        <f aca="false">100*(G944-E944)/E944</f>
        <v>6.38949474421017</v>
      </c>
      <c r="K944" s="16" t="n">
        <v>8.40777378704386</v>
      </c>
      <c r="L944" s="17" t="n">
        <v>146.440593178857</v>
      </c>
      <c r="M944" s="18" t="n">
        <v>3.39668855804553E-014</v>
      </c>
      <c r="N944" s="18" t="n">
        <v>6.06324779987566E-014</v>
      </c>
      <c r="O944" s="6" t="str">
        <f aca="false">IF(N944&lt;0.05,"Yes","No")</f>
        <v>Yes</v>
      </c>
      <c r="P944" s="16" t="n">
        <v>0.92846285948961</v>
      </c>
      <c r="Q944" s="17" t="n">
        <v>77.7644278940101</v>
      </c>
      <c r="R944" s="18" t="n">
        <v>1.07364451856132E-017</v>
      </c>
      <c r="S944" s="16" t="n">
        <v>0.124985885512114</v>
      </c>
      <c r="T944" s="16" t="n">
        <v>0.0238774111425435</v>
      </c>
      <c r="U944" s="18" t="n">
        <v>6.31925155651492E-005</v>
      </c>
      <c r="V944" s="18" t="n">
        <v>0.000130805394288058</v>
      </c>
      <c r="W944" s="6" t="s">
        <v>710</v>
      </c>
      <c r="X944" s="17" t="n">
        <v>100</v>
      </c>
      <c r="Y944" s="16" t="n">
        <v>0.741906721536351</v>
      </c>
      <c r="Z944" s="16" t="n">
        <f aca="false">(G944-E944)/SQRT(H944^2/D944+F944^2/C944)</f>
        <v>8.40777378704386</v>
      </c>
      <c r="AA944" s="24" t="n">
        <f aca="false">ABS(K944-Z944)</f>
        <v>0</v>
      </c>
    </row>
    <row r="945" customFormat="false" ht="15" hidden="false" customHeight="false" outlineLevel="0" collapsed="false">
      <c r="A945" s="17" t="n">
        <v>1340</v>
      </c>
      <c r="B945" s="6" t="s">
        <v>629</v>
      </c>
      <c r="C945" s="6" t="n">
        <v>108</v>
      </c>
      <c r="D945" s="6" t="n">
        <v>540</v>
      </c>
      <c r="E945" s="16" t="n">
        <v>0.372088102002939</v>
      </c>
      <c r="F945" s="16" t="n">
        <v>0.0271462309737736</v>
      </c>
      <c r="G945" s="16" t="n">
        <v>0.396017308864329</v>
      </c>
      <c r="H945" s="16" t="n">
        <v>0.0253729378407943</v>
      </c>
      <c r="I945" s="23" t="n">
        <f aca="false">G945-E945</f>
        <v>0.0239292068613901</v>
      </c>
      <c r="J945" s="17" t="n">
        <f aca="false">100*(G945-E945)/E945</f>
        <v>6.43105940033555</v>
      </c>
      <c r="K945" s="16" t="n">
        <v>8.4520631103109</v>
      </c>
      <c r="L945" s="17" t="n">
        <v>146.767999249945</v>
      </c>
      <c r="M945" s="18" t="n">
        <v>2.60210107063789E-014</v>
      </c>
      <c r="N945" s="18" t="n">
        <v>4.65277816971082E-014</v>
      </c>
      <c r="O945" s="6" t="str">
        <f aca="false">IF(N945&lt;0.05,"Yes","No")</f>
        <v>Yes</v>
      </c>
      <c r="P945" s="16" t="n">
        <v>0.930917304127651</v>
      </c>
      <c r="Q945" s="17" t="n">
        <v>78.1761207624834</v>
      </c>
      <c r="R945" s="18" t="n">
        <v>8.91446042121768E-018</v>
      </c>
      <c r="S945" s="16" t="n">
        <v>0.138780045824465</v>
      </c>
      <c r="T945" s="16" t="n">
        <v>0.02392920686139</v>
      </c>
      <c r="U945" s="18" t="n">
        <v>6.17556637866417E-005</v>
      </c>
      <c r="V945" s="18" t="n">
        <v>0.000129103133946004</v>
      </c>
      <c r="W945" s="6" t="s">
        <v>710</v>
      </c>
      <c r="X945" s="17" t="n">
        <v>100</v>
      </c>
      <c r="Y945" s="16" t="n">
        <v>0.742884087791495</v>
      </c>
      <c r="Z945" s="16" t="n">
        <f aca="false">(G945-E945)/SQRT(H945^2/D945+F945^2/C945)</f>
        <v>8.4520631103109</v>
      </c>
      <c r="AA945" s="24" t="n">
        <f aca="false">ABS(K945-Z945)</f>
        <v>0</v>
      </c>
    </row>
    <row r="946" customFormat="false" ht="15" hidden="false" customHeight="false" outlineLevel="0" collapsed="false">
      <c r="A946" s="17" t="n">
        <v>1341</v>
      </c>
      <c r="B946" s="6" t="s">
        <v>629</v>
      </c>
      <c r="C946" s="6" t="n">
        <v>108</v>
      </c>
      <c r="D946" s="6" t="n">
        <v>540</v>
      </c>
      <c r="E946" s="16" t="n">
        <v>0.370494270214328</v>
      </c>
      <c r="F946" s="16" t="n">
        <v>0.0270487838112069</v>
      </c>
      <c r="G946" s="16" t="n">
        <v>0.394470086638574</v>
      </c>
      <c r="H946" s="16" t="n">
        <v>0.0253818286583835</v>
      </c>
      <c r="I946" s="23" t="n">
        <f aca="false">G946-E946</f>
        <v>0.0239758164242461</v>
      </c>
      <c r="J946" s="17" t="n">
        <f aca="false">100*(G946-E946)/E946</f>
        <v>6.47130559141339</v>
      </c>
      <c r="K946" s="16" t="n">
        <v>8.49403105855942</v>
      </c>
      <c r="L946" s="17" t="n">
        <v>147.100072621577</v>
      </c>
      <c r="M946" s="18" t="n">
        <v>2.0184209596896E-014</v>
      </c>
      <c r="N946" s="18" t="n">
        <v>3.61526209403909E-014</v>
      </c>
      <c r="O946" s="6" t="str">
        <f aca="false">IF(N946&lt;0.05,"Yes","No")</f>
        <v>Yes</v>
      </c>
      <c r="P946" s="16" t="n">
        <v>0.933083234112624</v>
      </c>
      <c r="Q946" s="17" t="n">
        <v>78.5403227881324</v>
      </c>
      <c r="R946" s="18" t="n">
        <v>7.56290832547875E-018</v>
      </c>
      <c r="S946" s="16" t="n">
        <v>0.154801109348937</v>
      </c>
      <c r="T946" s="16" t="n">
        <v>0.0239758164242461</v>
      </c>
      <c r="U946" s="18" t="n">
        <v>6.05635446612709E-005</v>
      </c>
      <c r="V946" s="18" t="n">
        <v>0.000127755027443103</v>
      </c>
      <c r="W946" s="6" t="s">
        <v>710</v>
      </c>
      <c r="X946" s="17" t="n">
        <v>100</v>
      </c>
      <c r="Y946" s="16" t="n">
        <v>0.743947187928669</v>
      </c>
      <c r="Z946" s="16" t="n">
        <f aca="false">(G946-E946)/SQRT(H946^2/D946+F946^2/C946)</f>
        <v>8.49403105855938</v>
      </c>
      <c r="AA946" s="24" t="n">
        <f aca="false">ABS(K946-Z946)</f>
        <v>4.08562073062058E-014</v>
      </c>
    </row>
    <row r="947" customFormat="false" ht="15" hidden="false" customHeight="false" outlineLevel="0" collapsed="false">
      <c r="A947" s="17" t="n">
        <v>1342</v>
      </c>
      <c r="B947" s="6" t="s">
        <v>629</v>
      </c>
      <c r="C947" s="6" t="n">
        <v>108</v>
      </c>
      <c r="D947" s="6" t="n">
        <v>540</v>
      </c>
      <c r="E947" s="16" t="n">
        <v>0.368921279079384</v>
      </c>
      <c r="F947" s="16" t="n">
        <v>0.0269538634378759</v>
      </c>
      <c r="G947" s="16" t="n">
        <v>0.392937813312919</v>
      </c>
      <c r="H947" s="16" t="n">
        <v>0.0253957202943288</v>
      </c>
      <c r="I947" s="23" t="n">
        <f aca="false">G947-E947</f>
        <v>0.0240165342335347</v>
      </c>
      <c r="J947" s="17" t="n">
        <f aca="false">100*(G947-E947)/E947</f>
        <v>6.50993466504999</v>
      </c>
      <c r="K947" s="16" t="n">
        <v>8.53320914624785</v>
      </c>
      <c r="L947" s="17" t="n">
        <v>147.444904862518</v>
      </c>
      <c r="M947" s="18" t="n">
        <v>1.58930438436769E-014</v>
      </c>
      <c r="N947" s="18" t="n">
        <v>2.85151879723017E-014</v>
      </c>
      <c r="O947" s="6" t="str">
        <f aca="false">IF(N947&lt;0.05,"Yes","No")</f>
        <v>Yes</v>
      </c>
      <c r="P947" s="16" t="n">
        <v>0.93485273874769</v>
      </c>
      <c r="Q947" s="17" t="n">
        <v>78.8384939243748</v>
      </c>
      <c r="R947" s="18" t="n">
        <v>6.61086719508216E-018</v>
      </c>
      <c r="S947" s="16" t="n">
        <v>0.172341991315321</v>
      </c>
      <c r="T947" s="16" t="n">
        <v>0.0240165342335347</v>
      </c>
      <c r="U947" s="18" t="n">
        <v>5.98402017023169E-005</v>
      </c>
      <c r="V947" s="18" t="n">
        <v>0.000126803985994689</v>
      </c>
      <c r="W947" s="6" t="s">
        <v>710</v>
      </c>
      <c r="X947" s="17" t="n">
        <v>100</v>
      </c>
      <c r="Y947" s="16" t="n">
        <v>0.744838820301783</v>
      </c>
      <c r="Z947" s="16" t="n">
        <f aca="false">(G947-E947)/SQRT(H947^2/D947+F947^2/C947)</f>
        <v>8.53320914624781</v>
      </c>
      <c r="AA947" s="24" t="n">
        <f aca="false">ABS(K947-Z947)</f>
        <v>3.90798504668055E-014</v>
      </c>
    </row>
    <row r="948" customFormat="false" ht="15" hidden="false" customHeight="false" outlineLevel="0" collapsed="false">
      <c r="A948" s="17" t="n">
        <v>1343</v>
      </c>
      <c r="B948" s="6" t="s">
        <v>629</v>
      </c>
      <c r="C948" s="6" t="n">
        <v>108</v>
      </c>
      <c r="D948" s="6" t="n">
        <v>540</v>
      </c>
      <c r="E948" s="16" t="n">
        <v>0.367355431119601</v>
      </c>
      <c r="F948" s="16" t="n">
        <v>0.0268608380518305</v>
      </c>
      <c r="G948" s="16" t="n">
        <v>0.391409361803973</v>
      </c>
      <c r="H948" s="16" t="n">
        <v>0.0254138953217828</v>
      </c>
      <c r="I948" s="23" t="n">
        <f aca="false">G948-E948</f>
        <v>0.0240539306843722</v>
      </c>
      <c r="J948" s="17" t="n">
        <f aca="false">100*(G948-E948)/E948</f>
        <v>6.54786309026716</v>
      </c>
      <c r="K948" s="16" t="n">
        <v>8.57068185038496</v>
      </c>
      <c r="L948" s="17" t="n">
        <v>147.802275166209</v>
      </c>
      <c r="M948" s="18" t="n">
        <v>1.26247688757673E-014</v>
      </c>
      <c r="N948" s="18" t="n">
        <v>2.2690025156533E-014</v>
      </c>
      <c r="O948" s="6" t="str">
        <f aca="false">IF(N948&lt;0.05,"Yes","No")</f>
        <v>Yes</v>
      </c>
      <c r="P948" s="16" t="n">
        <v>0.936350134377464</v>
      </c>
      <c r="Q948" s="17" t="n">
        <v>79.0912545064273</v>
      </c>
      <c r="R948" s="18" t="n">
        <v>5.89858285801838E-018</v>
      </c>
      <c r="S948" s="16" t="n">
        <v>0.191463176901488</v>
      </c>
      <c r="T948" s="16" t="n">
        <v>0.0240539306843722</v>
      </c>
      <c r="U948" s="18" t="n">
        <v>5.94320570879489E-005</v>
      </c>
      <c r="V948" s="18" t="n">
        <v>0.00012625556313628</v>
      </c>
      <c r="W948" s="6" t="s">
        <v>710</v>
      </c>
      <c r="X948" s="17" t="n">
        <v>100</v>
      </c>
      <c r="Y948" s="16" t="n">
        <v>0.745541838134431</v>
      </c>
      <c r="Z948" s="16" t="n">
        <f aca="false">(G948-E948)/SQRT(H948^2/D948+F948^2/C948)</f>
        <v>8.57068185038494</v>
      </c>
      <c r="AA948" s="24" t="n">
        <f aca="false">ABS(K948-Z948)</f>
        <v>0</v>
      </c>
    </row>
    <row r="949" customFormat="false" ht="15" hidden="false" customHeight="false" outlineLevel="0" collapsed="false">
      <c r="A949" s="17" t="n">
        <v>1344</v>
      </c>
      <c r="B949" s="6" t="s">
        <v>629</v>
      </c>
      <c r="C949" s="6" t="n">
        <v>108</v>
      </c>
      <c r="D949" s="6" t="n">
        <v>540</v>
      </c>
      <c r="E949" s="16" t="n">
        <v>0.36581326800364</v>
      </c>
      <c r="F949" s="16" t="n">
        <v>0.0267705579520951</v>
      </c>
      <c r="G949" s="16" t="n">
        <v>0.389893853333261</v>
      </c>
      <c r="H949" s="16" t="n">
        <v>0.0254339003361144</v>
      </c>
      <c r="I949" s="23" t="n">
        <f aca="false">G949-E949</f>
        <v>0.024080585329621</v>
      </c>
      <c r="J949" s="17" t="n">
        <f aca="false">100*(G949-E949)/E949</f>
        <v>6.58275339793892</v>
      </c>
      <c r="K949" s="16" t="n">
        <v>8.6036674340704</v>
      </c>
      <c r="L949" s="17" t="n">
        <v>148.161250376736</v>
      </c>
      <c r="M949" s="18" t="n">
        <v>1.02868408990623E-014</v>
      </c>
      <c r="N949" s="18" t="n">
        <v>1.85039835007961E-014</v>
      </c>
      <c r="O949" s="6" t="str">
        <f aca="false">IF(N949&lt;0.05,"Yes","No")</f>
        <v>Yes</v>
      </c>
      <c r="P949" s="16" t="n">
        <v>0.937354446197366</v>
      </c>
      <c r="Q949" s="17" t="n">
        <v>79.2610091262672</v>
      </c>
      <c r="R949" s="18" t="n">
        <v>5.4639521594299E-018</v>
      </c>
      <c r="S949" s="16" t="n">
        <v>0.211723188934055</v>
      </c>
      <c r="T949" s="16" t="n">
        <v>0.024080585329621</v>
      </c>
      <c r="U949" s="18" t="n">
        <v>5.94203270886252E-005</v>
      </c>
      <c r="V949" s="18" t="n">
        <v>0.00012625556313628</v>
      </c>
      <c r="W949" s="6" t="s">
        <v>710</v>
      </c>
      <c r="X949" s="17" t="n">
        <v>100</v>
      </c>
      <c r="Y949" s="16" t="n">
        <v>0.7460219478738</v>
      </c>
      <c r="Z949" s="16" t="n">
        <f aca="false">(G949-E949)/SQRT(H949^2/D949+F949^2/C949)</f>
        <v>8.60366743407044</v>
      </c>
      <c r="AA949" s="24" t="n">
        <f aca="false">ABS(K949-Z949)</f>
        <v>3.90798504668055E-014</v>
      </c>
    </row>
    <row r="950" customFormat="false" ht="15" hidden="false" customHeight="false" outlineLevel="0" collapsed="false">
      <c r="A950" s="17" t="n">
        <v>1345</v>
      </c>
      <c r="B950" s="6" t="s">
        <v>629</v>
      </c>
      <c r="C950" s="6" t="n">
        <v>108</v>
      </c>
      <c r="D950" s="6" t="n">
        <v>540</v>
      </c>
      <c r="E950" s="16" t="n">
        <v>0.364291310310364</v>
      </c>
      <c r="F950" s="16" t="n">
        <v>0.0266823230215161</v>
      </c>
      <c r="G950" s="16" t="n">
        <v>0.388390417562591</v>
      </c>
      <c r="H950" s="16" t="n">
        <v>0.0254578217437266</v>
      </c>
      <c r="I950" s="23" t="n">
        <f aca="false">G950-E950</f>
        <v>0.0240991072522269</v>
      </c>
      <c r="J950" s="17" t="n">
        <f aca="false">100*(G950-E950)/E950</f>
        <v>6.615339584053</v>
      </c>
      <c r="K950" s="16" t="n">
        <v>8.6331366007261</v>
      </c>
      <c r="L950" s="17" t="n">
        <v>148.531196982619</v>
      </c>
      <c r="M950" s="18" t="n">
        <v>8.5475940506967E-015</v>
      </c>
      <c r="N950" s="18" t="n">
        <v>1.54017968271988E-014</v>
      </c>
      <c r="O950" s="6" t="str">
        <f aca="false">IF(N950&lt;0.05,"Yes","No")</f>
        <v>Yes</v>
      </c>
      <c r="P950" s="16" t="n">
        <v>0.93790838497316</v>
      </c>
      <c r="Q950" s="17" t="n">
        <v>79.3547169436395</v>
      </c>
      <c r="R950" s="18" t="n">
        <v>5.23794607810685E-018</v>
      </c>
      <c r="S950" s="16" t="n">
        <v>0.232293648845018</v>
      </c>
      <c r="T950" s="16" t="n">
        <v>0.0240991072522269</v>
      </c>
      <c r="U950" s="18" t="n">
        <v>5.98712775377112E-005</v>
      </c>
      <c r="V950" s="18" t="n">
        <v>0.000126803985994689</v>
      </c>
      <c r="W950" s="6" t="s">
        <v>710</v>
      </c>
      <c r="X950" s="17" t="n">
        <v>100</v>
      </c>
      <c r="Y950" s="16" t="n">
        <v>0.746656378600823</v>
      </c>
      <c r="Z950" s="16" t="n">
        <f aca="false">(G950-E950)/SQRT(H950^2/D950+F950^2/C950)</f>
        <v>8.63313660072608</v>
      </c>
      <c r="AA950" s="24" t="n">
        <f aca="false">ABS(K950-Z950)</f>
        <v>0</v>
      </c>
    </row>
    <row r="951" customFormat="false" ht="15" hidden="false" customHeight="false" outlineLevel="0" collapsed="false">
      <c r="A951" s="17" t="n">
        <v>1346</v>
      </c>
      <c r="B951" s="6" t="s">
        <v>629</v>
      </c>
      <c r="C951" s="6" t="n">
        <v>108</v>
      </c>
      <c r="D951" s="6" t="n">
        <v>540</v>
      </c>
      <c r="E951" s="16" t="n">
        <v>0.362788011906324</v>
      </c>
      <c r="F951" s="16" t="n">
        <v>0.0265961404205491</v>
      </c>
      <c r="G951" s="16" t="n">
        <v>0.38690007444885</v>
      </c>
      <c r="H951" s="16" t="n">
        <v>0.025483480439761</v>
      </c>
      <c r="I951" s="23" t="n">
        <f aca="false">G951-E951</f>
        <v>0.0241120625425268</v>
      </c>
      <c r="J951" s="17" t="n">
        <f aca="false">100*(G951-E951)/E951</f>
        <v>6.64632285279394</v>
      </c>
      <c r="K951" s="16" t="n">
        <v>8.66008649747884</v>
      </c>
      <c r="L951" s="17" t="n">
        <v>148.904674958292</v>
      </c>
      <c r="M951" s="18" t="n">
        <v>7.2036314795487E-015</v>
      </c>
      <c r="N951" s="18" t="n">
        <v>1.29912701618299E-014</v>
      </c>
      <c r="O951" s="6" t="str">
        <f aca="false">IF(N951&lt;0.05,"Yes","No")</f>
        <v>Yes</v>
      </c>
      <c r="P951" s="16" t="n">
        <v>0.93817756899337</v>
      </c>
      <c r="Q951" s="17" t="n">
        <v>79.4002738176957</v>
      </c>
      <c r="R951" s="18" t="n">
        <v>5.13148388870637E-018</v>
      </c>
      <c r="S951" s="16" t="n">
        <v>0.254388536624069</v>
      </c>
      <c r="T951" s="16" t="n">
        <v>0.0241120625425268</v>
      </c>
      <c r="U951" s="18" t="n">
        <v>6.05523489028547E-005</v>
      </c>
      <c r="V951" s="18" t="n">
        <v>0.000127755027443103</v>
      </c>
      <c r="W951" s="6" t="s">
        <v>710</v>
      </c>
      <c r="X951" s="17" t="n">
        <v>100</v>
      </c>
      <c r="Y951" s="16" t="n">
        <v>0.747359396433471</v>
      </c>
      <c r="Z951" s="16" t="n">
        <f aca="false">(G951-E951)/SQRT(H951^2/D951+F951^2/C951)</f>
        <v>8.66008649747882</v>
      </c>
      <c r="AA951" s="24" t="n">
        <f aca="false">ABS(K951-Z951)</f>
        <v>0</v>
      </c>
    </row>
    <row r="952" customFormat="false" ht="15" hidden="false" customHeight="false" outlineLevel="0" collapsed="false">
      <c r="A952" s="17" t="n">
        <v>1347</v>
      </c>
      <c r="B952" s="6" t="s">
        <v>629</v>
      </c>
      <c r="C952" s="6" t="n">
        <v>108</v>
      </c>
      <c r="D952" s="6" t="n">
        <v>540</v>
      </c>
      <c r="E952" s="16" t="n">
        <v>0.361309898396333</v>
      </c>
      <c r="F952" s="16" t="n">
        <v>0.0265128731240867</v>
      </c>
      <c r="G952" s="16" t="n">
        <v>0.385423861388807</v>
      </c>
      <c r="H952" s="16" t="n">
        <v>0.025509743786717</v>
      </c>
      <c r="I952" s="23" t="n">
        <f aca="false">G952-E952</f>
        <v>0.024113962992474</v>
      </c>
      <c r="J952" s="17" t="n">
        <f aca="false">100*(G952-E952)/E952</f>
        <v>6.67403885127515</v>
      </c>
      <c r="K952" s="16" t="n">
        <v>8.68233687007132</v>
      </c>
      <c r="L952" s="17" t="n">
        <v>149.274772995235</v>
      </c>
      <c r="M952" s="18" t="n">
        <v>6.23855936844034E-015</v>
      </c>
      <c r="N952" s="18" t="n">
        <v>1.12604924682931E-014</v>
      </c>
      <c r="O952" s="6" t="str">
        <f aca="false">IF(N952&lt;0.05,"Yes","No")</f>
        <v>Yes</v>
      </c>
      <c r="P952" s="16" t="n">
        <v>0.937977600389137</v>
      </c>
      <c r="Q952" s="17" t="n">
        <v>79.3664297558934</v>
      </c>
      <c r="R952" s="18" t="n">
        <v>5.21036448623964E-018</v>
      </c>
      <c r="S952" s="16" t="n">
        <v>0.275670523166662</v>
      </c>
      <c r="T952" s="16" t="n">
        <v>0.0241139629924739</v>
      </c>
      <c r="U952" s="18" t="n">
        <v>6.15927907235381E-005</v>
      </c>
      <c r="V952" s="18" t="n">
        <v>0.000128890889751149</v>
      </c>
      <c r="W952" s="6" t="s">
        <v>710</v>
      </c>
      <c r="X952" s="17" t="n">
        <v>100</v>
      </c>
      <c r="Y952" s="16" t="n">
        <v>0.747788065843622</v>
      </c>
      <c r="Z952" s="16" t="n">
        <f aca="false">(G952-E952)/SQRT(H952^2/D952+F952^2/C952)</f>
        <v>8.68233687007136</v>
      </c>
      <c r="AA952" s="24" t="n">
        <f aca="false">ABS(K952-Z952)</f>
        <v>3.90798504668055E-014</v>
      </c>
    </row>
    <row r="953" customFormat="false" ht="15" hidden="false" customHeight="false" outlineLevel="0" collapsed="false">
      <c r="A953" s="17" t="n">
        <v>1348</v>
      </c>
      <c r="B953" s="6" t="s">
        <v>629</v>
      </c>
      <c r="C953" s="6" t="n">
        <v>108</v>
      </c>
      <c r="D953" s="6" t="n">
        <v>540</v>
      </c>
      <c r="E953" s="16" t="n">
        <v>0.359825407741246</v>
      </c>
      <c r="F953" s="16" t="n">
        <v>0.0264298863104176</v>
      </c>
      <c r="G953" s="16" t="n">
        <v>0.383939792822909</v>
      </c>
      <c r="H953" s="16" t="n">
        <v>0.0255401407922876</v>
      </c>
      <c r="I953" s="23" t="n">
        <f aca="false">G953-E953</f>
        <v>0.0241143850816621</v>
      </c>
      <c r="J953" s="17" t="n">
        <f aca="false">100*(G953-E953)/E953</f>
        <v>6.70169047623313</v>
      </c>
      <c r="K953" s="16" t="n">
        <v>8.70384519787229</v>
      </c>
      <c r="L953" s="17" t="n">
        <v>149.662667806327</v>
      </c>
      <c r="M953" s="18" t="n">
        <v>5.42120101589937E-015</v>
      </c>
      <c r="N953" s="18" t="n">
        <v>9.8020166389024E-015</v>
      </c>
      <c r="O953" s="6" t="str">
        <f aca="false">IF(N953&lt;0.05,"Yes","No")</f>
        <v>Yes</v>
      </c>
      <c r="P953" s="16" t="n">
        <v>0.937590985729419</v>
      </c>
      <c r="Q953" s="17" t="n">
        <v>79.3010168899062</v>
      </c>
      <c r="R953" s="18" t="n">
        <v>5.3662877206152E-018</v>
      </c>
      <c r="S953" s="16" t="n">
        <v>0.298779415542641</v>
      </c>
      <c r="T953" s="16" t="n">
        <v>0.0241143850816621</v>
      </c>
      <c r="U953" s="18" t="n">
        <v>6.29134940832204E-005</v>
      </c>
      <c r="V953" s="18" t="n">
        <v>0.000130613884455382</v>
      </c>
      <c r="W953" s="6" t="s">
        <v>710</v>
      </c>
      <c r="X953" s="17" t="n">
        <v>100</v>
      </c>
      <c r="Y953" s="16" t="n">
        <v>0.74809670781893</v>
      </c>
      <c r="Z953" s="16" t="n">
        <f aca="false">(G953-E953)/SQRT(H953^2/D953+F953^2/C953)</f>
        <v>8.70384519787231</v>
      </c>
      <c r="AA953" s="24" t="n">
        <f aca="false">ABS(K953-Z953)</f>
        <v>0</v>
      </c>
    </row>
    <row r="954" customFormat="false" ht="15" hidden="false" customHeight="false" outlineLevel="0" collapsed="false">
      <c r="A954" s="17" t="n">
        <v>1349</v>
      </c>
      <c r="B954" s="6" t="s">
        <v>629</v>
      </c>
      <c r="C954" s="6" t="n">
        <v>108</v>
      </c>
      <c r="D954" s="6" t="n">
        <v>540</v>
      </c>
      <c r="E954" s="16" t="n">
        <v>0.358349268083219</v>
      </c>
      <c r="F954" s="16" t="n">
        <v>0.0263475708488883</v>
      </c>
      <c r="G954" s="16" t="n">
        <v>0.382459391543159</v>
      </c>
      <c r="H954" s="16" t="n">
        <v>0.0255744022470574</v>
      </c>
      <c r="I954" s="23" t="n">
        <f aca="false">G954-E954</f>
        <v>0.0241101234599396</v>
      </c>
      <c r="J954" s="17" t="n">
        <f aca="false">100*(G954-E954)/E954</f>
        <v>6.72810735428668</v>
      </c>
      <c r="K954" s="16" t="n">
        <v>8.72334710150349</v>
      </c>
      <c r="L954" s="17" t="n">
        <v>150.066438518183</v>
      </c>
      <c r="M954" s="18" t="n">
        <v>4.76257358130452E-015</v>
      </c>
      <c r="N954" s="18" t="n">
        <v>8.61857630863118E-015</v>
      </c>
      <c r="O954" s="6" t="str">
        <f aca="false">IF(N954&lt;0.05,"Yes","No")</f>
        <v>Yes</v>
      </c>
      <c r="P954" s="16" t="n">
        <v>0.936899032590577</v>
      </c>
      <c r="Q954" s="17" t="n">
        <v>79.1840099218812</v>
      </c>
      <c r="R954" s="18" t="n">
        <v>5.65696578820953E-018</v>
      </c>
      <c r="S954" s="16" t="n">
        <v>0.325076740340354</v>
      </c>
      <c r="T954" s="16" t="n">
        <v>0.0241101234599395</v>
      </c>
      <c r="U954" s="18" t="n">
        <v>6.46641928514851E-005</v>
      </c>
      <c r="V954" s="18" t="n">
        <v>0.000132880517879356</v>
      </c>
      <c r="W954" s="6" t="s">
        <v>710</v>
      </c>
      <c r="X954" s="17" t="n">
        <v>100</v>
      </c>
      <c r="Y954" s="16" t="n">
        <v>0.748576817558299</v>
      </c>
      <c r="Z954" s="16" t="n">
        <f aca="false">(G954-E954)/SQRT(H954^2/D954+F954^2/C954)</f>
        <v>8.72334710150347</v>
      </c>
      <c r="AA954" s="24" t="n">
        <f aca="false">ABS(K954-Z954)</f>
        <v>0</v>
      </c>
    </row>
    <row r="955" customFormat="false" ht="22.35" hidden="false" customHeight="false" outlineLevel="0" collapsed="false">
      <c r="A955" s="17" t="n">
        <v>1350</v>
      </c>
      <c r="B955" s="7" t="s">
        <v>630</v>
      </c>
      <c r="C955" s="6" t="n">
        <v>108</v>
      </c>
      <c r="D955" s="6" t="n">
        <v>540</v>
      </c>
      <c r="E955" s="16" t="n">
        <v>0.356884969053445</v>
      </c>
      <c r="F955" s="16" t="n">
        <v>0.0262668835057144</v>
      </c>
      <c r="G955" s="16" t="n">
        <v>0.380987924668524</v>
      </c>
      <c r="H955" s="16" t="n">
        <v>0.0256097762759905</v>
      </c>
      <c r="I955" s="23" t="n">
        <f aca="false">G955-E955</f>
        <v>0.024102955615079</v>
      </c>
      <c r="J955" s="17" t="n">
        <f aca="false">100*(G955-E955)/E955</f>
        <v>6.75370433196066</v>
      </c>
      <c r="K955" s="16" t="n">
        <v>8.74135022068504</v>
      </c>
      <c r="L955" s="17" t="n">
        <v>150.473188773692</v>
      </c>
      <c r="M955" s="18" t="n">
        <v>4.21952893997858E-015</v>
      </c>
      <c r="N955" s="18" t="n">
        <v>7.64243991628879E-015</v>
      </c>
      <c r="O955" s="6" t="str">
        <f aca="false">IF(N955&lt;0.05,"Yes","No")</f>
        <v>Yes</v>
      </c>
      <c r="P955" s="16" t="n">
        <v>0.936048640939218</v>
      </c>
      <c r="Q955" s="17" t="n">
        <v>79.0403298482244</v>
      </c>
      <c r="R955" s="18" t="n">
        <v>6.03561136317771E-018</v>
      </c>
      <c r="S955" s="16" t="n">
        <v>0.351186787537943</v>
      </c>
      <c r="T955" s="16" t="n">
        <v>0.0241029556150789</v>
      </c>
      <c r="U955" s="18" t="n">
        <v>6.65409665971382E-005</v>
      </c>
      <c r="V955" s="18" t="n">
        <v>0.000134814436664019</v>
      </c>
      <c r="W955" s="6" t="s">
        <v>710</v>
      </c>
      <c r="X955" s="17" t="n">
        <v>100</v>
      </c>
      <c r="Y955" s="16" t="n">
        <v>0.748868312757202</v>
      </c>
      <c r="Z955" s="16" t="n">
        <f aca="false">(G955-E955)/SQRT(H955^2/D955+F955^2/C955)</f>
        <v>8.74135022068504</v>
      </c>
      <c r="AA955" s="24" t="n">
        <f aca="false">ABS(K955-Z955)</f>
        <v>0</v>
      </c>
    </row>
    <row r="956" customFormat="false" ht="22.35" hidden="false" customHeight="false" outlineLevel="0" collapsed="false">
      <c r="A956" s="17" t="n">
        <v>1351</v>
      </c>
      <c r="B956" s="7" t="s">
        <v>630</v>
      </c>
      <c r="C956" s="6" t="n">
        <v>108</v>
      </c>
      <c r="D956" s="6" t="n">
        <v>540</v>
      </c>
      <c r="E956" s="16" t="n">
        <v>0.355417828592989</v>
      </c>
      <c r="F956" s="16" t="n">
        <v>0.0261864791963956</v>
      </c>
      <c r="G956" s="16" t="n">
        <v>0.379506376772015</v>
      </c>
      <c r="H956" s="16" t="n">
        <v>0.0256483623133903</v>
      </c>
      <c r="I956" s="23" t="n">
        <f aca="false">G956-E956</f>
        <v>0.024088548179026</v>
      </c>
      <c r="J956" s="17" t="n">
        <f aca="false">100*(G956-E956)/E956</f>
        <v>6.7775294994026</v>
      </c>
      <c r="K956" s="16" t="n">
        <v>8.75652750130635</v>
      </c>
      <c r="L956" s="17" t="n">
        <v>150.89522547851</v>
      </c>
      <c r="M956" s="18" t="n">
        <v>3.79808276921357E-015</v>
      </c>
      <c r="N956" s="18" t="n">
        <v>6.88504909242253E-015</v>
      </c>
      <c r="O956" s="6" t="str">
        <f aca="false">IF(N956&lt;0.05,"Yes","No")</f>
        <v>Yes</v>
      </c>
      <c r="P956" s="16" t="n">
        <v>0.934816918727637</v>
      </c>
      <c r="Q956" s="17" t="n">
        <v>78.8324524544965</v>
      </c>
      <c r="R956" s="18" t="n">
        <v>6.62890920136959E-018</v>
      </c>
      <c r="S956" s="16" t="n">
        <v>0.378904368832539</v>
      </c>
      <c r="T956" s="16" t="n">
        <v>0.0240885481790261</v>
      </c>
      <c r="U956" s="18" t="n">
        <v>6.89061906834173E-005</v>
      </c>
      <c r="V956" s="18" t="n">
        <v>0.000137224556043469</v>
      </c>
      <c r="W956" s="6" t="s">
        <v>710</v>
      </c>
      <c r="X956" s="17" t="n">
        <v>100</v>
      </c>
      <c r="Y956" s="16" t="n">
        <v>0.749074074074074</v>
      </c>
      <c r="Z956" s="16" t="n">
        <f aca="false">(G956-E956)/SQRT(H956^2/D956+F956^2/C956)</f>
        <v>8.75652750130635</v>
      </c>
      <c r="AA956" s="24" t="n">
        <f aca="false">ABS(K956-Z956)</f>
        <v>0</v>
      </c>
    </row>
    <row r="957" customFormat="false" ht="22.35" hidden="false" customHeight="false" outlineLevel="0" collapsed="false">
      <c r="A957" s="17" t="n">
        <v>1352</v>
      </c>
      <c r="B957" s="7" t="s">
        <v>630</v>
      </c>
      <c r="C957" s="6" t="n">
        <v>108</v>
      </c>
      <c r="D957" s="6" t="n">
        <v>540</v>
      </c>
      <c r="E957" s="16" t="n">
        <v>0.353967630752811</v>
      </c>
      <c r="F957" s="16" t="n">
        <v>0.0261084056255826</v>
      </c>
      <c r="G957" s="16" t="n">
        <v>0.378042394916217</v>
      </c>
      <c r="H957" s="16" t="n">
        <v>0.0256877039395623</v>
      </c>
      <c r="I957" s="23" t="n">
        <f aca="false">G957-E957</f>
        <v>0.0240747641634059</v>
      </c>
      <c r="J957" s="17" t="n">
        <f aca="false">100*(G957-E957)/E957</f>
        <v>6.80140274753492</v>
      </c>
      <c r="K957" s="16" t="n">
        <v>8.77128021663181</v>
      </c>
      <c r="L957" s="17" t="n">
        <v>151.316559990161</v>
      </c>
      <c r="M957" s="18" t="n">
        <v>3.42687926300389E-015</v>
      </c>
      <c r="N957" s="18" t="n">
        <v>6.22288101259393E-015</v>
      </c>
      <c r="O957" s="6" t="str">
        <f aca="false">IF(N957&lt;0.05,"Yes","No")</f>
        <v>Yes</v>
      </c>
      <c r="P957" s="16" t="n">
        <v>0.933571396458527</v>
      </c>
      <c r="Q957" s="17" t="n">
        <v>78.6225243669919</v>
      </c>
      <c r="R957" s="18" t="n">
        <v>7.28748599495437E-018</v>
      </c>
      <c r="S957" s="16" t="n">
        <v>0.407993091413317</v>
      </c>
      <c r="T957" s="16" t="n">
        <v>0.0240747641634058</v>
      </c>
      <c r="U957" s="18" t="n">
        <v>7.13022620595275E-005</v>
      </c>
      <c r="V957" s="18" t="n">
        <v>0.000138837861526476</v>
      </c>
      <c r="W957" s="6" t="s">
        <v>710</v>
      </c>
      <c r="X957" s="17" t="n">
        <v>100</v>
      </c>
      <c r="Y957" s="16" t="n">
        <v>0.749125514403292</v>
      </c>
      <c r="Z957" s="16" t="n">
        <f aca="false">(G957-E957)/SQRT(H957^2/D957+F957^2/C957)</f>
        <v>8.77128021663183</v>
      </c>
      <c r="AA957" s="24" t="n">
        <f aca="false">ABS(K957-Z957)</f>
        <v>0</v>
      </c>
    </row>
    <row r="958" customFormat="false" ht="22.35" hidden="false" customHeight="false" outlineLevel="0" collapsed="false">
      <c r="A958" s="17" t="n">
        <v>1353</v>
      </c>
      <c r="B958" s="7" t="s">
        <v>630</v>
      </c>
      <c r="C958" s="6" t="n">
        <v>108</v>
      </c>
      <c r="D958" s="6" t="n">
        <v>540</v>
      </c>
      <c r="E958" s="16" t="n">
        <v>0.352516406388195</v>
      </c>
      <c r="F958" s="16" t="n">
        <v>0.0260309703086059</v>
      </c>
      <c r="G958" s="16" t="n">
        <v>0.376580990105867</v>
      </c>
      <c r="H958" s="16" t="n">
        <v>0.0257278643785825</v>
      </c>
      <c r="I958" s="23" t="n">
        <f aca="false">G958-E958</f>
        <v>0.0240645837176729</v>
      </c>
      <c r="J958" s="17" t="n">
        <f aca="false">100*(G958-E958)/E958</f>
        <v>6.82651453424064</v>
      </c>
      <c r="K958" s="16" t="n">
        <v>8.78716516772187</v>
      </c>
      <c r="L958" s="17" t="n">
        <v>151.743391544473</v>
      </c>
      <c r="M958" s="18" t="n">
        <v>3.07031307624931E-015</v>
      </c>
      <c r="N958" s="18" t="n">
        <v>5.58504569108207E-015</v>
      </c>
      <c r="O958" s="6" t="str">
        <f aca="false">IF(N958&lt;0.05,"Yes","No")</f>
        <v>Yes</v>
      </c>
      <c r="P958" s="16" t="n">
        <v>0.932436184245565</v>
      </c>
      <c r="Q958" s="17" t="n">
        <v>78.4314324274899</v>
      </c>
      <c r="R958" s="18" t="n">
        <v>7.94390301723701E-018</v>
      </c>
      <c r="S958" s="16" t="n">
        <v>0.437324537111294</v>
      </c>
      <c r="T958" s="16" t="n">
        <v>0.0240645837176729</v>
      </c>
      <c r="U958" s="18" t="n">
        <v>7.35700018179869E-005</v>
      </c>
      <c r="V958" s="18" t="n">
        <v>0.00014246135835907</v>
      </c>
      <c r="W958" s="6" t="s">
        <v>710</v>
      </c>
      <c r="X958" s="17" t="n">
        <v>100</v>
      </c>
      <c r="Y958" s="16" t="n">
        <v>0.749331275720165</v>
      </c>
      <c r="Z958" s="16" t="n">
        <f aca="false">(G958-E958)/SQRT(H958^2/D958+F958^2/C958)</f>
        <v>8.78716516772187</v>
      </c>
      <c r="AA958" s="24" t="n">
        <f aca="false">ABS(K958-Z958)</f>
        <v>0</v>
      </c>
    </row>
    <row r="959" customFormat="false" ht="22.35" hidden="false" customHeight="false" outlineLevel="0" collapsed="false">
      <c r="A959" s="17" t="n">
        <v>1354</v>
      </c>
      <c r="B959" s="7" t="s">
        <v>630</v>
      </c>
      <c r="C959" s="6" t="n">
        <v>108</v>
      </c>
      <c r="D959" s="6" t="n">
        <v>540</v>
      </c>
      <c r="E959" s="16" t="n">
        <v>0.351050072522075</v>
      </c>
      <c r="F959" s="16" t="n">
        <v>0.0259543770113067</v>
      </c>
      <c r="G959" s="16" t="n">
        <v>0.375106298564761</v>
      </c>
      <c r="H959" s="16" t="n">
        <v>0.0257702955856622</v>
      </c>
      <c r="I959" s="23" t="n">
        <f aca="false">G959-E959</f>
        <v>0.0240562260426857</v>
      </c>
      <c r="J959" s="17" t="n">
        <f aca="false">100*(G959-E959)/E959</f>
        <v>6.85264807662815</v>
      </c>
      <c r="K959" s="16" t="n">
        <v>8.80339719616537</v>
      </c>
      <c r="L959" s="17" t="n">
        <v>152.180408174693</v>
      </c>
      <c r="M959" s="18" t="n">
        <v>2.74371285398256E-015</v>
      </c>
      <c r="N959" s="18" t="n">
        <v>4.99526924282266E-015</v>
      </c>
      <c r="O959" s="6" t="str">
        <f aca="false">IF(N959&lt;0.05,"Yes","No")</f>
        <v>Yes</v>
      </c>
      <c r="P959" s="16" t="n">
        <v>0.931297278835108</v>
      </c>
      <c r="Q959" s="17" t="n">
        <v>78.2399524494754</v>
      </c>
      <c r="R959" s="18" t="n">
        <v>8.66118273951404E-018</v>
      </c>
      <c r="S959" s="16" t="n">
        <v>0.468011739646856</v>
      </c>
      <c r="T959" s="16" t="n">
        <v>0.0240562260426857</v>
      </c>
      <c r="U959" s="18" t="n">
        <v>7.58526045779032E-005</v>
      </c>
      <c r="V959" s="18" t="n">
        <v>0.000146207635062546</v>
      </c>
      <c r="W959" s="6" t="s">
        <v>710</v>
      </c>
      <c r="X959" s="17" t="n">
        <v>100</v>
      </c>
      <c r="Y959" s="16" t="n">
        <v>0.749639917695473</v>
      </c>
      <c r="Z959" s="16" t="n">
        <f aca="false">(G959-E959)/SQRT(H959^2/D959+F959^2/C959)</f>
        <v>8.80339719616537</v>
      </c>
      <c r="AA959" s="24" t="n">
        <f aca="false">ABS(K959-Z959)</f>
        <v>0</v>
      </c>
    </row>
    <row r="960" customFormat="false" ht="22.35" hidden="false" customHeight="false" outlineLevel="0" collapsed="false">
      <c r="A960" s="17" t="n">
        <v>1355</v>
      </c>
      <c r="B960" s="7" t="s">
        <v>630</v>
      </c>
      <c r="C960" s="6" t="n">
        <v>108</v>
      </c>
      <c r="D960" s="6" t="n">
        <v>540</v>
      </c>
      <c r="E960" s="16" t="n">
        <v>0.349561792280939</v>
      </c>
      <c r="F960" s="16" t="n">
        <v>0.0258800703888964</v>
      </c>
      <c r="G960" s="16" t="n">
        <v>0.373620142456558</v>
      </c>
      <c r="H960" s="16" t="n">
        <v>0.0258125535341244</v>
      </c>
      <c r="I960" s="23" t="n">
        <f aca="false">G960-E960</f>
        <v>0.0240583501756191</v>
      </c>
      <c r="J960" s="17" t="n">
        <f aca="false">100*(G960-E960)/E960</f>
        <v>6.88243129165663</v>
      </c>
      <c r="K960" s="16" t="n">
        <v>8.82287878951956</v>
      </c>
      <c r="L960" s="17" t="n">
        <v>152.613237405194</v>
      </c>
      <c r="M960" s="18" t="n">
        <v>2.40516642258365E-015</v>
      </c>
      <c r="N960" s="18" t="n">
        <v>4.38270134765676E-015</v>
      </c>
      <c r="O960" s="6" t="str">
        <f aca="false">IF(N960&lt;0.05,"Yes","No")</f>
        <v>Yes</v>
      </c>
      <c r="P960" s="16" t="n">
        <v>0.930554582421109</v>
      </c>
      <c r="Q960" s="17" t="n">
        <v>78.1152116968301</v>
      </c>
      <c r="R960" s="18" t="n">
        <v>9.16306814507984E-018</v>
      </c>
      <c r="S960" s="16" t="n">
        <v>0.500115375924197</v>
      </c>
      <c r="T960" s="16" t="n">
        <v>0.0240583501756191</v>
      </c>
      <c r="U960" s="18" t="n">
        <v>7.75887984035385E-005</v>
      </c>
      <c r="V960" s="18" t="n">
        <v>0.000149143701231322</v>
      </c>
      <c r="W960" s="6" t="s">
        <v>710</v>
      </c>
      <c r="X960" s="17" t="n">
        <v>100</v>
      </c>
      <c r="Y960" s="16" t="n">
        <v>0.74982853223594</v>
      </c>
      <c r="Z960" s="16" t="n">
        <f aca="false">(G960-E960)/SQRT(H960^2/D960+F960^2/C960)</f>
        <v>8.82287878951954</v>
      </c>
      <c r="AA960" s="24" t="n">
        <f aca="false">ABS(K960-Z960)</f>
        <v>0</v>
      </c>
    </row>
    <row r="961" customFormat="false" ht="22.35" hidden="false" customHeight="false" outlineLevel="0" collapsed="false">
      <c r="A961" s="17" t="n">
        <v>1356</v>
      </c>
      <c r="B961" s="7" t="s">
        <v>630</v>
      </c>
      <c r="C961" s="6" t="n">
        <v>108</v>
      </c>
      <c r="D961" s="6" t="n">
        <v>540</v>
      </c>
      <c r="E961" s="16" t="n">
        <v>0.348064102784351</v>
      </c>
      <c r="F961" s="16" t="n">
        <v>0.0258076028033433</v>
      </c>
      <c r="G961" s="16" t="n">
        <v>0.37213057205081</v>
      </c>
      <c r="H961" s="16" t="n">
        <v>0.0258565771074976</v>
      </c>
      <c r="I961" s="23" t="n">
        <f aca="false">G961-E961</f>
        <v>0.0240664692664587</v>
      </c>
      <c r="J961" s="17" t="n">
        <f aca="false">100*(G961-E961)/E961</f>
        <v>6.91437843602316</v>
      </c>
      <c r="K961" s="16" t="n">
        <v>8.8439957383989</v>
      </c>
      <c r="L961" s="17" t="n">
        <v>153.050605612587</v>
      </c>
      <c r="M961" s="18" t="n">
        <v>2.0872295708233E-015</v>
      </c>
      <c r="N961" s="18" t="n">
        <v>3.80665740303797E-015</v>
      </c>
      <c r="O961" s="6" t="str">
        <f aca="false">IF(N961&lt;0.05,"Yes","No")</f>
        <v>Yes</v>
      </c>
      <c r="P961" s="16" t="n">
        <v>0.929978290512477</v>
      </c>
      <c r="Q961" s="17" t="n">
        <v>78.0184882466632</v>
      </c>
      <c r="R961" s="18" t="n">
        <v>9.57223167012315E-018</v>
      </c>
      <c r="S961" s="16" t="n">
        <v>0.53389586139607</v>
      </c>
      <c r="T961" s="16" t="n">
        <v>0.0240664692664588</v>
      </c>
      <c r="U961" s="18" t="n">
        <v>7.91113089802315E-005</v>
      </c>
      <c r="V961" s="18" t="n">
        <v>0.000151515825129869</v>
      </c>
      <c r="W961" s="6" t="s">
        <v>710</v>
      </c>
      <c r="X961" s="17" t="n">
        <v>100</v>
      </c>
      <c r="Y961" s="16" t="n">
        <v>0.75017146776406</v>
      </c>
      <c r="Z961" s="16" t="n">
        <f aca="false">(G961-E961)/SQRT(H961^2/D961+F961^2/C961)</f>
        <v>8.84399573839886</v>
      </c>
      <c r="AA961" s="24" t="n">
        <f aca="false">ABS(K961-Z961)</f>
        <v>4.08562073062058E-014</v>
      </c>
    </row>
    <row r="962" customFormat="false" ht="22.35" hidden="false" customHeight="false" outlineLevel="0" collapsed="false">
      <c r="A962" s="17" t="n">
        <v>1357</v>
      </c>
      <c r="B962" s="7" t="s">
        <v>630</v>
      </c>
      <c r="C962" s="6" t="n">
        <v>108</v>
      </c>
      <c r="D962" s="6" t="n">
        <v>540</v>
      </c>
      <c r="E962" s="16" t="n">
        <v>0.346512841129745</v>
      </c>
      <c r="F962" s="16" t="n">
        <v>0.0257352949472123</v>
      </c>
      <c r="G962" s="16" t="n">
        <v>0.370597853318409</v>
      </c>
      <c r="H962" s="16" t="n">
        <v>0.0258996032277167</v>
      </c>
      <c r="I962" s="23" t="n">
        <f aca="false">G962-E962</f>
        <v>0.0240850121886642</v>
      </c>
      <c r="J962" s="17" t="n">
        <f aca="false">100*(G962-E962)/E962</f>
        <v>6.95068387946006</v>
      </c>
      <c r="K962" s="16" t="n">
        <v>8.86902471170831</v>
      </c>
      <c r="L962" s="17" t="n">
        <v>153.488396992983</v>
      </c>
      <c r="M962" s="18" t="n">
        <v>1.76926235734522E-015</v>
      </c>
      <c r="N962" s="18" t="n">
        <v>3.22955709190469E-015</v>
      </c>
      <c r="O962" s="6" t="str">
        <f aca="false">IF(N962&lt;0.05,"Yes","No")</f>
        <v>Yes</v>
      </c>
      <c r="P962" s="16" t="n">
        <v>0.929831903011973</v>
      </c>
      <c r="Q962" s="17" t="n">
        <v>77.9939284634468</v>
      </c>
      <c r="R962" s="18" t="n">
        <v>9.67901239200354E-018</v>
      </c>
      <c r="S962" s="16" t="n">
        <v>0.566002308629472</v>
      </c>
      <c r="T962" s="16" t="n">
        <v>0.0240850121886642</v>
      </c>
      <c r="U962" s="18" t="n">
        <v>7.99029977955532E-005</v>
      </c>
      <c r="V962" s="18" t="n">
        <v>0.000152753592691954</v>
      </c>
      <c r="W962" s="6" t="s">
        <v>710</v>
      </c>
      <c r="X962" s="17" t="n">
        <v>100</v>
      </c>
      <c r="Y962" s="16" t="n">
        <v>0.750651577503429</v>
      </c>
      <c r="Z962" s="16" t="n">
        <f aca="false">(G962-E962)/SQRT(H962^2/D962+F962^2/C962)</f>
        <v>8.86902471170833</v>
      </c>
      <c r="AA962" s="24" t="n">
        <f aca="false">ABS(K962-Z962)</f>
        <v>0</v>
      </c>
    </row>
    <row r="963" customFormat="false" ht="22.35" hidden="false" customHeight="false" outlineLevel="0" collapsed="false">
      <c r="A963" s="17" t="n">
        <v>1358</v>
      </c>
      <c r="B963" s="7" t="s">
        <v>630</v>
      </c>
      <c r="C963" s="6" t="n">
        <v>108</v>
      </c>
      <c r="D963" s="6" t="n">
        <v>540</v>
      </c>
      <c r="E963" s="16" t="n">
        <v>0.344954339994325</v>
      </c>
      <c r="F963" s="16" t="n">
        <v>0.0256661350879088</v>
      </c>
      <c r="G963" s="16" t="n">
        <v>0.369062321136395</v>
      </c>
      <c r="H963" s="16" t="n">
        <v>0.0259428562808419</v>
      </c>
      <c r="I963" s="23" t="n">
        <f aca="false">G963-E963</f>
        <v>0.0241079811420705</v>
      </c>
      <c r="J963" s="17" t="n">
        <f aca="false">100*(G963-E963)/E963</f>
        <v>6.98874556628773</v>
      </c>
      <c r="K963" s="16" t="n">
        <v>8.89484599700702</v>
      </c>
      <c r="L963" s="17" t="n">
        <v>153.919676818659</v>
      </c>
      <c r="M963" s="18" t="n">
        <v>1.4925556295572E-015</v>
      </c>
      <c r="N963" s="18" t="n">
        <v>2.72920746536089E-015</v>
      </c>
      <c r="O963" s="6" t="str">
        <f aca="false">IF(N963&lt;0.05,"Yes","No")</f>
        <v>Yes</v>
      </c>
      <c r="P963" s="16" t="n">
        <v>0.929828591923668</v>
      </c>
      <c r="Q963" s="17" t="n">
        <v>77.993372998908</v>
      </c>
      <c r="R963" s="18" t="n">
        <v>9.68144120577137E-018</v>
      </c>
      <c r="S963" s="16" t="n">
        <v>0.594215317462075</v>
      </c>
      <c r="T963" s="16" t="n">
        <v>0.0241079811420706</v>
      </c>
      <c r="U963" s="18" t="n">
        <v>8.03779110401193E-005</v>
      </c>
      <c r="V963" s="18" t="n">
        <v>0.000153382371567022</v>
      </c>
      <c r="W963" s="6" t="s">
        <v>710</v>
      </c>
      <c r="X963" s="17" t="n">
        <v>100</v>
      </c>
      <c r="Y963" s="16" t="n">
        <v>0.751165980795611</v>
      </c>
      <c r="Z963" s="16" t="n">
        <f aca="false">(G963-E963)/SQRT(H963^2/D963+F963^2/C963)</f>
        <v>8.89484599700698</v>
      </c>
      <c r="AA963" s="24" t="n">
        <f aca="false">ABS(K963-Z963)</f>
        <v>4.08562073062058E-014</v>
      </c>
    </row>
    <row r="964" customFormat="false" ht="22.35" hidden="false" customHeight="false" outlineLevel="0" collapsed="false">
      <c r="A964" s="17" t="n">
        <v>1359</v>
      </c>
      <c r="B964" s="7" t="s">
        <v>630</v>
      </c>
      <c r="C964" s="6" t="n">
        <v>108</v>
      </c>
      <c r="D964" s="6" t="n">
        <v>540</v>
      </c>
      <c r="E964" s="16" t="n">
        <v>0.343319541602223</v>
      </c>
      <c r="F964" s="16" t="n">
        <v>0.0255947784746616</v>
      </c>
      <c r="G964" s="16" t="n">
        <v>0.36746816513715</v>
      </c>
      <c r="H964" s="16" t="n">
        <v>0.0259859431509685</v>
      </c>
      <c r="I964" s="23" t="n">
        <f aca="false">G964-E964</f>
        <v>0.0241486235349267</v>
      </c>
      <c r="J964" s="17" t="n">
        <f aca="false">100*(G964-E964)/E964</f>
        <v>7.03386222124978</v>
      </c>
      <c r="K964" s="16" t="n">
        <v>8.92792306855811</v>
      </c>
      <c r="L964" s="17" t="n">
        <v>154.363513544192</v>
      </c>
      <c r="M964" s="18" t="n">
        <v>1.2048364009825E-015</v>
      </c>
      <c r="N964" s="18" t="n">
        <v>2.20694095768459E-015</v>
      </c>
      <c r="O964" s="6" t="str">
        <f aca="false">IF(N964&lt;0.05,"Yes","No")</f>
        <v>Yes</v>
      </c>
      <c r="P964" s="16" t="n">
        <v>0.930521766121875</v>
      </c>
      <c r="Q964" s="17" t="n">
        <v>78.109702279092</v>
      </c>
      <c r="R964" s="18" t="n">
        <v>9.18589574035921E-018</v>
      </c>
      <c r="S964" s="16" t="n">
        <v>0.623050580374254</v>
      </c>
      <c r="T964" s="16" t="n">
        <v>0.0241486235349267</v>
      </c>
      <c r="U964" s="18" t="n">
        <v>7.97974209788867E-005</v>
      </c>
      <c r="V964" s="18" t="n">
        <v>0.000152690693512424</v>
      </c>
      <c r="W964" s="6" t="s">
        <v>710</v>
      </c>
      <c r="X964" s="17" t="n">
        <v>100</v>
      </c>
      <c r="Y964" s="16" t="n">
        <v>0.75190329218107</v>
      </c>
      <c r="Z964" s="16" t="n">
        <f aca="false">(G964-E964)/SQRT(H964^2/D964+F964^2/C964)</f>
        <v>8.92792306855811</v>
      </c>
      <c r="AA964" s="24" t="n">
        <f aca="false">ABS(K964-Z964)</f>
        <v>0</v>
      </c>
    </row>
    <row r="965" customFormat="false" ht="22.35" hidden="false" customHeight="false" outlineLevel="0" collapsed="false">
      <c r="A965" s="17" t="n">
        <v>1360</v>
      </c>
      <c r="B965" s="7" t="s">
        <v>630</v>
      </c>
      <c r="C965" s="6" t="n">
        <v>108</v>
      </c>
      <c r="D965" s="6" t="n">
        <v>540</v>
      </c>
      <c r="E965" s="16" t="n">
        <v>0.341657064027256</v>
      </c>
      <c r="F965" s="16" t="n">
        <v>0.0255249639706751</v>
      </c>
      <c r="G965" s="16" t="n">
        <v>0.365855293334634</v>
      </c>
      <c r="H965" s="16" t="n">
        <v>0.0260296442260503</v>
      </c>
      <c r="I965" s="23" t="n">
        <f aca="false">G965-E965</f>
        <v>0.0241982293073778</v>
      </c>
      <c r="J965" s="17" t="n">
        <f aca="false">100*(G965-E965)/E965</f>
        <v>7.08260763648292</v>
      </c>
      <c r="K965" s="16" t="n">
        <v>8.96394530860256</v>
      </c>
      <c r="L965" s="17" t="n">
        <v>154.808466960682</v>
      </c>
      <c r="M965" s="18" t="n">
        <v>9.55080970999748E-016</v>
      </c>
      <c r="N965" s="18" t="n">
        <v>1.75098178016621E-015</v>
      </c>
      <c r="O965" s="6" t="str">
        <f aca="false">IF(N965&lt;0.05,"Yes","No")</f>
        <v>Yes</v>
      </c>
      <c r="P965" s="16" t="n">
        <v>0.931528732801498</v>
      </c>
      <c r="Q965" s="17" t="n">
        <v>78.2788470066302</v>
      </c>
      <c r="R965" s="18" t="n">
        <v>8.51040633833727E-018</v>
      </c>
      <c r="S965" s="16" t="n">
        <v>0.65108514443716</v>
      </c>
      <c r="T965" s="16" t="n">
        <v>0.0241982293073777</v>
      </c>
      <c r="U965" s="18" t="n">
        <v>7.8720438238883E-005</v>
      </c>
      <c r="V965" s="18" t="n">
        <v>0.000150904781696983</v>
      </c>
      <c r="W965" s="6" t="s">
        <v>710</v>
      </c>
      <c r="X965" s="17" t="n">
        <v>100</v>
      </c>
      <c r="Y965" s="16" t="n">
        <v>0.752572016460905</v>
      </c>
      <c r="Z965" s="16" t="n">
        <f aca="false">(G965-E965)/SQRT(H965^2/D965+F965^2/C965)</f>
        <v>8.96394530860255</v>
      </c>
      <c r="AA965" s="24" t="n">
        <f aca="false">ABS(K965-Z965)</f>
        <v>0</v>
      </c>
    </row>
    <row r="966" customFormat="false" ht="22.35" hidden="false" customHeight="false" outlineLevel="0" collapsed="false">
      <c r="A966" s="17" t="n">
        <v>1361</v>
      </c>
      <c r="B966" s="7" t="s">
        <v>630</v>
      </c>
      <c r="C966" s="6" t="n">
        <v>108</v>
      </c>
      <c r="D966" s="6" t="n">
        <v>540</v>
      </c>
      <c r="E966" s="16" t="n">
        <v>0.339891332719061</v>
      </c>
      <c r="F966" s="16" t="n">
        <v>0.0254520750493625</v>
      </c>
      <c r="G966" s="16" t="n">
        <v>0.36415756902209</v>
      </c>
      <c r="H966" s="16" t="n">
        <v>0.0260727226589601</v>
      </c>
      <c r="I966" s="23" t="n">
        <f aca="false">G966-E966</f>
        <v>0.0242662363030292</v>
      </c>
      <c r="J966" s="17" t="n">
        <f aca="false">100*(G966-E966)/E966</f>
        <v>7.13941014879794</v>
      </c>
      <c r="K966" s="16" t="n">
        <v>9.00785173871272</v>
      </c>
      <c r="L966" s="17" t="n">
        <v>155.268134811155</v>
      </c>
      <c r="M966" s="18" t="n">
        <v>7.21345744876818E-016</v>
      </c>
      <c r="N966" s="18" t="n">
        <v>1.32477920453339E-015</v>
      </c>
      <c r="O966" s="6" t="str">
        <f aca="false">IF(N966&lt;0.05,"Yes","No")</f>
        <v>Yes</v>
      </c>
      <c r="P966" s="16" t="n">
        <v>0.933275659836446</v>
      </c>
      <c r="Q966" s="17" t="n">
        <v>78.5727201912191</v>
      </c>
      <c r="R966" s="18" t="n">
        <v>7.45313285931791E-018</v>
      </c>
      <c r="S966" s="16" t="n">
        <v>0.680402230762635</v>
      </c>
      <c r="T966" s="16" t="n">
        <v>0.0242662363030293</v>
      </c>
      <c r="U966" s="18" t="n">
        <v>7.6430157034842E-005</v>
      </c>
      <c r="V966" s="18" t="n">
        <v>0.000147051062207146</v>
      </c>
      <c r="W966" s="6" t="s">
        <v>710</v>
      </c>
      <c r="X966" s="17" t="n">
        <v>100</v>
      </c>
      <c r="Y966" s="16" t="n">
        <v>0.753480795610425</v>
      </c>
      <c r="Z966" s="16" t="n">
        <f aca="false">(G966-E966)/SQRT(H966^2/D966+F966^2/C966)</f>
        <v>9.00785173871272</v>
      </c>
      <c r="AA966" s="24" t="n">
        <f aca="false">ABS(K966-Z966)</f>
        <v>0</v>
      </c>
    </row>
    <row r="967" customFormat="false" ht="22.35" hidden="false" customHeight="false" outlineLevel="0" collapsed="false">
      <c r="A967" s="17" t="n">
        <v>1362</v>
      </c>
      <c r="B967" s="7" t="s">
        <v>630</v>
      </c>
      <c r="C967" s="6" t="n">
        <v>108</v>
      </c>
      <c r="D967" s="6" t="n">
        <v>540</v>
      </c>
      <c r="E967" s="16" t="n">
        <v>0.338087439812996</v>
      </c>
      <c r="F967" s="16" t="n">
        <v>0.0253792116526965</v>
      </c>
      <c r="G967" s="16" t="n">
        <v>0.36243826871117</v>
      </c>
      <c r="H967" s="16" t="n">
        <v>0.0261151035908687</v>
      </c>
      <c r="I967" s="23" t="n">
        <f aca="false">G967-E967</f>
        <v>0.0243508288981738</v>
      </c>
      <c r="J967" s="17" t="n">
        <f aca="false">100*(G967-E967)/E967</f>
        <v>7.20252397179936</v>
      </c>
      <c r="K967" s="16" t="n">
        <v>9.05811915593924</v>
      </c>
      <c r="L967" s="17" t="n">
        <v>155.730070770622</v>
      </c>
      <c r="M967" s="18" t="n">
        <v>5.23925527402271E-016</v>
      </c>
      <c r="N967" s="18" t="n">
        <v>9.64739292788932E-016</v>
      </c>
      <c r="O967" s="6" t="str">
        <f aca="false">IF(N967&lt;0.05,"Yes","No")</f>
        <v>Yes</v>
      </c>
      <c r="P967" s="16" t="n">
        <v>0.935674963075585</v>
      </c>
      <c r="Q967" s="17" t="n">
        <v>78.9772354215405</v>
      </c>
      <c r="R967" s="18" t="n">
        <v>6.20982519050887E-018</v>
      </c>
      <c r="S967" s="16" t="n">
        <v>0.71059930918909</v>
      </c>
      <c r="T967" s="16" t="n">
        <v>0.0243508288981738</v>
      </c>
      <c r="U967" s="18" t="n">
        <v>7.32160735386316E-005</v>
      </c>
      <c r="V967" s="18" t="n">
        <v>0.000141906799358547</v>
      </c>
      <c r="W967" s="6" t="s">
        <v>710</v>
      </c>
      <c r="X967" s="17" t="n">
        <v>100</v>
      </c>
      <c r="Y967" s="16" t="n">
        <v>0.754681069958848</v>
      </c>
      <c r="Z967" s="16" t="n">
        <f aca="false">(G967-E967)/SQRT(H967^2/D967+F967^2/C967)</f>
        <v>9.05811915593922</v>
      </c>
      <c r="AA967" s="24" t="n">
        <f aca="false">ABS(K967-Z967)</f>
        <v>0</v>
      </c>
    </row>
    <row r="968" customFormat="false" ht="22.35" hidden="false" customHeight="false" outlineLevel="0" collapsed="false">
      <c r="A968" s="17" t="n">
        <v>1363</v>
      </c>
      <c r="B968" s="7" t="s">
        <v>630</v>
      </c>
      <c r="C968" s="6" t="n">
        <v>108</v>
      </c>
      <c r="D968" s="6" t="n">
        <v>540</v>
      </c>
      <c r="E968" s="16" t="n">
        <v>0.336157669347745</v>
      </c>
      <c r="F968" s="16" t="n">
        <v>0.0253051061248752</v>
      </c>
      <c r="G968" s="16" t="n">
        <v>0.360603644919616</v>
      </c>
      <c r="H968" s="16" t="n">
        <v>0.0261606073092042</v>
      </c>
      <c r="I968" s="23" t="n">
        <f aca="false">G968-E968</f>
        <v>0.0244459755718708</v>
      </c>
      <c r="J968" s="17" t="n">
        <f aca="false">100*(G968-E968)/E968</f>
        <v>7.2721754703095</v>
      </c>
      <c r="K968" s="16" t="n">
        <v>9.11268138410681</v>
      </c>
      <c r="L968" s="17" t="n">
        <v>156.214748974282</v>
      </c>
      <c r="M968" s="18" t="n">
        <v>3.70107098542055E-016</v>
      </c>
      <c r="N968" s="18" t="n">
        <v>6.91810510708948E-016</v>
      </c>
      <c r="O968" s="6" t="str">
        <f aca="false">IF(N968&lt;0.05,"Yes","No")</f>
        <v>Yes</v>
      </c>
      <c r="P968" s="16" t="n">
        <v>0.938385286125309</v>
      </c>
      <c r="Q968" s="17" t="n">
        <v>79.4354369328477</v>
      </c>
      <c r="R968" s="18" t="n">
        <v>5.05079784162918E-018</v>
      </c>
      <c r="S968" s="16" t="n">
        <v>0.741577442225969</v>
      </c>
      <c r="T968" s="16" t="n">
        <v>0.0244459755718708</v>
      </c>
      <c r="U968" s="18" t="n">
        <v>6.95854473237368E-005</v>
      </c>
      <c r="V968" s="18" t="n">
        <v>0.000137769785431579</v>
      </c>
      <c r="W968" s="6" t="s">
        <v>710</v>
      </c>
      <c r="X968" s="17" t="n">
        <v>100</v>
      </c>
      <c r="Y968" s="16" t="n">
        <v>0.756241426611797</v>
      </c>
      <c r="Z968" s="16" t="n">
        <f aca="false">(G968-E968)/SQRT(H968^2/D968+F968^2/C968)</f>
        <v>9.11268138410681</v>
      </c>
      <c r="AA968" s="24" t="n">
        <f aca="false">ABS(K968-Z968)</f>
        <v>0</v>
      </c>
    </row>
    <row r="969" customFormat="false" ht="22.35" hidden="false" customHeight="false" outlineLevel="0" collapsed="false">
      <c r="A969" s="17" t="n">
        <v>1364</v>
      </c>
      <c r="B969" s="7" t="s">
        <v>630</v>
      </c>
      <c r="C969" s="6" t="n">
        <v>108</v>
      </c>
      <c r="D969" s="6" t="n">
        <v>540</v>
      </c>
      <c r="E969" s="16" t="n">
        <v>0.334171914943942</v>
      </c>
      <c r="F969" s="16" t="n">
        <v>0.0252316445065636</v>
      </c>
      <c r="G969" s="16" t="n">
        <v>0.358729450459834</v>
      </c>
      <c r="H969" s="16" t="n">
        <v>0.0262061329297754</v>
      </c>
      <c r="I969" s="23" t="n">
        <f aca="false">G969-E969</f>
        <v>0.0245575355158912</v>
      </c>
      <c r="J969" s="17" t="n">
        <f aca="false">100*(G969-E969)/E969</f>
        <v>7.34877301702949</v>
      </c>
      <c r="K969" s="16" t="n">
        <v>9.17338241531056</v>
      </c>
      <c r="L969" s="17" t="n">
        <v>156.702389581052</v>
      </c>
      <c r="M969" s="18" t="n">
        <v>2.51611495498702E-016</v>
      </c>
      <c r="N969" s="18" t="n">
        <v>4.75391863347817E-016</v>
      </c>
      <c r="O969" s="6" t="str">
        <f aca="false">IF(N969&lt;0.05,"Yes","No")</f>
        <v>Yes</v>
      </c>
      <c r="P969" s="16" t="n">
        <v>0.941712457012553</v>
      </c>
      <c r="Q969" s="17" t="n">
        <v>79.9997335480275</v>
      </c>
      <c r="R969" s="18" t="n">
        <v>3.91699119887266E-018</v>
      </c>
      <c r="S969" s="16" t="n">
        <v>0.772005979132876</v>
      </c>
      <c r="T969" s="16" t="n">
        <v>0.0245575355158912</v>
      </c>
      <c r="U969" s="18" t="n">
        <v>6.5174796764643E-005</v>
      </c>
      <c r="V969" s="18" t="n">
        <v>0.000133376229249148</v>
      </c>
      <c r="W969" s="6" t="s">
        <v>710</v>
      </c>
      <c r="X969" s="17" t="n">
        <v>100</v>
      </c>
      <c r="Y969" s="16" t="n">
        <v>0.757475994513032</v>
      </c>
      <c r="Z969" s="16" t="n">
        <f aca="false">(G969-E969)/SQRT(H969^2/D969+F969^2/C969)</f>
        <v>9.17338241531056</v>
      </c>
      <c r="AA969" s="24" t="n">
        <f aca="false">ABS(K969-Z969)</f>
        <v>0</v>
      </c>
    </row>
    <row r="970" customFormat="false" ht="22.35" hidden="false" customHeight="false" outlineLevel="0" collapsed="false">
      <c r="A970" s="17" t="n">
        <v>1365</v>
      </c>
      <c r="B970" s="7" t="s">
        <v>630</v>
      </c>
      <c r="C970" s="6" t="n">
        <v>108</v>
      </c>
      <c r="D970" s="6" t="n">
        <v>540</v>
      </c>
      <c r="E970" s="16" t="n">
        <v>0.332010046475463</v>
      </c>
      <c r="F970" s="16" t="n">
        <v>0.0251555956407332</v>
      </c>
      <c r="G970" s="16" t="n">
        <v>0.356686307517467</v>
      </c>
      <c r="H970" s="16" t="n">
        <v>0.0262575391128195</v>
      </c>
      <c r="I970" s="23" t="n">
        <f aca="false">G970-E970</f>
        <v>0.0246762610420033</v>
      </c>
      <c r="J970" s="17" t="n">
        <f aca="false">100*(G970-E970)/E970</f>
        <v>7.43238384017605</v>
      </c>
      <c r="K970" s="16" t="n">
        <v>9.23740054908864</v>
      </c>
      <c r="L970" s="17" t="n">
        <v>157.230448380233</v>
      </c>
      <c r="M970" s="18" t="n">
        <v>1.67138067540171E-016</v>
      </c>
      <c r="N970" s="18" t="n">
        <v>3.30968030067765E-016</v>
      </c>
      <c r="O970" s="6" t="str">
        <f aca="false">IF(N970&lt;0.05,"Yes","No")</f>
        <v>Yes</v>
      </c>
      <c r="P970" s="16" t="n">
        <v>0.945140627016611</v>
      </c>
      <c r="Q970" s="17" t="n">
        <v>80.5832489804689</v>
      </c>
      <c r="R970" s="18" t="n">
        <v>3.01220675752966E-018</v>
      </c>
      <c r="S970" s="16" t="n">
        <v>0.806442698211892</v>
      </c>
      <c r="T970" s="16" t="n">
        <v>0.0246762610420032</v>
      </c>
      <c r="U970" s="18" t="n">
        <v>6.08437145523727E-005</v>
      </c>
      <c r="V970" s="18" t="n">
        <v>0.000127960604879415</v>
      </c>
      <c r="W970" s="6" t="s">
        <v>710</v>
      </c>
      <c r="X970" s="17" t="n">
        <v>100</v>
      </c>
      <c r="Y970" s="16" t="n">
        <v>0.758659122085048</v>
      </c>
      <c r="Z970" s="16" t="n">
        <f aca="false">(G970-E970)/SQRT(H970^2/D970+F970^2/C970)</f>
        <v>9.23740054908866</v>
      </c>
      <c r="AA970" s="24" t="n">
        <f aca="false">ABS(K970-Z970)</f>
        <v>0</v>
      </c>
    </row>
    <row r="971" customFormat="false" ht="22.35" hidden="false" customHeight="false" outlineLevel="0" collapsed="false">
      <c r="A971" s="17" t="n">
        <v>1366</v>
      </c>
      <c r="B971" s="7" t="s">
        <v>630</v>
      </c>
      <c r="C971" s="6" t="n">
        <v>108</v>
      </c>
      <c r="D971" s="6" t="n">
        <v>540</v>
      </c>
      <c r="E971" s="16" t="n">
        <v>0.329755107561747</v>
      </c>
      <c r="F971" s="16" t="n">
        <v>0.0250822159564061</v>
      </c>
      <c r="G971" s="16" t="n">
        <v>0.354565075315811</v>
      </c>
      <c r="H971" s="16" t="n">
        <v>0.0263128649320531</v>
      </c>
      <c r="I971" s="23" t="n">
        <f aca="false">G971-E971</f>
        <v>0.0248099677540637</v>
      </c>
      <c r="J971" s="17" t="n">
        <f aca="false">100*(G971-E971)/E971</f>
        <v>7.52375541277036</v>
      </c>
      <c r="K971" s="16" t="n">
        <v>9.30621668775799</v>
      </c>
      <c r="L971" s="17" t="n">
        <v>157.769463397578</v>
      </c>
      <c r="M971" s="18" t="n">
        <v>1.07619243039076E-016</v>
      </c>
      <c r="N971" s="18" t="n">
        <v>2.19735694485033E-016</v>
      </c>
      <c r="O971" s="6" t="str">
        <f aca="false">IF(N971&lt;0.05,"Yes","No")</f>
        <v>Yes</v>
      </c>
      <c r="P971" s="16" t="n">
        <v>0.94899550020772</v>
      </c>
      <c r="Q971" s="17" t="n">
        <v>81.2419270342151</v>
      </c>
      <c r="R971" s="18" t="n">
        <v>2.23998683960736E-018</v>
      </c>
      <c r="S971" s="16" t="n">
        <v>0.844171511498954</v>
      </c>
      <c r="T971" s="16" t="n">
        <v>0.0248099677540638</v>
      </c>
      <c r="U971" s="18" t="n">
        <v>5.62374447783484E-005</v>
      </c>
      <c r="V971" s="18" t="n">
        <v>0.000121184483568523</v>
      </c>
      <c r="W971" s="6" t="s">
        <v>710</v>
      </c>
      <c r="X971" s="17" t="n">
        <v>100</v>
      </c>
      <c r="Y971" s="16" t="n">
        <v>0.759945130315501</v>
      </c>
      <c r="Z971" s="16" t="n">
        <f aca="false">(G971-E971)/SQRT(H971^2/D971+F971^2/C971)</f>
        <v>9.30621668775797</v>
      </c>
      <c r="AA971" s="24" t="n">
        <f aca="false">ABS(K971-Z971)</f>
        <v>0</v>
      </c>
    </row>
    <row r="972" customFormat="false" ht="22.35" hidden="false" customHeight="false" outlineLevel="0" collapsed="false">
      <c r="A972" s="17" t="n">
        <v>1367</v>
      </c>
      <c r="B972" s="7" t="s">
        <v>630</v>
      </c>
      <c r="C972" s="6" t="n">
        <v>108</v>
      </c>
      <c r="D972" s="6" t="n">
        <v>540</v>
      </c>
      <c r="E972" s="16" t="n">
        <v>0.32732756767008</v>
      </c>
      <c r="F972" s="16" t="n">
        <v>0.025004127516412</v>
      </c>
      <c r="G972" s="16" t="n">
        <v>0.352270941049964</v>
      </c>
      <c r="H972" s="16" t="n">
        <v>0.026374472170732</v>
      </c>
      <c r="I972" s="23" t="n">
        <f aca="false">G972-E972</f>
        <v>0.0249433733798839</v>
      </c>
      <c r="J972" s="17" t="n">
        <f aca="false">100*(G972-E972)/E972</f>
        <v>7.62030939142431</v>
      </c>
      <c r="K972" s="16" t="n">
        <v>9.37620104643723</v>
      </c>
      <c r="L972" s="17" t="n">
        <v>158.361426966147</v>
      </c>
      <c r="M972" s="18" t="n">
        <v>6.85273056119883E-017</v>
      </c>
      <c r="N972" s="18" t="n">
        <v>1.44063083730738E-016</v>
      </c>
      <c r="O972" s="6" t="str">
        <f aca="false">IF(N972&lt;0.05,"Yes","No")</f>
        <v>Yes</v>
      </c>
      <c r="P972" s="16" t="n">
        <v>0.952660107348034</v>
      </c>
      <c r="Q972" s="17" t="n">
        <v>81.8705803372237</v>
      </c>
      <c r="R972" s="18" t="n">
        <v>1.68884519906059E-018</v>
      </c>
      <c r="S972" s="16" t="n">
        <v>0.887801264107533</v>
      </c>
      <c r="T972" s="16" t="n">
        <v>0.024943373379884</v>
      </c>
      <c r="U972" s="18" t="n">
        <v>5.19822457907863E-005</v>
      </c>
      <c r="V972" s="18" t="n">
        <v>0.000114480815939667</v>
      </c>
      <c r="W972" s="6" t="s">
        <v>710</v>
      </c>
      <c r="X972" s="17" t="n">
        <v>100</v>
      </c>
      <c r="Y972" s="16" t="n">
        <v>0.760751028806584</v>
      </c>
      <c r="Z972" s="16" t="n">
        <f aca="false">(G972-E972)/SQRT(H972^2/D972+F972^2/C972)</f>
        <v>9.37620104643723</v>
      </c>
      <c r="AA972" s="24" t="n">
        <f aca="false">ABS(K972-Z972)</f>
        <v>0</v>
      </c>
    </row>
    <row r="973" customFormat="false" ht="22.35" hidden="false" customHeight="false" outlineLevel="0" collapsed="false">
      <c r="A973" s="17" t="n">
        <v>1368</v>
      </c>
      <c r="B973" s="7" t="s">
        <v>630</v>
      </c>
      <c r="C973" s="6" t="n">
        <v>108</v>
      </c>
      <c r="D973" s="6" t="n">
        <v>540</v>
      </c>
      <c r="E973" s="16" t="n">
        <v>0.32479104841197</v>
      </c>
      <c r="F973" s="16" t="n">
        <v>0.024928032608498</v>
      </c>
      <c r="G973" s="16" t="n">
        <v>0.349881047148396</v>
      </c>
      <c r="H973" s="16" t="n">
        <v>0.0264396354880864</v>
      </c>
      <c r="I973" s="23" t="n">
        <f aca="false">G973-E973</f>
        <v>0.0250899987364257</v>
      </c>
      <c r="J973" s="17" t="n">
        <f aca="false">100*(G973-E973)/E973</f>
        <v>7.72496620799757</v>
      </c>
      <c r="K973" s="16" t="n">
        <v>9.45057178718385</v>
      </c>
      <c r="L973" s="17" t="n">
        <v>158.967017301675</v>
      </c>
      <c r="M973" s="18" t="n">
        <v>4.2376730258024E-017</v>
      </c>
      <c r="N973" s="18" t="n">
        <v>9.17871239918643E-017</v>
      </c>
      <c r="O973" s="6" t="str">
        <f aca="false">IF(N973&lt;0.05,"Yes","No")</f>
        <v>Yes</v>
      </c>
      <c r="P973" s="16" t="n">
        <v>0.956693301187065</v>
      </c>
      <c r="Q973" s="17" t="n">
        <v>82.5652643844172</v>
      </c>
      <c r="R973" s="18" t="n">
        <v>1.23647911566861E-018</v>
      </c>
      <c r="S973" s="16" t="n">
        <v>0.933337572293983</v>
      </c>
      <c r="T973" s="16" t="n">
        <v>0.0250899987364257</v>
      </c>
      <c r="U973" s="18" t="n">
        <v>4.75205697972345E-005</v>
      </c>
      <c r="V973" s="18" t="n">
        <v>0.000107125232987113</v>
      </c>
      <c r="W973" s="6" t="s">
        <v>710</v>
      </c>
      <c r="X973" s="17" t="n">
        <v>100</v>
      </c>
      <c r="Y973" s="16" t="n">
        <v>0.762465706447188</v>
      </c>
      <c r="Z973" s="16" t="n">
        <f aca="false">(G973-E973)/SQRT(H973^2/D973+F973^2/C973)</f>
        <v>9.45057178718385</v>
      </c>
      <c r="AA973" s="24" t="n">
        <f aca="false">ABS(K973-Z973)</f>
        <v>0</v>
      </c>
    </row>
    <row r="974" customFormat="false" ht="22.35" hidden="false" customHeight="false" outlineLevel="0" collapsed="false">
      <c r="A974" s="17" t="n">
        <v>1369</v>
      </c>
      <c r="B974" s="7" t="s">
        <v>630</v>
      </c>
      <c r="C974" s="6" t="n">
        <v>108</v>
      </c>
      <c r="D974" s="6" t="n">
        <v>540</v>
      </c>
      <c r="E974" s="16" t="n">
        <v>0.322025804332009</v>
      </c>
      <c r="F974" s="16" t="n">
        <v>0.0248450742096758</v>
      </c>
      <c r="G974" s="16" t="n">
        <v>0.347255051218801</v>
      </c>
      <c r="H974" s="16" t="n">
        <v>0.0265171939448068</v>
      </c>
      <c r="I974" s="23" t="n">
        <f aca="false">G974-E974</f>
        <v>0.025229246886792</v>
      </c>
      <c r="J974" s="17" t="n">
        <f aca="false">100*(G974-E974)/E974</f>
        <v>7.83454199862214</v>
      </c>
      <c r="K974" s="16" t="n">
        <v>9.52373577553315</v>
      </c>
      <c r="L974" s="17" t="n">
        <v>159.663570209781</v>
      </c>
      <c r="M974" s="18" t="n">
        <v>2.62394127439115E-017</v>
      </c>
      <c r="N974" s="18" t="n">
        <v>5.82759050475244E-017</v>
      </c>
      <c r="O974" s="6" t="str">
        <f aca="false">IF(N974&lt;0.05,"Yes","No")</f>
        <v>Yes</v>
      </c>
      <c r="P974" s="16" t="n">
        <v>0.960085862529406</v>
      </c>
      <c r="Q974" s="17" t="n">
        <v>83.1518774053183</v>
      </c>
      <c r="R974" s="18" t="n">
        <v>9.50514648319832E-019</v>
      </c>
      <c r="S974" s="16" t="n">
        <v>0.987358675217621</v>
      </c>
      <c r="T974" s="16" t="n">
        <v>0.025229246886792</v>
      </c>
      <c r="U974" s="18" t="n">
        <v>4.38716852859506E-005</v>
      </c>
      <c r="V974" s="18" t="n">
        <v>0.000101068432879147</v>
      </c>
      <c r="W974" s="6" t="s">
        <v>710</v>
      </c>
      <c r="X974" s="17" t="n">
        <v>100</v>
      </c>
      <c r="Y974" s="16" t="n">
        <v>0.76431755829904</v>
      </c>
      <c r="Z974" s="16" t="n">
        <f aca="false">(G974-E974)/SQRT(H974^2/D974+F974^2/C974)</f>
        <v>9.52373577553315</v>
      </c>
      <c r="AA974" s="24" t="n">
        <f aca="false">ABS(K974-Z974)</f>
        <v>0</v>
      </c>
    </row>
    <row r="975" customFormat="false" ht="22.35" hidden="false" customHeight="false" outlineLevel="0" collapsed="false">
      <c r="A975" s="17" t="n">
        <v>1370</v>
      </c>
      <c r="B975" s="7" t="s">
        <v>630</v>
      </c>
      <c r="C975" s="6" t="n">
        <v>108</v>
      </c>
      <c r="D975" s="6" t="n">
        <v>540</v>
      </c>
      <c r="E975" s="16" t="n">
        <v>0.31910813268688</v>
      </c>
      <c r="F975" s="16" t="n">
        <v>0.0247609299669646</v>
      </c>
      <c r="G975" s="16" t="n">
        <v>0.344481542430542</v>
      </c>
      <c r="H975" s="16" t="n">
        <v>0.0266041743827757</v>
      </c>
      <c r="I975" s="23" t="n">
        <f aca="false">G975-E975</f>
        <v>0.0253734097436622</v>
      </c>
      <c r="J975" s="17" t="n">
        <f aca="false">100*(G975-E975)/E975</f>
        <v>7.95135164059246</v>
      </c>
      <c r="K975" s="16" t="n">
        <v>9.59875759467253</v>
      </c>
      <c r="L975" s="17" t="n">
        <v>160.415733855156</v>
      </c>
      <c r="M975" s="18" t="n">
        <v>1.59881621550965E-017</v>
      </c>
      <c r="N975" s="18" t="n">
        <v>3.6472452429813E-017</v>
      </c>
      <c r="O975" s="6" t="str">
        <f aca="false">IF(N975&lt;0.05,"Yes","No")</f>
        <v>Yes</v>
      </c>
      <c r="P975" s="16" t="n">
        <v>0.963362392805768</v>
      </c>
      <c r="Q975" s="17" t="n">
        <v>83.7203985248909</v>
      </c>
      <c r="R975" s="18" t="n">
        <v>7.36800892851306E-019</v>
      </c>
      <c r="S975" s="16" t="n">
        <v>0.954506372908073</v>
      </c>
      <c r="T975" s="16" t="n">
        <v>0.0253734097436623</v>
      </c>
      <c r="U975" s="18" t="n">
        <v>4.04208270600956E-005</v>
      </c>
      <c r="V975" s="18" t="n">
        <v>9.5635312672591E-005</v>
      </c>
      <c r="W975" s="6" t="s">
        <v>710</v>
      </c>
      <c r="X975" s="17" t="n">
        <v>100</v>
      </c>
      <c r="Y975" s="16" t="n">
        <v>0.765346364883402</v>
      </c>
      <c r="Z975" s="16" t="n">
        <f aca="false">(G975-E975)/SQRT(H975^2/D975+F975^2/C975)</f>
        <v>9.59875759467251</v>
      </c>
      <c r="AA975" s="24" t="n">
        <f aca="false">ABS(K975-Z975)</f>
        <v>0</v>
      </c>
    </row>
    <row r="976" customFormat="false" ht="22.35" hidden="false" customHeight="false" outlineLevel="0" collapsed="false">
      <c r="A976" s="17" t="n">
        <v>1371</v>
      </c>
      <c r="B976" s="7" t="s">
        <v>630</v>
      </c>
      <c r="C976" s="6" t="n">
        <v>108</v>
      </c>
      <c r="D976" s="6" t="n">
        <v>540</v>
      </c>
      <c r="E976" s="16" t="n">
        <v>0.315964695756082</v>
      </c>
      <c r="F976" s="16" t="n">
        <v>0.0246727253325685</v>
      </c>
      <c r="G976" s="16" t="n">
        <v>0.341472706033124</v>
      </c>
      <c r="H976" s="16" t="n">
        <v>0.0267029593698625</v>
      </c>
      <c r="I976" s="23" t="n">
        <f aca="false">G976-E976</f>
        <v>0.0255080102770416</v>
      </c>
      <c r="J976" s="17" t="n">
        <f aca="false">100*(G976-E976)/E976</f>
        <v>8.07305709139517</v>
      </c>
      <c r="K976" s="16" t="n">
        <v>9.67089022263067</v>
      </c>
      <c r="L976" s="17" t="n">
        <v>161.249099205306</v>
      </c>
      <c r="M976" s="18" t="n">
        <v>9.85811018462429E-018</v>
      </c>
      <c r="N976" s="18" t="n">
        <v>2.30901778125927E-017</v>
      </c>
      <c r="O976" s="6" t="str">
        <f aca="false">IF(N976&lt;0.05,"Yes","No")</f>
        <v>Yes</v>
      </c>
      <c r="P976" s="16" t="n">
        <v>0.9659141840765</v>
      </c>
      <c r="Q976" s="17" t="n">
        <v>84.1645095440742</v>
      </c>
      <c r="R976" s="18" t="n">
        <v>6.03965189938738E-019</v>
      </c>
      <c r="S976" s="16" t="n">
        <v>0.892290107137985</v>
      </c>
      <c r="T976" s="16" t="n">
        <v>0.0255080102770416</v>
      </c>
      <c r="U976" s="18" t="n">
        <v>3.76488530464076E-005</v>
      </c>
      <c r="V976" s="18" t="n">
        <v>9.14453644514478E-005</v>
      </c>
      <c r="W976" s="6" t="s">
        <v>710</v>
      </c>
      <c r="X976" s="17" t="n">
        <v>100</v>
      </c>
      <c r="Y976" s="16" t="n">
        <v>0.766375171467764</v>
      </c>
      <c r="Z976" s="16" t="n">
        <f aca="false">(G976-E976)/SQRT(H976^2/D976+F976^2/C976)</f>
        <v>9.67089022263065</v>
      </c>
      <c r="AA976" s="24" t="n">
        <f aca="false">ABS(K976-Z976)</f>
        <v>0</v>
      </c>
    </row>
    <row r="977" customFormat="false" ht="22.35" hidden="false" customHeight="false" outlineLevel="0" collapsed="false">
      <c r="A977" s="17" t="n">
        <v>1372</v>
      </c>
      <c r="B977" s="7" t="s">
        <v>630</v>
      </c>
      <c r="C977" s="6" t="n">
        <v>108</v>
      </c>
      <c r="D977" s="6" t="n">
        <v>540</v>
      </c>
      <c r="E977" s="16" t="n">
        <v>0.312632514922707</v>
      </c>
      <c r="F977" s="16" t="n">
        <v>0.0245834668037042</v>
      </c>
      <c r="G977" s="16" t="n">
        <v>0.33827028506332</v>
      </c>
      <c r="H977" s="16" t="n">
        <v>0.0268155371015361</v>
      </c>
      <c r="I977" s="23" t="n">
        <f aca="false">G977-E977</f>
        <v>0.0256377701406125</v>
      </c>
      <c r="J977" s="17" t="n">
        <f aca="false">100*(G977-E977)/E977</f>
        <v>8.20060899518112</v>
      </c>
      <c r="K977" s="16" t="n">
        <v>9.74079637813502</v>
      </c>
      <c r="L977" s="17" t="n">
        <v>162.161213001086</v>
      </c>
      <c r="M977" s="18" t="n">
        <v>6.12668223455385E-018</v>
      </c>
      <c r="N977" s="18" t="n">
        <v>1.47955854882731E-017</v>
      </c>
      <c r="O977" s="6" t="str">
        <f aca="false">IF(N977&lt;0.05,"Yes","No")</f>
        <v>Yes</v>
      </c>
      <c r="P977" s="16" t="n">
        <v>0.967842509301359</v>
      </c>
      <c r="Q977" s="17" t="n">
        <v>84.5008925307018</v>
      </c>
      <c r="R977" s="18" t="n">
        <v>5.19583181600855E-019</v>
      </c>
      <c r="S977" s="16" t="n">
        <v>0.825319735982085</v>
      </c>
      <c r="T977" s="16" t="n">
        <v>0.0256377701406126</v>
      </c>
      <c r="U977" s="18" t="n">
        <v>3.53737990716368E-005</v>
      </c>
      <c r="V977" s="18" t="n">
        <v>8.97641640630024E-005</v>
      </c>
      <c r="W977" s="6" t="s">
        <v>710</v>
      </c>
      <c r="X977" s="17" t="n">
        <v>100</v>
      </c>
      <c r="Y977" s="16" t="n">
        <v>0.767952674897119</v>
      </c>
      <c r="Z977" s="16" t="n">
        <f aca="false">(G977-E977)/SQRT(H977^2/D977+F977^2/C977)</f>
        <v>9.74079637813498</v>
      </c>
      <c r="AA977" s="24" t="n">
        <f aca="false">ABS(K977-Z977)</f>
        <v>4.2632564145606E-014</v>
      </c>
    </row>
    <row r="978" customFormat="false" ht="22.35" hidden="false" customHeight="false" outlineLevel="0" collapsed="false">
      <c r="A978" s="17" t="n">
        <v>1373</v>
      </c>
      <c r="B978" s="7" t="s">
        <v>630</v>
      </c>
      <c r="C978" s="6" t="n">
        <v>108</v>
      </c>
      <c r="D978" s="6" t="n">
        <v>540</v>
      </c>
      <c r="E978" s="16" t="n">
        <v>0.309022264072189</v>
      </c>
      <c r="F978" s="16" t="n">
        <v>0.0244903231989021</v>
      </c>
      <c r="G978" s="16" t="n">
        <v>0.334786606911156</v>
      </c>
      <c r="H978" s="16" t="n">
        <v>0.0269415752305487</v>
      </c>
      <c r="I978" s="23" t="n">
        <f aca="false">G978-E978</f>
        <v>0.0257643428389673</v>
      </c>
      <c r="J978" s="17" t="n">
        <f aca="false">100*(G978-E978)/E978</f>
        <v>8.33737430418564</v>
      </c>
      <c r="K978" s="16" t="n">
        <v>9.80999215720851</v>
      </c>
      <c r="L978" s="17" t="n">
        <v>163.167359193211</v>
      </c>
      <c r="M978" s="18" t="n">
        <v>3.79915724932472E-018</v>
      </c>
      <c r="N978" s="18" t="n">
        <v>9.42388356650677E-018</v>
      </c>
      <c r="O978" s="6" t="str">
        <f aca="false">IF(N978&lt;0.05,"Yes","No")</f>
        <v>Yes</v>
      </c>
      <c r="P978" s="16" t="n">
        <v>0.969237329357214</v>
      </c>
      <c r="Q978" s="17" t="n">
        <v>84.7446273715827</v>
      </c>
      <c r="R978" s="18" t="n">
        <v>4.6592901143564E-019</v>
      </c>
      <c r="S978" s="16" t="n">
        <v>0.754689420543352</v>
      </c>
      <c r="T978" s="16" t="n">
        <v>0.0257643428389673</v>
      </c>
      <c r="U978" s="18" t="n">
        <v>3.34301073280967E-005</v>
      </c>
      <c r="V978" s="18" t="n">
        <v>8.70297207798892E-005</v>
      </c>
      <c r="W978" s="6" t="s">
        <v>710</v>
      </c>
      <c r="X978" s="17" t="n">
        <v>100</v>
      </c>
      <c r="Y978" s="16" t="n">
        <v>0.768878600823045</v>
      </c>
      <c r="Z978" s="16" t="n">
        <f aca="false">(G978-E978)/SQRT(H978^2/D978+F978^2/C978)</f>
        <v>9.80999215720853</v>
      </c>
      <c r="AA978" s="24" t="n">
        <f aca="false">ABS(K978-Z978)</f>
        <v>0</v>
      </c>
    </row>
    <row r="979" customFormat="false" ht="22.35" hidden="false" customHeight="false" outlineLevel="0" collapsed="false">
      <c r="A979" s="17" t="n">
        <v>1374</v>
      </c>
      <c r="B979" s="7" t="s">
        <v>630</v>
      </c>
      <c r="C979" s="6" t="n">
        <v>108</v>
      </c>
      <c r="D979" s="6" t="n">
        <v>540</v>
      </c>
      <c r="E979" s="16" t="n">
        <v>0.305173740894706</v>
      </c>
      <c r="F979" s="16" t="n">
        <v>0.0243965677166991</v>
      </c>
      <c r="G979" s="16" t="n">
        <v>0.331058678803621</v>
      </c>
      <c r="H979" s="16" t="n">
        <v>0.0270837536593392</v>
      </c>
      <c r="I979" s="23" t="n">
        <f aca="false">G979-E979</f>
        <v>0.0258849379089144</v>
      </c>
      <c r="J979" s="17" t="n">
        <f aca="false">100*(G979-E979)/E979</f>
        <v>8.48203316347767</v>
      </c>
      <c r="K979" s="16" t="n">
        <v>9.87612938416872</v>
      </c>
      <c r="L979" s="17" t="n">
        <v>164.267328852</v>
      </c>
      <c r="M979" s="18" t="n">
        <v>2.38520758938473E-018</v>
      </c>
      <c r="N979" s="18" t="n">
        <v>6.04501947563005E-018</v>
      </c>
      <c r="O979" s="6" t="str">
        <f aca="false">IF(N979&lt;0.05,"Yes","No")</f>
        <v>Yes</v>
      </c>
      <c r="P979" s="16" t="n">
        <v>0.969895294257749</v>
      </c>
      <c r="Q979" s="17" t="n">
        <v>84.8597238800885</v>
      </c>
      <c r="R979" s="18" t="n">
        <v>4.42560928164526E-019</v>
      </c>
      <c r="S979" s="16" t="n">
        <v>0.679399780164797</v>
      </c>
      <c r="T979" s="16" t="n">
        <v>0.0258849379089143</v>
      </c>
      <c r="U979" s="18" t="n">
        <v>3.19011673576039E-005</v>
      </c>
      <c r="V979" s="18" t="n">
        <v>8.46267078514215E-005</v>
      </c>
      <c r="W979" s="6" t="s">
        <v>710</v>
      </c>
      <c r="X979" s="17" t="n">
        <v>100</v>
      </c>
      <c r="Y979" s="16" t="n">
        <v>0.769975994513032</v>
      </c>
      <c r="Z979" s="16" t="n">
        <f aca="false">(G979-E979)/SQRT(H979^2/D979+F979^2/C979)</f>
        <v>9.87612938416873</v>
      </c>
      <c r="AA979" s="24" t="n">
        <f aca="false">ABS(K979-Z979)</f>
        <v>0</v>
      </c>
    </row>
    <row r="980" customFormat="false" ht="22.35" hidden="false" customHeight="false" outlineLevel="0" collapsed="false">
      <c r="A980" s="17" t="n">
        <v>1375</v>
      </c>
      <c r="B980" s="7" t="s">
        <v>630</v>
      </c>
      <c r="C980" s="6" t="n">
        <v>108</v>
      </c>
      <c r="D980" s="6" t="n">
        <v>540</v>
      </c>
      <c r="E980" s="16" t="n">
        <v>0.301088192396694</v>
      </c>
      <c r="F980" s="16" t="n">
        <v>0.0243027794372299</v>
      </c>
      <c r="G980" s="16" t="n">
        <v>0.327090649720695</v>
      </c>
      <c r="H980" s="16" t="n">
        <v>0.0272393774959102</v>
      </c>
      <c r="I980" s="23" t="n">
        <f aca="false">G980-E980</f>
        <v>0.0260024573240015</v>
      </c>
      <c r="J980" s="17" t="n">
        <f aca="false">100*(G980-E980)/E980</f>
        <v>8.63615976336341</v>
      </c>
      <c r="K980" s="16" t="n">
        <v>9.94025756503897</v>
      </c>
      <c r="L980" s="17" t="n">
        <v>165.449619767392</v>
      </c>
      <c r="M980" s="18" t="n">
        <v>1.50718784003347E-018</v>
      </c>
      <c r="N980" s="18" t="n">
        <v>3.95331042685432E-018</v>
      </c>
      <c r="O980" s="6" t="str">
        <f aca="false">IF(N980&lt;0.05,"Yes","No")</f>
        <v>Yes</v>
      </c>
      <c r="P980" s="16" t="n">
        <v>0.970010257213743</v>
      </c>
      <c r="Q980" s="17" t="n">
        <v>84.8798421401506</v>
      </c>
      <c r="R980" s="18" t="n">
        <v>4.38598743571632E-019</v>
      </c>
      <c r="S980" s="16" t="n">
        <v>0.608888746448494</v>
      </c>
      <c r="T980" s="16" t="n">
        <v>0.0260024573240015</v>
      </c>
      <c r="U980" s="18" t="n">
        <v>3.06114498016424E-005</v>
      </c>
      <c r="V980" s="18" t="n">
        <v>8.35716420604795E-005</v>
      </c>
      <c r="W980" s="6" t="s">
        <v>710</v>
      </c>
      <c r="X980" s="17" t="n">
        <v>100</v>
      </c>
      <c r="Y980" s="16" t="n">
        <v>0.770336076817558</v>
      </c>
      <c r="Z980" s="16" t="n">
        <f aca="false">(G980-E980)/SQRT(H980^2/D980+F980^2/C980)</f>
        <v>9.94025756503895</v>
      </c>
      <c r="AA980" s="24" t="n">
        <f aca="false">ABS(K980-Z980)</f>
        <v>0</v>
      </c>
    </row>
    <row r="981" customFormat="false" ht="22.35" hidden="false" customHeight="false" outlineLevel="0" collapsed="false">
      <c r="A981" s="17" t="n">
        <v>1376</v>
      </c>
      <c r="B981" s="7" t="s">
        <v>630</v>
      </c>
      <c r="C981" s="6" t="n">
        <v>108</v>
      </c>
      <c r="D981" s="6" t="n">
        <v>540</v>
      </c>
      <c r="E981" s="16" t="n">
        <v>0.296706625984775</v>
      </c>
      <c r="F981" s="16" t="n">
        <v>0.0242075786937471</v>
      </c>
      <c r="G981" s="16" t="n">
        <v>0.322825772867159</v>
      </c>
      <c r="H981" s="16" t="n">
        <v>0.0274124184561038</v>
      </c>
      <c r="I981" s="23" t="n">
        <f aca="false">G981-E981</f>
        <v>0.0261191468823839</v>
      </c>
      <c r="J981" s="17" t="n">
        <f aca="false">100*(G981-E981)/E981</f>
        <v>8.80302109725185</v>
      </c>
      <c r="K981" s="17" t="n">
        <v>10.0033378958113</v>
      </c>
      <c r="L981" s="17" t="n">
        <v>166.743245287428</v>
      </c>
      <c r="M981" s="18" t="n">
        <v>9.51463458875358E-019</v>
      </c>
      <c r="N981" s="18" t="n">
        <v>2.60289678007439E-018</v>
      </c>
      <c r="O981" s="6" t="str">
        <f aca="false">IF(N981&lt;0.05,"Yes","No")</f>
        <v>Yes</v>
      </c>
      <c r="P981" s="16" t="n">
        <v>0.969556840812868</v>
      </c>
      <c r="Q981" s="17" t="n">
        <v>84.800509128114</v>
      </c>
      <c r="R981" s="18" t="n">
        <v>4.5443261139421E-019</v>
      </c>
      <c r="S981" s="16" t="n">
        <v>0.54516959725133</v>
      </c>
      <c r="T981" s="16" t="n">
        <v>0.0261191468823839</v>
      </c>
      <c r="U981" s="18" t="n">
        <v>2.95375421580219E-005</v>
      </c>
      <c r="V981" s="18" t="n">
        <v>8.35716420604795E-005</v>
      </c>
      <c r="W981" s="6" t="s">
        <v>710</v>
      </c>
      <c r="X981" s="17" t="n">
        <v>100</v>
      </c>
      <c r="Y981" s="16" t="n">
        <v>0.770541838134431</v>
      </c>
      <c r="Z981" s="16" t="n">
        <f aca="false">(G981-E981)/SQRT(H981^2/D981+F981^2/C981)</f>
        <v>10.0033378958112</v>
      </c>
      <c r="AA981" s="24" t="n">
        <f aca="false">ABS(K981-Z981)</f>
        <v>0</v>
      </c>
    </row>
    <row r="982" customFormat="false" ht="22.35" hidden="false" customHeight="false" outlineLevel="0" collapsed="false">
      <c r="A982" s="17" t="n">
        <v>1377</v>
      </c>
      <c r="B982" s="7" t="s">
        <v>630</v>
      </c>
      <c r="C982" s="6" t="n">
        <v>108</v>
      </c>
      <c r="D982" s="6" t="n">
        <v>540</v>
      </c>
      <c r="E982" s="16" t="n">
        <v>0.292131429055223</v>
      </c>
      <c r="F982" s="16" t="n">
        <v>0.0241126242804838</v>
      </c>
      <c r="G982" s="16" t="n">
        <v>0.318367781931603</v>
      </c>
      <c r="H982" s="16" t="n">
        <v>0.0275957032526074</v>
      </c>
      <c r="I982" s="23" t="n">
        <f aca="false">G982-E982</f>
        <v>0.0262363528763806</v>
      </c>
      <c r="J982" s="17" t="n">
        <f aca="false">100*(G982-E982)/E982</f>
        <v>8.98101000677371</v>
      </c>
      <c r="K982" s="17" t="n">
        <v>10.06582116864</v>
      </c>
      <c r="L982" s="17" t="n">
        <v>168.110302195493</v>
      </c>
      <c r="M982" s="18" t="n">
        <v>5.99453767164961E-019</v>
      </c>
      <c r="N982" s="18" t="n">
        <v>1.67703377471849E-018</v>
      </c>
      <c r="O982" s="6" t="str">
        <f aca="false">IF(N982&lt;0.05,"Yes","No")</f>
        <v>Yes</v>
      </c>
      <c r="P982" s="16" t="n">
        <v>0.968801507711844</v>
      </c>
      <c r="Q982" s="17" t="n">
        <v>84.6684329491077</v>
      </c>
      <c r="R982" s="18" t="n">
        <v>4.8207596957828E-019</v>
      </c>
      <c r="S982" s="16" t="n">
        <v>0.486664011336254</v>
      </c>
      <c r="T982" s="16" t="n">
        <v>0.0262363528763806</v>
      </c>
      <c r="U982" s="18" t="n">
        <v>2.8511559126233E-005</v>
      </c>
      <c r="V982" s="18" t="n">
        <v>8.35716420604795E-005</v>
      </c>
      <c r="W982" s="6" t="s">
        <v>710</v>
      </c>
      <c r="X982" s="17" t="n">
        <v>100</v>
      </c>
      <c r="Y982" s="16" t="n">
        <v>0.771141975308642</v>
      </c>
      <c r="Z982" s="16" t="n">
        <f aca="false">(G982-E982)/SQRT(H982^2/D982+F982^2/C982)</f>
        <v>10.06582116864</v>
      </c>
      <c r="AA982" s="24" t="n">
        <f aca="false">ABS(K982-Z982)</f>
        <v>0</v>
      </c>
    </row>
    <row r="983" customFormat="false" ht="22.35" hidden="false" customHeight="false" outlineLevel="0" collapsed="false">
      <c r="A983" s="17" t="n">
        <v>1378</v>
      </c>
      <c r="B983" s="7" t="s">
        <v>630</v>
      </c>
      <c r="C983" s="6" t="n">
        <v>108</v>
      </c>
      <c r="D983" s="6" t="n">
        <v>540</v>
      </c>
      <c r="E983" s="16" t="n">
        <v>0.28725637840452</v>
      </c>
      <c r="F983" s="16" t="n">
        <v>0.0240174427130834</v>
      </c>
      <c r="G983" s="16" t="n">
        <v>0.313612726330757</v>
      </c>
      <c r="H983" s="16" t="n">
        <v>0.0277922988121962</v>
      </c>
      <c r="I983" s="23" t="n">
        <f aca="false">G983-E983</f>
        <v>0.026356347926237</v>
      </c>
      <c r="J983" s="17" t="n">
        <f aca="false">100*(G983-E983)/E983</f>
        <v>9.17520024189733</v>
      </c>
      <c r="K983" s="17" t="n">
        <v>10.1284597241436</v>
      </c>
      <c r="L983" s="17" t="n">
        <v>169.571049085534</v>
      </c>
      <c r="M983" s="18" t="n">
        <v>3.74748645546966E-019</v>
      </c>
      <c r="N983" s="18" t="n">
        <v>1.07267970612286E-018</v>
      </c>
      <c r="O983" s="6" t="str">
        <f aca="false">IF(N983&lt;0.05,"Yes","No")</f>
        <v>Yes</v>
      </c>
      <c r="P983" s="16" t="n">
        <v>0.967741564798535</v>
      </c>
      <c r="Q983" s="17" t="n">
        <v>84.4832668205787</v>
      </c>
      <c r="R983" s="18" t="n">
        <v>5.23695468086119E-019</v>
      </c>
      <c r="S983" s="16" t="n">
        <v>0.426466569415536</v>
      </c>
      <c r="T983" s="16" t="n">
        <v>0.0263563479262369</v>
      </c>
      <c r="U983" s="18" t="n">
        <v>2.74860294063256E-005</v>
      </c>
      <c r="V983" s="18" t="n">
        <v>8.35716420604795E-005</v>
      </c>
      <c r="W983" s="6" t="s">
        <v>710</v>
      </c>
      <c r="X983" s="17" t="n">
        <v>100</v>
      </c>
      <c r="Y983" s="16" t="n">
        <v>0.771844993141289</v>
      </c>
      <c r="Z983" s="16" t="n">
        <f aca="false">(G983-E983)/SQRT(H983^2/D983+F983^2/C983)</f>
        <v>10.1284597241436</v>
      </c>
      <c r="AA983" s="24" t="n">
        <f aca="false">ABS(K983-Z983)</f>
        <v>0</v>
      </c>
    </row>
    <row r="984" customFormat="false" ht="22.35" hidden="false" customHeight="false" outlineLevel="0" collapsed="false">
      <c r="A984" s="17" t="n">
        <v>1379</v>
      </c>
      <c r="B984" s="7" t="s">
        <v>630</v>
      </c>
      <c r="C984" s="6" t="n">
        <v>108</v>
      </c>
      <c r="D984" s="6" t="n">
        <v>540</v>
      </c>
      <c r="E984" s="16" t="n">
        <v>0.282135457628303</v>
      </c>
      <c r="F984" s="16" t="n">
        <v>0.0239228270291874</v>
      </c>
      <c r="G984" s="16" t="n">
        <v>0.308614855535604</v>
      </c>
      <c r="H984" s="16" t="n">
        <v>0.028000320637252</v>
      </c>
      <c r="I984" s="23" t="n">
        <f aca="false">G984-E984</f>
        <v>0.0264793979073013</v>
      </c>
      <c r="J984" s="17" t="n">
        <f aca="false">100*(G984-E984)/E984</f>
        <v>9.38534919711735</v>
      </c>
      <c r="K984" s="17" t="n">
        <v>10.1911893925602</v>
      </c>
      <c r="L984" s="17" t="n">
        <v>171.115728133491</v>
      </c>
      <c r="M984" s="18" t="n">
        <v>2.32647053511601E-019</v>
      </c>
      <c r="N984" s="18" t="n">
        <v>6.79821223126389E-019</v>
      </c>
      <c r="O984" s="6" t="str">
        <f aca="false">IF(N984&lt;0.05,"Yes","No")</f>
        <v>Yes</v>
      </c>
      <c r="P984" s="16" t="n">
        <v>0.96644441039363</v>
      </c>
      <c r="Q984" s="17" t="n">
        <v>84.2569369815579</v>
      </c>
      <c r="R984" s="18" t="n">
        <v>5.79496242302492E-019</v>
      </c>
      <c r="S984" s="16" t="n">
        <v>0.367915766230491</v>
      </c>
      <c r="T984" s="16" t="n">
        <v>0.0264793979073012</v>
      </c>
      <c r="U984" s="18" t="n">
        <v>2.6446384000056E-005</v>
      </c>
      <c r="V984" s="18" t="n">
        <v>8.35716420604795E-005</v>
      </c>
      <c r="W984" s="6" t="s">
        <v>710</v>
      </c>
      <c r="X984" s="17" t="n">
        <v>100</v>
      </c>
      <c r="Y984" s="16" t="n">
        <v>0.772513717421125</v>
      </c>
      <c r="Z984" s="16" t="n">
        <f aca="false">(G984-E984)/SQRT(H984^2/D984+F984^2/C984)</f>
        <v>10.1911893925602</v>
      </c>
      <c r="AA984" s="24" t="n">
        <f aca="false">ABS(K984-Z984)</f>
        <v>0</v>
      </c>
    </row>
    <row r="985" customFormat="false" ht="22.35" hidden="false" customHeight="false" outlineLevel="0" collapsed="false">
      <c r="A985" s="17" t="n">
        <v>1380</v>
      </c>
      <c r="B985" s="7" t="s">
        <v>630</v>
      </c>
      <c r="C985" s="6" t="n">
        <v>108</v>
      </c>
      <c r="D985" s="6" t="n">
        <v>540</v>
      </c>
      <c r="E985" s="16" t="n">
        <v>0.276815011131543</v>
      </c>
      <c r="F985" s="16" t="n">
        <v>0.0238304357803849</v>
      </c>
      <c r="G985" s="16" t="n">
        <v>0.303423609750138</v>
      </c>
      <c r="H985" s="16" t="n">
        <v>0.0282143257182264</v>
      </c>
      <c r="I985" s="23" t="n">
        <f aca="false">G985-E985</f>
        <v>0.0266085986185957</v>
      </c>
      <c r="J985" s="17" t="n">
        <f aca="false">100*(G985-E985)/E985</f>
        <v>9.61241173656989</v>
      </c>
      <c r="K985" s="17" t="n">
        <v>10.2550318959738</v>
      </c>
      <c r="L985" s="17" t="n">
        <v>172.710746056142</v>
      </c>
      <c r="M985" s="18" t="n">
        <v>1.42715555352361E-019</v>
      </c>
      <c r="N985" s="18" t="n">
        <v>4.28350545421872E-019</v>
      </c>
      <c r="O985" s="6" t="str">
        <f aca="false">IF(N985&lt;0.05,"Yes","No")</f>
        <v>Yes</v>
      </c>
      <c r="P985" s="16" t="n">
        <v>0.965181582748975</v>
      </c>
      <c r="Q985" s="17" t="n">
        <v>84.0368881680267</v>
      </c>
      <c r="R985" s="18" t="n">
        <v>6.3946455696563E-019</v>
      </c>
      <c r="S985" s="16" t="n">
        <v>0.316237218670226</v>
      </c>
      <c r="T985" s="16" t="n">
        <v>0.0266085986185957</v>
      </c>
      <c r="U985" s="18" t="n">
        <v>2.52587183507805E-005</v>
      </c>
      <c r="V985" s="18" t="n">
        <v>8.26613197118222E-005</v>
      </c>
      <c r="W985" s="6" t="s">
        <v>710</v>
      </c>
      <c r="X985" s="17" t="n">
        <v>100</v>
      </c>
      <c r="Y985" s="16" t="n">
        <v>0.772822359396434</v>
      </c>
      <c r="Z985" s="16" t="n">
        <f aca="false">(G985-E985)/SQRT(H985^2/D985+F985^2/C985)</f>
        <v>10.2550318959738</v>
      </c>
      <c r="AA985" s="24" t="n">
        <f aca="false">ABS(K985-Z985)</f>
        <v>0</v>
      </c>
    </row>
    <row r="986" customFormat="false" ht="22.35" hidden="false" customHeight="false" outlineLevel="0" collapsed="false">
      <c r="A986" s="17" t="n">
        <v>1381</v>
      </c>
      <c r="B986" s="7" t="s">
        <v>630</v>
      </c>
      <c r="C986" s="6" t="n">
        <v>108</v>
      </c>
      <c r="D986" s="6" t="n">
        <v>540</v>
      </c>
      <c r="E986" s="16" t="n">
        <v>0.271220746553607</v>
      </c>
      <c r="F986" s="16" t="n">
        <v>0.0237429842095966</v>
      </c>
      <c r="G986" s="16" t="n">
        <v>0.29796439036727</v>
      </c>
      <c r="H986" s="16" t="n">
        <v>0.0284442863473376</v>
      </c>
      <c r="I986" s="23" t="n">
        <f aca="false">G986-E986</f>
        <v>0.0267436438136631</v>
      </c>
      <c r="J986" s="17" t="n">
        <f aca="false">100*(G986-E986)/E986</f>
        <v>9.86047127791431</v>
      </c>
      <c r="K986" s="17" t="n">
        <v>10.3181145482821</v>
      </c>
      <c r="L986" s="17" t="n">
        <v>174.391328185892</v>
      </c>
      <c r="M986" s="18" t="n">
        <v>8.73974773907133E-020</v>
      </c>
      <c r="N986" s="18" t="n">
        <v>2.72032740737613E-019</v>
      </c>
      <c r="O986" s="6" t="str">
        <f aca="false">IF(N986&lt;0.05,"Yes","No")</f>
        <v>Yes</v>
      </c>
      <c r="P986" s="16" t="n">
        <v>0.963631757635721</v>
      </c>
      <c r="Q986" s="17" t="n">
        <v>83.7672230301003</v>
      </c>
      <c r="R986" s="18" t="n">
        <v>7.21513427597745E-019</v>
      </c>
      <c r="S986" s="16" t="n">
        <v>0.267563920697521</v>
      </c>
      <c r="T986" s="16" t="n">
        <v>0.0267436438136631</v>
      </c>
      <c r="U986" s="18" t="n">
        <v>2.4058466509744E-005</v>
      </c>
      <c r="V986" s="18" t="n">
        <v>8.06169667256334E-005</v>
      </c>
      <c r="W986" s="6" t="s">
        <v>710</v>
      </c>
      <c r="X986" s="17" t="n">
        <v>100</v>
      </c>
      <c r="Y986" s="16" t="n">
        <v>0.772788065843621</v>
      </c>
      <c r="Z986" s="16" t="n">
        <f aca="false">(G986-E986)/SQRT(H986^2/D986+F986^2/C986)</f>
        <v>10.3181145482821</v>
      </c>
      <c r="AA986" s="24" t="n">
        <f aca="false">ABS(K986-Z986)</f>
        <v>0</v>
      </c>
    </row>
    <row r="987" customFormat="false" ht="22.35" hidden="false" customHeight="false" outlineLevel="0" collapsed="false">
      <c r="A987" s="17" t="n">
        <v>1382</v>
      </c>
      <c r="B987" s="7" t="s">
        <v>630</v>
      </c>
      <c r="C987" s="6" t="n">
        <v>108</v>
      </c>
      <c r="D987" s="6" t="n">
        <v>540</v>
      </c>
      <c r="E987" s="16" t="n">
        <v>0.265483212139871</v>
      </c>
      <c r="F987" s="16" t="n">
        <v>0.0236538638331348</v>
      </c>
      <c r="G987" s="16" t="n">
        <v>0.292363152763358</v>
      </c>
      <c r="H987" s="16" t="n">
        <v>0.0286737408875158</v>
      </c>
      <c r="I987" s="23" t="n">
        <f aca="false">G987-E987</f>
        <v>0.0268799406234865</v>
      </c>
      <c r="J987" s="17" t="n">
        <f aca="false">100*(G987-E987)/E987</f>
        <v>10.1249116306927</v>
      </c>
      <c r="K987" s="17" t="n">
        <v>10.3821741372131</v>
      </c>
      <c r="L987" s="17" t="n">
        <v>176.116177197954</v>
      </c>
      <c r="M987" s="18" t="n">
        <v>5.29406165028375E-020</v>
      </c>
      <c r="N987" s="18" t="n">
        <v>1.69555236695826E-019</v>
      </c>
      <c r="O987" s="6" t="str">
        <f aca="false">IF(N987&lt;0.05,"Yes","No")</f>
        <v>Yes</v>
      </c>
      <c r="P987" s="16" t="n">
        <v>0.962156111236936</v>
      </c>
      <c r="Q987" s="17" t="n">
        <v>83.5108675187064</v>
      </c>
      <c r="R987" s="18" t="n">
        <v>8.09290503646249E-019</v>
      </c>
      <c r="S987" s="16" t="n">
        <v>0.223116170876194</v>
      </c>
      <c r="T987" s="16" t="n">
        <v>0.0268799406234865</v>
      </c>
      <c r="U987" s="18" t="n">
        <v>2.27734718236475E-005</v>
      </c>
      <c r="V987" s="18" t="n">
        <v>7.84667110911876E-005</v>
      </c>
      <c r="W987" s="6" t="s">
        <v>710</v>
      </c>
      <c r="X987" s="17" t="n">
        <v>100</v>
      </c>
      <c r="Y987" s="16" t="n">
        <v>0.77326817558299</v>
      </c>
      <c r="Z987" s="16" t="n">
        <f aca="false">(G987-E987)/SQRT(H987^2/D987+F987^2/C987)</f>
        <v>10.3821741372131</v>
      </c>
      <c r="AA987" s="24" t="n">
        <f aca="false">ABS(K987-Z987)</f>
        <v>0</v>
      </c>
    </row>
    <row r="988" customFormat="false" ht="22.35" hidden="false" customHeight="false" outlineLevel="0" collapsed="false">
      <c r="A988" s="17" t="n">
        <v>1383</v>
      </c>
      <c r="B988" s="7" t="s">
        <v>630</v>
      </c>
      <c r="C988" s="6" t="n">
        <v>108</v>
      </c>
      <c r="D988" s="6" t="n">
        <v>540</v>
      </c>
      <c r="E988" s="16" t="n">
        <v>0.259545272837083</v>
      </c>
      <c r="F988" s="16" t="n">
        <v>0.0235695849530665</v>
      </c>
      <c r="G988" s="16" t="n">
        <v>0.286570192376773</v>
      </c>
      <c r="H988" s="16" t="n">
        <v>0.0289127365933112</v>
      </c>
      <c r="I988" s="23" t="n">
        <f aca="false">G988-E988</f>
        <v>0.02702491953969</v>
      </c>
      <c r="J988" s="17" t="n">
        <f aca="false">100*(G988-E988)/E988</f>
        <v>10.4124106150273</v>
      </c>
      <c r="K988" s="17" t="n">
        <v>10.4470307383931</v>
      </c>
      <c r="L988" s="17" t="n">
        <v>177.897644534152</v>
      </c>
      <c r="M988" s="18" t="n">
        <v>3.17345680567467E-020</v>
      </c>
      <c r="N988" s="18" t="n">
        <v>1.04341670559037E-019</v>
      </c>
      <c r="O988" s="6" t="str">
        <f aca="false">IF(N988&lt;0.05,"Yes","No")</f>
        <v>Yes</v>
      </c>
      <c r="P988" s="16" t="n">
        <v>0.960691495106491</v>
      </c>
      <c r="Q988" s="17" t="n">
        <v>83.2568167059027</v>
      </c>
      <c r="R988" s="18" t="n">
        <v>9.06849483639427E-019</v>
      </c>
      <c r="S988" s="16" t="n">
        <v>0.186350814011076</v>
      </c>
      <c r="T988" s="16" t="n">
        <v>0.02702491953969</v>
      </c>
      <c r="U988" s="18" t="n">
        <v>2.13819467003736E-005</v>
      </c>
      <c r="V988" s="18" t="n">
        <v>7.63813813543632E-005</v>
      </c>
      <c r="W988" s="6" t="s">
        <v>710</v>
      </c>
      <c r="X988" s="17" t="n">
        <v>100</v>
      </c>
      <c r="Y988" s="16" t="n">
        <v>0.773559670781893</v>
      </c>
      <c r="Z988" s="16" t="n">
        <f aca="false">(G988-E988)/SQRT(H988^2/D988+F988^2/C988)</f>
        <v>10.4470307383931</v>
      </c>
      <c r="AA988" s="24" t="n">
        <f aca="false">ABS(K988-Z988)</f>
        <v>0</v>
      </c>
    </row>
    <row r="989" customFormat="false" ht="22.35" hidden="false" customHeight="false" outlineLevel="0" collapsed="false">
      <c r="A989" s="17" t="n">
        <v>1384</v>
      </c>
      <c r="B989" s="7" t="s">
        <v>630</v>
      </c>
      <c r="C989" s="6" t="n">
        <v>108</v>
      </c>
      <c r="D989" s="6" t="n">
        <v>540</v>
      </c>
      <c r="E989" s="16" t="n">
        <v>0.253547390991891</v>
      </c>
      <c r="F989" s="16" t="n">
        <v>0.0234828058333123</v>
      </c>
      <c r="G989" s="16" t="n">
        <v>0.280704650862349</v>
      </c>
      <c r="H989" s="16" t="n">
        <v>0.0291481728354456</v>
      </c>
      <c r="I989" s="23" t="n">
        <f aca="false">G989-E989</f>
        <v>0.0271572598704585</v>
      </c>
      <c r="J989" s="17" t="n">
        <f aca="false">100*(G989-E989)/E989</f>
        <v>10.7109206544062</v>
      </c>
      <c r="K989" s="17" t="n">
        <v>10.5080028598225</v>
      </c>
      <c r="L989" s="17" t="n">
        <v>179.715011940814</v>
      </c>
      <c r="M989" s="18" t="n">
        <v>1.94306599252755E-020</v>
      </c>
      <c r="N989" s="18" t="n">
        <v>6.55277953499258E-020</v>
      </c>
      <c r="O989" s="6" t="str">
        <f aca="false">IF(N989&lt;0.05,"Yes","No")</f>
        <v>Yes</v>
      </c>
      <c r="P989" s="16" t="n">
        <v>0.958902300702406</v>
      </c>
      <c r="Q989" s="17" t="n">
        <v>82.946990050603</v>
      </c>
      <c r="R989" s="18" t="n">
        <v>1.04194291682805E-018</v>
      </c>
      <c r="S989" s="16" t="n">
        <v>0.157465326445494</v>
      </c>
      <c r="T989" s="16" t="n">
        <v>0.0271572598704585</v>
      </c>
      <c r="U989" s="18" t="n">
        <v>2.01711091752812E-005</v>
      </c>
      <c r="V989" s="18" t="n">
        <v>7.42045609812976E-005</v>
      </c>
      <c r="W989" s="6" t="s">
        <v>710</v>
      </c>
      <c r="X989" s="17" t="n">
        <v>100</v>
      </c>
      <c r="Y989" s="16" t="n">
        <v>0.773576817558299</v>
      </c>
      <c r="Z989" s="16" t="n">
        <f aca="false">(G989-E989)/SQRT(H989^2/D989+F989^2/C989)</f>
        <v>10.5080028598225</v>
      </c>
      <c r="AA989" s="24" t="n">
        <f aca="false">ABS(K989-Z989)</f>
        <v>0</v>
      </c>
    </row>
    <row r="990" customFormat="false" ht="22.35" hidden="false" customHeight="false" outlineLevel="0" collapsed="false">
      <c r="A990" s="17" t="n">
        <v>1385</v>
      </c>
      <c r="B990" s="7" t="s">
        <v>630</v>
      </c>
      <c r="C990" s="6" t="n">
        <v>108</v>
      </c>
      <c r="D990" s="6" t="n">
        <v>540</v>
      </c>
      <c r="E990" s="16" t="n">
        <v>0.247372951496531</v>
      </c>
      <c r="F990" s="16" t="n">
        <v>0.0233984729629</v>
      </c>
      <c r="G990" s="16" t="n">
        <v>0.274666971575331</v>
      </c>
      <c r="H990" s="16" t="n">
        <v>0.029389853375312</v>
      </c>
      <c r="I990" s="23" t="n">
        <f aca="false">G990-E990</f>
        <v>0.0272940200788003</v>
      </c>
      <c r="J990" s="17" t="n">
        <f aca="false">100*(G990-E990)/E990</f>
        <v>11.0335507231813</v>
      </c>
      <c r="K990" s="17" t="n">
        <v>10.5691580916605</v>
      </c>
      <c r="L990" s="17" t="n">
        <v>181.589034068637</v>
      </c>
      <c r="M990" s="18" t="n">
        <v>1.18224751748193E-020</v>
      </c>
      <c r="N990" s="18" t="n">
        <v>4.11924052111033E-020</v>
      </c>
      <c r="O990" s="6" t="str">
        <f aca="false">IF(N990&lt;0.05,"Yes","No")</f>
        <v>Yes</v>
      </c>
      <c r="P990" s="16" t="n">
        <v>0.95708686809641</v>
      </c>
      <c r="Q990" s="17" t="n">
        <v>82.6332101718735</v>
      </c>
      <c r="R990" s="18" t="n">
        <v>1.19936367319118E-018</v>
      </c>
      <c r="S990" s="16" t="n">
        <v>0.131835460138239</v>
      </c>
      <c r="T990" s="16" t="n">
        <v>0.0272940200788004</v>
      </c>
      <c r="U990" s="18" t="n">
        <v>1.89174483504628E-005</v>
      </c>
      <c r="V990" s="18" t="n">
        <v>7.19691813264772E-005</v>
      </c>
      <c r="W990" s="6" t="s">
        <v>710</v>
      </c>
      <c r="X990" s="17" t="n">
        <v>100</v>
      </c>
      <c r="Y990" s="16" t="n">
        <v>0.773508230452675</v>
      </c>
      <c r="Z990" s="16" t="n">
        <f aca="false">(G990-E990)/SQRT(H990^2/D990+F990^2/C990)</f>
        <v>10.5691580916605</v>
      </c>
      <c r="AA990" s="24" t="n">
        <f aca="false">ABS(K990-Z990)</f>
        <v>0</v>
      </c>
    </row>
    <row r="991" customFormat="false" ht="22.35" hidden="false" customHeight="false" outlineLevel="0" collapsed="false">
      <c r="A991" s="17" t="n">
        <v>1386</v>
      </c>
      <c r="B991" s="7" t="s">
        <v>630</v>
      </c>
      <c r="C991" s="6" t="n">
        <v>108</v>
      </c>
      <c r="D991" s="6" t="n">
        <v>540</v>
      </c>
      <c r="E991" s="16" t="n">
        <v>0.241189655882341</v>
      </c>
      <c r="F991" s="16" t="n">
        <v>0.0233089740718233</v>
      </c>
      <c r="G991" s="16" t="n">
        <v>0.268599541844041</v>
      </c>
      <c r="H991" s="16" t="n">
        <v>0.0296250030926188</v>
      </c>
      <c r="I991" s="23" t="n">
        <f aca="false">G991-E991</f>
        <v>0.0274098859617004</v>
      </c>
      <c r="J991" s="17" t="n">
        <f aca="false">100*(G991-E991)/E991</f>
        <v>11.3644533640662</v>
      </c>
      <c r="K991" s="17" t="n">
        <v>10.6243915045862</v>
      </c>
      <c r="L991" s="17" t="n">
        <v>183.503585184264</v>
      </c>
      <c r="M991" s="18" t="n">
        <v>7.449497152917E-021</v>
      </c>
      <c r="N991" s="18" t="n">
        <v>2.66180161875487E-020</v>
      </c>
      <c r="O991" s="6" t="str">
        <f aca="false">IF(N991&lt;0.05,"Yes","No")</f>
        <v>Yes</v>
      </c>
      <c r="P991" s="16" t="n">
        <v>0.954766026085747</v>
      </c>
      <c r="Q991" s="17" t="n">
        <v>82.2329411684498</v>
      </c>
      <c r="R991" s="18" t="n">
        <v>1.43530170717155E-018</v>
      </c>
      <c r="S991" s="16" t="n">
        <v>0.110650732699101</v>
      </c>
      <c r="T991" s="16" t="n">
        <v>0.0274098859617004</v>
      </c>
      <c r="U991" s="18" t="n">
        <v>1.79317228628791E-005</v>
      </c>
      <c r="V991" s="18" t="n">
        <v>7.03071608725746E-005</v>
      </c>
      <c r="W991" s="6" t="s">
        <v>710</v>
      </c>
      <c r="X991" s="17" t="n">
        <v>100</v>
      </c>
      <c r="Y991" s="16" t="n">
        <v>0.773285322359396</v>
      </c>
      <c r="Z991" s="16" t="n">
        <f aca="false">(G991-E991)/SQRT(H991^2/D991+F991^2/C991)</f>
        <v>10.6243915045862</v>
      </c>
      <c r="AA991" s="24" t="n">
        <f aca="false">ABS(K991-Z991)</f>
        <v>0</v>
      </c>
    </row>
    <row r="992" customFormat="false" ht="22.35" hidden="false" customHeight="false" outlineLevel="0" collapsed="false">
      <c r="A992" s="17" t="n">
        <v>1387</v>
      </c>
      <c r="B992" s="7" t="s">
        <v>630</v>
      </c>
      <c r="C992" s="6" t="n">
        <v>108</v>
      </c>
      <c r="D992" s="6" t="n">
        <v>540</v>
      </c>
      <c r="E992" s="16" t="n">
        <v>0.23488530240677</v>
      </c>
      <c r="F992" s="16" t="n">
        <v>0.023218169720834</v>
      </c>
      <c r="G992" s="16" t="n">
        <v>0.262405638065603</v>
      </c>
      <c r="H992" s="16" t="n">
        <v>0.0298611963646401</v>
      </c>
      <c r="I992" s="23" t="n">
        <f aca="false">G992-E992</f>
        <v>0.0275203356588328</v>
      </c>
      <c r="J992" s="17" t="n">
        <f aca="false">100*(G992-E992)/E992</f>
        <v>11.716499660406</v>
      </c>
      <c r="K992" s="17" t="n">
        <v>10.6777162502763</v>
      </c>
      <c r="L992" s="17" t="n">
        <v>185.47547358758</v>
      </c>
      <c r="M992" s="18" t="n">
        <v>4.73169705512731E-021</v>
      </c>
      <c r="N992" s="18" t="n">
        <v>1.74103248911077E-020</v>
      </c>
      <c r="O992" s="6" t="str">
        <f aca="false">IF(N992&lt;0.05,"Yes","No")</f>
        <v>Yes</v>
      </c>
      <c r="P992" s="16" t="n">
        <v>0.952251628758236</v>
      </c>
      <c r="Q992" s="17" t="n">
        <v>81.8003869717508</v>
      </c>
      <c r="R992" s="18" t="n">
        <v>1.74292770447484E-018</v>
      </c>
      <c r="S992" s="16" t="n">
        <v>0.0957743280821613</v>
      </c>
      <c r="T992" s="16" t="n">
        <v>0.0275203356588329</v>
      </c>
      <c r="U992" s="18" t="n">
        <v>1.70023101972243E-005</v>
      </c>
      <c r="V992" s="18" t="n">
        <v>6.90944946312732E-005</v>
      </c>
      <c r="W992" s="6" t="s">
        <v>710</v>
      </c>
      <c r="X992" s="17" t="n">
        <v>100</v>
      </c>
      <c r="Y992" s="16" t="n">
        <v>0.773233882030178</v>
      </c>
      <c r="Z992" s="16" t="n">
        <f aca="false">(G992-E992)/SQRT(H992^2/D992+F992^2/C992)</f>
        <v>10.6777162502763</v>
      </c>
      <c r="AA992" s="24" t="n">
        <f aca="false">ABS(K992-Z992)</f>
        <v>0</v>
      </c>
    </row>
    <row r="993" customFormat="false" ht="22.35" hidden="false" customHeight="false" outlineLevel="0" collapsed="false">
      <c r="A993" s="17" t="n">
        <v>1388</v>
      </c>
      <c r="B993" s="7" t="s">
        <v>630</v>
      </c>
      <c r="C993" s="6" t="n">
        <v>108</v>
      </c>
      <c r="D993" s="6" t="n">
        <v>540</v>
      </c>
      <c r="E993" s="16" t="n">
        <v>0.228667440237822</v>
      </c>
      <c r="F993" s="16" t="n">
        <v>0.0231230722228232</v>
      </c>
      <c r="G993" s="16" t="n">
        <v>0.256273629875095</v>
      </c>
      <c r="H993" s="16" t="n">
        <v>0.0300871752513696</v>
      </c>
      <c r="I993" s="23" t="n">
        <f aca="false">G993-E993</f>
        <v>0.0276061896372724</v>
      </c>
      <c r="J993" s="17" t="n">
        <f aca="false">100*(G993-E993)/E993</f>
        <v>12.0726368426397</v>
      </c>
      <c r="K993" s="17" t="n">
        <v>10.7237214998854</v>
      </c>
      <c r="L993" s="17" t="n">
        <v>187.464306008189</v>
      </c>
      <c r="M993" s="18" t="n">
        <v>3.14846627716708E-021</v>
      </c>
      <c r="N993" s="18" t="n">
        <v>1.32298552966561E-020</v>
      </c>
      <c r="O993" s="6" t="str">
        <f aca="false">IF(N993&lt;0.05,"Yes","No")</f>
        <v>Yes</v>
      </c>
      <c r="P993" s="16" t="n">
        <v>0.949219169090723</v>
      </c>
      <c r="Q993" s="17" t="n">
        <v>81.2802273896243</v>
      </c>
      <c r="R993" s="18" t="n">
        <v>2.20175704814367E-018</v>
      </c>
      <c r="S993" s="16" t="n">
        <v>0.0827906173536636</v>
      </c>
      <c r="T993" s="16" t="n">
        <v>0.0276061896372724</v>
      </c>
      <c r="U993" s="18" t="n">
        <v>1.63365957135338E-005</v>
      </c>
      <c r="V993" s="18" t="n">
        <v>6.85180561658457E-005</v>
      </c>
      <c r="W993" s="6" t="s">
        <v>710</v>
      </c>
      <c r="X993" s="17" t="n">
        <v>100</v>
      </c>
      <c r="Y993" s="16" t="n">
        <v>0.77318244170096</v>
      </c>
      <c r="Z993" s="16" t="n">
        <f aca="false">(G993-E993)/SQRT(H993^2/D993+F993^2/C993)</f>
        <v>10.7237214998854</v>
      </c>
      <c r="AA993" s="24" t="n">
        <f aca="false">ABS(K993-Z993)</f>
        <v>0</v>
      </c>
    </row>
    <row r="994" customFormat="false" ht="22.35" hidden="false" customHeight="false" outlineLevel="0" collapsed="false">
      <c r="A994" s="17" t="n">
        <v>1389</v>
      </c>
      <c r="B994" s="7" t="s">
        <v>630</v>
      </c>
      <c r="C994" s="6" t="n">
        <v>108</v>
      </c>
      <c r="D994" s="6" t="n">
        <v>540</v>
      </c>
      <c r="E994" s="16" t="n">
        <v>0.222360287413553</v>
      </c>
      <c r="F994" s="16" t="n">
        <v>0.0230229511199376</v>
      </c>
      <c r="G994" s="16" t="n">
        <v>0.250040240199478</v>
      </c>
      <c r="H994" s="16" t="n">
        <v>0.0303109524348804</v>
      </c>
      <c r="I994" s="23" t="n">
        <f aca="false">G994-E994</f>
        <v>0.0276799527859247</v>
      </c>
      <c r="J994" s="17" t="n">
        <f aca="false">100*(G994-E994)/E994</f>
        <v>12.4482447418521</v>
      </c>
      <c r="K994" s="17" t="n">
        <v>10.7668040086284</v>
      </c>
      <c r="L994" s="17" t="n">
        <v>189.523173301662</v>
      </c>
      <c r="M994" s="18" t="n">
        <v>2.12658442521594E-021</v>
      </c>
      <c r="N994" s="18" t="n">
        <v>1.02241507491503E-020</v>
      </c>
      <c r="O994" s="6" t="str">
        <f aca="false">IF(N994&lt;0.05,"Yes","No")</f>
        <v>Yes</v>
      </c>
      <c r="P994" s="16" t="n">
        <v>0.945882368600642</v>
      </c>
      <c r="Q994" s="17" t="n">
        <v>80.7097812644416</v>
      </c>
      <c r="R994" s="18" t="n">
        <v>2.84552973607577E-018</v>
      </c>
      <c r="S994" s="16" t="n">
        <v>0.0707740868561443</v>
      </c>
      <c r="T994" s="16" t="n">
        <v>0.0276799527859246</v>
      </c>
      <c r="U994" s="18" t="n">
        <v>1.57781282932429E-005</v>
      </c>
      <c r="V994" s="18" t="n">
        <v>6.8254106747863E-005</v>
      </c>
      <c r="W994" s="6" t="s">
        <v>710</v>
      </c>
      <c r="X994" s="17" t="n">
        <v>100</v>
      </c>
      <c r="Y994" s="16" t="n">
        <v>0.773285322359396</v>
      </c>
      <c r="Z994" s="16" t="n">
        <f aca="false">(G994-E994)/SQRT(H994^2/D994+F994^2/C994)</f>
        <v>10.7668040086284</v>
      </c>
      <c r="AA994" s="24" t="n">
        <f aca="false">ABS(K994-Z994)</f>
        <v>0</v>
      </c>
    </row>
    <row r="995" customFormat="false" ht="22.35" hidden="false" customHeight="false" outlineLevel="0" collapsed="false">
      <c r="A995" s="17" t="n">
        <v>1390</v>
      </c>
      <c r="B995" s="7" t="s">
        <v>630</v>
      </c>
      <c r="C995" s="6" t="n">
        <v>108</v>
      </c>
      <c r="D995" s="6" t="n">
        <v>540</v>
      </c>
      <c r="E995" s="16" t="n">
        <v>0.216179356944782</v>
      </c>
      <c r="F995" s="16" t="n">
        <v>0.0229174771849144</v>
      </c>
      <c r="G995" s="16" t="n">
        <v>0.24390727436101</v>
      </c>
      <c r="H995" s="16" t="n">
        <v>0.0305217237614487</v>
      </c>
      <c r="I995" s="23" t="n">
        <f aca="false">G995-E995</f>
        <v>0.0277279174162282</v>
      </c>
      <c r="J995" s="17" t="n">
        <f aca="false">100*(G995-E995)/E995</f>
        <v>12.8263483655892</v>
      </c>
      <c r="K995" s="17" t="n">
        <v>10.8027363679961</v>
      </c>
      <c r="L995" s="17" t="n">
        <v>191.59395142902</v>
      </c>
      <c r="M995" s="18" t="n">
        <v>1.50520151961202E-021</v>
      </c>
      <c r="N995" s="18" t="n">
        <v>8.23549060600221E-021</v>
      </c>
      <c r="O995" s="6" t="str">
        <f aca="false">IF(N995&lt;0.05,"Yes","No")</f>
        <v>Yes</v>
      </c>
      <c r="P995" s="16" t="n">
        <v>0.942081462520863</v>
      </c>
      <c r="Q995" s="17" t="n">
        <v>80.0624408549661</v>
      </c>
      <c r="R995" s="18" t="n">
        <v>3.80793450594243E-018</v>
      </c>
      <c r="S995" s="16" t="n">
        <v>0.0607377765879629</v>
      </c>
      <c r="T995" s="16" t="n">
        <v>0.0277279174162282</v>
      </c>
      <c r="U995" s="18" t="n">
        <v>1.54424204770661E-005</v>
      </c>
      <c r="V995" s="18" t="n">
        <v>6.8254106747863E-005</v>
      </c>
      <c r="W995" s="6" t="s">
        <v>710</v>
      </c>
      <c r="X995" s="17" t="n">
        <v>100</v>
      </c>
      <c r="Y995" s="16" t="n">
        <v>0.773491083676269</v>
      </c>
      <c r="Z995" s="16" t="n">
        <f aca="false">(G995-E995)/SQRT(H995^2/D995+F995^2/C995)</f>
        <v>10.8027363679961</v>
      </c>
      <c r="AA995" s="24" t="n">
        <f aca="false">ABS(K995-Z995)</f>
        <v>0</v>
      </c>
    </row>
    <row r="996" customFormat="false" ht="22.35" hidden="false" customHeight="false" outlineLevel="0" collapsed="false">
      <c r="A996" s="17" t="n">
        <v>1391</v>
      </c>
      <c r="B996" s="7" t="s">
        <v>630</v>
      </c>
      <c r="C996" s="6" t="n">
        <v>108</v>
      </c>
      <c r="D996" s="6" t="n">
        <v>540</v>
      </c>
      <c r="E996" s="16" t="n">
        <v>0.209997292332075</v>
      </c>
      <c r="F996" s="16" t="n">
        <v>0.0228040951223623</v>
      </c>
      <c r="G996" s="16" t="n">
        <v>0.237749067914707</v>
      </c>
      <c r="H996" s="16" t="n">
        <v>0.0307237819879047</v>
      </c>
      <c r="I996" s="23" t="n">
        <f aca="false">G996-E996</f>
        <v>0.0277517755826314</v>
      </c>
      <c r="J996" s="17" t="n">
        <f aca="false">100*(G996-E996)/E996</f>
        <v>13.2153016233879</v>
      </c>
      <c r="K996" s="17" t="n">
        <v>10.8326726034459</v>
      </c>
      <c r="L996" s="17" t="n">
        <v>193.724172143066</v>
      </c>
      <c r="M996" s="18" t="n">
        <v>1.10590525625936E-021</v>
      </c>
      <c r="N996" s="18" t="n">
        <v>7.04983476173306E-021</v>
      </c>
      <c r="O996" s="6" t="str">
        <f aca="false">IF(N996&lt;0.05,"Yes","No")</f>
        <v>Yes</v>
      </c>
      <c r="P996" s="16" t="n">
        <v>0.937770122020123</v>
      </c>
      <c r="Q996" s="17" t="n">
        <v>79.3313223158365</v>
      </c>
      <c r="R996" s="18" t="n">
        <v>5.29347558879249E-018</v>
      </c>
      <c r="S996" s="16" t="n">
        <v>0.0523674789937044</v>
      </c>
      <c r="T996" s="16" t="n">
        <v>0.0277517755826315</v>
      </c>
      <c r="U996" s="18" t="n">
        <v>1.53042954283229E-005</v>
      </c>
      <c r="V996" s="18" t="n">
        <v>6.8254106747863E-005</v>
      </c>
      <c r="W996" s="6" t="s">
        <v>710</v>
      </c>
      <c r="X996" s="17" t="n">
        <v>100</v>
      </c>
      <c r="Y996" s="16" t="n">
        <v>0.773473936899863</v>
      </c>
      <c r="Z996" s="16" t="n">
        <f aca="false">(G996-E996)/SQRT(H996^2/D996+F996^2/C996)</f>
        <v>10.8326726034459</v>
      </c>
      <c r="AA996" s="24" t="n">
        <f aca="false">ABS(K996-Z996)</f>
        <v>0</v>
      </c>
    </row>
    <row r="997" customFormat="false" ht="22.35" hidden="false" customHeight="false" outlineLevel="0" collapsed="false">
      <c r="A997" s="17" t="n">
        <v>1392</v>
      </c>
      <c r="B997" s="7" t="s">
        <v>630</v>
      </c>
      <c r="C997" s="6" t="n">
        <v>108</v>
      </c>
      <c r="D997" s="6" t="n">
        <v>540</v>
      </c>
      <c r="E997" s="16" t="n">
        <v>0.204023201570467</v>
      </c>
      <c r="F997" s="16" t="n">
        <v>0.0226881073214417</v>
      </c>
      <c r="G997" s="16" t="n">
        <v>0.23178390065829</v>
      </c>
      <c r="H997" s="16" t="n">
        <v>0.030909955820786</v>
      </c>
      <c r="I997" s="23" t="n">
        <f aca="false">G997-E997</f>
        <v>0.0277606990878229</v>
      </c>
      <c r="J997" s="17" t="n">
        <f aca="false">100*(G997-E997)/E997</f>
        <v>13.6066383010046</v>
      </c>
      <c r="K997" s="17" t="n">
        <v>10.8590189992902</v>
      </c>
      <c r="L997" s="17" t="n">
        <v>195.828727353711</v>
      </c>
      <c r="M997" s="18" t="n">
        <v>8.33660219185571E-022</v>
      </c>
      <c r="N997" s="18" t="n">
        <v>6.12419622555554E-021</v>
      </c>
      <c r="O997" s="6" t="str">
        <f aca="false">IF(N997&lt;0.05,"Yes","No")</f>
        <v>Yes</v>
      </c>
      <c r="P997" s="16" t="n">
        <v>0.933435926709324</v>
      </c>
      <c r="Q997" s="17" t="n">
        <v>78.5997083275945</v>
      </c>
      <c r="R997" s="18" t="n">
        <v>7.36290777313056E-018</v>
      </c>
      <c r="S997" s="16" t="n">
        <v>0.0454580669620473</v>
      </c>
      <c r="T997" s="16" t="n">
        <v>0.0277606990878229</v>
      </c>
      <c r="U997" s="18" t="n">
        <v>1.52461019730252E-005</v>
      </c>
      <c r="V997" s="18" t="n">
        <v>6.8254106747863E-005</v>
      </c>
      <c r="W997" s="6" t="s">
        <v>710</v>
      </c>
      <c r="X997" s="17" t="n">
        <v>100</v>
      </c>
      <c r="Y997" s="16" t="n">
        <v>0.773748285322359</v>
      </c>
      <c r="Z997" s="16" t="n">
        <f aca="false">(G997-E997)/SQRT(H997^2/D997+F997^2/C997)</f>
        <v>10.8590189992902</v>
      </c>
      <c r="AA997" s="24" t="n">
        <f aca="false">ABS(K997-Z997)</f>
        <v>0</v>
      </c>
    </row>
    <row r="998" customFormat="false" ht="22.35" hidden="false" customHeight="false" outlineLevel="0" collapsed="false">
      <c r="A998" s="17" t="n">
        <v>1393</v>
      </c>
      <c r="B998" s="7" t="s">
        <v>630</v>
      </c>
      <c r="C998" s="6" t="n">
        <v>108</v>
      </c>
      <c r="D998" s="6" t="n">
        <v>540</v>
      </c>
      <c r="E998" s="16" t="n">
        <v>0.198089276336961</v>
      </c>
      <c r="F998" s="16" t="n">
        <v>0.0225620626801532</v>
      </c>
      <c r="G998" s="16" t="n">
        <v>0.225837758928537</v>
      </c>
      <c r="H998" s="16" t="n">
        <v>0.0310850082592027</v>
      </c>
      <c r="I998" s="23" t="n">
        <f aca="false">G998-E998</f>
        <v>0.0277484825915761</v>
      </c>
      <c r="J998" s="17" t="n">
        <f aca="false">100*(G998-E998)/E998</f>
        <v>14.0080690407361</v>
      </c>
      <c r="K998" s="17" t="n">
        <v>10.8815082606514</v>
      </c>
      <c r="L998" s="17" t="n">
        <v>198.000000953247</v>
      </c>
      <c r="M998" s="18" t="n">
        <v>6.43273486679863E-022</v>
      </c>
      <c r="N998" s="18" t="n">
        <v>5.58478345253881E-021</v>
      </c>
      <c r="O998" s="6" t="str">
        <f aca="false">IF(N998&lt;0.05,"Yes","No")</f>
        <v>Yes</v>
      </c>
      <c r="P998" s="16" t="n">
        <v>0.928766934599745</v>
      </c>
      <c r="Q998" s="17" t="n">
        <v>77.8153725254497</v>
      </c>
      <c r="R998" s="18" t="n">
        <v>1.04921255982154E-017</v>
      </c>
      <c r="S998" s="16" t="n">
        <v>0.0396713455163016</v>
      </c>
      <c r="T998" s="16" t="n">
        <v>0.027748482591576</v>
      </c>
      <c r="U998" s="18" t="n">
        <v>1.53404146961816E-005</v>
      </c>
      <c r="V998" s="18" t="n">
        <v>6.8254106747863E-005</v>
      </c>
      <c r="W998" s="6" t="s">
        <v>710</v>
      </c>
      <c r="X998" s="17" t="n">
        <v>100</v>
      </c>
      <c r="Y998" s="16" t="n">
        <v>0.773611111111111</v>
      </c>
      <c r="Z998" s="16" t="n">
        <f aca="false">(G998-E998)/SQRT(H998^2/D998+F998^2/C998)</f>
        <v>10.8815082606515</v>
      </c>
      <c r="AA998" s="24" t="n">
        <f aca="false">ABS(K998-Z998)</f>
        <v>0</v>
      </c>
    </row>
    <row r="999" customFormat="false" ht="22.35" hidden="false" customHeight="false" outlineLevel="0" collapsed="false">
      <c r="A999" s="17" t="n">
        <v>1394</v>
      </c>
      <c r="B999" s="7" t="s">
        <v>630</v>
      </c>
      <c r="C999" s="6" t="n">
        <v>108</v>
      </c>
      <c r="D999" s="6" t="n">
        <v>540</v>
      </c>
      <c r="E999" s="16" t="n">
        <v>0.192401417289619</v>
      </c>
      <c r="F999" s="16" t="n">
        <v>0.0224357064025744</v>
      </c>
      <c r="G999" s="16" t="n">
        <v>0.220123498666066</v>
      </c>
      <c r="H999" s="16" t="n">
        <v>0.0312413936721024</v>
      </c>
      <c r="I999" s="23" t="n">
        <f aca="false">G999-E999</f>
        <v>0.0277220813764466</v>
      </c>
      <c r="J999" s="17" t="n">
        <f aca="false">100*(G999-E999)/E999</f>
        <v>14.408460065924</v>
      </c>
      <c r="K999" s="17" t="n">
        <v>10.900189142208</v>
      </c>
      <c r="L999" s="17" t="n">
        <v>200.107515143129</v>
      </c>
      <c r="M999" s="18" t="n">
        <v>5.11311965364146E-022</v>
      </c>
      <c r="N999" s="18" t="n">
        <v>4.81733829251153E-021</v>
      </c>
      <c r="O999" s="6" t="str">
        <f aca="false">IF(N999&lt;0.05,"Yes","No")</f>
        <v>Yes</v>
      </c>
      <c r="P999" s="16" t="n">
        <v>0.924159673566915</v>
      </c>
      <c r="Q999" s="17" t="n">
        <v>77.0452621998606</v>
      </c>
      <c r="R999" s="18" t="n">
        <v>1.4861695099011E-017</v>
      </c>
      <c r="S999" s="16" t="n">
        <v>0.0354844928383839</v>
      </c>
      <c r="T999" s="16" t="n">
        <v>0.0277220813764466</v>
      </c>
      <c r="U999" s="18" t="n">
        <v>1.54963841255699E-005</v>
      </c>
      <c r="V999" s="18" t="n">
        <v>6.8254106747863E-005</v>
      </c>
      <c r="W999" s="6" t="s">
        <v>710</v>
      </c>
      <c r="X999" s="17" t="n">
        <v>100</v>
      </c>
      <c r="Y999" s="16" t="n">
        <v>0.772942386831276</v>
      </c>
      <c r="Z999" s="16" t="n">
        <f aca="false">(G999-E999)/SQRT(H999^2/D999+F999^2/C999)</f>
        <v>10.900189142208</v>
      </c>
      <c r="AA999" s="24" t="n">
        <f aca="false">ABS(K999-Z999)</f>
        <v>0</v>
      </c>
    </row>
    <row r="1000" customFormat="false" ht="22.35" hidden="false" customHeight="false" outlineLevel="0" collapsed="false">
      <c r="A1000" s="17" t="n">
        <v>1395</v>
      </c>
      <c r="B1000" s="7" t="s">
        <v>630</v>
      </c>
      <c r="C1000" s="6" t="n">
        <v>108</v>
      </c>
      <c r="D1000" s="6" t="n">
        <v>540</v>
      </c>
      <c r="E1000" s="16" t="n">
        <v>0.186850378358806</v>
      </c>
      <c r="F1000" s="16" t="n">
        <v>0.0222998586322845</v>
      </c>
      <c r="G1000" s="16" t="n">
        <v>0.214528012137722</v>
      </c>
      <c r="H1000" s="16" t="n">
        <v>0.0313786013857526</v>
      </c>
      <c r="I1000" s="23" t="n">
        <f aca="false">G1000-E1000</f>
        <v>0.0276776337789164</v>
      </c>
      <c r="J1000" s="17" t="n">
        <f aca="false">100*(G1000-E1000)/E1000</f>
        <v>14.8127255732753</v>
      </c>
      <c r="K1000" s="17" t="n">
        <v>10.9168246811778</v>
      </c>
      <c r="L1000" s="17" t="n">
        <v>202.227337578466</v>
      </c>
      <c r="M1000" s="18" t="n">
        <v>4.12189563399241E-022</v>
      </c>
      <c r="N1000" s="18" t="n">
        <v>4.19875664869992E-021</v>
      </c>
      <c r="O1000" s="6" t="str">
        <f aca="false">IF(N1000&lt;0.05,"Yes","No")</f>
        <v>Yes</v>
      </c>
      <c r="P1000" s="16" t="n">
        <v>0.919527434973428</v>
      </c>
      <c r="Q1000" s="17" t="n">
        <v>76.2748377632531</v>
      </c>
      <c r="R1000" s="18" t="n">
        <v>2.106272482859E-017</v>
      </c>
      <c r="S1000" s="16" t="n">
        <v>0.0318052698937459</v>
      </c>
      <c r="T1000" s="16" t="n">
        <v>0.0276776337789164</v>
      </c>
      <c r="U1000" s="18" t="n">
        <v>1.57426234552672E-005</v>
      </c>
      <c r="V1000" s="18" t="n">
        <v>6.8254106747863E-005</v>
      </c>
      <c r="W1000" s="6" t="s">
        <v>710</v>
      </c>
      <c r="X1000" s="17" t="n">
        <v>100</v>
      </c>
      <c r="Y1000" s="16" t="n">
        <v>0.772599451303155</v>
      </c>
      <c r="Z1000" s="16" t="n">
        <f aca="false">(G1000-E1000)/SQRT(H1000^2/D1000+F1000^2/C1000)</f>
        <v>10.9168246811778</v>
      </c>
      <c r="AA1000" s="24" t="n">
        <f aca="false">ABS(K1000-Z1000)</f>
        <v>0</v>
      </c>
    </row>
    <row r="1001" customFormat="false" ht="22.35" hidden="false" customHeight="false" outlineLevel="0" collapsed="false">
      <c r="A1001" s="17" t="n">
        <v>1396</v>
      </c>
      <c r="B1001" s="7" t="s">
        <v>630</v>
      </c>
      <c r="C1001" s="6" t="n">
        <v>108</v>
      </c>
      <c r="D1001" s="6" t="n">
        <v>540</v>
      </c>
      <c r="E1001" s="16" t="n">
        <v>0.181582797870592</v>
      </c>
      <c r="F1001" s="16" t="n">
        <v>0.0221667195303647</v>
      </c>
      <c r="G1001" s="16" t="n">
        <v>0.209204304301077</v>
      </c>
      <c r="H1001" s="16" t="n">
        <v>0.031499780040034</v>
      </c>
      <c r="I1001" s="23" t="n">
        <f aca="false">G1001-E1001</f>
        <v>0.0276215064304847</v>
      </c>
      <c r="J1001" s="17" t="n">
        <f aca="false">100*(G1001-E1001)/E1001</f>
        <v>15.2115215507196</v>
      </c>
      <c r="K1001" s="17" t="n">
        <v>10.9293486486446</v>
      </c>
      <c r="L1001" s="17" t="n">
        <v>204.2670150283</v>
      </c>
      <c r="M1001" s="18" t="n">
        <v>3.43413960339716E-022</v>
      </c>
      <c r="N1001" s="18" t="n">
        <v>3.77054459299872E-021</v>
      </c>
      <c r="O1001" s="6" t="str">
        <f aca="false">IF(N1001&lt;0.05,"Yes","No")</f>
        <v>Yes</v>
      </c>
      <c r="P1001" s="16" t="n">
        <v>0.914945472320556</v>
      </c>
      <c r="Q1001" s="17" t="n">
        <v>75.5165836811675</v>
      </c>
      <c r="R1001" s="18" t="n">
        <v>2.96991875855051E-017</v>
      </c>
      <c r="S1001" s="16" t="n">
        <v>0.0280723537549903</v>
      </c>
      <c r="T1001" s="16" t="n">
        <v>0.0276215064304847</v>
      </c>
      <c r="U1001" s="18" t="n">
        <v>1.60491305367214E-005</v>
      </c>
      <c r="V1001" s="18" t="n">
        <v>6.8254106747863E-005</v>
      </c>
      <c r="W1001" s="6" t="s">
        <v>710</v>
      </c>
      <c r="X1001" s="17" t="n">
        <v>100</v>
      </c>
      <c r="Y1001" s="16" t="n">
        <v>0.772290809327846</v>
      </c>
      <c r="Z1001" s="16" t="n">
        <f aca="false">(G1001-E1001)/SQRT(H1001^2/D1001+F1001^2/C1001)</f>
        <v>10.9293486486446</v>
      </c>
      <c r="AA1001" s="24" t="n">
        <f aca="false">ABS(K1001-Z1001)</f>
        <v>0</v>
      </c>
    </row>
    <row r="1002" customFormat="false" ht="22.35" hidden="false" customHeight="false" outlineLevel="0" collapsed="false">
      <c r="A1002" s="17" t="n">
        <v>1397</v>
      </c>
      <c r="B1002" s="7" t="s">
        <v>630</v>
      </c>
      <c r="C1002" s="6" t="n">
        <v>108</v>
      </c>
      <c r="D1002" s="6" t="n">
        <v>540</v>
      </c>
      <c r="E1002" s="16" t="n">
        <v>0.176510390032221</v>
      </c>
      <c r="F1002" s="16" t="n">
        <v>0.0220260462144196</v>
      </c>
      <c r="G1002" s="16" t="n">
        <v>0.204056301740585</v>
      </c>
      <c r="H1002" s="16" t="n">
        <v>0.0316004738913344</v>
      </c>
      <c r="I1002" s="23" t="n">
        <f aca="false">G1002-E1002</f>
        <v>0.0275459117083638</v>
      </c>
      <c r="J1002" s="17" t="n">
        <f aca="false">100*(G1002-E1002)/E1002</f>
        <v>15.6058301742665</v>
      </c>
      <c r="K1002" s="17" t="n">
        <v>10.9387233130083</v>
      </c>
      <c r="L1002" s="17" t="n">
        <v>206.289425490397</v>
      </c>
      <c r="M1002" s="18" t="n">
        <v>2.92925136075264E-022</v>
      </c>
      <c r="N1002" s="18" t="n">
        <v>3.49679381189846E-021</v>
      </c>
      <c r="O1002" s="6" t="str">
        <f aca="false">IF(N1002&lt;0.05,"Yes","No")</f>
        <v>Yes</v>
      </c>
      <c r="P1002" s="16" t="n">
        <v>0.910305681903655</v>
      </c>
      <c r="Q1002" s="17" t="n">
        <v>74.7526196614429</v>
      </c>
      <c r="R1002" s="18" t="n">
        <v>4.20025693287581E-017</v>
      </c>
      <c r="S1002" s="16" t="n">
        <v>0.0252557830035178</v>
      </c>
      <c r="T1002" s="16" t="n">
        <v>0.0275459117083638</v>
      </c>
      <c r="U1002" s="18" t="n">
        <v>1.64691186881257E-005</v>
      </c>
      <c r="V1002" s="18" t="n">
        <v>6.85180561658457E-005</v>
      </c>
      <c r="W1002" s="6" t="s">
        <v>710</v>
      </c>
      <c r="X1002" s="17" t="n">
        <v>100</v>
      </c>
      <c r="Y1002" s="16" t="n">
        <v>0.771844993141289</v>
      </c>
      <c r="Z1002" s="16" t="n">
        <f aca="false">(G1002-E1002)/SQRT(H1002^2/D1002+F1002^2/C1002)</f>
        <v>10.9387233130083</v>
      </c>
      <c r="AA1002" s="24" t="n">
        <f aca="false">ABS(K1002-Z1002)</f>
        <v>0</v>
      </c>
    </row>
    <row r="1003" customFormat="false" ht="22.35" hidden="false" customHeight="false" outlineLevel="0" collapsed="false">
      <c r="A1003" s="17" t="n">
        <v>1398</v>
      </c>
      <c r="B1003" s="7" t="s">
        <v>630</v>
      </c>
      <c r="C1003" s="6" t="n">
        <v>108</v>
      </c>
      <c r="D1003" s="6" t="n">
        <v>540</v>
      </c>
      <c r="E1003" s="16" t="n">
        <v>0.171687758355229</v>
      </c>
      <c r="F1003" s="16" t="n">
        <v>0.0218885571258598</v>
      </c>
      <c r="G1003" s="16" t="n">
        <v>0.199152429512254</v>
      </c>
      <c r="H1003" s="16" t="n">
        <v>0.0316867148762343</v>
      </c>
      <c r="I1003" s="23" t="n">
        <f aca="false">G1003-E1003</f>
        <v>0.0274646711570245</v>
      </c>
      <c r="J1003" s="17" t="n">
        <f aca="false">100*(G1003-E1003)/E1003</f>
        <v>15.9968721242192</v>
      </c>
      <c r="K1003" s="17" t="n">
        <v>10.9460605953508</v>
      </c>
      <c r="L1003" s="17" t="n">
        <v>208.229240221024</v>
      </c>
      <c r="M1003" s="18" t="n">
        <v>2.54629146220608E-022</v>
      </c>
      <c r="N1003" s="18" t="n">
        <v>3.26204778176523E-021</v>
      </c>
      <c r="O1003" s="6" t="str">
        <f aca="false">IF(N1003&lt;0.05,"Yes","No")</f>
        <v>Yes</v>
      </c>
      <c r="P1003" s="16" t="n">
        <v>0.90586066708782</v>
      </c>
      <c r="Q1003" s="17" t="n">
        <v>74.0243692355556</v>
      </c>
      <c r="R1003" s="18" t="n">
        <v>5.84704882306335E-017</v>
      </c>
      <c r="S1003" s="16" t="n">
        <v>0.0232367000800884</v>
      </c>
      <c r="T1003" s="16" t="n">
        <v>0.0274646711570245</v>
      </c>
      <c r="U1003" s="18" t="n">
        <v>1.68969841593218E-005</v>
      </c>
      <c r="V1003" s="18" t="n">
        <v>6.90119954510977E-005</v>
      </c>
      <c r="W1003" s="6" t="s">
        <v>710</v>
      </c>
      <c r="X1003" s="17" t="n">
        <v>100</v>
      </c>
      <c r="Y1003" s="16" t="n">
        <v>0.771502057613169</v>
      </c>
      <c r="Z1003" s="16" t="n">
        <f aca="false">(G1003-E1003)/SQRT(H1003^2/D1003+F1003^2/C1003)</f>
        <v>10.9460605953508</v>
      </c>
      <c r="AA1003" s="24" t="n">
        <f aca="false">ABS(K1003-Z1003)</f>
        <v>0</v>
      </c>
    </row>
    <row r="1004" customFormat="false" ht="22.35" hidden="false" customHeight="false" outlineLevel="0" collapsed="false">
      <c r="A1004" s="17" t="n">
        <v>1399</v>
      </c>
      <c r="B1004" s="7" t="s">
        <v>630</v>
      </c>
      <c r="C1004" s="6" t="n">
        <v>108</v>
      </c>
      <c r="D1004" s="6" t="n">
        <v>540</v>
      </c>
      <c r="E1004" s="16" t="n">
        <v>0.167106931270273</v>
      </c>
      <c r="F1004" s="16" t="n">
        <v>0.0217481088632854</v>
      </c>
      <c r="G1004" s="16" t="n">
        <v>0.194478955644148</v>
      </c>
      <c r="H1004" s="16" t="n">
        <v>0.0317532080225868</v>
      </c>
      <c r="I1004" s="23" t="n">
        <f aca="false">G1004-E1004</f>
        <v>0.0273720243738758</v>
      </c>
      <c r="J1004" s="17" t="n">
        <f aca="false">100*(G1004-E1004)/E1004</f>
        <v>16.3799455628835</v>
      </c>
      <c r="K1004" s="17" t="n">
        <v>10.9517834969985</v>
      </c>
      <c r="L1004" s="17" t="n">
        <v>210.105990740925</v>
      </c>
      <c r="M1004" s="18" t="n">
        <v>2.24697533008026E-022</v>
      </c>
      <c r="N1004" s="18" t="n">
        <v>3.1318436655062E-021</v>
      </c>
      <c r="O1004" s="6" t="str">
        <f aca="false">IF(N1004&lt;0.05,"Yes","No")</f>
        <v>Yes</v>
      </c>
      <c r="P1004" s="16" t="n">
        <v>0.901574710508356</v>
      </c>
      <c r="Q1004" s="17" t="n">
        <v>73.3255538543147</v>
      </c>
      <c r="R1004" s="18" t="n">
        <v>8.03423383523792E-017</v>
      </c>
      <c r="S1004" s="16" t="n">
        <v>0.021568317958937</v>
      </c>
      <c r="T1004" s="16" t="n">
        <v>0.0273720243738757</v>
      </c>
      <c r="U1004" s="18" t="n">
        <v>1.73564958498157E-005</v>
      </c>
      <c r="V1004" s="18" t="n">
        <v>6.95247839721305E-005</v>
      </c>
      <c r="W1004" s="6" t="s">
        <v>710</v>
      </c>
      <c r="X1004" s="17" t="n">
        <v>100</v>
      </c>
      <c r="Y1004" s="16" t="n">
        <v>0.77119341563786</v>
      </c>
      <c r="Z1004" s="16" t="n">
        <f aca="false">(G1004-E1004)/SQRT(H1004^2/D1004+F1004^2/C1004)</f>
        <v>10.9517834969985</v>
      </c>
      <c r="AA1004" s="24" t="n">
        <f aca="false">ABS(K1004-Z1004)</f>
        <v>0</v>
      </c>
    </row>
    <row r="1005" customFormat="false" ht="22.35" hidden="false" customHeight="false" outlineLevel="0" collapsed="false">
      <c r="A1005" s="17" t="n">
        <v>1400</v>
      </c>
      <c r="B1005" s="7" t="s">
        <v>630</v>
      </c>
      <c r="C1005" s="6" t="n">
        <v>108</v>
      </c>
      <c r="D1005" s="6" t="n">
        <v>540</v>
      </c>
      <c r="E1005" s="16" t="n">
        <v>0.162812722432945</v>
      </c>
      <c r="F1005" s="16" t="n">
        <v>0.0216084892757552</v>
      </c>
      <c r="G1005" s="16" t="n">
        <v>0.190084648794598</v>
      </c>
      <c r="H1005" s="16" t="n">
        <v>0.0318030267613673</v>
      </c>
      <c r="I1005" s="23" t="n">
        <f aca="false">G1005-E1005</f>
        <v>0.0272719263616535</v>
      </c>
      <c r="J1005" s="17" t="n">
        <f aca="false">100*(G1005-E1005)/E1005</f>
        <v>16.7504885085904</v>
      </c>
      <c r="K1005" s="17" t="n">
        <v>10.9558331076569</v>
      </c>
      <c r="L1005" s="17" t="n">
        <v>211.898600028178</v>
      </c>
      <c r="M1005" s="18" t="n">
        <v>2.01563608241943E-022</v>
      </c>
      <c r="N1005" s="18" t="n">
        <v>3.06873290519074E-021</v>
      </c>
      <c r="O1005" s="6" t="str">
        <f aca="false">IF(N1005&lt;0.05,"Yes","No")</f>
        <v>Yes</v>
      </c>
      <c r="P1005" s="16" t="n">
        <v>0.897478183572551</v>
      </c>
      <c r="Q1005" s="17" t="n">
        <v>72.6607222492905</v>
      </c>
      <c r="R1005" s="18" t="n">
        <v>1.08737893636495E-016</v>
      </c>
      <c r="S1005" s="16" t="n">
        <v>0.02023974662593</v>
      </c>
      <c r="T1005" s="16" t="n">
        <v>0.0272719263616536</v>
      </c>
      <c r="U1005" s="18" t="n">
        <v>1.78525496974594E-005</v>
      </c>
      <c r="V1005" s="18" t="n">
        <v>7.02400878546109E-005</v>
      </c>
      <c r="W1005" s="6" t="s">
        <v>710</v>
      </c>
      <c r="X1005" s="17" t="n">
        <v>100</v>
      </c>
      <c r="Y1005" s="16" t="n">
        <v>0.771141975308642</v>
      </c>
      <c r="Z1005" s="16" t="n">
        <f aca="false">(G1005-E1005)/SQRT(H1005^2/D1005+F1005^2/C1005)</f>
        <v>10.9558331076569</v>
      </c>
      <c r="AA1005" s="24" t="n">
        <f aca="false">ABS(K1005-Z1005)</f>
        <v>0</v>
      </c>
    </row>
    <row r="1006" customFormat="false" ht="22.35" hidden="false" customHeight="false" outlineLevel="0" collapsed="false">
      <c r="A1006" s="17" t="n">
        <v>1401</v>
      </c>
      <c r="B1006" s="7" t="s">
        <v>630</v>
      </c>
      <c r="C1006" s="6" t="n">
        <v>108</v>
      </c>
      <c r="D1006" s="6" t="n">
        <v>540</v>
      </c>
      <c r="E1006" s="16" t="n">
        <v>0.158726303527753</v>
      </c>
      <c r="F1006" s="16" t="n">
        <v>0.0214688126480796</v>
      </c>
      <c r="G1006" s="16" t="n">
        <v>0.18589127841923</v>
      </c>
      <c r="H1006" s="16" t="n">
        <v>0.0318390530150494</v>
      </c>
      <c r="I1006" s="23" t="n">
        <f aca="false">G1006-E1006</f>
        <v>0.0271649748914771</v>
      </c>
      <c r="J1006" s="17" t="n">
        <f aca="false">100*(G1006-E1006)/E1006</f>
        <v>17.1143498511117</v>
      </c>
      <c r="K1006" s="17" t="n">
        <v>10.9584721492261</v>
      </c>
      <c r="L1006" s="17" t="n">
        <v>213.632249159734</v>
      </c>
      <c r="M1006" s="18" t="n">
        <v>1.83250993108707E-022</v>
      </c>
      <c r="N1006" s="18" t="n">
        <v>3.05821770694743E-021</v>
      </c>
      <c r="O1006" s="6" t="str">
        <f aca="false">IF(N1006&lt;0.05,"Yes","No")</f>
        <v>Yes</v>
      </c>
      <c r="P1006" s="16" t="n">
        <v>0.893514266092677</v>
      </c>
      <c r="Q1006" s="17" t="n">
        <v>72.0202943107239</v>
      </c>
      <c r="R1006" s="18" t="n">
        <v>1.45586954065238E-016</v>
      </c>
      <c r="S1006" s="16" t="n">
        <v>0.0191135978035793</v>
      </c>
      <c r="T1006" s="16" t="n">
        <v>0.0271649748914771</v>
      </c>
      <c r="U1006" s="18" t="n">
        <v>1.8381636381552E-005</v>
      </c>
      <c r="V1006" s="18" t="n">
        <v>7.09944324659063E-005</v>
      </c>
      <c r="W1006" s="6" t="s">
        <v>710</v>
      </c>
      <c r="X1006" s="17" t="n">
        <v>100</v>
      </c>
      <c r="Y1006" s="16" t="n">
        <v>0.770661865569273</v>
      </c>
      <c r="Z1006" s="16" t="n">
        <f aca="false">(G1006-E1006)/SQRT(H1006^2/D1006+F1006^2/C1006)</f>
        <v>10.9584721492261</v>
      </c>
      <c r="AA1006" s="24" t="n">
        <f aca="false">ABS(K1006-Z1006)</f>
        <v>0</v>
      </c>
    </row>
    <row r="1007" customFormat="false" ht="22.35" hidden="false" customHeight="false" outlineLevel="0" collapsed="false">
      <c r="A1007" s="17" t="n">
        <v>1402</v>
      </c>
      <c r="B1007" s="7" t="s">
        <v>630</v>
      </c>
      <c r="C1007" s="6" t="n">
        <v>108</v>
      </c>
      <c r="D1007" s="6" t="n">
        <v>540</v>
      </c>
      <c r="E1007" s="16" t="n">
        <v>0.154942377159993</v>
      </c>
      <c r="F1007" s="16" t="n">
        <v>0.021334096677607</v>
      </c>
      <c r="G1007" s="16" t="n">
        <v>0.181995569721416</v>
      </c>
      <c r="H1007" s="16" t="n">
        <v>0.0318601983336349</v>
      </c>
      <c r="I1007" s="23" t="n">
        <f aca="false">G1007-E1007</f>
        <v>0.0270531925614234</v>
      </c>
      <c r="J1007" s="17" t="n">
        <f aca="false">100*(G1007-E1007)/E1007</f>
        <v>17.4601636152054</v>
      </c>
      <c r="K1007" s="17" t="n">
        <v>10.9588574255128</v>
      </c>
      <c r="L1007" s="17" t="n">
        <v>215.240734887883</v>
      </c>
      <c r="M1007" s="18" t="n">
        <v>1.70349119414439E-022</v>
      </c>
      <c r="N1007" s="18" t="n">
        <v>3.05821770694743E-021</v>
      </c>
      <c r="O1007" s="6" t="str">
        <f aca="false">IF(N1007&lt;0.05,"Yes","No")</f>
        <v>Yes</v>
      </c>
      <c r="P1007" s="16" t="n">
        <v>0.889756098066399</v>
      </c>
      <c r="Q1007" s="17" t="n">
        <v>71.41572611683</v>
      </c>
      <c r="R1007" s="18" t="n">
        <v>1.91815857752757E-016</v>
      </c>
      <c r="S1007" s="16" t="n">
        <v>0.0181030041419476</v>
      </c>
      <c r="T1007" s="16" t="n">
        <v>0.0270531925614233</v>
      </c>
      <c r="U1007" s="18" t="n">
        <v>1.89339984614444E-005</v>
      </c>
      <c r="V1007" s="18" t="n">
        <v>7.19691813264772E-005</v>
      </c>
      <c r="W1007" s="6" t="s">
        <v>710</v>
      </c>
      <c r="X1007" s="17" t="n">
        <v>100</v>
      </c>
      <c r="Y1007" s="16" t="n">
        <v>0.770456104252401</v>
      </c>
      <c r="Z1007" s="16" t="n">
        <f aca="false">(G1007-E1007)/SQRT(H1007^2/D1007+F1007^2/C1007)</f>
        <v>10.9588574255128</v>
      </c>
      <c r="AA1007" s="24" t="n">
        <f aca="false">ABS(K1007-Z1007)</f>
        <v>0</v>
      </c>
    </row>
    <row r="1008" customFormat="false" ht="22.35" hidden="false" customHeight="false" outlineLevel="0" collapsed="false">
      <c r="A1008" s="17" t="n">
        <v>1403</v>
      </c>
      <c r="B1008" s="7" t="s">
        <v>630</v>
      </c>
      <c r="C1008" s="6" t="n">
        <v>108</v>
      </c>
      <c r="D1008" s="6" t="n">
        <v>540</v>
      </c>
      <c r="E1008" s="16" t="n">
        <v>0.151395160152956</v>
      </c>
      <c r="F1008" s="16" t="n">
        <v>0.0212018135994979</v>
      </c>
      <c r="G1008" s="16" t="n">
        <v>0.178331058417206</v>
      </c>
      <c r="H1008" s="16" t="n">
        <v>0.0318692159968274</v>
      </c>
      <c r="I1008" s="23" t="n">
        <f aca="false">G1008-E1008</f>
        <v>0.0269358982642492</v>
      </c>
      <c r="J1008" s="17" t="n">
        <f aca="false">100*(G1008-E1008)/E1008</f>
        <v>17.7917829321859</v>
      </c>
      <c r="K1008" s="17" t="n">
        <v>10.9573215247223</v>
      </c>
      <c r="L1008" s="17" t="n">
        <v>216.765451767505</v>
      </c>
      <c r="M1008" s="18" t="n">
        <v>1.61236756679103E-022</v>
      </c>
      <c r="N1008" s="18" t="n">
        <v>3.05821770694743E-021</v>
      </c>
      <c r="O1008" s="6" t="str">
        <f aca="false">IF(N1008&lt;0.05,"Yes","No")</f>
        <v>Yes</v>
      </c>
      <c r="P1008" s="16" t="n">
        <v>0.886115778041535</v>
      </c>
      <c r="Q1008" s="17" t="n">
        <v>70.8325454689306</v>
      </c>
      <c r="R1008" s="18" t="n">
        <v>2.50332956248789E-016</v>
      </c>
      <c r="S1008" s="16" t="n">
        <v>0.0173376927359864</v>
      </c>
      <c r="T1008" s="16" t="n">
        <v>0.0269358982642492</v>
      </c>
      <c r="U1008" s="18" t="n">
        <v>1.9555661002492E-005</v>
      </c>
      <c r="V1008" s="18" t="n">
        <v>7.31075511854728E-005</v>
      </c>
      <c r="W1008" s="6" t="s">
        <v>710</v>
      </c>
      <c r="X1008" s="17" t="n">
        <v>100</v>
      </c>
      <c r="Y1008" s="16" t="n">
        <v>0.770353223593964</v>
      </c>
      <c r="Z1008" s="16" t="n">
        <f aca="false">(G1008-E1008)/SQRT(H1008^2/D1008+F1008^2/C1008)</f>
        <v>10.9573215247223</v>
      </c>
      <c r="AA1008" s="24" t="n">
        <f aca="false">ABS(K1008-Z1008)</f>
        <v>0</v>
      </c>
    </row>
    <row r="1009" customFormat="false" ht="22.35" hidden="false" customHeight="false" outlineLevel="0" collapsed="false">
      <c r="A1009" s="17" t="n">
        <v>1404</v>
      </c>
      <c r="B1009" s="7" t="s">
        <v>630</v>
      </c>
      <c r="C1009" s="6" t="n">
        <v>108</v>
      </c>
      <c r="D1009" s="6" t="n">
        <v>540</v>
      </c>
      <c r="E1009" s="16" t="n">
        <v>0.148077426340293</v>
      </c>
      <c r="F1009" s="16" t="n">
        <v>0.0210723093305042</v>
      </c>
      <c r="G1009" s="16" t="n">
        <v>0.174893014726264</v>
      </c>
      <c r="H1009" s="16" t="n">
        <v>0.0318678930213899</v>
      </c>
      <c r="I1009" s="23" t="n">
        <f aca="false">G1009-E1009</f>
        <v>0.0268155883859705</v>
      </c>
      <c r="J1009" s="17" t="n">
        <f aca="false">100*(G1009-E1009)/E1009</f>
        <v>18.1091669734631</v>
      </c>
      <c r="K1009" s="17" t="n">
        <v>10.9545650755793</v>
      </c>
      <c r="L1009" s="17" t="n">
        <v>218.211395600633</v>
      </c>
      <c r="M1009" s="18" t="n">
        <v>1.54577145857733E-022</v>
      </c>
      <c r="N1009" s="18" t="n">
        <v>3.05821770694743E-021</v>
      </c>
      <c r="O1009" s="6" t="str">
        <f aca="false">IF(N1009&lt;0.05,"Yes","No")</f>
        <v>Yes</v>
      </c>
      <c r="P1009" s="16" t="n">
        <v>0.882625817678817</v>
      </c>
      <c r="Q1009" s="17" t="n">
        <v>70.2756973029263</v>
      </c>
      <c r="R1009" s="18" t="n">
        <v>3.22871618448807E-016</v>
      </c>
      <c r="S1009" s="16" t="n">
        <v>0.0167735993401414</v>
      </c>
      <c r="T1009" s="16" t="n">
        <v>0.0268155883859705</v>
      </c>
      <c r="U1009" s="18" t="n">
        <v>2.0202288853547E-005</v>
      </c>
      <c r="V1009" s="18" t="n">
        <v>7.42045609812976E-005</v>
      </c>
      <c r="W1009" s="6" t="s">
        <v>710</v>
      </c>
      <c r="X1009" s="17" t="n">
        <v>100</v>
      </c>
      <c r="Y1009" s="16" t="n">
        <v>0.770181755829904</v>
      </c>
      <c r="Z1009" s="16" t="n">
        <f aca="false">(G1009-E1009)/SQRT(H1009^2/D1009+F1009^2/C1009)</f>
        <v>10.9545650755793</v>
      </c>
      <c r="AA1009" s="24" t="n">
        <f aca="false">ABS(K1009-Z1009)</f>
        <v>0</v>
      </c>
    </row>
    <row r="1010" customFormat="false" ht="22.35" hidden="false" customHeight="false" outlineLevel="0" collapsed="false">
      <c r="A1010" s="17" t="n">
        <v>1405</v>
      </c>
      <c r="B1010" s="7" t="s">
        <v>630</v>
      </c>
      <c r="C1010" s="6" t="n">
        <v>108</v>
      </c>
      <c r="D1010" s="6" t="n">
        <v>540</v>
      </c>
      <c r="E1010" s="16" t="n">
        <v>0.144989457257368</v>
      </c>
      <c r="F1010" s="16" t="n">
        <v>0.0209508350778122</v>
      </c>
      <c r="G1010" s="16" t="n">
        <v>0.171684297243202</v>
      </c>
      <c r="H1010" s="16" t="n">
        <v>0.0318578814333554</v>
      </c>
      <c r="I1010" s="23" t="n">
        <f aca="false">G1010-E1010</f>
        <v>0.0266948399858343</v>
      </c>
      <c r="J1010" s="17" t="n">
        <f aca="false">100*(G1010-E1010)/E1010</f>
        <v>18.4115731521422</v>
      </c>
      <c r="K1010" s="17" t="n">
        <v>10.9495918288699</v>
      </c>
      <c r="L1010" s="17" t="n">
        <v>219.526351752318</v>
      </c>
      <c r="M1010" s="18" t="n">
        <v>1.51495810593785E-022</v>
      </c>
      <c r="N1010" s="18" t="n">
        <v>3.05821770694743E-021</v>
      </c>
      <c r="O1010" s="6" t="str">
        <f aca="false">IF(N1010&lt;0.05,"Yes","No")</f>
        <v>Yes</v>
      </c>
      <c r="P1010" s="16" t="n">
        <v>0.879309480217375</v>
      </c>
      <c r="Q1010" s="17" t="n">
        <v>69.7485881194162</v>
      </c>
      <c r="R1010" s="18" t="n">
        <v>4.10893836858116E-016</v>
      </c>
      <c r="S1010" s="16" t="n">
        <v>0.0163960246553216</v>
      </c>
      <c r="T1010" s="16" t="n">
        <v>0.0266948399858342</v>
      </c>
      <c r="U1010" s="18" t="n">
        <v>2.08358210487239E-005</v>
      </c>
      <c r="V1010" s="18" t="n">
        <v>7.5502516158911E-005</v>
      </c>
      <c r="W1010" s="6" t="s">
        <v>710</v>
      </c>
      <c r="X1010" s="17" t="n">
        <v>100</v>
      </c>
      <c r="Y1010" s="16" t="n">
        <v>0.770078875171468</v>
      </c>
      <c r="Z1010" s="16" t="n">
        <f aca="false">(G1010-E1010)/SQRT(H1010^2/D1010+F1010^2/C1010)</f>
        <v>10.9495918288699</v>
      </c>
      <c r="AA1010" s="24" t="n">
        <f aca="false">ABS(K1010-Z1010)</f>
        <v>0</v>
      </c>
    </row>
    <row r="1011" customFormat="false" ht="22.35" hidden="false" customHeight="false" outlineLevel="0" collapsed="false">
      <c r="A1011" s="17" t="n">
        <v>1406</v>
      </c>
      <c r="B1011" s="7" t="s">
        <v>630</v>
      </c>
      <c r="C1011" s="6" t="n">
        <v>108</v>
      </c>
      <c r="D1011" s="6" t="n">
        <v>540</v>
      </c>
      <c r="E1011" s="16" t="n">
        <v>0.142128184161804</v>
      </c>
      <c r="F1011" s="16" t="n">
        <v>0.0208312483792556</v>
      </c>
      <c r="G1011" s="16" t="n">
        <v>0.16869790672704</v>
      </c>
      <c r="H1011" s="16" t="n">
        <v>0.0318341850229569</v>
      </c>
      <c r="I1011" s="23" t="n">
        <f aca="false">G1011-E1011</f>
        <v>0.0265697225652359</v>
      </c>
      <c r="J1011" s="17" t="n">
        <f aca="false">100*(G1011-E1011)/E1011</f>
        <v>18.6941968772273</v>
      </c>
      <c r="K1011" s="17" t="n">
        <v>10.9435292231567</v>
      </c>
      <c r="L1011" s="17" t="n">
        <v>220.737442630884</v>
      </c>
      <c r="M1011" s="18" t="n">
        <v>1.50383285750628E-022</v>
      </c>
      <c r="N1011" s="18" t="n">
        <v>3.05821770694743E-021</v>
      </c>
      <c r="O1011" s="6" t="str">
        <f aca="false">IF(N1011&lt;0.05,"Yes","No")</f>
        <v>Yes</v>
      </c>
      <c r="P1011" s="16" t="n">
        <v>0.876183031460884</v>
      </c>
      <c r="Q1011" s="17" t="n">
        <v>69.2534775404316</v>
      </c>
      <c r="R1011" s="18" t="n">
        <v>5.15410648764283E-016</v>
      </c>
      <c r="S1011" s="16" t="n">
        <v>0.0159128495318071</v>
      </c>
      <c r="T1011" s="16" t="n">
        <v>0.0265697225652359</v>
      </c>
      <c r="U1011" s="18" t="n">
        <v>2.14881217022854E-005</v>
      </c>
      <c r="V1011" s="18" t="n">
        <v>7.64001374788216E-005</v>
      </c>
      <c r="W1011" s="6" t="s">
        <v>710</v>
      </c>
      <c r="X1011" s="17" t="n">
        <v>100</v>
      </c>
      <c r="Y1011" s="16" t="n">
        <v>0.770044581618656</v>
      </c>
      <c r="Z1011" s="16" t="n">
        <f aca="false">(G1011-E1011)/SQRT(H1011^2/D1011+F1011^2/C1011)</f>
        <v>10.9435292231567</v>
      </c>
      <c r="AA1011" s="24" t="n">
        <f aca="false">ABS(K1011-Z1011)</f>
        <v>0</v>
      </c>
    </row>
    <row r="1012" customFormat="false" ht="22.35" hidden="false" customHeight="false" outlineLevel="0" collapsed="false">
      <c r="A1012" s="17" t="n">
        <v>1407</v>
      </c>
      <c r="B1012" s="7" t="s">
        <v>630</v>
      </c>
      <c r="C1012" s="6" t="n">
        <v>108</v>
      </c>
      <c r="D1012" s="6" t="n">
        <v>540</v>
      </c>
      <c r="E1012" s="16" t="n">
        <v>0.139458472599034</v>
      </c>
      <c r="F1012" s="16" t="n">
        <v>0.0207206517500297</v>
      </c>
      <c r="G1012" s="16" t="n">
        <v>0.165906656091964</v>
      </c>
      <c r="H1012" s="16" t="n">
        <v>0.0318075802888598</v>
      </c>
      <c r="I1012" s="23" t="n">
        <f aca="false">G1012-E1012</f>
        <v>0.0264481834929298</v>
      </c>
      <c r="J1012" s="17" t="n">
        <f aca="false">100*(G1012-E1012)/E1012</f>
        <v>18.9649169390896</v>
      </c>
      <c r="K1012" s="17" t="n">
        <v>10.9359314820122</v>
      </c>
      <c r="L1012" s="17" t="n">
        <v>221.839550400398</v>
      </c>
      <c r="M1012" s="18" t="n">
        <v>1.51697666706486E-022</v>
      </c>
      <c r="N1012" s="18" t="n">
        <v>3.05821770694743E-021</v>
      </c>
      <c r="O1012" s="6" t="str">
        <f aca="false">IF(N1012&lt;0.05,"Yes","No")</f>
        <v>Yes</v>
      </c>
      <c r="P1012" s="16" t="n">
        <v>0.873210235587436</v>
      </c>
      <c r="Q1012" s="17" t="n">
        <v>68.7843353945168</v>
      </c>
      <c r="R1012" s="18" t="n">
        <v>6.38978832528619E-016</v>
      </c>
      <c r="S1012" s="16" t="n">
        <v>0.0152421754671174</v>
      </c>
      <c r="T1012" s="16" t="n">
        <v>0.0264481834929299</v>
      </c>
      <c r="U1012" s="18" t="n">
        <v>2.21166941097299E-005</v>
      </c>
      <c r="V1012" s="18" t="n">
        <v>7.75745815100877E-005</v>
      </c>
      <c r="W1012" s="6" t="s">
        <v>710</v>
      </c>
      <c r="X1012" s="17" t="n">
        <v>100</v>
      </c>
      <c r="Y1012" s="16" t="n">
        <v>0.769667352537723</v>
      </c>
      <c r="Z1012" s="16" t="n">
        <f aca="false">(G1012-E1012)/SQRT(H1012^2/D1012+F1012^2/C1012)</f>
        <v>10.9359314820122</v>
      </c>
      <c r="AA1012" s="24" t="n">
        <f aca="false">ABS(K1012-Z1012)</f>
        <v>0</v>
      </c>
    </row>
    <row r="1013" customFormat="false" ht="22.35" hidden="false" customHeight="false" outlineLevel="0" collapsed="false">
      <c r="A1013" s="17" t="n">
        <v>1408</v>
      </c>
      <c r="B1013" s="7" t="s">
        <v>630</v>
      </c>
      <c r="C1013" s="6" t="n">
        <v>108</v>
      </c>
      <c r="D1013" s="6" t="n">
        <v>540</v>
      </c>
      <c r="E1013" s="16" t="n">
        <v>0.137032046362206</v>
      </c>
      <c r="F1013" s="16" t="n">
        <v>0.0206147914074421</v>
      </c>
      <c r="G1013" s="16" t="n">
        <v>0.163357747898058</v>
      </c>
      <c r="H1013" s="16" t="n">
        <v>0.031769289980965</v>
      </c>
      <c r="I1013" s="23" t="n">
        <f aca="false">G1013-E1013</f>
        <v>0.0263257015358519</v>
      </c>
      <c r="J1013" s="17" t="n">
        <f aca="false">100*(G1013-E1013)/E1013</f>
        <v>19.2113467139411</v>
      </c>
      <c r="K1013" s="17" t="n">
        <v>10.9274271643301</v>
      </c>
      <c r="L1013" s="17" t="n">
        <v>222.810236598013</v>
      </c>
      <c r="M1013" s="18" t="n">
        <v>1.54932213191364E-022</v>
      </c>
      <c r="N1013" s="18" t="n">
        <v>3.05821770694743E-021</v>
      </c>
      <c r="O1013" s="6" t="str">
        <f aca="false">IF(N1013&lt;0.05,"Yes","No")</f>
        <v>Yes</v>
      </c>
      <c r="P1013" s="16" t="n">
        <v>0.870477921975536</v>
      </c>
      <c r="Q1013" s="17" t="n">
        <v>68.3545503751833</v>
      </c>
      <c r="R1013" s="18" t="n">
        <v>7.78127989122172E-016</v>
      </c>
      <c r="S1013" s="16" t="n">
        <v>0.0148473270705251</v>
      </c>
      <c r="T1013" s="16" t="n">
        <v>0.0263257015358519</v>
      </c>
      <c r="U1013" s="18" t="n">
        <v>2.26992005155358E-005</v>
      </c>
      <c r="V1013" s="18" t="n">
        <v>7.84667110911876E-005</v>
      </c>
      <c r="W1013" s="6" t="s">
        <v>710</v>
      </c>
      <c r="X1013" s="17" t="n">
        <v>100</v>
      </c>
      <c r="Y1013" s="16" t="n">
        <v>0.768912894375857</v>
      </c>
      <c r="Z1013" s="16" t="n">
        <f aca="false">(G1013-E1013)/SQRT(H1013^2/D1013+F1013^2/C1013)</f>
        <v>10.9274271643301</v>
      </c>
      <c r="AA1013" s="24" t="n">
        <f aca="false">ABS(K1013-Z1013)</f>
        <v>0</v>
      </c>
    </row>
    <row r="1014" customFormat="false" ht="22.35" hidden="false" customHeight="false" outlineLevel="0" collapsed="false">
      <c r="A1014" s="17" t="n">
        <v>1409</v>
      </c>
      <c r="B1014" s="7" t="s">
        <v>630</v>
      </c>
      <c r="C1014" s="6" t="n">
        <v>108</v>
      </c>
      <c r="D1014" s="6" t="n">
        <v>540</v>
      </c>
      <c r="E1014" s="16" t="n">
        <v>0.134761516073788</v>
      </c>
      <c r="F1014" s="16" t="n">
        <v>0.0205163371227191</v>
      </c>
      <c r="G1014" s="16" t="n">
        <v>0.16096831470452</v>
      </c>
      <c r="H1014" s="16" t="n">
        <v>0.0317313079467818</v>
      </c>
      <c r="I1014" s="23" t="n">
        <f aca="false">G1014-E1014</f>
        <v>0.0262067986307321</v>
      </c>
      <c r="J1014" s="17" t="n">
        <f aca="false">100*(G1014-E1014)/E1014</f>
        <v>19.4467971229878</v>
      </c>
      <c r="K1014" s="17" t="n">
        <v>10.917610582493</v>
      </c>
      <c r="L1014" s="17" t="n">
        <v>223.707061481987</v>
      </c>
      <c r="M1014" s="18" t="n">
        <v>1.60282417921528E-022</v>
      </c>
      <c r="N1014" s="18" t="n">
        <v>3.05821770694743E-021</v>
      </c>
      <c r="O1014" s="6" t="str">
        <f aca="false">IF(N1014&lt;0.05,"Yes","No")</f>
        <v>Yes</v>
      </c>
      <c r="P1014" s="16" t="n">
        <v>0.867823129158303</v>
      </c>
      <c r="Q1014" s="17" t="n">
        <v>67.9382492961181</v>
      </c>
      <c r="R1014" s="18" t="n">
        <v>9.41861869750493E-016</v>
      </c>
      <c r="S1014" s="16" t="n">
        <v>0.0146983942703172</v>
      </c>
      <c r="T1014" s="16" t="n">
        <v>0.0262067986307321</v>
      </c>
      <c r="U1014" s="18" t="n">
        <v>2.33166907800488E-005</v>
      </c>
      <c r="V1014" s="18" t="n">
        <v>7.9526570339095E-005</v>
      </c>
      <c r="W1014" s="6" t="s">
        <v>710</v>
      </c>
      <c r="X1014" s="17" t="n">
        <v>100</v>
      </c>
      <c r="Y1014" s="16" t="n">
        <v>0.768415637860082</v>
      </c>
      <c r="Z1014" s="16" t="n">
        <f aca="false">(G1014-E1014)/SQRT(H1014^2/D1014+F1014^2/C1014)</f>
        <v>10.917610582493</v>
      </c>
      <c r="AA1014" s="24" t="n">
        <f aca="false">ABS(K1014-Z1014)</f>
        <v>0</v>
      </c>
    </row>
    <row r="1015" customFormat="false" ht="22.35" hidden="false" customHeight="false" outlineLevel="0" collapsed="false">
      <c r="A1015" s="17" t="n">
        <v>1410</v>
      </c>
      <c r="B1015" s="7" t="s">
        <v>630</v>
      </c>
      <c r="C1015" s="6" t="n">
        <v>108</v>
      </c>
      <c r="D1015" s="6" t="n">
        <v>540</v>
      </c>
      <c r="E1015" s="16" t="n">
        <v>0.132688761309341</v>
      </c>
      <c r="F1015" s="16" t="n">
        <v>0.0204221082360425</v>
      </c>
      <c r="G1015" s="16" t="n">
        <v>0.158776922799923</v>
      </c>
      <c r="H1015" s="16" t="n">
        <v>0.0316860941577483</v>
      </c>
      <c r="I1015" s="23" t="n">
        <f aca="false">G1015-E1015</f>
        <v>0.0260881614905817</v>
      </c>
      <c r="J1015" s="17" t="n">
        <f aca="false">100*(G1015-E1015)/E1015</f>
        <v>19.6611689137422</v>
      </c>
      <c r="K1015" s="17" t="n">
        <v>10.9070883156718</v>
      </c>
      <c r="L1015" s="17" t="n">
        <v>224.506243357496</v>
      </c>
      <c r="M1015" s="18" t="n">
        <v>1.67382689204126E-022</v>
      </c>
      <c r="N1015" s="18" t="n">
        <v>3.05821770694743E-021</v>
      </c>
      <c r="O1015" s="6" t="str">
        <f aca="false">IF(N1015&lt;0.05,"Yes","No")</f>
        <v>Yes</v>
      </c>
      <c r="P1015" s="16" t="n">
        <v>0.865337304477262</v>
      </c>
      <c r="Q1015" s="17" t="n">
        <v>67.5495970593436</v>
      </c>
      <c r="R1015" s="18" t="n">
        <v>1.12580998169484E-015</v>
      </c>
      <c r="S1015" s="16" t="n">
        <v>0.0144106334767211</v>
      </c>
      <c r="T1015" s="16" t="n">
        <v>0.0260881614905817</v>
      </c>
      <c r="U1015" s="18" t="n">
        <v>2.39377446942715E-005</v>
      </c>
      <c r="V1015" s="18" t="n">
        <v>8.05441482029833E-005</v>
      </c>
      <c r="W1015" s="6" t="s">
        <v>710</v>
      </c>
      <c r="X1015" s="17" t="n">
        <v>100</v>
      </c>
      <c r="Y1015" s="16" t="n">
        <v>0.768106995884774</v>
      </c>
      <c r="Z1015" s="16" t="n">
        <f aca="false">(G1015-E1015)/SQRT(H1015^2/D1015+F1015^2/C1015)</f>
        <v>10.9070883156718</v>
      </c>
      <c r="AA1015" s="24" t="n">
        <f aca="false">ABS(K1015-Z1015)</f>
        <v>0</v>
      </c>
    </row>
    <row r="1016" customFormat="false" ht="22.35" hidden="false" customHeight="false" outlineLevel="0" collapsed="false">
      <c r="A1016" s="17" t="n">
        <v>1411</v>
      </c>
      <c r="B1016" s="7" t="s">
        <v>630</v>
      </c>
      <c r="C1016" s="6" t="n">
        <v>108</v>
      </c>
      <c r="D1016" s="6" t="n">
        <v>540</v>
      </c>
      <c r="E1016" s="16" t="n">
        <v>0.130756916961184</v>
      </c>
      <c r="F1016" s="16" t="n">
        <v>0.020335162308412</v>
      </c>
      <c r="G1016" s="16" t="n">
        <v>0.15673209209409</v>
      </c>
      <c r="H1016" s="16" t="n">
        <v>0.031641134101364</v>
      </c>
      <c r="I1016" s="23" t="n">
        <f aca="false">G1016-E1016</f>
        <v>0.0259751751329061</v>
      </c>
      <c r="J1016" s="17" t="n">
        <f aca="false">100*(G1016-E1016)/E1016</f>
        <v>19.865239817957</v>
      </c>
      <c r="K1016" s="17" t="n">
        <v>10.8961787847928</v>
      </c>
      <c r="L1016" s="17" t="n">
        <v>225.226705271051</v>
      </c>
      <c r="M1016" s="18" t="n">
        <v>1.75895759723091E-022</v>
      </c>
      <c r="N1016" s="18" t="n">
        <v>3.05821770694743E-021</v>
      </c>
      <c r="O1016" s="6" t="str">
        <f aca="false">IF(N1016&lt;0.05,"Yes","No")</f>
        <v>Yes</v>
      </c>
      <c r="P1016" s="16" t="n">
        <v>0.863000477529425</v>
      </c>
      <c r="Q1016" s="17" t="n">
        <v>67.1852568647751</v>
      </c>
      <c r="R1016" s="18" t="n">
        <v>1.33088422386988E-015</v>
      </c>
      <c r="S1016" s="16" t="n">
        <v>0.0142835080630043</v>
      </c>
      <c r="T1016" s="16" t="n">
        <v>0.0259751751329059</v>
      </c>
      <c r="U1016" s="18" t="n">
        <v>2.45287090932856E-005</v>
      </c>
      <c r="V1016" s="18" t="n">
        <v>8.14904835817723E-005</v>
      </c>
      <c r="W1016" s="6" t="s">
        <v>710</v>
      </c>
      <c r="X1016" s="17" t="n">
        <v>100</v>
      </c>
      <c r="Y1016" s="16" t="n">
        <v>0.767815500685871</v>
      </c>
      <c r="Z1016" s="16" t="n">
        <f aca="false">(G1016-E1016)/SQRT(H1016^2/D1016+F1016^2/C1016)</f>
        <v>10.8961787847929</v>
      </c>
      <c r="AA1016" s="24" t="n">
        <f aca="false">ABS(K1016-Z1016)</f>
        <v>4.2632564145606E-014</v>
      </c>
    </row>
    <row r="1017" customFormat="false" ht="22.35" hidden="false" customHeight="false" outlineLevel="0" collapsed="false">
      <c r="A1017" s="17" t="n">
        <v>1412</v>
      </c>
      <c r="B1017" s="7" t="s">
        <v>630</v>
      </c>
      <c r="C1017" s="6" t="n">
        <v>108</v>
      </c>
      <c r="D1017" s="6" t="n">
        <v>540</v>
      </c>
      <c r="E1017" s="16" t="n">
        <v>0.129015080975714</v>
      </c>
      <c r="F1017" s="16" t="n">
        <v>0.0202528681859247</v>
      </c>
      <c r="G1017" s="16" t="n">
        <v>0.154879224438358</v>
      </c>
      <c r="H1017" s="16" t="n">
        <v>0.0315907887839549</v>
      </c>
      <c r="I1017" s="23" t="n">
        <f aca="false">G1017-E1017</f>
        <v>0.0258641434626446</v>
      </c>
      <c r="J1017" s="17" t="n">
        <f aca="false">100*(G1017-E1017)/E1017</f>
        <v>20.047379939647</v>
      </c>
      <c r="K1017" s="17" t="n">
        <v>10.8849248615084</v>
      </c>
      <c r="L1017" s="17" t="n">
        <v>225.853460298602</v>
      </c>
      <c r="M1017" s="18" t="n">
        <v>1.86042985690812E-022</v>
      </c>
      <c r="N1017" s="18" t="n">
        <v>3.05821770694743E-021</v>
      </c>
      <c r="O1017" s="6" t="str">
        <f aca="false">IF(N1017&lt;0.05,"Yes","No")</f>
        <v>Yes</v>
      </c>
      <c r="P1017" s="16" t="n">
        <v>0.860841290877168</v>
      </c>
      <c r="Q1017" s="17" t="n">
        <v>66.8494887161402</v>
      </c>
      <c r="R1017" s="18" t="n">
        <v>1.55293718316332E-015</v>
      </c>
      <c r="S1017" s="16" t="n">
        <v>0.014146469196994</v>
      </c>
      <c r="T1017" s="16" t="n">
        <v>0.0258641434626446</v>
      </c>
      <c r="U1017" s="18" t="n">
        <v>2.51144265723201E-005</v>
      </c>
      <c r="V1017" s="18" t="n">
        <v>8.24459534819446E-005</v>
      </c>
      <c r="W1017" s="6" t="s">
        <v>710</v>
      </c>
      <c r="X1017" s="17" t="n">
        <v>100</v>
      </c>
      <c r="Y1017" s="16" t="n">
        <v>0.767421124828532</v>
      </c>
      <c r="Z1017" s="16" t="n">
        <f aca="false">(G1017-E1017)/SQRT(H1017^2/D1017+F1017^2/C1017)</f>
        <v>10.8849248615083</v>
      </c>
      <c r="AA1017" s="24" t="n">
        <f aca="false">ABS(K1017-Z1017)</f>
        <v>0</v>
      </c>
    </row>
    <row r="1018" customFormat="false" ht="22.35" hidden="false" customHeight="false" outlineLevel="0" collapsed="false">
      <c r="A1018" s="17" t="n">
        <v>1413</v>
      </c>
      <c r="B1018" s="7" t="s">
        <v>630</v>
      </c>
      <c r="C1018" s="6" t="n">
        <v>108</v>
      </c>
      <c r="D1018" s="6" t="n">
        <v>540</v>
      </c>
      <c r="E1018" s="16" t="n">
        <v>0.127387211002685</v>
      </c>
      <c r="F1018" s="16" t="n">
        <v>0.0201778478859261</v>
      </c>
      <c r="G1018" s="16" t="n">
        <v>0.153145952412376</v>
      </c>
      <c r="H1018" s="16" t="n">
        <v>0.0315427792821283</v>
      </c>
      <c r="I1018" s="23" t="n">
        <f aca="false">G1018-E1018</f>
        <v>0.0257587414096903</v>
      </c>
      <c r="J1018" s="17" t="n">
        <f aca="false">100*(G1018-E1018)/E1018</f>
        <v>20.220822174329</v>
      </c>
      <c r="K1018" s="17" t="n">
        <v>10.8730619112204</v>
      </c>
      <c r="L1018" s="17" t="n">
        <v>226.413563868768</v>
      </c>
      <c r="M1018" s="18" t="n">
        <v>1.9820553518284E-022</v>
      </c>
      <c r="N1018" s="18" t="n">
        <v>3.06873290519074E-021</v>
      </c>
      <c r="O1018" s="6" t="str">
        <f aca="false">IF(N1018&lt;0.05,"Yes","No")</f>
        <v>Yes</v>
      </c>
      <c r="P1018" s="16" t="n">
        <v>0.858779661594743</v>
      </c>
      <c r="Q1018" s="17" t="n">
        <v>66.5296763798244</v>
      </c>
      <c r="R1018" s="18" t="n">
        <v>1.7989401067349E-015</v>
      </c>
      <c r="S1018" s="16" t="n">
        <v>0.0138680854485094</v>
      </c>
      <c r="T1018" s="16" t="n">
        <v>0.0257587414096903</v>
      </c>
      <c r="U1018" s="18" t="n">
        <v>2.5665250626935E-005</v>
      </c>
      <c r="V1018" s="18" t="n">
        <v>8.29579870264468E-005</v>
      </c>
      <c r="W1018" s="6" t="s">
        <v>710</v>
      </c>
      <c r="X1018" s="17" t="n">
        <v>100</v>
      </c>
      <c r="Y1018" s="16" t="n">
        <v>0.766975308641975</v>
      </c>
      <c r="Z1018" s="16" t="n">
        <f aca="false">(G1018-E1018)/SQRT(H1018^2/D1018+F1018^2/C1018)</f>
        <v>10.8730619112203</v>
      </c>
      <c r="AA1018" s="24" t="n">
        <f aca="false">ABS(K1018-Z1018)</f>
        <v>0</v>
      </c>
    </row>
    <row r="1019" customFormat="false" ht="22.35" hidden="false" customHeight="false" outlineLevel="0" collapsed="false">
      <c r="A1019" s="17" t="n">
        <v>1414</v>
      </c>
      <c r="B1019" s="7" t="s">
        <v>630</v>
      </c>
      <c r="C1019" s="6" t="n">
        <v>108</v>
      </c>
      <c r="D1019" s="6" t="n">
        <v>540</v>
      </c>
      <c r="E1019" s="16" t="n">
        <v>0.12591442272619</v>
      </c>
      <c r="F1019" s="16" t="n">
        <v>0.020108760488835</v>
      </c>
      <c r="G1019" s="16" t="n">
        <v>0.151572701583306</v>
      </c>
      <c r="H1019" s="16" t="n">
        <v>0.0314922049088095</v>
      </c>
      <c r="I1019" s="23" t="n">
        <f aca="false">G1019-E1019</f>
        <v>0.0256582788571163</v>
      </c>
      <c r="J1019" s="17" t="n">
        <f aca="false">100*(G1019-E1019)/E1019</f>
        <v>20.3775535014858</v>
      </c>
      <c r="K1019" s="17" t="n">
        <v>10.8613483675843</v>
      </c>
      <c r="L1019" s="17" t="n">
        <v>226.882272077134</v>
      </c>
      <c r="M1019" s="18" t="n">
        <v>2.11732328454134E-022</v>
      </c>
      <c r="N1019" s="18" t="n">
        <v>3.08275050013202E-021</v>
      </c>
      <c r="O1019" s="6" t="str">
        <f aca="false">IF(N1019&lt;0.05,"Yes","No")</f>
        <v>Yes</v>
      </c>
      <c r="P1019" s="16" t="n">
        <v>0.856921370459738</v>
      </c>
      <c r="Q1019" s="17" t="n">
        <v>66.2420641974671</v>
      </c>
      <c r="R1019" s="18" t="n">
        <v>2.05341945368167E-015</v>
      </c>
      <c r="S1019" s="16" t="n">
        <v>0.0137513699933979</v>
      </c>
      <c r="T1019" s="16" t="n">
        <v>0.0256582788571164</v>
      </c>
      <c r="U1019" s="18" t="n">
        <v>2.61562337984931E-005</v>
      </c>
      <c r="V1019" s="18" t="n">
        <v>8.35716420604795E-005</v>
      </c>
      <c r="W1019" s="6" t="s">
        <v>710</v>
      </c>
      <c r="X1019" s="17" t="n">
        <v>100</v>
      </c>
      <c r="Y1019" s="16" t="n">
        <v>0.766769547325103</v>
      </c>
      <c r="Z1019" s="16" t="n">
        <f aca="false">(G1019-E1019)/SQRT(H1019^2/D1019+F1019^2/C1019)</f>
        <v>10.8613483675842</v>
      </c>
      <c r="AA1019" s="24" t="n">
        <f aca="false">ABS(K1019-Z1019)</f>
        <v>0</v>
      </c>
    </row>
    <row r="1020" customFormat="false" ht="22.35" hidden="false" customHeight="false" outlineLevel="0" collapsed="false">
      <c r="A1020" s="17" t="n">
        <v>1415</v>
      </c>
      <c r="B1020" s="7" t="s">
        <v>630</v>
      </c>
      <c r="C1020" s="6" t="n">
        <v>108</v>
      </c>
      <c r="D1020" s="6" t="n">
        <v>540</v>
      </c>
      <c r="E1020" s="16" t="n">
        <v>0.12453209988221</v>
      </c>
      <c r="F1020" s="16" t="n">
        <v>0.0200438588719715</v>
      </c>
      <c r="G1020" s="16" t="n">
        <v>0.150093103338171</v>
      </c>
      <c r="H1020" s="16" t="n">
        <v>0.0314430163529878</v>
      </c>
      <c r="I1020" s="23" t="n">
        <f aca="false">G1020-E1020</f>
        <v>0.0255610034559612</v>
      </c>
      <c r="J1020" s="17" t="n">
        <f aca="false">100*(G1020-E1020)/E1020</f>
        <v>20.5256343385669</v>
      </c>
      <c r="K1020" s="17" t="n">
        <v>10.8492368747504</v>
      </c>
      <c r="L1020" s="17" t="n">
        <v>227.312592988973</v>
      </c>
      <c r="M1020" s="18" t="n">
        <v>2.27204092254799E-022</v>
      </c>
      <c r="N1020" s="18" t="n">
        <v>3.1318436655062E-021</v>
      </c>
      <c r="O1020" s="6" t="str">
        <f aca="false">IF(N1020&lt;0.05,"Yes","No")</f>
        <v>Yes</v>
      </c>
      <c r="P1020" s="16" t="n">
        <v>0.855114812715387</v>
      </c>
      <c r="Q1020" s="17" t="n">
        <v>65.9630561712864</v>
      </c>
      <c r="R1020" s="18" t="n">
        <v>2.33477573251963E-015</v>
      </c>
      <c r="S1020" s="16" t="n">
        <v>0.0139244584775472</v>
      </c>
      <c r="T1020" s="16" t="n">
        <v>0.0255610034559612</v>
      </c>
      <c r="U1020" s="18" t="n">
        <v>2.66484932962566E-005</v>
      </c>
      <c r="V1020" s="18" t="n">
        <v>8.35716420604795E-005</v>
      </c>
      <c r="W1020" s="6" t="s">
        <v>710</v>
      </c>
      <c r="X1020" s="17" t="n">
        <v>100</v>
      </c>
      <c r="Y1020" s="16" t="n">
        <v>0.766460905349794</v>
      </c>
      <c r="Z1020" s="16" t="n">
        <f aca="false">(G1020-E1020)/SQRT(H1020^2/D1020+F1020^2/C1020)</f>
        <v>10.8492368747504</v>
      </c>
      <c r="AA1020" s="24" t="n">
        <f aca="false">ABS(K1020-Z1020)</f>
        <v>0</v>
      </c>
    </row>
    <row r="1021" customFormat="false" ht="22.35" hidden="false" customHeight="false" outlineLevel="0" collapsed="false">
      <c r="A1021" s="17" t="n">
        <v>1416</v>
      </c>
      <c r="B1021" s="7" t="s">
        <v>630</v>
      </c>
      <c r="C1021" s="6" t="n">
        <v>108</v>
      </c>
      <c r="D1021" s="6" t="n">
        <v>540</v>
      </c>
      <c r="E1021" s="16" t="n">
        <v>0.123293466521082</v>
      </c>
      <c r="F1021" s="16" t="n">
        <v>0.0199831377322858</v>
      </c>
      <c r="G1021" s="16" t="n">
        <v>0.148760133236647</v>
      </c>
      <c r="H1021" s="16" t="n">
        <v>0.031392543571402</v>
      </c>
      <c r="I1021" s="23" t="n">
        <f aca="false">G1021-E1021</f>
        <v>0.0254666667155646</v>
      </c>
      <c r="J1021" s="17" t="n">
        <f aca="false">100*(G1021-E1021)/E1021</f>
        <v>20.6553254070523</v>
      </c>
      <c r="K1021" s="17" t="n">
        <v>10.8369325816228</v>
      </c>
      <c r="L1021" s="17" t="n">
        <v>227.681701952116</v>
      </c>
      <c r="M1021" s="18" t="n">
        <v>2.44754821055786E-022</v>
      </c>
      <c r="N1021" s="18" t="n">
        <v>3.23415018263022E-021</v>
      </c>
      <c r="O1021" s="6" t="str">
        <f aca="false">IF(N1021&lt;0.05,"Yes","No")</f>
        <v>Yes</v>
      </c>
      <c r="P1021" s="16" t="n">
        <v>0.853419473522374</v>
      </c>
      <c r="Q1021" s="17" t="n">
        <v>65.701760502754</v>
      </c>
      <c r="R1021" s="18" t="n">
        <v>2.63326882466865E-015</v>
      </c>
      <c r="S1021" s="16" t="n">
        <v>0.0142466159872298</v>
      </c>
      <c r="T1021" s="16" t="n">
        <v>0.0254666667155645</v>
      </c>
      <c r="U1021" s="18" t="n">
        <v>2.71168407450348E-005</v>
      </c>
      <c r="V1021" s="18" t="n">
        <v>8.35716420604795E-005</v>
      </c>
      <c r="W1021" s="6" t="s">
        <v>710</v>
      </c>
      <c r="X1021" s="17" t="n">
        <v>100</v>
      </c>
      <c r="Y1021" s="16" t="n">
        <v>0.766083676268861</v>
      </c>
      <c r="Z1021" s="16" t="n">
        <f aca="false">(G1021-E1021)/SQRT(H1021^2/D1021+F1021^2/C1021)</f>
        <v>10.8369325816228</v>
      </c>
      <c r="AA1021" s="24" t="n">
        <f aca="false">ABS(K1021-Z1021)</f>
        <v>0</v>
      </c>
    </row>
    <row r="1022" customFormat="false" ht="22.35" hidden="false" customHeight="false" outlineLevel="0" collapsed="false">
      <c r="A1022" s="17" t="n">
        <v>1417</v>
      </c>
      <c r="B1022" s="7" t="s">
        <v>630</v>
      </c>
      <c r="C1022" s="6" t="n">
        <v>108</v>
      </c>
      <c r="D1022" s="6" t="n">
        <v>540</v>
      </c>
      <c r="E1022" s="16" t="n">
        <v>0.12213016487658</v>
      </c>
      <c r="F1022" s="16" t="n">
        <v>0.0199287500651774</v>
      </c>
      <c r="G1022" s="16" t="n">
        <v>0.147508339211345</v>
      </c>
      <c r="H1022" s="16" t="n">
        <v>0.0313448633717409</v>
      </c>
      <c r="I1022" s="23" t="n">
        <f aca="false">G1022-E1022</f>
        <v>0.0253781743347645</v>
      </c>
      <c r="J1022" s="17" t="n">
        <f aca="false">100*(G1022-E1022)/E1022</f>
        <v>20.7796119496037</v>
      </c>
      <c r="K1022" s="17" t="n">
        <v>10.8244322517702</v>
      </c>
      <c r="L1022" s="17" t="n">
        <v>227.994232087013</v>
      </c>
      <c r="M1022" s="18" t="n">
        <v>2.64634940681989E-022</v>
      </c>
      <c r="N1022" s="18" t="n">
        <v>3.34308446769177E-021</v>
      </c>
      <c r="O1022" s="6" t="str">
        <f aca="false">IF(N1022&lt;0.05,"Yes","No")</f>
        <v>Yes</v>
      </c>
      <c r="P1022" s="16" t="n">
        <v>0.851824007720863</v>
      </c>
      <c r="Q1022" s="17" t="n">
        <v>65.4563315425279</v>
      </c>
      <c r="R1022" s="18" t="n">
        <v>2.94844198225279E-015</v>
      </c>
      <c r="S1022" s="16" t="n">
        <v>0.0145913052142032</v>
      </c>
      <c r="T1022" s="16" t="n">
        <v>0.0253781743347645</v>
      </c>
      <c r="U1022" s="18" t="n">
        <v>2.75570430237712E-005</v>
      </c>
      <c r="V1022" s="18" t="n">
        <v>8.35716420604795E-005</v>
      </c>
      <c r="W1022" s="6" t="s">
        <v>710</v>
      </c>
      <c r="X1022" s="17" t="n">
        <v>100</v>
      </c>
      <c r="Y1022" s="16" t="n">
        <v>0.765689300411523</v>
      </c>
      <c r="Z1022" s="16" t="n">
        <f aca="false">(G1022-E1022)/SQRT(H1022^2/D1022+F1022^2/C1022)</f>
        <v>10.8244322517702</v>
      </c>
      <c r="AA1022" s="24" t="n">
        <f aca="false">ABS(K1022-Z1022)</f>
        <v>0</v>
      </c>
    </row>
    <row r="1023" customFormat="false" ht="22.35" hidden="false" customHeight="false" outlineLevel="0" collapsed="false">
      <c r="A1023" s="17" t="n">
        <v>1418</v>
      </c>
      <c r="B1023" s="7" t="s">
        <v>630</v>
      </c>
      <c r="C1023" s="6" t="n">
        <v>108</v>
      </c>
      <c r="D1023" s="6" t="n">
        <v>540</v>
      </c>
      <c r="E1023" s="16" t="n">
        <v>0.121074058667377</v>
      </c>
      <c r="F1023" s="16" t="n">
        <v>0.0198791356958573</v>
      </c>
      <c r="G1023" s="16" t="n">
        <v>0.146368284689056</v>
      </c>
      <c r="H1023" s="16" t="n">
        <v>0.0312968343619775</v>
      </c>
      <c r="I1023" s="23" t="n">
        <f aca="false">G1023-E1023</f>
        <v>0.0252942260216784</v>
      </c>
      <c r="J1023" s="17" t="n">
        <f aca="false">100*(G1023-E1023)/E1023</f>
        <v>20.8915322572678</v>
      </c>
      <c r="K1023" s="17" t="n">
        <v>10.8121167508581</v>
      </c>
      <c r="L1023" s="17" t="n">
        <v>228.243498680229</v>
      </c>
      <c r="M1023" s="18" t="n">
        <v>2.86461476083589E-022</v>
      </c>
      <c r="N1023" s="18" t="n">
        <v>3.45894000719322E-021</v>
      </c>
      <c r="O1023" s="6" t="str">
        <f aca="false">IF(N1023&lt;0.05,"Yes","No")</f>
        <v>Yes</v>
      </c>
      <c r="P1023" s="16" t="n">
        <v>0.850369711989863</v>
      </c>
      <c r="Q1023" s="17" t="n">
        <v>65.2330187394452</v>
      </c>
      <c r="R1023" s="18" t="n">
        <v>3.26800481112267E-015</v>
      </c>
      <c r="S1023" s="16" t="n">
        <v>0.0148327130323629</v>
      </c>
      <c r="T1023" s="16" t="n">
        <v>0.0252942260216784</v>
      </c>
      <c r="U1023" s="18" t="n">
        <v>2.79551197775446E-005</v>
      </c>
      <c r="V1023" s="18" t="n">
        <v>8.35716420604795E-005</v>
      </c>
      <c r="W1023" s="6" t="s">
        <v>710</v>
      </c>
      <c r="X1023" s="17" t="n">
        <v>100</v>
      </c>
      <c r="Y1023" s="16" t="n">
        <v>0.765192043895748</v>
      </c>
      <c r="Z1023" s="16" t="n">
        <f aca="false">(G1023-E1023)/SQRT(H1023^2/D1023+F1023^2/C1023)</f>
        <v>10.8121167508582</v>
      </c>
      <c r="AA1023" s="24" t="n">
        <f aca="false">ABS(K1023-Z1023)</f>
        <v>0</v>
      </c>
    </row>
    <row r="1024" customFormat="false" ht="22.35" hidden="false" customHeight="false" outlineLevel="0" collapsed="false">
      <c r="A1024" s="17" t="n">
        <v>1419</v>
      </c>
      <c r="B1024" s="7" t="s">
        <v>630</v>
      </c>
      <c r="C1024" s="6" t="n">
        <v>108</v>
      </c>
      <c r="D1024" s="6" t="n">
        <v>540</v>
      </c>
      <c r="E1024" s="16" t="n">
        <v>0.120086506078089</v>
      </c>
      <c r="F1024" s="16" t="n">
        <v>0.0198333622790301</v>
      </c>
      <c r="G1024" s="16" t="n">
        <v>0.14530098537604</v>
      </c>
      <c r="H1024" s="16" t="n">
        <v>0.0312515488660761</v>
      </c>
      <c r="I1024" s="23" t="n">
        <f aca="false">G1024-E1024</f>
        <v>0.0252144792979513</v>
      </c>
      <c r="J1024" s="17" t="n">
        <f aca="false">100*(G1024-E1024)/E1024</f>
        <v>20.9969297312681</v>
      </c>
      <c r="K1024" s="17" t="n">
        <v>10.7998328152974</v>
      </c>
      <c r="L1024" s="17" t="n">
        <v>228.46667574091</v>
      </c>
      <c r="M1024" s="18" t="n">
        <v>3.10340646480506E-022</v>
      </c>
      <c r="N1024" s="18" t="n">
        <v>3.60235192406377E-021</v>
      </c>
      <c r="O1024" s="6" t="str">
        <f aca="false">IF(N1024&lt;0.05,"Yes","No")</f>
        <v>Yes</v>
      </c>
      <c r="P1024" s="16" t="n">
        <v>0.848970973250635</v>
      </c>
      <c r="Q1024" s="17" t="n">
        <v>65.0185969241787</v>
      </c>
      <c r="R1024" s="18" t="n">
        <v>3.60752002595899E-015</v>
      </c>
      <c r="S1024" s="16" t="n">
        <v>0.0150218147741718</v>
      </c>
      <c r="T1024" s="16" t="n">
        <v>0.0252144792979514</v>
      </c>
      <c r="U1024" s="18" t="n">
        <v>2.83467284826056E-005</v>
      </c>
      <c r="V1024" s="18" t="n">
        <v>8.35716420604795E-005</v>
      </c>
      <c r="W1024" s="6" t="s">
        <v>710</v>
      </c>
      <c r="X1024" s="17" t="n">
        <v>100</v>
      </c>
      <c r="Y1024" s="16" t="n">
        <v>0.765174897119342</v>
      </c>
      <c r="Z1024" s="16" t="n">
        <f aca="false">(G1024-E1024)/SQRT(H1024^2/D1024+F1024^2/C1024)</f>
        <v>10.7998328152973</v>
      </c>
      <c r="AA1024" s="24" t="n">
        <f aca="false">ABS(K1024-Z1024)</f>
        <v>0</v>
      </c>
    </row>
    <row r="1025" customFormat="false" ht="22.35" hidden="false" customHeight="false" outlineLevel="0" collapsed="false">
      <c r="A1025" s="17" t="n">
        <v>1420</v>
      </c>
      <c r="B1025" s="7" t="s">
        <v>630</v>
      </c>
      <c r="C1025" s="6" t="n">
        <v>108</v>
      </c>
      <c r="D1025" s="6" t="n">
        <v>540</v>
      </c>
      <c r="E1025" s="16" t="n">
        <v>0.119197683477843</v>
      </c>
      <c r="F1025" s="16" t="n">
        <v>0.0197933553597014</v>
      </c>
      <c r="G1025" s="16" t="n">
        <v>0.14433732016219</v>
      </c>
      <c r="H1025" s="16" t="n">
        <v>0.0312082309322636</v>
      </c>
      <c r="I1025" s="23" t="n">
        <f aca="false">G1025-E1025</f>
        <v>0.0251396366843471</v>
      </c>
      <c r="J1025" s="17" t="n">
        <f aca="false">100*(G1025-E1025)/E1025</f>
        <v>21.0907091067925</v>
      </c>
      <c r="K1025" s="17" t="n">
        <v>10.7872767385029</v>
      </c>
      <c r="L1025" s="17" t="n">
        <v>228.631501848205</v>
      </c>
      <c r="M1025" s="18" t="n">
        <v>3.37627878358361E-022</v>
      </c>
      <c r="N1025" s="18" t="n">
        <v>3.77054459299872E-021</v>
      </c>
      <c r="O1025" s="6" t="str">
        <f aca="false">IF(N1025&lt;0.05,"Yes","No")</f>
        <v>Yes</v>
      </c>
      <c r="P1025" s="16" t="n">
        <v>0.847665568890735</v>
      </c>
      <c r="Q1025" s="17" t="n">
        <v>64.8188013860228</v>
      </c>
      <c r="R1025" s="18" t="n">
        <v>3.95567120428533E-015</v>
      </c>
      <c r="S1025" s="16" t="n">
        <v>0.0152202267741965</v>
      </c>
      <c r="T1025" s="16" t="n">
        <v>0.0251396366843471</v>
      </c>
      <c r="U1025" s="18" t="n">
        <v>2.87196329121103E-005</v>
      </c>
      <c r="V1025" s="18" t="n">
        <v>8.35716420604795E-005</v>
      </c>
      <c r="W1025" s="6" t="s">
        <v>710</v>
      </c>
      <c r="X1025" s="17" t="n">
        <v>100</v>
      </c>
      <c r="Y1025" s="16" t="n">
        <v>0.764849108367627</v>
      </c>
      <c r="Z1025" s="16" t="n">
        <f aca="false">(G1025-E1025)/SQRT(H1025^2/D1025+F1025^2/C1025)</f>
        <v>10.7872767385029</v>
      </c>
      <c r="AA1025" s="24" t="n">
        <f aca="false">ABS(K1025-Z1025)</f>
        <v>0</v>
      </c>
    </row>
    <row r="1026" customFormat="false" ht="22.35" hidden="false" customHeight="false" outlineLevel="0" collapsed="false">
      <c r="A1026" s="17" t="n">
        <v>1421</v>
      </c>
      <c r="B1026" s="7" t="s">
        <v>630</v>
      </c>
      <c r="C1026" s="6" t="n">
        <v>108</v>
      </c>
      <c r="D1026" s="6" t="n">
        <v>540</v>
      </c>
      <c r="E1026" s="16" t="n">
        <v>0.118366037598915</v>
      </c>
      <c r="F1026" s="16" t="n">
        <v>0.0197557755792582</v>
      </c>
      <c r="G1026" s="16" t="n">
        <v>0.143435128184932</v>
      </c>
      <c r="H1026" s="16" t="n">
        <v>0.0311665633816007</v>
      </c>
      <c r="I1026" s="23" t="n">
        <f aca="false">G1026-E1026</f>
        <v>0.0250690905860177</v>
      </c>
      <c r="J1026" s="17" t="n">
        <f aca="false">100*(G1026-E1026)/E1026</f>
        <v>21.1792935664238</v>
      </c>
      <c r="K1026" s="17" t="n">
        <v>10.7754474836898</v>
      </c>
      <c r="L1026" s="17" t="n">
        <v>228.778844333634</v>
      </c>
      <c r="M1026" s="18" t="n">
        <v>3.65642311203944E-022</v>
      </c>
      <c r="N1026" s="18" t="n">
        <v>3.89956596872836E-021</v>
      </c>
      <c r="O1026" s="6" t="str">
        <f aca="false">IF(N1026&lt;0.05,"Yes","No")</f>
        <v>Yes</v>
      </c>
      <c r="P1026" s="16" t="n">
        <v>0.846452272602145</v>
      </c>
      <c r="Q1026" s="17" t="n">
        <v>64.6333789018417</v>
      </c>
      <c r="R1026" s="18" t="n">
        <v>4.30888485917296E-015</v>
      </c>
      <c r="S1026" s="16" t="n">
        <v>0.0153560423717958</v>
      </c>
      <c r="T1026" s="16" t="n">
        <v>0.0250690905860177</v>
      </c>
      <c r="U1026" s="18" t="n">
        <v>2.90492446331159E-005</v>
      </c>
      <c r="V1026" s="18" t="n">
        <v>8.35716420604795E-005</v>
      </c>
      <c r="W1026" s="6" t="s">
        <v>710</v>
      </c>
      <c r="X1026" s="17" t="n">
        <v>100</v>
      </c>
      <c r="Y1026" s="16" t="n">
        <v>0.76440329218107</v>
      </c>
      <c r="Z1026" s="16" t="n">
        <f aca="false">(G1026-E1026)/SQRT(H1026^2/D1026+F1026^2/C1026)</f>
        <v>10.7754474836898</v>
      </c>
      <c r="AA1026" s="24" t="n">
        <f aca="false">ABS(K1026-Z1026)</f>
        <v>0</v>
      </c>
    </row>
    <row r="1027" customFormat="false" ht="22.35" hidden="false" customHeight="false" outlineLevel="0" collapsed="false">
      <c r="A1027" s="17" t="n">
        <v>1422</v>
      </c>
      <c r="B1027" s="7" t="s">
        <v>630</v>
      </c>
      <c r="C1027" s="6" t="n">
        <v>108</v>
      </c>
      <c r="D1027" s="6" t="n">
        <v>540</v>
      </c>
      <c r="E1027" s="16" t="n">
        <v>0.117612845436842</v>
      </c>
      <c r="F1027" s="16" t="n">
        <v>0.0197201087080894</v>
      </c>
      <c r="G1027" s="16" t="n">
        <v>0.142615770879719</v>
      </c>
      <c r="H1027" s="16" t="n">
        <v>0.031125628786339</v>
      </c>
      <c r="I1027" s="23" t="n">
        <f aca="false">G1027-E1027</f>
        <v>0.0250029254428767</v>
      </c>
      <c r="J1027" s="17" t="n">
        <f aca="false">100*(G1027-E1027)/E1027</f>
        <v>21.258668940463</v>
      </c>
      <c r="K1027" s="17" t="n">
        <v>10.7646818346734</v>
      </c>
      <c r="L1027" s="17" t="n">
        <v>228.907627497595</v>
      </c>
      <c r="M1027" s="18" t="n">
        <v>3.9323621626662E-022</v>
      </c>
      <c r="N1027" s="18" t="n">
        <v>4.09004599196123E-021</v>
      </c>
      <c r="O1027" s="6" t="str">
        <f aca="false">IF(N1027&lt;0.05,"Yes","No")</f>
        <v>Yes</v>
      </c>
      <c r="P1027" s="16" t="n">
        <v>0.845359243615929</v>
      </c>
      <c r="Q1027" s="17" t="n">
        <v>64.4665637227811</v>
      </c>
      <c r="R1027" s="18" t="n">
        <v>4.6536281718368E-015</v>
      </c>
      <c r="S1027" s="16" t="n">
        <v>0.0154916929707631</v>
      </c>
      <c r="T1027" s="16" t="n">
        <v>0.0250029254428767</v>
      </c>
      <c r="U1027" s="18" t="n">
        <v>2.9332482984185E-005</v>
      </c>
      <c r="V1027" s="18" t="n">
        <v>8.35716420604795E-005</v>
      </c>
      <c r="W1027" s="6" t="s">
        <v>710</v>
      </c>
      <c r="X1027" s="17" t="n">
        <v>100</v>
      </c>
      <c r="Y1027" s="16" t="n">
        <v>0.7644890260631</v>
      </c>
      <c r="Z1027" s="16" t="n">
        <f aca="false">(G1027-E1027)/SQRT(H1027^2/D1027+F1027^2/C1027)</f>
        <v>10.7646818346734</v>
      </c>
      <c r="AA1027" s="24" t="n">
        <f aca="false">ABS(K1027-Z1027)</f>
        <v>0</v>
      </c>
    </row>
    <row r="1028" customFormat="false" ht="22.35" hidden="false" customHeight="false" outlineLevel="0" collapsed="false">
      <c r="A1028" s="17" t="n">
        <v>1423</v>
      </c>
      <c r="B1028" s="7" t="s">
        <v>630</v>
      </c>
      <c r="C1028" s="6" t="n">
        <v>108</v>
      </c>
      <c r="D1028" s="6" t="n">
        <v>540</v>
      </c>
      <c r="E1028" s="16" t="n">
        <v>0.116907186944176</v>
      </c>
      <c r="F1028" s="16" t="n">
        <v>0.0196885200170125</v>
      </c>
      <c r="G1028" s="16" t="n">
        <v>0.14184710032962</v>
      </c>
      <c r="H1028" s="16" t="n">
        <v>0.0310872273347427</v>
      </c>
      <c r="I1028" s="23" t="n">
        <f aca="false">G1028-E1028</f>
        <v>0.0249399133854443</v>
      </c>
      <c r="J1028" s="17" t="n">
        <f aca="false">100*(G1028-E1028)/E1028</f>
        <v>21.3330882705726</v>
      </c>
      <c r="K1028" s="17" t="n">
        <v>10.7534617583879</v>
      </c>
      <c r="L1028" s="17" t="n">
        <v>229.004055021362</v>
      </c>
      <c r="M1028" s="18" t="n">
        <v>4.24816622794741E-022</v>
      </c>
      <c r="N1028" s="18" t="n">
        <v>4.25018916424643E-021</v>
      </c>
      <c r="O1028" s="6" t="str">
        <f aca="false">IF(N1028&lt;0.05,"Yes","No")</f>
        <v>Yes</v>
      </c>
      <c r="P1028" s="16" t="n">
        <v>0.844293365395585</v>
      </c>
      <c r="Q1028" s="17" t="n">
        <v>64.3040998052603</v>
      </c>
      <c r="R1028" s="18" t="n">
        <v>5.01597423508198E-015</v>
      </c>
      <c r="S1028" s="16" t="n">
        <v>0.0156693977317931</v>
      </c>
      <c r="T1028" s="16" t="n">
        <v>0.0249399133854442</v>
      </c>
      <c r="U1028" s="18" t="n">
        <v>2.96132079227398E-005</v>
      </c>
      <c r="V1028" s="18" t="n">
        <v>8.35716420604795E-005</v>
      </c>
      <c r="W1028" s="6" t="s">
        <v>710</v>
      </c>
      <c r="X1028" s="17" t="n">
        <v>100</v>
      </c>
      <c r="Y1028" s="16" t="n">
        <v>0.763974622770919</v>
      </c>
      <c r="Z1028" s="16" t="n">
        <f aca="false">(G1028-E1028)/SQRT(H1028^2/D1028+F1028^2/C1028)</f>
        <v>10.7534617583879</v>
      </c>
      <c r="AA1028" s="24" t="n">
        <f aca="false">ABS(K1028-Z1028)</f>
        <v>0</v>
      </c>
    </row>
    <row r="1029" customFormat="false" ht="22.35" hidden="false" customHeight="false" outlineLevel="0" collapsed="false">
      <c r="A1029" s="17" t="n">
        <v>1424</v>
      </c>
      <c r="B1029" s="7" t="s">
        <v>630</v>
      </c>
      <c r="C1029" s="6" t="n">
        <v>108</v>
      </c>
      <c r="D1029" s="6" t="n">
        <v>540</v>
      </c>
      <c r="E1029" s="16" t="n">
        <v>0.116272148158815</v>
      </c>
      <c r="F1029" s="16" t="n">
        <v>0.019661089484052</v>
      </c>
      <c r="G1029" s="16" t="n">
        <v>0.141153420273353</v>
      </c>
      <c r="H1029" s="16" t="n">
        <v>0.0310511433156715</v>
      </c>
      <c r="I1029" s="23" t="n">
        <f aca="false">G1029-E1029</f>
        <v>0.0248812721145374</v>
      </c>
      <c r="J1029" s="17" t="n">
        <f aca="false">100*(G1029-E1029)/E1029</f>
        <v>21.3991678218177</v>
      </c>
      <c r="K1029" s="17" t="n">
        <v>10.7423125535953</v>
      </c>
      <c r="L1029" s="17" t="n">
        <v>229.064988302528</v>
      </c>
      <c r="M1029" s="18" t="n">
        <v>4.59304612065454E-022</v>
      </c>
      <c r="N1029" s="18" t="n">
        <v>4.48057844402748E-021</v>
      </c>
      <c r="O1029" s="6" t="str">
        <f aca="false">IF(N1029&lt;0.05,"Yes","No")</f>
        <v>Yes</v>
      </c>
      <c r="P1029" s="16" t="n">
        <v>0.843301484337426</v>
      </c>
      <c r="Q1029" s="17" t="n">
        <v>64.1530988489177</v>
      </c>
      <c r="R1029" s="18" t="n">
        <v>5.37810240564992E-015</v>
      </c>
      <c r="S1029" s="16" t="n">
        <v>0.0158025197483257</v>
      </c>
      <c r="T1029" s="16" t="n">
        <v>0.0248812721145374</v>
      </c>
      <c r="U1029" s="18" t="n">
        <v>2.98668037466976E-005</v>
      </c>
      <c r="V1029" s="18" t="n">
        <v>8.35716420604795E-005</v>
      </c>
      <c r="W1029" s="6" t="s">
        <v>710</v>
      </c>
      <c r="X1029" s="17" t="n">
        <v>100</v>
      </c>
      <c r="Y1029" s="16" t="n">
        <v>0.763854595336077</v>
      </c>
      <c r="Z1029" s="16" t="n">
        <f aca="false">(G1029-E1029)/SQRT(H1029^2/D1029+F1029^2/C1029)</f>
        <v>10.7423125535953</v>
      </c>
      <c r="AA1029" s="24" t="n">
        <f aca="false">ABS(K1029-Z1029)</f>
        <v>0</v>
      </c>
    </row>
    <row r="1030" customFormat="false" ht="22.35" hidden="false" customHeight="false" outlineLevel="0" collapsed="false">
      <c r="A1030" s="17" t="n">
        <v>1425</v>
      </c>
      <c r="B1030" s="7" t="s">
        <v>630</v>
      </c>
      <c r="C1030" s="6" t="n">
        <v>108</v>
      </c>
      <c r="D1030" s="6" t="n">
        <v>540</v>
      </c>
      <c r="E1030" s="16" t="n">
        <v>0.115681004607015</v>
      </c>
      <c r="F1030" s="16" t="n">
        <v>0.0196361149312693</v>
      </c>
      <c r="G1030" s="16" t="n">
        <v>0.140507271941061</v>
      </c>
      <c r="H1030" s="16" t="n">
        <v>0.0310164555996162</v>
      </c>
      <c r="I1030" s="23" t="n">
        <f aca="false">G1030-E1030</f>
        <v>0.0248262673340462</v>
      </c>
      <c r="J1030" s="17" t="n">
        <f aca="false">100*(G1030-E1030)/E1030</f>
        <v>21.4609714173771</v>
      </c>
      <c r="K1030" s="17" t="n">
        <v>10.7316495452693</v>
      </c>
      <c r="L1030" s="17" t="n">
        <v>229.105136663007</v>
      </c>
      <c r="M1030" s="18" t="n">
        <v>4.95232785558644E-022</v>
      </c>
      <c r="N1030" s="18" t="n">
        <v>4.70807277130639E-021</v>
      </c>
      <c r="O1030" s="6" t="str">
        <f aca="false">IF(N1030&lt;0.05,"Yes","No")</f>
        <v>Yes</v>
      </c>
      <c r="P1030" s="16" t="n">
        <v>0.84238776014805</v>
      </c>
      <c r="Q1030" s="17" t="n">
        <v>64.0141533290654</v>
      </c>
      <c r="R1030" s="18" t="n">
        <v>5.73445928744073E-015</v>
      </c>
      <c r="S1030" s="16" t="n">
        <v>0.0159584897530892</v>
      </c>
      <c r="T1030" s="16" t="n">
        <v>0.0248262673340462</v>
      </c>
      <c r="U1030" s="18" t="n">
        <v>3.00830245050685E-005</v>
      </c>
      <c r="V1030" s="18" t="n">
        <v>8.35716420604795E-005</v>
      </c>
      <c r="W1030" s="6" t="s">
        <v>710</v>
      </c>
      <c r="X1030" s="17" t="n">
        <v>100</v>
      </c>
      <c r="Y1030" s="16" t="n">
        <v>0.763563100137174</v>
      </c>
      <c r="Z1030" s="16" t="n">
        <f aca="false">(G1030-E1030)/SQRT(H1030^2/D1030+F1030^2/C1030)</f>
        <v>10.7316495452693</v>
      </c>
      <c r="AA1030" s="24" t="n">
        <f aca="false">ABS(K1030-Z1030)</f>
        <v>0</v>
      </c>
    </row>
    <row r="1031" customFormat="false" ht="22.35" hidden="false" customHeight="false" outlineLevel="0" collapsed="false">
      <c r="A1031" s="17" t="n">
        <v>1426</v>
      </c>
      <c r="B1031" s="7" t="s">
        <v>630</v>
      </c>
      <c r="C1031" s="6" t="n">
        <v>108</v>
      </c>
      <c r="D1031" s="6" t="n">
        <v>540</v>
      </c>
      <c r="E1031" s="16" t="n">
        <v>0.115138833169584</v>
      </c>
      <c r="F1031" s="16" t="n">
        <v>0.0196140493345024</v>
      </c>
      <c r="G1031" s="16" t="n">
        <v>0.139912909890215</v>
      </c>
      <c r="H1031" s="16" t="n">
        <v>0.030982956594224</v>
      </c>
      <c r="I1031" s="23" t="n">
        <f aca="false">G1031-E1031</f>
        <v>0.0247740767206307</v>
      </c>
      <c r="J1031" s="17" t="n">
        <f aca="false">100*(G1031-E1031)/E1031</f>
        <v>21.5166994823908</v>
      </c>
      <c r="K1031" s="17" t="n">
        <v>10.7209806354243</v>
      </c>
      <c r="L1031" s="17" t="n">
        <v>229.116591062272</v>
      </c>
      <c r="M1031" s="18" t="n">
        <v>5.34553059983777E-022</v>
      </c>
      <c r="N1031" s="18" t="n">
        <v>4.92585955713121E-021</v>
      </c>
      <c r="O1031" s="6" t="str">
        <f aca="false">IF(N1031&lt;0.05,"Yes","No")</f>
        <v>Yes</v>
      </c>
      <c r="P1031" s="16" t="n">
        <v>0.841528457866905</v>
      </c>
      <c r="Q1031" s="17" t="n">
        <v>63.8836209197089</v>
      </c>
      <c r="R1031" s="18" t="n">
        <v>6.09080260905186E-015</v>
      </c>
      <c r="S1031" s="16" t="n">
        <v>0.0161100107445219</v>
      </c>
      <c r="T1031" s="16" t="n">
        <v>0.0247740767206306</v>
      </c>
      <c r="U1031" s="18" t="n">
        <v>3.02789389422049E-005</v>
      </c>
      <c r="V1031" s="18" t="n">
        <v>8.35716420604795E-005</v>
      </c>
      <c r="W1031" s="6" t="s">
        <v>710</v>
      </c>
      <c r="X1031" s="17" t="n">
        <v>100</v>
      </c>
      <c r="Y1031" s="16" t="n">
        <v>0.76332304526749</v>
      </c>
      <c r="Z1031" s="16" t="n">
        <f aca="false">(G1031-E1031)/SQRT(H1031^2/D1031+F1031^2/C1031)</f>
        <v>10.7209806354244</v>
      </c>
      <c r="AA1031" s="24" t="n">
        <f aca="false">ABS(K1031-Z1031)</f>
        <v>0</v>
      </c>
    </row>
    <row r="1032" customFormat="false" ht="22.35" hidden="false" customHeight="false" outlineLevel="0" collapsed="false">
      <c r="A1032" s="17" t="n">
        <v>1427</v>
      </c>
      <c r="B1032" s="7" t="s">
        <v>630</v>
      </c>
      <c r="C1032" s="6" t="n">
        <v>108</v>
      </c>
      <c r="D1032" s="6" t="n">
        <v>540</v>
      </c>
      <c r="E1032" s="16" t="n">
        <v>0.114649260416627</v>
      </c>
      <c r="F1032" s="16" t="n">
        <v>0.0195947441675639</v>
      </c>
      <c r="G1032" s="16" t="n">
        <v>0.139375372713915</v>
      </c>
      <c r="H1032" s="16" t="n">
        <v>0.0309520225713024</v>
      </c>
      <c r="I1032" s="23" t="n">
        <f aca="false">G1032-E1032</f>
        <v>0.0247261122972877</v>
      </c>
      <c r="J1032" s="17" t="n">
        <f aca="false">100*(G1032-E1032)/E1032</f>
        <v>21.566743830213</v>
      </c>
      <c r="K1032" s="17" t="n">
        <v>10.7108166971892</v>
      </c>
      <c r="L1032" s="17" t="n">
        <v>229.112876314318</v>
      </c>
      <c r="M1032" s="18" t="n">
        <v>5.75211091235326E-022</v>
      </c>
      <c r="N1032" s="18" t="n">
        <v>5.186774689637E-021</v>
      </c>
      <c r="O1032" s="6" t="str">
        <f aca="false">IF(N1032&lt;0.05,"Yes","No")</f>
        <v>Yes</v>
      </c>
      <c r="P1032" s="16" t="n">
        <v>0.840737729284095</v>
      </c>
      <c r="Q1032" s="17" t="n">
        <v>63.763622904318</v>
      </c>
      <c r="R1032" s="18" t="n">
        <v>6.43796381731877E-015</v>
      </c>
      <c r="S1032" s="16" t="n">
        <v>0.0162369611433841</v>
      </c>
      <c r="T1032" s="16" t="n">
        <v>0.0247261122972877</v>
      </c>
      <c r="U1032" s="18" t="n">
        <v>3.04499520320661E-005</v>
      </c>
      <c r="V1032" s="18" t="n">
        <v>8.35716420604795E-005</v>
      </c>
      <c r="W1032" s="6" t="s">
        <v>710</v>
      </c>
      <c r="X1032" s="17" t="n">
        <v>100</v>
      </c>
      <c r="Y1032" s="16" t="n">
        <v>0.763185871056242</v>
      </c>
      <c r="Z1032" s="16" t="n">
        <f aca="false">(G1032-E1032)/SQRT(H1032^2/D1032+F1032^2/C1032)</f>
        <v>10.7108166971892</v>
      </c>
      <c r="AA1032" s="24" t="n">
        <f aca="false">ABS(K1032-Z1032)</f>
        <v>0</v>
      </c>
    </row>
    <row r="1033" customFormat="false" ht="22.35" hidden="false" customHeight="false" outlineLevel="0" collapsed="false">
      <c r="A1033" s="17" t="n">
        <v>1428</v>
      </c>
      <c r="B1033" s="7" t="s">
        <v>630</v>
      </c>
      <c r="C1033" s="6" t="n">
        <v>108</v>
      </c>
      <c r="D1033" s="6" t="n">
        <v>540</v>
      </c>
      <c r="E1033" s="16" t="n">
        <v>0.11420137386907</v>
      </c>
      <c r="F1033" s="16" t="n">
        <v>0.0195772201715885</v>
      </c>
      <c r="G1033" s="16" t="n">
        <v>0.138884766234292</v>
      </c>
      <c r="H1033" s="16" t="n">
        <v>0.0309226977806107</v>
      </c>
      <c r="I1033" s="23" t="n">
        <f aca="false">G1033-E1033</f>
        <v>0.0246833923652216</v>
      </c>
      <c r="J1033" s="17" t="n">
        <f aca="false">100*(G1033-E1033)/E1033</f>
        <v>21.6139189301879</v>
      </c>
      <c r="K1033" s="17" t="n">
        <v>10.7020716375556</v>
      </c>
      <c r="L1033" s="17" t="n">
        <v>229.098954875954</v>
      </c>
      <c r="M1033" s="18" t="n">
        <v>6.12890314768923E-022</v>
      </c>
      <c r="N1033" s="18" t="n">
        <v>5.4104308879391E-021</v>
      </c>
      <c r="O1033" s="6" t="str">
        <f aca="false">IF(N1033&lt;0.05,"Yes","No")</f>
        <v>Yes</v>
      </c>
      <c r="P1033" s="16" t="n">
        <v>0.840077790044213</v>
      </c>
      <c r="Q1033" s="17" t="n">
        <v>63.6635593531806</v>
      </c>
      <c r="R1033" s="18" t="n">
        <v>6.74259230991119E-015</v>
      </c>
      <c r="S1033" s="16" t="n">
        <v>0.0163331328926695</v>
      </c>
      <c r="T1033" s="16" t="n">
        <v>0.0246833923652216</v>
      </c>
      <c r="U1033" s="18" t="n">
        <v>3.05620436901694E-005</v>
      </c>
      <c r="V1033" s="18" t="n">
        <v>8.35716420604795E-005</v>
      </c>
      <c r="W1033" s="6" t="s">
        <v>710</v>
      </c>
      <c r="X1033" s="17" t="n">
        <v>100</v>
      </c>
      <c r="Y1033" s="16" t="n">
        <v>0.763065843621399</v>
      </c>
      <c r="Z1033" s="16" t="n">
        <f aca="false">(G1033-E1033)/SQRT(H1033^2/D1033+F1033^2/C1033)</f>
        <v>10.7020716375556</v>
      </c>
      <c r="AA1033" s="24" t="n">
        <f aca="false">ABS(K1033-Z1033)</f>
        <v>0</v>
      </c>
    </row>
    <row r="1034" customFormat="false" ht="22.35" hidden="false" customHeight="false" outlineLevel="0" collapsed="false">
      <c r="A1034" s="17" t="n">
        <v>1429</v>
      </c>
      <c r="B1034" s="7" t="s">
        <v>630</v>
      </c>
      <c r="C1034" s="6" t="n">
        <v>108</v>
      </c>
      <c r="D1034" s="6" t="n">
        <v>540</v>
      </c>
      <c r="E1034" s="16" t="n">
        <v>0.113794300843168</v>
      </c>
      <c r="F1034" s="16" t="n">
        <v>0.0195618358921702</v>
      </c>
      <c r="G1034" s="16" t="n">
        <v>0.13843775867588</v>
      </c>
      <c r="H1034" s="16" t="n">
        <v>0.030894961313874</v>
      </c>
      <c r="I1034" s="23" t="n">
        <f aca="false">G1034-E1034</f>
        <v>0.0246434578327117</v>
      </c>
      <c r="J1034" s="17" t="n">
        <f aca="false">100*(G1034-E1034)/E1034</f>
        <v>21.6561441567055</v>
      </c>
      <c r="K1034" s="17" t="n">
        <v>10.6935559326138</v>
      </c>
      <c r="L1034" s="17" t="n">
        <v>229.069828524221</v>
      </c>
      <c r="M1034" s="18" t="n">
        <v>6.52312769125771E-022</v>
      </c>
      <c r="N1034" s="18" t="n">
        <v>5.58757642129265E-021</v>
      </c>
      <c r="O1034" s="6" t="str">
        <f aca="false">IF(N1034&lt;0.05,"Yes","No")</f>
        <v>Yes</v>
      </c>
      <c r="P1034" s="16" t="n">
        <v>0.83946474388955</v>
      </c>
      <c r="Q1034" s="17" t="n">
        <v>63.570676384167</v>
      </c>
      <c r="R1034" s="18" t="n">
        <v>7.03829372737264E-015</v>
      </c>
      <c r="S1034" s="16" t="n">
        <v>0.0164431257870385</v>
      </c>
      <c r="T1034" s="16" t="n">
        <v>0.0246434578327117</v>
      </c>
      <c r="U1034" s="18" t="n">
        <v>3.06433224113934E-005</v>
      </c>
      <c r="V1034" s="18" t="n">
        <v>8.35716420604795E-005</v>
      </c>
      <c r="W1034" s="6" t="s">
        <v>710</v>
      </c>
      <c r="X1034" s="17" t="n">
        <v>100</v>
      </c>
      <c r="Y1034" s="16" t="n">
        <v>0.762825788751715</v>
      </c>
      <c r="Z1034" s="16" t="n">
        <f aca="false">(G1034-E1034)/SQRT(H1034^2/D1034+F1034^2/C1034)</f>
        <v>10.6935559326138</v>
      </c>
      <c r="AA1034" s="24" t="n">
        <f aca="false">ABS(K1034-Z1034)</f>
        <v>0</v>
      </c>
    </row>
    <row r="1035" customFormat="false" ht="22.35" hidden="false" customHeight="false" outlineLevel="0" collapsed="false">
      <c r="A1035" s="17" t="n">
        <v>1430</v>
      </c>
      <c r="B1035" s="7" t="s">
        <v>630</v>
      </c>
      <c r="C1035" s="6" t="n">
        <v>108</v>
      </c>
      <c r="D1035" s="6" t="n">
        <v>540</v>
      </c>
      <c r="E1035" s="16" t="n">
        <v>0.113430647317458</v>
      </c>
      <c r="F1035" s="16" t="n">
        <v>0.0195486075779669</v>
      </c>
      <c r="G1035" s="16" t="n">
        <v>0.138037404969887</v>
      </c>
      <c r="H1035" s="16" t="n">
        <v>0.0308713573161003</v>
      </c>
      <c r="I1035" s="23" t="n">
        <f aca="false">G1035-E1035</f>
        <v>0.0246067576524284</v>
      </c>
      <c r="J1035" s="17" t="n">
        <f aca="false">100*(G1035-E1035)/E1035</f>
        <v>21.6932180449976</v>
      </c>
      <c r="K1035" s="17" t="n">
        <v>10.685168389431</v>
      </c>
      <c r="L1035" s="17" t="n">
        <v>229.046831490995</v>
      </c>
      <c r="M1035" s="18" t="n">
        <v>6.93461506182892E-022</v>
      </c>
      <c r="N1035" s="18" t="n">
        <v>5.8046319700807E-021</v>
      </c>
      <c r="O1035" s="6" t="str">
        <f aca="false">IF(N1035&lt;0.05,"Yes","No")</f>
        <v>Yes</v>
      </c>
      <c r="P1035" s="16" t="n">
        <v>0.838850033879573</v>
      </c>
      <c r="Q1035" s="17" t="n">
        <v>63.477609405811</v>
      </c>
      <c r="R1035" s="18" t="n">
        <v>7.34763624323334E-015</v>
      </c>
      <c r="S1035" s="16" t="n">
        <v>0.0165962617679595</v>
      </c>
      <c r="T1035" s="16" t="n">
        <v>0.0246067576524284</v>
      </c>
      <c r="U1035" s="18" t="n">
        <v>3.0734739857394E-005</v>
      </c>
      <c r="V1035" s="18" t="n">
        <v>8.35716420604795E-005</v>
      </c>
      <c r="W1035" s="6" t="s">
        <v>710</v>
      </c>
      <c r="X1035" s="17" t="n">
        <v>100</v>
      </c>
      <c r="Y1035" s="16" t="n">
        <v>0.762774348422497</v>
      </c>
      <c r="Z1035" s="16" t="n">
        <f aca="false">(G1035-E1035)/SQRT(H1035^2/D1035+F1035^2/C1035)</f>
        <v>10.685168389431</v>
      </c>
      <c r="AA1035" s="24" t="n">
        <f aca="false">ABS(K1035-Z1035)</f>
        <v>0</v>
      </c>
    </row>
    <row r="1036" customFormat="false" ht="15" hidden="false" customHeight="false" outlineLevel="0" collapsed="false">
      <c r="A1036" s="17" t="n">
        <v>1431</v>
      </c>
      <c r="B1036" s="6" t="s">
        <v>631</v>
      </c>
      <c r="C1036" s="6" t="n">
        <v>108</v>
      </c>
      <c r="D1036" s="6" t="n">
        <v>540</v>
      </c>
      <c r="E1036" s="16" t="n">
        <v>0.113097100622124</v>
      </c>
      <c r="F1036" s="16" t="n">
        <v>0.0195373944417298</v>
      </c>
      <c r="G1036" s="16" t="n">
        <v>0.137671344023612</v>
      </c>
      <c r="H1036" s="16" t="n">
        <v>0.0308497969094576</v>
      </c>
      <c r="I1036" s="23" t="n">
        <f aca="false">G1036-E1036</f>
        <v>0.0245742434014877</v>
      </c>
      <c r="J1036" s="17" t="n">
        <f aca="false">100*(G1036-E1036)/E1036</f>
        <v>21.7284468534647</v>
      </c>
      <c r="K1036" s="17" t="n">
        <v>10.677617625772</v>
      </c>
      <c r="L1036" s="17" t="n">
        <v>229.014146718788</v>
      </c>
      <c r="M1036" s="18" t="n">
        <v>7.33029705217831E-022</v>
      </c>
      <c r="N1036" s="18" t="n">
        <v>5.98455403788032E-021</v>
      </c>
      <c r="O1036" s="6" t="str">
        <f aca="false">IF(N1036&lt;0.05,"Yes","No")</f>
        <v>Yes</v>
      </c>
      <c r="P1036" s="16" t="n">
        <v>0.83831937986543</v>
      </c>
      <c r="Q1036" s="17" t="n">
        <v>63.3973233177722</v>
      </c>
      <c r="R1036" s="18" t="n">
        <v>7.62543876241516E-015</v>
      </c>
      <c r="S1036" s="16" t="n">
        <v>0.0167655497575279</v>
      </c>
      <c r="T1036" s="16" t="n">
        <v>0.0245742434014876</v>
      </c>
      <c r="U1036" s="18" t="n">
        <v>3.07874588076207E-005</v>
      </c>
      <c r="V1036" s="18" t="n">
        <v>8.35716420604795E-005</v>
      </c>
      <c r="W1036" s="6" t="s">
        <v>710</v>
      </c>
      <c r="X1036" s="17" t="n">
        <v>100</v>
      </c>
      <c r="Y1036" s="16" t="n">
        <v>0.762551440329218</v>
      </c>
      <c r="Z1036" s="16" t="n">
        <f aca="false">(G1036-E1036)/SQRT(H1036^2/D1036+F1036^2/C1036)</f>
        <v>10.677617625772</v>
      </c>
      <c r="AA1036" s="24" t="n">
        <f aca="false">ABS(K1036-Z1036)</f>
        <v>0</v>
      </c>
    </row>
    <row r="1037" customFormat="false" ht="15" hidden="false" customHeight="false" outlineLevel="0" collapsed="false">
      <c r="A1037" s="17" t="n">
        <v>1432</v>
      </c>
      <c r="B1037" s="6" t="s">
        <v>631</v>
      </c>
      <c r="C1037" s="6" t="n">
        <v>108</v>
      </c>
      <c r="D1037" s="6" t="n">
        <v>540</v>
      </c>
      <c r="E1037" s="16" t="n">
        <v>0.112801109751066</v>
      </c>
      <c r="F1037" s="16" t="n">
        <v>0.0195282155581493</v>
      </c>
      <c r="G1037" s="16" t="n">
        <v>0.137345881773918</v>
      </c>
      <c r="H1037" s="16" t="n">
        <v>0.0308294569952523</v>
      </c>
      <c r="I1037" s="23" t="n">
        <f aca="false">G1037-E1037</f>
        <v>0.0245447720228522</v>
      </c>
      <c r="J1037" s="17" t="n">
        <f aca="false">100*(G1037-E1037)/E1037</f>
        <v>21.7593355925475</v>
      </c>
      <c r="K1037" s="17" t="n">
        <v>10.6704981024029</v>
      </c>
      <c r="L1037" s="17" t="n">
        <v>228.964531282442</v>
      </c>
      <c r="M1037" s="18" t="n">
        <v>7.72921611512427E-022</v>
      </c>
      <c r="N1037" s="18" t="n">
        <v>5.98455403788032E-021</v>
      </c>
      <c r="O1037" s="6" t="str">
        <f aca="false">IF(N1037&lt;0.05,"Yes","No")</f>
        <v>Yes</v>
      </c>
      <c r="P1037" s="16" t="n">
        <v>0.837854705029859</v>
      </c>
      <c r="Q1037" s="17" t="n">
        <v>63.327061369896</v>
      </c>
      <c r="R1037" s="18" t="n">
        <v>7.87719240341553E-015</v>
      </c>
      <c r="S1037" s="16" t="n">
        <v>0.0168554203276415</v>
      </c>
      <c r="T1037" s="16" t="n">
        <v>0.0245447720228522</v>
      </c>
      <c r="U1037" s="18" t="n">
        <v>3.07789256480184E-005</v>
      </c>
      <c r="V1037" s="18" t="n">
        <v>8.35716420604795E-005</v>
      </c>
      <c r="W1037" s="6" t="s">
        <v>710</v>
      </c>
      <c r="X1037" s="17" t="n">
        <v>100</v>
      </c>
      <c r="Y1037" s="16" t="n">
        <v>0.762311385459534</v>
      </c>
      <c r="Z1037" s="16" t="n">
        <f aca="false">(G1037-E1037)/SQRT(H1037^2/D1037+F1037^2/C1037)</f>
        <v>10.6704981024029</v>
      </c>
      <c r="AA1037" s="24" t="n">
        <f aca="false">ABS(K1037-Z1037)</f>
        <v>0</v>
      </c>
    </row>
    <row r="1038" customFormat="false" ht="15" hidden="false" customHeight="false" outlineLevel="0" collapsed="false">
      <c r="A1038" s="17" t="n">
        <v>1433</v>
      </c>
      <c r="B1038" s="6" t="s">
        <v>631</v>
      </c>
      <c r="C1038" s="6" t="n">
        <v>108</v>
      </c>
      <c r="D1038" s="6" t="n">
        <v>540</v>
      </c>
      <c r="E1038" s="16" t="n">
        <v>0.112542034230299</v>
      </c>
      <c r="F1038" s="16" t="n">
        <v>0.0195205536670873</v>
      </c>
      <c r="G1038" s="16" t="n">
        <v>0.137060590378112</v>
      </c>
      <c r="H1038" s="16" t="n">
        <v>0.0308118741814869</v>
      </c>
      <c r="I1038" s="23" t="n">
        <f aca="false">G1038-E1038</f>
        <v>0.0245185561478138</v>
      </c>
      <c r="J1038" s="17" t="n">
        <f aca="false">100*(G1038-E1038)/E1038</f>
        <v>21.7861320132535</v>
      </c>
      <c r="K1038" s="17" t="n">
        <v>10.6639164070807</v>
      </c>
      <c r="L1038" s="17" t="n">
        <v>228.917957280616</v>
      </c>
      <c r="M1038" s="18" t="n">
        <v>8.11736651768074E-022</v>
      </c>
      <c r="N1038" s="18" t="n">
        <v>6.09092394773115E-021</v>
      </c>
      <c r="O1038" s="6" t="str">
        <f aca="false">IF(N1038&lt;0.05,"Yes","No")</f>
        <v>Yes</v>
      </c>
      <c r="P1038" s="16" t="n">
        <v>0.837426414933097</v>
      </c>
      <c r="Q1038" s="17" t="n">
        <v>63.2623355386772</v>
      </c>
      <c r="R1038" s="18" t="n">
        <v>8.11648541110837E-015</v>
      </c>
      <c r="S1038" s="16" t="n">
        <v>0.0168649155811635</v>
      </c>
      <c r="T1038" s="16" t="n">
        <v>0.0245185561478138</v>
      </c>
      <c r="U1038" s="18" t="n">
        <v>3.07644987825159E-005</v>
      </c>
      <c r="V1038" s="18" t="n">
        <v>8.35716420604795E-005</v>
      </c>
      <c r="W1038" s="6" t="s">
        <v>710</v>
      </c>
      <c r="X1038" s="17" t="n">
        <v>100</v>
      </c>
      <c r="Y1038" s="16" t="n">
        <v>0.762002743484225</v>
      </c>
      <c r="Z1038" s="16" t="n">
        <f aca="false">(G1038-E1038)/SQRT(H1038^2/D1038+F1038^2/C1038)</f>
        <v>10.6639164070807</v>
      </c>
      <c r="AA1038" s="24" t="n">
        <f aca="false">ABS(K1038-Z1038)</f>
        <v>0</v>
      </c>
    </row>
    <row r="1039" customFormat="false" ht="15" hidden="false" customHeight="false" outlineLevel="0" collapsed="false">
      <c r="A1039" s="17" t="n">
        <v>1434</v>
      </c>
      <c r="B1039" s="6" t="s">
        <v>631</v>
      </c>
      <c r="C1039" s="6" t="n">
        <v>108</v>
      </c>
      <c r="D1039" s="6" t="n">
        <v>540</v>
      </c>
      <c r="E1039" s="16" t="n">
        <v>0.112309308929576</v>
      </c>
      <c r="F1039" s="16" t="n">
        <v>0.0195148237115698</v>
      </c>
      <c r="G1039" s="16" t="n">
        <v>0.136804503768131</v>
      </c>
      <c r="H1039" s="16" t="n">
        <v>0.0307954557425348</v>
      </c>
      <c r="I1039" s="23" t="n">
        <f aca="false">G1039-E1039</f>
        <v>0.0244951948385548</v>
      </c>
      <c r="J1039" s="17" t="n">
        <f aca="false">100*(G1039-E1039)/E1039</f>
        <v>21.8104759721339</v>
      </c>
      <c r="K1039" s="17" t="n">
        <v>10.6577324432751</v>
      </c>
      <c r="L1039" s="17" t="n">
        <v>228.855359795073</v>
      </c>
      <c r="M1039" s="18" t="n">
        <v>8.50551322684611E-022</v>
      </c>
      <c r="N1039" s="18" t="n">
        <v>6.18341982339228E-021</v>
      </c>
      <c r="O1039" s="6" t="str">
        <f aca="false">IF(N1039&lt;0.05,"Yes","No")</f>
        <v>Yes</v>
      </c>
      <c r="P1039" s="16" t="n">
        <v>0.837059764610865</v>
      </c>
      <c r="Q1039" s="17" t="n">
        <v>63.2069513818592</v>
      </c>
      <c r="R1039" s="18" t="n">
        <v>8.3270258984504E-015</v>
      </c>
      <c r="S1039" s="16" t="n">
        <v>0.0168759458248337</v>
      </c>
      <c r="T1039" s="16" t="n">
        <v>0.0244951948385548</v>
      </c>
      <c r="U1039" s="18" t="n">
        <v>3.07340180296622E-005</v>
      </c>
      <c r="V1039" s="18" t="n">
        <v>8.35716420604795E-005</v>
      </c>
      <c r="W1039" s="6" t="s">
        <v>710</v>
      </c>
      <c r="X1039" s="17" t="n">
        <v>100</v>
      </c>
      <c r="Y1039" s="16" t="n">
        <v>0.761934156378601</v>
      </c>
      <c r="Z1039" s="16" t="n">
        <f aca="false">(G1039-E1039)/SQRT(H1039^2/D1039+F1039^2/C1039)</f>
        <v>10.6577324432752</v>
      </c>
      <c r="AA1039" s="24" t="n">
        <f aca="false">ABS(K1039-Z1039)</f>
        <v>0</v>
      </c>
    </row>
    <row r="1040" customFormat="false" ht="15" hidden="false" customHeight="false" outlineLevel="0" collapsed="false">
      <c r="A1040" s="17" t="n">
        <v>1435</v>
      </c>
      <c r="B1040" s="6" t="s">
        <v>631</v>
      </c>
      <c r="C1040" s="6" t="n">
        <v>108</v>
      </c>
      <c r="D1040" s="6" t="n">
        <v>540</v>
      </c>
      <c r="E1040" s="16" t="n">
        <v>0.112107752028991</v>
      </c>
      <c r="F1040" s="16" t="n">
        <v>0.0195107992286343</v>
      </c>
      <c r="G1040" s="16" t="n">
        <v>0.136583453444419</v>
      </c>
      <c r="H1040" s="16" t="n">
        <v>0.0307800740105312</v>
      </c>
      <c r="I1040" s="23" t="n">
        <f aca="false">G1040-E1040</f>
        <v>0.0244757014154284</v>
      </c>
      <c r="J1040" s="17" t="n">
        <f aca="false">100*(G1040-E1040)/E1040</f>
        <v>21.8323005969284</v>
      </c>
      <c r="K1040" s="17" t="n">
        <v>10.6524862682177</v>
      </c>
      <c r="L1040" s="17" t="n">
        <v>228.778704150566</v>
      </c>
      <c r="M1040" s="18" t="n">
        <v>8.8567851391599E-022</v>
      </c>
      <c r="N1040" s="18" t="n">
        <v>6.32194974524195E-021</v>
      </c>
      <c r="O1040" s="6" t="str">
        <f aca="false">IF(N1040&lt;0.05,"Yes","No")</f>
        <v>Yes</v>
      </c>
      <c r="P1040" s="16" t="n">
        <v>0.836793469362463</v>
      </c>
      <c r="Q1040" s="17" t="n">
        <v>63.1667415087293</v>
      </c>
      <c r="R1040" s="18" t="n">
        <v>8.48330822455175E-015</v>
      </c>
      <c r="S1040" s="16" t="n">
        <v>0.0169466560836406</v>
      </c>
      <c r="T1040" s="16" t="n">
        <v>0.0244757014154284</v>
      </c>
      <c r="U1040" s="18" t="n">
        <v>3.06590179443926E-005</v>
      </c>
      <c r="V1040" s="18" t="n">
        <v>8.35716420604795E-005</v>
      </c>
      <c r="W1040" s="6" t="s">
        <v>710</v>
      </c>
      <c r="X1040" s="17" t="n">
        <v>100</v>
      </c>
      <c r="Y1040" s="16" t="n">
        <v>0.761865569272977</v>
      </c>
      <c r="Z1040" s="16" t="n">
        <f aca="false">(G1040-E1040)/SQRT(H1040^2/D1040+F1040^2/C1040)</f>
        <v>10.6524862682177</v>
      </c>
      <c r="AA1040" s="24" t="n">
        <f aca="false">ABS(K1040-Z1040)</f>
        <v>0</v>
      </c>
    </row>
    <row r="1041" customFormat="false" ht="15" hidden="false" customHeight="false" outlineLevel="0" collapsed="false">
      <c r="A1041" s="17" t="n">
        <v>1436</v>
      </c>
      <c r="B1041" s="6" t="s">
        <v>631</v>
      </c>
      <c r="C1041" s="6" t="n">
        <v>108</v>
      </c>
      <c r="D1041" s="6" t="n">
        <v>540</v>
      </c>
      <c r="E1041" s="16" t="n">
        <v>0.111931898734636</v>
      </c>
      <c r="F1041" s="16" t="n">
        <v>0.0195082199913564</v>
      </c>
      <c r="G1041" s="16" t="n">
        <v>0.136389562156465</v>
      </c>
      <c r="H1041" s="16" t="n">
        <v>0.0307671004511772</v>
      </c>
      <c r="I1041" s="23" t="n">
        <f aca="false">G1041-E1041</f>
        <v>0.0244576634218295</v>
      </c>
      <c r="J1041" s="17" t="n">
        <f aca="false">100*(G1041-E1041)/E1041</f>
        <v>21.8504856062639</v>
      </c>
      <c r="K1041" s="17" t="n">
        <v>10.6470666886374</v>
      </c>
      <c r="L1041" s="17" t="n">
        <v>228.703134160188</v>
      </c>
      <c r="M1041" s="18" t="n">
        <v>9.23357095976294E-022</v>
      </c>
      <c r="N1041" s="18" t="n">
        <v>6.42375251207349E-021</v>
      </c>
      <c r="O1041" s="6" t="str">
        <f aca="false">IF(N1041&lt;0.05,"Yes","No")</f>
        <v>Yes</v>
      </c>
      <c r="P1041" s="16" t="n">
        <v>0.836511476737421</v>
      </c>
      <c r="Q1041" s="17" t="n">
        <v>63.1241753211049</v>
      </c>
      <c r="R1041" s="18" t="n">
        <v>8.65195747869331E-015</v>
      </c>
      <c r="S1041" s="16" t="n">
        <v>0.0170168392845222</v>
      </c>
      <c r="T1041" s="16" t="n">
        <v>0.0244576634218295</v>
      </c>
      <c r="U1041" s="18" t="n">
        <v>3.05994350935021E-005</v>
      </c>
      <c r="V1041" s="18" t="n">
        <v>8.35716420604795E-005</v>
      </c>
      <c r="W1041" s="6" t="s">
        <v>710</v>
      </c>
      <c r="X1041" s="17" t="n">
        <v>100</v>
      </c>
      <c r="Y1041" s="16" t="n">
        <v>0.761899862825789</v>
      </c>
      <c r="Z1041" s="16" t="n">
        <f aca="false">(G1041-E1041)/SQRT(H1041^2/D1041+F1041^2/C1041)</f>
        <v>10.6470666886374</v>
      </c>
      <c r="AA1041" s="24" t="n">
        <f aca="false">ABS(K1041-Z1041)</f>
        <v>0</v>
      </c>
    </row>
    <row r="1042" customFormat="false" ht="15" hidden="false" customHeight="false" outlineLevel="0" collapsed="false">
      <c r="A1042" s="17" t="n">
        <v>1437</v>
      </c>
      <c r="B1042" s="6" t="s">
        <v>631</v>
      </c>
      <c r="C1042" s="6" t="n">
        <v>108</v>
      </c>
      <c r="D1042" s="6" t="n">
        <v>540</v>
      </c>
      <c r="E1042" s="16" t="n">
        <v>0.111788315008636</v>
      </c>
      <c r="F1042" s="16" t="n">
        <v>0.0195076758304556</v>
      </c>
      <c r="G1042" s="16" t="n">
        <v>0.136230450026967</v>
      </c>
      <c r="H1042" s="16" t="n">
        <v>0.0307565591868002</v>
      </c>
      <c r="I1042" s="23" t="n">
        <f aca="false">G1042-E1042</f>
        <v>0.024442135018331</v>
      </c>
      <c r="J1042" s="17" t="n">
        <f aca="false">100*(G1042-E1042)/E1042</f>
        <v>21.8646600196477</v>
      </c>
      <c r="K1042" s="17" t="n">
        <v>10.6417161063156</v>
      </c>
      <c r="L1042" s="17" t="n">
        <v>228.62098182684</v>
      </c>
      <c r="M1042" s="18" t="n">
        <v>9.62378733042768E-022</v>
      </c>
      <c r="N1042" s="18" t="n">
        <v>6.56479778611317E-021</v>
      </c>
      <c r="O1042" s="6" t="str">
        <f aca="false">IF(N1042&lt;0.05,"Yes","No")</f>
        <v>Yes</v>
      </c>
      <c r="P1042" s="16" t="n">
        <v>0.836247423285782</v>
      </c>
      <c r="Q1042" s="17" t="n">
        <v>63.0843300204692</v>
      </c>
      <c r="R1042" s="18" t="n">
        <v>8.81287431003438E-015</v>
      </c>
      <c r="S1042" s="16" t="n">
        <v>0.0170894018144104</v>
      </c>
      <c r="T1042" s="16" t="n">
        <v>0.024442135018331</v>
      </c>
      <c r="U1042" s="18" t="n">
        <v>3.05535265979756E-005</v>
      </c>
      <c r="V1042" s="18" t="n">
        <v>8.35716420604795E-005</v>
      </c>
      <c r="W1042" s="6" t="s">
        <v>710</v>
      </c>
      <c r="X1042" s="17" t="n">
        <v>100</v>
      </c>
      <c r="Y1042" s="16" t="n">
        <v>0.761865569272977</v>
      </c>
      <c r="Z1042" s="16" t="n">
        <f aca="false">(G1042-E1042)/SQRT(H1042^2/D1042+F1042^2/C1042)</f>
        <v>10.6417161063156</v>
      </c>
      <c r="AA1042" s="24" t="n">
        <f aca="false">ABS(K1042-Z1042)</f>
        <v>0</v>
      </c>
    </row>
    <row r="1043" customFormat="false" ht="15" hidden="false" customHeight="false" outlineLevel="0" collapsed="false">
      <c r="A1043" s="17" t="n">
        <v>1438</v>
      </c>
      <c r="B1043" s="6" t="s">
        <v>631</v>
      </c>
      <c r="C1043" s="6" t="n">
        <v>108</v>
      </c>
      <c r="D1043" s="6" t="n">
        <v>540</v>
      </c>
      <c r="E1043" s="16" t="n">
        <v>0.111664145633026</v>
      </c>
      <c r="F1043" s="16" t="n">
        <v>0.0195079697063311</v>
      </c>
      <c r="G1043" s="16" t="n">
        <v>0.136092631918965</v>
      </c>
      <c r="H1043" s="16" t="n">
        <v>0.0307467070394416</v>
      </c>
      <c r="I1043" s="23" t="n">
        <f aca="false">G1043-E1043</f>
        <v>0.0244284862859382</v>
      </c>
      <c r="J1043" s="17" t="n">
        <f aca="false">100*(G1043-E1043)/E1043</f>
        <v>21.8767502741839</v>
      </c>
      <c r="K1043" s="17" t="n">
        <v>10.6367979422156</v>
      </c>
      <c r="L1043" s="17" t="n">
        <v>228.533495616943</v>
      </c>
      <c r="M1043" s="18" t="n">
        <v>1.00012145369634E-021</v>
      </c>
      <c r="N1043" s="18" t="n">
        <v>6.6706513467175E-021</v>
      </c>
      <c r="O1043" s="6" t="str">
        <f aca="false">IF(N1043&lt;0.05,"Yes","No")</f>
        <v>Yes</v>
      </c>
      <c r="P1043" s="16" t="n">
        <v>0.836027516591691</v>
      </c>
      <c r="Q1043" s="17" t="n">
        <v>63.0511560051223</v>
      </c>
      <c r="R1043" s="18" t="n">
        <v>8.94913794985395E-015</v>
      </c>
      <c r="S1043" s="16" t="n">
        <v>0.0171623277721086</v>
      </c>
      <c r="T1043" s="16" t="n">
        <v>0.0244284862859381</v>
      </c>
      <c r="U1043" s="18" t="n">
        <v>3.04672686515805E-005</v>
      </c>
      <c r="V1043" s="18" t="n">
        <v>8.35716420604795E-005</v>
      </c>
      <c r="W1043" s="6" t="s">
        <v>710</v>
      </c>
      <c r="X1043" s="17" t="n">
        <v>100</v>
      </c>
      <c r="Y1043" s="16" t="n">
        <v>0.761728395061728</v>
      </c>
      <c r="Z1043" s="16" t="n">
        <f aca="false">(G1043-E1043)/SQRT(H1043^2/D1043+F1043^2/C1043)</f>
        <v>10.6367979422156</v>
      </c>
      <c r="AA1043" s="24" t="n">
        <f aca="false">ABS(K1043-Z1043)</f>
        <v>0</v>
      </c>
    </row>
    <row r="1044" customFormat="false" ht="15" hidden="false" customHeight="false" outlineLevel="0" collapsed="false">
      <c r="A1044" s="17" t="n">
        <v>1439</v>
      </c>
      <c r="B1044" s="6" t="s">
        <v>631</v>
      </c>
      <c r="C1044" s="6" t="n">
        <v>108</v>
      </c>
      <c r="D1044" s="6" t="n">
        <v>540</v>
      </c>
      <c r="E1044" s="16" t="n">
        <v>0.111566226584492</v>
      </c>
      <c r="F1044" s="16" t="n">
        <v>0.0195094536807585</v>
      </c>
      <c r="G1044" s="16" t="n">
        <v>0.135983464163211</v>
      </c>
      <c r="H1044" s="16" t="n">
        <v>0.0307386803573112</v>
      </c>
      <c r="I1044" s="23" t="n">
        <f aca="false">G1044-E1044</f>
        <v>0.0244172375787188</v>
      </c>
      <c r="J1044" s="17" t="n">
        <f aca="false">100*(G1044-E1044)/E1044</f>
        <v>21.8858684444499</v>
      </c>
      <c r="K1044" s="17" t="n">
        <v>10.6322807746286</v>
      </c>
      <c r="L1044" s="17" t="n">
        <v>228.445622809616</v>
      </c>
      <c r="M1044" s="18" t="n">
        <v>1.03636052188659E-021</v>
      </c>
      <c r="N1044" s="18" t="n">
        <v>6.8043751252273E-021</v>
      </c>
      <c r="O1044" s="6" t="str">
        <f aca="false">IF(N1044&lt;0.05,"Yes","No")</f>
        <v>Yes</v>
      </c>
      <c r="P1044" s="16" t="n">
        <v>0.835839894309183</v>
      </c>
      <c r="Q1044" s="17" t="n">
        <v>63.0228591509144</v>
      </c>
      <c r="R1044" s="18" t="n">
        <v>9.06703822321523E-015</v>
      </c>
      <c r="S1044" s="16" t="n">
        <v>0.0172359631357267</v>
      </c>
      <c r="T1044" s="16" t="n">
        <v>0.0244172375787188</v>
      </c>
      <c r="U1044" s="18" t="n">
        <v>3.03647875618386E-005</v>
      </c>
      <c r="V1044" s="18" t="n">
        <v>8.35716420604795E-005</v>
      </c>
      <c r="W1044" s="6" t="s">
        <v>710</v>
      </c>
      <c r="X1044" s="17" t="n">
        <v>100</v>
      </c>
      <c r="Y1044" s="16" t="n">
        <v>0.761625514403292</v>
      </c>
      <c r="Z1044" s="16" t="n">
        <f aca="false">(G1044-E1044)/SQRT(H1044^2/D1044+F1044^2/C1044)</f>
        <v>10.6322807746286</v>
      </c>
      <c r="AA1044" s="24" t="n">
        <f aca="false">ABS(K1044-Z1044)</f>
        <v>0</v>
      </c>
    </row>
    <row r="1045" customFormat="false" ht="15" hidden="false" customHeight="false" outlineLevel="0" collapsed="false">
      <c r="A1045" s="17" t="n">
        <v>1440</v>
      </c>
      <c r="B1045" s="6" t="s">
        <v>631</v>
      </c>
      <c r="C1045" s="6" t="n">
        <v>108</v>
      </c>
      <c r="D1045" s="6" t="n">
        <v>540</v>
      </c>
      <c r="E1045" s="16" t="n">
        <v>0.1114866119568</v>
      </c>
      <c r="F1045" s="16" t="n">
        <v>0.0195121336967128</v>
      </c>
      <c r="G1045" s="16" t="n">
        <v>0.135894190754603</v>
      </c>
      <c r="H1045" s="16" t="n">
        <v>0.0307310633488635</v>
      </c>
      <c r="I1045" s="23" t="n">
        <f aca="false">G1045-E1045</f>
        <v>0.0244075787978039</v>
      </c>
      <c r="J1045" s="17" t="n">
        <f aca="false">100*(G1045-E1045)/E1045</f>
        <v>21.8928339191631</v>
      </c>
      <c r="K1045" s="17" t="n">
        <v>10.6279729191388</v>
      </c>
      <c r="L1045" s="17" t="n">
        <v>228.345307036361</v>
      </c>
      <c r="M1045" s="18" t="n">
        <v>1.07277319036498E-021</v>
      </c>
      <c r="N1045" s="18" t="n">
        <v>6.97800765621307E-021</v>
      </c>
      <c r="O1045" s="6" t="str">
        <f aca="false">IF(N1045&lt;0.05,"Yes","No")</f>
        <v>Yes</v>
      </c>
      <c r="P1045" s="16" t="n">
        <v>0.835692504358162</v>
      </c>
      <c r="Q1045" s="17" t="n">
        <v>63.000634518679</v>
      </c>
      <c r="R1045" s="18" t="n">
        <v>9.16073022699546E-015</v>
      </c>
      <c r="S1045" s="16" t="n">
        <v>0.0173066374341308</v>
      </c>
      <c r="T1045" s="16" t="n">
        <v>0.024407578797804</v>
      </c>
      <c r="U1045" s="18" t="n">
        <v>3.02322905305873E-005</v>
      </c>
      <c r="V1045" s="18" t="n">
        <v>8.35716420604795E-005</v>
      </c>
      <c r="W1045" s="6" t="s">
        <v>710</v>
      </c>
      <c r="X1045" s="17" t="n">
        <v>100</v>
      </c>
      <c r="Y1045" s="16" t="n">
        <v>0.761454046639232</v>
      </c>
      <c r="Z1045" s="16" t="n">
        <f aca="false">(G1045-E1045)/SQRT(H1045^2/D1045+F1045^2/C1045)</f>
        <v>10.6279729191388</v>
      </c>
      <c r="AA1045" s="24" t="n">
        <f aca="false">ABS(K1045-Z1045)</f>
        <v>0</v>
      </c>
    </row>
    <row r="1046" customFormat="false" ht="15" hidden="false" customHeight="false" outlineLevel="0" collapsed="false">
      <c r="A1046" s="17" t="n">
        <v>1441</v>
      </c>
      <c r="B1046" s="6" t="s">
        <v>631</v>
      </c>
      <c r="C1046" s="6" t="n">
        <v>108</v>
      </c>
      <c r="D1046" s="6" t="n">
        <v>540</v>
      </c>
      <c r="E1046" s="16" t="n">
        <v>0.111432012860422</v>
      </c>
      <c r="F1046" s="16" t="n">
        <v>0.0195164124512436</v>
      </c>
      <c r="G1046" s="16" t="n">
        <v>0.135831825435162</v>
      </c>
      <c r="H1046" s="16" t="n">
        <v>0.0307243027705121</v>
      </c>
      <c r="I1046" s="23" t="n">
        <f aca="false">G1046-E1046</f>
        <v>0.0243998125747398</v>
      </c>
      <c r="J1046" s="17" t="n">
        <f aca="false">100*(G1046-E1046)/E1046</f>
        <v>21.8965914268305</v>
      </c>
      <c r="K1046" s="17" t="n">
        <v>10.6238088350413</v>
      </c>
      <c r="L1046" s="17" t="n">
        <v>228.231002574348</v>
      </c>
      <c r="M1046" s="18" t="n">
        <v>1.10987093070506E-021</v>
      </c>
      <c r="N1046" s="18" t="n">
        <v>7.04983476173306E-021</v>
      </c>
      <c r="O1046" s="6" t="str">
        <f aca="false">IF(N1046&lt;0.05,"Yes","No")</f>
        <v>Yes</v>
      </c>
      <c r="P1046" s="16" t="n">
        <v>0.835583213613354</v>
      </c>
      <c r="Q1046" s="17" t="n">
        <v>62.9841573192229</v>
      </c>
      <c r="R1046" s="18" t="n">
        <v>9.23081952382757E-015</v>
      </c>
      <c r="S1046" s="16" t="n">
        <v>0.0173801085067052</v>
      </c>
      <c r="T1046" s="16" t="n">
        <v>0.0243998125747398</v>
      </c>
      <c r="U1046" s="18" t="n">
        <v>3.00680765966765E-005</v>
      </c>
      <c r="V1046" s="18" t="n">
        <v>8.35716420604795E-005</v>
      </c>
      <c r="W1046" s="6" t="s">
        <v>710</v>
      </c>
      <c r="X1046" s="17" t="n">
        <v>100</v>
      </c>
      <c r="Y1046" s="16" t="n">
        <v>0.76133401920439</v>
      </c>
      <c r="Z1046" s="16" t="n">
        <f aca="false">(G1046-E1046)/SQRT(H1046^2/D1046+F1046^2/C1046)</f>
        <v>10.6238088350413</v>
      </c>
      <c r="AA1046" s="24" t="n">
        <f aca="false">ABS(K1046-Z1046)</f>
        <v>0</v>
      </c>
    </row>
    <row r="1047" customFormat="false" ht="15" hidden="false" customHeight="false" outlineLevel="0" collapsed="false">
      <c r="A1047" s="17" t="n">
        <v>1442</v>
      </c>
      <c r="B1047" s="6" t="s">
        <v>631</v>
      </c>
      <c r="C1047" s="6" t="n">
        <v>108</v>
      </c>
      <c r="D1047" s="6" t="n">
        <v>540</v>
      </c>
      <c r="E1047" s="16" t="n">
        <v>0.111392089821122</v>
      </c>
      <c r="F1047" s="16" t="n">
        <v>0.0195209303267659</v>
      </c>
      <c r="G1047" s="16" t="n">
        <v>0.135786209007104</v>
      </c>
      <c r="H1047" s="16" t="n">
        <v>0.0307188189137657</v>
      </c>
      <c r="I1047" s="23" t="n">
        <f aca="false">G1047-E1047</f>
        <v>0.0243941191859819</v>
      </c>
      <c r="J1047" s="17" t="n">
        <f aca="false">100*(G1047-E1047)/E1047</f>
        <v>21.8993280628408</v>
      </c>
      <c r="K1047" s="17" t="n">
        <v>10.6203141588027</v>
      </c>
      <c r="L1047" s="17" t="n">
        <v>228.124419342724</v>
      </c>
      <c r="M1047" s="18" t="n">
        <v>1.14242413227526E-021</v>
      </c>
      <c r="N1047" s="18" t="n">
        <v>7.14355089854263E-021</v>
      </c>
      <c r="O1047" s="6" t="str">
        <f aca="false">IF(N1047&lt;0.05,"Yes","No")</f>
        <v>Yes</v>
      </c>
      <c r="P1047" s="16" t="n">
        <v>0.835511960470452</v>
      </c>
      <c r="Q1047" s="17" t="n">
        <v>62.9734160124498</v>
      </c>
      <c r="R1047" s="18" t="n">
        <v>9.27679948223796E-015</v>
      </c>
      <c r="S1047" s="16" t="n">
        <v>0.0174449387934833</v>
      </c>
      <c r="T1047" s="16" t="n">
        <v>0.024394119185982</v>
      </c>
      <c r="U1047" s="18" t="n">
        <v>2.98969118297933E-005</v>
      </c>
      <c r="V1047" s="18" t="n">
        <v>8.35716420604795E-005</v>
      </c>
      <c r="W1047" s="6" t="s">
        <v>710</v>
      </c>
      <c r="X1047" s="17" t="n">
        <v>100</v>
      </c>
      <c r="Y1047" s="16" t="n">
        <v>0.761248285322359</v>
      </c>
      <c r="Z1047" s="16" t="n">
        <f aca="false">(G1047-E1047)/SQRT(H1047^2/D1047+F1047^2/C1047)</f>
        <v>10.6203141588027</v>
      </c>
      <c r="AA1047" s="24" t="n">
        <f aca="false">ABS(K1047-Z1047)</f>
        <v>0</v>
      </c>
    </row>
    <row r="1048" customFormat="false" ht="15" hidden="false" customHeight="false" outlineLevel="0" collapsed="false">
      <c r="A1048" s="17" t="n">
        <v>1443</v>
      </c>
      <c r="B1048" s="6" t="s">
        <v>631</v>
      </c>
      <c r="C1048" s="6" t="n">
        <v>108</v>
      </c>
      <c r="D1048" s="6" t="n">
        <v>540</v>
      </c>
      <c r="E1048" s="16" t="n">
        <v>0.111371601069415</v>
      </c>
      <c r="F1048" s="16" t="n">
        <v>0.0195264276505543</v>
      </c>
      <c r="G1048" s="16" t="n">
        <v>0.135762567031715</v>
      </c>
      <c r="H1048" s="16" t="n">
        <v>0.0307139204946099</v>
      </c>
      <c r="I1048" s="23" t="n">
        <f aca="false">G1048-E1048</f>
        <v>0.0243909659622996</v>
      </c>
      <c r="J1048" s="17" t="n">
        <f aca="false">100*(G1048-E1048)/E1048</f>
        <v>21.9005255631526</v>
      </c>
      <c r="K1048" s="17" t="n">
        <v>10.617502258073</v>
      </c>
      <c r="L1048" s="17" t="n">
        <v>228.009857389499</v>
      </c>
      <c r="M1048" s="18" t="n">
        <v>1.17052125272267E-021</v>
      </c>
      <c r="N1048" s="18" t="n">
        <v>7.2544694748387E-021</v>
      </c>
      <c r="O1048" s="6" t="str">
        <f aca="false">IF(N1048&lt;0.05,"Yes","No")</f>
        <v>Yes</v>
      </c>
      <c r="P1048" s="16" t="n">
        <v>0.835509835534971</v>
      </c>
      <c r="Q1048" s="17" t="n">
        <v>62.9730956956088</v>
      </c>
      <c r="R1048" s="18" t="n">
        <v>9.27817417567667E-015</v>
      </c>
      <c r="S1048" s="16" t="n">
        <v>0.0174810136432071</v>
      </c>
      <c r="T1048" s="16" t="n">
        <v>0.0243909659622995</v>
      </c>
      <c r="U1048" s="18" t="n">
        <v>2.96818972033198E-005</v>
      </c>
      <c r="V1048" s="18" t="n">
        <v>8.35716420604795E-005</v>
      </c>
      <c r="W1048" s="6" t="s">
        <v>710</v>
      </c>
      <c r="X1048" s="17" t="n">
        <v>100</v>
      </c>
      <c r="Y1048" s="16" t="n">
        <v>0.761213991769547</v>
      </c>
      <c r="Z1048" s="16" t="n">
        <f aca="false">(G1048-E1048)/SQRT(H1048^2/D1048+F1048^2/C1048)</f>
        <v>10.617502258073</v>
      </c>
      <c r="AA1048" s="24" t="n">
        <f aca="false">ABS(K1048-Z1048)</f>
        <v>0</v>
      </c>
    </row>
    <row r="1049" customFormat="false" ht="15" hidden="false" customHeight="false" outlineLevel="0" collapsed="false">
      <c r="A1049" s="17" t="n">
        <v>1444</v>
      </c>
      <c r="B1049" s="6" t="s">
        <v>631</v>
      </c>
      <c r="C1049" s="6" t="n">
        <v>108</v>
      </c>
      <c r="D1049" s="6" t="n">
        <v>540</v>
      </c>
      <c r="E1049" s="16" t="n">
        <v>0.111367139965296</v>
      </c>
      <c r="F1049" s="16" t="n">
        <v>0.0195324227040408</v>
      </c>
      <c r="G1049" s="16" t="n">
        <v>0.135755374310193</v>
      </c>
      <c r="H1049" s="16" t="n">
        <v>0.0307108996206893</v>
      </c>
      <c r="I1049" s="23" t="n">
        <f aca="false">G1049-E1049</f>
        <v>0.0243882343448974</v>
      </c>
      <c r="J1049" s="17" t="n">
        <f aca="false">100*(G1049-E1049)/E1049</f>
        <v>21.8989500426223</v>
      </c>
      <c r="K1049" s="17" t="n">
        <v>10.614478462337</v>
      </c>
      <c r="L1049" s="17" t="n">
        <v>227.904663303893</v>
      </c>
      <c r="M1049" s="18" t="n">
        <v>1.20071837981146E-021</v>
      </c>
      <c r="N1049" s="18" t="n">
        <v>7.35483765592965E-021</v>
      </c>
      <c r="O1049" s="6" t="str">
        <f aca="false">IF(N1049&lt;0.05,"Yes","No")</f>
        <v>Yes</v>
      </c>
      <c r="P1049" s="16" t="n">
        <v>0.835473276576417</v>
      </c>
      <c r="Q1049" s="17" t="n">
        <v>62.9675848558105</v>
      </c>
      <c r="R1049" s="18" t="n">
        <v>9.30185690845197E-015</v>
      </c>
      <c r="S1049" s="16" t="n">
        <v>0.0174834243806828</v>
      </c>
      <c r="T1049" s="16" t="n">
        <v>0.0243882343448975</v>
      </c>
      <c r="U1049" s="18" t="n">
        <v>2.95075065004801E-005</v>
      </c>
      <c r="V1049" s="18" t="n">
        <v>8.35716420604795E-005</v>
      </c>
      <c r="W1049" s="6" t="s">
        <v>710</v>
      </c>
      <c r="X1049" s="17" t="n">
        <v>100</v>
      </c>
      <c r="Y1049" s="16" t="n">
        <v>0.761316872427984</v>
      </c>
      <c r="Z1049" s="16" t="n">
        <f aca="false">(G1049-E1049)/SQRT(H1049^2/D1049+F1049^2/C1049)</f>
        <v>10.614478462337</v>
      </c>
      <c r="AA1049" s="24" t="n">
        <f aca="false">ABS(K1049-Z1049)</f>
        <v>0</v>
      </c>
    </row>
    <row r="1050" customFormat="false" ht="15" hidden="false" customHeight="false" outlineLevel="0" collapsed="false">
      <c r="A1050" s="17" t="n">
        <v>1445</v>
      </c>
      <c r="B1050" s="6" t="s">
        <v>631</v>
      </c>
      <c r="C1050" s="6" t="n">
        <v>108</v>
      </c>
      <c r="D1050" s="6" t="n">
        <v>540</v>
      </c>
      <c r="E1050" s="16" t="n">
        <v>0.111381938543033</v>
      </c>
      <c r="F1050" s="16" t="n">
        <v>0.0195385667458895</v>
      </c>
      <c r="G1050" s="16" t="n">
        <v>0.135768617206702</v>
      </c>
      <c r="H1050" s="16" t="n">
        <v>0.0307099285060704</v>
      </c>
      <c r="I1050" s="23" t="n">
        <f aca="false">G1050-E1050</f>
        <v>0.0243866786636688</v>
      </c>
      <c r="J1050" s="17" t="n">
        <f aca="false">100*(G1050-E1050)/E1050</f>
        <v>21.8946437660061</v>
      </c>
      <c r="K1050" s="17" t="n">
        <v>10.6116786510606</v>
      </c>
      <c r="L1050" s="17" t="n">
        <v>227.814904843971</v>
      </c>
      <c r="M1050" s="18" t="n">
        <v>1.22902670554865E-021</v>
      </c>
      <c r="N1050" s="18" t="n">
        <v>7.46296274091822E-021</v>
      </c>
      <c r="O1050" s="6" t="str">
        <f aca="false">IF(N1050&lt;0.05,"Yes","No")</f>
        <v>Yes</v>
      </c>
      <c r="P1050" s="16" t="n">
        <v>0.835424899656362</v>
      </c>
      <c r="Q1050" s="17" t="n">
        <v>62.9602929657844</v>
      </c>
      <c r="R1050" s="18" t="n">
        <v>9.33328694211519E-015</v>
      </c>
      <c r="S1050" s="16" t="n">
        <v>0.0175253856094731</v>
      </c>
      <c r="T1050" s="16" t="n">
        <v>0.0243866786636688</v>
      </c>
      <c r="U1050" s="18" t="n">
        <v>2.93525892205034E-005</v>
      </c>
      <c r="V1050" s="18" t="n">
        <v>8.35716420604795E-005</v>
      </c>
      <c r="W1050" s="6" t="s">
        <v>710</v>
      </c>
      <c r="X1050" s="17" t="n">
        <v>100</v>
      </c>
      <c r="Y1050" s="16" t="n">
        <v>0.761111111111111</v>
      </c>
      <c r="Z1050" s="16" t="n">
        <f aca="false">(G1050-E1050)/SQRT(H1050^2/D1050+F1050^2/C1050)</f>
        <v>10.6116786510606</v>
      </c>
      <c r="AA1050" s="24" t="n">
        <f aca="false">ABS(K1050-Z1050)</f>
        <v>0</v>
      </c>
    </row>
    <row r="1051" customFormat="false" ht="15" hidden="false" customHeight="false" outlineLevel="0" collapsed="false">
      <c r="A1051" s="17" t="n">
        <v>1446</v>
      </c>
      <c r="B1051" s="6" t="s">
        <v>631</v>
      </c>
      <c r="C1051" s="6" t="n">
        <v>108</v>
      </c>
      <c r="D1051" s="6" t="n">
        <v>540</v>
      </c>
      <c r="E1051" s="16" t="n">
        <v>0.1114092833466</v>
      </c>
      <c r="F1051" s="16" t="n">
        <v>0.0195461697096462</v>
      </c>
      <c r="G1051" s="16" t="n">
        <v>0.135796309276312</v>
      </c>
      <c r="H1051" s="16" t="n">
        <v>0.0307089704593666</v>
      </c>
      <c r="I1051" s="23" t="n">
        <f aca="false">G1051-E1051</f>
        <v>0.0243870259297115</v>
      </c>
      <c r="J1051" s="17" t="n">
        <f aca="false">100*(G1051-E1051)/E1051</f>
        <v>21.8895815475648</v>
      </c>
      <c r="K1051" s="17" t="n">
        <v>10.609175905373</v>
      </c>
      <c r="L1051" s="17" t="n">
        <v>227.706012283899</v>
      </c>
      <c r="M1051" s="18" t="n">
        <v>1.25619144667355E-021</v>
      </c>
      <c r="N1051" s="18" t="n">
        <v>7.519254214989E-021</v>
      </c>
      <c r="O1051" s="6" t="str">
        <f aca="false">IF(N1051&lt;0.05,"Yes","No")</f>
        <v>Yes</v>
      </c>
      <c r="P1051" s="16" t="n">
        <v>0.835436735118237</v>
      </c>
      <c r="Q1051" s="17" t="n">
        <v>62.962076894958</v>
      </c>
      <c r="R1051" s="18" t="n">
        <v>9.32558788752128E-015</v>
      </c>
      <c r="S1051" s="16" t="n">
        <v>0.0175888577830151</v>
      </c>
      <c r="T1051" s="16" t="n">
        <v>0.0243870259297116</v>
      </c>
      <c r="U1051" s="18" t="n">
        <v>2.91760221016126E-005</v>
      </c>
      <c r="V1051" s="18" t="n">
        <v>8.35716420604795E-005</v>
      </c>
      <c r="W1051" s="6" t="s">
        <v>710</v>
      </c>
      <c r="X1051" s="17" t="n">
        <v>100</v>
      </c>
      <c r="Y1051" s="16" t="n">
        <v>0.760991083676269</v>
      </c>
      <c r="Z1051" s="16" t="n">
        <f aca="false">(G1051-E1051)/SQRT(H1051^2/D1051+F1051^2/C1051)</f>
        <v>10.609175905373</v>
      </c>
      <c r="AA1051" s="24" t="n">
        <f aca="false">ABS(K1051-Z1051)</f>
        <v>0</v>
      </c>
    </row>
    <row r="1052" customFormat="false" ht="15" hidden="false" customHeight="false" outlineLevel="0" collapsed="false">
      <c r="A1052" s="17" t="n">
        <v>1447</v>
      </c>
      <c r="B1052" s="6" t="s">
        <v>631</v>
      </c>
      <c r="C1052" s="6" t="n">
        <v>108</v>
      </c>
      <c r="D1052" s="6" t="n">
        <v>540</v>
      </c>
      <c r="E1052" s="16" t="n">
        <v>0.111453074616967</v>
      </c>
      <c r="F1052" s="16" t="n">
        <v>0.0195549679094915</v>
      </c>
      <c r="G1052" s="16" t="n">
        <v>0.135841168007917</v>
      </c>
      <c r="H1052" s="16" t="n">
        <v>0.0307091377493192</v>
      </c>
      <c r="I1052" s="23" t="n">
        <f aca="false">G1052-E1052</f>
        <v>0.0243880933909504</v>
      </c>
      <c r="J1052" s="17" t="n">
        <f aca="false">100*(G1052-E1052)/E1052</f>
        <v>21.8819386318103</v>
      </c>
      <c r="K1052" s="17" t="n">
        <v>10.6064246669397</v>
      </c>
      <c r="L1052" s="17" t="n">
        <v>227.590919327919</v>
      </c>
      <c r="M1052" s="18" t="n">
        <v>1.28652598844909E-021</v>
      </c>
      <c r="N1052" s="18" t="n">
        <v>7.59986770652121E-021</v>
      </c>
      <c r="O1052" s="6" t="str">
        <f aca="false">IF(N1052&lt;0.05,"Yes","No")</f>
        <v>Yes</v>
      </c>
      <c r="P1052" s="16" t="n">
        <v>0.835441093052617</v>
      </c>
      <c r="Q1052" s="17" t="n">
        <v>62.9627337617287</v>
      </c>
      <c r="R1052" s="18" t="n">
        <v>9.3227545975846E-015</v>
      </c>
      <c r="S1052" s="16" t="n">
        <v>0.0176641005203043</v>
      </c>
      <c r="T1052" s="16" t="n">
        <v>0.0243880933909504</v>
      </c>
      <c r="U1052" s="18" t="n">
        <v>2.90190245297092E-005</v>
      </c>
      <c r="V1052" s="18" t="n">
        <v>8.35716420604795E-005</v>
      </c>
      <c r="W1052" s="6" t="s">
        <v>710</v>
      </c>
      <c r="X1052" s="17" t="n">
        <v>100</v>
      </c>
      <c r="Y1052" s="16" t="n">
        <v>0.760939643347051</v>
      </c>
      <c r="Z1052" s="16" t="n">
        <f aca="false">(G1052-E1052)/SQRT(H1052^2/D1052+F1052^2/C1052)</f>
        <v>10.6064246669397</v>
      </c>
      <c r="AA1052" s="24" t="n">
        <f aca="false">ABS(K1052-Z1052)</f>
        <v>0</v>
      </c>
    </row>
    <row r="1053" customFormat="false" ht="15" hidden="false" customHeight="false" outlineLevel="0" collapsed="false">
      <c r="A1053" s="17" t="n">
        <v>1448</v>
      </c>
      <c r="B1053" s="6" t="s">
        <v>631</v>
      </c>
      <c r="C1053" s="6" t="n">
        <v>108</v>
      </c>
      <c r="D1053" s="6" t="n">
        <v>540</v>
      </c>
      <c r="E1053" s="16" t="n">
        <v>0.111510435878127</v>
      </c>
      <c r="F1053" s="16" t="n">
        <v>0.0195642112984635</v>
      </c>
      <c r="G1053" s="16" t="n">
        <v>0.135901975921459</v>
      </c>
      <c r="H1053" s="16" t="n">
        <v>0.0307099055763177</v>
      </c>
      <c r="I1053" s="23" t="n">
        <f aca="false">G1053-E1053</f>
        <v>0.024391540043332</v>
      </c>
      <c r="J1053" s="17" t="n">
        <f aca="false">100*(G1053-E1053)/E1053</f>
        <v>21.8737733838565</v>
      </c>
      <c r="K1053" s="17" t="n">
        <v>10.6044789230588</v>
      </c>
      <c r="L1053" s="17" t="n">
        <v>227.475157492905</v>
      </c>
      <c r="M1053" s="18" t="n">
        <v>1.31004344376694E-021</v>
      </c>
      <c r="N1053" s="18" t="n">
        <v>7.70883110853844E-021</v>
      </c>
      <c r="O1053" s="6" t="str">
        <f aca="false">IF(N1053&lt;0.05,"Yes","No")</f>
        <v>Yes</v>
      </c>
      <c r="P1053" s="16" t="n">
        <v>0.835510399729816</v>
      </c>
      <c r="Q1053" s="17" t="n">
        <v>62.9731807433401</v>
      </c>
      <c r="R1053" s="18" t="n">
        <v>9.27780915914314E-015</v>
      </c>
      <c r="S1053" s="16" t="n">
        <v>0.0177035413314309</v>
      </c>
      <c r="T1053" s="16" t="n">
        <v>0.024391540043332</v>
      </c>
      <c r="U1053" s="18" t="n">
        <v>2.88300318618756E-005</v>
      </c>
      <c r="V1053" s="18" t="n">
        <v>8.35716420604795E-005</v>
      </c>
      <c r="W1053" s="6" t="s">
        <v>710</v>
      </c>
      <c r="X1053" s="17" t="n">
        <v>100</v>
      </c>
      <c r="Y1053" s="16" t="n">
        <v>0.760905349794239</v>
      </c>
      <c r="Z1053" s="16" t="n">
        <f aca="false">(G1053-E1053)/SQRT(H1053^2/D1053+F1053^2/C1053)</f>
        <v>10.6044789230588</v>
      </c>
      <c r="AA1053" s="24" t="n">
        <f aca="false">ABS(K1053-Z1053)</f>
        <v>0</v>
      </c>
    </row>
    <row r="1054" customFormat="false" ht="15" hidden="false" customHeight="false" outlineLevel="0" collapsed="false">
      <c r="A1054" s="17" t="n">
        <v>1449</v>
      </c>
      <c r="B1054" s="6" t="s">
        <v>631</v>
      </c>
      <c r="C1054" s="6" t="n">
        <v>108</v>
      </c>
      <c r="D1054" s="6" t="n">
        <v>540</v>
      </c>
      <c r="E1054" s="16" t="n">
        <v>0.111578384414315</v>
      </c>
      <c r="F1054" s="16" t="n">
        <v>0.0195743706268079</v>
      </c>
      <c r="G1054" s="16" t="n">
        <v>0.135976715551482</v>
      </c>
      <c r="H1054" s="16" t="n">
        <v>0.030711065161288</v>
      </c>
      <c r="I1054" s="23" t="n">
        <f aca="false">G1054-E1054</f>
        <v>0.0243983311371671</v>
      </c>
      <c r="J1054" s="17" t="n">
        <f aca="false">100*(G1054-E1054)/E1054</f>
        <v>21.866539173547</v>
      </c>
      <c r="K1054" s="17" t="n">
        <v>10.6036104122158</v>
      </c>
      <c r="L1054" s="17" t="n">
        <v>227.35076960616</v>
      </c>
      <c r="M1054" s="18" t="n">
        <v>1.32415685447779E-021</v>
      </c>
      <c r="N1054" s="18" t="n">
        <v>7.72792653127177E-021</v>
      </c>
      <c r="O1054" s="6" t="str">
        <f aca="false">IF(N1054&lt;0.05,"Yes","No")</f>
        <v>Yes</v>
      </c>
      <c r="P1054" s="16" t="n">
        <v>0.835681457941911</v>
      </c>
      <c r="Q1054" s="17" t="n">
        <v>62.998969009823</v>
      </c>
      <c r="R1054" s="18" t="n">
        <v>9.16779049411816E-015</v>
      </c>
      <c r="S1054" s="16" t="n">
        <v>0.0177462081389444</v>
      </c>
      <c r="T1054" s="16" t="n">
        <v>0.0243983311371671</v>
      </c>
      <c r="U1054" s="18" t="n">
        <v>2.85968760919633E-005</v>
      </c>
      <c r="V1054" s="18" t="n">
        <v>8.35716420604795E-005</v>
      </c>
      <c r="W1054" s="6" t="s">
        <v>710</v>
      </c>
      <c r="X1054" s="17" t="n">
        <v>100</v>
      </c>
      <c r="Y1054" s="16" t="n">
        <v>0.760888203017833</v>
      </c>
      <c r="Z1054" s="16" t="n">
        <f aca="false">(G1054-E1054)/SQRT(H1054^2/D1054+F1054^2/C1054)</f>
        <v>10.6036104122158</v>
      </c>
      <c r="AA1054" s="24" t="n">
        <f aca="false">ABS(K1054-Z1054)</f>
        <v>0</v>
      </c>
    </row>
    <row r="1055" customFormat="false" ht="15" hidden="false" customHeight="false" outlineLevel="0" collapsed="false">
      <c r="A1055" s="17" t="n">
        <v>1450</v>
      </c>
      <c r="B1055" s="6" t="s">
        <v>631</v>
      </c>
      <c r="C1055" s="6" t="n">
        <v>108</v>
      </c>
      <c r="D1055" s="6" t="n">
        <v>540</v>
      </c>
      <c r="E1055" s="16" t="n">
        <v>0.111666560448982</v>
      </c>
      <c r="F1055" s="16" t="n">
        <v>0.0195853969220529</v>
      </c>
      <c r="G1055" s="16" t="n">
        <v>0.136071426945704</v>
      </c>
      <c r="H1055" s="16" t="n">
        <v>0.030712961861935</v>
      </c>
      <c r="I1055" s="23" t="n">
        <f aca="false">G1055-E1055</f>
        <v>0.0244048664967219</v>
      </c>
      <c r="J1055" s="17" t="n">
        <f aca="false">100*(G1055-E1055)/E1055</f>
        <v>21.8551251140864</v>
      </c>
      <c r="K1055" s="17" t="n">
        <v>10.6022323842075</v>
      </c>
      <c r="L1055" s="17" t="n">
        <v>227.221346289137</v>
      </c>
      <c r="M1055" s="18" t="n">
        <v>1.34355720321544E-021</v>
      </c>
      <c r="N1055" s="18" t="n">
        <v>7.77634623679239E-021</v>
      </c>
      <c r="O1055" s="6" t="str">
        <f aca="false">IF(N1055&lt;0.05,"Yes","No")</f>
        <v>Yes</v>
      </c>
      <c r="P1055" s="16" t="n">
        <v>0.835822393275073</v>
      </c>
      <c r="Q1055" s="17" t="n">
        <v>63.0202200003591</v>
      </c>
      <c r="R1055" s="18" t="n">
        <v>9.07811353579651E-015</v>
      </c>
      <c r="S1055" s="16" t="n">
        <v>0.017780812059524</v>
      </c>
      <c r="T1055" s="16" t="n">
        <v>0.0244048664967219</v>
      </c>
      <c r="U1055" s="18" t="n">
        <v>2.83876594589736E-005</v>
      </c>
      <c r="V1055" s="18" t="n">
        <v>8.35716420604795E-005</v>
      </c>
      <c r="W1055" s="6" t="s">
        <v>710</v>
      </c>
      <c r="X1055" s="17" t="n">
        <v>100</v>
      </c>
      <c r="Y1055" s="16" t="n">
        <v>0.760888203017833</v>
      </c>
      <c r="Z1055" s="16" t="n">
        <f aca="false">(G1055-E1055)/SQRT(H1055^2/D1055+F1055^2/C1055)</f>
        <v>10.6022323842075</v>
      </c>
      <c r="AA1055" s="24" t="n">
        <f aca="false">ABS(K1055-Z1055)</f>
        <v>0</v>
      </c>
    </row>
    <row r="1056" customFormat="false" ht="15" hidden="false" customHeight="false" outlineLevel="0" collapsed="false">
      <c r="A1056" s="17" t="n">
        <v>1451</v>
      </c>
      <c r="B1056" s="6" t="s">
        <v>631</v>
      </c>
      <c r="C1056" s="6" t="n">
        <v>108</v>
      </c>
      <c r="D1056" s="6" t="n">
        <v>540</v>
      </c>
      <c r="E1056" s="16" t="n">
        <v>0.111766238179472</v>
      </c>
      <c r="F1056" s="16" t="n">
        <v>0.0195967433551171</v>
      </c>
      <c r="G1056" s="16" t="n">
        <v>0.136178538782729</v>
      </c>
      <c r="H1056" s="16" t="n">
        <v>0.0307160655433428</v>
      </c>
      <c r="I1056" s="23" t="n">
        <f aca="false">G1056-E1056</f>
        <v>0.0244123006032572</v>
      </c>
      <c r="J1056" s="17" t="n">
        <f aca="false">100*(G1056-E1056)/E1056</f>
        <v>21.8422852919649</v>
      </c>
      <c r="K1056" s="17" t="n">
        <v>10.6009917789574</v>
      </c>
      <c r="L1056" s="17" t="n">
        <v>227.098055704478</v>
      </c>
      <c r="M1056" s="18" t="n">
        <v>1.36159989618087E-021</v>
      </c>
      <c r="N1056" s="18" t="n">
        <v>7.85912467548356E-021</v>
      </c>
      <c r="O1056" s="6" t="str">
        <f aca="false">IF(N1056&lt;0.05,"Yes","No")</f>
        <v>Yes</v>
      </c>
      <c r="P1056" s="16" t="n">
        <v>0.835962648290749</v>
      </c>
      <c r="Q1056" s="17" t="n">
        <v>63.0413719666627</v>
      </c>
      <c r="R1056" s="18" t="n">
        <v>8.98972860275136E-015</v>
      </c>
      <c r="S1056" s="16" t="n">
        <v>0.0177793270022744</v>
      </c>
      <c r="T1056" s="16" t="n">
        <v>0.0244123006032573</v>
      </c>
      <c r="U1056" s="18" t="n">
        <v>2.8187635505917E-005</v>
      </c>
      <c r="V1056" s="18" t="n">
        <v>8.35716420604795E-005</v>
      </c>
      <c r="W1056" s="6" t="s">
        <v>710</v>
      </c>
      <c r="X1056" s="17" t="n">
        <v>100</v>
      </c>
      <c r="Y1056" s="16" t="n">
        <v>0.760871056241427</v>
      </c>
      <c r="Z1056" s="16" t="n">
        <f aca="false">(G1056-E1056)/SQRT(H1056^2/D1056+F1056^2/C1056)</f>
        <v>10.6009917789574</v>
      </c>
      <c r="AA1056" s="24" t="n">
        <f aca="false">ABS(K1056-Z1056)</f>
        <v>0</v>
      </c>
    </row>
    <row r="1057" customFormat="false" ht="15" hidden="false" customHeight="false" outlineLevel="0" collapsed="false">
      <c r="A1057" s="17" t="n">
        <v>1452</v>
      </c>
      <c r="B1057" s="6" t="s">
        <v>631</v>
      </c>
      <c r="C1057" s="6" t="n">
        <v>108</v>
      </c>
      <c r="D1057" s="6" t="n">
        <v>540</v>
      </c>
      <c r="E1057" s="16" t="n">
        <v>0.111891627104746</v>
      </c>
      <c r="F1057" s="16" t="n">
        <v>0.0196095029215206</v>
      </c>
      <c r="G1057" s="16" t="n">
        <v>0.136312677683654</v>
      </c>
      <c r="H1057" s="16" t="n">
        <v>0.0307192594030954</v>
      </c>
      <c r="I1057" s="23" t="n">
        <f aca="false">G1057-E1057</f>
        <v>0.0244210505789077</v>
      </c>
      <c r="J1057" s="17" t="n">
        <f aca="false">100*(G1057-E1057)/E1057</f>
        <v>21.8256282537086</v>
      </c>
      <c r="K1057" s="17" t="n">
        <v>10.5998002147677</v>
      </c>
      <c r="L1057" s="17" t="n">
        <v>226.957172338653</v>
      </c>
      <c r="M1057" s="18" t="n">
        <v>1.38028105582544E-021</v>
      </c>
      <c r="N1057" s="18" t="n">
        <v>7.90182697081538E-021</v>
      </c>
      <c r="O1057" s="6" t="str">
        <f aca="false">IF(N1057&lt;0.05,"Yes","No")</f>
        <v>Yes</v>
      </c>
      <c r="P1057" s="16" t="n">
        <v>0.836141125353875</v>
      </c>
      <c r="Q1057" s="17" t="n">
        <v>63.0682933608941</v>
      </c>
      <c r="R1057" s="18" t="n">
        <v>8.87848358999879E-015</v>
      </c>
      <c r="S1057" s="16" t="n">
        <v>0.0177574107230783</v>
      </c>
      <c r="T1057" s="16" t="n">
        <v>0.0244210505789077</v>
      </c>
      <c r="U1057" s="18" t="n">
        <v>2.79687470060082E-005</v>
      </c>
      <c r="V1057" s="18" t="n">
        <v>8.35716420604795E-005</v>
      </c>
      <c r="W1057" s="6" t="s">
        <v>710</v>
      </c>
      <c r="X1057" s="17" t="n">
        <v>100</v>
      </c>
      <c r="Y1057" s="16" t="n">
        <v>0.760802469135803</v>
      </c>
      <c r="Z1057" s="16" t="n">
        <f aca="false">(G1057-E1057)/SQRT(H1057^2/D1057+F1057^2/C1057)</f>
        <v>10.5998002147678</v>
      </c>
      <c r="AA1057" s="24" t="n">
        <f aca="false">ABS(K1057-Z1057)</f>
        <v>0</v>
      </c>
    </row>
    <row r="1058" customFormat="false" ht="15" hidden="false" customHeight="false" outlineLevel="0" collapsed="false">
      <c r="A1058" s="17" t="n">
        <v>1453</v>
      </c>
      <c r="B1058" s="6" t="s">
        <v>631</v>
      </c>
      <c r="C1058" s="6" t="n">
        <v>108</v>
      </c>
      <c r="D1058" s="6" t="n">
        <v>540</v>
      </c>
      <c r="E1058" s="16" t="n">
        <v>0.112033949475046</v>
      </c>
      <c r="F1058" s="16" t="n">
        <v>0.0196232773614163</v>
      </c>
      <c r="G1058" s="16" t="n">
        <v>0.136464404535514</v>
      </c>
      <c r="H1058" s="16" t="n">
        <v>0.0307225176824984</v>
      </c>
      <c r="I1058" s="23" t="n">
        <f aca="false">G1058-E1058</f>
        <v>0.0244304550604687</v>
      </c>
      <c r="J1058" s="17" t="n">
        <f aca="false">100*(G1058-E1058)/E1058</f>
        <v>21.8062963726101</v>
      </c>
      <c r="K1058" s="17" t="n">
        <v>10.5985178846853</v>
      </c>
      <c r="L1058" s="17" t="n">
        <v>226.803795036119</v>
      </c>
      <c r="M1058" s="18" t="n">
        <v>1.40076289170376E-021</v>
      </c>
      <c r="N1058" s="18" t="n">
        <v>7.95406171748541E-021</v>
      </c>
      <c r="O1058" s="6" t="str">
        <f aca="false">IF(N1058&lt;0.05,"Yes","No")</f>
        <v>Yes</v>
      </c>
      <c r="P1058" s="16" t="n">
        <v>0.836337076667695</v>
      </c>
      <c r="Q1058" s="17" t="n">
        <v>63.0978571813243</v>
      </c>
      <c r="R1058" s="18" t="n">
        <v>8.75791034811621E-015</v>
      </c>
      <c r="S1058" s="16" t="n">
        <v>0.0177937843452634</v>
      </c>
      <c r="T1058" s="16" t="n">
        <v>0.0244304550604688</v>
      </c>
      <c r="U1058" s="18" t="n">
        <v>2.77496754483843E-005</v>
      </c>
      <c r="V1058" s="18" t="n">
        <v>8.35716420604795E-005</v>
      </c>
      <c r="W1058" s="6" t="s">
        <v>710</v>
      </c>
      <c r="X1058" s="17" t="n">
        <v>100</v>
      </c>
      <c r="Y1058" s="16" t="n">
        <v>0.760819615912209</v>
      </c>
      <c r="Z1058" s="16" t="n">
        <f aca="false">(G1058-E1058)/SQRT(H1058^2/D1058+F1058^2/C1058)</f>
        <v>10.5985178846853</v>
      </c>
      <c r="AA1058" s="24" t="n">
        <f aca="false">ABS(K1058-Z1058)</f>
        <v>0</v>
      </c>
    </row>
    <row r="1059" customFormat="false" ht="15" hidden="false" customHeight="false" outlineLevel="0" collapsed="false">
      <c r="A1059" s="17" t="n">
        <v>1454</v>
      </c>
      <c r="B1059" s="6" t="s">
        <v>631</v>
      </c>
      <c r="C1059" s="6" t="n">
        <v>108</v>
      </c>
      <c r="D1059" s="6" t="n">
        <v>540</v>
      </c>
      <c r="E1059" s="16" t="n">
        <v>0.112204358119656</v>
      </c>
      <c r="F1059" s="16" t="n">
        <v>0.0196381988268713</v>
      </c>
      <c r="G1059" s="16" t="n">
        <v>0.136645427111674</v>
      </c>
      <c r="H1059" s="16" t="n">
        <v>0.0307267874387484</v>
      </c>
      <c r="I1059" s="23" t="n">
        <f aca="false">G1059-E1059</f>
        <v>0.0244410689920186</v>
      </c>
      <c r="J1059" s="17" t="n">
        <f aca="false">100*(G1059-E1059)/E1059</f>
        <v>21.7826378597117</v>
      </c>
      <c r="K1059" s="17" t="n">
        <v>10.5972302414177</v>
      </c>
      <c r="L1059" s="17" t="n">
        <v>226.644185158836</v>
      </c>
      <c r="M1059" s="18" t="n">
        <v>1.4219261545502E-021</v>
      </c>
      <c r="N1059" s="18" t="n">
        <v>8.01459572708388E-021</v>
      </c>
      <c r="O1059" s="6" t="str">
        <f aca="false">IF(N1059&lt;0.05,"Yes","No")</f>
        <v>Yes</v>
      </c>
      <c r="P1059" s="16" t="n">
        <v>0.836545207560673</v>
      </c>
      <c r="Q1059" s="17" t="n">
        <v>63.1292661617893</v>
      </c>
      <c r="R1059" s="18" t="n">
        <v>8.63161148294277E-015</v>
      </c>
      <c r="S1059" s="16" t="n">
        <v>0.0178298211331707</v>
      </c>
      <c r="T1059" s="16" t="n">
        <v>0.0244410689920187</v>
      </c>
      <c r="U1059" s="18" t="n">
        <v>2.75249799963393E-005</v>
      </c>
      <c r="V1059" s="18" t="n">
        <v>8.35716420604795E-005</v>
      </c>
      <c r="W1059" s="6" t="s">
        <v>710</v>
      </c>
      <c r="X1059" s="17" t="n">
        <v>100</v>
      </c>
      <c r="Y1059" s="16" t="n">
        <v>0.760802469135803</v>
      </c>
      <c r="Z1059" s="16" t="n">
        <f aca="false">(G1059-E1059)/SQRT(H1059^2/D1059+F1059^2/C1059)</f>
        <v>10.5972302414176</v>
      </c>
      <c r="AA1059" s="24" t="n">
        <f aca="false">ABS(K1059-Z1059)</f>
        <v>0</v>
      </c>
    </row>
    <row r="1060" customFormat="false" ht="15" hidden="false" customHeight="false" outlineLevel="0" collapsed="false">
      <c r="A1060" s="17" t="n">
        <v>1455</v>
      </c>
      <c r="B1060" s="6" t="s">
        <v>631</v>
      </c>
      <c r="C1060" s="6" t="n">
        <v>108</v>
      </c>
      <c r="D1060" s="6" t="n">
        <v>540</v>
      </c>
      <c r="E1060" s="16" t="n">
        <v>0.112393040554943</v>
      </c>
      <c r="F1060" s="16" t="n">
        <v>0.0196535746209129</v>
      </c>
      <c r="G1060" s="16" t="n">
        <v>0.136846416567763</v>
      </c>
      <c r="H1060" s="16" t="n">
        <v>0.0307315592484459</v>
      </c>
      <c r="I1060" s="23" t="n">
        <f aca="false">G1060-E1060</f>
        <v>0.0244533760128198</v>
      </c>
      <c r="J1060" s="17" t="n">
        <f aca="false">100*(G1060-E1060)/E1060</f>
        <v>21.7570197336781</v>
      </c>
      <c r="K1060" s="17" t="n">
        <v>10.5964554481674</v>
      </c>
      <c r="L1060" s="17" t="n">
        <v>226.483185444724</v>
      </c>
      <c r="M1060" s="18" t="n">
        <v>1.43820419401455E-021</v>
      </c>
      <c r="N1060" s="18" t="n">
        <v>8.03634843517172E-021</v>
      </c>
      <c r="O1060" s="6" t="str">
        <f aca="false">IF(N1060&lt;0.05,"Yes","No")</f>
        <v>Yes</v>
      </c>
      <c r="P1060" s="16" t="n">
        <v>0.836797080714879</v>
      </c>
      <c r="Q1060" s="17" t="n">
        <v>63.1672867277474</v>
      </c>
      <c r="R1060" s="18" t="n">
        <v>8.48116957825175E-015</v>
      </c>
      <c r="S1060" s="16" t="n">
        <v>0.0178278686256761</v>
      </c>
      <c r="T1060" s="16" t="n">
        <v>0.0244533760128198</v>
      </c>
      <c r="U1060" s="18" t="n">
        <v>2.72822430438048E-005</v>
      </c>
      <c r="V1060" s="18" t="n">
        <v>8.35716420604795E-005</v>
      </c>
      <c r="W1060" s="6" t="s">
        <v>710</v>
      </c>
      <c r="X1060" s="17" t="n">
        <v>100</v>
      </c>
      <c r="Y1060" s="16" t="n">
        <v>0.760802469135803</v>
      </c>
      <c r="Z1060" s="16" t="n">
        <f aca="false">(G1060-E1060)/SQRT(H1060^2/D1060+F1060^2/C1060)</f>
        <v>10.5964554481674</v>
      </c>
      <c r="AA1060" s="24" t="n">
        <f aca="false">ABS(K1060-Z1060)</f>
        <v>0</v>
      </c>
    </row>
    <row r="1061" customFormat="false" ht="15" hidden="false" customHeight="false" outlineLevel="0" collapsed="false">
      <c r="A1061" s="17" t="n">
        <v>1456</v>
      </c>
      <c r="B1061" s="6" t="s">
        <v>631</v>
      </c>
      <c r="C1061" s="6" t="n">
        <v>108</v>
      </c>
      <c r="D1061" s="6" t="n">
        <v>540</v>
      </c>
      <c r="E1061" s="16" t="n">
        <v>0.112617871137681</v>
      </c>
      <c r="F1061" s="16" t="n">
        <v>0.0196712925048236</v>
      </c>
      <c r="G1061" s="16" t="n">
        <v>0.137084257602692</v>
      </c>
      <c r="H1061" s="16" t="n">
        <v>0.0307373368572412</v>
      </c>
      <c r="I1061" s="23" t="n">
        <f aca="false">G1061-E1061</f>
        <v>0.0244663864650109</v>
      </c>
      <c r="J1061" s="17" t="n">
        <f aca="false">100*(G1061-E1061)/E1061</f>
        <v>21.7251367104068</v>
      </c>
      <c r="K1061" s="17" t="n">
        <v>10.5950238690573</v>
      </c>
      <c r="L1061" s="17" t="n">
        <v>226.300432629698</v>
      </c>
      <c r="M1061" s="18" t="n">
        <v>1.46267143727192E-021</v>
      </c>
      <c r="N1061" s="18" t="n">
        <v>8.1059083384303E-021</v>
      </c>
      <c r="O1061" s="6" t="str">
        <f aca="false">IF(N1061&lt;0.05,"Yes","No")</f>
        <v>Yes</v>
      </c>
      <c r="P1061" s="16" t="n">
        <v>0.837040070548508</v>
      </c>
      <c r="Q1061" s="17" t="n">
        <v>63.2039771927968</v>
      </c>
      <c r="R1061" s="18" t="n">
        <v>8.338485966974E-015</v>
      </c>
      <c r="S1061" s="16" t="n">
        <v>0.017814472804676</v>
      </c>
      <c r="T1061" s="16" t="n">
        <v>0.0244663864650108</v>
      </c>
      <c r="U1061" s="18" t="n">
        <v>2.70440770924037E-005</v>
      </c>
      <c r="V1061" s="18" t="n">
        <v>8.35716420604795E-005</v>
      </c>
      <c r="W1061" s="6" t="s">
        <v>710</v>
      </c>
      <c r="X1061" s="17" t="n">
        <v>100</v>
      </c>
      <c r="Y1061" s="16" t="n">
        <v>0.760836762688615</v>
      </c>
      <c r="Z1061" s="16" t="n">
        <f aca="false">(G1061-E1061)/SQRT(H1061^2/D1061+F1061^2/C1061)</f>
        <v>10.5950238690573</v>
      </c>
      <c r="AA1061" s="24" t="n">
        <f aca="false">ABS(K1061-Z1061)</f>
        <v>0</v>
      </c>
    </row>
    <row r="1062" customFormat="false" ht="15" hidden="false" customHeight="false" outlineLevel="0" collapsed="false">
      <c r="A1062" s="17" t="n">
        <v>1457</v>
      </c>
      <c r="B1062" s="6" t="s">
        <v>631</v>
      </c>
      <c r="C1062" s="6" t="n">
        <v>108</v>
      </c>
      <c r="D1062" s="6" t="n">
        <v>540</v>
      </c>
      <c r="E1062" s="16" t="n">
        <v>0.112870991230011</v>
      </c>
      <c r="F1062" s="16" t="n">
        <v>0.0196900500314323</v>
      </c>
      <c r="G1062" s="16" t="n">
        <v>0.137350825592876</v>
      </c>
      <c r="H1062" s="16" t="n">
        <v>0.0307442885292565</v>
      </c>
      <c r="I1062" s="23" t="n">
        <f aca="false">G1062-E1062</f>
        <v>0.0244798343628645</v>
      </c>
      <c r="J1062" s="17" t="n">
        <f aca="false">100*(G1062-E1062)/E1062</f>
        <v>21.6883311611741</v>
      </c>
      <c r="K1062" s="17" t="n">
        <v>10.5932737035758</v>
      </c>
      <c r="L1062" s="17" t="n">
        <v>226.114412532452</v>
      </c>
      <c r="M1062" s="18" t="n">
        <v>1.49112390875963E-021</v>
      </c>
      <c r="N1062" s="18" t="n">
        <v>8.20118149817795E-021</v>
      </c>
      <c r="O1062" s="6" t="str">
        <f aca="false">IF(N1062&lt;0.05,"Yes","No")</f>
        <v>Yes</v>
      </c>
      <c r="P1062" s="16" t="n">
        <v>0.837264979705297</v>
      </c>
      <c r="Q1062" s="17" t="n">
        <v>63.2379470432075</v>
      </c>
      <c r="R1062" s="18" t="n">
        <v>8.20853084057632E-015</v>
      </c>
      <c r="S1062" s="16" t="n">
        <v>0.0177741929033435</v>
      </c>
      <c r="T1062" s="16" t="n">
        <v>0.0244798343628645</v>
      </c>
      <c r="U1062" s="18" t="n">
        <v>2.68124346973764E-005</v>
      </c>
      <c r="V1062" s="18" t="n">
        <v>8.35716420604795E-005</v>
      </c>
      <c r="W1062" s="6" t="s">
        <v>710</v>
      </c>
      <c r="X1062" s="17" t="n">
        <v>100</v>
      </c>
      <c r="Y1062" s="16" t="n">
        <v>0.760545267489712</v>
      </c>
      <c r="Z1062" s="16" t="n">
        <f aca="false">(G1062-E1062)/SQRT(H1062^2/D1062+F1062^2/C1062)</f>
        <v>10.5932737035758</v>
      </c>
      <c r="AA1062" s="24" t="n">
        <f aca="false">ABS(K1062-Z1062)</f>
        <v>0</v>
      </c>
    </row>
    <row r="1063" customFormat="false" ht="15" hidden="false" customHeight="false" outlineLevel="0" collapsed="false">
      <c r="A1063" s="17" t="n">
        <v>1458</v>
      </c>
      <c r="B1063" s="6" t="s">
        <v>631</v>
      </c>
      <c r="C1063" s="6" t="n">
        <v>108</v>
      </c>
      <c r="D1063" s="6" t="n">
        <v>540</v>
      </c>
      <c r="E1063" s="16" t="n">
        <v>0.113155656804641</v>
      </c>
      <c r="F1063" s="16" t="n">
        <v>0.0197119993010546</v>
      </c>
      <c r="G1063" s="16" t="n">
        <v>0.137650316691509</v>
      </c>
      <c r="H1063" s="16" t="n">
        <v>0.0307515902269213</v>
      </c>
      <c r="I1063" s="23" t="n">
        <f aca="false">G1063-E1063</f>
        <v>0.0244946598868679</v>
      </c>
      <c r="J1063" s="17" t="n">
        <f aca="false">100*(G1063-E1063)/E1063</f>
        <v>21.6468717327645</v>
      </c>
      <c r="K1063" s="17" t="n">
        <v>10.5909275149507</v>
      </c>
      <c r="L1063" s="17" t="n">
        <v>225.890461518195</v>
      </c>
      <c r="M1063" s="18" t="n">
        <v>1.5287230870922E-021</v>
      </c>
      <c r="N1063" s="18" t="n">
        <v>8.32084768388783E-021</v>
      </c>
      <c r="O1063" s="6" t="str">
        <f aca="false">IF(N1063&lt;0.05,"Yes","No")</f>
        <v>Yes</v>
      </c>
      <c r="P1063" s="16" t="n">
        <v>0.837517795479802</v>
      </c>
      <c r="Q1063" s="17" t="n">
        <v>63.2761427511431</v>
      </c>
      <c r="R1063" s="18" t="n">
        <v>8.06483508390961E-015</v>
      </c>
      <c r="S1063" s="16" t="n">
        <v>0.0177482135425481</v>
      </c>
      <c r="T1063" s="16" t="n">
        <v>0.0244946598868679</v>
      </c>
      <c r="U1063" s="18" t="n">
        <v>2.65742323235795E-005</v>
      </c>
      <c r="V1063" s="18" t="n">
        <v>8.35716420604795E-005</v>
      </c>
      <c r="W1063" s="6" t="s">
        <v>710</v>
      </c>
      <c r="X1063" s="17" t="n">
        <v>100</v>
      </c>
      <c r="Y1063" s="16" t="n">
        <v>0.760528120713306</v>
      </c>
      <c r="Z1063" s="16" t="n">
        <f aca="false">(G1063-E1063)/SQRT(H1063^2/D1063+F1063^2/C1063)</f>
        <v>10.5909275149506</v>
      </c>
      <c r="AA1063" s="24" t="n">
        <f aca="false">ABS(K1063-Z1063)</f>
        <v>0</v>
      </c>
    </row>
    <row r="1064" customFormat="false" ht="15" hidden="false" customHeight="false" outlineLevel="0" collapsed="false">
      <c r="A1064" s="17" t="n">
        <v>1459</v>
      </c>
      <c r="B1064" s="6" t="s">
        <v>631</v>
      </c>
      <c r="C1064" s="6" t="n">
        <v>108</v>
      </c>
      <c r="D1064" s="6" t="n">
        <v>540</v>
      </c>
      <c r="E1064" s="16" t="n">
        <v>0.113475532305461</v>
      </c>
      <c r="F1064" s="16" t="n">
        <v>0.0197353693539385</v>
      </c>
      <c r="G1064" s="16" t="n">
        <v>0.137987063769941</v>
      </c>
      <c r="H1064" s="16" t="n">
        <v>0.030759758081902</v>
      </c>
      <c r="I1064" s="23" t="n">
        <f aca="false">G1064-E1064</f>
        <v>0.0245115314644796</v>
      </c>
      <c r="J1064" s="17" t="n">
        <f aca="false">100*(G1064-E1064)/E1064</f>
        <v>21.6007195264771</v>
      </c>
      <c r="K1064" s="17" t="n">
        <v>10.5888567740919</v>
      </c>
      <c r="L1064" s="17" t="n">
        <v>225.65605315292</v>
      </c>
      <c r="M1064" s="18" t="n">
        <v>1.56478972370366E-021</v>
      </c>
      <c r="N1064" s="18" t="n">
        <v>8.4241575439276E-021</v>
      </c>
      <c r="O1064" s="6" t="str">
        <f aca="false">IF(N1064&lt;0.05,"Yes","No")</f>
        <v>Yes</v>
      </c>
      <c r="P1064" s="16" t="n">
        <v>0.837813983267822</v>
      </c>
      <c r="Q1064" s="17" t="n">
        <v>63.3209058232591</v>
      </c>
      <c r="R1064" s="18" t="n">
        <v>7.89964164929491E-015</v>
      </c>
      <c r="S1064" s="16" t="n">
        <v>0.0177140498658094</v>
      </c>
      <c r="T1064" s="16" t="n">
        <v>0.0245115314644796</v>
      </c>
      <c r="U1064" s="18" t="n">
        <v>2.63283378214007E-005</v>
      </c>
      <c r="V1064" s="18" t="n">
        <v>8.35716420604795E-005</v>
      </c>
      <c r="W1064" s="6" t="s">
        <v>710</v>
      </c>
      <c r="X1064" s="17" t="n">
        <v>100</v>
      </c>
      <c r="Y1064" s="16" t="n">
        <v>0.76059670781893</v>
      </c>
      <c r="Z1064" s="16" t="n">
        <f aca="false">(G1064-E1064)/SQRT(H1064^2/D1064+F1064^2/C1064)</f>
        <v>10.5888567740919</v>
      </c>
      <c r="AA1064" s="24" t="n">
        <f aca="false">ABS(K1064-Z1064)</f>
        <v>0</v>
      </c>
    </row>
    <row r="1065" customFormat="false" ht="15" hidden="false" customHeight="false" outlineLevel="0" collapsed="false">
      <c r="A1065" s="17" t="n">
        <v>1460</v>
      </c>
      <c r="B1065" s="6" t="s">
        <v>631</v>
      </c>
      <c r="C1065" s="6" t="n">
        <v>108</v>
      </c>
      <c r="D1065" s="6" t="n">
        <v>540</v>
      </c>
      <c r="E1065" s="16" t="n">
        <v>0.113828753776572</v>
      </c>
      <c r="F1065" s="16" t="n">
        <v>0.0197612324072439</v>
      </c>
      <c r="G1065" s="16" t="n">
        <v>0.138357831068613</v>
      </c>
      <c r="H1065" s="16" t="n">
        <v>0.030768515808795</v>
      </c>
      <c r="I1065" s="23" t="n">
        <f aca="false">G1065-E1065</f>
        <v>0.0245290772920405</v>
      </c>
      <c r="J1065" s="17" t="n">
        <f aca="false">100*(G1065-E1065)/E1065</f>
        <v>21.5491046666356</v>
      </c>
      <c r="K1065" s="17" t="n">
        <v>10.5861129816419</v>
      </c>
      <c r="L1065" s="17" t="n">
        <v>225.395231317548</v>
      </c>
      <c r="M1065" s="18" t="n">
        <v>1.61097062760025E-021</v>
      </c>
      <c r="N1065" s="18" t="n">
        <v>8.61233915671278E-021</v>
      </c>
      <c r="O1065" s="6" t="str">
        <f aca="false">IF(N1065&lt;0.05,"Yes","No")</f>
        <v>Yes</v>
      </c>
      <c r="P1065" s="16" t="n">
        <v>0.838110107245676</v>
      </c>
      <c r="Q1065" s="17" t="n">
        <v>63.3656750742261</v>
      </c>
      <c r="R1065" s="18" t="n">
        <v>7.73782156052023E-015</v>
      </c>
      <c r="S1065" s="16" t="n">
        <v>0.0177204231126118</v>
      </c>
      <c r="T1065" s="16" t="n">
        <v>0.0245290772920405</v>
      </c>
      <c r="U1065" s="18" t="n">
        <v>2.60740863990481E-005</v>
      </c>
      <c r="V1065" s="18" t="n">
        <v>8.35716420604795E-005</v>
      </c>
      <c r="W1065" s="6" t="s">
        <v>710</v>
      </c>
      <c r="X1065" s="17" t="n">
        <v>100</v>
      </c>
      <c r="Y1065" s="16" t="n">
        <v>0.760476680384088</v>
      </c>
      <c r="Z1065" s="16" t="n">
        <f aca="false">(G1065-E1065)/SQRT(H1065^2/D1065+F1065^2/C1065)</f>
        <v>10.5861129816418</v>
      </c>
      <c r="AA1065" s="24" t="n">
        <f aca="false">ABS(K1065-Z1065)</f>
        <v>0</v>
      </c>
    </row>
    <row r="1066" customFormat="false" ht="15" hidden="false" customHeight="false" outlineLevel="0" collapsed="false">
      <c r="A1066" s="17" t="n">
        <v>1461</v>
      </c>
      <c r="B1066" s="6" t="s">
        <v>631</v>
      </c>
      <c r="C1066" s="6" t="n">
        <v>108</v>
      </c>
      <c r="D1066" s="6" t="n">
        <v>540</v>
      </c>
      <c r="E1066" s="16" t="n">
        <v>0.114223557627863</v>
      </c>
      <c r="F1066" s="16" t="n">
        <v>0.0197901056477607</v>
      </c>
      <c r="G1066" s="16" t="n">
        <v>0.138773558606152</v>
      </c>
      <c r="H1066" s="16" t="n">
        <v>0.0307780104153968</v>
      </c>
      <c r="I1066" s="23" t="n">
        <f aca="false">G1066-E1066</f>
        <v>0.0245500009782888</v>
      </c>
      <c r="J1066" s="17" t="n">
        <f aca="false">100*(G1066-E1066)/E1066</f>
        <v>21.4929402376626</v>
      </c>
      <c r="K1066" s="17" t="n">
        <v>10.583660763639</v>
      </c>
      <c r="L1066" s="17" t="n">
        <v>225.102871597785</v>
      </c>
      <c r="M1066" s="18" t="n">
        <v>1.65697913545071E-021</v>
      </c>
      <c r="N1066" s="18" t="n">
        <v>8.76905078987894E-021</v>
      </c>
      <c r="O1066" s="6" t="str">
        <f aca="false">IF(N1066&lt;0.05,"Yes","No")</f>
        <v>Yes</v>
      </c>
      <c r="P1066" s="16" t="n">
        <v>0.838493101711404</v>
      </c>
      <c r="Q1066" s="17" t="n">
        <v>63.4236012291379</v>
      </c>
      <c r="R1066" s="18" t="n">
        <v>7.53337163803425E-015</v>
      </c>
      <c r="S1066" s="16" t="n">
        <v>0.0177196787340927</v>
      </c>
      <c r="T1066" s="16" t="n">
        <v>0.0245500009782889</v>
      </c>
      <c r="U1066" s="18" t="n">
        <v>2.57925321911615E-005</v>
      </c>
      <c r="V1066" s="18" t="n">
        <v>8.32413366107993E-005</v>
      </c>
      <c r="W1066" s="6" t="s">
        <v>710</v>
      </c>
      <c r="X1066" s="17" t="n">
        <v>100</v>
      </c>
      <c r="Y1066" s="16" t="n">
        <v>0.760459533607682</v>
      </c>
      <c r="Z1066" s="16" t="n">
        <f aca="false">(G1066-E1066)/SQRT(H1066^2/D1066+F1066^2/C1066)</f>
        <v>10.583660763639</v>
      </c>
      <c r="AA1066" s="24" t="n">
        <f aca="false">ABS(K1066-Z1066)</f>
        <v>0</v>
      </c>
    </row>
    <row r="1067" customFormat="false" ht="15" hidden="false" customHeight="false" outlineLevel="0" collapsed="false">
      <c r="A1067" s="17" t="n">
        <v>1462</v>
      </c>
      <c r="B1067" s="6" t="s">
        <v>631</v>
      </c>
      <c r="C1067" s="6" t="n">
        <v>108</v>
      </c>
      <c r="D1067" s="6" t="n">
        <v>540</v>
      </c>
      <c r="E1067" s="16" t="n">
        <v>0.114655938068474</v>
      </c>
      <c r="F1067" s="16" t="n">
        <v>0.0198194605614439</v>
      </c>
      <c r="G1067" s="16" t="n">
        <v>0.13922897046087</v>
      </c>
      <c r="H1067" s="16" t="n">
        <v>0.0307888548960958</v>
      </c>
      <c r="I1067" s="23" t="n">
        <f aca="false">G1067-E1067</f>
        <v>0.0245730323923958</v>
      </c>
      <c r="J1067" s="17" t="n">
        <f aca="false">100*(G1067-E1067)/E1067</f>
        <v>21.4319753571948</v>
      </c>
      <c r="K1067" s="17" t="n">
        <v>10.5817939629674</v>
      </c>
      <c r="L1067" s="17" t="n">
        <v>224.816670714842</v>
      </c>
      <c r="M1067" s="18" t="n">
        <v>1.69683381083451E-021</v>
      </c>
      <c r="N1067" s="18" t="n">
        <v>8.86827820040622E-021</v>
      </c>
      <c r="O1067" s="6" t="str">
        <f aca="false">IF(N1067&lt;0.05,"Yes","No")</f>
        <v>Yes</v>
      </c>
      <c r="P1067" s="16" t="n">
        <v>0.83891213937977</v>
      </c>
      <c r="Q1067" s="17" t="n">
        <v>63.4870090707369</v>
      </c>
      <c r="R1067" s="18" t="n">
        <v>7.31578328749174E-015</v>
      </c>
      <c r="S1067" s="16" t="n">
        <v>0.017664254329764</v>
      </c>
      <c r="T1067" s="16" t="n">
        <v>0.0245730323923958</v>
      </c>
      <c r="U1067" s="18" t="n">
        <v>2.55021000416241E-005</v>
      </c>
      <c r="V1067" s="18" t="n">
        <v>8.29117025648991E-005</v>
      </c>
      <c r="W1067" s="6" t="s">
        <v>710</v>
      </c>
      <c r="X1067" s="17" t="n">
        <v>100</v>
      </c>
      <c r="Y1067" s="16" t="n">
        <v>0.760219478737997</v>
      </c>
      <c r="Z1067" s="16" t="n">
        <f aca="false">(G1067-E1067)/SQRT(H1067^2/D1067+F1067^2/C1067)</f>
        <v>10.5817939629674</v>
      </c>
      <c r="AA1067" s="24" t="n">
        <f aca="false">ABS(K1067-Z1067)</f>
        <v>0</v>
      </c>
    </row>
    <row r="1068" customFormat="false" ht="15" hidden="false" customHeight="false" outlineLevel="0" collapsed="false">
      <c r="A1068" s="17" t="n">
        <v>1463</v>
      </c>
      <c r="B1068" s="6" t="s">
        <v>631</v>
      </c>
      <c r="C1068" s="6" t="n">
        <v>108</v>
      </c>
      <c r="D1068" s="6" t="n">
        <v>540</v>
      </c>
      <c r="E1068" s="16" t="n">
        <v>0.115129259311491</v>
      </c>
      <c r="F1068" s="16" t="n">
        <v>0.0198517259567844</v>
      </c>
      <c r="G1068" s="16" t="n">
        <v>0.139726381528157</v>
      </c>
      <c r="H1068" s="16" t="n">
        <v>0.0308010536103354</v>
      </c>
      <c r="I1068" s="23" t="n">
        <f aca="false">G1068-E1068</f>
        <v>0.0245971222166662</v>
      </c>
      <c r="J1068" s="17" t="n">
        <f aca="false">100*(G1068-E1068)/E1068</f>
        <v>21.3647880336978</v>
      </c>
      <c r="K1068" s="17" t="n">
        <v>10.5791853871607</v>
      </c>
      <c r="L1068" s="17" t="n">
        <v>224.505759048245</v>
      </c>
      <c r="M1068" s="18" t="n">
        <v>1.748447775269E-021</v>
      </c>
      <c r="N1068" s="18" t="n">
        <v>9.07034265639546E-021</v>
      </c>
      <c r="O1068" s="6" t="str">
        <f aca="false">IF(N1068&lt;0.05,"Yes","No")</f>
        <v>Yes</v>
      </c>
      <c r="P1068" s="16" t="n">
        <v>0.839323385197248</v>
      </c>
      <c r="Q1068" s="17" t="n">
        <v>63.5492686689712</v>
      </c>
      <c r="R1068" s="18" t="n">
        <v>7.10827233740384E-015</v>
      </c>
      <c r="S1068" s="16" t="n">
        <v>0.0175780585243558</v>
      </c>
      <c r="T1068" s="16" t="n">
        <v>0.0245971222166661</v>
      </c>
      <c r="U1068" s="18" t="n">
        <v>2.52096047397259E-005</v>
      </c>
      <c r="V1068" s="18" t="n">
        <v>8.26292972826273E-005</v>
      </c>
      <c r="W1068" s="6" t="s">
        <v>710</v>
      </c>
      <c r="X1068" s="17" t="n">
        <v>100</v>
      </c>
      <c r="Y1068" s="16" t="n">
        <v>0.760133744855967</v>
      </c>
      <c r="Z1068" s="16" t="n">
        <f aca="false">(G1068-E1068)/SQRT(H1068^2/D1068+F1068^2/C1068)</f>
        <v>10.5791853871607</v>
      </c>
      <c r="AA1068" s="24" t="n">
        <f aca="false">ABS(K1068-Z1068)</f>
        <v>0</v>
      </c>
    </row>
    <row r="1069" customFormat="false" ht="15" hidden="false" customHeight="false" outlineLevel="0" collapsed="false">
      <c r="A1069" s="17" t="n">
        <v>1464</v>
      </c>
      <c r="B1069" s="6" t="s">
        <v>631</v>
      </c>
      <c r="C1069" s="6" t="n">
        <v>108</v>
      </c>
      <c r="D1069" s="6" t="n">
        <v>540</v>
      </c>
      <c r="E1069" s="16" t="n">
        <v>0.11564526817313</v>
      </c>
      <c r="F1069" s="16" t="n">
        <v>0.0198865760139291</v>
      </c>
      <c r="G1069" s="16" t="n">
        <v>0.140268033218605</v>
      </c>
      <c r="H1069" s="16" t="n">
        <v>0.0308147176241282</v>
      </c>
      <c r="I1069" s="23" t="n">
        <f aca="false">G1069-E1069</f>
        <v>0.0246227650454751</v>
      </c>
      <c r="J1069" s="17" t="n">
        <f aca="false">100*(G1069-E1069)/E1069</f>
        <v>21.2916321043183</v>
      </c>
      <c r="K1069" s="17" t="n">
        <v>10.5761549181759</v>
      </c>
      <c r="L1069" s="17" t="n">
        <v>224.175525554679</v>
      </c>
      <c r="M1069" s="18" t="n">
        <v>1.80834155345375E-021</v>
      </c>
      <c r="N1069" s="18" t="n">
        <v>9.23865435664577E-021</v>
      </c>
      <c r="O1069" s="6" t="str">
        <f aca="false">IF(N1069&lt;0.05,"Yes","No")</f>
        <v>Yes</v>
      </c>
      <c r="P1069" s="16" t="n">
        <v>0.83974188732567</v>
      </c>
      <c r="Q1069" s="17" t="n">
        <v>63.6126581447593</v>
      </c>
      <c r="R1069" s="18" t="n">
        <v>6.90306249700652E-015</v>
      </c>
      <c r="S1069" s="16" t="n">
        <v>0.017490348950359</v>
      </c>
      <c r="T1069" s="16" t="n">
        <v>0.0246227650454751</v>
      </c>
      <c r="U1069" s="18" t="n">
        <v>2.49082814540451E-005</v>
      </c>
      <c r="V1069" s="18" t="n">
        <v>8.21543160674235E-005</v>
      </c>
      <c r="W1069" s="6" t="s">
        <v>710</v>
      </c>
      <c r="X1069" s="17" t="n">
        <v>100</v>
      </c>
      <c r="Y1069" s="16" t="n">
        <v>0.760013717421125</v>
      </c>
      <c r="Z1069" s="16" t="n">
        <f aca="false">(G1069-E1069)/SQRT(H1069^2/D1069+F1069^2/C1069)</f>
        <v>10.5761549181759</v>
      </c>
      <c r="AA1069" s="24" t="n">
        <f aca="false">ABS(K1069-Z1069)</f>
        <v>0</v>
      </c>
    </row>
    <row r="1070" customFormat="false" ht="15" hidden="false" customHeight="false" outlineLevel="0" collapsed="false">
      <c r="A1070" s="17" t="n">
        <v>1465</v>
      </c>
      <c r="B1070" s="6" t="s">
        <v>631</v>
      </c>
      <c r="C1070" s="6" t="n">
        <v>108</v>
      </c>
      <c r="D1070" s="6" t="n">
        <v>540</v>
      </c>
      <c r="E1070" s="16" t="n">
        <v>0.116200237017539</v>
      </c>
      <c r="F1070" s="16" t="n">
        <v>0.0199237682983311</v>
      </c>
      <c r="G1070" s="16" t="n">
        <v>0.140851529135748</v>
      </c>
      <c r="H1070" s="16" t="n">
        <v>0.0308292271807902</v>
      </c>
      <c r="I1070" s="23" t="n">
        <f aca="false">G1070-E1070</f>
        <v>0.0246512921182094</v>
      </c>
      <c r="J1070" s="17" t="n">
        <f aca="false">100*(G1070-E1070)/E1070</f>
        <v>21.2144938348866</v>
      </c>
      <c r="K1070" s="17" t="n">
        <v>10.573431249243</v>
      </c>
      <c r="L1070" s="17" t="n">
        <v>223.824295792708</v>
      </c>
      <c r="M1070" s="18" t="n">
        <v>1.86765864520012E-021</v>
      </c>
      <c r="N1070" s="18" t="n">
        <v>9.40995398936558E-021</v>
      </c>
      <c r="O1070" s="6" t="str">
        <f aca="false">IF(N1070&lt;0.05,"Yes","No")</f>
        <v>Yes</v>
      </c>
      <c r="P1070" s="16" t="n">
        <v>0.840229301371092</v>
      </c>
      <c r="Q1070" s="17" t="n">
        <v>63.6865253696382</v>
      </c>
      <c r="R1070" s="18" t="n">
        <v>6.6714208362682E-015</v>
      </c>
      <c r="S1070" s="16" t="n">
        <v>0.017392588617957</v>
      </c>
      <c r="T1070" s="16" t="n">
        <v>0.0246512921182094</v>
      </c>
      <c r="U1070" s="18" t="n">
        <v>2.45918958896627E-005</v>
      </c>
      <c r="V1070" s="18" t="n">
        <v>8.14945950539138E-005</v>
      </c>
      <c r="W1070" s="6" t="s">
        <v>710</v>
      </c>
      <c r="X1070" s="17" t="n">
        <v>100</v>
      </c>
      <c r="Y1070" s="16" t="n">
        <v>0.759962277091907</v>
      </c>
      <c r="Z1070" s="16" t="n">
        <f aca="false">(G1070-E1070)/SQRT(H1070^2/D1070+F1070^2/C1070)</f>
        <v>10.573431249243</v>
      </c>
      <c r="AA1070" s="24" t="n">
        <f aca="false">ABS(K1070-Z1070)</f>
        <v>0</v>
      </c>
    </row>
    <row r="1071" customFormat="false" ht="15" hidden="false" customHeight="false" outlineLevel="0" collapsed="false">
      <c r="A1071" s="17" t="n">
        <v>1466</v>
      </c>
      <c r="B1071" s="6" t="s">
        <v>631</v>
      </c>
      <c r="C1071" s="6" t="n">
        <v>108</v>
      </c>
      <c r="D1071" s="6" t="n">
        <v>540</v>
      </c>
      <c r="E1071" s="16" t="n">
        <v>0.116796137006195</v>
      </c>
      <c r="F1071" s="16" t="n">
        <v>0.0199633192178623</v>
      </c>
      <c r="G1071" s="16" t="n">
        <v>0.141477352353158</v>
      </c>
      <c r="H1071" s="16" t="n">
        <v>0.0308453100067224</v>
      </c>
      <c r="I1071" s="23" t="n">
        <f aca="false">G1071-E1071</f>
        <v>0.0246812153469633</v>
      </c>
      <c r="J1071" s="17" t="n">
        <f aca="false">100*(G1071-E1071)/E1071</f>
        <v>21.1318764298294</v>
      </c>
      <c r="K1071" s="17" t="n">
        <v>10.5702891648871</v>
      </c>
      <c r="L1071" s="17" t="n">
        <v>223.458107699838</v>
      </c>
      <c r="M1071" s="18" t="n">
        <v>1.93575085202414E-021</v>
      </c>
      <c r="N1071" s="18" t="n">
        <v>9.68336319072074E-021</v>
      </c>
      <c r="O1071" s="6" t="str">
        <f aca="false">IF(N1071&lt;0.05,"Yes","No")</f>
        <v>Yes</v>
      </c>
      <c r="P1071" s="16" t="n">
        <v>0.84071638004442</v>
      </c>
      <c r="Q1071" s="17" t="n">
        <v>63.7603845874533</v>
      </c>
      <c r="R1071" s="18" t="n">
        <v>6.44760269734484E-015</v>
      </c>
      <c r="S1071" s="16" t="n">
        <v>0.0172706458077655</v>
      </c>
      <c r="T1071" s="16" t="n">
        <v>0.0246812153469633</v>
      </c>
      <c r="U1071" s="18" t="n">
        <v>2.42840725486608E-005</v>
      </c>
      <c r="V1071" s="18" t="n">
        <v>8.09854546424386E-005</v>
      </c>
      <c r="W1071" s="6" t="s">
        <v>710</v>
      </c>
      <c r="X1071" s="17" t="n">
        <v>100</v>
      </c>
      <c r="Y1071" s="16" t="n">
        <v>0.759859396433471</v>
      </c>
      <c r="Z1071" s="16" t="n">
        <f aca="false">(G1071-E1071)/SQRT(H1071^2/D1071+F1071^2/C1071)</f>
        <v>10.5702891648871</v>
      </c>
      <c r="AA1071" s="24" t="n">
        <f aca="false">ABS(K1071-Z1071)</f>
        <v>0</v>
      </c>
    </row>
    <row r="1072" customFormat="false" ht="15" hidden="false" customHeight="false" outlineLevel="0" collapsed="false">
      <c r="A1072" s="17" t="n">
        <v>1467</v>
      </c>
      <c r="B1072" s="6" t="s">
        <v>631</v>
      </c>
      <c r="C1072" s="6" t="n">
        <v>108</v>
      </c>
      <c r="D1072" s="6" t="n">
        <v>540</v>
      </c>
      <c r="E1072" s="16" t="n">
        <v>0.117425162759092</v>
      </c>
      <c r="F1072" s="16" t="n">
        <v>0.0200050611524235</v>
      </c>
      <c r="G1072" s="16" t="n">
        <v>0.142139368863018</v>
      </c>
      <c r="H1072" s="16" t="n">
        <v>0.0308616756965846</v>
      </c>
      <c r="I1072" s="23" t="n">
        <f aca="false">G1072-E1072</f>
        <v>0.0247142061039254</v>
      </c>
      <c r="J1072" s="17" t="n">
        <f aca="false">100*(G1072-E1072)/E1072</f>
        <v>21.0467718530046</v>
      </c>
      <c r="K1072" s="17" t="n">
        <v>10.5676479466126</v>
      </c>
      <c r="L1072" s="17" t="n">
        <v>223.068920459729</v>
      </c>
      <c r="M1072" s="18" t="n">
        <v>2.00091113418138E-021</v>
      </c>
      <c r="N1072" s="18" t="n">
        <v>9.84523253610091E-021</v>
      </c>
      <c r="O1072" s="6" t="str">
        <f aca="false">IF(N1072&lt;0.05,"Yes","No")</f>
        <v>Yes</v>
      </c>
      <c r="P1072" s="16" t="n">
        <v>0.841292926965574</v>
      </c>
      <c r="Q1072" s="17" t="n">
        <v>63.8478658337738</v>
      </c>
      <c r="R1072" s="18" t="n">
        <v>6.19223197172033E-015</v>
      </c>
      <c r="S1072" s="16" t="n">
        <v>0.0171352961447245</v>
      </c>
      <c r="T1072" s="16" t="n">
        <v>0.0247142061039253</v>
      </c>
      <c r="U1072" s="18" t="n">
        <v>2.39356809826545E-005</v>
      </c>
      <c r="V1072" s="18" t="n">
        <v>8.05441482029833E-005</v>
      </c>
      <c r="W1072" s="6" t="s">
        <v>710</v>
      </c>
      <c r="X1072" s="17" t="n">
        <v>100</v>
      </c>
      <c r="Y1072" s="16" t="n">
        <v>0.760013717421125</v>
      </c>
      <c r="Z1072" s="16" t="n">
        <f aca="false">(G1072-E1072)/SQRT(H1072^2/D1072+F1072^2/C1072)</f>
        <v>10.5676479466126</v>
      </c>
      <c r="AA1072" s="24" t="n">
        <f aca="false">ABS(K1072-Z1072)</f>
        <v>0</v>
      </c>
    </row>
    <row r="1073" customFormat="false" ht="15" hidden="false" customHeight="false" outlineLevel="0" collapsed="false">
      <c r="A1073" s="17" t="n">
        <v>1468</v>
      </c>
      <c r="B1073" s="6" t="s">
        <v>631</v>
      </c>
      <c r="C1073" s="6" t="n">
        <v>108</v>
      </c>
      <c r="D1073" s="6" t="n">
        <v>540</v>
      </c>
      <c r="E1073" s="16" t="n">
        <v>0.118093684936563</v>
      </c>
      <c r="F1073" s="16" t="n">
        <v>0.0200492498613887</v>
      </c>
      <c r="G1073" s="16" t="n">
        <v>0.14284458766105</v>
      </c>
      <c r="H1073" s="16" t="n">
        <v>0.030878901841715</v>
      </c>
      <c r="I1073" s="23" t="n">
        <f aca="false">G1073-E1073</f>
        <v>0.0247509027244868</v>
      </c>
      <c r="J1073" s="17" t="n">
        <f aca="false">100*(G1073-E1073)/E1073</f>
        <v>20.958701337656</v>
      </c>
      <c r="K1073" s="17" t="n">
        <v>10.5656222657835</v>
      </c>
      <c r="L1073" s="17" t="n">
        <v>222.658607639328</v>
      </c>
      <c r="M1073" s="18" t="n">
        <v>2.06088689755787E-021</v>
      </c>
      <c r="N1073" s="18" t="n">
        <v>1.00058605626715E-020</v>
      </c>
      <c r="O1073" s="6" t="str">
        <f aca="false">IF(N1073&lt;0.05,"Yes","No")</f>
        <v>Yes</v>
      </c>
      <c r="P1073" s="16" t="n">
        <v>0.841965063074586</v>
      </c>
      <c r="Q1073" s="17" t="n">
        <v>63.9499268344245</v>
      </c>
      <c r="R1073" s="18" t="n">
        <v>5.90709910339192E-015</v>
      </c>
      <c r="S1073" s="16" t="n">
        <v>0.0170802930310682</v>
      </c>
      <c r="T1073" s="16" t="n">
        <v>0.0247509027244869</v>
      </c>
      <c r="U1073" s="18" t="n">
        <v>2.35554962538045E-005</v>
      </c>
      <c r="V1073" s="18" t="n">
        <v>7.9951692454351E-005</v>
      </c>
      <c r="W1073" s="6" t="s">
        <v>710</v>
      </c>
      <c r="X1073" s="17" t="n">
        <v>100</v>
      </c>
      <c r="Y1073" s="16" t="n">
        <v>0.760065157750343</v>
      </c>
      <c r="Z1073" s="16" t="n">
        <f aca="false">(G1073-E1073)/SQRT(H1073^2/D1073+F1073^2/C1073)</f>
        <v>10.5656222657835</v>
      </c>
      <c r="AA1073" s="24" t="n">
        <f aca="false">ABS(K1073-Z1073)</f>
        <v>0</v>
      </c>
    </row>
    <row r="1074" customFormat="false" ht="15" hidden="false" customHeight="false" outlineLevel="0" collapsed="false">
      <c r="A1074" s="17" t="n">
        <v>1469</v>
      </c>
      <c r="B1074" s="6" t="s">
        <v>631</v>
      </c>
      <c r="C1074" s="6" t="n">
        <v>108</v>
      </c>
      <c r="D1074" s="6" t="n">
        <v>540</v>
      </c>
      <c r="E1074" s="16" t="n">
        <v>0.118796272686234</v>
      </c>
      <c r="F1074" s="16" t="n">
        <v>0.0200958542161845</v>
      </c>
      <c r="G1074" s="16" t="n">
        <v>0.143584291471375</v>
      </c>
      <c r="H1074" s="16" t="n">
        <v>0.0308969257979174</v>
      </c>
      <c r="I1074" s="23" t="n">
        <f aca="false">G1074-E1074</f>
        <v>0.0247880187851412</v>
      </c>
      <c r="J1074" s="17" t="n">
        <f aca="false">100*(G1074-E1074)/E1074</f>
        <v>20.8659903418111</v>
      </c>
      <c r="K1074" s="17" t="n">
        <v>10.5628261102007</v>
      </c>
      <c r="L1074" s="17" t="n">
        <v>222.227462396785</v>
      </c>
      <c r="M1074" s="18" t="n">
        <v>2.13599386198355E-021</v>
      </c>
      <c r="N1074" s="18" t="n">
        <v>1.024594315988E-020</v>
      </c>
      <c r="O1074" s="6" t="str">
        <f aca="false">IF(N1074&lt;0.05,"Yes","No")</f>
        <v>Yes</v>
      </c>
      <c r="P1074" s="16" t="n">
        <v>0.842622454940244</v>
      </c>
      <c r="Q1074" s="17" t="n">
        <v>64.0498278295441</v>
      </c>
      <c r="R1074" s="18" t="n">
        <v>5.64076351636658E-015</v>
      </c>
      <c r="S1074" s="16" t="n">
        <v>0.0170352168428273</v>
      </c>
      <c r="T1074" s="16" t="n">
        <v>0.0247880187851411</v>
      </c>
      <c r="U1074" s="18" t="n">
        <v>2.31804356613944E-005</v>
      </c>
      <c r="V1074" s="18" t="n">
        <v>7.91903989017718E-005</v>
      </c>
      <c r="W1074" s="6" t="s">
        <v>710</v>
      </c>
      <c r="X1074" s="17" t="n">
        <v>100</v>
      </c>
      <c r="Y1074" s="16" t="n">
        <v>0.760082304526749</v>
      </c>
      <c r="Z1074" s="16" t="n">
        <f aca="false">(G1074-E1074)/SQRT(H1074^2/D1074+F1074^2/C1074)</f>
        <v>10.5628261102007</v>
      </c>
      <c r="AA1074" s="24" t="n">
        <f aca="false">ABS(K1074-Z1074)</f>
        <v>0</v>
      </c>
    </row>
    <row r="1075" customFormat="false" ht="15" hidden="false" customHeight="false" outlineLevel="0" collapsed="false">
      <c r="A1075" s="17" t="n">
        <v>1470</v>
      </c>
      <c r="B1075" s="6" t="s">
        <v>631</v>
      </c>
      <c r="C1075" s="6" t="n">
        <v>108</v>
      </c>
      <c r="D1075" s="6" t="n">
        <v>540</v>
      </c>
      <c r="E1075" s="16" t="n">
        <v>0.119537510046804</v>
      </c>
      <c r="F1075" s="16" t="n">
        <v>0.0201456712662587</v>
      </c>
      <c r="G1075" s="16" t="n">
        <v>0.144364832672808</v>
      </c>
      <c r="H1075" s="16" t="n">
        <v>0.030915935472625</v>
      </c>
      <c r="I1075" s="23" t="n">
        <f aca="false">G1075-E1075</f>
        <v>0.0248273226260035</v>
      </c>
      <c r="J1075" s="17" t="n">
        <f aca="false">100*(G1075-E1075)/E1075</f>
        <v>20.7694828311904</v>
      </c>
      <c r="K1075" s="17" t="n">
        <v>10.5597107776114</v>
      </c>
      <c r="L1075" s="17" t="n">
        <v>221.767654267683</v>
      </c>
      <c r="M1075" s="18" t="n">
        <v>2.22125999455311E-021</v>
      </c>
      <c r="N1075" s="18" t="n">
        <v>1.04873421315867E-020</v>
      </c>
      <c r="O1075" s="6" t="str">
        <f aca="false">IF(N1075&lt;0.05,"Yes","No")</f>
        <v>Yes</v>
      </c>
      <c r="P1075" s="16" t="n">
        <v>0.843317784597742</v>
      </c>
      <c r="Q1075" s="17" t="n">
        <v>64.1555789164549</v>
      </c>
      <c r="R1075" s="18" t="n">
        <v>5.37194781563448E-015</v>
      </c>
      <c r="S1075" s="16" t="n">
        <v>0.017008201933093</v>
      </c>
      <c r="T1075" s="16" t="n">
        <v>0.0248273226260035</v>
      </c>
      <c r="U1075" s="18" t="n">
        <v>2.27818628108636E-005</v>
      </c>
      <c r="V1075" s="18" t="n">
        <v>7.84667110911876E-005</v>
      </c>
      <c r="W1075" s="6" t="s">
        <v>710</v>
      </c>
      <c r="X1075" s="17" t="n">
        <v>100</v>
      </c>
      <c r="Y1075" s="16" t="n">
        <v>0.760133744855967</v>
      </c>
      <c r="Z1075" s="16" t="n">
        <f aca="false">(G1075-E1075)/SQRT(H1075^2/D1075+F1075^2/C1075)</f>
        <v>10.5597107776114</v>
      </c>
      <c r="AA1075" s="24" t="n">
        <f aca="false">ABS(K1075-Z1075)</f>
        <v>0</v>
      </c>
    </row>
    <row r="1076" customFormat="false" ht="15" hidden="false" customHeight="false" outlineLevel="0" collapsed="false">
      <c r="A1076" s="17" t="n">
        <v>1471</v>
      </c>
      <c r="B1076" s="6" t="s">
        <v>631</v>
      </c>
      <c r="C1076" s="6" t="n">
        <v>108</v>
      </c>
      <c r="D1076" s="6" t="n">
        <v>540</v>
      </c>
      <c r="E1076" s="16" t="n">
        <v>0.120305228357514</v>
      </c>
      <c r="F1076" s="16" t="n">
        <v>0.0201957854729771</v>
      </c>
      <c r="G1076" s="16" t="n">
        <v>0.145172206215836</v>
      </c>
      <c r="H1076" s="16" t="n">
        <v>0.0309354785243608</v>
      </c>
      <c r="I1076" s="23" t="n">
        <f aca="false">G1076-E1076</f>
        <v>0.0248669778583226</v>
      </c>
      <c r="J1076" s="17" t="n">
        <f aca="false">100*(G1076-E1076)/E1076</f>
        <v>20.6699062026006</v>
      </c>
      <c r="K1076" s="17" t="n">
        <v>10.5565845270666</v>
      </c>
      <c r="L1076" s="17" t="n">
        <v>221.311666867724</v>
      </c>
      <c r="M1076" s="18" t="n">
        <v>2.30983053318141E-021</v>
      </c>
      <c r="N1076" s="18" t="n">
        <v>1.06658328576135E-020</v>
      </c>
      <c r="O1076" s="6" t="str">
        <f aca="false">IF(N1076&lt;0.05,"Yes","No")</f>
        <v>Yes</v>
      </c>
      <c r="P1076" s="16" t="n">
        <v>0.844009391420742</v>
      </c>
      <c r="Q1076" s="17" t="n">
        <v>64.2608503362455</v>
      </c>
      <c r="R1076" s="18" t="n">
        <v>5.11711883293887E-015</v>
      </c>
      <c r="S1076" s="16" t="n">
        <v>0.0169617450287064</v>
      </c>
      <c r="T1076" s="16" t="n">
        <v>0.0248669778583226</v>
      </c>
      <c r="U1076" s="18" t="n">
        <v>2.24072733887358E-005</v>
      </c>
      <c r="V1076" s="18" t="n">
        <v>7.82021285543753E-005</v>
      </c>
      <c r="W1076" s="6" t="s">
        <v>710</v>
      </c>
      <c r="X1076" s="17" t="n">
        <v>100</v>
      </c>
      <c r="Y1076" s="16" t="n">
        <v>0.760168038408779</v>
      </c>
      <c r="Z1076" s="16" t="n">
        <f aca="false">(G1076-E1076)/SQRT(H1076^2/D1076+F1076^2/C1076)</f>
        <v>10.5565845270666</v>
      </c>
      <c r="AA1076" s="24" t="n">
        <f aca="false">ABS(K1076-Z1076)</f>
        <v>0</v>
      </c>
    </row>
    <row r="1077" customFormat="false" ht="15" hidden="false" customHeight="false" outlineLevel="0" collapsed="false">
      <c r="A1077" s="17" t="n">
        <v>1472</v>
      </c>
      <c r="B1077" s="6" t="s">
        <v>631</v>
      </c>
      <c r="C1077" s="6" t="n">
        <v>108</v>
      </c>
      <c r="D1077" s="6" t="n">
        <v>540</v>
      </c>
      <c r="E1077" s="16" t="n">
        <v>0.121111624701707</v>
      </c>
      <c r="F1077" s="16" t="n">
        <v>0.0202489549095098</v>
      </c>
      <c r="G1077" s="16" t="n">
        <v>0.146019320603874</v>
      </c>
      <c r="H1077" s="16" t="n">
        <v>0.0309564566465847</v>
      </c>
      <c r="I1077" s="23" t="n">
        <f aca="false">G1077-E1077</f>
        <v>0.0249076959021666</v>
      </c>
      <c r="J1077" s="17" t="n">
        <f aca="false">100*(G1077-E1077)/E1077</f>
        <v>20.5659002292415</v>
      </c>
      <c r="K1077" s="17" t="n">
        <v>10.5526715783518</v>
      </c>
      <c r="L1077" s="17" t="n">
        <v>220.833279487325</v>
      </c>
      <c r="M1077" s="18" t="n">
        <v>2.41741227190663E-021</v>
      </c>
      <c r="N1077" s="18" t="n">
        <v>1.08428813119E-020</v>
      </c>
      <c r="O1077" s="6" t="str">
        <f aca="false">IF(N1077&lt;0.05,"Yes","No")</f>
        <v>Yes</v>
      </c>
      <c r="P1077" s="16" t="n">
        <v>0.844689690818174</v>
      </c>
      <c r="Q1077" s="17" t="n">
        <v>64.364484814071</v>
      </c>
      <c r="R1077" s="18" t="n">
        <v>4.87810292887035E-015</v>
      </c>
      <c r="S1077" s="16" t="n">
        <v>0.0169533114110137</v>
      </c>
      <c r="T1077" s="16" t="n">
        <v>0.0249076959021665</v>
      </c>
      <c r="U1077" s="18" t="n">
        <v>2.2051194623537E-005</v>
      </c>
      <c r="V1077" s="18" t="n">
        <v>7.74871883179538E-005</v>
      </c>
      <c r="W1077" s="6" t="s">
        <v>710</v>
      </c>
      <c r="X1077" s="17" t="n">
        <v>100</v>
      </c>
      <c r="Y1077" s="16" t="n">
        <v>0.760013717421125</v>
      </c>
      <c r="Z1077" s="16" t="n">
        <f aca="false">(G1077-E1077)/SQRT(H1077^2/D1077+F1077^2/C1077)</f>
        <v>10.5526715783518</v>
      </c>
      <c r="AA1077" s="24" t="n">
        <f aca="false">ABS(K1077-Z1077)</f>
        <v>0</v>
      </c>
    </row>
    <row r="1078" customFormat="false" ht="15" hidden="false" customHeight="false" outlineLevel="0" collapsed="false">
      <c r="A1078" s="17" t="n">
        <v>1473</v>
      </c>
      <c r="B1078" s="6" t="s">
        <v>631</v>
      </c>
      <c r="C1078" s="6" t="n">
        <v>108</v>
      </c>
      <c r="D1078" s="6" t="n">
        <v>540</v>
      </c>
      <c r="E1078" s="16" t="n">
        <v>0.121943462019165</v>
      </c>
      <c r="F1078" s="16" t="n">
        <v>0.020301815783901</v>
      </c>
      <c r="G1078" s="16" t="n">
        <v>0.14689337739514</v>
      </c>
      <c r="H1078" s="16" t="n">
        <v>0.0309768767685281</v>
      </c>
      <c r="I1078" s="23" t="n">
        <f aca="false">G1078-E1078</f>
        <v>0.0249499153759745</v>
      </c>
      <c r="J1078" s="17" t="n">
        <f aca="false">100*(G1078-E1078)/E1078</f>
        <v>20.4602321131847</v>
      </c>
      <c r="K1078" s="17" t="n">
        <v>10.5495702251221</v>
      </c>
      <c r="L1078" s="17" t="n">
        <v>220.357730628869</v>
      </c>
      <c r="M1078" s="18" t="n">
        <v>2.51530134886743E-021</v>
      </c>
      <c r="N1078" s="18" t="n">
        <v>1.11726176193879E-020</v>
      </c>
      <c r="O1078" s="6" t="str">
        <f aca="false">IF(N1078&lt;0.05,"Yes","No")</f>
        <v>Yes</v>
      </c>
      <c r="P1078" s="16" t="n">
        <v>0.84543454788655</v>
      </c>
      <c r="Q1078" s="17" t="n">
        <v>64.4780495468744</v>
      </c>
      <c r="R1078" s="18" t="n">
        <v>4.62902827888033E-015</v>
      </c>
      <c r="S1078" s="16" t="n">
        <v>0.0169536199555124</v>
      </c>
      <c r="T1078" s="16" t="n">
        <v>0.0249499153759745</v>
      </c>
      <c r="U1078" s="18" t="n">
        <v>2.16701200910988E-005</v>
      </c>
      <c r="V1078" s="18" t="n">
        <v>7.67772720259673E-005</v>
      </c>
      <c r="W1078" s="6" t="s">
        <v>710</v>
      </c>
      <c r="X1078" s="17" t="n">
        <v>100</v>
      </c>
      <c r="Y1078" s="16" t="n">
        <v>0.759807956104252</v>
      </c>
      <c r="Z1078" s="16" t="n">
        <f aca="false">(G1078-E1078)/SQRT(H1078^2/D1078+F1078^2/C1078)</f>
        <v>10.5495702251222</v>
      </c>
      <c r="AA1078" s="24" t="n">
        <f aca="false">ABS(K1078-Z1078)</f>
        <v>0</v>
      </c>
    </row>
    <row r="1079" customFormat="false" ht="15" hidden="false" customHeight="false" outlineLevel="0" collapsed="false">
      <c r="A1079" s="17" t="n">
        <v>1474</v>
      </c>
      <c r="B1079" s="6" t="s">
        <v>631</v>
      </c>
      <c r="C1079" s="6" t="n">
        <v>108</v>
      </c>
      <c r="D1079" s="6" t="n">
        <v>540</v>
      </c>
      <c r="E1079" s="16" t="n">
        <v>0.122806639307075</v>
      </c>
      <c r="F1079" s="16" t="n">
        <v>0.0203548400681396</v>
      </c>
      <c r="G1079" s="16" t="n">
        <v>0.147800532962989</v>
      </c>
      <c r="H1079" s="16" t="n">
        <v>0.0309982979960164</v>
      </c>
      <c r="I1079" s="23" t="n">
        <f aca="false">G1079-E1079</f>
        <v>0.0249938936559138</v>
      </c>
      <c r="J1079" s="17" t="n">
        <f aca="false">100*(G1079-E1079)/E1079</f>
        <v>20.352233231802</v>
      </c>
      <c r="K1079" s="17" t="n">
        <v>10.5470489614501</v>
      </c>
      <c r="L1079" s="17" t="n">
        <v>219.891553171155</v>
      </c>
      <c r="M1079" s="18" t="n">
        <v>2.60560071538534E-021</v>
      </c>
      <c r="N1079" s="18" t="n">
        <v>1.1476660593343E-020</v>
      </c>
      <c r="O1079" s="6" t="str">
        <f aca="false">IF(N1079&lt;0.05,"Yes","No")</f>
        <v>Yes</v>
      </c>
      <c r="P1079" s="16" t="n">
        <v>0.846211803876483</v>
      </c>
      <c r="Q1079" s="17" t="n">
        <v>64.5966607097948</v>
      </c>
      <c r="R1079" s="18" t="n">
        <v>4.3824985470981E-015</v>
      </c>
      <c r="S1079" s="16" t="n">
        <v>0.0169793553766422</v>
      </c>
      <c r="T1079" s="16" t="n">
        <v>0.0249938936559139</v>
      </c>
      <c r="U1079" s="18" t="n">
        <v>2.12858367950806E-005</v>
      </c>
      <c r="V1079" s="18" t="n">
        <v>7.63813813543632E-005</v>
      </c>
      <c r="W1079" s="6" t="s">
        <v>710</v>
      </c>
      <c r="X1079" s="17" t="n">
        <v>100</v>
      </c>
      <c r="Y1079" s="16" t="n">
        <v>0.759636488340192</v>
      </c>
      <c r="Z1079" s="16" t="n">
        <f aca="false">(G1079-E1079)/SQRT(H1079^2/D1079+F1079^2/C1079)</f>
        <v>10.5470489614501</v>
      </c>
      <c r="AA1079" s="24" t="n">
        <f aca="false">ABS(K1079-Z1079)</f>
        <v>0</v>
      </c>
    </row>
    <row r="1080" customFormat="false" ht="15" hidden="false" customHeight="false" outlineLevel="0" collapsed="false">
      <c r="A1080" s="17" t="n">
        <v>1475</v>
      </c>
      <c r="B1080" s="6" t="s">
        <v>631</v>
      </c>
      <c r="C1080" s="6" t="n">
        <v>108</v>
      </c>
      <c r="D1080" s="6" t="n">
        <v>540</v>
      </c>
      <c r="E1080" s="16" t="n">
        <v>0.123688993906533</v>
      </c>
      <c r="F1080" s="16" t="n">
        <v>0.0204092704233271</v>
      </c>
      <c r="G1080" s="16" t="n">
        <v>0.148726453411358</v>
      </c>
      <c r="H1080" s="16" t="n">
        <v>0.0310183509687677</v>
      </c>
      <c r="I1080" s="23" t="n">
        <f aca="false">G1080-E1080</f>
        <v>0.0250374595048251</v>
      </c>
      <c r="J1080" s="17" t="n">
        <f aca="false">100*(G1080-E1080)/E1080</f>
        <v>20.2422695132801</v>
      </c>
      <c r="K1080" s="17" t="n">
        <v>10.5440058137781</v>
      </c>
      <c r="L1080" s="17" t="n">
        <v>219.401465635481</v>
      </c>
      <c r="M1080" s="18" t="n">
        <v>2.71162168518143E-021</v>
      </c>
      <c r="N1080" s="18" t="n">
        <v>1.18443184211355E-020</v>
      </c>
      <c r="O1080" s="6" t="str">
        <f aca="false">IF(N1080&lt;0.05,"Yes","No")</f>
        <v>Yes</v>
      </c>
      <c r="P1080" s="16" t="n">
        <v>0.847003361902689</v>
      </c>
      <c r="Q1080" s="17" t="n">
        <v>64.7175664211145</v>
      </c>
      <c r="R1080" s="18" t="n">
        <v>4.1447530468371E-015</v>
      </c>
      <c r="S1080" s="16" t="n">
        <v>0.0170494007432685</v>
      </c>
      <c r="T1080" s="16" t="n">
        <v>0.0250374595048251</v>
      </c>
      <c r="U1080" s="18" t="n">
        <v>2.09024829919183E-005</v>
      </c>
      <c r="V1080" s="18" t="n">
        <v>7.5502516158911E-005</v>
      </c>
      <c r="W1080" s="6" t="s">
        <v>710</v>
      </c>
      <c r="X1080" s="17" t="n">
        <v>100</v>
      </c>
      <c r="Y1080" s="16" t="n">
        <v>0.759567901234568</v>
      </c>
      <c r="Z1080" s="16" t="n">
        <f aca="false">(G1080-E1080)/SQRT(H1080^2/D1080+F1080^2/C1080)</f>
        <v>10.5440058137781</v>
      </c>
      <c r="AA1080" s="24" t="n">
        <f aca="false">ABS(K1080-Z1080)</f>
        <v>0</v>
      </c>
    </row>
    <row r="1081" customFormat="false" ht="15" hidden="false" customHeight="false" outlineLevel="0" collapsed="false">
      <c r="A1081" s="17" t="n">
        <v>1476</v>
      </c>
      <c r="B1081" s="6" t="s">
        <v>631</v>
      </c>
      <c r="C1081" s="6" t="n">
        <v>108</v>
      </c>
      <c r="D1081" s="6" t="n">
        <v>540</v>
      </c>
      <c r="E1081" s="16" t="n">
        <v>0.12459896615258</v>
      </c>
      <c r="F1081" s="16" t="n">
        <v>0.0204650977519517</v>
      </c>
      <c r="G1081" s="16" t="n">
        <v>0.149681202956924</v>
      </c>
      <c r="H1081" s="16" t="n">
        <v>0.0310379187250855</v>
      </c>
      <c r="I1081" s="23" t="n">
        <f aca="false">G1081-E1081</f>
        <v>0.025082236804344</v>
      </c>
      <c r="J1081" s="17" t="n">
        <f aca="false">100*(G1081-E1081)/E1081</f>
        <v>20.1303731313702</v>
      </c>
      <c r="K1081" s="17" t="n">
        <v>10.5410339304179</v>
      </c>
      <c r="L1081" s="17" t="n">
        <v>218.894886734636</v>
      </c>
      <c r="M1081" s="18" t="n">
        <v>2.82237360725966E-021</v>
      </c>
      <c r="N1081" s="18" t="n">
        <v>1.22516672496953E-020</v>
      </c>
      <c r="O1081" s="6" t="str">
        <f aca="false">IF(N1081&lt;0.05,"Yes","No")</f>
        <v>Yes</v>
      </c>
      <c r="P1081" s="16" t="n">
        <v>0.847841945620373</v>
      </c>
      <c r="Q1081" s="17" t="n">
        <v>64.8457783402135</v>
      </c>
      <c r="R1081" s="18" t="n">
        <v>3.90676213660045E-015</v>
      </c>
      <c r="S1081" s="16" t="n">
        <v>0.0170761234396291</v>
      </c>
      <c r="T1081" s="16" t="n">
        <v>0.025082236804344</v>
      </c>
      <c r="U1081" s="18" t="n">
        <v>2.05001820081613E-005</v>
      </c>
      <c r="V1081" s="18" t="n">
        <v>7.46793261328708E-005</v>
      </c>
      <c r="W1081" s="6" t="s">
        <v>710</v>
      </c>
      <c r="X1081" s="17" t="n">
        <v>100</v>
      </c>
      <c r="Y1081" s="16" t="n">
        <v>0.759670781893004</v>
      </c>
      <c r="Z1081" s="16" t="n">
        <f aca="false">(G1081-E1081)/SQRT(H1081^2/D1081+F1081^2/C1081)</f>
        <v>10.5410339304179</v>
      </c>
      <c r="AA1081" s="24" t="n">
        <f aca="false">ABS(K1081-Z1081)</f>
        <v>0</v>
      </c>
    </row>
    <row r="1082" customFormat="false" ht="15" hidden="false" customHeight="false" outlineLevel="0" collapsed="false">
      <c r="A1082" s="17" t="n">
        <v>1477</v>
      </c>
      <c r="B1082" s="6" t="s">
        <v>631</v>
      </c>
      <c r="C1082" s="6" t="n">
        <v>108</v>
      </c>
      <c r="D1082" s="6" t="n">
        <v>540</v>
      </c>
      <c r="E1082" s="16" t="n">
        <v>0.125531558706253</v>
      </c>
      <c r="F1082" s="16" t="n">
        <v>0.020521552380705</v>
      </c>
      <c r="G1082" s="16" t="n">
        <v>0.150658560323495</v>
      </c>
      <c r="H1082" s="16" t="n">
        <v>0.0310571726994057</v>
      </c>
      <c r="I1082" s="23" t="n">
        <f aca="false">G1082-E1082</f>
        <v>0.0251270016172418</v>
      </c>
      <c r="J1082" s="17" t="n">
        <f aca="false">100*(G1082-E1082)/E1082</f>
        <v>20.0164818123861</v>
      </c>
      <c r="K1082" s="17" t="n">
        <v>10.5378716083584</v>
      </c>
      <c r="L1082" s="17" t="n">
        <v>218.382490971763</v>
      </c>
      <c r="M1082" s="18" t="n">
        <v>2.94233895939862E-021</v>
      </c>
      <c r="N1082" s="18" t="n">
        <v>1.2600641666941E-020</v>
      </c>
      <c r="O1082" s="6" t="str">
        <f aca="false">IF(N1082&lt;0.05,"Yes","No")</f>
        <v>Yes</v>
      </c>
      <c r="P1082" s="16" t="n">
        <v>0.848684320683513</v>
      </c>
      <c r="Q1082" s="17" t="n">
        <v>64.9746976583249</v>
      </c>
      <c r="R1082" s="18" t="n">
        <v>3.68128114594518E-015</v>
      </c>
      <c r="S1082" s="16" t="n">
        <v>0.0171180173592784</v>
      </c>
      <c r="T1082" s="16" t="n">
        <v>0.0251270016172418</v>
      </c>
      <c r="U1082" s="18" t="n">
        <v>2.01157879089387E-005</v>
      </c>
      <c r="V1082" s="18" t="n">
        <v>7.41460884152284E-005</v>
      </c>
      <c r="W1082" s="6" t="s">
        <v>710</v>
      </c>
      <c r="X1082" s="17" t="n">
        <v>100</v>
      </c>
      <c r="Y1082" s="16" t="n">
        <v>0.759842249657065</v>
      </c>
      <c r="Z1082" s="16" t="n">
        <f aca="false">(G1082-E1082)/SQRT(H1082^2/D1082+F1082^2/C1082)</f>
        <v>10.5378716083584</v>
      </c>
      <c r="AA1082" s="24" t="n">
        <f aca="false">ABS(K1082-Z1082)</f>
        <v>0</v>
      </c>
    </row>
    <row r="1083" customFormat="false" ht="15" hidden="false" customHeight="false" outlineLevel="0" collapsed="false">
      <c r="A1083" s="17" t="n">
        <v>1478</v>
      </c>
      <c r="B1083" s="6" t="s">
        <v>631</v>
      </c>
      <c r="C1083" s="6" t="n">
        <v>108</v>
      </c>
      <c r="D1083" s="6" t="n">
        <v>540</v>
      </c>
      <c r="E1083" s="16" t="n">
        <v>0.126490723893598</v>
      </c>
      <c r="F1083" s="16" t="n">
        <v>0.0205795791617842</v>
      </c>
      <c r="G1083" s="16" t="n">
        <v>0.151662583000682</v>
      </c>
      <c r="H1083" s="16" t="n">
        <v>0.031075611923225</v>
      </c>
      <c r="I1083" s="23" t="n">
        <f aca="false">G1083-E1083</f>
        <v>0.0251718591070837</v>
      </c>
      <c r="J1083" s="17" t="n">
        <f aca="false">100*(G1083-E1083)/E1083</f>
        <v>19.9001621085336</v>
      </c>
      <c r="K1083" s="17" t="n">
        <v>10.5342847122683</v>
      </c>
      <c r="L1083" s="17" t="n">
        <v>217.849645412185</v>
      </c>
      <c r="M1083" s="18" t="n">
        <v>3.07907079369816E-021</v>
      </c>
      <c r="N1083" s="18" t="n">
        <v>1.30390007618988E-020</v>
      </c>
      <c r="O1083" s="6" t="str">
        <f aca="false">IF(N1083&lt;0.05,"Yes","No")</f>
        <v>Yes</v>
      </c>
      <c r="P1083" s="16" t="n">
        <v>0.849543503067396</v>
      </c>
      <c r="Q1083" s="17" t="n">
        <v>65.1063210949686</v>
      </c>
      <c r="R1083" s="18" t="n">
        <v>3.46453575690213E-015</v>
      </c>
      <c r="S1083" s="16" t="n">
        <v>0.0171574202092842</v>
      </c>
      <c r="T1083" s="16" t="n">
        <v>0.0251718591070837</v>
      </c>
      <c r="U1083" s="18" t="n">
        <v>1.97330871273534E-005</v>
      </c>
      <c r="V1083" s="18" t="n">
        <v>7.3379143459415E-005</v>
      </c>
      <c r="W1083" s="6" t="s">
        <v>710</v>
      </c>
      <c r="X1083" s="17" t="n">
        <v>100</v>
      </c>
      <c r="Y1083" s="16" t="n">
        <v>0.759893689986283</v>
      </c>
      <c r="Z1083" s="16" t="n">
        <f aca="false">(G1083-E1083)/SQRT(H1083^2/D1083+F1083^2/C1083)</f>
        <v>10.5342847122683</v>
      </c>
      <c r="AA1083" s="24" t="n">
        <f aca="false">ABS(K1083-Z1083)</f>
        <v>0</v>
      </c>
    </row>
    <row r="1084" customFormat="false" ht="15" hidden="false" customHeight="false" outlineLevel="0" collapsed="false">
      <c r="A1084" s="17" t="n">
        <v>1479</v>
      </c>
      <c r="B1084" s="6" t="s">
        <v>631</v>
      </c>
      <c r="C1084" s="6" t="n">
        <v>108</v>
      </c>
      <c r="D1084" s="6" t="n">
        <v>540</v>
      </c>
      <c r="E1084" s="16" t="n">
        <v>0.12746491290077</v>
      </c>
      <c r="F1084" s="16" t="n">
        <v>0.0206374150172098</v>
      </c>
      <c r="G1084" s="16" t="n">
        <v>0.152681592824283</v>
      </c>
      <c r="H1084" s="16" t="n">
        <v>0.0310942395729504</v>
      </c>
      <c r="I1084" s="23" t="n">
        <f aca="false">G1084-E1084</f>
        <v>0.0252166799235123</v>
      </c>
      <c r="J1084" s="17" t="n">
        <f aca="false">100*(G1084-E1084)/E1084</f>
        <v>19.7832323810892</v>
      </c>
      <c r="K1084" s="17" t="n">
        <v>10.5307335640792</v>
      </c>
      <c r="L1084" s="17" t="n">
        <v>217.324736940546</v>
      </c>
      <c r="M1084" s="18" t="n">
        <v>3.22047701726589E-021</v>
      </c>
      <c r="N1084" s="18" t="n">
        <v>1.34250440739596E-020</v>
      </c>
      <c r="O1084" s="6" t="str">
        <f aca="false">IF(N1084&lt;0.05,"Yes","No")</f>
        <v>Yes</v>
      </c>
      <c r="P1084" s="16" t="n">
        <v>0.85039570752113</v>
      </c>
      <c r="Q1084" s="17" t="n">
        <v>65.2370071056203</v>
      </c>
      <c r="R1084" s="18" t="n">
        <v>3.26200317942762E-015</v>
      </c>
      <c r="S1084" s="16" t="n">
        <v>0.0171756742692215</v>
      </c>
      <c r="T1084" s="16" t="n">
        <v>0.0252166799235123</v>
      </c>
      <c r="U1084" s="18" t="n">
        <v>1.93746531326148E-005</v>
      </c>
      <c r="V1084" s="18" t="n">
        <v>7.28195818097025E-005</v>
      </c>
      <c r="W1084" s="6" t="s">
        <v>710</v>
      </c>
      <c r="X1084" s="17" t="n">
        <v>100</v>
      </c>
      <c r="Y1084" s="16" t="n">
        <v>0.760065157750343</v>
      </c>
      <c r="Z1084" s="16" t="n">
        <f aca="false">(G1084-E1084)/SQRT(H1084^2/D1084+F1084^2/C1084)</f>
        <v>10.5307335640792</v>
      </c>
      <c r="AA1084" s="24" t="n">
        <f aca="false">ABS(K1084-Z1084)</f>
        <v>0</v>
      </c>
    </row>
    <row r="1085" customFormat="false" ht="15" hidden="false" customHeight="false" outlineLevel="0" collapsed="false">
      <c r="A1085" s="17" t="n">
        <v>1480</v>
      </c>
      <c r="B1085" s="6" t="s">
        <v>631</v>
      </c>
      <c r="C1085" s="6" t="n">
        <v>108</v>
      </c>
      <c r="D1085" s="6" t="n">
        <v>540</v>
      </c>
      <c r="E1085" s="16" t="n">
        <v>0.128464449473001</v>
      </c>
      <c r="F1085" s="16" t="n">
        <v>0.0206956200944587</v>
      </c>
      <c r="G1085" s="16" t="n">
        <v>0.153727524893151</v>
      </c>
      <c r="H1085" s="16" t="n">
        <v>0.0311133175737088</v>
      </c>
      <c r="I1085" s="23" t="n">
        <f aca="false">G1085-E1085</f>
        <v>0.02526307542015</v>
      </c>
      <c r="J1085" s="17" t="n">
        <f aca="false">100*(G1085-E1085)/E1085</f>
        <v>19.6654214639042</v>
      </c>
      <c r="K1085" s="17" t="n">
        <v>10.5276658684243</v>
      </c>
      <c r="L1085" s="17" t="n">
        <v>216.803244616019</v>
      </c>
      <c r="M1085" s="18" t="n">
        <v>3.35661875351178E-021</v>
      </c>
      <c r="N1085" s="18" t="n">
        <v>1.38551198450457E-020</v>
      </c>
      <c r="O1085" s="6" t="str">
        <f aca="false">IF(N1085&lt;0.05,"Yes","No")</f>
        <v>Yes</v>
      </c>
      <c r="P1085" s="16" t="n">
        <v>0.851286793926578</v>
      </c>
      <c r="Q1085" s="17" t="n">
        <v>65.3737958178232</v>
      </c>
      <c r="R1085" s="18" t="n">
        <v>3.06272513707856E-015</v>
      </c>
      <c r="S1085" s="16" t="n">
        <v>0.0169607130886485</v>
      </c>
      <c r="T1085" s="16" t="n">
        <v>0.0252630754201501</v>
      </c>
      <c r="U1085" s="18" t="n">
        <v>1.90217623991497E-005</v>
      </c>
      <c r="V1085" s="18" t="n">
        <v>7.20156496523504E-005</v>
      </c>
      <c r="W1085" s="6" t="s">
        <v>710</v>
      </c>
      <c r="X1085" s="17" t="n">
        <v>100</v>
      </c>
      <c r="Y1085" s="16" t="n">
        <v>0.759893689986283</v>
      </c>
      <c r="Z1085" s="16" t="n">
        <f aca="false">(G1085-E1085)/SQRT(H1085^2/D1085+F1085^2/C1085)</f>
        <v>10.5276658684243</v>
      </c>
      <c r="AA1085" s="24" t="n">
        <f aca="false">ABS(K1085-Z1085)</f>
        <v>0</v>
      </c>
    </row>
    <row r="1086" customFormat="false" ht="15" hidden="false" customHeight="false" outlineLevel="0" collapsed="false">
      <c r="A1086" s="17" t="n">
        <v>1481</v>
      </c>
      <c r="B1086" s="6" t="s">
        <v>631</v>
      </c>
      <c r="C1086" s="6" t="n">
        <v>108</v>
      </c>
      <c r="D1086" s="6" t="n">
        <v>540</v>
      </c>
      <c r="E1086" s="16" t="n">
        <v>0.129483285670479</v>
      </c>
      <c r="F1086" s="16" t="n">
        <v>0.0207547997927618</v>
      </c>
      <c r="G1086" s="16" t="n">
        <v>0.15479072537963</v>
      </c>
      <c r="H1086" s="16" t="n">
        <v>0.0311313915689629</v>
      </c>
      <c r="I1086" s="23" t="n">
        <f aca="false">G1086-E1086</f>
        <v>0.0253074397091512</v>
      </c>
      <c r="J1086" s="17" t="n">
        <f aca="false">100*(G1086-E1086)/E1086</f>
        <v>19.5449471166154</v>
      </c>
      <c r="K1086" s="17" t="n">
        <v>10.5235201678992</v>
      </c>
      <c r="L1086" s="17" t="n">
        <v>216.267327407954</v>
      </c>
      <c r="M1086" s="18" t="n">
        <v>3.52716653299092E-021</v>
      </c>
      <c r="N1086" s="18" t="n">
        <v>1.41693630703899E-020</v>
      </c>
      <c r="O1086" s="6" t="str">
        <f aca="false">IF(N1086&lt;0.05,"Yes","No")</f>
        <v>Yes</v>
      </c>
      <c r="P1086" s="16" t="n">
        <v>0.85212978425578</v>
      </c>
      <c r="Q1086" s="17" t="n">
        <v>65.5033332762851</v>
      </c>
      <c r="R1086" s="18" t="n">
        <v>2.88528359225903E-015</v>
      </c>
      <c r="S1086" s="16" t="n">
        <v>0.0170182790485375</v>
      </c>
      <c r="T1086" s="16" t="n">
        <v>0.0253074397091512</v>
      </c>
      <c r="U1086" s="18" t="n">
        <v>1.86912200727178E-005</v>
      </c>
      <c r="V1086" s="18" t="n">
        <v>7.15305161617124E-005</v>
      </c>
      <c r="W1086" s="6" t="s">
        <v>710</v>
      </c>
      <c r="X1086" s="17" t="n">
        <v>100</v>
      </c>
      <c r="Y1086" s="16" t="n">
        <v>0.75977366255144</v>
      </c>
      <c r="Z1086" s="16" t="n">
        <f aca="false">(G1086-E1086)/SQRT(H1086^2/D1086+F1086^2/C1086)</f>
        <v>10.5235201678992</v>
      </c>
      <c r="AA1086" s="24" t="n">
        <f aca="false">ABS(K1086-Z1086)</f>
        <v>0</v>
      </c>
    </row>
    <row r="1087" customFormat="false" ht="15" hidden="false" customHeight="false" outlineLevel="0" collapsed="false">
      <c r="A1087" s="17" t="n">
        <v>1482</v>
      </c>
      <c r="B1087" s="6" t="s">
        <v>631</v>
      </c>
      <c r="C1087" s="6" t="n">
        <v>108</v>
      </c>
      <c r="D1087" s="6" t="n">
        <v>540</v>
      </c>
      <c r="E1087" s="16" t="n">
        <v>0.130522361508122</v>
      </c>
      <c r="F1087" s="16" t="n">
        <v>0.0208156961187303</v>
      </c>
      <c r="G1087" s="16" t="n">
        <v>0.155872861751252</v>
      </c>
      <c r="H1087" s="16" t="n">
        <v>0.0311493078108366</v>
      </c>
      <c r="I1087" s="23" t="n">
        <f aca="false">G1087-E1087</f>
        <v>0.0253505002431296</v>
      </c>
      <c r="J1087" s="17" t="n">
        <f aca="false">100*(G1087-E1087)/E1087</f>
        <v>19.4223426164046</v>
      </c>
      <c r="K1087" s="17" t="n">
        <v>10.518257014414</v>
      </c>
      <c r="L1087" s="17" t="n">
        <v>215.715332270595</v>
      </c>
      <c r="M1087" s="18" t="n">
        <v>3.73793904655526E-021</v>
      </c>
      <c r="N1087" s="18" t="n">
        <v>1.45164693841268E-020</v>
      </c>
      <c r="O1087" s="6" t="str">
        <f aca="false">IF(N1087&lt;0.05,"Yes","No")</f>
        <v>Yes</v>
      </c>
      <c r="P1087" s="16" t="n">
        <v>0.852925534120865</v>
      </c>
      <c r="Q1087" s="17" t="n">
        <v>65.6257292008311</v>
      </c>
      <c r="R1087" s="18" t="n">
        <v>2.72711192266145E-015</v>
      </c>
      <c r="S1087" s="16" t="n">
        <v>0.0169783056573622</v>
      </c>
      <c r="T1087" s="16" t="n">
        <v>0.0253505002431295</v>
      </c>
      <c r="U1087" s="18" t="n">
        <v>1.83821852743708E-005</v>
      </c>
      <c r="V1087" s="18" t="n">
        <v>7.09944324659063E-005</v>
      </c>
      <c r="W1087" s="6" t="s">
        <v>710</v>
      </c>
      <c r="X1087" s="17" t="n">
        <v>100</v>
      </c>
      <c r="Y1087" s="16" t="n">
        <v>0.759945130315501</v>
      </c>
      <c r="Z1087" s="16" t="n">
        <f aca="false">(G1087-E1087)/SQRT(H1087^2/D1087+F1087^2/C1087)</f>
        <v>10.518257014414</v>
      </c>
      <c r="AA1087" s="24" t="n">
        <f aca="false">ABS(K1087-Z1087)</f>
        <v>0</v>
      </c>
    </row>
    <row r="1088" customFormat="false" ht="15" hidden="false" customHeight="false" outlineLevel="0" collapsed="false">
      <c r="A1088" s="17" t="n">
        <v>1483</v>
      </c>
      <c r="B1088" s="6" t="s">
        <v>631</v>
      </c>
      <c r="C1088" s="6" t="n">
        <v>108</v>
      </c>
      <c r="D1088" s="6" t="n">
        <v>540</v>
      </c>
      <c r="E1088" s="16" t="n">
        <v>0.13157236451904</v>
      </c>
      <c r="F1088" s="16" t="n">
        <v>0.020874766364936</v>
      </c>
      <c r="G1088" s="16" t="n">
        <v>0.156965915486217</v>
      </c>
      <c r="H1088" s="16" t="n">
        <v>0.0311662322336652</v>
      </c>
      <c r="I1088" s="23" t="n">
        <f aca="false">G1088-E1088</f>
        <v>0.0253935509671768</v>
      </c>
      <c r="J1088" s="17" t="n">
        <f aca="false">100*(G1088-E1088)/E1088</f>
        <v>19.300064310619</v>
      </c>
      <c r="K1088" s="17" t="n">
        <v>10.5137397495373</v>
      </c>
      <c r="L1088" s="17" t="n">
        <v>215.18094744882</v>
      </c>
      <c r="M1088" s="18" t="n">
        <v>3.93804797537191E-021</v>
      </c>
      <c r="N1088" s="18" t="n">
        <v>1.50707446197748E-020</v>
      </c>
      <c r="O1088" s="6" t="str">
        <f aca="false">IF(N1088&lt;0.05,"Yes","No")</f>
        <v>Yes</v>
      </c>
      <c r="P1088" s="16" t="n">
        <v>0.853750436798238</v>
      </c>
      <c r="Q1088" s="17" t="n">
        <v>65.7527297786677</v>
      </c>
      <c r="R1088" s="18" t="n">
        <v>2.57218015342846E-015</v>
      </c>
      <c r="S1088" s="16" t="n">
        <v>0.0169217890807069</v>
      </c>
      <c r="T1088" s="16" t="n">
        <v>0.0253935509671767</v>
      </c>
      <c r="U1088" s="18" t="n">
        <v>1.80888622732351E-005</v>
      </c>
      <c r="V1088" s="18" t="n">
        <v>7.05096468201613E-005</v>
      </c>
      <c r="W1088" s="6" t="s">
        <v>710</v>
      </c>
      <c r="X1088" s="17" t="n">
        <v>100</v>
      </c>
      <c r="Y1088" s="16" t="n">
        <v>0.75977366255144</v>
      </c>
      <c r="Z1088" s="16" t="n">
        <f aca="false">(G1088-E1088)/SQRT(H1088^2/D1088+F1088^2/C1088)</f>
        <v>10.5137397495373</v>
      </c>
      <c r="AA1088" s="24" t="n">
        <f aca="false">ABS(K1088-Z1088)</f>
        <v>0</v>
      </c>
    </row>
    <row r="1089" customFormat="false" ht="15" hidden="false" customHeight="false" outlineLevel="0" collapsed="false">
      <c r="A1089" s="17" t="n">
        <v>1484</v>
      </c>
      <c r="B1089" s="6" t="s">
        <v>631</v>
      </c>
      <c r="C1089" s="6" t="n">
        <v>108</v>
      </c>
      <c r="D1089" s="6" t="n">
        <v>540</v>
      </c>
      <c r="E1089" s="16" t="n">
        <v>0.132639137131197</v>
      </c>
      <c r="F1089" s="16" t="n">
        <v>0.0209332171030247</v>
      </c>
      <c r="G1089" s="16" t="n">
        <v>0.15807495166858</v>
      </c>
      <c r="H1089" s="16" t="n">
        <v>0.0311825788639906</v>
      </c>
      <c r="I1089" s="23" t="n">
        <f aca="false">G1089-E1089</f>
        <v>0.0254358145373839</v>
      </c>
      <c r="J1089" s="17" t="n">
        <f aca="false">100*(G1089-E1089)/E1089</f>
        <v>19.1767038654849</v>
      </c>
      <c r="K1089" s="17" t="n">
        <v>10.5091799862332</v>
      </c>
      <c r="L1089" s="17" t="n">
        <v>214.653498952976</v>
      </c>
      <c r="M1089" s="18" t="n">
        <v>4.14908237573133E-021</v>
      </c>
      <c r="N1089" s="18" t="n">
        <v>1.55943149756915E-020</v>
      </c>
      <c r="O1089" s="6" t="str">
        <f aca="false">IF(N1089&lt;0.05,"Yes","No")</f>
        <v>Yes</v>
      </c>
      <c r="P1089" s="16" t="n">
        <v>0.854563966247654</v>
      </c>
      <c r="Q1089" s="17" t="n">
        <v>65.8780995954542</v>
      </c>
      <c r="R1089" s="18" t="n">
        <v>2.42790170326834E-015</v>
      </c>
      <c r="S1089" s="16" t="n">
        <v>0.0169821601271463</v>
      </c>
      <c r="T1089" s="16" t="n">
        <v>0.0254358145373839</v>
      </c>
      <c r="U1089" s="18" t="n">
        <v>1.78105043644203E-005</v>
      </c>
      <c r="V1089" s="18" t="n">
        <v>7.02400878546109E-005</v>
      </c>
      <c r="W1089" s="6" t="s">
        <v>710</v>
      </c>
      <c r="X1089" s="17" t="n">
        <v>100</v>
      </c>
      <c r="Y1089" s="16" t="n">
        <v>0.759653635116598</v>
      </c>
      <c r="Z1089" s="16" t="n">
        <f aca="false">(G1089-E1089)/SQRT(H1089^2/D1089+F1089^2/C1089)</f>
        <v>10.5091799862333</v>
      </c>
      <c r="AA1089" s="24" t="n">
        <f aca="false">ABS(K1089-Z1089)</f>
        <v>0</v>
      </c>
    </row>
    <row r="1090" customFormat="false" ht="15" hidden="false" customHeight="false" outlineLevel="0" collapsed="false">
      <c r="A1090" s="17" t="n">
        <v>1485</v>
      </c>
      <c r="B1090" s="6" t="s">
        <v>631</v>
      </c>
      <c r="C1090" s="6" t="n">
        <v>108</v>
      </c>
      <c r="D1090" s="6" t="n">
        <v>540</v>
      </c>
      <c r="E1090" s="16" t="n">
        <v>0.133725068083516</v>
      </c>
      <c r="F1090" s="16" t="n">
        <v>0.0209924793794439</v>
      </c>
      <c r="G1090" s="16" t="n">
        <v>0.159202667160167</v>
      </c>
      <c r="H1090" s="16" t="n">
        <v>0.0311977948892379</v>
      </c>
      <c r="I1090" s="23" t="n">
        <f aca="false">G1090-E1090</f>
        <v>0.0254775990766507</v>
      </c>
      <c r="J1090" s="17" t="n">
        <f aca="false">100*(G1090-E1090)/E1090</f>
        <v>19.0522236718841</v>
      </c>
      <c r="K1090" s="17" t="n">
        <v>10.5042652736595</v>
      </c>
      <c r="L1090" s="17" t="n">
        <v>214.113056016622</v>
      </c>
      <c r="M1090" s="18" t="n">
        <v>4.38457028409614E-021</v>
      </c>
      <c r="N1090" s="18" t="n">
        <v>1.62468821285467E-020</v>
      </c>
      <c r="O1090" s="6" t="str">
        <f aca="false">IF(N1090&lt;0.05,"Yes","No")</f>
        <v>Yes</v>
      </c>
      <c r="P1090" s="16" t="n">
        <v>0.855385641845305</v>
      </c>
      <c r="Q1090" s="17" t="n">
        <v>66.0048459891469</v>
      </c>
      <c r="R1090" s="18" t="n">
        <v>2.29029124667433E-015</v>
      </c>
      <c r="S1090" s="16" t="n">
        <v>0.0170423007333292</v>
      </c>
      <c r="T1090" s="16" t="n">
        <v>0.0254775990766508</v>
      </c>
      <c r="U1090" s="18" t="n">
        <v>1.75441525257388E-005</v>
      </c>
      <c r="V1090" s="18" t="n">
        <v>6.99435758189321E-005</v>
      </c>
      <c r="W1090" s="6" t="s">
        <v>710</v>
      </c>
      <c r="X1090" s="17" t="n">
        <v>100</v>
      </c>
      <c r="Y1090" s="16" t="n">
        <v>0.759396433470508</v>
      </c>
      <c r="Z1090" s="16" t="n">
        <f aca="false">(G1090-E1090)/SQRT(H1090^2/D1090+F1090^2/C1090)</f>
        <v>10.5042652736595</v>
      </c>
      <c r="AA1090" s="24" t="n">
        <f aca="false">ABS(K1090-Z1090)</f>
        <v>0</v>
      </c>
    </row>
    <row r="1091" customFormat="false" ht="15" hidden="false" customHeight="false" outlineLevel="0" collapsed="false">
      <c r="A1091" s="17" t="n">
        <v>1486</v>
      </c>
      <c r="B1091" s="6" t="s">
        <v>631</v>
      </c>
      <c r="C1091" s="6" t="n">
        <v>108</v>
      </c>
      <c r="D1091" s="6" t="n">
        <v>540</v>
      </c>
      <c r="E1091" s="16" t="n">
        <v>0.134828000156968</v>
      </c>
      <c r="F1091" s="16" t="n">
        <v>0.0210514096848537</v>
      </c>
      <c r="G1091" s="16" t="n">
        <v>0.160347804385755</v>
      </c>
      <c r="H1091" s="16" t="n">
        <v>0.0312120976534591</v>
      </c>
      <c r="I1091" s="23" t="n">
        <f aca="false">G1091-E1091</f>
        <v>0.0255198042287871</v>
      </c>
      <c r="J1091" s="17" t="n">
        <f aca="false">100*(G1091-E1091)/E1091</f>
        <v>18.9276739246127</v>
      </c>
      <c r="K1091" s="17" t="n">
        <v>10.4997409650998</v>
      </c>
      <c r="L1091" s="17" t="n">
        <v>213.57396877163</v>
      </c>
      <c r="M1091" s="18" t="n">
        <v>4.6206388417892E-021</v>
      </c>
      <c r="N1091" s="18" t="n">
        <v>1.70315126431563E-020</v>
      </c>
      <c r="O1091" s="6" t="str">
        <f aca="false">IF(N1091&lt;0.05,"Yes","No")</f>
        <v>Yes</v>
      </c>
      <c r="P1091" s="16" t="n">
        <v>0.856244055693586</v>
      </c>
      <c r="Q1091" s="17" t="n">
        <v>66.137389490245</v>
      </c>
      <c r="R1091" s="18" t="n">
        <v>2.15474989974419E-015</v>
      </c>
      <c r="S1091" s="16" t="n">
        <v>0.0171110802609964</v>
      </c>
      <c r="T1091" s="16" t="n">
        <v>0.0255198042287871</v>
      </c>
      <c r="U1091" s="18" t="n">
        <v>1.72999568666163E-005</v>
      </c>
      <c r="V1091" s="18" t="n">
        <v>6.95247839721305E-005</v>
      </c>
      <c r="W1091" s="6" t="s">
        <v>710</v>
      </c>
      <c r="X1091" s="17" t="n">
        <v>100</v>
      </c>
      <c r="Y1091" s="16" t="n">
        <v>0.759447873799726</v>
      </c>
      <c r="Z1091" s="16" t="n">
        <f aca="false">(G1091-E1091)/SQRT(H1091^2/D1091+F1091^2/C1091)</f>
        <v>10.4997409650998</v>
      </c>
      <c r="AA1091" s="24" t="n">
        <f aca="false">ABS(K1091-Z1091)</f>
        <v>0</v>
      </c>
    </row>
    <row r="1092" customFormat="false" ht="15" hidden="false" customHeight="false" outlineLevel="0" collapsed="false">
      <c r="A1092" s="17" t="n">
        <v>1487</v>
      </c>
      <c r="B1092" s="6" t="s">
        <v>631</v>
      </c>
      <c r="C1092" s="6" t="n">
        <v>108</v>
      </c>
      <c r="D1092" s="6" t="n">
        <v>540</v>
      </c>
      <c r="E1092" s="16" t="n">
        <v>0.135943178432407</v>
      </c>
      <c r="F1092" s="16" t="n">
        <v>0.021109940110433</v>
      </c>
      <c r="G1092" s="16" t="n">
        <v>0.161503483989724</v>
      </c>
      <c r="H1092" s="16" t="n">
        <v>0.0312256741263219</v>
      </c>
      <c r="I1092" s="23" t="n">
        <f aca="false">G1092-E1092</f>
        <v>0.0255603055573172</v>
      </c>
      <c r="J1092" s="17" t="n">
        <f aca="false">100*(G1092-E1092)/E1092</f>
        <v>18.8021979859961</v>
      </c>
      <c r="K1092" s="17" t="n">
        <v>10.4947363268726</v>
      </c>
      <c r="L1092" s="17" t="n">
        <v>213.038314951025</v>
      </c>
      <c r="M1092" s="18" t="n">
        <v>4.88522723733158E-021</v>
      </c>
      <c r="N1092" s="18" t="n">
        <v>1.79438154294295E-020</v>
      </c>
      <c r="O1092" s="6" t="str">
        <f aca="false">IF(N1092&lt;0.05,"Yes","No")</f>
        <v>Yes</v>
      </c>
      <c r="P1092" s="16" t="n">
        <v>0.857063491334402</v>
      </c>
      <c r="Q1092" s="17" t="n">
        <v>66.2640385841912</v>
      </c>
      <c r="R1092" s="18" t="n">
        <v>2.03276207435918E-015</v>
      </c>
      <c r="S1092" s="16" t="n">
        <v>0.0170839704500977</v>
      </c>
      <c r="T1092" s="16" t="n">
        <v>0.0255603055573171</v>
      </c>
      <c r="U1092" s="18" t="n">
        <v>1.70595904230605E-005</v>
      </c>
      <c r="V1092" s="18" t="n">
        <v>6.91934352873554E-005</v>
      </c>
      <c r="W1092" s="6" t="s">
        <v>710</v>
      </c>
      <c r="X1092" s="17" t="n">
        <v>100</v>
      </c>
      <c r="Y1092" s="16" t="n">
        <v>0.759653635116598</v>
      </c>
      <c r="Z1092" s="16" t="n">
        <f aca="false">(G1092-E1092)/SQRT(H1092^2/D1092+F1092^2/C1092)</f>
        <v>10.4947363268726</v>
      </c>
      <c r="AA1092" s="24" t="n">
        <f aca="false">ABS(K1092-Z1092)</f>
        <v>0</v>
      </c>
    </row>
    <row r="1093" customFormat="false" ht="15" hidden="false" customHeight="false" outlineLevel="0" collapsed="false">
      <c r="A1093" s="17" t="n">
        <v>1488</v>
      </c>
      <c r="B1093" s="6" t="s">
        <v>631</v>
      </c>
      <c r="C1093" s="6" t="n">
        <v>108</v>
      </c>
      <c r="D1093" s="6" t="n">
        <v>540</v>
      </c>
      <c r="E1093" s="16" t="n">
        <v>0.13707936844892</v>
      </c>
      <c r="F1093" s="16" t="n">
        <v>0.0211690719643137</v>
      </c>
      <c r="G1093" s="16" t="n">
        <v>0.162678876574393</v>
      </c>
      <c r="H1093" s="16" t="n">
        <v>0.0312383306478603</v>
      </c>
      <c r="I1093" s="23" t="n">
        <f aca="false">G1093-E1093</f>
        <v>0.025599508125473</v>
      </c>
      <c r="J1093" s="17" t="n">
        <f aca="false">100*(G1093-E1093)/E1093</f>
        <v>18.6749533610612</v>
      </c>
      <c r="K1093" s="17" t="n">
        <v>10.4890941221663</v>
      </c>
      <c r="L1093" s="17" t="n">
        <v>212.493886501513</v>
      </c>
      <c r="M1093" s="18" t="n">
        <v>5.18982436782987E-021</v>
      </c>
      <c r="N1093" s="18" t="n">
        <v>1.89656272121091E-020</v>
      </c>
      <c r="O1093" s="6" t="str">
        <f aca="false">IF(N1093&lt;0.05,"Yes","No")</f>
        <v>Yes</v>
      </c>
      <c r="P1093" s="16" t="n">
        <v>0.85785913407092</v>
      </c>
      <c r="Q1093" s="17" t="n">
        <v>66.3871262518336</v>
      </c>
      <c r="R1093" s="18" t="n">
        <v>1.92084768575841E-015</v>
      </c>
      <c r="S1093" s="16" t="n">
        <v>0.0171583226855106</v>
      </c>
      <c r="T1093" s="16" t="n">
        <v>0.0255995081254729</v>
      </c>
      <c r="U1093" s="18" t="n">
        <v>1.68242620873742E-005</v>
      </c>
      <c r="V1093" s="18" t="n">
        <v>6.90119954510977E-005</v>
      </c>
      <c r="W1093" s="6" t="s">
        <v>710</v>
      </c>
      <c r="X1093" s="17" t="n">
        <v>100</v>
      </c>
      <c r="Y1093" s="16" t="n">
        <v>0.759396433470508</v>
      </c>
      <c r="Z1093" s="16" t="n">
        <f aca="false">(G1093-E1093)/SQRT(H1093^2/D1093+F1093^2/C1093)</f>
        <v>10.4890941221663</v>
      </c>
      <c r="AA1093" s="24" t="n">
        <f aca="false">ABS(K1093-Z1093)</f>
        <v>0</v>
      </c>
    </row>
    <row r="1094" customFormat="false" ht="15" hidden="false" customHeight="false" outlineLevel="0" collapsed="false">
      <c r="A1094" s="17" t="n">
        <v>1489</v>
      </c>
      <c r="B1094" s="6" t="s">
        <v>631</v>
      </c>
      <c r="C1094" s="6" t="n">
        <v>108</v>
      </c>
      <c r="D1094" s="6" t="n">
        <v>540</v>
      </c>
      <c r="E1094" s="16" t="n">
        <v>0.13823131458075</v>
      </c>
      <c r="F1094" s="16" t="n">
        <v>0.0212285134125462</v>
      </c>
      <c r="G1094" s="16" t="n">
        <v>0.163869547623175</v>
      </c>
      <c r="H1094" s="16" t="n">
        <v>0.0312501370000066</v>
      </c>
      <c r="I1094" s="23" t="n">
        <f aca="false">G1094-E1094</f>
        <v>0.0256382330424256</v>
      </c>
      <c r="J1094" s="17" t="n">
        <f aca="false">100*(G1094-E1094)/E1094</f>
        <v>18.5473408251852</v>
      </c>
      <c r="K1094" s="17" t="n">
        <v>10.4832468650923</v>
      </c>
      <c r="L1094" s="17" t="n">
        <v>211.94450774234</v>
      </c>
      <c r="M1094" s="18" t="n">
        <v>5.52240071411792E-021</v>
      </c>
      <c r="N1094" s="18" t="n">
        <v>2.01084296366755E-020</v>
      </c>
      <c r="O1094" s="6" t="str">
        <f aca="false">IF(N1094&lt;0.05,"Yes","No")</f>
        <v>Yes</v>
      </c>
      <c r="P1094" s="16" t="n">
        <v>0.858657792357169</v>
      </c>
      <c r="Q1094" s="17" t="n">
        <v>66.510795295415</v>
      </c>
      <c r="R1094" s="18" t="n">
        <v>1.81462992183424E-015</v>
      </c>
      <c r="S1094" s="16" t="n">
        <v>0.0172674587630525</v>
      </c>
      <c r="T1094" s="16" t="n">
        <v>0.0256382330424256</v>
      </c>
      <c r="U1094" s="18" t="n">
        <v>1.65988161656211E-005</v>
      </c>
      <c r="V1094" s="18" t="n">
        <v>6.86498282755314E-005</v>
      </c>
      <c r="W1094" s="6" t="s">
        <v>710</v>
      </c>
      <c r="X1094" s="17" t="n">
        <v>100</v>
      </c>
      <c r="Y1094" s="16" t="n">
        <v>0.759242112482853</v>
      </c>
      <c r="Z1094" s="16" t="n">
        <f aca="false">(G1094-E1094)/SQRT(H1094^2/D1094+F1094^2/C1094)</f>
        <v>10.4832468650923</v>
      </c>
      <c r="AA1094" s="24" t="n">
        <f aca="false">ABS(K1094-Z1094)</f>
        <v>0</v>
      </c>
    </row>
    <row r="1095" customFormat="false" ht="15" hidden="false" customHeight="false" outlineLevel="0" collapsed="false">
      <c r="A1095" s="17" t="n">
        <v>1490</v>
      </c>
      <c r="B1095" s="6" t="s">
        <v>631</v>
      </c>
      <c r="C1095" s="6" t="n">
        <v>108</v>
      </c>
      <c r="D1095" s="6" t="n">
        <v>540</v>
      </c>
      <c r="E1095" s="16" t="n">
        <v>0.13939848024812</v>
      </c>
      <c r="F1095" s="16" t="n">
        <v>0.0212878126906151</v>
      </c>
      <c r="G1095" s="16" t="n">
        <v>0.165074702711017</v>
      </c>
      <c r="H1095" s="16" t="n">
        <v>0.0312615792482412</v>
      </c>
      <c r="I1095" s="23" t="n">
        <f aca="false">G1095-E1095</f>
        <v>0.0256762224628969</v>
      </c>
      <c r="J1095" s="17" t="n">
        <f aca="false">100*(G1095-E1095)/E1095</f>
        <v>18.4192987019621</v>
      </c>
      <c r="K1095" s="17" t="n">
        <v>10.477196330907</v>
      </c>
      <c r="L1095" s="17" t="n">
        <v>211.3985723871</v>
      </c>
      <c r="M1095" s="18" t="n">
        <v>5.88385049787326E-021</v>
      </c>
      <c r="N1095" s="18" t="n">
        <v>2.13505524974641E-020</v>
      </c>
      <c r="O1095" s="6" t="str">
        <f aca="false">IF(N1095&lt;0.05,"Yes","No")</f>
        <v>Yes</v>
      </c>
      <c r="P1095" s="16" t="n">
        <v>0.859440167359363</v>
      </c>
      <c r="Q1095" s="17" t="n">
        <v>66.6320545230733</v>
      </c>
      <c r="R1095" s="18" t="n">
        <v>1.71620590687402E-015</v>
      </c>
      <c r="S1095" s="16" t="n">
        <v>0.0173834130366862</v>
      </c>
      <c r="T1095" s="16" t="n">
        <v>0.0256762224628969</v>
      </c>
      <c r="U1095" s="18" t="n">
        <v>1.63854317729399E-005</v>
      </c>
      <c r="V1095" s="18" t="n">
        <v>6.85180561658457E-005</v>
      </c>
      <c r="W1095" s="6" t="s">
        <v>710</v>
      </c>
      <c r="X1095" s="17" t="n">
        <v>100</v>
      </c>
      <c r="Y1095" s="16" t="n">
        <v>0.759344993141289</v>
      </c>
      <c r="Z1095" s="16" t="n">
        <f aca="false">(G1095-E1095)/SQRT(H1095^2/D1095+F1095^2/C1095)</f>
        <v>10.477196330907</v>
      </c>
      <c r="AA1095" s="24" t="n">
        <f aca="false">ABS(K1095-Z1095)</f>
        <v>0</v>
      </c>
    </row>
    <row r="1096" customFormat="false" ht="15" hidden="false" customHeight="false" outlineLevel="0" collapsed="false">
      <c r="A1096" s="17" t="n">
        <v>1491</v>
      </c>
      <c r="B1096" s="6" t="s">
        <v>631</v>
      </c>
      <c r="C1096" s="6" t="n">
        <v>108</v>
      </c>
      <c r="D1096" s="6" t="n">
        <v>540</v>
      </c>
      <c r="E1096" s="16" t="n">
        <v>0.140572767980673</v>
      </c>
      <c r="F1096" s="16" t="n">
        <v>0.0213459771496727</v>
      </c>
      <c r="G1096" s="16" t="n">
        <v>0.166285655592327</v>
      </c>
      <c r="H1096" s="16" t="n">
        <v>0.0312714650266814</v>
      </c>
      <c r="I1096" s="23" t="n">
        <f aca="false">G1096-E1096</f>
        <v>0.0257128876116541</v>
      </c>
      <c r="J1096" s="17" t="n">
        <f aca="false">100*(G1096-E1096)/E1096</f>
        <v>18.291514054265</v>
      </c>
      <c r="K1096" s="17" t="n">
        <v>10.4711644734754</v>
      </c>
      <c r="L1096" s="17" t="n">
        <v>210.857910902595</v>
      </c>
      <c r="M1096" s="18" t="n">
        <v>6.26686778322653E-021</v>
      </c>
      <c r="N1096" s="18" t="n">
        <v>2.26231773411666E-020</v>
      </c>
      <c r="O1096" s="6" t="str">
        <f aca="false">IF(N1096&lt;0.05,"Yes","No")</f>
        <v>Yes</v>
      </c>
      <c r="P1096" s="16" t="n">
        <v>0.860220022170576</v>
      </c>
      <c r="Q1096" s="17" t="n">
        <v>66.7530330530539</v>
      </c>
      <c r="R1096" s="18" t="n">
        <v>1.62334750879665E-015</v>
      </c>
      <c r="S1096" s="16" t="n">
        <v>0.0175087062045055</v>
      </c>
      <c r="T1096" s="16" t="n">
        <v>0.0257128876116541</v>
      </c>
      <c r="U1096" s="18" t="n">
        <v>1.61711582470005E-005</v>
      </c>
      <c r="V1096" s="18" t="n">
        <v>6.83659331081216E-005</v>
      </c>
      <c r="W1096" s="6" t="s">
        <v>710</v>
      </c>
      <c r="X1096" s="17" t="n">
        <v>100</v>
      </c>
      <c r="Y1096" s="16" t="n">
        <v>0.759396433470508</v>
      </c>
      <c r="Z1096" s="16" t="n">
        <f aca="false">(G1096-E1096)/SQRT(H1096^2/D1096+F1096^2/C1096)</f>
        <v>10.4711644734754</v>
      </c>
      <c r="AA1096" s="24" t="n">
        <f aca="false">ABS(K1096-Z1096)</f>
        <v>0</v>
      </c>
    </row>
    <row r="1097" customFormat="false" ht="15" hidden="false" customHeight="false" outlineLevel="0" collapsed="false">
      <c r="A1097" s="17" t="n">
        <v>1492</v>
      </c>
      <c r="B1097" s="6" t="s">
        <v>631</v>
      </c>
      <c r="C1097" s="6" t="n">
        <v>108</v>
      </c>
      <c r="D1097" s="6" t="n">
        <v>540</v>
      </c>
      <c r="E1097" s="16" t="n">
        <v>0.14176968988721</v>
      </c>
      <c r="F1097" s="16" t="n">
        <v>0.0214052695807973</v>
      </c>
      <c r="G1097" s="16" t="n">
        <v>0.167518490442523</v>
      </c>
      <c r="H1097" s="16" t="n">
        <v>0.0312803322221214</v>
      </c>
      <c r="I1097" s="23" t="n">
        <f aca="false">G1097-E1097</f>
        <v>0.0257488005553131</v>
      </c>
      <c r="J1097" s="17" t="n">
        <f aca="false">100*(G1097-E1097)/E1097</f>
        <v>18.1624157997372</v>
      </c>
      <c r="K1097" s="17" t="n">
        <v>10.4645538369614</v>
      </c>
      <c r="L1097" s="17" t="n">
        <v>210.302692108612</v>
      </c>
      <c r="M1097" s="18" t="n">
        <v>6.70553275811191E-021</v>
      </c>
      <c r="N1097" s="18" t="n">
        <v>2.41652218264033E-020</v>
      </c>
      <c r="O1097" s="6" t="str">
        <f aca="false">IF(N1097&lt;0.05,"Yes","No")</f>
        <v>Yes</v>
      </c>
      <c r="P1097" s="16" t="n">
        <v>0.860995320654227</v>
      </c>
      <c r="Q1097" s="17" t="n">
        <v>66.8734135281899</v>
      </c>
      <c r="R1097" s="18" t="n">
        <v>1.53595221439039E-015</v>
      </c>
      <c r="S1097" s="16" t="n">
        <v>0.0176842030080794</v>
      </c>
      <c r="T1097" s="16" t="n">
        <v>0.0257488005553131</v>
      </c>
      <c r="U1097" s="18" t="n">
        <v>1.59720115081052E-005</v>
      </c>
      <c r="V1097" s="18" t="n">
        <v>6.8254106747863E-005</v>
      </c>
      <c r="W1097" s="6" t="s">
        <v>710</v>
      </c>
      <c r="X1097" s="17" t="n">
        <v>100</v>
      </c>
      <c r="Y1097" s="16" t="n">
        <v>0.759499314128944</v>
      </c>
      <c r="Z1097" s="16" t="n">
        <f aca="false">(G1097-E1097)/SQRT(H1097^2/D1097+F1097^2/C1097)</f>
        <v>10.4645538369614</v>
      </c>
      <c r="AA1097" s="24" t="n">
        <f aca="false">ABS(K1097-Z1097)</f>
        <v>0</v>
      </c>
    </row>
    <row r="1098" customFormat="false" ht="15" hidden="false" customHeight="false" outlineLevel="0" collapsed="false">
      <c r="A1098" s="17" t="n">
        <v>1493</v>
      </c>
      <c r="B1098" s="6" t="s">
        <v>631</v>
      </c>
      <c r="C1098" s="6" t="n">
        <v>108</v>
      </c>
      <c r="D1098" s="6" t="n">
        <v>540</v>
      </c>
      <c r="E1098" s="16" t="n">
        <v>0.142963176110277</v>
      </c>
      <c r="F1098" s="16" t="n">
        <v>0.0214641901591179</v>
      </c>
      <c r="G1098" s="16" t="n">
        <v>0.168746878413691</v>
      </c>
      <c r="H1098" s="16" t="n">
        <v>0.0312882030606078</v>
      </c>
      <c r="I1098" s="23" t="n">
        <f aca="false">G1098-E1098</f>
        <v>0.025783702303414</v>
      </c>
      <c r="J1098" s="17" t="n">
        <f aca="false">100*(G1098-E1098)/E1098</f>
        <v>18.0352052919735</v>
      </c>
      <c r="K1098" s="17" t="n">
        <v>10.4577727166505</v>
      </c>
      <c r="L1098" s="17" t="n">
        <v>209.748883531409</v>
      </c>
      <c r="M1098" s="18" t="n">
        <v>7.18296635947367E-021</v>
      </c>
      <c r="N1098" s="18" t="n">
        <v>2.57532633468501E-020</v>
      </c>
      <c r="O1098" s="6" t="str">
        <f aca="false">IF(N1098&lt;0.05,"Yes","No")</f>
        <v>Yes</v>
      </c>
      <c r="P1098" s="16" t="n">
        <v>0.861762014527556</v>
      </c>
      <c r="Q1098" s="17" t="n">
        <v>66.9925646156546</v>
      </c>
      <c r="R1098" s="18" t="n">
        <v>1.45409889382969E-015</v>
      </c>
      <c r="S1098" s="16" t="n">
        <v>0.0179468185042193</v>
      </c>
      <c r="T1098" s="16" t="n">
        <v>0.0257837023034139</v>
      </c>
      <c r="U1098" s="18" t="n">
        <v>1.57849246015754E-005</v>
      </c>
      <c r="V1098" s="18" t="n">
        <v>6.8254106747863E-005</v>
      </c>
      <c r="W1098" s="6" t="s">
        <v>710</v>
      </c>
      <c r="X1098" s="17" t="n">
        <v>100</v>
      </c>
      <c r="Y1098" s="16" t="n">
        <v>0.759585048010974</v>
      </c>
      <c r="Z1098" s="16" t="n">
        <f aca="false">(G1098-E1098)/SQRT(H1098^2/D1098+F1098^2/C1098)</f>
        <v>10.4577727166505</v>
      </c>
      <c r="AA1098" s="24" t="n">
        <f aca="false">ABS(K1098-Z1098)</f>
        <v>0</v>
      </c>
    </row>
    <row r="1099" customFormat="false" ht="15" hidden="false" customHeight="false" outlineLevel="0" collapsed="false">
      <c r="A1099" s="17" t="n">
        <v>1494</v>
      </c>
      <c r="B1099" s="6" t="s">
        <v>631</v>
      </c>
      <c r="C1099" s="6" t="n">
        <v>108</v>
      </c>
      <c r="D1099" s="6" t="n">
        <v>540</v>
      </c>
      <c r="E1099" s="16" t="n">
        <v>0.144179022836464</v>
      </c>
      <c r="F1099" s="16" t="n">
        <v>0.0215216689794936</v>
      </c>
      <c r="G1099" s="16" t="n">
        <v>0.169997763661323</v>
      </c>
      <c r="H1099" s="16" t="n">
        <v>0.0312941142755218</v>
      </c>
      <c r="I1099" s="23" t="n">
        <f aca="false">G1099-E1099</f>
        <v>0.0258187408248584</v>
      </c>
      <c r="J1099" s="17" t="n">
        <f aca="false">100*(G1099-E1099)/E1099</f>
        <v>17.9074183726043</v>
      </c>
      <c r="K1099" s="17" t="n">
        <v>10.4517470177458</v>
      </c>
      <c r="L1099" s="17" t="n">
        <v>209.20062575945</v>
      </c>
      <c r="M1099" s="18" t="n">
        <v>7.65251203482356E-021</v>
      </c>
      <c r="N1099" s="18" t="n">
        <v>2.72969911462891E-020</v>
      </c>
      <c r="O1099" s="6" t="str">
        <f aca="false">IF(N1099&lt;0.05,"Yes","No")</f>
        <v>Yes</v>
      </c>
      <c r="P1099" s="16" t="n">
        <v>0.862586482034818</v>
      </c>
      <c r="Q1099" s="17" t="n">
        <v>67.120812584941</v>
      </c>
      <c r="R1099" s="18" t="n">
        <v>1.37088003414415E-015</v>
      </c>
      <c r="S1099" s="16" t="n">
        <v>0.0181786935807896</v>
      </c>
      <c r="T1099" s="16" t="n">
        <v>0.0258187408248583</v>
      </c>
      <c r="U1099" s="18" t="n">
        <v>1.55798045235654E-005</v>
      </c>
      <c r="V1099" s="18" t="n">
        <v>6.8254106747863E-005</v>
      </c>
      <c r="W1099" s="6" t="s">
        <v>710</v>
      </c>
      <c r="X1099" s="17" t="n">
        <v>100</v>
      </c>
      <c r="Y1099" s="16" t="n">
        <v>0.759447873799726</v>
      </c>
      <c r="Z1099" s="16" t="n">
        <f aca="false">(G1099-E1099)/SQRT(H1099^2/D1099+F1099^2/C1099)</f>
        <v>10.4517470177458</v>
      </c>
      <c r="AA1099" s="24" t="n">
        <f aca="false">ABS(K1099-Z1099)</f>
        <v>0</v>
      </c>
    </row>
    <row r="1100" customFormat="false" ht="15" hidden="false" customHeight="false" outlineLevel="0" collapsed="false">
      <c r="A1100" s="17" t="n">
        <v>1495</v>
      </c>
      <c r="B1100" s="6" t="s">
        <v>631</v>
      </c>
      <c r="C1100" s="6" t="n">
        <v>108</v>
      </c>
      <c r="D1100" s="6" t="n">
        <v>540</v>
      </c>
      <c r="E1100" s="16" t="n">
        <v>0.145406651345116</v>
      </c>
      <c r="F1100" s="16" t="n">
        <v>0.0215778457388289</v>
      </c>
      <c r="G1100" s="16" t="n">
        <v>0.171259024960023</v>
      </c>
      <c r="H1100" s="16" t="n">
        <v>0.0312990254434448</v>
      </c>
      <c r="I1100" s="23" t="n">
        <f aca="false">G1100-E1100</f>
        <v>0.0258523736149073</v>
      </c>
      <c r="J1100" s="17" t="n">
        <f aca="false">100*(G1100-E1100)/E1100</f>
        <v>17.7793611060803</v>
      </c>
      <c r="K1100" s="17" t="n">
        <v>10.4457056496733</v>
      </c>
      <c r="L1100" s="17" t="n">
        <v>208.663038320283</v>
      </c>
      <c r="M1100" s="18" t="n">
        <v>8.15023898161658E-021</v>
      </c>
      <c r="N1100" s="18" t="n">
        <v>2.89740306266945E-020</v>
      </c>
      <c r="O1100" s="6" t="str">
        <f aca="false">IF(N1100&lt;0.05,"Yes","No")</f>
        <v>Yes</v>
      </c>
      <c r="P1100" s="16" t="n">
        <v>0.863392623703876</v>
      </c>
      <c r="Q1100" s="17" t="n">
        <v>67.2463285050296</v>
      </c>
      <c r="R1100" s="18" t="n">
        <v>1.2940626639493E-015</v>
      </c>
      <c r="S1100" s="16" t="n">
        <v>0.0183642789073872</v>
      </c>
      <c r="T1100" s="16" t="n">
        <v>0.0258523736149073</v>
      </c>
      <c r="U1100" s="18" t="n">
        <v>1.53871116151293E-005</v>
      </c>
      <c r="V1100" s="18" t="n">
        <v>6.8254106747863E-005</v>
      </c>
      <c r="W1100" s="6" t="s">
        <v>710</v>
      </c>
      <c r="X1100" s="17" t="n">
        <v>100</v>
      </c>
      <c r="Y1100" s="16" t="n">
        <v>0.75943072702332</v>
      </c>
      <c r="Z1100" s="16" t="n">
        <f aca="false">(G1100-E1100)/SQRT(H1100^2/D1100+F1100^2/C1100)</f>
        <v>10.4457056496733</v>
      </c>
      <c r="AA1100" s="24" t="n">
        <f aca="false">ABS(K1100-Z1100)</f>
        <v>0</v>
      </c>
    </row>
    <row r="1101" customFormat="false" ht="15" hidden="false" customHeight="false" outlineLevel="0" collapsed="false">
      <c r="A1101" s="17" t="n">
        <v>1496</v>
      </c>
      <c r="B1101" s="6" t="s">
        <v>631</v>
      </c>
      <c r="C1101" s="6" t="n">
        <v>108</v>
      </c>
      <c r="D1101" s="6" t="n">
        <v>540</v>
      </c>
      <c r="E1101" s="16" t="n">
        <v>0.146633454012098</v>
      </c>
      <c r="F1101" s="16" t="n">
        <v>0.0216348646916153</v>
      </c>
      <c r="G1101" s="16" t="n">
        <v>0.172518029960769</v>
      </c>
      <c r="H1101" s="16" t="n">
        <v>0.0313035601289211</v>
      </c>
      <c r="I1101" s="23" t="n">
        <f aca="false">G1101-E1101</f>
        <v>0.0258845759486711</v>
      </c>
      <c r="J1101" s="17" t="n">
        <f aca="false">100*(G1101-E1101)/E1101</f>
        <v>17.6525719339159</v>
      </c>
      <c r="K1101" s="17" t="n">
        <v>10.438847657345</v>
      </c>
      <c r="L1101" s="17" t="n">
        <v>208.118637018872</v>
      </c>
      <c r="M1101" s="18" t="n">
        <v>8.73185146087866E-021</v>
      </c>
      <c r="N1101" s="18" t="n">
        <v>3.09369644507691E-020</v>
      </c>
      <c r="O1101" s="6" t="str">
        <f aca="false">IF(N1101&lt;0.05,"Yes","No")</f>
        <v>Yes</v>
      </c>
      <c r="P1101" s="16" t="n">
        <v>0.864156589510542</v>
      </c>
      <c r="Q1101" s="17" t="n">
        <v>67.3653858679801</v>
      </c>
      <c r="R1101" s="18" t="n">
        <v>1.22519299964181E-015</v>
      </c>
      <c r="S1101" s="16" t="n">
        <v>0.0185564597673321</v>
      </c>
      <c r="T1101" s="16" t="n">
        <v>0.0258845759486711</v>
      </c>
      <c r="U1101" s="18" t="n">
        <v>1.52141482231514E-005</v>
      </c>
      <c r="V1101" s="18" t="n">
        <v>6.8254106747863E-005</v>
      </c>
      <c r="W1101" s="6" t="s">
        <v>710</v>
      </c>
      <c r="X1101" s="17" t="n">
        <v>100</v>
      </c>
      <c r="Y1101" s="16" t="n">
        <v>0.759276406035665</v>
      </c>
      <c r="Z1101" s="16" t="n">
        <f aca="false">(G1101-E1101)/SQRT(H1101^2/D1101+F1101^2/C1101)</f>
        <v>10.438847657345</v>
      </c>
      <c r="AA1101" s="24" t="n">
        <f aca="false">ABS(K1101-Z1101)</f>
        <v>0</v>
      </c>
    </row>
    <row r="1102" customFormat="false" ht="15" hidden="false" customHeight="false" outlineLevel="0" collapsed="false">
      <c r="A1102" s="17" t="n">
        <v>1497</v>
      </c>
      <c r="B1102" s="6" t="s">
        <v>631</v>
      </c>
      <c r="C1102" s="6" t="n">
        <v>108</v>
      </c>
      <c r="D1102" s="6" t="n">
        <v>540</v>
      </c>
      <c r="E1102" s="16" t="n">
        <v>0.147897818091291</v>
      </c>
      <c r="F1102" s="16" t="n">
        <v>0.021693463131821</v>
      </c>
      <c r="G1102" s="16" t="n">
        <v>0.173814592331096</v>
      </c>
      <c r="H1102" s="16" t="n">
        <v>0.0313061905450188</v>
      </c>
      <c r="I1102" s="23" t="n">
        <f aca="false">G1102-E1102</f>
        <v>0.025916774239805</v>
      </c>
      <c r="J1102" s="17" t="n">
        <f aca="false">100*(G1102-E1102)/E1102</f>
        <v>17.5234324442891</v>
      </c>
      <c r="K1102" s="17" t="n">
        <v>10.4316510056783</v>
      </c>
      <c r="L1102" s="17" t="n">
        <v>207.549699827173</v>
      </c>
      <c r="M1102" s="18" t="n">
        <v>9.38590830354465E-021</v>
      </c>
      <c r="N1102" s="18" t="n">
        <v>3.31425098247854E-020</v>
      </c>
      <c r="O1102" s="6" t="str">
        <f aca="false">IF(N1102&lt;0.05,"Yes","No")</f>
        <v>Yes</v>
      </c>
      <c r="P1102" s="16" t="n">
        <v>0.864961998090013</v>
      </c>
      <c r="Q1102" s="17" t="n">
        <v>67.4910157467758</v>
      </c>
      <c r="R1102" s="18" t="n">
        <v>1.15650490420054E-015</v>
      </c>
      <c r="S1102" s="16" t="n">
        <v>0.0187503435317753</v>
      </c>
      <c r="T1102" s="16" t="n">
        <v>0.025916774239805</v>
      </c>
      <c r="U1102" s="18" t="n">
        <v>1.50342145860034E-005</v>
      </c>
      <c r="V1102" s="18" t="n">
        <v>6.8254106747863E-005</v>
      </c>
      <c r="W1102" s="6" t="s">
        <v>710</v>
      </c>
      <c r="X1102" s="17" t="n">
        <v>100</v>
      </c>
      <c r="Y1102" s="16" t="n">
        <v>0.759190672153635</v>
      </c>
      <c r="Z1102" s="16" t="n">
        <f aca="false">(G1102-E1102)/SQRT(H1102^2/D1102+F1102^2/C1102)</f>
        <v>10.4316510056783</v>
      </c>
      <c r="AA1102" s="24" t="n">
        <f aca="false">ABS(K1102-Z1102)</f>
        <v>0</v>
      </c>
    </row>
    <row r="1103" customFormat="false" ht="15" hidden="false" customHeight="false" outlineLevel="0" collapsed="false">
      <c r="A1103" s="17" t="n">
        <v>1498</v>
      </c>
      <c r="B1103" s="6" t="s">
        <v>631</v>
      </c>
      <c r="C1103" s="6" t="n">
        <v>108</v>
      </c>
      <c r="D1103" s="6" t="n">
        <v>540</v>
      </c>
      <c r="E1103" s="16" t="n">
        <v>0.149160053098091</v>
      </c>
      <c r="F1103" s="16" t="n">
        <v>0.0217509199294362</v>
      </c>
      <c r="G1103" s="16" t="n">
        <v>0.175108072685975</v>
      </c>
      <c r="H1103" s="16" t="n">
        <v>0.0313082360803536</v>
      </c>
      <c r="I1103" s="23" t="n">
        <f aca="false">G1103-E1103</f>
        <v>0.0259480195878832</v>
      </c>
      <c r="J1103" s="17" t="n">
        <f aca="false">100*(G1103-E1103)/E1103</f>
        <v>17.3960916806721</v>
      </c>
      <c r="K1103" s="17" t="n">
        <v>10.4245283631771</v>
      </c>
      <c r="L1103" s="17" t="n">
        <v>206.992793172851</v>
      </c>
      <c r="M1103" s="18" t="n">
        <v>1.00788992365463E-020</v>
      </c>
      <c r="N1103" s="18" t="n">
        <v>3.54109821003074E-020</v>
      </c>
      <c r="O1103" s="6" t="str">
        <f aca="false">IF(N1103&lt;0.05,"Yes","No")</f>
        <v>Yes</v>
      </c>
      <c r="P1103" s="16" t="n">
        <v>0.865753371992014</v>
      </c>
      <c r="Q1103" s="17" t="n">
        <v>67.6145704507149</v>
      </c>
      <c r="R1103" s="18" t="n">
        <v>1.09272096841663E-015</v>
      </c>
      <c r="S1103" s="16" t="n">
        <v>0.0189470512647139</v>
      </c>
      <c r="T1103" s="16" t="n">
        <v>0.0259480195878833</v>
      </c>
      <c r="U1103" s="18" t="n">
        <v>1.4868397190772E-005</v>
      </c>
      <c r="V1103" s="18" t="n">
        <v>6.8254106747863E-005</v>
      </c>
      <c r="W1103" s="6" t="s">
        <v>710</v>
      </c>
      <c r="X1103" s="17" t="n">
        <v>100</v>
      </c>
      <c r="Y1103" s="16" t="n">
        <v>0.759224965706447</v>
      </c>
      <c r="Z1103" s="16" t="n">
        <f aca="false">(G1103-E1103)/SQRT(H1103^2/D1103+F1103^2/C1103)</f>
        <v>10.4245283631771</v>
      </c>
      <c r="AA1103" s="24" t="n">
        <f aca="false">ABS(K1103-Z1103)</f>
        <v>0</v>
      </c>
    </row>
    <row r="1104" customFormat="false" ht="15" hidden="false" customHeight="false" outlineLevel="0" collapsed="false">
      <c r="A1104" s="17" t="n">
        <v>1499</v>
      </c>
      <c r="B1104" s="6" t="s">
        <v>631</v>
      </c>
      <c r="C1104" s="6" t="n">
        <v>108</v>
      </c>
      <c r="D1104" s="6" t="n">
        <v>540</v>
      </c>
      <c r="E1104" s="16" t="n">
        <v>0.150428475674104</v>
      </c>
      <c r="F1104" s="16" t="n">
        <v>0.0218094219955957</v>
      </c>
      <c r="G1104" s="16" t="n">
        <v>0.176406631177222</v>
      </c>
      <c r="H1104" s="16" t="n">
        <v>0.0313097192697966</v>
      </c>
      <c r="I1104" s="23" t="n">
        <f aca="false">G1104-E1104</f>
        <v>0.0259781555031185</v>
      </c>
      <c r="J1104" s="17" t="n">
        <f aca="false">100*(G1104-E1104)/E1104</f>
        <v>17.2694401021512</v>
      </c>
      <c r="K1104" s="17" t="n">
        <v>10.4166744528449</v>
      </c>
      <c r="L1104" s="17" t="n">
        <v>206.42634414448</v>
      </c>
      <c r="M1104" s="18" t="n">
        <v>1.08817370047725E-020</v>
      </c>
      <c r="N1104" s="18" t="n">
        <v>3.80408143877321E-020</v>
      </c>
      <c r="O1104" s="6" t="str">
        <f aca="false">IF(N1104&lt;0.05,"Yes","No")</f>
        <v>Yes</v>
      </c>
      <c r="P1104" s="16" t="n">
        <v>0.86651736953133</v>
      </c>
      <c r="Q1104" s="17" t="n">
        <v>67.733958165603</v>
      </c>
      <c r="R1104" s="18" t="n">
        <v>1.03444322707862E-015</v>
      </c>
      <c r="S1104" s="16" t="n">
        <v>0.0191857351340831</v>
      </c>
      <c r="T1104" s="16" t="n">
        <v>0.0259781555031185</v>
      </c>
      <c r="U1104" s="18" t="n">
        <v>1.47205473587091E-005</v>
      </c>
      <c r="V1104" s="18" t="n">
        <v>6.8254106747863E-005</v>
      </c>
      <c r="W1104" s="6" t="s">
        <v>710</v>
      </c>
      <c r="X1104" s="17" t="n">
        <v>100</v>
      </c>
      <c r="Y1104" s="16" t="n">
        <v>0.759276406035665</v>
      </c>
      <c r="Z1104" s="16" t="n">
        <f aca="false">(G1104-E1104)/SQRT(H1104^2/D1104+F1104^2/C1104)</f>
        <v>10.4166744528449</v>
      </c>
      <c r="AA1104" s="24" t="n">
        <f aca="false">ABS(K1104-Z1104)</f>
        <v>0</v>
      </c>
    </row>
    <row r="1105" customFormat="false" ht="15" hidden="false" customHeight="false" outlineLevel="0" collapsed="false">
      <c r="A1105" s="17" t="n">
        <v>1500</v>
      </c>
      <c r="B1105" s="6" t="s">
        <v>631</v>
      </c>
      <c r="C1105" s="6" t="n">
        <v>108</v>
      </c>
      <c r="D1105" s="6" t="n">
        <v>540</v>
      </c>
      <c r="E1105" s="16" t="n">
        <v>0.151704033974696</v>
      </c>
      <c r="F1105" s="16" t="n">
        <v>0.0218651102632041</v>
      </c>
      <c r="G1105" s="16" t="n">
        <v>0.177710690597693</v>
      </c>
      <c r="H1105" s="16" t="n">
        <v>0.0313099298219465</v>
      </c>
      <c r="I1105" s="23" t="n">
        <f aca="false">G1105-E1105</f>
        <v>0.026006656622997</v>
      </c>
      <c r="J1105" s="17" t="n">
        <f aca="false">100*(G1105-E1105)/E1105</f>
        <v>17.1430224639477</v>
      </c>
      <c r="K1105" s="17" t="n">
        <v>10.4092542729394</v>
      </c>
      <c r="L1105" s="17" t="n">
        <v>205.883363584468</v>
      </c>
      <c r="M1105" s="18" t="n">
        <v>1.17023325437516E-020</v>
      </c>
      <c r="N1105" s="18" t="n">
        <v>4.08415293595051E-020</v>
      </c>
      <c r="O1105" s="6" t="str">
        <f aca="false">IF(N1105&lt;0.05,"Yes","No")</f>
        <v>Yes</v>
      </c>
      <c r="P1105" s="16" t="n">
        <v>0.867267934028036</v>
      </c>
      <c r="Q1105" s="17" t="n">
        <v>67.8513492852151</v>
      </c>
      <c r="R1105" s="18" t="n">
        <v>9.80181618665773E-016</v>
      </c>
      <c r="S1105" s="16" t="n">
        <v>0.0193753439282972</v>
      </c>
      <c r="T1105" s="16" t="n">
        <v>0.026006656622997</v>
      </c>
      <c r="U1105" s="18" t="n">
        <v>1.45795360447834E-005</v>
      </c>
      <c r="V1105" s="18" t="n">
        <v>6.8254106747863E-005</v>
      </c>
      <c r="W1105" s="6" t="s">
        <v>710</v>
      </c>
      <c r="X1105" s="17" t="n">
        <v>100</v>
      </c>
      <c r="Y1105" s="16" t="n">
        <v>0.759242112482853</v>
      </c>
      <c r="Z1105" s="16" t="n">
        <f aca="false">(G1105-E1105)/SQRT(H1105^2/D1105+F1105^2/C1105)</f>
        <v>10.4092542729394</v>
      </c>
      <c r="AA1105" s="24" t="n">
        <f aca="false">ABS(K1105-Z1105)</f>
        <v>0</v>
      </c>
    </row>
    <row r="1106" customFormat="false" ht="15" hidden="false" customHeight="false" outlineLevel="0" collapsed="false">
      <c r="A1106" s="17" t="n">
        <v>1501</v>
      </c>
      <c r="B1106" s="6" t="s">
        <v>631</v>
      </c>
      <c r="C1106" s="6" t="n">
        <v>108</v>
      </c>
      <c r="D1106" s="6" t="n">
        <v>540</v>
      </c>
      <c r="E1106" s="16" t="n">
        <v>0.152990886803579</v>
      </c>
      <c r="F1106" s="16" t="n">
        <v>0.0219191294858832</v>
      </c>
      <c r="G1106" s="16" t="n">
        <v>0.179026265856293</v>
      </c>
      <c r="H1106" s="16" t="n">
        <v>0.0313089080382565</v>
      </c>
      <c r="I1106" s="23" t="n">
        <f aca="false">G1106-E1106</f>
        <v>0.026035379052714</v>
      </c>
      <c r="J1106" s="17" t="n">
        <f aca="false">100*(G1106-E1106)/E1106</f>
        <v>17.0176012419225</v>
      </c>
      <c r="K1106" s="17" t="n">
        <v>10.4026166451095</v>
      </c>
      <c r="L1106" s="17" t="n">
        <v>205.352501009669</v>
      </c>
      <c r="M1106" s="18" t="n">
        <v>1.2511037369994E-020</v>
      </c>
      <c r="N1106" s="18" t="n">
        <v>4.34474206848883E-020</v>
      </c>
      <c r="O1106" s="6" t="str">
        <f aca="false">IF(N1106&lt;0.05,"Yes","No")</f>
        <v>Yes</v>
      </c>
      <c r="P1106" s="16" t="n">
        <v>0.868062077488382</v>
      </c>
      <c r="Q1106" s="17" t="n">
        <v>67.9756669808696</v>
      </c>
      <c r="R1106" s="18" t="n">
        <v>9.25828491971276E-016</v>
      </c>
      <c r="S1106" s="16" t="n">
        <v>0.0195398045227883</v>
      </c>
      <c r="T1106" s="16" t="n">
        <v>0.0260353790527141</v>
      </c>
      <c r="U1106" s="18" t="n">
        <v>1.44323488949317E-005</v>
      </c>
      <c r="V1106" s="18" t="n">
        <v>6.8254106747863E-005</v>
      </c>
      <c r="W1106" s="6" t="s">
        <v>710</v>
      </c>
      <c r="X1106" s="17" t="n">
        <v>100</v>
      </c>
      <c r="Y1106" s="16" t="n">
        <v>0.759447873799726</v>
      </c>
      <c r="Z1106" s="16" t="n">
        <f aca="false">(G1106-E1106)/SQRT(H1106^2/D1106+F1106^2/C1106)</f>
        <v>10.4026166451095</v>
      </c>
      <c r="AA1106" s="24" t="n">
        <f aca="false">ABS(K1106-Z1106)</f>
        <v>0</v>
      </c>
    </row>
    <row r="1107" customFormat="false" ht="15" hidden="false" customHeight="false" outlineLevel="0" collapsed="false">
      <c r="A1107" s="17" t="n">
        <v>1502</v>
      </c>
      <c r="B1107" s="6" t="s">
        <v>631</v>
      </c>
      <c r="C1107" s="6" t="n">
        <v>108</v>
      </c>
      <c r="D1107" s="6" t="n">
        <v>540</v>
      </c>
      <c r="E1107" s="16" t="n">
        <v>0.154285524178434</v>
      </c>
      <c r="F1107" s="16" t="n">
        <v>0.0219728346300826</v>
      </c>
      <c r="G1107" s="16" t="n">
        <v>0.180346120107505</v>
      </c>
      <c r="H1107" s="16" t="n">
        <v>0.0313067980360254</v>
      </c>
      <c r="I1107" s="23" t="n">
        <f aca="false">G1107-E1107</f>
        <v>0.0260605959290708</v>
      </c>
      <c r="J1107" s="17" t="n">
        <f aca="false">100*(G1107-E1107)/E1107</f>
        <v>16.8911478039451</v>
      </c>
      <c r="K1107" s="17" t="n">
        <v>10.3948005369595</v>
      </c>
      <c r="L1107" s="17" t="n">
        <v>204.821449342881</v>
      </c>
      <c r="M1107" s="18" t="n">
        <v>1.34843179081284E-020</v>
      </c>
      <c r="N1107" s="18" t="n">
        <v>4.65963025081871E-020</v>
      </c>
      <c r="O1107" s="6" t="str">
        <f aca="false">IF(N1107&lt;0.05,"Yes","No")</f>
        <v>Yes</v>
      </c>
      <c r="P1107" s="16" t="n">
        <v>0.868767238496902</v>
      </c>
      <c r="Q1107" s="17" t="n">
        <v>68.0861504598263</v>
      </c>
      <c r="R1107" s="18" t="n">
        <v>8.80067076445558E-016</v>
      </c>
      <c r="S1107" s="16" t="n">
        <v>0.0197570784137333</v>
      </c>
      <c r="T1107" s="16" t="n">
        <v>0.0260605959290707</v>
      </c>
      <c r="U1107" s="18" t="n">
        <v>1.43171481173086E-005</v>
      </c>
      <c r="V1107" s="18" t="n">
        <v>6.8254106747863E-005</v>
      </c>
      <c r="W1107" s="6" t="s">
        <v>710</v>
      </c>
      <c r="X1107" s="17" t="n">
        <v>100</v>
      </c>
      <c r="Y1107" s="16" t="n">
        <v>0.759396433470508</v>
      </c>
      <c r="Z1107" s="16" t="n">
        <f aca="false">(G1107-E1107)/SQRT(H1107^2/D1107+F1107^2/C1107)</f>
        <v>10.3948005369595</v>
      </c>
      <c r="AA1107" s="24" t="n">
        <f aca="false">ABS(K1107-Z1107)</f>
        <v>0</v>
      </c>
    </row>
    <row r="1108" customFormat="false" ht="15" hidden="false" customHeight="false" outlineLevel="0" collapsed="false">
      <c r="A1108" s="17" t="n">
        <v>1503</v>
      </c>
      <c r="B1108" s="6" t="s">
        <v>631</v>
      </c>
      <c r="C1108" s="6" t="n">
        <v>108</v>
      </c>
      <c r="D1108" s="6" t="n">
        <v>540</v>
      </c>
      <c r="E1108" s="16" t="n">
        <v>0.155588909293766</v>
      </c>
      <c r="F1108" s="16" t="n">
        <v>0.022025222630492</v>
      </c>
      <c r="G1108" s="16" t="n">
        <v>0.181671530022113</v>
      </c>
      <c r="H1108" s="16" t="n">
        <v>0.0313040435834604</v>
      </c>
      <c r="I1108" s="23" t="n">
        <f aca="false">G1108-E1108</f>
        <v>0.026082620728347</v>
      </c>
      <c r="J1108" s="17" t="n">
        <f aca="false">100*(G1108-E1108)/E1108</f>
        <v>16.7638045968306</v>
      </c>
      <c r="K1108" s="17" t="n">
        <v>10.3862306601182</v>
      </c>
      <c r="L1108" s="17" t="n">
        <v>204.302724832879</v>
      </c>
      <c r="M1108" s="18" t="n">
        <v>1.46010820826789E-020</v>
      </c>
      <c r="N1108" s="18" t="n">
        <v>5.02899564847679E-020</v>
      </c>
      <c r="O1108" s="6" t="str">
        <f aca="false">IF(N1108&lt;0.05,"Yes","No")</f>
        <v>Yes</v>
      </c>
      <c r="P1108" s="16" t="n">
        <v>0.869386286720082</v>
      </c>
      <c r="Q1108" s="17" t="n">
        <v>68.1832158768685</v>
      </c>
      <c r="R1108" s="18" t="n">
        <v>8.41739839061898E-016</v>
      </c>
      <c r="S1108" s="16" t="n">
        <v>0.0199409614687329</v>
      </c>
      <c r="T1108" s="16" t="n">
        <v>0.0260826207283471</v>
      </c>
      <c r="U1108" s="18" t="n">
        <v>1.42281070598317E-005</v>
      </c>
      <c r="V1108" s="18" t="n">
        <v>6.8254106747863E-005</v>
      </c>
      <c r="W1108" s="6" t="s">
        <v>710</v>
      </c>
      <c r="X1108" s="17" t="n">
        <v>100</v>
      </c>
      <c r="Y1108" s="16" t="n">
        <v>0.759002057613169</v>
      </c>
      <c r="Z1108" s="16" t="n">
        <f aca="false">(G1108-E1108)/SQRT(H1108^2/D1108+F1108^2/C1108)</f>
        <v>10.3862306601181</v>
      </c>
      <c r="AA1108" s="24" t="n">
        <f aca="false">ABS(K1108-Z1108)</f>
        <v>0</v>
      </c>
    </row>
    <row r="1109" customFormat="false" ht="15" hidden="false" customHeight="false" outlineLevel="0" collapsed="false">
      <c r="A1109" s="17" t="n">
        <v>1504</v>
      </c>
      <c r="B1109" s="6" t="s">
        <v>631</v>
      </c>
      <c r="C1109" s="6" t="n">
        <v>108</v>
      </c>
      <c r="D1109" s="6" t="n">
        <v>540</v>
      </c>
      <c r="E1109" s="16" t="n">
        <v>0.156891799704344</v>
      </c>
      <c r="F1109" s="16" t="n">
        <v>0.0220769880168212</v>
      </c>
      <c r="G1109" s="16" t="n">
        <v>0.182996232255741</v>
      </c>
      <c r="H1109" s="16" t="n">
        <v>0.0312991281824138</v>
      </c>
      <c r="I1109" s="23" t="n">
        <f aca="false">G1109-E1109</f>
        <v>0.0261044325513972</v>
      </c>
      <c r="J1109" s="17" t="n">
        <f aca="false">100*(G1109-E1109)/E1109</f>
        <v>16.6384939178401</v>
      </c>
      <c r="K1109" s="17" t="n">
        <v>10.3780059334878</v>
      </c>
      <c r="L1109" s="17" t="n">
        <v>203.779414216979</v>
      </c>
      <c r="M1109" s="18" t="n">
        <v>1.57753156884869E-020</v>
      </c>
      <c r="N1109" s="18" t="n">
        <v>5.38925825390424E-020</v>
      </c>
      <c r="O1109" s="6" t="str">
        <f aca="false">IF(N1109&lt;0.05,"Yes","No")</f>
        <v>Yes</v>
      </c>
      <c r="P1109" s="16" t="n">
        <v>0.870054514277786</v>
      </c>
      <c r="Q1109" s="17" t="n">
        <v>68.2880701042928</v>
      </c>
      <c r="R1109" s="18" t="n">
        <v>8.02216587359736E-016</v>
      </c>
      <c r="S1109" s="16" t="n">
        <v>0.0202526447151231</v>
      </c>
      <c r="T1109" s="16" t="n">
        <v>0.0261044325513972</v>
      </c>
      <c r="U1109" s="18" t="n">
        <v>1.4136455857325E-005</v>
      </c>
      <c r="V1109" s="18" t="n">
        <v>6.8254106747863E-005</v>
      </c>
      <c r="W1109" s="6" t="s">
        <v>710</v>
      </c>
      <c r="X1109" s="17" t="n">
        <v>100</v>
      </c>
      <c r="Y1109" s="16" t="n">
        <v>0.758813443072702</v>
      </c>
      <c r="Z1109" s="16" t="n">
        <f aca="false">(G1109-E1109)/SQRT(H1109^2/D1109+F1109^2/C1109)</f>
        <v>10.3780059334878</v>
      </c>
      <c r="AA1109" s="24" t="n">
        <f aca="false">ABS(K1109-Z1109)</f>
        <v>0</v>
      </c>
    </row>
    <row r="1110" customFormat="false" ht="15" hidden="false" customHeight="false" outlineLevel="0" collapsed="false">
      <c r="A1110" s="17" t="n">
        <v>1505</v>
      </c>
      <c r="B1110" s="6" t="s">
        <v>631</v>
      </c>
      <c r="C1110" s="6" t="n">
        <v>108</v>
      </c>
      <c r="D1110" s="6" t="n">
        <v>540</v>
      </c>
      <c r="E1110" s="16" t="n">
        <v>0.158205959738957</v>
      </c>
      <c r="F1110" s="16" t="n">
        <v>0.0221285064750284</v>
      </c>
      <c r="G1110" s="16" t="n">
        <v>0.184330449860405</v>
      </c>
      <c r="H1110" s="16" t="n">
        <v>0.0312922721166054</v>
      </c>
      <c r="I1110" s="23" t="n">
        <f aca="false">G1110-E1110</f>
        <v>0.0261244901214484</v>
      </c>
      <c r="J1110" s="17" t="n">
        <f aca="false">100*(G1110-E1110)/E1110</f>
        <v>16.5129620682776</v>
      </c>
      <c r="K1110" s="17" t="n">
        <v>10.3693647565489</v>
      </c>
      <c r="L1110" s="17" t="n">
        <v>203.249509944432</v>
      </c>
      <c r="M1110" s="18" t="n">
        <v>1.70966238499782E-020</v>
      </c>
      <c r="N1110" s="18" t="n">
        <v>5.82171907760198E-020</v>
      </c>
      <c r="O1110" s="6" t="str">
        <f aca="false">IF(N1110&lt;0.05,"Yes","No")</f>
        <v>Yes</v>
      </c>
      <c r="P1110" s="16" t="n">
        <v>0.87071373838104</v>
      </c>
      <c r="Q1110" s="17" t="n">
        <v>68.391590505287</v>
      </c>
      <c r="R1110" s="18" t="n">
        <v>7.65023045947127E-016</v>
      </c>
      <c r="S1110" s="16" t="n">
        <v>0.0205508792948805</v>
      </c>
      <c r="T1110" s="16" t="n">
        <v>0.0261244901214484</v>
      </c>
      <c r="U1110" s="18" t="n">
        <v>1.40528415060576E-005</v>
      </c>
      <c r="V1110" s="18" t="n">
        <v>6.8254106747863E-005</v>
      </c>
      <c r="W1110" s="6" t="s">
        <v>710</v>
      </c>
      <c r="X1110" s="17" t="n">
        <v>100</v>
      </c>
      <c r="Y1110" s="16" t="n">
        <v>0.758839163237311</v>
      </c>
      <c r="Z1110" s="16" t="n">
        <f aca="false">(G1110-E1110)/SQRT(H1110^2/D1110+F1110^2/C1110)</f>
        <v>10.3693647565488</v>
      </c>
      <c r="AA1110" s="24" t="n">
        <f aca="false">ABS(K1110-Z1110)</f>
        <v>0</v>
      </c>
    </row>
    <row r="1111" customFormat="false" ht="15" hidden="false" customHeight="false" outlineLevel="0" collapsed="false">
      <c r="A1111" s="17" t="n">
        <v>1506</v>
      </c>
      <c r="B1111" s="6" t="s">
        <v>631</v>
      </c>
      <c r="C1111" s="6" t="n">
        <v>108</v>
      </c>
      <c r="D1111" s="6" t="n">
        <v>540</v>
      </c>
      <c r="E1111" s="16" t="n">
        <v>0.159525115111912</v>
      </c>
      <c r="F1111" s="16" t="n">
        <v>0.0221789690393003</v>
      </c>
      <c r="G1111" s="16" t="n">
        <v>0.185668920504826</v>
      </c>
      <c r="H1111" s="16" t="n">
        <v>0.0312849138603036</v>
      </c>
      <c r="I1111" s="23" t="n">
        <f aca="false">G1111-E1111</f>
        <v>0.0261438053929144</v>
      </c>
      <c r="J1111" s="17" t="n">
        <f aca="false">100*(G1111-E1111)/E1111</f>
        <v>16.3885199986057</v>
      </c>
      <c r="K1111" s="17" t="n">
        <v>10.3608434985798</v>
      </c>
      <c r="L1111" s="17" t="n">
        <v>202.730117631893</v>
      </c>
      <c r="M1111" s="18" t="n">
        <v>1.85049206994725E-020</v>
      </c>
      <c r="N1111" s="18" t="n">
        <v>6.26068251040125E-020</v>
      </c>
      <c r="O1111" s="6" t="str">
        <f aca="false">IF(N1111&lt;0.05,"Yes","No")</f>
        <v>Yes</v>
      </c>
      <c r="P1111" s="16" t="n">
        <v>0.871364225356893</v>
      </c>
      <c r="Q1111" s="17" t="n">
        <v>68.4938157367445</v>
      </c>
      <c r="R1111" s="18" t="n">
        <v>7.29992996137853E-016</v>
      </c>
      <c r="S1111" s="16" t="n">
        <v>0.020925275417134</v>
      </c>
      <c r="T1111" s="16" t="n">
        <v>0.0261438053929143</v>
      </c>
      <c r="U1111" s="18" t="n">
        <v>1.39846643504773E-005</v>
      </c>
      <c r="V1111" s="18" t="n">
        <v>6.8254106747863E-005</v>
      </c>
      <c r="W1111" s="6" t="s">
        <v>710</v>
      </c>
      <c r="X1111" s="17" t="n">
        <v>100</v>
      </c>
      <c r="Y1111" s="16" t="n">
        <v>0.758899176954733</v>
      </c>
      <c r="Z1111" s="16" t="n">
        <f aca="false">(G1111-E1111)/SQRT(H1111^2/D1111+F1111^2/C1111)</f>
        <v>10.3608434985798</v>
      </c>
      <c r="AA1111" s="24" t="n">
        <f aca="false">ABS(K1111-Z1111)</f>
        <v>0</v>
      </c>
    </row>
    <row r="1112" customFormat="false" ht="15" hidden="false" customHeight="false" outlineLevel="0" collapsed="false">
      <c r="A1112" s="17" t="n">
        <v>1507</v>
      </c>
      <c r="B1112" s="6" t="s">
        <v>631</v>
      </c>
      <c r="C1112" s="6" t="n">
        <v>108</v>
      </c>
      <c r="D1112" s="6" t="n">
        <v>540</v>
      </c>
      <c r="E1112" s="16" t="n">
        <v>0.16084371086348</v>
      </c>
      <c r="F1112" s="16" t="n">
        <v>0.0222281664831841</v>
      </c>
      <c r="G1112" s="16" t="n">
        <v>0.187006457729472</v>
      </c>
      <c r="H1112" s="16" t="n">
        <v>0.0312758077722573</v>
      </c>
      <c r="I1112" s="23" t="n">
        <f aca="false">G1112-E1112</f>
        <v>0.0261627468659922</v>
      </c>
      <c r="J1112" s="17" t="n">
        <f aca="false">100*(G1112-E1112)/E1112</f>
        <v>16.2659433343953</v>
      </c>
      <c r="K1112" s="17" t="n">
        <v>10.3527737842469</v>
      </c>
      <c r="L1112" s="17" t="n">
        <v>202.214790389198</v>
      </c>
      <c r="M1112" s="18" t="n">
        <v>1.99635865633577E-020</v>
      </c>
      <c r="N1112" s="18" t="n">
        <v>6.72171400154078E-020</v>
      </c>
      <c r="O1112" s="6" t="str">
        <f aca="false">IF(N1112&lt;0.05,"Yes","No")</f>
        <v>Yes</v>
      </c>
      <c r="P1112" s="16" t="n">
        <v>0.872050623620879</v>
      </c>
      <c r="Q1112" s="17" t="n">
        <v>68.6017672729456</v>
      </c>
      <c r="R1112" s="18" t="n">
        <v>6.94746256213252E-016</v>
      </c>
      <c r="S1112" s="16" t="n">
        <v>0.0211660258895803</v>
      </c>
      <c r="T1112" s="16" t="n">
        <v>0.0261627468659922</v>
      </c>
      <c r="U1112" s="18" t="n">
        <v>1.3919800049071E-005</v>
      </c>
      <c r="V1112" s="18" t="n">
        <v>6.8254106747863E-005</v>
      </c>
      <c r="W1112" s="6" t="s">
        <v>710</v>
      </c>
      <c r="X1112" s="17" t="n">
        <v>100</v>
      </c>
      <c r="Y1112" s="16" t="n">
        <v>0.758882030178326</v>
      </c>
      <c r="Z1112" s="16" t="n">
        <f aca="false">(G1112-E1112)/SQRT(H1112^2/D1112+F1112^2/C1112)</f>
        <v>10.3527737842469</v>
      </c>
      <c r="AA1112" s="24" t="n">
        <f aca="false">ABS(K1112-Z1112)</f>
        <v>0</v>
      </c>
    </row>
    <row r="1113" customFormat="false" ht="15" hidden="false" customHeight="false" outlineLevel="0" collapsed="false">
      <c r="A1113" s="17" t="n">
        <v>1508</v>
      </c>
      <c r="B1113" s="6" t="s">
        <v>631</v>
      </c>
      <c r="C1113" s="6" t="n">
        <v>108</v>
      </c>
      <c r="D1113" s="6" t="n">
        <v>540</v>
      </c>
      <c r="E1113" s="16" t="n">
        <v>0.16216636483592</v>
      </c>
      <c r="F1113" s="16" t="n">
        <v>0.0222766161388783</v>
      </c>
      <c r="G1113" s="16" t="n">
        <v>0.188345366247274</v>
      </c>
      <c r="H1113" s="16" t="n">
        <v>0.0312666240879943</v>
      </c>
      <c r="I1113" s="23" t="n">
        <f aca="false">G1113-E1113</f>
        <v>0.0261790014113541</v>
      </c>
      <c r="J1113" s="17" t="n">
        <f aca="false">100*(G1113-E1113)/E1113</f>
        <v>16.1432991593799</v>
      </c>
      <c r="K1113" s="17" t="n">
        <v>10.3439098143973</v>
      </c>
      <c r="L1113" s="17" t="n">
        <v>201.709560373208</v>
      </c>
      <c r="M1113" s="18" t="n">
        <v>2.16447680769638E-020</v>
      </c>
      <c r="N1113" s="18" t="n">
        <v>7.25289596964929E-020</v>
      </c>
      <c r="O1113" s="6" t="str">
        <f aca="false">IF(N1113&lt;0.05,"Yes","No")</f>
        <v>Yes</v>
      </c>
      <c r="P1113" s="16" t="n">
        <v>0.872651738639664</v>
      </c>
      <c r="Q1113" s="17" t="n">
        <v>68.69637592129</v>
      </c>
      <c r="R1113" s="18" t="n">
        <v>6.65262846756631E-016</v>
      </c>
      <c r="S1113" s="16" t="n">
        <v>0.0214432274472787</v>
      </c>
      <c r="T1113" s="16" t="n">
        <v>0.0261790014113541</v>
      </c>
      <c r="U1113" s="18" t="n">
        <v>1.38805577416118E-005</v>
      </c>
      <c r="V1113" s="18" t="n">
        <v>6.8254106747863E-005</v>
      </c>
      <c r="W1113" s="6" t="s">
        <v>710</v>
      </c>
      <c r="X1113" s="17" t="n">
        <v>100</v>
      </c>
      <c r="Y1113" s="16" t="n">
        <v>0.758659122085048</v>
      </c>
      <c r="Z1113" s="16" t="n">
        <f aca="false">(G1113-E1113)/SQRT(H1113^2/D1113+F1113^2/C1113)</f>
        <v>10.3439098143973</v>
      </c>
      <c r="AA1113" s="24" t="n">
        <f aca="false">ABS(K1113-Z1113)</f>
        <v>0</v>
      </c>
    </row>
    <row r="1114" customFormat="false" ht="15" hidden="false" customHeight="false" outlineLevel="0" collapsed="false">
      <c r="A1114" s="17" t="n">
        <v>1509</v>
      </c>
      <c r="B1114" s="6" t="s">
        <v>631</v>
      </c>
      <c r="C1114" s="6" t="n">
        <v>108</v>
      </c>
      <c r="D1114" s="6" t="n">
        <v>540</v>
      </c>
      <c r="E1114" s="16" t="n">
        <v>0.163497003554194</v>
      </c>
      <c r="F1114" s="16" t="n">
        <v>0.0223243041232928</v>
      </c>
      <c r="G1114" s="16" t="n">
        <v>0.18969014543626</v>
      </c>
      <c r="H1114" s="16" t="n">
        <v>0.0312574521501451</v>
      </c>
      <c r="I1114" s="23" t="n">
        <f aca="false">G1114-E1114</f>
        <v>0.0261931418820663</v>
      </c>
      <c r="J1114" s="17" t="n">
        <f aca="false">100*(G1114-E1114)/E1114</f>
        <v>16.020563871303</v>
      </c>
      <c r="K1114" s="17" t="n">
        <v>10.3344773331668</v>
      </c>
      <c r="L1114" s="17" t="n">
        <v>201.214954250761</v>
      </c>
      <c r="M1114" s="18" t="n">
        <v>2.3547495171609E-020</v>
      </c>
      <c r="N1114" s="18" t="n">
        <v>7.85290275484927E-020</v>
      </c>
      <c r="O1114" s="6" t="str">
        <f aca="false">IF(N1114&lt;0.05,"Yes","No")</f>
        <v>Yes</v>
      </c>
      <c r="P1114" s="16" t="n">
        <v>0.873184458823387</v>
      </c>
      <c r="Q1114" s="17" t="n">
        <v>68.7802744906431</v>
      </c>
      <c r="R1114" s="18" t="n">
        <v>6.40169043806702E-016</v>
      </c>
      <c r="S1114" s="16" t="n">
        <v>0.0218452404807924</v>
      </c>
      <c r="T1114" s="16" t="n">
        <v>0.0261931418820663</v>
      </c>
      <c r="U1114" s="18" t="n">
        <v>1.38729713075941E-005</v>
      </c>
      <c r="V1114" s="18" t="n">
        <v>6.8254106747863E-005</v>
      </c>
      <c r="W1114" s="6" t="s">
        <v>710</v>
      </c>
      <c r="X1114" s="17" t="n">
        <v>100</v>
      </c>
      <c r="Y1114" s="16" t="n">
        <v>0.758470507544582</v>
      </c>
      <c r="Z1114" s="16" t="n">
        <f aca="false">(G1114-E1114)/SQRT(H1114^2/D1114+F1114^2/C1114)</f>
        <v>10.3344773331668</v>
      </c>
      <c r="AA1114" s="24" t="n">
        <f aca="false">ABS(K1114-Z1114)</f>
        <v>0</v>
      </c>
    </row>
    <row r="1115" customFormat="false" ht="15" hidden="false" customHeight="false" outlineLevel="0" collapsed="false">
      <c r="A1115" s="17" t="n">
        <v>1510</v>
      </c>
      <c r="B1115" s="6" t="s">
        <v>631</v>
      </c>
      <c r="C1115" s="6" t="n">
        <v>108</v>
      </c>
      <c r="D1115" s="6" t="n">
        <v>540</v>
      </c>
      <c r="E1115" s="16" t="n">
        <v>0.164831431237636</v>
      </c>
      <c r="F1115" s="16" t="n">
        <v>0.0223711517407847</v>
      </c>
      <c r="G1115" s="16" t="n">
        <v>0.191038098351823</v>
      </c>
      <c r="H1115" s="16" t="n">
        <v>0.0312461163343104</v>
      </c>
      <c r="I1115" s="23" t="n">
        <f aca="false">G1115-E1115</f>
        <v>0.0262066671141871</v>
      </c>
      <c r="J1115" s="17" t="n">
        <f aca="false">100*(G1115-E1115)/E1115</f>
        <v>15.8990715043936</v>
      </c>
      <c r="K1115" s="17" t="n">
        <v>10.3252971613629</v>
      </c>
      <c r="L1115" s="17" t="n">
        <v>200.717445948251</v>
      </c>
      <c r="M1115" s="18" t="n">
        <v>2.55752164524703E-020</v>
      </c>
      <c r="N1115" s="18" t="n">
        <v>8.50214078586077E-020</v>
      </c>
      <c r="O1115" s="6" t="str">
        <f aca="false">IF(N1115&lt;0.05,"Yes","No")</f>
        <v>Yes</v>
      </c>
      <c r="P1115" s="16" t="n">
        <v>0.873754260752371</v>
      </c>
      <c r="Q1115" s="17" t="n">
        <v>68.8700697679022</v>
      </c>
      <c r="R1115" s="18" t="n">
        <v>6.14362792001429E-016</v>
      </c>
      <c r="S1115" s="16" t="n">
        <v>0.0223037370591214</v>
      </c>
      <c r="T1115" s="16" t="n">
        <v>0.0262066671141872</v>
      </c>
      <c r="U1115" s="18" t="n">
        <v>1.38501415128286E-005</v>
      </c>
      <c r="V1115" s="18" t="n">
        <v>6.8254106747863E-005</v>
      </c>
      <c r="W1115" s="6" t="s">
        <v>710</v>
      </c>
      <c r="X1115" s="17" t="n">
        <v>100</v>
      </c>
      <c r="Y1115" s="16" t="n">
        <v>0.758299039780521</v>
      </c>
      <c r="Z1115" s="16" t="n">
        <f aca="false">(G1115-E1115)/SQRT(H1115^2/D1115+F1115^2/C1115)</f>
        <v>10.3252971613629</v>
      </c>
      <c r="AA1115" s="24" t="n">
        <f aca="false">ABS(K1115-Z1115)</f>
        <v>0</v>
      </c>
    </row>
    <row r="1116" customFormat="false" ht="15" hidden="false" customHeight="false" outlineLevel="0" collapsed="false">
      <c r="A1116" s="17" t="n">
        <v>1511</v>
      </c>
      <c r="B1116" s="6" t="s">
        <v>631</v>
      </c>
      <c r="C1116" s="6" t="n">
        <v>108</v>
      </c>
      <c r="D1116" s="6" t="n">
        <v>540</v>
      </c>
      <c r="E1116" s="16" t="n">
        <v>0.166168869852468</v>
      </c>
      <c r="F1116" s="16" t="n">
        <v>0.0224170628302215</v>
      </c>
      <c r="G1116" s="16" t="n">
        <v>0.192387542294131</v>
      </c>
      <c r="H1116" s="16" t="n">
        <v>0.0312338077048692</v>
      </c>
      <c r="I1116" s="23" t="n">
        <f aca="false">G1116-E1116</f>
        <v>0.0262186724416636</v>
      </c>
      <c r="J1116" s="17" t="n">
        <f aca="false">100*(G1116-E1116)/E1116</f>
        <v>15.7783298790813</v>
      </c>
      <c r="K1116" s="17" t="n">
        <v>10.3159324670809</v>
      </c>
      <c r="L1116" s="17" t="n">
        <v>200.225559217288</v>
      </c>
      <c r="M1116" s="18" t="n">
        <v>2.78047641014195E-020</v>
      </c>
      <c r="N1116" s="18" t="n">
        <v>9.19965502001297E-020</v>
      </c>
      <c r="O1116" s="6" t="str">
        <f aca="false">IF(N1116&lt;0.05,"Yes","No")</f>
        <v>Yes</v>
      </c>
      <c r="P1116" s="16" t="n">
        <v>0.874301185996316</v>
      </c>
      <c r="Q1116" s="17" t="n">
        <v>68.9563149975612</v>
      </c>
      <c r="R1116" s="18" t="n">
        <v>5.90560003792232E-016</v>
      </c>
      <c r="S1116" s="16" t="n">
        <v>0.0227835178977984</v>
      </c>
      <c r="T1116" s="16" t="n">
        <v>0.0262186724416636</v>
      </c>
      <c r="U1116" s="18" t="n">
        <v>1.38337324152926E-005</v>
      </c>
      <c r="V1116" s="18" t="n">
        <v>6.8254106747863E-005</v>
      </c>
      <c r="W1116" s="6" t="s">
        <v>710</v>
      </c>
      <c r="X1116" s="17" t="n">
        <v>100</v>
      </c>
      <c r="Y1116" s="16" t="n">
        <v>0.758144718792867</v>
      </c>
      <c r="Z1116" s="16" t="n">
        <f aca="false">(G1116-E1116)/SQRT(H1116^2/D1116+F1116^2/C1116)</f>
        <v>10.3159324670809</v>
      </c>
      <c r="AA1116" s="24" t="n">
        <f aca="false">ABS(K1116-Z1116)</f>
        <v>0</v>
      </c>
    </row>
    <row r="1117" customFormat="false" ht="15" hidden="false" customHeight="false" outlineLevel="0" collapsed="false">
      <c r="A1117" s="17" t="n">
        <v>1512</v>
      </c>
      <c r="B1117" s="6" t="s">
        <v>631</v>
      </c>
      <c r="C1117" s="6" t="n">
        <v>108</v>
      </c>
      <c r="D1117" s="6" t="n">
        <v>540</v>
      </c>
      <c r="E1117" s="16" t="n">
        <v>0.167506577447057</v>
      </c>
      <c r="F1117" s="16" t="n">
        <v>0.0224620457726037</v>
      </c>
      <c r="G1117" s="16" t="n">
        <v>0.193735553931307</v>
      </c>
      <c r="H1117" s="16" t="n">
        <v>0.0312196853711997</v>
      </c>
      <c r="I1117" s="23" t="n">
        <f aca="false">G1117-E1117</f>
        <v>0.0262289764842502</v>
      </c>
      <c r="J1117" s="17" t="n">
        <f aca="false">100*(G1117-E1117)/E1117</f>
        <v>15.6584755560063</v>
      </c>
      <c r="K1117" s="17" t="n">
        <v>10.3063864814018</v>
      </c>
      <c r="L1117" s="17" t="n">
        <v>199.733719820267</v>
      </c>
      <c r="M1117" s="18" t="n">
        <v>3.02643142001563E-020</v>
      </c>
      <c r="N1117" s="18" t="n">
        <v>9.98199750934511E-020</v>
      </c>
      <c r="O1117" s="6" t="str">
        <f aca="false">IF(N1117&lt;0.05,"Yes","No")</f>
        <v>Yes</v>
      </c>
      <c r="P1117" s="16" t="n">
        <v>0.874840567659227</v>
      </c>
      <c r="Q1117" s="17" t="n">
        <v>69.0414235285887</v>
      </c>
      <c r="R1117" s="18" t="n">
        <v>5.67978173892255E-016</v>
      </c>
      <c r="S1117" s="16" t="n">
        <v>0.0232575675606614</v>
      </c>
      <c r="T1117" s="16" t="n">
        <v>0.0262289764842502</v>
      </c>
      <c r="U1117" s="18" t="n">
        <v>1.38226849956206E-005</v>
      </c>
      <c r="V1117" s="18" t="n">
        <v>6.8254106747863E-005</v>
      </c>
      <c r="W1117" s="6" t="s">
        <v>710</v>
      </c>
      <c r="X1117" s="17" t="n">
        <v>100</v>
      </c>
      <c r="Y1117" s="16" t="n">
        <v>0.758230452674897</v>
      </c>
      <c r="Z1117" s="16" t="n">
        <f aca="false">(G1117-E1117)/SQRT(H1117^2/D1117+F1117^2/C1117)</f>
        <v>10.3063864814018</v>
      </c>
      <c r="AA1117" s="24" t="n">
        <f aca="false">ABS(K1117-Z1117)</f>
        <v>0</v>
      </c>
    </row>
    <row r="1118" customFormat="false" ht="15" hidden="false" customHeight="false" outlineLevel="0" collapsed="false">
      <c r="A1118" s="17" t="n">
        <v>1513</v>
      </c>
      <c r="B1118" s="6" t="s">
        <v>631</v>
      </c>
      <c r="C1118" s="6" t="n">
        <v>108</v>
      </c>
      <c r="D1118" s="6" t="n">
        <v>540</v>
      </c>
      <c r="E1118" s="16" t="n">
        <v>0.168852610099647</v>
      </c>
      <c r="F1118" s="16" t="n">
        <v>0.0225064384259922</v>
      </c>
      <c r="G1118" s="16" t="n">
        <v>0.195090759435186</v>
      </c>
      <c r="H1118" s="16" t="n">
        <v>0.0312035112629353</v>
      </c>
      <c r="I1118" s="23" t="n">
        <f aca="false">G1118-E1118</f>
        <v>0.0262381493355389</v>
      </c>
      <c r="J1118" s="17" t="n">
        <f aca="false">100*(G1118-E1118)/E1118</f>
        <v>15.5390842463464</v>
      </c>
      <c r="K1118" s="17" t="n">
        <v>10.2967923258293</v>
      </c>
      <c r="L1118" s="17" t="n">
        <v>199.237391220745</v>
      </c>
      <c r="M1118" s="18" t="n">
        <v>3.29564317294482E-020</v>
      </c>
      <c r="N1118" s="18" t="n">
        <v>1.08021003219299E-019</v>
      </c>
      <c r="O1118" s="6" t="str">
        <f aca="false">IF(N1118&lt;0.05,"Yes","No")</f>
        <v>Yes</v>
      </c>
      <c r="P1118" s="16" t="n">
        <v>0.875396325756799</v>
      </c>
      <c r="Q1118" s="17" t="n">
        <v>69.1291709864265</v>
      </c>
      <c r="R1118" s="18" t="n">
        <v>5.45602878184561E-016</v>
      </c>
      <c r="S1118" s="16" t="n">
        <v>0.0236589452688004</v>
      </c>
      <c r="T1118" s="16" t="n">
        <v>0.0262381493355389</v>
      </c>
      <c r="U1118" s="18" t="n">
        <v>1.38060252156424E-005</v>
      </c>
      <c r="V1118" s="18" t="n">
        <v>6.8254106747863E-005</v>
      </c>
      <c r="W1118" s="6" t="s">
        <v>710</v>
      </c>
      <c r="X1118" s="17" t="n">
        <v>100</v>
      </c>
      <c r="Y1118" s="16" t="n">
        <v>0.758144718792867</v>
      </c>
      <c r="Z1118" s="16" t="n">
        <f aca="false">(G1118-E1118)/SQRT(H1118^2/D1118+F1118^2/C1118)</f>
        <v>10.2967923258293</v>
      </c>
      <c r="AA1118" s="24" t="n">
        <f aca="false">ABS(K1118-Z1118)</f>
        <v>0</v>
      </c>
    </row>
    <row r="1119" customFormat="false" ht="15" hidden="false" customHeight="false" outlineLevel="0" collapsed="false">
      <c r="A1119" s="17" t="n">
        <v>1514</v>
      </c>
      <c r="B1119" s="6" t="s">
        <v>631</v>
      </c>
      <c r="C1119" s="6" t="n">
        <v>108</v>
      </c>
      <c r="D1119" s="6" t="n">
        <v>540</v>
      </c>
      <c r="E1119" s="16" t="n">
        <v>0.170201165325664</v>
      </c>
      <c r="F1119" s="16" t="n">
        <v>0.0225496447861047</v>
      </c>
      <c r="G1119" s="16" t="n">
        <v>0.196447216360657</v>
      </c>
      <c r="H1119" s="16" t="n">
        <v>0.0311865530828425</v>
      </c>
      <c r="I1119" s="23" t="n">
        <f aca="false">G1119-E1119</f>
        <v>0.0262460510349936</v>
      </c>
      <c r="J1119" s="17" t="n">
        <f aca="false">100*(G1119-E1119)/E1119</f>
        <v>15.4206059545916</v>
      </c>
      <c r="K1119" s="17" t="n">
        <v>10.2871746971809</v>
      </c>
      <c r="L1119" s="17" t="n">
        <v>198.749870796254</v>
      </c>
      <c r="M1119" s="18" t="n">
        <v>3.58789754437892E-020</v>
      </c>
      <c r="N1119" s="18" t="n">
        <v>1.17234412764232E-019</v>
      </c>
      <c r="O1119" s="6" t="str">
        <f aca="false">IF(N1119&lt;0.05,"Yes","No")</f>
        <v>Yes</v>
      </c>
      <c r="P1119" s="16" t="n">
        <v>0.875933801565278</v>
      </c>
      <c r="Q1119" s="17" t="n">
        <v>69.2140848985909</v>
      </c>
      <c r="R1119" s="18" t="n">
        <v>5.24792523549507E-016</v>
      </c>
      <c r="S1119" s="16" t="n">
        <v>0.0240773945051448</v>
      </c>
      <c r="T1119" s="16" t="n">
        <v>0.0262460510349936</v>
      </c>
      <c r="U1119" s="18" t="n">
        <v>1.38033039840126E-005</v>
      </c>
      <c r="V1119" s="18" t="n">
        <v>6.8254106747863E-005</v>
      </c>
      <c r="W1119" s="6" t="s">
        <v>710</v>
      </c>
      <c r="X1119" s="17" t="n">
        <v>100</v>
      </c>
      <c r="Y1119" s="16" t="n">
        <v>0.758179012345679</v>
      </c>
      <c r="Z1119" s="16" t="n">
        <f aca="false">(G1119-E1119)/SQRT(H1119^2/D1119+F1119^2/C1119)</f>
        <v>10.2871746971809</v>
      </c>
      <c r="AA1119" s="24" t="n">
        <f aca="false">ABS(K1119-Z1119)</f>
        <v>0</v>
      </c>
    </row>
    <row r="1120" customFormat="false" ht="15" hidden="false" customHeight="false" outlineLevel="0" collapsed="false">
      <c r="A1120" s="17" t="n">
        <v>1515</v>
      </c>
      <c r="B1120" s="6" t="s">
        <v>631</v>
      </c>
      <c r="C1120" s="6" t="n">
        <v>108</v>
      </c>
      <c r="D1120" s="6" t="n">
        <v>540</v>
      </c>
      <c r="E1120" s="16" t="n">
        <v>0.171550061277769</v>
      </c>
      <c r="F1120" s="16" t="n">
        <v>0.0225913717081503</v>
      </c>
      <c r="G1120" s="16" t="n">
        <v>0.197801769524813</v>
      </c>
      <c r="H1120" s="16" t="n">
        <v>0.0311680126768649</v>
      </c>
      <c r="I1120" s="23" t="n">
        <f aca="false">G1120-E1120</f>
        <v>0.0262517082470435</v>
      </c>
      <c r="J1120" s="17" t="n">
        <f aca="false">100*(G1120-E1120)/E1120</f>
        <v>15.302651629216</v>
      </c>
      <c r="K1120" s="17" t="n">
        <v>10.2773209895224</v>
      </c>
      <c r="L1120" s="17" t="n">
        <v>198.268495196165</v>
      </c>
      <c r="M1120" s="18" t="n">
        <v>3.91112369896628E-020</v>
      </c>
      <c r="N1120" s="18" t="n">
        <v>1.27399548705863E-019</v>
      </c>
      <c r="O1120" s="6" t="str">
        <f aca="false">IF(N1120&lt;0.05,"Yes","No")</f>
        <v>Yes</v>
      </c>
      <c r="P1120" s="16" t="n">
        <v>0.876441939327792</v>
      </c>
      <c r="Q1120" s="17" t="n">
        <v>69.2944117257703</v>
      </c>
      <c r="R1120" s="18" t="n">
        <v>5.05839896185378E-016</v>
      </c>
      <c r="S1120" s="16" t="n">
        <v>0.0245884247060485</v>
      </c>
      <c r="T1120" s="16" t="n">
        <v>0.0262517082470435</v>
      </c>
      <c r="U1120" s="18" t="n">
        <v>1.38137411495324E-005</v>
      </c>
      <c r="V1120" s="18" t="n">
        <v>6.8254106747863E-005</v>
      </c>
      <c r="W1120" s="6" t="s">
        <v>710</v>
      </c>
      <c r="X1120" s="17" t="n">
        <v>100</v>
      </c>
      <c r="Y1120" s="16" t="n">
        <v>0.757904663923183</v>
      </c>
      <c r="Z1120" s="16" t="n">
        <f aca="false">(G1120-E1120)/SQRT(H1120^2/D1120+F1120^2/C1120)</f>
        <v>10.2773209895224</v>
      </c>
      <c r="AA1120" s="24" t="n">
        <f aca="false">ABS(K1120-Z1120)</f>
        <v>0</v>
      </c>
    </row>
    <row r="1121" customFormat="false" ht="15" hidden="false" customHeight="false" outlineLevel="0" collapsed="false">
      <c r="A1121" s="17" t="n">
        <v>1516</v>
      </c>
      <c r="B1121" s="6" t="s">
        <v>631</v>
      </c>
      <c r="C1121" s="6" t="n">
        <v>108</v>
      </c>
      <c r="D1121" s="6" t="n">
        <v>540</v>
      </c>
      <c r="E1121" s="16" t="n">
        <v>0.172895836678368</v>
      </c>
      <c r="F1121" s="16" t="n">
        <v>0.0226325650070594</v>
      </c>
      <c r="G1121" s="16" t="n">
        <v>0.199152599992576</v>
      </c>
      <c r="H1121" s="16" t="n">
        <v>0.031148871706569</v>
      </c>
      <c r="I1121" s="23" t="n">
        <f aca="false">G1121-E1121</f>
        <v>0.0262567633142074</v>
      </c>
      <c r="J1121" s="17" t="n">
        <f aca="false">100*(G1121-E1121)/E1121</f>
        <v>15.1864636064383</v>
      </c>
      <c r="K1121" s="17" t="n">
        <v>10.267472660331</v>
      </c>
      <c r="L1121" s="17" t="n">
        <v>197.791095964736</v>
      </c>
      <c r="M1121" s="18" t="n">
        <v>4.26237472555959E-020</v>
      </c>
      <c r="N1121" s="18" t="n">
        <v>1.38198291641986E-019</v>
      </c>
      <c r="O1121" s="6" t="str">
        <f aca="false">IF(N1121&lt;0.05,"Yes","No")</f>
        <v>Yes</v>
      </c>
      <c r="P1121" s="16" t="n">
        <v>0.876947154760619</v>
      </c>
      <c r="Q1121" s="17" t="n">
        <v>69.3743227724842</v>
      </c>
      <c r="R1121" s="18" t="n">
        <v>4.87666848392704E-016</v>
      </c>
      <c r="S1121" s="16" t="n">
        <v>0.0250885865105603</v>
      </c>
      <c r="T1121" s="16" t="n">
        <v>0.0262567633142074</v>
      </c>
      <c r="U1121" s="18" t="n">
        <v>1.38280621575766E-005</v>
      </c>
      <c r="V1121" s="18" t="n">
        <v>6.8254106747863E-005</v>
      </c>
      <c r="W1121" s="6" t="s">
        <v>710</v>
      </c>
      <c r="X1121" s="17" t="n">
        <v>100</v>
      </c>
      <c r="Y1121" s="16" t="n">
        <v>0.757664609053498</v>
      </c>
      <c r="Z1121" s="16" t="n">
        <f aca="false">(G1121-E1121)/SQRT(H1121^2/D1121+F1121^2/C1121)</f>
        <v>10.267472660331</v>
      </c>
      <c r="AA1121" s="24" t="n">
        <f aca="false">ABS(K1121-Z1121)</f>
        <v>0</v>
      </c>
    </row>
    <row r="1122" customFormat="false" ht="15" hidden="false" customHeight="false" outlineLevel="0" collapsed="false">
      <c r="A1122" s="17" t="n">
        <v>1517</v>
      </c>
      <c r="B1122" s="6" t="s">
        <v>631</v>
      </c>
      <c r="C1122" s="6" t="n">
        <v>108</v>
      </c>
      <c r="D1122" s="6" t="n">
        <v>540</v>
      </c>
      <c r="E1122" s="16" t="n">
        <v>0.174242288288143</v>
      </c>
      <c r="F1122" s="16" t="n">
        <v>0.0226728975796021</v>
      </c>
      <c r="G1122" s="16" t="n">
        <v>0.200504217158865</v>
      </c>
      <c r="H1122" s="16" t="n">
        <v>0.0311287058330978</v>
      </c>
      <c r="I1122" s="23" t="n">
        <f aca="false">G1122-E1122</f>
        <v>0.0262619288707221</v>
      </c>
      <c r="J1122" s="17" t="n">
        <f aca="false">100*(G1122-E1122)/E1122</f>
        <v>15.0720752859334</v>
      </c>
      <c r="K1122" s="17" t="n">
        <v>10.2580532843807</v>
      </c>
      <c r="L1122" s="17" t="n">
        <v>197.317758419097</v>
      </c>
      <c r="M1122" s="18" t="n">
        <v>4.63069942825397E-020</v>
      </c>
      <c r="N1122" s="18" t="n">
        <v>1.49678453827101E-019</v>
      </c>
      <c r="O1122" s="6" t="str">
        <f aca="false">IF(N1122&lt;0.05,"Yes","No")</f>
        <v>Yes</v>
      </c>
      <c r="P1122" s="16" t="n">
        <v>0.877485314230854</v>
      </c>
      <c r="Q1122" s="17" t="n">
        <v>69.4594953035186</v>
      </c>
      <c r="R1122" s="18" t="n">
        <v>4.69017876456516E-016</v>
      </c>
      <c r="S1122" s="16" t="n">
        <v>0.0254320993559044</v>
      </c>
      <c r="T1122" s="16" t="n">
        <v>0.0262619288707221</v>
      </c>
      <c r="U1122" s="18" t="n">
        <v>1.38427592649785E-005</v>
      </c>
      <c r="V1122" s="18" t="n">
        <v>6.8254106747863E-005</v>
      </c>
      <c r="W1122" s="6" t="s">
        <v>710</v>
      </c>
      <c r="X1122" s="17" t="n">
        <v>100</v>
      </c>
      <c r="Y1122" s="16" t="n">
        <v>0.757630315500686</v>
      </c>
      <c r="Z1122" s="16" t="n">
        <f aca="false">(G1122-E1122)/SQRT(H1122^2/D1122+F1122^2/C1122)</f>
        <v>10.2580532843807</v>
      </c>
      <c r="AA1122" s="24" t="n">
        <f aca="false">ABS(K1122-Z1122)</f>
        <v>0</v>
      </c>
    </row>
    <row r="1123" customFormat="false" ht="15" hidden="false" customHeight="false" outlineLevel="0" collapsed="false">
      <c r="A1123" s="17" t="n">
        <v>1518</v>
      </c>
      <c r="B1123" s="6" t="s">
        <v>631</v>
      </c>
      <c r="C1123" s="6" t="n">
        <v>108</v>
      </c>
      <c r="D1123" s="6" t="n">
        <v>540</v>
      </c>
      <c r="E1123" s="16" t="n">
        <v>0.175593328075828</v>
      </c>
      <c r="F1123" s="16" t="n">
        <v>0.0227125354685614</v>
      </c>
      <c r="G1123" s="16" t="n">
        <v>0.201857725420484</v>
      </c>
      <c r="H1123" s="16" t="n">
        <v>0.0311075846918571</v>
      </c>
      <c r="I1123" s="23" t="n">
        <f aca="false">G1123-E1123</f>
        <v>0.0262643973446555</v>
      </c>
      <c r="J1123" s="17" t="n">
        <f aca="false">100*(G1123-E1123)/E1123</f>
        <v>14.9575144069901</v>
      </c>
      <c r="K1123" s="17" t="n">
        <v>10.247904336191</v>
      </c>
      <c r="L1123" s="17" t="n">
        <v>196.847411177675</v>
      </c>
      <c r="M1123" s="18" t="n">
        <v>5.05478717128096E-020</v>
      </c>
      <c r="N1123" s="18" t="n">
        <v>1.62139051097119E-019</v>
      </c>
      <c r="O1123" s="6" t="str">
        <f aca="false">IF(N1123&lt;0.05,"Yes","No")</f>
        <v>Yes</v>
      </c>
      <c r="P1123" s="16" t="n">
        <v>0.877960271696298</v>
      </c>
      <c r="Q1123" s="17" t="n">
        <v>69.5347084920591</v>
      </c>
      <c r="R1123" s="18" t="n">
        <v>4.53145387424613E-016</v>
      </c>
      <c r="S1123" s="16" t="n">
        <v>0.0257626523214353</v>
      </c>
      <c r="T1123" s="16" t="n">
        <v>0.0262643973446555</v>
      </c>
      <c r="U1123" s="18" t="n">
        <v>1.38719309529718E-005</v>
      </c>
      <c r="V1123" s="18" t="n">
        <v>6.8254106747863E-005</v>
      </c>
      <c r="W1123" s="6" t="s">
        <v>710</v>
      </c>
      <c r="X1123" s="17" t="n">
        <v>100</v>
      </c>
      <c r="Y1123" s="16" t="n">
        <v>0.757544581618656</v>
      </c>
      <c r="Z1123" s="16" t="n">
        <f aca="false">(G1123-E1123)/SQRT(H1123^2/D1123+F1123^2/C1123)</f>
        <v>10.247904336191</v>
      </c>
      <c r="AA1123" s="24" t="n">
        <f aca="false">ABS(K1123-Z1123)</f>
        <v>0</v>
      </c>
    </row>
    <row r="1124" customFormat="false" ht="15" hidden="false" customHeight="false" outlineLevel="0" collapsed="false">
      <c r="A1124" s="17" t="n">
        <v>1519</v>
      </c>
      <c r="B1124" s="6" t="s">
        <v>631</v>
      </c>
      <c r="C1124" s="6" t="n">
        <v>108</v>
      </c>
      <c r="D1124" s="6" t="n">
        <v>540</v>
      </c>
      <c r="E1124" s="16" t="n">
        <v>0.176946699067398</v>
      </c>
      <c r="F1124" s="16" t="n">
        <v>0.0227516424898023</v>
      </c>
      <c r="G1124" s="16" t="n">
        <v>0.203210776933917</v>
      </c>
      <c r="H1124" s="16" t="n">
        <v>0.0310856337915467</v>
      </c>
      <c r="I1124" s="23" t="n">
        <f aca="false">G1124-E1124</f>
        <v>0.026264077866519</v>
      </c>
      <c r="J1124" s="17" t="n">
        <f aca="false">100*(G1124-E1124)/E1124</f>
        <v>14.8429318009007</v>
      </c>
      <c r="K1124" s="17" t="n">
        <v>10.2369270012583</v>
      </c>
      <c r="L1124" s="17" t="n">
        <v>196.379380797653</v>
      </c>
      <c r="M1124" s="18" t="n">
        <v>5.54771660291693E-020</v>
      </c>
      <c r="N1124" s="18" t="n">
        <v>1.77139097001952E-019</v>
      </c>
      <c r="O1124" s="6" t="str">
        <f aca="false">IF(N1124&lt;0.05,"Yes","No")</f>
        <v>Yes</v>
      </c>
      <c r="P1124" s="16" t="n">
        <v>0.878365132246317</v>
      </c>
      <c r="Q1124" s="17" t="n">
        <v>69.5988534247511</v>
      </c>
      <c r="R1124" s="18" t="n">
        <v>4.40035214258865E-016</v>
      </c>
      <c r="S1124" s="16" t="n">
        <v>0.0262285955783482</v>
      </c>
      <c r="T1124" s="16" t="n">
        <v>0.0262640778665189</v>
      </c>
      <c r="U1124" s="18" t="n">
        <v>1.391677971478E-005</v>
      </c>
      <c r="V1124" s="18" t="n">
        <v>6.8254106747863E-005</v>
      </c>
      <c r="W1124" s="6" t="s">
        <v>710</v>
      </c>
      <c r="X1124" s="17" t="n">
        <v>100</v>
      </c>
      <c r="Y1124" s="16" t="n">
        <v>0.757338820301783</v>
      </c>
      <c r="Z1124" s="16" t="n">
        <f aca="false">(G1124-E1124)/SQRT(H1124^2/D1124+F1124^2/C1124)</f>
        <v>10.2369270012583</v>
      </c>
      <c r="AA1124" s="24" t="n">
        <f aca="false">ABS(K1124-Z1124)</f>
        <v>0</v>
      </c>
    </row>
    <row r="1125" customFormat="false" ht="15" hidden="false" customHeight="false" outlineLevel="0" collapsed="false">
      <c r="A1125" s="17" t="n">
        <v>1520</v>
      </c>
      <c r="B1125" s="6" t="s">
        <v>631</v>
      </c>
      <c r="C1125" s="6" t="n">
        <v>108</v>
      </c>
      <c r="D1125" s="6" t="n">
        <v>540</v>
      </c>
      <c r="E1125" s="16" t="n">
        <v>0.178294291650808</v>
      </c>
      <c r="F1125" s="16" t="n">
        <v>0.0227894722609528</v>
      </c>
      <c r="G1125" s="16" t="n">
        <v>0.204558067189323</v>
      </c>
      <c r="H1125" s="16" t="n">
        <v>0.0310625484032953</v>
      </c>
      <c r="I1125" s="23" t="n">
        <f aca="false">G1125-E1125</f>
        <v>0.0262637755385151</v>
      </c>
      <c r="J1125" s="17" t="n">
        <f aca="false">100*(G1125-E1125)/E1125</f>
        <v>14.73057566529</v>
      </c>
      <c r="K1125" s="17" t="n">
        <v>10.2264867156959</v>
      </c>
      <c r="L1125" s="17" t="n">
        <v>195.918012440027</v>
      </c>
      <c r="M1125" s="18" t="n">
        <v>6.06464174239063E-020</v>
      </c>
      <c r="N1125" s="18" t="n">
        <v>1.927656929011E-019</v>
      </c>
      <c r="O1125" s="6" t="str">
        <f aca="false">IF(N1125&lt;0.05,"Yes","No")</f>
        <v>Yes</v>
      </c>
      <c r="P1125" s="16" t="n">
        <v>0.878804252174015</v>
      </c>
      <c r="Q1125" s="17" t="n">
        <v>69.668459746388</v>
      </c>
      <c r="R1125" s="18" t="n">
        <v>4.26239024180626E-016</v>
      </c>
      <c r="S1125" s="16" t="n">
        <v>0.026776603083134</v>
      </c>
      <c r="T1125" s="16" t="n">
        <v>0.0262637755385151</v>
      </c>
      <c r="U1125" s="18" t="n">
        <v>1.39634076226445E-005</v>
      </c>
      <c r="V1125" s="18" t="n">
        <v>6.8254106747863E-005</v>
      </c>
      <c r="W1125" s="6" t="s">
        <v>710</v>
      </c>
      <c r="X1125" s="17" t="n">
        <v>100</v>
      </c>
      <c r="Y1125" s="16" t="n">
        <v>0.757235939643347</v>
      </c>
      <c r="Z1125" s="16" t="n">
        <f aca="false">(G1125-E1125)/SQRT(H1125^2/D1125+F1125^2/C1125)</f>
        <v>10.2264867156959</v>
      </c>
      <c r="AA1125" s="24" t="n">
        <f aca="false">ABS(K1125-Z1125)</f>
        <v>0</v>
      </c>
    </row>
    <row r="1126" customFormat="false" ht="15" hidden="false" customHeight="false" outlineLevel="0" collapsed="false">
      <c r="A1126" s="17" t="n">
        <v>1521</v>
      </c>
      <c r="B1126" s="6" t="s">
        <v>631</v>
      </c>
      <c r="C1126" s="6" t="n">
        <v>108</v>
      </c>
      <c r="D1126" s="6" t="n">
        <v>540</v>
      </c>
      <c r="E1126" s="16" t="n">
        <v>0.179646948421443</v>
      </c>
      <c r="F1126" s="16" t="n">
        <v>0.0228260120634885</v>
      </c>
      <c r="G1126" s="16" t="n">
        <v>0.20590885852774</v>
      </c>
      <c r="H1126" s="16" t="n">
        <v>0.0310381626941667</v>
      </c>
      <c r="I1126" s="23" t="n">
        <f aca="false">G1126-E1126</f>
        <v>0.026261910106297</v>
      </c>
      <c r="J1126" s="17" t="n">
        <f aca="false">100*(G1126-E1126)/E1126</f>
        <v>14.618622991963</v>
      </c>
      <c r="K1126" s="17" t="n">
        <v>10.2159847918459</v>
      </c>
      <c r="L1126" s="17" t="n">
        <v>195.462246764004</v>
      </c>
      <c r="M1126" s="18" t="n">
        <v>6.63051281677752E-020</v>
      </c>
      <c r="N1126" s="18" t="n">
        <v>2.09799810663397E-019</v>
      </c>
      <c r="O1126" s="6" t="str">
        <f aca="false">IF(N1126&lt;0.05,"Yes","No")</f>
        <v>Yes</v>
      </c>
      <c r="P1126" s="16" t="n">
        <v>0.879229128317103</v>
      </c>
      <c r="Q1126" s="17" t="n">
        <v>69.7358413547004</v>
      </c>
      <c r="R1126" s="18" t="n">
        <v>4.13297333804624E-016</v>
      </c>
      <c r="S1126" s="16" t="n">
        <v>0.0273158005364304</v>
      </c>
      <c r="T1126" s="16" t="n">
        <v>0.0262619101062969</v>
      </c>
      <c r="U1126" s="18" t="n">
        <v>1.40139016560084E-005</v>
      </c>
      <c r="V1126" s="18" t="n">
        <v>6.8254106747863E-005</v>
      </c>
      <c r="W1126" s="6" t="s">
        <v>710</v>
      </c>
      <c r="X1126" s="17" t="n">
        <v>100</v>
      </c>
      <c r="Y1126" s="16" t="n">
        <v>0.757201646090535</v>
      </c>
      <c r="Z1126" s="16" t="n">
        <f aca="false">(G1126-E1126)/SQRT(H1126^2/D1126+F1126^2/C1126)</f>
        <v>10.2159847918459</v>
      </c>
      <c r="AA1126" s="24" t="n">
        <f aca="false">ABS(K1126-Z1126)</f>
        <v>0</v>
      </c>
    </row>
    <row r="1127" customFormat="false" ht="15" hidden="false" customHeight="false" outlineLevel="0" collapsed="false">
      <c r="A1127" s="17" t="n">
        <v>1522</v>
      </c>
      <c r="B1127" s="6" t="s">
        <v>631</v>
      </c>
      <c r="C1127" s="6" t="n">
        <v>108</v>
      </c>
      <c r="D1127" s="6" t="n">
        <v>540</v>
      </c>
      <c r="E1127" s="16" t="n">
        <v>0.180998695531377</v>
      </c>
      <c r="F1127" s="16" t="n">
        <v>0.0228621569431663</v>
      </c>
      <c r="G1127" s="16" t="n">
        <v>0.207258225011605</v>
      </c>
      <c r="H1127" s="16" t="n">
        <v>0.0310131062532543</v>
      </c>
      <c r="I1127" s="23" t="n">
        <f aca="false">G1127-E1127</f>
        <v>0.0262595294802278</v>
      </c>
      <c r="J1127" s="17" t="n">
        <f aca="false">100*(G1127-E1127)/E1127</f>
        <v>14.5081318973791</v>
      </c>
      <c r="K1127" s="17" t="n">
        <v>10.2054795019956</v>
      </c>
      <c r="L1127" s="17" t="n">
        <v>195.008380114883</v>
      </c>
      <c r="M1127" s="18" t="n">
        <v>7.24828261238877E-020</v>
      </c>
      <c r="N1127" s="18" t="n">
        <v>2.28315468795035E-019</v>
      </c>
      <c r="O1127" s="6" t="str">
        <f aca="false">IF(N1127&lt;0.05,"Yes","No")</f>
        <v>Yes</v>
      </c>
      <c r="P1127" s="16" t="n">
        <v>0.879655430544479</v>
      </c>
      <c r="Q1127" s="17" t="n">
        <v>69.8034818607237</v>
      </c>
      <c r="R1127" s="18" t="n">
        <v>4.00702442807817E-016</v>
      </c>
      <c r="S1127" s="16" t="n">
        <v>0.0278899587757576</v>
      </c>
      <c r="T1127" s="16" t="n">
        <v>0.0262595294802277</v>
      </c>
      <c r="U1127" s="18" t="n">
        <v>1.40778026694666E-005</v>
      </c>
      <c r="V1127" s="18" t="n">
        <v>6.8254106747863E-005</v>
      </c>
      <c r="W1127" s="6" t="s">
        <v>710</v>
      </c>
      <c r="X1127" s="17" t="n">
        <v>100</v>
      </c>
      <c r="Y1127" s="16" t="n">
        <v>0.757047325102881</v>
      </c>
      <c r="Z1127" s="16" t="n">
        <f aca="false">(G1127-E1127)/SQRT(H1127^2/D1127+F1127^2/C1127)</f>
        <v>10.2054795019956</v>
      </c>
      <c r="AA1127" s="24" t="n">
        <f aca="false">ABS(K1127-Z1127)</f>
        <v>0</v>
      </c>
    </row>
    <row r="1128" customFormat="false" ht="15" hidden="false" customHeight="false" outlineLevel="0" collapsed="false">
      <c r="A1128" s="17" t="n">
        <v>1523</v>
      </c>
      <c r="B1128" s="6" t="s">
        <v>631</v>
      </c>
      <c r="C1128" s="6" t="n">
        <v>108</v>
      </c>
      <c r="D1128" s="6" t="n">
        <v>540</v>
      </c>
      <c r="E1128" s="16" t="n">
        <v>0.182344664164164</v>
      </c>
      <c r="F1128" s="16" t="n">
        <v>0.0228975184205417</v>
      </c>
      <c r="G1128" s="16" t="n">
        <v>0.208602067552231</v>
      </c>
      <c r="H1128" s="16" t="n">
        <v>0.0309871533551182</v>
      </c>
      <c r="I1128" s="23" t="n">
        <f aca="false">G1128-E1128</f>
        <v>0.0262574033880675</v>
      </c>
      <c r="J1128" s="17" t="n">
        <f aca="false">100*(G1128-E1128)/E1128</f>
        <v>14.3998748241013</v>
      </c>
      <c r="K1128" s="17" t="n">
        <v>10.1954156626833</v>
      </c>
      <c r="L1128" s="17" t="n">
        <v>194.558205730532</v>
      </c>
      <c r="M1128" s="18" t="n">
        <v>7.89844501628566E-020</v>
      </c>
      <c r="N1128" s="18" t="n">
        <v>2.47681089242033E-019</v>
      </c>
      <c r="O1128" s="6" t="str">
        <f aca="false">IF(N1128&lt;0.05,"Yes","No")</f>
        <v>Yes</v>
      </c>
      <c r="P1128" s="16" t="n">
        <v>0.880116229209715</v>
      </c>
      <c r="Q1128" s="17" t="n">
        <v>69.8766327216204</v>
      </c>
      <c r="R1128" s="18" t="n">
        <v>3.87514589529237E-016</v>
      </c>
      <c r="S1128" s="16" t="n">
        <v>0.0284785203013224</v>
      </c>
      <c r="T1128" s="16" t="n">
        <v>0.0262574033880675</v>
      </c>
      <c r="U1128" s="18" t="n">
        <v>1.41511045044458E-005</v>
      </c>
      <c r="V1128" s="18" t="n">
        <v>6.8254106747863E-005</v>
      </c>
      <c r="W1128" s="6" t="s">
        <v>710</v>
      </c>
      <c r="X1128" s="17" t="n">
        <v>100</v>
      </c>
      <c r="Y1128" s="16" t="n">
        <v>0.757047325102881</v>
      </c>
      <c r="Z1128" s="16" t="n">
        <f aca="false">(G1128-E1128)/SQRT(H1128^2/D1128+F1128^2/C1128)</f>
        <v>10.1954156626833</v>
      </c>
      <c r="AA1128" s="24" t="n">
        <f aca="false">ABS(K1128-Z1128)</f>
        <v>0</v>
      </c>
    </row>
    <row r="1129" customFormat="false" ht="15" hidden="false" customHeight="false" outlineLevel="0" collapsed="false">
      <c r="A1129" s="17" t="n">
        <v>1524</v>
      </c>
      <c r="B1129" s="6" t="s">
        <v>631</v>
      </c>
      <c r="C1129" s="6" t="n">
        <v>108</v>
      </c>
      <c r="D1129" s="6" t="n">
        <v>540</v>
      </c>
      <c r="E1129" s="16" t="n">
        <v>0.183686183282623</v>
      </c>
      <c r="F1129" s="16" t="n">
        <v>0.0229318405355881</v>
      </c>
      <c r="G1129" s="16" t="n">
        <v>0.209939464540393</v>
      </c>
      <c r="H1129" s="16" t="n">
        <v>0.0309602796268099</v>
      </c>
      <c r="I1129" s="23" t="n">
        <f aca="false">G1129-E1129</f>
        <v>0.0262532812577708</v>
      </c>
      <c r="J1129" s="17" t="n">
        <f aca="false">100*(G1129-E1129)/E1129</f>
        <v>14.2924638035388</v>
      </c>
      <c r="K1129" s="17" t="n">
        <v>10.1850035743809</v>
      </c>
      <c r="L1129" s="17" t="n">
        <v>194.1135915773</v>
      </c>
      <c r="M1129" s="18" t="n">
        <v>8.62452929577637E-020</v>
      </c>
      <c r="N1129" s="18" t="n">
        <v>2.68844748522643E-019</v>
      </c>
      <c r="O1129" s="6" t="str">
        <f aca="false">IF(N1129&lt;0.05,"Yes","No")</f>
        <v>Yes</v>
      </c>
      <c r="P1129" s="16" t="n">
        <v>0.880537735239345</v>
      </c>
      <c r="Q1129" s="17" t="n">
        <v>69.94357950427</v>
      </c>
      <c r="R1129" s="18" t="n">
        <v>3.75827243375307E-016</v>
      </c>
      <c r="S1129" s="16" t="n">
        <v>0.0290915232538658</v>
      </c>
      <c r="T1129" s="16" t="n">
        <v>0.0262532812577707</v>
      </c>
      <c r="U1129" s="18" t="n">
        <v>1.42312367990215E-005</v>
      </c>
      <c r="V1129" s="18" t="n">
        <v>6.8254106747863E-005</v>
      </c>
      <c r="W1129" s="6" t="s">
        <v>710</v>
      </c>
      <c r="X1129" s="17" t="n">
        <v>100</v>
      </c>
      <c r="Y1129" s="16" t="n">
        <v>0.757098765432099</v>
      </c>
      <c r="Z1129" s="16" t="n">
        <f aca="false">(G1129-E1129)/SQRT(H1129^2/D1129+F1129^2/C1129)</f>
        <v>10.1850035743809</v>
      </c>
      <c r="AA1129" s="24" t="n">
        <f aca="false">ABS(K1129-Z1129)</f>
        <v>0</v>
      </c>
    </row>
    <row r="1130" customFormat="false" ht="15" hidden="false" customHeight="false" outlineLevel="0" collapsed="false">
      <c r="A1130" s="17" t="n">
        <v>1525</v>
      </c>
      <c r="B1130" s="6" t="s">
        <v>631</v>
      </c>
      <c r="C1130" s="6" t="n">
        <v>108</v>
      </c>
      <c r="D1130" s="6" t="n">
        <v>540</v>
      </c>
      <c r="E1130" s="16" t="n">
        <v>0.185024853933741</v>
      </c>
      <c r="F1130" s="16" t="n">
        <v>0.022965644370353</v>
      </c>
      <c r="G1130" s="16" t="n">
        <v>0.211272650018886</v>
      </c>
      <c r="H1130" s="16" t="n">
        <v>0.0309329608341921</v>
      </c>
      <c r="I1130" s="23" t="n">
        <f aca="false">G1130-E1130</f>
        <v>0.0262477960851458</v>
      </c>
      <c r="J1130" s="17" t="n">
        <f aca="false">100*(G1130-E1130)/E1130</f>
        <v>14.1860920449884</v>
      </c>
      <c r="K1130" s="17" t="n">
        <v>10.1742774525626</v>
      </c>
      <c r="L1130" s="17" t="n">
        <v>193.673059494264</v>
      </c>
      <c r="M1130" s="18" t="n">
        <v>9.43495573434059E-020</v>
      </c>
      <c r="N1130" s="18" t="n">
        <v>2.91941708363028E-019</v>
      </c>
      <c r="O1130" s="6" t="str">
        <f aca="false">IF(N1130&lt;0.05,"Yes","No")</f>
        <v>Yes</v>
      </c>
      <c r="P1130" s="16" t="n">
        <v>0.880926980846745</v>
      </c>
      <c r="Q1130" s="17" t="n">
        <v>70.005430910553</v>
      </c>
      <c r="R1130" s="18" t="n">
        <v>3.65343995661446E-016</v>
      </c>
      <c r="S1130" s="16" t="n">
        <v>0.0298664922296134</v>
      </c>
      <c r="T1130" s="16" t="n">
        <v>0.0262477960851458</v>
      </c>
      <c r="U1130" s="18" t="n">
        <v>1.43316835760449E-005</v>
      </c>
      <c r="V1130" s="18" t="n">
        <v>6.8254106747863E-005</v>
      </c>
      <c r="W1130" s="6" t="s">
        <v>710</v>
      </c>
      <c r="X1130" s="17" t="n">
        <v>100</v>
      </c>
      <c r="Y1130" s="16" t="n">
        <v>0.757167352537723</v>
      </c>
      <c r="Z1130" s="16" t="n">
        <f aca="false">(G1130-E1130)/SQRT(H1130^2/D1130+F1130^2/C1130)</f>
        <v>10.1742774525626</v>
      </c>
      <c r="AA1130" s="24" t="n">
        <f aca="false">ABS(K1130-Z1130)</f>
        <v>0</v>
      </c>
    </row>
    <row r="1131" customFormat="false" ht="15" hidden="false" customHeight="false" outlineLevel="0" collapsed="false">
      <c r="A1131" s="17" t="n">
        <v>1526</v>
      </c>
      <c r="B1131" s="6" t="s">
        <v>631</v>
      </c>
      <c r="C1131" s="6" t="n">
        <v>108</v>
      </c>
      <c r="D1131" s="6" t="n">
        <v>540</v>
      </c>
      <c r="E1131" s="16" t="n">
        <v>0.186365712985948</v>
      </c>
      <c r="F1131" s="16" t="n">
        <v>0.0229983830116187</v>
      </c>
      <c r="G1131" s="16" t="n">
        <v>0.212606685139515</v>
      </c>
      <c r="H1131" s="16" t="n">
        <v>0.0309041109011945</v>
      </c>
      <c r="I1131" s="23" t="n">
        <f aca="false">G1131-E1131</f>
        <v>0.0262409721535665</v>
      </c>
      <c r="J1131" s="17" t="n">
        <f aca="false">100*(G1131-E1131)/E1131</f>
        <v>14.0803647479647</v>
      </c>
      <c r="K1131" s="17" t="n">
        <v>10.1635193470467</v>
      </c>
      <c r="L1131" s="17" t="n">
        <v>193.234435444655</v>
      </c>
      <c r="M1131" s="18" t="n">
        <v>1.03221841735826E-019</v>
      </c>
      <c r="N1131" s="18" t="n">
        <v>3.1752428914637E-019</v>
      </c>
      <c r="O1131" s="6" t="str">
        <f aca="false">IF(N1131&lt;0.05,"Yes","No")</f>
        <v>Yes</v>
      </c>
      <c r="P1131" s="16" t="n">
        <v>0.881314718852432</v>
      </c>
      <c r="Q1131" s="17" t="n">
        <v>70.0670699348813</v>
      </c>
      <c r="R1131" s="18" t="n">
        <v>3.55188648427789E-016</v>
      </c>
      <c r="S1131" s="16" t="n">
        <v>0.0306387011164797</v>
      </c>
      <c r="T1131" s="16" t="n">
        <v>0.0262409721535665</v>
      </c>
      <c r="U1131" s="18" t="n">
        <v>1.44267146674827E-005</v>
      </c>
      <c r="V1131" s="18" t="n">
        <v>6.8254106747863E-005</v>
      </c>
      <c r="W1131" s="6" t="s">
        <v>710</v>
      </c>
      <c r="X1131" s="17" t="n">
        <v>100</v>
      </c>
      <c r="Y1131" s="16" t="n">
        <v>0.757064471879287</v>
      </c>
      <c r="Z1131" s="16" t="n">
        <f aca="false">(G1131-E1131)/SQRT(H1131^2/D1131+F1131^2/C1131)</f>
        <v>10.1635193470467</v>
      </c>
      <c r="AA1131" s="24" t="n">
        <f aca="false">ABS(K1131-Z1131)</f>
        <v>0</v>
      </c>
    </row>
    <row r="1132" customFormat="false" ht="15" hidden="false" customHeight="false" outlineLevel="0" collapsed="false">
      <c r="A1132" s="17" t="n">
        <v>1527</v>
      </c>
      <c r="B1132" s="6" t="s">
        <v>631</v>
      </c>
      <c r="C1132" s="6" t="n">
        <v>108</v>
      </c>
      <c r="D1132" s="6" t="n">
        <v>540</v>
      </c>
      <c r="E1132" s="16" t="n">
        <v>0.187707601322068</v>
      </c>
      <c r="F1132" s="16" t="n">
        <v>0.0230302947376317</v>
      </c>
      <c r="G1132" s="16" t="n">
        <v>0.213939428274278</v>
      </c>
      <c r="H1132" s="16" t="n">
        <v>0.030873007547321</v>
      </c>
      <c r="I1132" s="23" t="n">
        <f aca="false">G1132-E1132</f>
        <v>0.0262318269522102</v>
      </c>
      <c r="J1132" s="17" t="n">
        <f aca="false">100*(G1132-E1132)/E1132</f>
        <v>13.9748346723592</v>
      </c>
      <c r="K1132" s="17" t="n">
        <v>10.1523331033902</v>
      </c>
      <c r="L1132" s="17" t="n">
        <v>192.791421450792</v>
      </c>
      <c r="M1132" s="18" t="n">
        <v>1.13263756887328E-019</v>
      </c>
      <c r="N1132" s="18" t="n">
        <v>3.45380483628849E-019</v>
      </c>
      <c r="O1132" s="6" t="str">
        <f aca="false">IF(N1132&lt;0.05,"Yes","No")</f>
        <v>Yes</v>
      </c>
      <c r="P1132" s="16" t="n">
        <v>0.881685644813804</v>
      </c>
      <c r="Q1132" s="17" t="n">
        <v>70.1260617205971</v>
      </c>
      <c r="R1132" s="18" t="n">
        <v>3.45734806001561E-016</v>
      </c>
      <c r="S1132" s="16" t="n">
        <v>0.0315501087599495</v>
      </c>
      <c r="T1132" s="16" t="n">
        <v>0.0262318269522102</v>
      </c>
      <c r="U1132" s="18" t="n">
        <v>1.45193985487846E-005</v>
      </c>
      <c r="V1132" s="18" t="n">
        <v>6.8254106747863E-005</v>
      </c>
      <c r="W1132" s="6" t="s">
        <v>710</v>
      </c>
      <c r="X1132" s="17" t="n">
        <v>100</v>
      </c>
      <c r="Y1132" s="16" t="n">
        <v>0.757030178326475</v>
      </c>
      <c r="Z1132" s="16" t="n">
        <f aca="false">(G1132-E1132)/SQRT(H1132^2/D1132+F1132^2/C1132)</f>
        <v>10.1523331033902</v>
      </c>
      <c r="AA1132" s="24" t="n">
        <f aca="false">ABS(K1132-Z1132)</f>
        <v>0</v>
      </c>
    </row>
    <row r="1133" customFormat="false" ht="15" hidden="false" customHeight="false" outlineLevel="0" collapsed="false">
      <c r="A1133" s="17" t="n">
        <v>1528</v>
      </c>
      <c r="B1133" s="6" t="s">
        <v>631</v>
      </c>
      <c r="C1133" s="6" t="n">
        <v>108</v>
      </c>
      <c r="D1133" s="6" t="n">
        <v>540</v>
      </c>
      <c r="E1133" s="16" t="n">
        <v>0.189040253145827</v>
      </c>
      <c r="F1133" s="16" t="n">
        <v>0.023060541098966</v>
      </c>
      <c r="G1133" s="16" t="n">
        <v>0.215263124334591</v>
      </c>
      <c r="H1133" s="16" t="n">
        <v>0.0308424209960077</v>
      </c>
      <c r="I1133" s="23" t="n">
        <f aca="false">G1133-E1133</f>
        <v>0.0262228711887642</v>
      </c>
      <c r="J1133" s="17" t="n">
        <f aca="false">100*(G1133-E1133)/E1133</f>
        <v>13.8715806567058</v>
      </c>
      <c r="K1133" s="17" t="n">
        <v>10.1417202844224</v>
      </c>
      <c r="L1133" s="17" t="n">
        <v>192.367214843802</v>
      </c>
      <c r="M1133" s="18" t="n">
        <v>1.23703132056102E-019</v>
      </c>
      <c r="N1133" s="18" t="n">
        <v>3.75036479725644E-019</v>
      </c>
      <c r="O1133" s="6" t="str">
        <f aca="false">IF(N1133&lt;0.05,"Yes","No")</f>
        <v>Yes</v>
      </c>
      <c r="P1133" s="16" t="n">
        <v>0.882056121277046</v>
      </c>
      <c r="Q1133" s="17" t="n">
        <v>70.1850067964851</v>
      </c>
      <c r="R1133" s="18" t="n">
        <v>3.36540627807285E-016</v>
      </c>
      <c r="S1133" s="16" t="n">
        <v>0.0323440927448598</v>
      </c>
      <c r="T1133" s="16" t="n">
        <v>0.0262228711887642</v>
      </c>
      <c r="U1133" s="18" t="n">
        <v>1.46186882743127E-005</v>
      </c>
      <c r="V1133" s="18" t="n">
        <v>6.8254106747863E-005</v>
      </c>
      <c r="W1133" s="6" t="s">
        <v>710</v>
      </c>
      <c r="X1133" s="17" t="n">
        <v>100</v>
      </c>
      <c r="Y1133" s="16" t="n">
        <v>0.75670438957476</v>
      </c>
      <c r="Z1133" s="16" t="n">
        <f aca="false">(G1133-E1133)/SQRT(H1133^2/D1133+F1133^2/C1133)</f>
        <v>10.1417202844224</v>
      </c>
      <c r="AA1133" s="24" t="n">
        <f aca="false">ABS(K1133-Z1133)</f>
        <v>0</v>
      </c>
    </row>
    <row r="1134" customFormat="false" ht="15" hidden="false" customHeight="false" outlineLevel="0" collapsed="false">
      <c r="A1134" s="17" t="n">
        <v>1529</v>
      </c>
      <c r="B1134" s="6" t="s">
        <v>631</v>
      </c>
      <c r="C1134" s="6" t="n">
        <v>108</v>
      </c>
      <c r="D1134" s="6" t="n">
        <v>540</v>
      </c>
      <c r="E1134" s="16" t="n">
        <v>0.190370970992027</v>
      </c>
      <c r="F1134" s="16" t="n">
        <v>0.0230886263992086</v>
      </c>
      <c r="G1134" s="16" t="n">
        <v>0.21658447417948</v>
      </c>
      <c r="H1134" s="16" t="n">
        <v>0.0308119566967367</v>
      </c>
      <c r="I1134" s="23" t="n">
        <f aca="false">G1134-E1134</f>
        <v>0.0262135031874533</v>
      </c>
      <c r="J1134" s="17" t="n">
        <f aca="false">100*(G1134-E1134)/E1134</f>
        <v>13.7696955848123</v>
      </c>
      <c r="K1134" s="17" t="n">
        <v>10.1316413094879</v>
      </c>
      <c r="L1134" s="17" t="n">
        <v>191.96309655748</v>
      </c>
      <c r="M1134" s="18" t="n">
        <v>1.34504781562472E-019</v>
      </c>
      <c r="N1134" s="18" t="n">
        <v>4.05444111998211E-019</v>
      </c>
      <c r="O1134" s="6" t="str">
        <f aca="false">IF(N1134&lt;0.05,"Yes","No")</f>
        <v>Yes</v>
      </c>
      <c r="P1134" s="16" t="n">
        <v>0.882417997987249</v>
      </c>
      <c r="Q1134" s="17" t="n">
        <v>70.2426075064</v>
      </c>
      <c r="R1134" s="18" t="n">
        <v>3.27793189102649E-016</v>
      </c>
      <c r="S1134" s="16" t="n">
        <v>0.0330217206591706</v>
      </c>
      <c r="T1134" s="16" t="n">
        <v>0.0262135031874533</v>
      </c>
      <c r="U1134" s="18" t="n">
        <v>1.47214452610077E-005</v>
      </c>
      <c r="V1134" s="18" t="n">
        <v>6.8254106747863E-005</v>
      </c>
      <c r="W1134" s="6" t="s">
        <v>710</v>
      </c>
      <c r="X1134" s="17" t="n">
        <v>100</v>
      </c>
      <c r="Y1134" s="16" t="n">
        <v>0.75670438957476</v>
      </c>
      <c r="Z1134" s="16" t="n">
        <f aca="false">(G1134-E1134)/SQRT(H1134^2/D1134+F1134^2/C1134)</f>
        <v>10.1316413094879</v>
      </c>
      <c r="AA1134" s="24" t="n">
        <f aca="false">ABS(K1134-Z1134)</f>
        <v>0</v>
      </c>
    </row>
    <row r="1135" customFormat="false" ht="15" hidden="false" customHeight="false" outlineLevel="0" collapsed="false">
      <c r="A1135" s="17" t="n">
        <v>1530</v>
      </c>
      <c r="B1135" s="6" t="s">
        <v>631</v>
      </c>
      <c r="C1135" s="6" t="n">
        <v>108</v>
      </c>
      <c r="D1135" s="6" t="n">
        <v>540</v>
      </c>
      <c r="E1135" s="16" t="n">
        <v>0.191704355180264</v>
      </c>
      <c r="F1135" s="16" t="n">
        <v>0.0231172037604753</v>
      </c>
      <c r="G1135" s="16" t="n">
        <v>0.217906976049697</v>
      </c>
      <c r="H1135" s="16" t="n">
        <v>0.0307795293464291</v>
      </c>
      <c r="I1135" s="23" t="n">
        <f aca="false">G1135-E1135</f>
        <v>0.0262026208694335</v>
      </c>
      <c r="J1135" s="17" t="n">
        <f aca="false">100*(G1135-E1135)/E1135</f>
        <v>13.6682449622987</v>
      </c>
      <c r="K1135" s="17" t="n">
        <v>10.1209906441288</v>
      </c>
      <c r="L1135" s="17" t="n">
        <v>191.545531235156</v>
      </c>
      <c r="M1135" s="18" t="n">
        <v>1.4687849948117E-019</v>
      </c>
      <c r="N1135" s="18" t="n">
        <v>4.40216444236717E-019</v>
      </c>
      <c r="O1135" s="6" t="str">
        <f aca="false">IF(N1135&lt;0.05,"Yes","No")</f>
        <v>Yes</v>
      </c>
      <c r="P1135" s="16" t="n">
        <v>0.88277776521552</v>
      </c>
      <c r="Q1135" s="17" t="n">
        <v>70.2998958659647</v>
      </c>
      <c r="R1135" s="18" t="n">
        <v>3.19319476586831E-016</v>
      </c>
      <c r="S1135" s="16" t="n">
        <v>0.0337370689909075</v>
      </c>
      <c r="T1135" s="16" t="n">
        <v>0.0262026208694335</v>
      </c>
      <c r="U1135" s="18" t="n">
        <v>1.48283433514827E-005</v>
      </c>
      <c r="V1135" s="18" t="n">
        <v>6.8254106747863E-005</v>
      </c>
      <c r="W1135" s="6" t="s">
        <v>710</v>
      </c>
      <c r="X1135" s="17" t="n">
        <v>100</v>
      </c>
      <c r="Y1135" s="16" t="n">
        <v>0.756498628257888</v>
      </c>
      <c r="Z1135" s="16" t="n">
        <f aca="false">(G1135-E1135)/SQRT(H1135^2/D1135+F1135^2/C1135)</f>
        <v>10.1209906441288</v>
      </c>
      <c r="AA1135" s="24" t="n">
        <f aca="false">ABS(K1135-Z1135)</f>
        <v>0</v>
      </c>
    </row>
    <row r="1136" customFormat="false" ht="15" hidden="false" customHeight="false" outlineLevel="0" collapsed="false">
      <c r="A1136" s="17" t="n">
        <v>1531</v>
      </c>
      <c r="B1136" s="6" t="s">
        <v>631</v>
      </c>
      <c r="C1136" s="6" t="n">
        <v>108</v>
      </c>
      <c r="D1136" s="6" t="n">
        <v>540</v>
      </c>
      <c r="E1136" s="16" t="n">
        <v>0.193037385879843</v>
      </c>
      <c r="F1136" s="16" t="n">
        <v>0.0231452022026263</v>
      </c>
      <c r="G1136" s="16" t="n">
        <v>0.219227874279022</v>
      </c>
      <c r="H1136" s="16" t="n">
        <v>0.0307459397043191</v>
      </c>
      <c r="I1136" s="23" t="n">
        <f aca="false">G1136-E1136</f>
        <v>0.0261904883991789</v>
      </c>
      <c r="J1136" s="17" t="n">
        <f aca="false">100*(G1136-E1136)/E1136</f>
        <v>13.5675730790725</v>
      </c>
      <c r="K1136" s="17" t="n">
        <v>10.1101473194496</v>
      </c>
      <c r="L1136" s="17" t="n">
        <v>191.127803499268</v>
      </c>
      <c r="M1136" s="18" t="n">
        <v>1.60585596920706E-019</v>
      </c>
      <c r="N1136" s="18" t="n">
        <v>4.78567856922557E-019</v>
      </c>
      <c r="O1136" s="6" t="str">
        <f aca="false">IF(N1136&lt;0.05,"Yes","No")</f>
        <v>Yes</v>
      </c>
      <c r="P1136" s="16" t="n">
        <v>0.883127794281341</v>
      </c>
      <c r="Q1136" s="17" t="n">
        <v>70.3556559593727</v>
      </c>
      <c r="R1136" s="18" t="n">
        <v>3.1128293923247E-016</v>
      </c>
      <c r="S1136" s="16" t="n">
        <v>0.0344786861166569</v>
      </c>
      <c r="T1136" s="16" t="n">
        <v>0.0261904883991789</v>
      </c>
      <c r="U1136" s="18" t="n">
        <v>1.49410788849975E-005</v>
      </c>
      <c r="V1136" s="18" t="n">
        <v>6.8254106747863E-005</v>
      </c>
      <c r="W1136" s="6" t="s">
        <v>710</v>
      </c>
      <c r="X1136" s="17" t="n">
        <v>100</v>
      </c>
      <c r="Y1136" s="16" t="n">
        <v>0.756395747599451</v>
      </c>
      <c r="Z1136" s="16" t="n">
        <f aca="false">(G1136-E1136)/SQRT(H1136^2/D1136+F1136^2/C1136)</f>
        <v>10.1101473194496</v>
      </c>
      <c r="AA1136" s="24" t="n">
        <f aca="false">ABS(K1136-Z1136)</f>
        <v>0</v>
      </c>
    </row>
    <row r="1137" customFormat="false" ht="15" hidden="false" customHeight="false" outlineLevel="0" collapsed="false">
      <c r="A1137" s="17" t="n">
        <v>1532</v>
      </c>
      <c r="B1137" s="6" t="s">
        <v>631</v>
      </c>
      <c r="C1137" s="6" t="n">
        <v>108</v>
      </c>
      <c r="D1137" s="6" t="n">
        <v>540</v>
      </c>
      <c r="E1137" s="16" t="n">
        <v>0.194353126265385</v>
      </c>
      <c r="F1137" s="16" t="n">
        <v>0.0231719672089383</v>
      </c>
      <c r="G1137" s="16" t="n">
        <v>0.220531635924622</v>
      </c>
      <c r="H1137" s="16" t="n">
        <v>0.0307123963608627</v>
      </c>
      <c r="I1137" s="23" t="n">
        <f aca="false">G1137-E1137</f>
        <v>0.0261785096592374</v>
      </c>
      <c r="J1137" s="17" t="n">
        <f aca="false">100*(G1137-E1137)/E1137</f>
        <v>13.4695593337106</v>
      </c>
      <c r="K1137" s="17" t="n">
        <v>10.0997600393048</v>
      </c>
      <c r="L1137" s="17" t="n">
        <v>190.722071096176</v>
      </c>
      <c r="M1137" s="18" t="n">
        <v>1.74941833191419E-019</v>
      </c>
      <c r="N1137" s="18" t="n">
        <v>5.19142360925385E-019</v>
      </c>
      <c r="O1137" s="6" t="str">
        <f aca="false">IF(N1137&lt;0.05,"Yes","No")</f>
        <v>Yes</v>
      </c>
      <c r="P1137" s="16" t="n">
        <v>0.883486766269655</v>
      </c>
      <c r="Q1137" s="17" t="n">
        <v>70.4128636315061</v>
      </c>
      <c r="R1137" s="18" t="n">
        <v>3.03248635916581E-016</v>
      </c>
      <c r="S1137" s="16" t="n">
        <v>0.0353070330799962</v>
      </c>
      <c r="T1137" s="16" t="n">
        <v>0.0261785096592374</v>
      </c>
      <c r="U1137" s="18" t="n">
        <v>1.5060201338502E-005</v>
      </c>
      <c r="V1137" s="18" t="n">
        <v>6.8254106747863E-005</v>
      </c>
      <c r="W1137" s="6" t="s">
        <v>710</v>
      </c>
      <c r="X1137" s="17" t="n">
        <v>100</v>
      </c>
      <c r="Y1137" s="16" t="n">
        <v>0.756310013717421</v>
      </c>
      <c r="Z1137" s="16" t="n">
        <f aca="false">(G1137-E1137)/SQRT(H1137^2/D1137+F1137^2/C1137)</f>
        <v>10.0997600393048</v>
      </c>
      <c r="AA1137" s="24" t="n">
        <f aca="false">ABS(K1137-Z1137)</f>
        <v>0</v>
      </c>
    </row>
    <row r="1138" customFormat="false" ht="15" hidden="false" customHeight="false" outlineLevel="0" collapsed="false">
      <c r="A1138" s="17" t="n">
        <v>1533</v>
      </c>
      <c r="B1138" s="6" t="s">
        <v>631</v>
      </c>
      <c r="C1138" s="6" t="n">
        <v>108</v>
      </c>
      <c r="D1138" s="6" t="n">
        <v>540</v>
      </c>
      <c r="E1138" s="16" t="n">
        <v>0.195681478690218</v>
      </c>
      <c r="F1138" s="16" t="n">
        <v>0.0231994435854157</v>
      </c>
      <c r="G1138" s="16" t="n">
        <v>0.221846492229788</v>
      </c>
      <c r="H1138" s="16" t="n">
        <v>0.0306768578934598</v>
      </c>
      <c r="I1138" s="23" t="n">
        <f aca="false">G1138-E1138</f>
        <v>0.0261650135395704</v>
      </c>
      <c r="J1138" s="17" t="n">
        <f aca="false">100*(G1138-E1138)/E1138</f>
        <v>13.3712264005282</v>
      </c>
      <c r="K1138" s="17" t="n">
        <v>10.0887305360221</v>
      </c>
      <c r="L1138" s="17" t="n">
        <v>190.301196400177</v>
      </c>
      <c r="M1138" s="18" t="n">
        <v>1.91500824531547E-019</v>
      </c>
      <c r="N1138" s="18" t="n">
        <v>5.6628752464183E-019</v>
      </c>
      <c r="O1138" s="6" t="str">
        <f aca="false">IF(N1138&lt;0.05,"Yes","No")</f>
        <v>Yes</v>
      </c>
      <c r="P1138" s="16" t="n">
        <v>0.883843554052192</v>
      </c>
      <c r="Q1138" s="17" t="n">
        <v>70.4697462542424</v>
      </c>
      <c r="R1138" s="18" t="n">
        <v>2.95466290824862E-016</v>
      </c>
      <c r="S1138" s="16" t="n">
        <v>0.0361396143642109</v>
      </c>
      <c r="T1138" s="16" t="n">
        <v>0.0261650135395703</v>
      </c>
      <c r="U1138" s="18" t="n">
        <v>1.51755819149763E-005</v>
      </c>
      <c r="V1138" s="18" t="n">
        <v>6.8254106747863E-005</v>
      </c>
      <c r="W1138" s="6" t="s">
        <v>710</v>
      </c>
      <c r="X1138" s="17" t="n">
        <v>100</v>
      </c>
      <c r="Y1138" s="16" t="n">
        <v>0.756189986282579</v>
      </c>
      <c r="Z1138" s="16" t="n">
        <f aca="false">(G1138-E1138)/SQRT(H1138^2/D1138+F1138^2/C1138)</f>
        <v>10.0887305360221</v>
      </c>
      <c r="AA1138" s="24" t="n">
        <f aca="false">ABS(K1138-Z1138)</f>
        <v>0</v>
      </c>
    </row>
    <row r="1139" customFormat="false" ht="15" hidden="false" customHeight="false" outlineLevel="0" collapsed="false">
      <c r="A1139" s="17" t="n">
        <v>1534</v>
      </c>
      <c r="B1139" s="6" t="s">
        <v>631</v>
      </c>
      <c r="C1139" s="6" t="n">
        <v>108</v>
      </c>
      <c r="D1139" s="6" t="n">
        <v>540</v>
      </c>
      <c r="E1139" s="16" t="n">
        <v>0.196987023370134</v>
      </c>
      <c r="F1139" s="16" t="n">
        <v>0.0232255870372431</v>
      </c>
      <c r="G1139" s="16" t="n">
        <v>0.223139255549069</v>
      </c>
      <c r="H1139" s="16" t="n">
        <v>0.030641206962511</v>
      </c>
      <c r="I1139" s="23" t="n">
        <f aca="false">G1139-E1139</f>
        <v>0.0261522321789353</v>
      </c>
      <c r="J1139" s="17" t="n">
        <f aca="false">100*(G1139-E1139)/E1139</f>
        <v>13.2761192750225</v>
      </c>
      <c r="K1139" s="17" t="n">
        <v>10.0784171606982</v>
      </c>
      <c r="L1139" s="17" t="n">
        <v>189.892052963019</v>
      </c>
      <c r="M1139" s="18" t="n">
        <v>2.08518165135802E-019</v>
      </c>
      <c r="N1139" s="18" t="n">
        <v>6.13580763235744E-019</v>
      </c>
      <c r="O1139" s="6" t="str">
        <f aca="false">IF(N1139&lt;0.05,"Yes","No")</f>
        <v>Yes</v>
      </c>
      <c r="P1139" s="16" t="n">
        <v>0.884232829093104</v>
      </c>
      <c r="Q1139" s="17" t="n">
        <v>70.5318345146649</v>
      </c>
      <c r="R1139" s="18" t="n">
        <v>2.87200302088553E-016</v>
      </c>
      <c r="S1139" s="16" t="n">
        <v>0.0369309310975934</v>
      </c>
      <c r="T1139" s="16" t="n">
        <v>0.0261522321789352</v>
      </c>
      <c r="U1139" s="18" t="n">
        <v>1.529068623606E-005</v>
      </c>
      <c r="V1139" s="18" t="n">
        <v>6.8254106747863E-005</v>
      </c>
      <c r="W1139" s="6" t="s">
        <v>710</v>
      </c>
      <c r="X1139" s="17" t="n">
        <v>100</v>
      </c>
      <c r="Y1139" s="16" t="n">
        <v>0.756035665294925</v>
      </c>
      <c r="Z1139" s="16" t="n">
        <f aca="false">(G1139-E1139)/SQRT(H1139^2/D1139+F1139^2/C1139)</f>
        <v>10.0784171606982</v>
      </c>
      <c r="AA1139" s="24" t="n">
        <f aca="false">ABS(K1139-Z1139)</f>
        <v>0</v>
      </c>
    </row>
    <row r="1140" customFormat="false" ht="15" hidden="false" customHeight="false" outlineLevel="0" collapsed="false">
      <c r="A1140" s="17" t="n">
        <v>1535</v>
      </c>
      <c r="B1140" s="6" t="s">
        <v>631</v>
      </c>
      <c r="C1140" s="6" t="n">
        <v>108</v>
      </c>
      <c r="D1140" s="6" t="n">
        <v>540</v>
      </c>
      <c r="E1140" s="16" t="n">
        <v>0.198296212073829</v>
      </c>
      <c r="F1140" s="16" t="n">
        <v>0.0232507306113683</v>
      </c>
      <c r="G1140" s="16" t="n">
        <v>0.224434589511818</v>
      </c>
      <c r="H1140" s="16" t="n">
        <v>0.030605088056429</v>
      </c>
      <c r="I1140" s="23" t="n">
        <f aca="false">G1140-E1140</f>
        <v>0.026138377437989</v>
      </c>
      <c r="J1140" s="17" t="n">
        <f aca="false">100*(G1140-E1140)/E1140</f>
        <v>13.181480959534</v>
      </c>
      <c r="K1140" s="17" t="n">
        <v>10.0680524117682</v>
      </c>
      <c r="L1140" s="17" t="n">
        <v>189.489847266118</v>
      </c>
      <c r="M1140" s="18" t="n">
        <v>2.2704514484171E-019</v>
      </c>
      <c r="N1140" s="18" t="n">
        <v>6.64375834696982E-019</v>
      </c>
      <c r="O1140" s="6" t="str">
        <f aca="false">IF(N1140&lt;0.05,"Yes","No")</f>
        <v>Yes</v>
      </c>
      <c r="P1140" s="16" t="n">
        <v>0.88460212223064</v>
      </c>
      <c r="Q1140" s="17" t="n">
        <v>70.5907609891334</v>
      </c>
      <c r="R1140" s="18" t="n">
        <v>2.795699600599E-016</v>
      </c>
      <c r="S1140" s="16" t="n">
        <v>0.0377074765066993</v>
      </c>
      <c r="T1140" s="16" t="n">
        <v>0.0261383774379889</v>
      </c>
      <c r="U1140" s="18" t="n">
        <v>1.54103386532992E-005</v>
      </c>
      <c r="V1140" s="18" t="n">
        <v>6.8254106747863E-005</v>
      </c>
      <c r="W1140" s="6" t="s">
        <v>710</v>
      </c>
      <c r="X1140" s="17" t="n">
        <v>100</v>
      </c>
      <c r="Y1140" s="16" t="n">
        <v>0.755829903978052</v>
      </c>
      <c r="Z1140" s="16" t="n">
        <f aca="false">(G1140-E1140)/SQRT(H1140^2/D1140+F1140^2/C1140)</f>
        <v>10.0680524117682</v>
      </c>
      <c r="AA1140" s="24" t="n">
        <f aca="false">ABS(K1140-Z1140)</f>
        <v>4.79616346638068E-014</v>
      </c>
    </row>
    <row r="1141" customFormat="false" ht="15" hidden="false" customHeight="false" outlineLevel="0" collapsed="false">
      <c r="A1141" s="17" t="n">
        <v>1536</v>
      </c>
      <c r="B1141" s="6" t="s">
        <v>631</v>
      </c>
      <c r="C1141" s="6" t="n">
        <v>108</v>
      </c>
      <c r="D1141" s="6" t="n">
        <v>540</v>
      </c>
      <c r="E1141" s="16" t="n">
        <v>0.199605851813599</v>
      </c>
      <c r="F1141" s="16" t="n">
        <v>0.0232754354866295</v>
      </c>
      <c r="G1141" s="16" t="n">
        <v>0.22572924428516</v>
      </c>
      <c r="H1141" s="16" t="n">
        <v>0.0305680339963339</v>
      </c>
      <c r="I1141" s="23" t="n">
        <f aca="false">G1141-E1141</f>
        <v>0.0261233924715607</v>
      </c>
      <c r="J1141" s="17" t="n">
        <f aca="false">100*(G1141-E1141)/E1141</f>
        <v>13.08748828464</v>
      </c>
      <c r="K1141" s="17" t="n">
        <v>10.0574729026709</v>
      </c>
      <c r="L1141" s="17" t="n">
        <v>189.087507456999</v>
      </c>
      <c r="M1141" s="18" t="n">
        <v>2.47554121434175E-019</v>
      </c>
      <c r="N1141" s="18" t="n">
        <v>7.20375635918562E-019</v>
      </c>
      <c r="O1141" s="6" t="str">
        <f aca="false">IF(N1141&lt;0.05,"Yes","No")</f>
        <v>Yes</v>
      </c>
      <c r="P1141" s="16" t="n">
        <v>0.884959411412051</v>
      </c>
      <c r="Q1141" s="17" t="n">
        <v>70.6477954637217</v>
      </c>
      <c r="R1141" s="18" t="n">
        <v>2.7237838235007E-016</v>
      </c>
      <c r="S1141" s="16" t="n">
        <v>0.0386836840661635</v>
      </c>
      <c r="T1141" s="16" t="n">
        <v>0.0261233924715608</v>
      </c>
      <c r="U1141" s="18" t="n">
        <v>1.55238181426644E-005</v>
      </c>
      <c r="V1141" s="18" t="n">
        <v>6.8254106747863E-005</v>
      </c>
      <c r="W1141" s="6" t="s">
        <v>710</v>
      </c>
      <c r="X1141" s="17" t="n">
        <v>100</v>
      </c>
      <c r="Y1141" s="16" t="n">
        <v>0.755161179698217</v>
      </c>
      <c r="Z1141" s="16" t="n">
        <f aca="false">(G1141-E1141)/SQRT(H1141^2/D1141+F1141^2/C1141)</f>
        <v>10.0574729026709</v>
      </c>
      <c r="AA1141" s="24" t="n">
        <f aca="false">ABS(K1141-Z1141)</f>
        <v>0</v>
      </c>
    </row>
    <row r="1142" customFormat="false" ht="15" hidden="false" customHeight="false" outlineLevel="0" collapsed="false">
      <c r="A1142" s="17" t="n">
        <v>1537</v>
      </c>
      <c r="B1142" s="6" t="s">
        <v>631</v>
      </c>
      <c r="C1142" s="6" t="n">
        <v>108</v>
      </c>
      <c r="D1142" s="6" t="n">
        <v>540</v>
      </c>
      <c r="E1142" s="16" t="n">
        <v>0.200897865411308</v>
      </c>
      <c r="F1142" s="16" t="n">
        <v>0.023299668776943</v>
      </c>
      <c r="G1142" s="16" t="n">
        <v>0.227006266707623</v>
      </c>
      <c r="H1142" s="16" t="n">
        <v>0.0305310438572199</v>
      </c>
      <c r="I1142" s="23" t="n">
        <f aca="false">G1142-E1142</f>
        <v>0.0261084012963153</v>
      </c>
      <c r="J1142" s="17" t="n">
        <f aca="false">100*(G1142-E1142)/E1142</f>
        <v>12.9958579912545</v>
      </c>
      <c r="K1142" s="17" t="n">
        <v>10.0470372007773</v>
      </c>
      <c r="L1142" s="17" t="n">
        <v>188.691020974082</v>
      </c>
      <c r="M1142" s="18" t="n">
        <v>2.69575450470614E-019</v>
      </c>
      <c r="N1142" s="18" t="n">
        <v>7.82290084860166E-019</v>
      </c>
      <c r="O1142" s="6" t="str">
        <f aca="false">IF(N1142&lt;0.05,"Yes","No")</f>
        <v>Yes</v>
      </c>
      <c r="P1142" s="16" t="n">
        <v>0.885316960953279</v>
      </c>
      <c r="Q1142" s="17" t="n">
        <v>70.7048945564909</v>
      </c>
      <c r="R1142" s="18" t="n">
        <v>2.65364588756884E-016</v>
      </c>
      <c r="S1142" s="16" t="n">
        <v>0.0397346064385793</v>
      </c>
      <c r="T1142" s="16" t="n">
        <v>0.0261084012963154</v>
      </c>
      <c r="U1142" s="18" t="n">
        <v>1.56375819554242E-005</v>
      </c>
      <c r="V1142" s="18" t="n">
        <v>6.8254106747863E-005</v>
      </c>
      <c r="W1142" s="6" t="s">
        <v>710</v>
      </c>
      <c r="X1142" s="17" t="n">
        <v>100</v>
      </c>
      <c r="Y1142" s="16" t="n">
        <v>0.755315500685871</v>
      </c>
      <c r="Z1142" s="16" t="n">
        <f aca="false">(G1142-E1142)/SQRT(H1142^2/D1142+F1142^2/C1142)</f>
        <v>10.0470372007772</v>
      </c>
      <c r="AA1142" s="24" t="n">
        <f aca="false">ABS(K1142-Z1142)</f>
        <v>3.90798504668055E-014</v>
      </c>
    </row>
    <row r="1143" customFormat="false" ht="15" hidden="false" customHeight="false" outlineLevel="0" collapsed="false">
      <c r="A1143" s="17" t="n">
        <v>1538</v>
      </c>
      <c r="B1143" s="6" t="s">
        <v>631</v>
      </c>
      <c r="C1143" s="6" t="n">
        <v>108</v>
      </c>
      <c r="D1143" s="6" t="n">
        <v>540</v>
      </c>
      <c r="E1143" s="16" t="n">
        <v>0.202208422124386</v>
      </c>
      <c r="F1143" s="16" t="n">
        <v>0.0233233131660549</v>
      </c>
      <c r="G1143" s="16" t="n">
        <v>0.228300716838351</v>
      </c>
      <c r="H1143" s="16" t="n">
        <v>0.0304927452390104</v>
      </c>
      <c r="I1143" s="23" t="n">
        <f aca="false">G1143-E1143</f>
        <v>0.0260922947139652</v>
      </c>
      <c r="J1143" s="17" t="n">
        <f aca="false">100*(G1143-E1143)/E1143</f>
        <v>12.9036636752523</v>
      </c>
      <c r="K1143" s="17" t="n">
        <v>10.0364710362275</v>
      </c>
      <c r="L1143" s="17" t="n">
        <v>188.293322657483</v>
      </c>
      <c r="M1143" s="18" t="n">
        <v>2.93802774702697E-019</v>
      </c>
      <c r="N1143" s="18" t="n">
        <v>8.49077894979872E-019</v>
      </c>
      <c r="O1143" s="6" t="str">
        <f aca="false">IF(N1143&lt;0.05,"Yes","No")</f>
        <v>Yes</v>
      </c>
      <c r="P1143" s="16" t="n">
        <v>0.885673309784068</v>
      </c>
      <c r="Q1143" s="17" t="n">
        <v>70.7618248500651</v>
      </c>
      <c r="R1143" s="18" t="n">
        <v>2.58551947214619E-016</v>
      </c>
      <c r="S1143" s="16" t="n">
        <v>0.0407814352454272</v>
      </c>
      <c r="T1143" s="16" t="n">
        <v>0.0260922947139651</v>
      </c>
      <c r="U1143" s="18" t="n">
        <v>1.57527885667185E-005</v>
      </c>
      <c r="V1143" s="18" t="n">
        <v>6.8254106747863E-005</v>
      </c>
      <c r="W1143" s="6" t="s">
        <v>710</v>
      </c>
      <c r="X1143" s="17" t="n">
        <v>100</v>
      </c>
      <c r="Y1143" s="16" t="n">
        <v>0.755246913580247</v>
      </c>
      <c r="Z1143" s="16" t="n">
        <f aca="false">(G1143-E1143)/SQRT(H1143^2/D1143+F1143^2/C1143)</f>
        <v>10.0364710362275</v>
      </c>
      <c r="AA1143" s="24" t="n">
        <f aca="false">ABS(K1143-Z1143)</f>
        <v>0</v>
      </c>
    </row>
    <row r="1144" customFormat="false" ht="15" hidden="false" customHeight="false" outlineLevel="0" collapsed="false">
      <c r="A1144" s="17" t="n">
        <v>1539</v>
      </c>
      <c r="B1144" s="6" t="s">
        <v>631</v>
      </c>
      <c r="C1144" s="6" t="n">
        <v>108</v>
      </c>
      <c r="D1144" s="6" t="n">
        <v>540</v>
      </c>
      <c r="E1144" s="16" t="n">
        <v>0.203497625059552</v>
      </c>
      <c r="F1144" s="16" t="n">
        <v>0.0233456956419033</v>
      </c>
      <c r="G1144" s="16" t="n">
        <v>0.229573463289826</v>
      </c>
      <c r="H1144" s="16" t="n">
        <v>0.0304543585267158</v>
      </c>
      <c r="I1144" s="23" t="n">
        <f aca="false">G1144-E1144</f>
        <v>0.0260758382302744</v>
      </c>
      <c r="J1144" s="17" t="n">
        <f aca="false">100*(G1144-E1144)/E1144</f>
        <v>12.8138292634342</v>
      </c>
      <c r="K1144" s="17" t="n">
        <v>10.0261814129</v>
      </c>
      <c r="L1144" s="17" t="n">
        <v>187.906392845489</v>
      </c>
      <c r="M1144" s="18" t="n">
        <v>3.19460439751158E-019</v>
      </c>
      <c r="N1144" s="18" t="n">
        <v>9.20694628144285E-019</v>
      </c>
      <c r="O1144" s="6" t="str">
        <f aca="false">IF(N1144&lt;0.05,"Yes","No")</f>
        <v>Yes</v>
      </c>
      <c r="P1144" s="16" t="n">
        <v>0.886025369825768</v>
      </c>
      <c r="Q1144" s="17" t="n">
        <v>70.8180924650939</v>
      </c>
      <c r="R1144" s="18" t="n">
        <v>2.51991060423563E-016</v>
      </c>
      <c r="S1144" s="16" t="n">
        <v>0.0418172802181494</v>
      </c>
      <c r="T1144" s="16" t="n">
        <v>0.0260758382302744</v>
      </c>
      <c r="U1144" s="18" t="n">
        <v>1.58829643374445E-005</v>
      </c>
      <c r="V1144" s="18" t="n">
        <v>6.8254106747863E-005</v>
      </c>
      <c r="W1144" s="6" t="s">
        <v>710</v>
      </c>
      <c r="X1144" s="17" t="n">
        <v>100</v>
      </c>
      <c r="Y1144" s="16" t="n">
        <v>0.754852537722908</v>
      </c>
      <c r="Z1144" s="16" t="n">
        <f aca="false">(G1144-E1144)/SQRT(H1144^2/D1144+F1144^2/C1144)</f>
        <v>10.0261814129</v>
      </c>
      <c r="AA1144" s="24" t="n">
        <f aca="false">ABS(K1144-Z1144)</f>
        <v>0</v>
      </c>
    </row>
    <row r="1145" customFormat="false" ht="15" hidden="false" customHeight="false" outlineLevel="0" collapsed="false">
      <c r="A1145" s="17" t="n">
        <v>1540</v>
      </c>
      <c r="B1145" s="6" t="s">
        <v>631</v>
      </c>
      <c r="C1145" s="6" t="n">
        <v>108</v>
      </c>
      <c r="D1145" s="6" t="n">
        <v>540</v>
      </c>
      <c r="E1145" s="16" t="n">
        <v>0.204770902930586</v>
      </c>
      <c r="F1145" s="16" t="n">
        <v>0.0233669622168156</v>
      </c>
      <c r="G1145" s="16" t="n">
        <v>0.230831081530562</v>
      </c>
      <c r="H1145" s="16" t="n">
        <v>0.0304160578288446</v>
      </c>
      <c r="I1145" s="23" t="n">
        <f aca="false">G1145-E1145</f>
        <v>0.0260601785999757</v>
      </c>
      <c r="J1145" s="17" t="n">
        <f aca="false">100*(G1145-E1145)/E1145</f>
        <v>12.7265047069747</v>
      </c>
      <c r="K1145" s="17" t="n">
        <v>10.0165469354351</v>
      </c>
      <c r="L1145" s="17" t="n">
        <v>187.529974079817</v>
      </c>
      <c r="M1145" s="18" t="n">
        <v>3.45690575588933E-019</v>
      </c>
      <c r="N1145" s="18" t="n">
        <v>9.9356484174056E-019</v>
      </c>
      <c r="O1145" s="6" t="str">
        <f aca="false">IF(N1145&lt;0.05,"Yes","No")</f>
        <v>Yes</v>
      </c>
      <c r="P1145" s="16" t="n">
        <v>0.886407046009267</v>
      </c>
      <c r="Q1145" s="17" t="n">
        <v>70.8791187110406</v>
      </c>
      <c r="R1145" s="18" t="n">
        <v>2.45064009422135E-016</v>
      </c>
      <c r="S1145" s="16" t="n">
        <v>0.0428786351063327</v>
      </c>
      <c r="T1145" s="16" t="n">
        <v>0.0260601785999757</v>
      </c>
      <c r="U1145" s="18" t="n">
        <v>1.60138953020697E-005</v>
      </c>
      <c r="V1145" s="18" t="n">
        <v>6.8254106747863E-005</v>
      </c>
      <c r="W1145" s="6" t="s">
        <v>710</v>
      </c>
      <c r="X1145" s="17" t="n">
        <v>100</v>
      </c>
      <c r="Y1145" s="16" t="n">
        <v>0.754663923182442</v>
      </c>
      <c r="Z1145" s="16" t="n">
        <f aca="false">(G1145-E1145)/SQRT(H1145^2/D1145+F1145^2/C1145)</f>
        <v>10.0165469354351</v>
      </c>
      <c r="AA1145" s="24" t="n">
        <f aca="false">ABS(K1145-Z1145)</f>
        <v>0</v>
      </c>
    </row>
    <row r="1146" customFormat="false" ht="15" hidden="false" customHeight="false" outlineLevel="0" collapsed="false">
      <c r="A1146" s="17" t="n">
        <v>1541</v>
      </c>
      <c r="B1146" s="6" t="s">
        <v>631</v>
      </c>
      <c r="C1146" s="6" t="n">
        <v>108</v>
      </c>
      <c r="D1146" s="6" t="n">
        <v>540</v>
      </c>
      <c r="E1146" s="16" t="n">
        <v>0.206041795512041</v>
      </c>
      <c r="F1146" s="16" t="n">
        <v>0.0233875592299946</v>
      </c>
      <c r="G1146" s="16" t="n">
        <v>0.232083283530341</v>
      </c>
      <c r="H1146" s="16" t="n">
        <v>0.0303774294712524</v>
      </c>
      <c r="I1146" s="23" t="n">
        <f aca="false">G1146-E1146</f>
        <v>0.0260414880183007</v>
      </c>
      <c r="J1146" s="17" t="n">
        <f aca="false">100*(G1146-E1146)/E1146</f>
        <v>12.6389347139905</v>
      </c>
      <c r="K1146" s="17" t="n">
        <v>10.0059873563356</v>
      </c>
      <c r="L1146" s="17" t="n">
        <v>187.158278039315</v>
      </c>
      <c r="M1146" s="18" t="n">
        <v>3.76264136857758E-019</v>
      </c>
      <c r="N1146" s="18" t="n">
        <v>1.07504175889168E-018</v>
      </c>
      <c r="O1146" s="6" t="str">
        <f aca="false">IF(N1146&lt;0.05,"Yes","No")</f>
        <v>Yes</v>
      </c>
      <c r="P1146" s="16" t="n">
        <v>0.886697147473635</v>
      </c>
      <c r="Q1146" s="17" t="n">
        <v>70.9255206456608</v>
      </c>
      <c r="R1146" s="18" t="n">
        <v>2.39925107938811E-016</v>
      </c>
      <c r="S1146" s="16" t="n">
        <v>0.0440632625262136</v>
      </c>
      <c r="T1146" s="16" t="n">
        <v>0.0260414880183008</v>
      </c>
      <c r="U1146" s="18" t="n">
        <v>1.61722364372853E-005</v>
      </c>
      <c r="V1146" s="18" t="n">
        <v>6.83659331081216E-005</v>
      </c>
      <c r="W1146" s="6" t="s">
        <v>710</v>
      </c>
      <c r="X1146" s="17" t="n">
        <v>100</v>
      </c>
      <c r="Y1146" s="16" t="n">
        <v>0.754732510288066</v>
      </c>
      <c r="Z1146" s="16" t="n">
        <f aca="false">(G1146-E1146)/SQRT(H1146^2/D1146+F1146^2/C1146)</f>
        <v>10.0059873563356</v>
      </c>
      <c r="AA1146" s="24" t="n">
        <f aca="false">ABS(K1146-Z1146)</f>
        <v>0</v>
      </c>
    </row>
    <row r="1147" customFormat="false" ht="15" hidden="false" customHeight="false" outlineLevel="0" collapsed="false">
      <c r="A1147" s="17" t="n">
        <v>1542</v>
      </c>
      <c r="B1147" s="6" t="s">
        <v>631</v>
      </c>
      <c r="C1147" s="6" t="n">
        <v>108</v>
      </c>
      <c r="D1147" s="6" t="n">
        <v>540</v>
      </c>
      <c r="E1147" s="16" t="n">
        <v>0.207307809480914</v>
      </c>
      <c r="F1147" s="16" t="n">
        <v>0.0234071658125513</v>
      </c>
      <c r="G1147" s="16" t="n">
        <v>0.233328618578337</v>
      </c>
      <c r="H1147" s="16" t="n">
        <v>0.0303379585866789</v>
      </c>
      <c r="I1147" s="23" t="n">
        <f aca="false">G1147-E1147</f>
        <v>0.0260208090974225</v>
      </c>
      <c r="J1147" s="17" t="n">
        <f aca="false">100*(G1147-E1147)/E1147</f>
        <v>12.5517746594192</v>
      </c>
      <c r="K1147" s="16" t="n">
        <v>9.99504879459062</v>
      </c>
      <c r="L1147" s="17" t="n">
        <v>186.790674704266</v>
      </c>
      <c r="M1147" s="18" t="n">
        <v>4.10465603123461E-019</v>
      </c>
      <c r="N1147" s="18" t="n">
        <v>1.16854774005744E-018</v>
      </c>
      <c r="O1147" s="6" t="str">
        <f aca="false">IF(N1147&lt;0.05,"Yes","No")</f>
        <v>Yes</v>
      </c>
      <c r="P1147" s="16" t="n">
        <v>0.88694569004433</v>
      </c>
      <c r="Q1147" s="17" t="n">
        <v>70.9652872826881</v>
      </c>
      <c r="R1147" s="18" t="n">
        <v>2.35607175647924E-016</v>
      </c>
      <c r="S1147" s="16" t="n">
        <v>0.0453728663352246</v>
      </c>
      <c r="T1147" s="16" t="n">
        <v>0.0260208090974225</v>
      </c>
      <c r="U1147" s="18" t="n">
        <v>1.63517310079131E-005</v>
      </c>
      <c r="V1147" s="18" t="n">
        <v>6.85180561658457E-005</v>
      </c>
      <c r="W1147" s="6" t="s">
        <v>710</v>
      </c>
      <c r="X1147" s="17" t="n">
        <v>100</v>
      </c>
      <c r="Y1147" s="16" t="n">
        <v>0.754561042524006</v>
      </c>
      <c r="Z1147" s="16" t="n">
        <f aca="false">(G1147-E1147)/SQRT(H1147^2/D1147+F1147^2/C1147)</f>
        <v>9.99504879459063</v>
      </c>
      <c r="AA1147" s="24" t="n">
        <f aca="false">ABS(K1147-Z1147)</f>
        <v>0</v>
      </c>
    </row>
    <row r="1148" customFormat="false" ht="15" hidden="false" customHeight="false" outlineLevel="0" collapsed="false">
      <c r="A1148" s="17" t="n">
        <v>1543</v>
      </c>
      <c r="B1148" s="6" t="s">
        <v>631</v>
      </c>
      <c r="C1148" s="6" t="n">
        <v>108</v>
      </c>
      <c r="D1148" s="6" t="n">
        <v>540</v>
      </c>
      <c r="E1148" s="16" t="n">
        <v>0.208569042384625</v>
      </c>
      <c r="F1148" s="16" t="n">
        <v>0.0234262903123032</v>
      </c>
      <c r="G1148" s="16" t="n">
        <v>0.234568665452578</v>
      </c>
      <c r="H1148" s="16" t="n">
        <v>0.0302982919373335</v>
      </c>
      <c r="I1148" s="23" t="n">
        <f aca="false">G1148-E1148</f>
        <v>0.025999623067953</v>
      </c>
      <c r="J1148" s="17" t="n">
        <f aca="false">100*(G1148-E1148)/E1148</f>
        <v>12.4657153193458</v>
      </c>
      <c r="K1148" s="16" t="n">
        <v>9.98408357872382</v>
      </c>
      <c r="L1148" s="17" t="n">
        <v>186.427025518996</v>
      </c>
      <c r="M1148" s="18" t="n">
        <v>4.47747856042032E-019</v>
      </c>
      <c r="N1148" s="18" t="n">
        <v>1.27124087235718E-018</v>
      </c>
      <c r="O1148" s="6" t="str">
        <f aca="false">IF(N1148&lt;0.05,"Yes","No")</f>
        <v>Yes</v>
      </c>
      <c r="P1148" s="16" t="n">
        <v>0.887184140794047</v>
      </c>
      <c r="Q1148" s="17" t="n">
        <v>71.003449710908</v>
      </c>
      <c r="R1148" s="18" t="n">
        <v>2.31536768189014E-016</v>
      </c>
      <c r="S1148" s="16" t="n">
        <v>0.0466972864122025</v>
      </c>
      <c r="T1148" s="16" t="n">
        <v>0.025999623067953</v>
      </c>
      <c r="U1148" s="18" t="n">
        <v>1.65360124567768E-005</v>
      </c>
      <c r="V1148" s="18" t="n">
        <v>6.86498282755314E-005</v>
      </c>
      <c r="W1148" s="6" t="s">
        <v>710</v>
      </c>
      <c r="X1148" s="17" t="n">
        <v>100</v>
      </c>
      <c r="Y1148" s="16" t="n">
        <v>0.75462962962963</v>
      </c>
      <c r="Z1148" s="16" t="n">
        <f aca="false">(G1148-E1148)/SQRT(H1148^2/D1148+F1148^2/C1148)</f>
        <v>9.98408357872383</v>
      </c>
      <c r="AA1148" s="24" t="n">
        <f aca="false">ABS(K1148-Z1148)</f>
        <v>0</v>
      </c>
    </row>
    <row r="1149" customFormat="false" ht="15" hidden="false" customHeight="false" outlineLevel="0" collapsed="false">
      <c r="A1149" s="17" t="n">
        <v>1544</v>
      </c>
      <c r="B1149" s="6" t="s">
        <v>631</v>
      </c>
      <c r="C1149" s="6" t="n">
        <v>108</v>
      </c>
      <c r="D1149" s="6" t="n">
        <v>540</v>
      </c>
      <c r="E1149" s="16" t="n">
        <v>0.209824233143418</v>
      </c>
      <c r="F1149" s="16" t="n">
        <v>0.0234445984404396</v>
      </c>
      <c r="G1149" s="16" t="n">
        <v>0.235801142895663</v>
      </c>
      <c r="H1149" s="16" t="n">
        <v>0.0302587777553059</v>
      </c>
      <c r="I1149" s="23" t="n">
        <f aca="false">G1149-E1149</f>
        <v>0.0259769097522453</v>
      </c>
      <c r="J1149" s="17" t="n">
        <f aca="false">100*(G1149-E1149)/E1149</f>
        <v>12.3803191667045</v>
      </c>
      <c r="K1149" s="16" t="n">
        <v>9.97277770448086</v>
      </c>
      <c r="L1149" s="17" t="n">
        <v>186.071656947524</v>
      </c>
      <c r="M1149" s="18" t="n">
        <v>4.89306545194069E-019</v>
      </c>
      <c r="N1149" s="18" t="n">
        <v>1.38176485410314E-018</v>
      </c>
      <c r="O1149" s="6" t="str">
        <f aca="false">IF(N1149&lt;0.05,"Yes","No")</f>
        <v>Yes</v>
      </c>
      <c r="P1149" s="16" t="n">
        <v>0.887369851514844</v>
      </c>
      <c r="Q1149" s="17" t="n">
        <v>71.0331785604569</v>
      </c>
      <c r="R1149" s="18" t="n">
        <v>2.28414843368051E-016</v>
      </c>
      <c r="S1149" s="16" t="n">
        <v>0.0480867866651674</v>
      </c>
      <c r="T1149" s="16" t="n">
        <v>0.0259769097522452</v>
      </c>
      <c r="U1149" s="18" t="n">
        <v>1.67367622488167E-005</v>
      </c>
      <c r="V1149" s="18" t="n">
        <v>6.89488970289488E-005</v>
      </c>
      <c r="W1149" s="6" t="s">
        <v>710</v>
      </c>
      <c r="X1149" s="17" t="n">
        <v>100</v>
      </c>
      <c r="Y1149" s="16" t="n">
        <v>0.754526748971193</v>
      </c>
      <c r="Z1149" s="16" t="n">
        <f aca="false">(G1149-E1149)/SQRT(H1149^2/D1149+F1149^2/C1149)</f>
        <v>9.97277770448085</v>
      </c>
      <c r="AA1149" s="24" t="n">
        <f aca="false">ABS(K1149-Z1149)</f>
        <v>0</v>
      </c>
    </row>
    <row r="1150" customFormat="false" ht="15" hidden="false" customHeight="false" outlineLevel="0" collapsed="false">
      <c r="A1150" s="17" t="n">
        <v>1545</v>
      </c>
      <c r="B1150" s="6" t="s">
        <v>631</v>
      </c>
      <c r="C1150" s="6" t="n">
        <v>108</v>
      </c>
      <c r="D1150" s="6" t="n">
        <v>540</v>
      </c>
      <c r="E1150" s="16" t="n">
        <v>0.211068395939138</v>
      </c>
      <c r="F1150" s="16" t="n">
        <v>0.0234623534251016</v>
      </c>
      <c r="G1150" s="16" t="n">
        <v>0.237022150335489</v>
      </c>
      <c r="H1150" s="16" t="n">
        <v>0.0302186413022013</v>
      </c>
      <c r="I1150" s="23" t="n">
        <f aca="false">G1150-E1150</f>
        <v>0.0259537543963502</v>
      </c>
      <c r="J1150" s="17" t="n">
        <f aca="false">100*(G1150-E1150)/E1150</f>
        <v>12.2963716480955</v>
      </c>
      <c r="K1150" s="16" t="n">
        <v>9.96152733874698</v>
      </c>
      <c r="L1150" s="17" t="n">
        <v>185.718224519049</v>
      </c>
      <c r="M1150" s="18" t="n">
        <v>5.34442764115961E-019</v>
      </c>
      <c r="N1150" s="18" t="n">
        <v>1.50316498983619E-018</v>
      </c>
      <c r="O1150" s="6" t="str">
        <f aca="false">IF(N1150&lt;0.05,"Yes","No")</f>
        <v>Yes</v>
      </c>
      <c r="P1150" s="16" t="n">
        <v>0.887559040174695</v>
      </c>
      <c r="Q1150" s="17" t="n">
        <v>71.0634705619419</v>
      </c>
      <c r="R1150" s="18" t="n">
        <v>2.25277222220104E-016</v>
      </c>
      <c r="S1150" s="16" t="n">
        <v>0.0496385856170388</v>
      </c>
      <c r="T1150" s="16" t="n">
        <v>0.0259537543963503</v>
      </c>
      <c r="U1150" s="18" t="n">
        <v>1.69422517891172E-005</v>
      </c>
      <c r="V1150" s="18" t="n">
        <v>6.90119954510977E-005</v>
      </c>
      <c r="W1150" s="6" t="s">
        <v>710</v>
      </c>
      <c r="X1150" s="17" t="n">
        <v>100</v>
      </c>
      <c r="Y1150" s="16" t="n">
        <v>0.754423868312757</v>
      </c>
      <c r="Z1150" s="16" t="n">
        <f aca="false">(G1150-E1150)/SQRT(H1150^2/D1150+F1150^2/C1150)</f>
        <v>9.96152733874698</v>
      </c>
      <c r="AA1150" s="24" t="n">
        <f aca="false">ABS(K1150-Z1150)</f>
        <v>0</v>
      </c>
    </row>
    <row r="1151" customFormat="false" ht="15" hidden="false" customHeight="false" outlineLevel="0" collapsed="false">
      <c r="A1151" s="17" t="n">
        <v>1546</v>
      </c>
      <c r="B1151" s="6" t="s">
        <v>631</v>
      </c>
      <c r="C1151" s="6" t="n">
        <v>108</v>
      </c>
      <c r="D1151" s="6" t="n">
        <v>540</v>
      </c>
      <c r="E1151" s="16" t="n">
        <v>0.212307910262435</v>
      </c>
      <c r="F1151" s="16" t="n">
        <v>0.0234791523879289</v>
      </c>
      <c r="G1151" s="16" t="n">
        <v>0.238237943251928</v>
      </c>
      <c r="H1151" s="16" t="n">
        <v>0.0301776553976092</v>
      </c>
      <c r="I1151" s="23" t="n">
        <f aca="false">G1151-E1151</f>
        <v>0.0259300329894931</v>
      </c>
      <c r="J1151" s="17" t="n">
        <f aca="false">100*(G1151-E1151)/E1151</f>
        <v>12.2134087973646</v>
      </c>
      <c r="K1151" s="16" t="n">
        <v>9.95043109049675</v>
      </c>
      <c r="L1151" s="17" t="n">
        <v>185.368315048436</v>
      </c>
      <c r="M1151" s="18" t="n">
        <v>5.8302331862801E-019</v>
      </c>
      <c r="N1151" s="18" t="n">
        <v>1.63324265658326E-018</v>
      </c>
      <c r="O1151" s="6" t="str">
        <f aca="false">IF(N1151&lt;0.05,"Yes","No")</f>
        <v>Yes</v>
      </c>
      <c r="P1151" s="16" t="n">
        <v>0.887755084924685</v>
      </c>
      <c r="Q1151" s="17" t="n">
        <v>71.0948671413304</v>
      </c>
      <c r="R1151" s="18" t="n">
        <v>2.22070823266395E-016</v>
      </c>
      <c r="S1151" s="16" t="n">
        <v>0.0511622212311011</v>
      </c>
      <c r="T1151" s="16" t="n">
        <v>0.0259300329894931</v>
      </c>
      <c r="U1151" s="18" t="n">
        <v>1.71605280101676E-005</v>
      </c>
      <c r="V1151" s="18" t="n">
        <v>6.94687270700619E-005</v>
      </c>
      <c r="W1151" s="6" t="s">
        <v>710</v>
      </c>
      <c r="X1151" s="17" t="n">
        <v>100</v>
      </c>
      <c r="Y1151" s="16" t="n">
        <v>0.754286694101509</v>
      </c>
      <c r="Z1151" s="16" t="n">
        <f aca="false">(G1151-E1151)/SQRT(H1151^2/D1151+F1151^2/C1151)</f>
        <v>9.95043109049676</v>
      </c>
      <c r="AA1151" s="24" t="n">
        <f aca="false">ABS(K1151-Z1151)</f>
        <v>0</v>
      </c>
    </row>
    <row r="1152" customFormat="false" ht="15" hidden="false" customHeight="false" outlineLevel="0" collapsed="false">
      <c r="A1152" s="17" t="n">
        <v>1547</v>
      </c>
      <c r="B1152" s="6" t="s">
        <v>631</v>
      </c>
      <c r="C1152" s="6" t="n">
        <v>108</v>
      </c>
      <c r="D1152" s="6" t="n">
        <v>540</v>
      </c>
      <c r="E1152" s="16" t="n">
        <v>0.213543227011407</v>
      </c>
      <c r="F1152" s="16" t="n">
        <v>0.0234962595227728</v>
      </c>
      <c r="G1152" s="16" t="n">
        <v>0.239447973006302</v>
      </c>
      <c r="H1152" s="16" t="n">
        <v>0.0301363545018697</v>
      </c>
      <c r="I1152" s="23" t="n">
        <f aca="false">G1152-E1152</f>
        <v>0.0259047459948947</v>
      </c>
      <c r="J1152" s="17" t="n">
        <f aca="false">100*(G1152-E1152)/E1152</f>
        <v>12.1309143621357</v>
      </c>
      <c r="K1152" s="16" t="n">
        <v>9.93865827954166</v>
      </c>
      <c r="L1152" s="17" t="n">
        <v>185.015813520963</v>
      </c>
      <c r="M1152" s="18" t="n">
        <v>6.38859650399235E-019</v>
      </c>
      <c r="N1152" s="18" t="n">
        <v>1.78252871910862E-018</v>
      </c>
      <c r="O1152" s="6" t="str">
        <f aca="false">IF(N1152&lt;0.05,"Yes","No")</f>
        <v>Yes</v>
      </c>
      <c r="P1152" s="16" t="n">
        <v>0.887904575426886</v>
      </c>
      <c r="Q1152" s="17" t="n">
        <v>71.1188127146242</v>
      </c>
      <c r="R1152" s="18" t="n">
        <v>2.19656179878023E-016</v>
      </c>
      <c r="S1152" s="16" t="n">
        <v>0.0526267022185089</v>
      </c>
      <c r="T1152" s="16" t="n">
        <v>0.0259047459948946</v>
      </c>
      <c r="U1152" s="18" t="n">
        <v>1.73812226040796E-005</v>
      </c>
      <c r="V1152" s="18" t="n">
        <v>6.95247839721305E-005</v>
      </c>
      <c r="W1152" s="6" t="s">
        <v>710</v>
      </c>
      <c r="X1152" s="17" t="n">
        <v>100</v>
      </c>
      <c r="Y1152" s="16" t="n">
        <v>0.754149519890261</v>
      </c>
      <c r="Z1152" s="16" t="n">
        <f aca="false">(G1152-E1152)/SQRT(H1152^2/D1152+F1152^2/C1152)</f>
        <v>9.93865827954169</v>
      </c>
      <c r="AA1152" s="24" t="n">
        <f aca="false">ABS(K1152-Z1152)</f>
        <v>0</v>
      </c>
    </row>
    <row r="1153" customFormat="false" ht="15" hidden="false" customHeight="false" outlineLevel="0" collapsed="false">
      <c r="A1153" s="17" t="n">
        <v>1548</v>
      </c>
      <c r="B1153" s="6" t="s">
        <v>631</v>
      </c>
      <c r="C1153" s="6" t="n">
        <v>108</v>
      </c>
      <c r="D1153" s="6" t="n">
        <v>540</v>
      </c>
      <c r="E1153" s="16" t="n">
        <v>0.214768788466851</v>
      </c>
      <c r="F1153" s="16" t="n">
        <v>0.0235128652895037</v>
      </c>
      <c r="G1153" s="16" t="n">
        <v>0.240646451435707</v>
      </c>
      <c r="H1153" s="16" t="n">
        <v>0.030094601276055</v>
      </c>
      <c r="I1153" s="23" t="n">
        <f aca="false">G1153-E1153</f>
        <v>0.0258776629688563</v>
      </c>
      <c r="J1153" s="17" t="n">
        <f aca="false">100*(G1153-E1153)/E1153</f>
        <v>12.0490799215224</v>
      </c>
      <c r="K1153" s="16" t="n">
        <v>9.9263895448858</v>
      </c>
      <c r="L1153" s="17" t="n">
        <v>184.665750781782</v>
      </c>
      <c r="M1153" s="18" t="n">
        <v>7.0218584085989E-019</v>
      </c>
      <c r="N1153" s="18" t="n">
        <v>1.95144504186062E-018</v>
      </c>
      <c r="O1153" s="6" t="str">
        <f aca="false">IF(N1153&lt;0.05,"Yes","No")</f>
        <v>Yes</v>
      </c>
      <c r="P1153" s="16" t="n">
        <v>0.888006352248239</v>
      </c>
      <c r="Q1153" s="17" t="n">
        <v>71.1351177585263</v>
      </c>
      <c r="R1153" s="18" t="n">
        <v>2.18027092973931E-016</v>
      </c>
      <c r="S1153" s="16" t="n">
        <v>0.0540972402180242</v>
      </c>
      <c r="T1153" s="16" t="n">
        <v>0.0258776629688563</v>
      </c>
      <c r="U1153" s="18" t="n">
        <v>1.76080651569818E-005</v>
      </c>
      <c r="V1153" s="18" t="n">
        <v>7.00654259371568E-005</v>
      </c>
      <c r="W1153" s="6" t="s">
        <v>710</v>
      </c>
      <c r="X1153" s="17" t="n">
        <v>100</v>
      </c>
      <c r="Y1153" s="16" t="n">
        <v>0.753772290809328</v>
      </c>
      <c r="Z1153" s="16" t="n">
        <f aca="false">(G1153-E1153)/SQRT(H1153^2/D1153+F1153^2/C1153)</f>
        <v>9.92638954488578</v>
      </c>
      <c r="AA1153" s="24" t="n">
        <f aca="false">ABS(K1153-Z1153)</f>
        <v>0</v>
      </c>
    </row>
    <row r="1154" customFormat="false" ht="15" hidden="false" customHeight="false" outlineLevel="0" collapsed="false">
      <c r="A1154" s="17" t="n">
        <v>1549</v>
      </c>
      <c r="B1154" s="6" t="s">
        <v>631</v>
      </c>
      <c r="C1154" s="6" t="n">
        <v>108</v>
      </c>
      <c r="D1154" s="6" t="n">
        <v>540</v>
      </c>
      <c r="E1154" s="16" t="n">
        <v>0.215985122378226</v>
      </c>
      <c r="F1154" s="16" t="n">
        <v>0.023529444879345</v>
      </c>
      <c r="G1154" s="16" t="n">
        <v>0.24183653259167</v>
      </c>
      <c r="H1154" s="16" t="n">
        <v>0.0300532440001345</v>
      </c>
      <c r="I1154" s="23" t="n">
        <f aca="false">G1154-E1154</f>
        <v>0.025851410213444</v>
      </c>
      <c r="J1154" s="17" t="n">
        <f aca="false">100*(G1154-E1154)/E1154</f>
        <v>11.9690698733285</v>
      </c>
      <c r="K1154" s="16" t="n">
        <v>9.91441197898673</v>
      </c>
      <c r="L1154" s="17" t="n">
        <v>184.319423579235</v>
      </c>
      <c r="M1154" s="18" t="n">
        <v>7.70134402046119E-019</v>
      </c>
      <c r="N1154" s="18" t="n">
        <v>2.13182131580882E-018</v>
      </c>
      <c r="O1154" s="6" t="str">
        <f aca="false">IF(N1154&lt;0.05,"Yes","No")</f>
        <v>Yes</v>
      </c>
      <c r="P1154" s="16" t="n">
        <v>0.888126189768001</v>
      </c>
      <c r="Q1154" s="17" t="n">
        <v>71.1543185925404</v>
      </c>
      <c r="R1154" s="18" t="n">
        <v>2.16124216529079E-016</v>
      </c>
      <c r="S1154" s="16" t="n">
        <v>0.0557185029552835</v>
      </c>
      <c r="T1154" s="16" t="n">
        <v>0.025851410213444</v>
      </c>
      <c r="U1154" s="18" t="n">
        <v>1.78457870928513E-005</v>
      </c>
      <c r="V1154" s="18" t="n">
        <v>7.02400878546109E-005</v>
      </c>
      <c r="W1154" s="6" t="s">
        <v>710</v>
      </c>
      <c r="X1154" s="17" t="n">
        <v>100</v>
      </c>
      <c r="Y1154" s="16" t="n">
        <v>0.753669410150892</v>
      </c>
      <c r="Z1154" s="16" t="n">
        <f aca="false">(G1154-E1154)/SQRT(H1154^2/D1154+F1154^2/C1154)</f>
        <v>9.91441197898674</v>
      </c>
      <c r="AA1154" s="24" t="n">
        <f aca="false">ABS(K1154-Z1154)</f>
        <v>0</v>
      </c>
    </row>
    <row r="1155" customFormat="false" ht="15" hidden="false" customHeight="false" outlineLevel="0" collapsed="false">
      <c r="A1155" s="17" t="n">
        <v>1550</v>
      </c>
      <c r="B1155" s="6" t="s">
        <v>631</v>
      </c>
      <c r="C1155" s="6" t="n">
        <v>108</v>
      </c>
      <c r="D1155" s="6" t="n">
        <v>540</v>
      </c>
      <c r="E1155" s="16" t="n">
        <v>0.217199320456496</v>
      </c>
      <c r="F1155" s="16" t="n">
        <v>0.0235466038908427</v>
      </c>
      <c r="G1155" s="16" t="n">
        <v>0.243023378070858</v>
      </c>
      <c r="H1155" s="16" t="n">
        <v>0.030011003290166</v>
      </c>
      <c r="I1155" s="23" t="n">
        <f aca="false">G1155-E1155</f>
        <v>0.0258240576143618</v>
      </c>
      <c r="J1155" s="17" t="n">
        <f aca="false">100*(G1155-E1155)/E1155</f>
        <v>11.889566486712</v>
      </c>
      <c r="K1155" s="16" t="n">
        <v>9.90189691169572</v>
      </c>
      <c r="L1155" s="17" t="n">
        <v>183.965501405782</v>
      </c>
      <c r="M1155" s="18" t="n">
        <v>8.47811761853308E-019</v>
      </c>
      <c r="N1155" s="18" t="n">
        <v>2.33453802313735E-018</v>
      </c>
      <c r="O1155" s="6" t="str">
        <f aca="false">IF(N1155&lt;0.05,"Yes","No")</f>
        <v>Yes</v>
      </c>
      <c r="P1155" s="16" t="n">
        <v>0.88822902126084</v>
      </c>
      <c r="Q1155" s="17" t="n">
        <v>71.1707967202663</v>
      </c>
      <c r="R1155" s="18" t="n">
        <v>2.1450446388231E-016</v>
      </c>
      <c r="S1155" s="16" t="n">
        <v>0.0574893514355277</v>
      </c>
      <c r="T1155" s="16" t="n">
        <v>0.0258240576143618</v>
      </c>
      <c r="U1155" s="18" t="n">
        <v>1.80810732326161E-005</v>
      </c>
      <c r="V1155" s="18" t="n">
        <v>7.05096468201613E-005</v>
      </c>
      <c r="W1155" s="6" t="s">
        <v>710</v>
      </c>
      <c r="X1155" s="17" t="n">
        <v>100</v>
      </c>
      <c r="Y1155" s="16" t="n">
        <v>0.753652263374486</v>
      </c>
      <c r="Z1155" s="16" t="n">
        <f aca="false">(G1155-E1155)/SQRT(H1155^2/D1155+F1155^2/C1155)</f>
        <v>9.90189691169571</v>
      </c>
      <c r="AA1155" s="24" t="n">
        <f aca="false">ABS(K1155-Z1155)</f>
        <v>0</v>
      </c>
    </row>
    <row r="1156" customFormat="false" ht="15" hidden="false" customHeight="false" outlineLevel="0" collapsed="false">
      <c r="A1156" s="17" t="n">
        <v>1551</v>
      </c>
      <c r="B1156" s="6" t="s">
        <v>631</v>
      </c>
      <c r="C1156" s="6" t="n">
        <v>108</v>
      </c>
      <c r="D1156" s="6" t="n">
        <v>540</v>
      </c>
      <c r="E1156" s="16" t="n">
        <v>0.218401057162771</v>
      </c>
      <c r="F1156" s="16" t="n">
        <v>0.0235621581856951</v>
      </c>
      <c r="G1156" s="16" t="n">
        <v>0.244198507456868</v>
      </c>
      <c r="H1156" s="16" t="n">
        <v>0.0299699140248296</v>
      </c>
      <c r="I1156" s="23" t="n">
        <f aca="false">G1156-E1156</f>
        <v>0.0257974502940973</v>
      </c>
      <c r="J1156" s="17" t="n">
        <f aca="false">100*(G1156-E1156)/E1156</f>
        <v>11.8119621897576</v>
      </c>
      <c r="K1156" s="16" t="n">
        <v>9.89008032241384</v>
      </c>
      <c r="L1156" s="17" t="n">
        <v>183.630523806673</v>
      </c>
      <c r="M1156" s="18" t="n">
        <v>9.28280036855479E-019</v>
      </c>
      <c r="N1156" s="18" t="n">
        <v>2.54943314697171E-018</v>
      </c>
      <c r="O1156" s="6" t="str">
        <f aca="false">IF(N1156&lt;0.05,"Yes","No")</f>
        <v>Yes</v>
      </c>
      <c r="P1156" s="16" t="n">
        <v>0.888333577605753</v>
      </c>
      <c r="Q1156" s="17" t="n">
        <v>71.1875532012297</v>
      </c>
      <c r="R1156" s="18" t="n">
        <v>2.12869840736085E-016</v>
      </c>
      <c r="S1156" s="16" t="n">
        <v>0.0592527641014876</v>
      </c>
      <c r="T1156" s="16" t="n">
        <v>0.0257974502940973</v>
      </c>
      <c r="U1156" s="18" t="n">
        <v>1.83482002925711E-005</v>
      </c>
      <c r="V1156" s="18" t="n">
        <v>7.09944324659063E-005</v>
      </c>
      <c r="W1156" s="6" t="s">
        <v>710</v>
      </c>
      <c r="X1156" s="17" t="n">
        <v>100</v>
      </c>
      <c r="Y1156" s="16" t="n">
        <v>0.753583676268862</v>
      </c>
      <c r="Z1156" s="16" t="n">
        <f aca="false">(G1156-E1156)/SQRT(H1156^2/D1156+F1156^2/C1156)</f>
        <v>9.89008032241384</v>
      </c>
      <c r="AA1156" s="24" t="n">
        <f aca="false">ABS(K1156-Z1156)</f>
        <v>0</v>
      </c>
    </row>
    <row r="1157" customFormat="false" ht="15" hidden="false" customHeight="false" outlineLevel="0" collapsed="false">
      <c r="A1157" s="17" t="n">
        <v>1552</v>
      </c>
      <c r="B1157" s="6" t="s">
        <v>631</v>
      </c>
      <c r="C1157" s="6" t="n">
        <v>108</v>
      </c>
      <c r="D1157" s="6" t="n">
        <v>540</v>
      </c>
      <c r="E1157" s="16" t="n">
        <v>0.219590774288884</v>
      </c>
      <c r="F1157" s="16" t="n">
        <v>0.0235771076378674</v>
      </c>
      <c r="G1157" s="16" t="n">
        <v>0.245362652948609</v>
      </c>
      <c r="H1157" s="16" t="n">
        <v>0.0299296607125961</v>
      </c>
      <c r="I1157" s="23" t="n">
        <f aca="false">G1157-E1157</f>
        <v>0.0257718786597252</v>
      </c>
      <c r="J1157" s="17" t="n">
        <f aca="false">100*(G1157-E1157)/E1157</f>
        <v>11.7363212289697</v>
      </c>
      <c r="K1157" s="16" t="n">
        <v>9.87878146041414</v>
      </c>
      <c r="L1157" s="17" t="n">
        <v>183.305576974188</v>
      </c>
      <c r="M1157" s="18" t="n">
        <v>1.01246554771504E-018</v>
      </c>
      <c r="N1157" s="18" t="n">
        <v>2.76258456590818E-018</v>
      </c>
      <c r="O1157" s="6" t="str">
        <f aca="false">IF(N1157&lt;0.05,"Yes","No")</f>
        <v>Yes</v>
      </c>
      <c r="P1157" s="16" t="n">
        <v>0.88845412823662</v>
      </c>
      <c r="Q1157" s="17" t="n">
        <v>71.206875417459</v>
      </c>
      <c r="R1157" s="18" t="n">
        <v>2.11000436355755E-016</v>
      </c>
      <c r="S1157" s="16" t="n">
        <v>0.0611981119002671</v>
      </c>
      <c r="T1157" s="16" t="n">
        <v>0.0257718786597252</v>
      </c>
      <c r="U1157" s="18" t="n">
        <v>1.86363395118991E-005</v>
      </c>
      <c r="V1157" s="18" t="n">
        <v>7.1450637435219E-005</v>
      </c>
      <c r="W1157" s="6" t="s">
        <v>710</v>
      </c>
      <c r="X1157" s="17" t="n">
        <v>100</v>
      </c>
      <c r="Y1157" s="16" t="n">
        <v>0.753566529492455</v>
      </c>
      <c r="Z1157" s="16" t="n">
        <f aca="false">(G1157-E1157)/SQRT(H1157^2/D1157+F1157^2/C1157)</f>
        <v>9.87878146041414</v>
      </c>
      <c r="AA1157" s="24" t="n">
        <f aca="false">ABS(K1157-Z1157)</f>
        <v>0</v>
      </c>
    </row>
    <row r="1158" customFormat="false" ht="15" hidden="false" customHeight="false" outlineLevel="0" collapsed="false">
      <c r="A1158" s="17" t="n">
        <v>1553</v>
      </c>
      <c r="B1158" s="6" t="s">
        <v>631</v>
      </c>
      <c r="C1158" s="6" t="n">
        <v>108</v>
      </c>
      <c r="D1158" s="6" t="n">
        <v>540</v>
      </c>
      <c r="E1158" s="16" t="n">
        <v>0.220768492116972</v>
      </c>
      <c r="F1158" s="16" t="n">
        <v>0.0235909327691727</v>
      </c>
      <c r="G1158" s="16" t="n">
        <v>0.246513563946441</v>
      </c>
      <c r="H1158" s="16" t="n">
        <v>0.0298894561934639</v>
      </c>
      <c r="I1158" s="23" t="n">
        <f aca="false">G1158-E1158</f>
        <v>0.0257450718294692</v>
      </c>
      <c r="J1158" s="17" t="n">
        <f aca="false">100*(G1158-E1158)/E1158</f>
        <v>11.6615698112521</v>
      </c>
      <c r="K1158" s="16" t="n">
        <v>9.86735755214562</v>
      </c>
      <c r="L1158" s="17" t="n">
        <v>182.989849001167</v>
      </c>
      <c r="M1158" s="18" t="n">
        <v>1.10468340086439E-018</v>
      </c>
      <c r="N1158" s="18" t="n">
        <v>3.0025094763468E-018</v>
      </c>
      <c r="O1158" s="6" t="str">
        <f aca="false">IF(N1158&lt;0.05,"Yes","No")</f>
        <v>Yes</v>
      </c>
      <c r="P1158" s="16" t="n">
        <v>0.888535350731381</v>
      </c>
      <c r="Q1158" s="17" t="n">
        <v>71.2198954806229</v>
      </c>
      <c r="R1158" s="18" t="n">
        <v>2.09750057756713E-016</v>
      </c>
      <c r="S1158" s="16" t="n">
        <v>0.0629861538500082</v>
      </c>
      <c r="T1158" s="16" t="n">
        <v>0.0257450718294692</v>
      </c>
      <c r="U1158" s="18" t="n">
        <v>1.89428640045416E-005</v>
      </c>
      <c r="V1158" s="18" t="n">
        <v>7.19691813264772E-005</v>
      </c>
      <c r="W1158" s="6" t="s">
        <v>710</v>
      </c>
      <c r="X1158" s="17" t="n">
        <v>100</v>
      </c>
      <c r="Y1158" s="16" t="n">
        <v>0.753377914951989</v>
      </c>
      <c r="Z1158" s="16" t="n">
        <f aca="false">(G1158-E1158)/SQRT(H1158^2/D1158+F1158^2/C1158)</f>
        <v>9.86735755214564</v>
      </c>
      <c r="AA1158" s="24" t="n">
        <f aca="false">ABS(K1158-Z1158)</f>
        <v>0</v>
      </c>
    </row>
    <row r="1159" customFormat="false" ht="15" hidden="false" customHeight="false" outlineLevel="0" collapsed="false">
      <c r="A1159" s="17" t="n">
        <v>1554</v>
      </c>
      <c r="B1159" s="6" t="s">
        <v>631</v>
      </c>
      <c r="C1159" s="6" t="n">
        <v>108</v>
      </c>
      <c r="D1159" s="6" t="n">
        <v>540</v>
      </c>
      <c r="E1159" s="16" t="n">
        <v>0.221938370692509</v>
      </c>
      <c r="F1159" s="16" t="n">
        <v>0.0236029837697996</v>
      </c>
      <c r="G1159" s="16" t="n">
        <v>0.247655749790095</v>
      </c>
      <c r="H1159" s="16" t="n">
        <v>0.0298496733350976</v>
      </c>
      <c r="I1159" s="23" t="n">
        <f aca="false">G1159-E1159</f>
        <v>0.0257173790975853</v>
      </c>
      <c r="J1159" s="17" t="n">
        <f aca="false">100*(G1159-E1159)/E1159</f>
        <v>11.5876218327367</v>
      </c>
      <c r="K1159" s="16" t="n">
        <v>9.85611757422092</v>
      </c>
      <c r="L1159" s="17" t="n">
        <v>182.689727142134</v>
      </c>
      <c r="M1159" s="18" t="n">
        <v>1.20300257060744E-018</v>
      </c>
      <c r="N1159" s="18" t="n">
        <v>3.25709845469875E-018</v>
      </c>
      <c r="O1159" s="6" t="str">
        <f aca="false">IF(N1159&lt;0.05,"Yes","No")</f>
        <v>Yes</v>
      </c>
      <c r="P1159" s="16" t="n">
        <v>0.888582031774185</v>
      </c>
      <c r="Q1159" s="17" t="n">
        <v>71.2273790462898</v>
      </c>
      <c r="R1159" s="18" t="n">
        <v>2.09034743106295E-016</v>
      </c>
      <c r="S1159" s="16" t="n">
        <v>0.0646439173067324</v>
      </c>
      <c r="T1159" s="16" t="n">
        <v>0.0257173790975853</v>
      </c>
      <c r="U1159" s="18" t="n">
        <v>1.92901469600212E-005</v>
      </c>
      <c r="V1159" s="18" t="n">
        <v>7.2762295804317E-005</v>
      </c>
      <c r="W1159" s="6" t="s">
        <v>710</v>
      </c>
      <c r="X1159" s="17" t="n">
        <v>100</v>
      </c>
      <c r="Y1159" s="16" t="n">
        <v>0.753120713305899</v>
      </c>
      <c r="Z1159" s="16" t="n">
        <f aca="false">(G1159-E1159)/SQRT(H1159^2/D1159+F1159^2/C1159)</f>
        <v>9.8561175742209</v>
      </c>
      <c r="AA1159" s="24" t="n">
        <f aca="false">ABS(K1159-Z1159)</f>
        <v>0</v>
      </c>
    </row>
    <row r="1160" customFormat="false" ht="15" hidden="false" customHeight="false" outlineLevel="0" collapsed="false">
      <c r="A1160" s="17" t="n">
        <v>1555</v>
      </c>
      <c r="B1160" s="6" t="s">
        <v>631</v>
      </c>
      <c r="C1160" s="6" t="n">
        <v>108</v>
      </c>
      <c r="D1160" s="6" t="n">
        <v>540</v>
      </c>
      <c r="E1160" s="16" t="n">
        <v>0.223100814830374</v>
      </c>
      <c r="F1160" s="16" t="n">
        <v>0.0236157515948997</v>
      </c>
      <c r="G1160" s="16" t="n">
        <v>0.248791104775888</v>
      </c>
      <c r="H1160" s="16" t="n">
        <v>0.0298095321296159</v>
      </c>
      <c r="I1160" s="23" t="n">
        <f aca="false">G1160-E1160</f>
        <v>0.0256902899455142</v>
      </c>
      <c r="J1160" s="17" t="n">
        <f aca="false">100*(G1160-E1160)/E1160</f>
        <v>11.5151035934346</v>
      </c>
      <c r="K1160" s="16" t="n">
        <v>9.84490617071462</v>
      </c>
      <c r="L1160" s="17" t="n">
        <v>182.383708333744</v>
      </c>
      <c r="M1160" s="18" t="n">
        <v>1.31004194301224E-018</v>
      </c>
      <c r="N1160" s="18" t="n">
        <v>3.46649637565329E-018</v>
      </c>
      <c r="O1160" s="6" t="str">
        <f aca="false">IF(N1160&lt;0.05,"Yes","No")</f>
        <v>Yes</v>
      </c>
      <c r="P1160" s="16" t="n">
        <v>0.888655910650879</v>
      </c>
      <c r="Q1160" s="17" t="n">
        <v>71.239223574587</v>
      </c>
      <c r="R1160" s="18" t="n">
        <v>2.07907586829513E-016</v>
      </c>
      <c r="S1160" s="16" t="n">
        <v>0.0664206318873892</v>
      </c>
      <c r="T1160" s="16" t="n">
        <v>0.0256902899455141</v>
      </c>
      <c r="U1160" s="18" t="n">
        <v>1.96150750886297E-005</v>
      </c>
      <c r="V1160" s="18" t="n">
        <v>7.31994187588117E-005</v>
      </c>
      <c r="W1160" s="6" t="s">
        <v>710</v>
      </c>
      <c r="X1160" s="17" t="n">
        <v>100</v>
      </c>
      <c r="Y1160" s="16" t="n">
        <v>0.752880658436214</v>
      </c>
      <c r="Z1160" s="16" t="n">
        <f aca="false">(G1160-E1160)/SQRT(H1160^2/D1160+F1160^2/C1160)</f>
        <v>9.84490617071466</v>
      </c>
      <c r="AA1160" s="24" t="n">
        <f aca="false">ABS(K1160-Z1160)</f>
        <v>0</v>
      </c>
    </row>
    <row r="1161" customFormat="false" ht="15" hidden="false" customHeight="false" outlineLevel="0" collapsed="false">
      <c r="A1161" s="17" t="n">
        <v>1556</v>
      </c>
      <c r="B1161" s="6" t="s">
        <v>631</v>
      </c>
      <c r="C1161" s="6" t="n">
        <v>108</v>
      </c>
      <c r="D1161" s="6" t="n">
        <v>540</v>
      </c>
      <c r="E1161" s="16" t="n">
        <v>0.224251662277513</v>
      </c>
      <c r="F1161" s="16" t="n">
        <v>0.0236285308513814</v>
      </c>
      <c r="G1161" s="16" t="n">
        <v>0.249915042133243</v>
      </c>
      <c r="H1161" s="16" t="n">
        <v>0.0297699393093995</v>
      </c>
      <c r="I1161" s="23" t="n">
        <f aca="false">G1161-E1161</f>
        <v>0.0256633798557299</v>
      </c>
      <c r="J1161" s="17" t="n">
        <f aca="false">100*(G1161-E1161)/E1161</f>
        <v>11.444008751191</v>
      </c>
      <c r="K1161" s="16" t="n">
        <v>9.83371158977223</v>
      </c>
      <c r="L1161" s="17" t="n">
        <v>182.08159786382</v>
      </c>
      <c r="M1161" s="18" t="n">
        <v>1.42611431265848E-018</v>
      </c>
      <c r="N1161" s="18" t="n">
        <v>3.75471951240033E-018</v>
      </c>
      <c r="O1161" s="6" t="str">
        <f aca="false">IF(N1161&lt;0.05,"Yes","No")</f>
        <v>Yes</v>
      </c>
      <c r="P1161" s="16" t="n">
        <v>0.888721247445903</v>
      </c>
      <c r="Q1161" s="17" t="n">
        <v>71.2496994260405</v>
      </c>
      <c r="R1161" s="18" t="n">
        <v>2.06915760850555E-016</v>
      </c>
      <c r="S1161" s="16" t="n">
        <v>0.0681072008983001</v>
      </c>
      <c r="T1161" s="16" t="n">
        <v>0.02566337985573</v>
      </c>
      <c r="U1161" s="18" t="n">
        <v>1.99532368377989E-005</v>
      </c>
      <c r="V1161" s="18" t="n">
        <v>7.38058989369991E-005</v>
      </c>
      <c r="W1161" s="6" t="s">
        <v>710</v>
      </c>
      <c r="X1161" s="17" t="n">
        <v>100</v>
      </c>
      <c r="Y1161" s="16" t="n">
        <v>0.752743484224966</v>
      </c>
      <c r="Z1161" s="16" t="n">
        <f aca="false">(G1161-E1161)/SQRT(H1161^2/D1161+F1161^2/C1161)</f>
        <v>9.83371158977223</v>
      </c>
      <c r="AA1161" s="24" t="n">
        <f aca="false">ABS(K1161-Z1161)</f>
        <v>0</v>
      </c>
    </row>
    <row r="1162" customFormat="false" ht="15" hidden="false" customHeight="false" outlineLevel="0" collapsed="false">
      <c r="A1162" s="17" t="n">
        <v>1557</v>
      </c>
      <c r="B1162" s="6" t="s">
        <v>631</v>
      </c>
      <c r="C1162" s="6" t="n">
        <v>108</v>
      </c>
      <c r="D1162" s="6" t="n">
        <v>540</v>
      </c>
      <c r="E1162" s="16" t="n">
        <v>0.22538911137316</v>
      </c>
      <c r="F1162" s="16" t="n">
        <v>0.0236400881041854</v>
      </c>
      <c r="G1162" s="16" t="n">
        <v>0.251024681495296</v>
      </c>
      <c r="H1162" s="16" t="n">
        <v>0.0297293701020608</v>
      </c>
      <c r="I1162" s="23" t="n">
        <f aca="false">G1162-E1162</f>
        <v>0.025635570122136</v>
      </c>
      <c r="J1162" s="17" t="n">
        <f aca="false">100*(G1162-E1162)/E1162</f>
        <v>11.3739168524841</v>
      </c>
      <c r="K1162" s="16" t="n">
        <v>9.82263127354064</v>
      </c>
      <c r="L1162" s="17" t="n">
        <v>181.783511803609</v>
      </c>
      <c r="M1162" s="18" t="n">
        <v>1.55095054277032E-018</v>
      </c>
      <c r="N1162" s="18" t="n">
        <v>4.0571416759948E-018</v>
      </c>
      <c r="O1162" s="6" t="str">
        <f aca="false">IF(N1162&lt;0.05,"Yes","No")</f>
        <v>Yes</v>
      </c>
      <c r="P1162" s="16" t="n">
        <v>0.888786291044556</v>
      </c>
      <c r="Q1162" s="17" t="n">
        <v>71.2601290325241</v>
      </c>
      <c r="R1162" s="18" t="n">
        <v>2.05933029664071E-016</v>
      </c>
      <c r="S1162" s="16" t="n">
        <v>0.0699150510217308</v>
      </c>
      <c r="T1162" s="16" t="n">
        <v>0.025635570122136</v>
      </c>
      <c r="U1162" s="18" t="n">
        <v>2.02750553928942E-005</v>
      </c>
      <c r="V1162" s="18" t="n">
        <v>7.43418697739454E-005</v>
      </c>
      <c r="W1162" s="6" t="s">
        <v>710</v>
      </c>
      <c r="X1162" s="17" t="n">
        <v>100</v>
      </c>
      <c r="Y1162" s="16" t="n">
        <v>0.75264060356653</v>
      </c>
      <c r="Z1162" s="16" t="n">
        <f aca="false">(G1162-E1162)/SQRT(H1162^2/D1162+F1162^2/C1162)</f>
        <v>9.82263127354065</v>
      </c>
      <c r="AA1162" s="24" t="n">
        <f aca="false">ABS(K1162-Z1162)</f>
        <v>0</v>
      </c>
    </row>
    <row r="1163" customFormat="false" ht="15" hidden="false" customHeight="false" outlineLevel="0" collapsed="false">
      <c r="A1163" s="17" t="n">
        <v>1558</v>
      </c>
      <c r="B1163" s="6" t="s">
        <v>631</v>
      </c>
      <c r="C1163" s="6" t="n">
        <v>108</v>
      </c>
      <c r="D1163" s="6" t="n">
        <v>540</v>
      </c>
      <c r="E1163" s="16" t="n">
        <v>0.226518125859676</v>
      </c>
      <c r="F1163" s="16" t="n">
        <v>0.0236509622513949</v>
      </c>
      <c r="G1163" s="16" t="n">
        <v>0.252126048781254</v>
      </c>
      <c r="H1163" s="16" t="n">
        <v>0.0296884837556108</v>
      </c>
      <c r="I1163" s="23" t="n">
        <f aca="false">G1163-E1163</f>
        <v>0.0256079229215781</v>
      </c>
      <c r="J1163" s="17" t="n">
        <f aca="false">100*(G1163-E1163)/E1163</f>
        <v>11.3050215405022</v>
      </c>
      <c r="K1163" s="16" t="n">
        <v>9.81184863023309</v>
      </c>
      <c r="L1163" s="17" t="n">
        <v>181.489284180317</v>
      </c>
      <c r="M1163" s="18" t="n">
        <v>1.68307775178927E-018</v>
      </c>
      <c r="N1163" s="18" t="n">
        <v>4.37100909333655E-018</v>
      </c>
      <c r="O1163" s="6" t="str">
        <f aca="false">IF(N1163&lt;0.05,"Yes","No")</f>
        <v>Yes</v>
      </c>
      <c r="P1163" s="16" t="n">
        <v>0.888868129181821</v>
      </c>
      <c r="Q1163" s="17" t="n">
        <v>71.2732526928948</v>
      </c>
      <c r="R1163" s="18" t="n">
        <v>2.04703102501089E-016</v>
      </c>
      <c r="S1163" s="16" t="n">
        <v>0.0715359305870446</v>
      </c>
      <c r="T1163" s="16" t="n">
        <v>0.0256079229215781</v>
      </c>
      <c r="U1163" s="18" t="n">
        <v>2.05818491748701E-005</v>
      </c>
      <c r="V1163" s="18" t="n">
        <v>7.48139534885849E-005</v>
      </c>
      <c r="W1163" s="6" t="s">
        <v>710</v>
      </c>
      <c r="X1163" s="17" t="n">
        <v>100</v>
      </c>
      <c r="Y1163" s="16" t="n">
        <v>0.752451989026063</v>
      </c>
      <c r="Z1163" s="16" t="n">
        <f aca="false">(G1163-E1163)/SQRT(H1163^2/D1163+F1163^2/C1163)</f>
        <v>9.81184863023311</v>
      </c>
      <c r="AA1163" s="24" t="n">
        <f aca="false">ABS(K1163-Z1163)</f>
        <v>0</v>
      </c>
    </row>
    <row r="1164" customFormat="false" ht="15" hidden="false" customHeight="false" outlineLevel="0" collapsed="false">
      <c r="A1164" s="17" t="n">
        <v>1559</v>
      </c>
      <c r="B1164" s="6" t="s">
        <v>631</v>
      </c>
      <c r="C1164" s="6" t="n">
        <v>108</v>
      </c>
      <c r="D1164" s="6" t="n">
        <v>540</v>
      </c>
      <c r="E1164" s="16" t="n">
        <v>0.22763629368058</v>
      </c>
      <c r="F1164" s="16" t="n">
        <v>0.0236618554678342</v>
      </c>
      <c r="G1164" s="16" t="n">
        <v>0.253215788663537</v>
      </c>
      <c r="H1164" s="16" t="n">
        <v>0.0296467954117241</v>
      </c>
      <c r="I1164" s="23" t="n">
        <f aca="false">G1164-E1164</f>
        <v>0.0255794949829578</v>
      </c>
      <c r="J1164" s="17" t="n">
        <f aca="false">100*(G1164-E1164)/E1164</f>
        <v>11.237002048035</v>
      </c>
      <c r="K1164" s="16" t="n">
        <v>9.80081857889612</v>
      </c>
      <c r="L1164" s="17" t="n">
        <v>181.191532495114</v>
      </c>
      <c r="M1164" s="18" t="n">
        <v>1.8295173054436E-018</v>
      </c>
      <c r="N1164" s="18" t="n">
        <v>4.73960031903453E-018</v>
      </c>
      <c r="O1164" s="6" t="str">
        <f aca="false">IF(N1164&lt;0.05,"Yes","No")</f>
        <v>Yes</v>
      </c>
      <c r="P1164" s="16" t="n">
        <v>0.888943996218787</v>
      </c>
      <c r="Q1164" s="17" t="n">
        <v>71.2854198998896</v>
      </c>
      <c r="R1164" s="18" t="n">
        <v>2.03569398207075E-016</v>
      </c>
      <c r="S1164" s="16" t="n">
        <v>0.0731846553629029</v>
      </c>
      <c r="T1164" s="16" t="n">
        <v>0.0255794949829578</v>
      </c>
      <c r="U1164" s="18" t="n">
        <v>2.08889968137785E-005</v>
      </c>
      <c r="V1164" s="18" t="n">
        <v>7.5502516158911E-005</v>
      </c>
      <c r="W1164" s="6" t="s">
        <v>710</v>
      </c>
      <c r="X1164" s="17" t="n">
        <v>100</v>
      </c>
      <c r="Y1164" s="16" t="n">
        <v>0.752417695473251</v>
      </c>
      <c r="Z1164" s="16" t="n">
        <f aca="false">(G1164-E1164)/SQRT(H1164^2/D1164+F1164^2/C1164)</f>
        <v>9.8008185788961</v>
      </c>
      <c r="AA1164" s="24" t="n">
        <f aca="false">ABS(K1164-Z1164)</f>
        <v>0</v>
      </c>
    </row>
    <row r="1165" customFormat="false" ht="15" hidden="false" customHeight="false" outlineLevel="0" collapsed="false">
      <c r="A1165" s="17" t="n">
        <v>1560</v>
      </c>
      <c r="B1165" s="6" t="s">
        <v>631</v>
      </c>
      <c r="C1165" s="6" t="n">
        <v>108</v>
      </c>
      <c r="D1165" s="6" t="n">
        <v>540</v>
      </c>
      <c r="E1165" s="16" t="n">
        <v>0.228739382354198</v>
      </c>
      <c r="F1165" s="16" t="n">
        <v>0.0236719226395699</v>
      </c>
      <c r="G1165" s="16" t="n">
        <v>0.254288963366438</v>
      </c>
      <c r="H1165" s="16" t="n">
        <v>0.0296039022986133</v>
      </c>
      <c r="I1165" s="23" t="n">
        <f aca="false">G1165-E1165</f>
        <v>0.0255495810122403</v>
      </c>
      <c r="J1165" s="17" t="n">
        <f aca="false">100*(G1165-E1165)/E1165</f>
        <v>11.1697341967451</v>
      </c>
      <c r="K1165" s="16" t="n">
        <v>9.78956839815849</v>
      </c>
      <c r="L1165" s="17" t="n">
        <v>180.893795558851</v>
      </c>
      <c r="M1165" s="18" t="n">
        <v>1.99138089866598E-018</v>
      </c>
      <c r="N1165" s="18" t="n">
        <v>5.1273177305113E-018</v>
      </c>
      <c r="O1165" s="6" t="str">
        <f aca="false">IF(N1165&lt;0.05,"Yes","No")</f>
        <v>Yes</v>
      </c>
      <c r="P1165" s="16" t="n">
        <v>0.889003628161093</v>
      </c>
      <c r="Q1165" s="17" t="n">
        <v>71.2949841258551</v>
      </c>
      <c r="R1165" s="18" t="n">
        <v>2.02682656479963E-016</v>
      </c>
      <c r="S1165" s="16" t="n">
        <v>0.0750071020403418</v>
      </c>
      <c r="T1165" s="16" t="n">
        <v>0.0255495810122402</v>
      </c>
      <c r="U1165" s="18" t="n">
        <v>2.11950316500195E-005</v>
      </c>
      <c r="V1165" s="18" t="n">
        <v>7.625130393269E-005</v>
      </c>
      <c r="W1165" s="6" t="s">
        <v>710</v>
      </c>
      <c r="X1165" s="17" t="n">
        <v>100</v>
      </c>
      <c r="Y1165" s="16" t="n">
        <v>0.752263374485597</v>
      </c>
      <c r="Z1165" s="16" t="n">
        <f aca="false">(G1165-E1165)/SQRT(H1165^2/D1165+F1165^2/C1165)</f>
        <v>9.78956839815852</v>
      </c>
      <c r="AA1165" s="24" t="n">
        <f aca="false">ABS(K1165-Z1165)</f>
        <v>0</v>
      </c>
    </row>
    <row r="1166" customFormat="false" ht="15" hidden="false" customHeight="false" outlineLevel="0" collapsed="false">
      <c r="A1166" s="17" t="n">
        <v>1561</v>
      </c>
      <c r="B1166" s="6" t="s">
        <v>631</v>
      </c>
      <c r="C1166" s="6" t="n">
        <v>108</v>
      </c>
      <c r="D1166" s="6" t="n">
        <v>540</v>
      </c>
      <c r="E1166" s="16" t="n">
        <v>0.229832487525763</v>
      </c>
      <c r="F1166" s="16" t="n">
        <v>0.023681466397987</v>
      </c>
      <c r="G1166" s="16" t="n">
        <v>0.255352888559854</v>
      </c>
      <c r="H1166" s="16" t="n">
        <v>0.029561535010859</v>
      </c>
      <c r="I1166" s="23" t="n">
        <f aca="false">G1166-E1166</f>
        <v>0.0255204010340903</v>
      </c>
      <c r="J1166" s="17" t="n">
        <f aca="false">100*(G1166-E1166)/E1166</f>
        <v>11.1039136846263</v>
      </c>
      <c r="K1166" s="16" t="n">
        <v>9.77871618992711</v>
      </c>
      <c r="L1166" s="17" t="n">
        <v>180.603276961219</v>
      </c>
      <c r="M1166" s="18" t="n">
        <v>2.16120593869268E-018</v>
      </c>
      <c r="N1166" s="18" t="n">
        <v>5.53068657392608E-018</v>
      </c>
      <c r="O1166" s="6" t="str">
        <f aca="false">IF(N1166&lt;0.05,"Yes","No")</f>
        <v>Yes</v>
      </c>
      <c r="P1166" s="16" t="n">
        <v>0.889076859561641</v>
      </c>
      <c r="Q1166" s="17" t="n">
        <v>71.3067304144295</v>
      </c>
      <c r="R1166" s="18" t="n">
        <v>2.01598907509761E-016</v>
      </c>
      <c r="S1166" s="16" t="n">
        <v>0.0769692650121861</v>
      </c>
      <c r="T1166" s="16" t="n">
        <v>0.0255204010340903</v>
      </c>
      <c r="U1166" s="18" t="n">
        <v>2.14909477629622E-005</v>
      </c>
      <c r="V1166" s="18" t="n">
        <v>7.64001374788216E-005</v>
      </c>
      <c r="W1166" s="6" t="s">
        <v>710</v>
      </c>
      <c r="X1166" s="17" t="n">
        <v>100</v>
      </c>
      <c r="Y1166" s="16" t="n">
        <v>0.752091906721536</v>
      </c>
      <c r="Z1166" s="16" t="n">
        <f aca="false">(G1166-E1166)/SQRT(H1166^2/D1166+F1166^2/C1166)</f>
        <v>9.77871618992712</v>
      </c>
      <c r="AA1166" s="24" t="n">
        <f aca="false">ABS(K1166-Z1166)</f>
        <v>0</v>
      </c>
    </row>
    <row r="1167" customFormat="false" ht="15" hidden="false" customHeight="false" outlineLevel="0" collapsed="false">
      <c r="A1167" s="17" t="n">
        <v>1562</v>
      </c>
      <c r="B1167" s="6" t="s">
        <v>631</v>
      </c>
      <c r="C1167" s="6" t="n">
        <v>108</v>
      </c>
      <c r="D1167" s="6" t="n">
        <v>540</v>
      </c>
      <c r="E1167" s="16" t="n">
        <v>0.230916389712581</v>
      </c>
      <c r="F1167" s="16" t="n">
        <v>0.0236903305705315</v>
      </c>
      <c r="G1167" s="16" t="n">
        <v>0.25640733393806</v>
      </c>
      <c r="H1167" s="16" t="n">
        <v>0.0295184716587454</v>
      </c>
      <c r="I1167" s="23" t="n">
        <f aca="false">G1167-E1167</f>
        <v>0.025490944225479</v>
      </c>
      <c r="J1167" s="17" t="n">
        <f aca="false">100*(G1167-E1167)/E1167</f>
        <v>11.0390363616923</v>
      </c>
      <c r="K1167" s="16" t="n">
        <v>9.76801959317996</v>
      </c>
      <c r="L1167" s="17" t="n">
        <v>180.314430408042</v>
      </c>
      <c r="M1167" s="18" t="n">
        <v>2.34283373926368E-018</v>
      </c>
      <c r="N1167" s="18" t="n">
        <v>5.95198752864931E-018</v>
      </c>
      <c r="O1167" s="6" t="str">
        <f aca="false">IF(N1167&lt;0.05,"Yes","No")</f>
        <v>Yes</v>
      </c>
      <c r="P1167" s="16" t="n">
        <v>0.889161794994731</v>
      </c>
      <c r="Q1167" s="17" t="n">
        <v>71.3203552372074</v>
      </c>
      <c r="R1167" s="18" t="n">
        <v>2.00349121070702E-016</v>
      </c>
      <c r="S1167" s="16" t="n">
        <v>0.0789416457580318</v>
      </c>
      <c r="T1167" s="16" t="n">
        <v>0.0254909442254791</v>
      </c>
      <c r="U1167" s="18" t="n">
        <v>2.17793434503885E-005</v>
      </c>
      <c r="V1167" s="18" t="n">
        <v>7.70343444263741E-005</v>
      </c>
      <c r="W1167" s="6" t="s">
        <v>710</v>
      </c>
      <c r="X1167" s="17" t="n">
        <v>100</v>
      </c>
      <c r="Y1167" s="16" t="n">
        <v>0.752143347050755</v>
      </c>
      <c r="Z1167" s="16" t="n">
        <f aca="false">(G1167-E1167)/SQRT(H1167^2/D1167+F1167^2/C1167)</f>
        <v>9.76801959317995</v>
      </c>
      <c r="AA1167" s="24" t="n">
        <f aca="false">ABS(K1167-Z1167)</f>
        <v>0</v>
      </c>
    </row>
    <row r="1168" customFormat="false" ht="15" hidden="false" customHeight="false" outlineLevel="0" collapsed="false">
      <c r="A1168" s="17" t="n">
        <v>1563</v>
      </c>
      <c r="B1168" s="6" t="s">
        <v>631</v>
      </c>
      <c r="C1168" s="6" t="n">
        <v>108</v>
      </c>
      <c r="D1168" s="6" t="n">
        <v>540</v>
      </c>
      <c r="E1168" s="16" t="n">
        <v>0.231995219985644</v>
      </c>
      <c r="F1168" s="16" t="n">
        <v>0.023700238175338</v>
      </c>
      <c r="G1168" s="16" t="n">
        <v>0.257457377871981</v>
      </c>
      <c r="H1168" s="16" t="n">
        <v>0.0294758387324154</v>
      </c>
      <c r="I1168" s="23" t="n">
        <f aca="false">G1168-E1168</f>
        <v>0.0254621578863374</v>
      </c>
      <c r="J1168" s="17" t="n">
        <f aca="false">100*(G1168-E1168)/E1168</f>
        <v>10.975294184041</v>
      </c>
      <c r="K1168" s="16" t="n">
        <v>9.7572109556534</v>
      </c>
      <c r="L1168" s="17" t="n">
        <v>180.021818878544</v>
      </c>
      <c r="M1168" s="18" t="n">
        <v>2.54176830818896E-018</v>
      </c>
      <c r="N1168" s="18" t="n">
        <v>6.42629989832131E-018</v>
      </c>
      <c r="O1168" s="6" t="str">
        <f aca="false">IF(N1168&lt;0.05,"Yes","No")</f>
        <v>Yes</v>
      </c>
      <c r="P1168" s="16" t="n">
        <v>0.889254096956668</v>
      </c>
      <c r="Q1168" s="17" t="n">
        <v>71.3351632292633</v>
      </c>
      <c r="R1168" s="18" t="n">
        <v>1.98999619046592E-016</v>
      </c>
      <c r="S1168" s="16" t="n">
        <v>0.0810214626007995</v>
      </c>
      <c r="T1168" s="16" t="n">
        <v>0.0254621578863374</v>
      </c>
      <c r="U1168" s="18" t="n">
        <v>2.20548970081563E-005</v>
      </c>
      <c r="V1168" s="18" t="n">
        <v>7.74871883179538E-005</v>
      </c>
      <c r="W1168" s="6" t="s">
        <v>710</v>
      </c>
      <c r="X1168" s="17" t="n">
        <v>100</v>
      </c>
      <c r="Y1168" s="16" t="n">
        <v>0.751937585733882</v>
      </c>
      <c r="Z1168" s="16" t="n">
        <f aca="false">(G1168-E1168)/SQRT(H1168^2/D1168+F1168^2/C1168)</f>
        <v>9.75721095565341</v>
      </c>
      <c r="AA1168" s="24" t="n">
        <f aca="false">ABS(K1168-Z1168)</f>
        <v>0</v>
      </c>
    </row>
    <row r="1169" customFormat="false" ht="15" hidden="false" customHeight="false" outlineLevel="0" collapsed="false">
      <c r="A1169" s="17" t="n">
        <v>1564</v>
      </c>
      <c r="B1169" s="6" t="s">
        <v>631</v>
      </c>
      <c r="C1169" s="6" t="n">
        <v>108</v>
      </c>
      <c r="D1169" s="6" t="n">
        <v>540</v>
      </c>
      <c r="E1169" s="16" t="n">
        <v>0.233064182792549</v>
      </c>
      <c r="F1169" s="16" t="n">
        <v>0.0237101570261011</v>
      </c>
      <c r="G1169" s="16" t="n">
        <v>0.258497746840671</v>
      </c>
      <c r="H1169" s="16" t="n">
        <v>0.0294329082726232</v>
      </c>
      <c r="I1169" s="23" t="n">
        <f aca="false">G1169-E1169</f>
        <v>0.0254335640481225</v>
      </c>
      <c r="J1169" s="17" t="n">
        <f aca="false">100*(G1169-E1169)/E1169</f>
        <v>10.9126866871522</v>
      </c>
      <c r="K1169" s="16" t="n">
        <v>9.74648915932417</v>
      </c>
      <c r="L1169" s="17" t="n">
        <v>179.728449547181</v>
      </c>
      <c r="M1169" s="18" t="n">
        <v>2.75593979064688E-018</v>
      </c>
      <c r="N1169" s="18" t="n">
        <v>6.94272122320036E-018</v>
      </c>
      <c r="O1169" s="6" t="str">
        <f aca="false">IF(N1169&lt;0.05,"Yes","No")</f>
        <v>Yes</v>
      </c>
      <c r="P1169" s="16" t="n">
        <v>0.889360962605917</v>
      </c>
      <c r="Q1169" s="17" t="n">
        <v>71.3523095918623</v>
      </c>
      <c r="R1169" s="18" t="n">
        <v>1.97448404744251E-016</v>
      </c>
      <c r="S1169" s="16" t="n">
        <v>0.0830893638555798</v>
      </c>
      <c r="T1169" s="16" t="n">
        <v>0.0254335640481225</v>
      </c>
      <c r="U1169" s="18" t="n">
        <v>2.23007862807495E-005</v>
      </c>
      <c r="V1169" s="18" t="n">
        <v>7.79599866486767E-005</v>
      </c>
      <c r="W1169" s="6" t="s">
        <v>710</v>
      </c>
      <c r="X1169" s="17" t="n">
        <v>100</v>
      </c>
      <c r="Y1169" s="16" t="n">
        <v>0.751920438957476</v>
      </c>
      <c r="Z1169" s="16" t="n">
        <f aca="false">(G1169-E1169)/SQRT(H1169^2/D1169+F1169^2/C1169)</f>
        <v>9.74648915932415</v>
      </c>
      <c r="AA1169" s="24" t="n">
        <f aca="false">ABS(K1169-Z1169)</f>
        <v>0</v>
      </c>
    </row>
    <row r="1170" customFormat="false" ht="15" hidden="false" customHeight="false" outlineLevel="0" collapsed="false">
      <c r="A1170" s="17" t="n">
        <v>1565</v>
      </c>
      <c r="B1170" s="6" t="s">
        <v>631</v>
      </c>
      <c r="C1170" s="6" t="n">
        <v>108</v>
      </c>
      <c r="D1170" s="6" t="n">
        <v>540</v>
      </c>
      <c r="E1170" s="16" t="n">
        <v>0.234120287553028</v>
      </c>
      <c r="F1170" s="16" t="n">
        <v>0.0237193650727392</v>
      </c>
      <c r="G1170" s="16" t="n">
        <v>0.2595256673793</v>
      </c>
      <c r="H1170" s="16" t="n">
        <v>0.0293912046066955</v>
      </c>
      <c r="I1170" s="23" t="n">
        <f aca="false">G1170-E1170</f>
        <v>0.025405379826272</v>
      </c>
      <c r="J1170" s="17" t="n">
        <f aca="false">100*(G1170-E1170)/E1170</f>
        <v>10.8514217592176</v>
      </c>
      <c r="K1170" s="16" t="n">
        <v>9.73604538600984</v>
      </c>
      <c r="L1170" s="17" t="n">
        <v>179.447126898327</v>
      </c>
      <c r="M1170" s="18" t="n">
        <v>2.98116158087798E-018</v>
      </c>
      <c r="N1170" s="18" t="n">
        <v>7.48317859190518E-018</v>
      </c>
      <c r="O1170" s="6" t="str">
        <f aca="false">IF(N1170&lt;0.05,"Yes","No")</f>
        <v>Yes</v>
      </c>
      <c r="P1170" s="16" t="n">
        <v>0.889452294153104</v>
      </c>
      <c r="Q1170" s="17" t="n">
        <v>71.3669651742782</v>
      </c>
      <c r="R1170" s="18" t="n">
        <v>1.96132149972029E-016</v>
      </c>
      <c r="S1170" s="16" t="n">
        <v>0.0852550397395381</v>
      </c>
      <c r="T1170" s="16" t="n">
        <v>0.025405379826272</v>
      </c>
      <c r="U1170" s="18" t="n">
        <v>2.2571292845461E-005</v>
      </c>
      <c r="V1170" s="18" t="n">
        <v>7.83839442451464E-005</v>
      </c>
      <c r="W1170" s="6" t="s">
        <v>710</v>
      </c>
      <c r="X1170" s="17" t="n">
        <v>100</v>
      </c>
      <c r="Y1170" s="16" t="n">
        <v>0.751911865569273</v>
      </c>
      <c r="Z1170" s="16" t="n">
        <f aca="false">(G1170-E1170)/SQRT(H1170^2/D1170+F1170^2/C1170)</f>
        <v>9.73604538600984</v>
      </c>
      <c r="AA1170" s="24" t="n">
        <f aca="false">ABS(K1170-Z1170)</f>
        <v>0</v>
      </c>
    </row>
    <row r="1171" customFormat="false" ht="15" hidden="false" customHeight="false" outlineLevel="0" collapsed="false">
      <c r="A1171" s="17" t="n">
        <v>1566</v>
      </c>
      <c r="B1171" s="6" t="s">
        <v>631</v>
      </c>
      <c r="C1171" s="6" t="n">
        <v>108</v>
      </c>
      <c r="D1171" s="6" t="n">
        <v>540</v>
      </c>
      <c r="E1171" s="16" t="n">
        <v>0.235170795685715</v>
      </c>
      <c r="F1171" s="16" t="n">
        <v>0.0237295065529674</v>
      </c>
      <c r="G1171" s="16" t="n">
        <v>0.260547847880258</v>
      </c>
      <c r="H1171" s="16" t="n">
        <v>0.0293498499615522</v>
      </c>
      <c r="I1171" s="23" t="n">
        <f aca="false">G1171-E1171</f>
        <v>0.0253770521945424</v>
      </c>
      <c r="J1171" s="17" t="n">
        <f aca="false">100*(G1171-E1171)/E1171</f>
        <v>10.7909028927455</v>
      </c>
      <c r="K1171" s="16" t="n">
        <v>9.72522014294197</v>
      </c>
      <c r="L1171" s="17" t="n">
        <v>179.162378717875</v>
      </c>
      <c r="M1171" s="18" t="n">
        <v>3.23293832547301E-018</v>
      </c>
      <c r="N1171" s="18" t="n">
        <v>8.07657957410082E-018</v>
      </c>
      <c r="O1171" s="6" t="str">
        <f aca="false">IF(N1171&lt;0.05,"Yes","No")</f>
        <v>Yes</v>
      </c>
      <c r="P1171" s="16" t="n">
        <v>0.88952514336005</v>
      </c>
      <c r="Q1171" s="17" t="n">
        <v>71.3786560536168</v>
      </c>
      <c r="R1171" s="18" t="n">
        <v>1.95088478691596E-016</v>
      </c>
      <c r="S1171" s="16" t="n">
        <v>0.0876526001253412</v>
      </c>
      <c r="T1171" s="16" t="n">
        <v>0.0253770521945424</v>
      </c>
      <c r="U1171" s="18" t="n">
        <v>2.28346337652815E-005</v>
      </c>
      <c r="V1171" s="18" t="n">
        <v>7.8519747202711E-005</v>
      </c>
      <c r="W1171" s="6" t="s">
        <v>710</v>
      </c>
      <c r="X1171" s="17" t="n">
        <v>100</v>
      </c>
      <c r="Y1171" s="16" t="n">
        <v>0.751680384087792</v>
      </c>
      <c r="Z1171" s="16" t="n">
        <f aca="false">(G1171-E1171)/SQRT(H1171^2/D1171+F1171^2/C1171)</f>
        <v>9.72522014294198</v>
      </c>
      <c r="AA1171" s="24" t="n">
        <f aca="false">ABS(K1171-Z1171)</f>
        <v>0</v>
      </c>
    </row>
    <row r="1172" customFormat="false" ht="15" hidden="false" customHeight="false" outlineLevel="0" collapsed="false">
      <c r="A1172" s="17" t="n">
        <v>1567</v>
      </c>
      <c r="B1172" s="6" t="s">
        <v>631</v>
      </c>
      <c r="C1172" s="6" t="n">
        <v>108</v>
      </c>
      <c r="D1172" s="6" t="n">
        <v>540</v>
      </c>
      <c r="E1172" s="16" t="n">
        <v>0.236208604717696</v>
      </c>
      <c r="F1172" s="16" t="n">
        <v>0.0237386311761022</v>
      </c>
      <c r="G1172" s="16" t="n">
        <v>0.261558880353416</v>
      </c>
      <c r="H1172" s="16" t="n">
        <v>0.0293092370756567</v>
      </c>
      <c r="I1172" s="23" t="n">
        <f aca="false">G1172-E1172</f>
        <v>0.0253502756357193</v>
      </c>
      <c r="J1172" s="17" t="n">
        <f aca="false">100*(G1172-E1172)/E1172</f>
        <v>10.7321558696037</v>
      </c>
      <c r="K1172" s="16" t="n">
        <v>9.71524484611303</v>
      </c>
      <c r="L1172" s="17" t="n">
        <v>178.889004947357</v>
      </c>
      <c r="M1172" s="18" t="n">
        <v>3.48504711856622E-018</v>
      </c>
      <c r="N1172" s="18" t="n">
        <v>8.67636429729306E-018</v>
      </c>
      <c r="O1172" s="6" t="str">
        <f aca="false">IF(N1172&lt;0.05,"Yes","No")</f>
        <v>Yes</v>
      </c>
      <c r="P1172" s="16" t="n">
        <v>0.889636765966357</v>
      </c>
      <c r="Q1172" s="17" t="n">
        <v>71.3965711661562</v>
      </c>
      <c r="R1172" s="18" t="n">
        <v>1.93499958667643E-016</v>
      </c>
      <c r="S1172" s="16" t="n">
        <v>0.0899014829103212</v>
      </c>
      <c r="T1172" s="16" t="n">
        <v>0.0253502756357193</v>
      </c>
      <c r="U1172" s="18" t="n">
        <v>2.31183308661585E-005</v>
      </c>
      <c r="V1172" s="18" t="n">
        <v>7.91068618074903E-005</v>
      </c>
      <c r="W1172" s="6" t="s">
        <v>710</v>
      </c>
      <c r="X1172" s="17" t="n">
        <v>100</v>
      </c>
      <c r="Y1172" s="16" t="n">
        <v>0.751303155006859</v>
      </c>
      <c r="Z1172" s="16" t="n">
        <f aca="false">(G1172-E1172)/SQRT(H1172^2/D1172+F1172^2/C1172)</f>
        <v>9.71524484611305</v>
      </c>
      <c r="AA1172" s="24" t="n">
        <f aca="false">ABS(K1172-Z1172)</f>
        <v>0</v>
      </c>
    </row>
    <row r="1173" customFormat="false" ht="15" hidden="false" customHeight="false" outlineLevel="0" collapsed="false">
      <c r="A1173" s="17" t="n">
        <v>1568</v>
      </c>
      <c r="B1173" s="6" t="s">
        <v>631</v>
      </c>
      <c r="C1173" s="6" t="n">
        <v>108</v>
      </c>
      <c r="D1173" s="6" t="n">
        <v>540</v>
      </c>
      <c r="E1173" s="16" t="n">
        <v>0.237232360574934</v>
      </c>
      <c r="F1173" s="16" t="n">
        <v>0.0237455567374995</v>
      </c>
      <c r="G1173" s="16" t="n">
        <v>0.262557329678977</v>
      </c>
      <c r="H1173" s="16" t="n">
        <v>0.0292699638042334</v>
      </c>
      <c r="I1173" s="23" t="n">
        <f aca="false">G1173-E1173</f>
        <v>0.0253249691040428</v>
      </c>
      <c r="J1173" s="17" t="n">
        <f aca="false">100*(G1173-E1173)/E1173</f>
        <v>10.6751747707048</v>
      </c>
      <c r="K1173" s="16" t="n">
        <v>9.70641275785835</v>
      </c>
      <c r="L1173" s="17" t="n">
        <v>178.637678475139</v>
      </c>
      <c r="M1173" s="18" t="n">
        <v>3.72582101639316E-018</v>
      </c>
      <c r="N1173" s="18" t="n">
        <v>9.25289592841847E-018</v>
      </c>
      <c r="O1173" s="6" t="str">
        <f aca="false">IF(N1173&lt;0.05,"Yes","No")</f>
        <v>Yes</v>
      </c>
      <c r="P1173" s="16" t="n">
        <v>0.889773522899958</v>
      </c>
      <c r="Q1173" s="17" t="n">
        <v>71.4185233313226</v>
      </c>
      <c r="R1173" s="18" t="n">
        <v>1.91571160778167E-016</v>
      </c>
      <c r="S1173" s="16" t="n">
        <v>0.0918107661410993</v>
      </c>
      <c r="T1173" s="16" t="n">
        <v>0.0253249691040427</v>
      </c>
      <c r="U1173" s="18" t="n">
        <v>2.34316081873626E-005</v>
      </c>
      <c r="V1173" s="18" t="n">
        <v>7.9659884792312E-005</v>
      </c>
      <c r="W1173" s="6" t="s">
        <v>710</v>
      </c>
      <c r="X1173" s="17" t="n">
        <v>100</v>
      </c>
      <c r="Y1173" s="16" t="n">
        <v>0.751286008230453</v>
      </c>
      <c r="Z1173" s="16" t="n">
        <f aca="false">(G1173-E1173)/SQRT(H1173^2/D1173+F1173^2/C1173)</f>
        <v>9.70641275785837</v>
      </c>
      <c r="AA1173" s="24" t="n">
        <f aca="false">ABS(K1173-Z1173)</f>
        <v>0</v>
      </c>
    </row>
    <row r="1174" customFormat="false" ht="15" hidden="false" customHeight="false" outlineLevel="0" collapsed="false">
      <c r="A1174" s="17" t="n">
        <v>1569</v>
      </c>
      <c r="B1174" s="6" t="s">
        <v>631</v>
      </c>
      <c r="C1174" s="6" t="n">
        <v>108</v>
      </c>
      <c r="D1174" s="6" t="n">
        <v>540</v>
      </c>
      <c r="E1174" s="16" t="n">
        <v>0.238243216441737</v>
      </c>
      <c r="F1174" s="16" t="n">
        <v>0.0237538135963625</v>
      </c>
      <c r="G1174" s="16" t="n">
        <v>0.263542399858987</v>
      </c>
      <c r="H1174" s="16" t="n">
        <v>0.0292306160639338</v>
      </c>
      <c r="I1174" s="23" t="n">
        <f aca="false">G1174-E1174</f>
        <v>0.0252991834172496</v>
      </c>
      <c r="J1174" s="17" t="n">
        <f aca="false">100*(G1174-E1174)/E1174</f>
        <v>10.6190571950394</v>
      </c>
      <c r="K1174" s="16" t="n">
        <v>9.69697939216329</v>
      </c>
      <c r="L1174" s="17" t="n">
        <v>178.378016334858</v>
      </c>
      <c r="M1174" s="18" t="n">
        <v>3.99976616466785E-018</v>
      </c>
      <c r="N1174" s="18" t="n">
        <v>9.89812569136297E-018</v>
      </c>
      <c r="O1174" s="6" t="str">
        <f aca="false">IF(N1174&lt;0.05,"Yes","No")</f>
        <v>Yes</v>
      </c>
      <c r="P1174" s="16" t="n">
        <v>0.889889722480063</v>
      </c>
      <c r="Q1174" s="17" t="n">
        <v>71.4371782903621</v>
      </c>
      <c r="R1174" s="18" t="n">
        <v>1.8994723826128E-016</v>
      </c>
      <c r="S1174" s="16" t="n">
        <v>0.0939409424210179</v>
      </c>
      <c r="T1174" s="16" t="n">
        <v>0.0252991834172497</v>
      </c>
      <c r="U1174" s="18" t="n">
        <v>2.37351776163279E-005</v>
      </c>
      <c r="V1174" s="18" t="n">
        <v>8.03021065570128E-005</v>
      </c>
      <c r="W1174" s="6" t="s">
        <v>710</v>
      </c>
      <c r="X1174" s="17" t="n">
        <v>100</v>
      </c>
      <c r="Y1174" s="16" t="n">
        <v>0.751234567901235</v>
      </c>
      <c r="Z1174" s="16" t="n">
        <f aca="false">(G1174-E1174)/SQRT(H1174^2/D1174+F1174^2/C1174)</f>
        <v>9.69697939216331</v>
      </c>
      <c r="AA1174" s="24" t="n">
        <f aca="false">ABS(K1174-Z1174)</f>
        <v>0</v>
      </c>
    </row>
    <row r="1175" customFormat="false" ht="15" hidden="false" customHeight="false" outlineLevel="0" collapsed="false">
      <c r="A1175" s="17" t="n">
        <v>1570</v>
      </c>
      <c r="B1175" s="6" t="s">
        <v>631</v>
      </c>
      <c r="C1175" s="6" t="n">
        <v>108</v>
      </c>
      <c r="D1175" s="6" t="n">
        <v>540</v>
      </c>
      <c r="E1175" s="16" t="n">
        <v>0.239242946660077</v>
      </c>
      <c r="F1175" s="16" t="n">
        <v>0.0237634477590204</v>
      </c>
      <c r="G1175" s="16" t="n">
        <v>0.264517663060515</v>
      </c>
      <c r="H1175" s="16" t="n">
        <v>0.0291915246252583</v>
      </c>
      <c r="I1175" s="23" t="n">
        <f aca="false">G1175-E1175</f>
        <v>0.0252747164004379</v>
      </c>
      <c r="J1175" s="17" t="n">
        <f aca="false">100*(G1175-E1175)/E1175</f>
        <v>10.5644562371776</v>
      </c>
      <c r="K1175" s="16" t="n">
        <v>9.68759460273431</v>
      </c>
      <c r="L1175" s="17" t="n">
        <v>178.111557582242</v>
      </c>
      <c r="M1175" s="18" t="n">
        <v>4.29344984911521E-018</v>
      </c>
      <c r="N1175" s="18" t="n">
        <v>1.05750740128852E-017</v>
      </c>
      <c r="O1175" s="6" t="str">
        <f aca="false">IF(N1175&lt;0.05,"Yes","No")</f>
        <v>Yes</v>
      </c>
      <c r="P1175" s="16" t="n">
        <v>0.890039461427994</v>
      </c>
      <c r="Q1175" s="17" t="n">
        <v>71.4612213321443</v>
      </c>
      <c r="R1175" s="18" t="n">
        <v>1.8787463740098E-016</v>
      </c>
      <c r="S1175" s="16" t="n">
        <v>0.0962032751656634</v>
      </c>
      <c r="T1175" s="16" t="n">
        <v>0.0252747164004379</v>
      </c>
      <c r="U1175" s="18" t="n">
        <v>2.40418758842884E-005</v>
      </c>
      <c r="V1175" s="18" t="n">
        <v>8.06169667256334E-005</v>
      </c>
      <c r="W1175" s="6" t="s">
        <v>710</v>
      </c>
      <c r="X1175" s="17" t="n">
        <v>100</v>
      </c>
      <c r="Y1175" s="16" t="n">
        <v>0.751131687242798</v>
      </c>
      <c r="Z1175" s="16" t="n">
        <f aca="false">(G1175-E1175)/SQRT(H1175^2/D1175+F1175^2/C1175)</f>
        <v>9.68759460273433</v>
      </c>
      <c r="AA1175" s="24" t="n">
        <f aca="false">ABS(K1175-Z1175)</f>
        <v>0</v>
      </c>
    </row>
    <row r="1176" customFormat="false" ht="15" hidden="false" customHeight="false" outlineLevel="0" collapsed="false">
      <c r="A1176" s="17" t="n">
        <v>1571</v>
      </c>
      <c r="B1176" s="6" t="s">
        <v>631</v>
      </c>
      <c r="C1176" s="6" t="n">
        <v>108</v>
      </c>
      <c r="D1176" s="6" t="n">
        <v>540</v>
      </c>
      <c r="E1176" s="16" t="n">
        <v>0.240234761188428</v>
      </c>
      <c r="F1176" s="16" t="n">
        <v>0.0237716236671949</v>
      </c>
      <c r="G1176" s="16" t="n">
        <v>0.265484162889145</v>
      </c>
      <c r="H1176" s="16" t="n">
        <v>0.0291526517803907</v>
      </c>
      <c r="I1176" s="23" t="n">
        <f aca="false">G1176-E1176</f>
        <v>0.0252494017007175</v>
      </c>
      <c r="J1176" s="17" t="n">
        <f aca="false">100*(G1176-E1176)/E1176</f>
        <v>10.5103031617116</v>
      </c>
      <c r="K1176" s="16" t="n">
        <v>9.67831929568776</v>
      </c>
      <c r="L1176" s="17" t="n">
        <v>177.856328859765</v>
      </c>
      <c r="M1176" s="18" t="n">
        <v>4.60314585716704E-018</v>
      </c>
      <c r="N1176" s="18" t="n">
        <v>1.12981418760607E-017</v>
      </c>
      <c r="O1176" s="6" t="str">
        <f aca="false">IF(N1176&lt;0.05,"Yes","No")</f>
        <v>Yes</v>
      </c>
      <c r="P1176" s="16" t="n">
        <v>0.890159848809678</v>
      </c>
      <c r="Q1176" s="17" t="n">
        <v>71.4805544325898</v>
      </c>
      <c r="R1176" s="18" t="n">
        <v>1.86224522854647E-016</v>
      </c>
      <c r="S1176" s="16" t="n">
        <v>0.0985063524417528</v>
      </c>
      <c r="T1176" s="16" t="n">
        <v>0.0252494017007175</v>
      </c>
      <c r="U1176" s="18" t="n">
        <v>2.43513565468258E-005</v>
      </c>
      <c r="V1176" s="18" t="n">
        <v>8.10811412121728E-005</v>
      </c>
      <c r="W1176" s="6" t="s">
        <v>710</v>
      </c>
      <c r="X1176" s="17" t="n">
        <v>100</v>
      </c>
      <c r="Y1176" s="16" t="n">
        <v>0.751148834019204</v>
      </c>
      <c r="Z1176" s="16" t="n">
        <f aca="false">(G1176-E1176)/SQRT(H1176^2/D1176+F1176^2/C1176)</f>
        <v>9.67831929568776</v>
      </c>
      <c r="AA1176" s="24" t="n">
        <f aca="false">ABS(K1176-Z1176)</f>
        <v>0</v>
      </c>
    </row>
    <row r="1177" customFormat="false" ht="15" hidden="false" customHeight="false" outlineLevel="0" collapsed="false">
      <c r="A1177" s="17" t="n">
        <v>1572</v>
      </c>
      <c r="B1177" s="6" t="s">
        <v>631</v>
      </c>
      <c r="C1177" s="6" t="n">
        <v>108</v>
      </c>
      <c r="D1177" s="6" t="n">
        <v>540</v>
      </c>
      <c r="E1177" s="16" t="n">
        <v>0.241213451795004</v>
      </c>
      <c r="F1177" s="16" t="n">
        <v>0.0237792738876651</v>
      </c>
      <c r="G1177" s="16" t="n">
        <v>0.266435605701473</v>
      </c>
      <c r="H1177" s="16" t="n">
        <v>0.0291136657737448</v>
      </c>
      <c r="I1177" s="23" t="n">
        <f aca="false">G1177-E1177</f>
        <v>0.025222153906469</v>
      </c>
      <c r="J1177" s="17" t="n">
        <f aca="false">100*(G1177-E1177)/E1177</f>
        <v>10.4563629096043</v>
      </c>
      <c r="K1177" s="16" t="n">
        <v>9.66847043472782</v>
      </c>
      <c r="L1177" s="17" t="n">
        <v>177.604544576082</v>
      </c>
      <c r="M1177" s="18" t="n">
        <v>4.95238594938283E-018</v>
      </c>
      <c r="N1177" s="18" t="n">
        <v>1.21128787888863E-017</v>
      </c>
      <c r="O1177" s="6" t="str">
        <f aca="false">IF(N1177&lt;0.05,"Yes","No")</f>
        <v>Yes</v>
      </c>
      <c r="P1177" s="16" t="n">
        <v>0.890217380928049</v>
      </c>
      <c r="Q1177" s="17" t="n">
        <v>71.4897944822728</v>
      </c>
      <c r="R1177" s="18" t="n">
        <v>1.85441012319836E-016</v>
      </c>
      <c r="S1177" s="16" t="n">
        <v>0.100971222844619</v>
      </c>
      <c r="T1177" s="16" t="n">
        <v>0.0252221539064689</v>
      </c>
      <c r="U1177" s="18" t="n">
        <v>2.46616536535522E-005</v>
      </c>
      <c r="V1177" s="18" t="n">
        <v>8.15970619308869E-005</v>
      </c>
      <c r="W1177" s="6" t="s">
        <v>710</v>
      </c>
      <c r="X1177" s="17" t="n">
        <v>100</v>
      </c>
      <c r="Y1177" s="16" t="n">
        <v>0.75108024691358</v>
      </c>
      <c r="Z1177" s="16" t="n">
        <f aca="false">(G1177-E1177)/SQRT(H1177^2/D1177+F1177^2/C1177)</f>
        <v>9.66847043472783</v>
      </c>
      <c r="AA1177" s="24" t="n">
        <f aca="false">ABS(K1177-Z1177)</f>
        <v>0</v>
      </c>
    </row>
    <row r="1178" customFormat="false" ht="15" hidden="false" customHeight="false" outlineLevel="0" collapsed="false">
      <c r="A1178" s="17" t="n">
        <v>1573</v>
      </c>
      <c r="B1178" s="6" t="s">
        <v>631</v>
      </c>
      <c r="C1178" s="6" t="n">
        <v>108</v>
      </c>
      <c r="D1178" s="6" t="n">
        <v>540</v>
      </c>
      <c r="E1178" s="16" t="n">
        <v>0.242179686272586</v>
      </c>
      <c r="F1178" s="16" t="n">
        <v>0.0237867438832127</v>
      </c>
      <c r="G1178" s="16" t="n">
        <v>0.267376894972943</v>
      </c>
      <c r="H1178" s="16" t="n">
        <v>0.0290757492164819</v>
      </c>
      <c r="I1178" s="23" t="n">
        <f aca="false">G1178-E1178</f>
        <v>0.0251972087003567</v>
      </c>
      <c r="J1178" s="17" t="n">
        <f aca="false">100*(G1178-E1178)/E1178</f>
        <v>10.4043444304391</v>
      </c>
      <c r="K1178" s="16" t="n">
        <v>9.65947294997978</v>
      </c>
      <c r="L1178" s="17" t="n">
        <v>177.360112910881</v>
      </c>
      <c r="M1178" s="18" t="n">
        <v>5.29732528433192E-018</v>
      </c>
      <c r="N1178" s="18" t="n">
        <v>1.28815745629414E-017</v>
      </c>
      <c r="O1178" s="6" t="str">
        <f aca="false">IF(N1178&lt;0.05,"Yes","No")</f>
        <v>Yes</v>
      </c>
      <c r="P1178" s="16" t="n">
        <v>0.89032803759242</v>
      </c>
      <c r="Q1178" s="17" t="n">
        <v>71.5075683744317</v>
      </c>
      <c r="R1178" s="18" t="n">
        <v>1.83943163140782E-016</v>
      </c>
      <c r="S1178" s="16" t="n">
        <v>0.103342181256196</v>
      </c>
      <c r="T1178" s="16" t="n">
        <v>0.0251972087003567</v>
      </c>
      <c r="U1178" s="18" t="n">
        <v>2.49746024083973E-005</v>
      </c>
      <c r="V1178" s="18" t="n">
        <v>8.22299097153743E-005</v>
      </c>
      <c r="W1178" s="6" t="s">
        <v>710</v>
      </c>
      <c r="X1178" s="17" t="n">
        <v>100</v>
      </c>
      <c r="Y1178" s="16" t="n">
        <v>0.750960219478738</v>
      </c>
      <c r="Z1178" s="16" t="n">
        <f aca="false">(G1178-E1178)/SQRT(H1178^2/D1178+F1178^2/C1178)</f>
        <v>9.65947294997979</v>
      </c>
      <c r="AA1178" s="24" t="n">
        <f aca="false">ABS(K1178-Z1178)</f>
        <v>0</v>
      </c>
    </row>
    <row r="1179" customFormat="false" ht="15" hidden="false" customHeight="false" outlineLevel="0" collapsed="false">
      <c r="A1179" s="17" t="n">
        <v>1574</v>
      </c>
      <c r="B1179" s="6" t="s">
        <v>631</v>
      </c>
      <c r="C1179" s="6" t="n">
        <v>108</v>
      </c>
      <c r="D1179" s="6" t="n">
        <v>540</v>
      </c>
      <c r="E1179" s="16" t="n">
        <v>0.243136844149342</v>
      </c>
      <c r="F1179" s="16" t="n">
        <v>0.0237934588369097</v>
      </c>
      <c r="G1179" s="16" t="n">
        <v>0.268310245705975</v>
      </c>
      <c r="H1179" s="16" t="n">
        <v>0.0290389452933876</v>
      </c>
      <c r="I1179" s="23" t="n">
        <f aca="false">G1179-E1179</f>
        <v>0.0251734015566331</v>
      </c>
      <c r="J1179" s="17" t="n">
        <f aca="false">100*(G1179-E1179)/E1179</f>
        <v>10.353593937894</v>
      </c>
      <c r="K1179" s="16" t="n">
        <v>9.65105733452481</v>
      </c>
      <c r="L1179" s="17" t="n">
        <v>177.126837867448</v>
      </c>
      <c r="M1179" s="18" t="n">
        <v>5.64246420873424E-018</v>
      </c>
      <c r="N1179" s="18" t="n">
        <v>1.36733763581899E-017</v>
      </c>
      <c r="O1179" s="6" t="str">
        <f aca="false">IF(N1179&lt;0.05,"Yes","No")</f>
        <v>Yes</v>
      </c>
      <c r="P1179" s="16" t="n">
        <v>0.890452174038393</v>
      </c>
      <c r="Q1179" s="17" t="n">
        <v>71.5275100450347</v>
      </c>
      <c r="R1179" s="18" t="n">
        <v>1.82277076380009E-016</v>
      </c>
      <c r="S1179" s="16" t="n">
        <v>0.105759561454184</v>
      </c>
      <c r="T1179" s="16" t="n">
        <v>0.0251734015566332</v>
      </c>
      <c r="U1179" s="18" t="n">
        <v>2.53112642178987E-005</v>
      </c>
      <c r="V1179" s="18" t="n">
        <v>8.27044574211589E-005</v>
      </c>
      <c r="W1179" s="6" t="s">
        <v>710</v>
      </c>
      <c r="X1179" s="17" t="n">
        <v>100</v>
      </c>
      <c r="Y1179" s="16" t="n">
        <v>0.750977366255144</v>
      </c>
      <c r="Z1179" s="16" t="n">
        <f aca="false">(G1179-E1179)/SQRT(H1179^2/D1179+F1179^2/C1179)</f>
        <v>9.65105733452477</v>
      </c>
      <c r="AA1179" s="24" t="n">
        <f aca="false">ABS(K1179-Z1179)</f>
        <v>4.44089209850063E-014</v>
      </c>
    </row>
    <row r="1180" customFormat="false" ht="15" hidden="false" customHeight="false" outlineLevel="0" collapsed="false">
      <c r="A1180" s="17" t="n">
        <v>1575</v>
      </c>
      <c r="B1180" s="6" t="s">
        <v>631</v>
      </c>
      <c r="C1180" s="6" t="n">
        <v>108</v>
      </c>
      <c r="D1180" s="6" t="n">
        <v>540</v>
      </c>
      <c r="E1180" s="16" t="n">
        <v>0.244083059192808</v>
      </c>
      <c r="F1180" s="16" t="n">
        <v>0.0237997530749679</v>
      </c>
      <c r="G1180" s="16" t="n">
        <v>0.269233061456018</v>
      </c>
      <c r="H1180" s="16" t="n">
        <v>0.0290016711691133</v>
      </c>
      <c r="I1180" s="23" t="n">
        <f aca="false">G1180-E1180</f>
        <v>0.0251500022632104</v>
      </c>
      <c r="J1180" s="17" t="n">
        <f aca="false">100*(G1180-E1180)/E1180</f>
        <v>10.3038704719543</v>
      </c>
      <c r="K1180" s="16" t="n">
        <v>9.64295998343993</v>
      </c>
      <c r="L1180" s="17" t="n">
        <v>176.894345163225</v>
      </c>
      <c r="M1180" s="18" t="n">
        <v>5.9974372251796E-018</v>
      </c>
      <c r="N1180" s="18" t="n">
        <v>1.45001330380925E-017</v>
      </c>
      <c r="O1180" s="6" t="str">
        <f aca="false">IF(N1180&lt;0.05,"Yes","No")</f>
        <v>Yes</v>
      </c>
      <c r="P1180" s="16" t="n">
        <v>0.890605393369009</v>
      </c>
      <c r="Q1180" s="17" t="n">
        <v>71.5521275156102</v>
      </c>
      <c r="R1180" s="18" t="n">
        <v>1.80241205397604E-016</v>
      </c>
      <c r="S1180" s="16" t="n">
        <v>0.107987876359039</v>
      </c>
      <c r="T1180" s="16" t="n">
        <v>0.0251500022632105</v>
      </c>
      <c r="U1180" s="18" t="n">
        <v>2.56114683315657E-005</v>
      </c>
      <c r="V1180" s="18" t="n">
        <v>8.29117025648991E-005</v>
      </c>
      <c r="W1180" s="6" t="s">
        <v>710</v>
      </c>
      <c r="X1180" s="17" t="n">
        <v>100</v>
      </c>
      <c r="Y1180" s="16" t="n">
        <v>0.751114540466392</v>
      </c>
      <c r="Z1180" s="16" t="n">
        <f aca="false">(G1180-E1180)/SQRT(H1180^2/D1180+F1180^2/C1180)</f>
        <v>9.64295998343993</v>
      </c>
      <c r="AA1180" s="24" t="n">
        <f aca="false">ABS(K1180-Z1180)</f>
        <v>0</v>
      </c>
    </row>
    <row r="1181" customFormat="false" ht="15" hidden="false" customHeight="false" outlineLevel="0" collapsed="false">
      <c r="A1181" s="17" t="n">
        <v>1576</v>
      </c>
      <c r="B1181" s="6" t="s">
        <v>631</v>
      </c>
      <c r="C1181" s="6" t="n">
        <v>108</v>
      </c>
      <c r="D1181" s="6" t="n">
        <v>540</v>
      </c>
      <c r="E1181" s="16" t="n">
        <v>0.24501501382501</v>
      </c>
      <c r="F1181" s="16" t="n">
        <v>0.0238056134700813</v>
      </c>
      <c r="G1181" s="16" t="n">
        <v>0.27014333958979</v>
      </c>
      <c r="H1181" s="16" t="n">
        <v>0.0289647843063536</v>
      </c>
      <c r="I1181" s="23" t="n">
        <f aca="false">G1181-E1181</f>
        <v>0.0251283257647797</v>
      </c>
      <c r="J1181" s="17" t="n">
        <f aca="false">100*(G1181-E1181)/E1181</f>
        <v>10.2558310090852</v>
      </c>
      <c r="K1181" s="16" t="n">
        <v>9.63562374684278</v>
      </c>
      <c r="L1181" s="17" t="n">
        <v>176.667123673531</v>
      </c>
      <c r="M1181" s="18" t="n">
        <v>6.3422591200484E-018</v>
      </c>
      <c r="N1181" s="18" t="n">
        <v>1.52635583175506E-017</v>
      </c>
      <c r="O1181" s="6" t="str">
        <f aca="false">IF(N1181&lt;0.05,"Yes","No")</f>
        <v>Yes</v>
      </c>
      <c r="P1181" s="16" t="n">
        <v>0.890811220262661</v>
      </c>
      <c r="Q1181" s="17" t="n">
        <v>71.5852040140504</v>
      </c>
      <c r="R1181" s="18" t="n">
        <v>1.77541648144836E-016</v>
      </c>
      <c r="S1181" s="16" t="n">
        <v>0.11013555160008</v>
      </c>
      <c r="T1181" s="16" t="n">
        <v>0.0251283257647797</v>
      </c>
      <c r="U1181" s="18" t="n">
        <v>2.58894209010306E-005</v>
      </c>
      <c r="V1181" s="18" t="n">
        <v>8.32981214595181E-005</v>
      </c>
      <c r="W1181" s="6" t="s">
        <v>710</v>
      </c>
      <c r="X1181" s="17" t="n">
        <v>100</v>
      </c>
      <c r="Y1181" s="16" t="n">
        <v>0.751063100137174</v>
      </c>
      <c r="Z1181" s="16" t="n">
        <f aca="false">(G1181-E1181)/SQRT(H1181^2/D1181+F1181^2/C1181)</f>
        <v>9.63562374684277</v>
      </c>
      <c r="AA1181" s="24" t="n">
        <f aca="false">ABS(K1181-Z1181)</f>
        <v>0</v>
      </c>
    </row>
    <row r="1182" customFormat="false" ht="15" hidden="false" customHeight="false" outlineLevel="0" collapsed="false">
      <c r="A1182" s="17" t="n">
        <v>1577</v>
      </c>
      <c r="B1182" s="6" t="s">
        <v>631</v>
      </c>
      <c r="C1182" s="6" t="n">
        <v>108</v>
      </c>
      <c r="D1182" s="6" t="n">
        <v>540</v>
      </c>
      <c r="E1182" s="16" t="n">
        <v>0.245936135450999</v>
      </c>
      <c r="F1182" s="16" t="n">
        <v>0.0238114719391936</v>
      </c>
      <c r="G1182" s="16" t="n">
        <v>0.271042286494264</v>
      </c>
      <c r="H1182" s="16" t="n">
        <v>0.0289281020957176</v>
      </c>
      <c r="I1182" s="23" t="n">
        <f aca="false">G1182-E1182</f>
        <v>0.025106151043265</v>
      </c>
      <c r="J1182" s="17" t="n">
        <f aca="false">100*(G1182-E1182)/E1182</f>
        <v>10.208402680324</v>
      </c>
      <c r="K1182" s="16" t="n">
        <v>9.62807611695342</v>
      </c>
      <c r="L1182" s="17" t="n">
        <v>176.441491227632</v>
      </c>
      <c r="M1182" s="18" t="n">
        <v>6.71530083662569E-018</v>
      </c>
      <c r="N1182" s="18" t="n">
        <v>1.61243966374292E-017</v>
      </c>
      <c r="O1182" s="6" t="str">
        <f aca="false">IF(N1182&lt;0.05,"Yes","No")</f>
        <v>Yes</v>
      </c>
      <c r="P1182" s="16" t="n">
        <v>0.890994054077551</v>
      </c>
      <c r="Q1182" s="17" t="n">
        <v>71.6145919220153</v>
      </c>
      <c r="R1182" s="18" t="n">
        <v>1.75177192441572E-016</v>
      </c>
      <c r="S1182" s="16" t="n">
        <v>0.112479220627155</v>
      </c>
      <c r="T1182" s="16" t="n">
        <v>0.025106151043265</v>
      </c>
      <c r="U1182" s="18" t="n">
        <v>2.61683768298263E-005</v>
      </c>
      <c r="V1182" s="18" t="n">
        <v>8.35716420604795E-005</v>
      </c>
      <c r="W1182" s="6" t="s">
        <v>710</v>
      </c>
      <c r="X1182" s="17" t="n">
        <v>100</v>
      </c>
      <c r="Y1182" s="16" t="n">
        <v>0.751217421124829</v>
      </c>
      <c r="Z1182" s="16" t="n">
        <f aca="false">(G1182-E1182)/SQRT(H1182^2/D1182+F1182^2/C1182)</f>
        <v>9.62807611695342</v>
      </c>
      <c r="AA1182" s="24" t="n">
        <f aca="false">ABS(K1182-Z1182)</f>
        <v>0</v>
      </c>
    </row>
    <row r="1183" customFormat="false" ht="15" hidden="false" customHeight="false" outlineLevel="0" collapsed="false">
      <c r="A1183" s="17" t="n">
        <v>1578</v>
      </c>
      <c r="B1183" s="6" t="s">
        <v>631</v>
      </c>
      <c r="C1183" s="6" t="n">
        <v>108</v>
      </c>
      <c r="D1183" s="6" t="n">
        <v>540</v>
      </c>
      <c r="E1183" s="16" t="n">
        <v>0.246845631135835</v>
      </c>
      <c r="F1183" s="16" t="n">
        <v>0.0238166045025534</v>
      </c>
      <c r="G1183" s="16" t="n">
        <v>0.271929714111266</v>
      </c>
      <c r="H1183" s="16" t="n">
        <v>0.0288909582068408</v>
      </c>
      <c r="I1183" s="23" t="n">
        <f aca="false">G1183-E1183</f>
        <v>0.0250840829754317</v>
      </c>
      <c r="J1183" s="17" t="n">
        <f aca="false">100*(G1183-E1183)/E1183</f>
        <v>10.1618500842044</v>
      </c>
      <c r="K1183" s="16" t="n">
        <v>9.62082552061288</v>
      </c>
      <c r="L1183" s="17" t="n">
        <v>176.218528560626</v>
      </c>
      <c r="M1183" s="18" t="n">
        <v>7.09582648017412E-018</v>
      </c>
      <c r="N1183" s="18" t="n">
        <v>1.69605590840112E-017</v>
      </c>
      <c r="O1183" s="6" t="str">
        <f aca="false">IF(N1183&lt;0.05,"Yes","No")</f>
        <v>Yes</v>
      </c>
      <c r="P1183" s="16" t="n">
        <v>0.891196638895199</v>
      </c>
      <c r="Q1183" s="17" t="n">
        <v>71.6471615633507</v>
      </c>
      <c r="R1183" s="18" t="n">
        <v>1.72593639881936E-016</v>
      </c>
      <c r="S1183" s="16" t="n">
        <v>0.114973573886408</v>
      </c>
      <c r="T1183" s="16" t="n">
        <v>0.0250840829754317</v>
      </c>
      <c r="U1183" s="18" t="n">
        <v>2.64046534197244E-005</v>
      </c>
      <c r="V1183" s="18" t="n">
        <v>8.35716420604795E-005</v>
      </c>
      <c r="W1183" s="6" t="s">
        <v>710</v>
      </c>
      <c r="X1183" s="17" t="n">
        <v>100</v>
      </c>
      <c r="Y1183" s="16" t="n">
        <v>0.751165980795611</v>
      </c>
      <c r="Z1183" s="16" t="n">
        <f aca="false">(G1183-E1183)/SQRT(H1183^2/D1183+F1183^2/C1183)</f>
        <v>9.62082552061287</v>
      </c>
      <c r="AA1183" s="24" t="n">
        <f aca="false">ABS(K1183-Z1183)</f>
        <v>0</v>
      </c>
    </row>
    <row r="1184" customFormat="false" ht="15" hidden="false" customHeight="false" outlineLevel="0" collapsed="false">
      <c r="A1184" s="17" t="n">
        <v>1579</v>
      </c>
      <c r="B1184" s="6" t="s">
        <v>631</v>
      </c>
      <c r="C1184" s="6" t="n">
        <v>108</v>
      </c>
      <c r="D1184" s="6" t="n">
        <v>540</v>
      </c>
      <c r="E1184" s="16" t="n">
        <v>0.247749597524051</v>
      </c>
      <c r="F1184" s="16" t="n">
        <v>0.0238219138855961</v>
      </c>
      <c r="G1184" s="16" t="n">
        <v>0.272811491042376</v>
      </c>
      <c r="H1184" s="16" t="n">
        <v>0.0288541941914845</v>
      </c>
      <c r="I1184" s="23" t="n">
        <f aca="false">G1184-E1184</f>
        <v>0.0250618935183243</v>
      </c>
      <c r="J1184" s="17" t="n">
        <f aca="false">100*(G1184-E1184)/E1184</f>
        <v>10.1158160371548</v>
      </c>
      <c r="K1184" s="16" t="n">
        <v>9.61343884485921</v>
      </c>
      <c r="L1184" s="17" t="n">
        <v>175.996910765114</v>
      </c>
      <c r="M1184" s="18" t="n">
        <v>7.50376490997039E-018</v>
      </c>
      <c r="N1184" s="18" t="n">
        <v>1.78949036048216E-017</v>
      </c>
      <c r="O1184" s="6" t="str">
        <f aca="false">IF(N1184&lt;0.05,"Yes","No")</f>
        <v>Yes</v>
      </c>
      <c r="P1184" s="16" t="n">
        <v>0.891384019333874</v>
      </c>
      <c r="Q1184" s="17" t="n">
        <v>71.6772933824298</v>
      </c>
      <c r="R1184" s="18" t="n">
        <v>1.7023752470098E-016</v>
      </c>
      <c r="S1184" s="16" t="n">
        <v>0.117371784008702</v>
      </c>
      <c r="T1184" s="16" t="n">
        <v>0.0250618935183242</v>
      </c>
      <c r="U1184" s="18" t="n">
        <v>2.66687594375663E-005</v>
      </c>
      <c r="V1184" s="18" t="n">
        <v>8.35716420604795E-005</v>
      </c>
      <c r="W1184" s="6" t="s">
        <v>710</v>
      </c>
      <c r="X1184" s="17" t="n">
        <v>100</v>
      </c>
      <c r="Y1184" s="16" t="n">
        <v>0.751045953360768</v>
      </c>
      <c r="Z1184" s="16" t="n">
        <f aca="false">(G1184-E1184)/SQRT(H1184^2/D1184+F1184^2/C1184)</f>
        <v>9.61343884485925</v>
      </c>
      <c r="AA1184" s="24" t="n">
        <f aca="false">ABS(K1184-Z1184)</f>
        <v>4.44089209850063E-014</v>
      </c>
    </row>
    <row r="1185" customFormat="false" ht="15" hidden="false" customHeight="false" outlineLevel="0" collapsed="false">
      <c r="A1185" s="17" t="n">
        <v>1580</v>
      </c>
      <c r="B1185" s="6" t="s">
        <v>631</v>
      </c>
      <c r="C1185" s="6" t="n">
        <v>108</v>
      </c>
      <c r="D1185" s="6" t="n">
        <v>540</v>
      </c>
      <c r="E1185" s="16" t="n">
        <v>0.248645647394436</v>
      </c>
      <c r="F1185" s="16" t="n">
        <v>0.0238272368768568</v>
      </c>
      <c r="G1185" s="16" t="n">
        <v>0.273685674838446</v>
      </c>
      <c r="H1185" s="16" t="n">
        <v>0.0288175708518493</v>
      </c>
      <c r="I1185" s="23" t="n">
        <f aca="false">G1185-E1185</f>
        <v>0.0250400274440094</v>
      </c>
      <c r="J1185" s="17" t="n">
        <f aca="false">100*(G1185-E1185)/E1185</f>
        <v>10.0705673742551</v>
      </c>
      <c r="K1185" s="16" t="n">
        <v>9.60615586733425</v>
      </c>
      <c r="L1185" s="17" t="n">
        <v>175.776423176243</v>
      </c>
      <c r="M1185" s="18" t="n">
        <v>7.92929028718294E-018</v>
      </c>
      <c r="N1185" s="18" t="n">
        <v>1.88455191101486E-017</v>
      </c>
      <c r="O1185" s="6" t="str">
        <f aca="false">IF(N1185&lt;0.05,"Yes","No")</f>
        <v>Yes</v>
      </c>
      <c r="P1185" s="16" t="n">
        <v>0.891579222283134</v>
      </c>
      <c r="Q1185" s="17" t="n">
        <v>71.7086898417837</v>
      </c>
      <c r="R1185" s="18" t="n">
        <v>1.67816849750408E-016</v>
      </c>
      <c r="S1185" s="16" t="n">
        <v>0.119969476391302</v>
      </c>
      <c r="T1185" s="16" t="n">
        <v>0.0250400274440094</v>
      </c>
      <c r="U1185" s="18" t="n">
        <v>2.69420136369765E-005</v>
      </c>
      <c r="V1185" s="18" t="n">
        <v>8.35716420604795E-005</v>
      </c>
      <c r="W1185" s="6" t="s">
        <v>710</v>
      </c>
      <c r="X1185" s="17" t="n">
        <v>100</v>
      </c>
      <c r="Y1185" s="16" t="n">
        <v>0.750977366255144</v>
      </c>
      <c r="Z1185" s="16" t="n">
        <f aca="false">(G1185-E1185)/SQRT(H1185^2/D1185+F1185^2/C1185)</f>
        <v>9.60615586733423</v>
      </c>
      <c r="AA1185" s="24" t="n">
        <f aca="false">ABS(K1185-Z1185)</f>
        <v>0</v>
      </c>
    </row>
    <row r="1186" customFormat="false" ht="15" hidden="false" customHeight="false" outlineLevel="0" collapsed="false">
      <c r="A1186" s="17" t="n">
        <v>1581</v>
      </c>
      <c r="B1186" s="6" t="s">
        <v>631</v>
      </c>
      <c r="C1186" s="6" t="n">
        <v>108</v>
      </c>
      <c r="D1186" s="6" t="n">
        <v>540</v>
      </c>
      <c r="E1186" s="16" t="n">
        <v>0.249526751538118</v>
      </c>
      <c r="F1186" s="16" t="n">
        <v>0.0238327117284943</v>
      </c>
      <c r="G1186" s="16" t="n">
        <v>0.274544562868498</v>
      </c>
      <c r="H1186" s="16" t="n">
        <v>0.0287818711498324</v>
      </c>
      <c r="I1186" s="23" t="n">
        <f aca="false">G1186-E1186</f>
        <v>0.0250178113303803</v>
      </c>
      <c r="J1186" s="17" t="n">
        <f aca="false">100*(G1186-E1186)/E1186</f>
        <v>10.0261038851213</v>
      </c>
      <c r="K1186" s="16" t="n">
        <v>9.59861624924449</v>
      </c>
      <c r="L1186" s="17" t="n">
        <v>175.560206004308</v>
      </c>
      <c r="M1186" s="18" t="n">
        <v>8.39092899641624E-018</v>
      </c>
      <c r="N1186" s="18" t="n">
        <v>1.98305307328127E-017</v>
      </c>
      <c r="O1186" s="6" t="str">
        <f aca="false">IF(N1186&lt;0.05,"Yes","No")</f>
        <v>Yes</v>
      </c>
      <c r="P1186" s="16" t="n">
        <v>0.891736295603382</v>
      </c>
      <c r="Q1186" s="17" t="n">
        <v>71.733958519864</v>
      </c>
      <c r="R1186" s="18" t="n">
        <v>1.65893735958133E-016</v>
      </c>
      <c r="S1186" s="16" t="n">
        <v>0.122523139728033</v>
      </c>
      <c r="T1186" s="16" t="n">
        <v>0.0250178113303804</v>
      </c>
      <c r="U1186" s="18" t="n">
        <v>2.72292974950672E-005</v>
      </c>
      <c r="V1186" s="18" t="n">
        <v>8.35716420604795E-005</v>
      </c>
      <c r="W1186" s="6" t="s">
        <v>710</v>
      </c>
      <c r="X1186" s="17" t="n">
        <v>100</v>
      </c>
      <c r="Y1186" s="16" t="n">
        <v>0.750943072702332</v>
      </c>
      <c r="Z1186" s="16" t="n">
        <f aca="false">(G1186-E1186)/SQRT(H1186^2/D1186+F1186^2/C1186)</f>
        <v>9.59861624924448</v>
      </c>
      <c r="AA1186" s="24" t="n">
        <f aca="false">ABS(K1186-Z1186)</f>
        <v>0</v>
      </c>
    </row>
    <row r="1187" customFormat="false" ht="15" hidden="false" customHeight="false" outlineLevel="0" collapsed="false">
      <c r="A1187" s="17" t="n">
        <v>1582</v>
      </c>
      <c r="B1187" s="6" t="s">
        <v>631</v>
      </c>
      <c r="C1187" s="6" t="n">
        <v>108</v>
      </c>
      <c r="D1187" s="6" t="n">
        <v>540</v>
      </c>
      <c r="E1187" s="16" t="n">
        <v>0.250396004567544</v>
      </c>
      <c r="F1187" s="16" t="n">
        <v>0.0238380289613907</v>
      </c>
      <c r="G1187" s="16" t="n">
        <v>0.275390381945504</v>
      </c>
      <c r="H1187" s="16" t="n">
        <v>0.0287467413827456</v>
      </c>
      <c r="I1187" s="23" t="n">
        <f aca="false">G1187-E1187</f>
        <v>0.0249943773779604</v>
      </c>
      <c r="J1187" s="17" t="n">
        <f aca="false">100*(G1187-E1187)/E1187</f>
        <v>9.98193937683947</v>
      </c>
      <c r="K1187" s="16" t="n">
        <v>9.59061044853133</v>
      </c>
      <c r="L1187" s="17" t="n">
        <v>175.348339545761</v>
      </c>
      <c r="M1187" s="18" t="n">
        <v>8.90394036684969E-018</v>
      </c>
      <c r="N1187" s="18" t="n">
        <v>2.10193019221924E-017</v>
      </c>
      <c r="O1187" s="6" t="str">
        <f aca="false">IF(N1187&lt;0.05,"Yes","No")</f>
        <v>Yes</v>
      </c>
      <c r="P1187" s="16" t="n">
        <v>0.891835195458127</v>
      </c>
      <c r="Q1187" s="17" t="n">
        <v>71.7498710077301</v>
      </c>
      <c r="R1187" s="18" t="n">
        <v>1.64694053828487E-016</v>
      </c>
      <c r="S1187" s="16" t="n">
        <v>0.125033025462931</v>
      </c>
      <c r="T1187" s="16" t="n">
        <v>0.0249943773779604</v>
      </c>
      <c r="U1187" s="18" t="n">
        <v>2.75625120826541E-005</v>
      </c>
      <c r="V1187" s="18" t="n">
        <v>8.35716420604795E-005</v>
      </c>
      <c r="W1187" s="6" t="s">
        <v>710</v>
      </c>
      <c r="X1187" s="17" t="n">
        <v>100</v>
      </c>
      <c r="Y1187" s="16" t="n">
        <v>0.750977366255144</v>
      </c>
      <c r="Z1187" s="16" t="n">
        <f aca="false">(G1187-E1187)/SQRT(H1187^2/D1187+F1187^2/C1187)</f>
        <v>9.59061044853133</v>
      </c>
      <c r="AA1187" s="24" t="n">
        <f aca="false">ABS(K1187-Z1187)</f>
        <v>0</v>
      </c>
    </row>
    <row r="1188" customFormat="false" ht="15" hidden="false" customHeight="false" outlineLevel="0" collapsed="false">
      <c r="A1188" s="17" t="n">
        <v>1583</v>
      </c>
      <c r="B1188" s="6" t="s">
        <v>631</v>
      </c>
      <c r="C1188" s="6" t="n">
        <v>108</v>
      </c>
      <c r="D1188" s="6" t="n">
        <v>540</v>
      </c>
      <c r="E1188" s="16" t="n">
        <v>0.251258593328573</v>
      </c>
      <c r="F1188" s="16" t="n">
        <v>0.0238434765720224</v>
      </c>
      <c r="G1188" s="16" t="n">
        <v>0.276231003828623</v>
      </c>
      <c r="H1188" s="16" t="n">
        <v>0.0287117741047361</v>
      </c>
      <c r="I1188" s="23" t="n">
        <f aca="false">G1188-E1188</f>
        <v>0.0249724105000496</v>
      </c>
      <c r="J1188" s="17" t="n">
        <f aca="false">100*(G1188-E1188)/E1188</f>
        <v>9.93892792649403</v>
      </c>
      <c r="K1188" s="16" t="n">
        <v>9.58310968588856</v>
      </c>
      <c r="L1188" s="17" t="n">
        <v>175.136961186663</v>
      </c>
      <c r="M1188" s="18" t="n">
        <v>9.4174993298397E-018</v>
      </c>
      <c r="N1188" s="18" t="n">
        <v>2.21321768366815E-017</v>
      </c>
      <c r="O1188" s="6" t="str">
        <f aca="false">IF(N1188&lt;0.05,"Yes","No")</f>
        <v>Yes</v>
      </c>
      <c r="P1188" s="16" t="n">
        <v>0.891981480643038</v>
      </c>
      <c r="Q1188" s="17" t="n">
        <v>71.7734107917865</v>
      </c>
      <c r="R1188" s="18" t="n">
        <v>1.62935276783607E-016</v>
      </c>
      <c r="S1188" s="16" t="n">
        <v>0.127631198503384</v>
      </c>
      <c r="T1188" s="16" t="n">
        <v>0.0249724105000496</v>
      </c>
      <c r="U1188" s="18" t="n">
        <v>2.78534561546701E-005</v>
      </c>
      <c r="V1188" s="18" t="n">
        <v>8.35716420604795E-005</v>
      </c>
      <c r="W1188" s="6" t="s">
        <v>710</v>
      </c>
      <c r="X1188" s="17" t="n">
        <v>100</v>
      </c>
      <c r="Y1188" s="16" t="n">
        <v>0.751131687242798</v>
      </c>
      <c r="Z1188" s="16" t="n">
        <f aca="false">(G1188-E1188)/SQRT(H1188^2/D1188+F1188^2/C1188)</f>
        <v>9.58310968588856</v>
      </c>
      <c r="AA1188" s="24" t="n">
        <f aca="false">ABS(K1188-Z1188)</f>
        <v>0</v>
      </c>
    </row>
    <row r="1189" customFormat="false" ht="15" hidden="false" customHeight="false" outlineLevel="0" collapsed="false">
      <c r="A1189" s="17" t="n">
        <v>1584</v>
      </c>
      <c r="B1189" s="6" t="s">
        <v>631</v>
      </c>
      <c r="C1189" s="6" t="n">
        <v>108</v>
      </c>
      <c r="D1189" s="6" t="n">
        <v>540</v>
      </c>
      <c r="E1189" s="16" t="n">
        <v>0.25210825657403</v>
      </c>
      <c r="F1189" s="16" t="n">
        <v>0.0238492695773845</v>
      </c>
      <c r="G1189" s="16" t="n">
        <v>0.277059967871066</v>
      </c>
      <c r="H1189" s="16" t="n">
        <v>0.0286779000068391</v>
      </c>
      <c r="I1189" s="23" t="n">
        <f aca="false">G1189-E1189</f>
        <v>0.0249517112970352</v>
      </c>
      <c r="J1189" s="17" t="n">
        <f aca="false">100*(G1189-E1189)/E1189</f>
        <v>9.89722099391389</v>
      </c>
      <c r="K1189" s="16" t="n">
        <v>9.57590103541287</v>
      </c>
      <c r="L1189" s="17" t="n">
        <v>174.92948447925</v>
      </c>
      <c r="M1189" s="18" t="n">
        <v>9.94033409537934E-018</v>
      </c>
      <c r="N1189" s="18" t="n">
        <v>2.32568395705924E-017</v>
      </c>
      <c r="O1189" s="6" t="str">
        <f aca="false">IF(N1189&lt;0.05,"Yes","No")</f>
        <v>Yes</v>
      </c>
      <c r="P1189" s="16" t="n">
        <v>0.892141737441369</v>
      </c>
      <c r="Q1189" s="17" t="n">
        <v>71.7992032785835</v>
      </c>
      <c r="R1189" s="18" t="n">
        <v>1.61029819245781E-016</v>
      </c>
      <c r="S1189" s="16" t="n">
        <v>0.130221846826497</v>
      </c>
      <c r="T1189" s="16" t="n">
        <v>0.0249517112970353</v>
      </c>
      <c r="U1189" s="18" t="n">
        <v>2.81368664331332E-005</v>
      </c>
      <c r="V1189" s="18" t="n">
        <v>8.35716420604795E-005</v>
      </c>
      <c r="W1189" s="6" t="s">
        <v>710</v>
      </c>
      <c r="X1189" s="17" t="n">
        <v>100</v>
      </c>
      <c r="Y1189" s="16" t="n">
        <v>0.75108024691358</v>
      </c>
      <c r="Z1189" s="16" t="n">
        <f aca="false">(G1189-E1189)/SQRT(H1189^2/D1189+F1189^2/C1189)</f>
        <v>9.57590103541287</v>
      </c>
      <c r="AA1189" s="24" t="n">
        <f aca="false">ABS(K1189-Z1189)</f>
        <v>0</v>
      </c>
    </row>
    <row r="1190" customFormat="false" ht="15" hidden="false" customHeight="false" outlineLevel="0" collapsed="false">
      <c r="A1190" s="17" t="n">
        <v>1585</v>
      </c>
      <c r="B1190" s="6" t="s">
        <v>631</v>
      </c>
      <c r="C1190" s="6" t="n">
        <v>108</v>
      </c>
      <c r="D1190" s="6" t="n">
        <v>540</v>
      </c>
      <c r="E1190" s="16" t="n">
        <v>0.252947898374663</v>
      </c>
      <c r="F1190" s="16" t="n">
        <v>0.0238548583672168</v>
      </c>
      <c r="G1190" s="16" t="n">
        <v>0.277878099293621</v>
      </c>
      <c r="H1190" s="16" t="n">
        <v>0.0286437431801212</v>
      </c>
      <c r="I1190" s="23" t="n">
        <f aca="false">G1190-E1190</f>
        <v>0.0249302009189571</v>
      </c>
      <c r="J1190" s="17" t="n">
        <f aca="false">100*(G1190-E1190)/E1190</f>
        <v>9.85586402541711</v>
      </c>
      <c r="K1190" s="16" t="n">
        <v>9.56846128504981</v>
      </c>
      <c r="L1190" s="17" t="n">
        <v>174.722271482966</v>
      </c>
      <c r="M1190" s="18" t="n">
        <v>1.05071403885502E-017</v>
      </c>
      <c r="N1190" s="18" t="n">
        <v>2.45283355070489E-017</v>
      </c>
      <c r="O1190" s="6" t="str">
        <f aca="false">IF(N1190&lt;0.05,"Yes","No")</f>
        <v>Yes</v>
      </c>
      <c r="P1190" s="16" t="n">
        <v>0.892281758931731</v>
      </c>
      <c r="Q1190" s="17" t="n">
        <v>71.8217427921385</v>
      </c>
      <c r="R1190" s="18" t="n">
        <v>1.59382996282723E-016</v>
      </c>
      <c r="S1190" s="16" t="n">
        <v>0.132898931927965</v>
      </c>
      <c r="T1190" s="16" t="n">
        <v>0.0249302009189571</v>
      </c>
      <c r="U1190" s="18" t="n">
        <v>2.84059800408349E-005</v>
      </c>
      <c r="V1190" s="18" t="n">
        <v>8.35716420604795E-005</v>
      </c>
      <c r="W1190" s="6" t="s">
        <v>710</v>
      </c>
      <c r="X1190" s="17" t="n">
        <v>100</v>
      </c>
      <c r="Y1190" s="16" t="n">
        <v>0.75090877914952</v>
      </c>
      <c r="Z1190" s="16" t="n">
        <f aca="false">(G1190-E1190)/SQRT(H1190^2/D1190+F1190^2/C1190)</f>
        <v>9.5684612850498</v>
      </c>
      <c r="AA1190" s="24" t="n">
        <f aca="false">ABS(K1190-Z1190)</f>
        <v>0</v>
      </c>
    </row>
    <row r="1191" customFormat="false" ht="15" hidden="false" customHeight="false" outlineLevel="0" collapsed="false">
      <c r="A1191" s="17" t="n">
        <v>1586</v>
      </c>
      <c r="B1191" s="6" t="s">
        <v>631</v>
      </c>
      <c r="C1191" s="6" t="n">
        <v>108</v>
      </c>
      <c r="D1191" s="6" t="n">
        <v>540</v>
      </c>
      <c r="E1191" s="16" t="n">
        <v>0.253780251989762</v>
      </c>
      <c r="F1191" s="16" t="n">
        <v>0.0238602112590192</v>
      </c>
      <c r="G1191" s="16" t="n">
        <v>0.278689042506395</v>
      </c>
      <c r="H1191" s="16" t="n">
        <v>0.0286092378835395</v>
      </c>
      <c r="I1191" s="23" t="n">
        <f aca="false">G1191-E1191</f>
        <v>0.0249087905166325</v>
      </c>
      <c r="J1191" s="17" t="n">
        <f aca="false">100*(G1191-E1191)/E1191</f>
        <v>9.81510197162124</v>
      </c>
      <c r="K1191" s="16" t="n">
        <v>9.56115468436709</v>
      </c>
      <c r="L1191" s="17" t="n">
        <v>174.515177054223</v>
      </c>
      <c r="M1191" s="18" t="n">
        <v>1.10964606723101E-017</v>
      </c>
      <c r="N1191" s="18" t="n">
        <v>2.58180109330272E-017</v>
      </c>
      <c r="O1191" s="6" t="str">
        <f aca="false">IF(N1191&lt;0.05,"Yes","No")</f>
        <v>Yes</v>
      </c>
      <c r="P1191" s="16" t="n">
        <v>0.892436076479107</v>
      </c>
      <c r="Q1191" s="17" t="n">
        <v>71.8465876654134</v>
      </c>
      <c r="R1191" s="18" t="n">
        <v>1.57587308446888E-016</v>
      </c>
      <c r="S1191" s="16" t="n">
        <v>0.135529960684413</v>
      </c>
      <c r="T1191" s="16" t="n">
        <v>0.0249087905166326</v>
      </c>
      <c r="U1191" s="18" t="n">
        <v>2.8632470100023E-005</v>
      </c>
      <c r="V1191" s="18" t="n">
        <v>8.35716420604795E-005</v>
      </c>
      <c r="W1191" s="6" t="s">
        <v>710</v>
      </c>
      <c r="X1191" s="17" t="n">
        <v>100</v>
      </c>
      <c r="Y1191" s="16" t="n">
        <v>0.750977366255144</v>
      </c>
      <c r="Z1191" s="16" t="n">
        <f aca="false">(G1191-E1191)/SQRT(H1191^2/D1191+F1191^2/C1191)</f>
        <v>9.56115468436707</v>
      </c>
      <c r="AA1191" s="24" t="n">
        <f aca="false">ABS(K1191-Z1191)</f>
        <v>0</v>
      </c>
    </row>
    <row r="1192" customFormat="false" ht="15" hidden="false" customHeight="false" outlineLevel="0" collapsed="false">
      <c r="A1192" s="17" t="n">
        <v>1587</v>
      </c>
      <c r="B1192" s="6" t="s">
        <v>631</v>
      </c>
      <c r="C1192" s="6" t="n">
        <v>108</v>
      </c>
      <c r="D1192" s="6" t="n">
        <v>540</v>
      </c>
      <c r="E1192" s="16" t="n">
        <v>0.254605595436361</v>
      </c>
      <c r="F1192" s="16" t="n">
        <v>0.0238656651133925</v>
      </c>
      <c r="G1192" s="16" t="n">
        <v>0.279493555040271</v>
      </c>
      <c r="H1192" s="16" t="n">
        <v>0.0285749855473793</v>
      </c>
      <c r="I1192" s="23" t="n">
        <f aca="false">G1192-E1192</f>
        <v>0.0248879596039101</v>
      </c>
      <c r="J1192" s="17" t="n">
        <f aca="false">100*(G1192-E1192)/E1192</f>
        <v>9.77510315955757</v>
      </c>
      <c r="K1192" s="16" t="n">
        <v>9.55401549837624</v>
      </c>
      <c r="L1192" s="17" t="n">
        <v>174.309195833795</v>
      </c>
      <c r="M1192" s="18" t="n">
        <v>1.17055023938488E-017</v>
      </c>
      <c r="N1192" s="18" t="n">
        <v>2.71748735132334E-017</v>
      </c>
      <c r="O1192" s="6" t="str">
        <f aca="false">IF(N1192&lt;0.05,"Yes","No")</f>
        <v>Yes</v>
      </c>
      <c r="P1192" s="16" t="n">
        <v>0.892603901629516</v>
      </c>
      <c r="Q1192" s="17" t="n">
        <v>71.873612117782</v>
      </c>
      <c r="R1192" s="18" t="n">
        <v>1.55657131292707E-016</v>
      </c>
      <c r="S1192" s="16" t="n">
        <v>0.138263411591218</v>
      </c>
      <c r="T1192" s="16" t="n">
        <v>0.0248879596039101</v>
      </c>
      <c r="U1192" s="18" t="n">
        <v>2.88615285228915E-005</v>
      </c>
      <c r="V1192" s="18" t="n">
        <v>8.35716420604795E-005</v>
      </c>
      <c r="W1192" s="6" t="s">
        <v>710</v>
      </c>
      <c r="X1192" s="17" t="n">
        <v>100</v>
      </c>
      <c r="Y1192" s="16" t="n">
        <v>0.750960219478738</v>
      </c>
      <c r="Z1192" s="16" t="n">
        <f aca="false">(G1192-E1192)/SQRT(H1192^2/D1192+F1192^2/C1192)</f>
        <v>9.55401549837624</v>
      </c>
      <c r="AA1192" s="24" t="n">
        <f aca="false">ABS(K1192-Z1192)</f>
        <v>0</v>
      </c>
    </row>
    <row r="1193" customFormat="false" ht="15" hidden="false" customHeight="false" outlineLevel="0" collapsed="false">
      <c r="A1193" s="17" t="n">
        <v>1588</v>
      </c>
      <c r="B1193" s="6" t="s">
        <v>631</v>
      </c>
      <c r="C1193" s="6" t="n">
        <v>108</v>
      </c>
      <c r="D1193" s="6" t="n">
        <v>540</v>
      </c>
      <c r="E1193" s="16" t="n">
        <v>0.255421630762242</v>
      </c>
      <c r="F1193" s="16" t="n">
        <v>0.023871485765296</v>
      </c>
      <c r="G1193" s="16" t="n">
        <v>0.280287205869401</v>
      </c>
      <c r="H1193" s="16" t="n">
        <v>0.0285403927602067</v>
      </c>
      <c r="I1193" s="23" t="n">
        <f aca="false">G1193-E1193</f>
        <v>0.0248655751071594</v>
      </c>
      <c r="J1193" s="17" t="n">
        <f aca="false">100*(G1193-E1193)/E1193</f>
        <v>9.73510936914559</v>
      </c>
      <c r="K1193" s="16" t="n">
        <v>9.54618646519573</v>
      </c>
      <c r="L1193" s="17" t="n">
        <v>174.099737471487</v>
      </c>
      <c r="M1193" s="18" t="n">
        <v>1.24033509488538E-017</v>
      </c>
      <c r="N1193" s="18" t="n">
        <v>2.87314667514242E-017</v>
      </c>
      <c r="O1193" s="6" t="str">
        <f aca="false">IF(N1193&lt;0.05,"Yes","No")</f>
        <v>Yes</v>
      </c>
      <c r="P1193" s="16" t="n">
        <v>0.892723778221693</v>
      </c>
      <c r="Q1193" s="17" t="n">
        <v>71.8929186483356</v>
      </c>
      <c r="R1193" s="18" t="n">
        <v>1.54292738394672E-016</v>
      </c>
      <c r="S1193" s="16" t="n">
        <v>0.141054888313924</v>
      </c>
      <c r="T1193" s="16" t="n">
        <v>0.0248655751071594</v>
      </c>
      <c r="U1193" s="18" t="n">
        <v>2.90951279758908E-005</v>
      </c>
      <c r="V1193" s="18" t="n">
        <v>8.35716420604795E-005</v>
      </c>
      <c r="W1193" s="6" t="s">
        <v>710</v>
      </c>
      <c r="X1193" s="17" t="n">
        <v>100</v>
      </c>
      <c r="Y1193" s="16" t="n">
        <v>0.750925925925926</v>
      </c>
      <c r="Z1193" s="16" t="n">
        <f aca="false">(G1193-E1193)/SQRT(H1193^2/D1193+F1193^2/C1193)</f>
        <v>9.54618646519573</v>
      </c>
      <c r="AA1193" s="24" t="n">
        <f aca="false">ABS(K1193-Z1193)</f>
        <v>0</v>
      </c>
    </row>
    <row r="1194" customFormat="false" ht="15" hidden="false" customHeight="false" outlineLevel="0" collapsed="false">
      <c r="A1194" s="17" t="n">
        <v>1589</v>
      </c>
      <c r="B1194" s="6" t="s">
        <v>631</v>
      </c>
      <c r="C1194" s="6" t="n">
        <v>108</v>
      </c>
      <c r="D1194" s="6" t="n">
        <v>540</v>
      </c>
      <c r="E1194" s="16" t="n">
        <v>0.256224639161869</v>
      </c>
      <c r="F1194" s="16" t="n">
        <v>0.0238767061830895</v>
      </c>
      <c r="G1194" s="16" t="n">
        <v>0.281069825065357</v>
      </c>
      <c r="H1194" s="16" t="n">
        <v>0.0285066743535777</v>
      </c>
      <c r="I1194" s="23" t="n">
        <f aca="false">G1194-E1194</f>
        <v>0.0248451859034875</v>
      </c>
      <c r="J1194" s="17" t="n">
        <f aca="false">100*(G1194-E1194)/E1194</f>
        <v>9.69664197196571</v>
      </c>
      <c r="K1194" s="16" t="n">
        <v>9.53924045871275</v>
      </c>
      <c r="L1194" s="17" t="n">
        <v>173.898741153659</v>
      </c>
      <c r="M1194" s="18" t="n">
        <v>1.30646837845986E-017</v>
      </c>
      <c r="N1194" s="18" t="n">
        <v>3.00995921377135E-017</v>
      </c>
      <c r="O1194" s="6" t="str">
        <f aca="false">IF(N1194&lt;0.05,"Yes","No")</f>
        <v>Yes</v>
      </c>
      <c r="P1194" s="16" t="n">
        <v>0.89289411337797</v>
      </c>
      <c r="Q1194" s="17" t="n">
        <v>71.9203561606183</v>
      </c>
      <c r="R1194" s="18" t="n">
        <v>1.52374348748056E-016</v>
      </c>
      <c r="S1194" s="16" t="n">
        <v>0.143569607707442</v>
      </c>
      <c r="T1194" s="16" t="n">
        <v>0.0248451859034874</v>
      </c>
      <c r="U1194" s="18" t="n">
        <v>2.93105594331761E-005</v>
      </c>
      <c r="V1194" s="18" t="n">
        <v>8.35716420604795E-005</v>
      </c>
      <c r="W1194" s="6" t="s">
        <v>710</v>
      </c>
      <c r="X1194" s="17" t="n">
        <v>100</v>
      </c>
      <c r="Y1194" s="16" t="n">
        <v>0.750891632373114</v>
      </c>
      <c r="Z1194" s="16" t="n">
        <f aca="false">(G1194-E1194)/SQRT(H1194^2/D1194+F1194^2/C1194)</f>
        <v>9.53924045871277</v>
      </c>
      <c r="AA1194" s="24" t="n">
        <f aca="false">ABS(K1194-Z1194)</f>
        <v>0</v>
      </c>
    </row>
    <row r="1195" customFormat="false" ht="15" hidden="false" customHeight="false" outlineLevel="0" collapsed="false">
      <c r="A1195" s="17" t="n">
        <v>1590</v>
      </c>
      <c r="B1195" s="6" t="s">
        <v>631</v>
      </c>
      <c r="C1195" s="6" t="n">
        <v>108</v>
      </c>
      <c r="D1195" s="6" t="n">
        <v>540</v>
      </c>
      <c r="E1195" s="16" t="n">
        <v>0.257023982289765</v>
      </c>
      <c r="F1195" s="16" t="n">
        <v>0.0238815660578872</v>
      </c>
      <c r="G1195" s="16" t="n">
        <v>0.281850601429189</v>
      </c>
      <c r="H1195" s="16" t="n">
        <v>0.0284733656916915</v>
      </c>
      <c r="I1195" s="23" t="n">
        <f aca="false">G1195-E1195</f>
        <v>0.0248266191394241</v>
      </c>
      <c r="J1195" s="17" t="n">
        <f aca="false">100*(G1195-E1195)/E1195</f>
        <v>9.65926172268042</v>
      </c>
      <c r="K1195" s="16" t="n">
        <v>9.53307141474276</v>
      </c>
      <c r="L1195" s="17" t="n">
        <v>173.702381115302</v>
      </c>
      <c r="M1195" s="18" t="n">
        <v>1.36908851097634E-017</v>
      </c>
      <c r="N1195" s="18" t="n">
        <v>3.15055307947566E-017</v>
      </c>
      <c r="O1195" s="6" t="str">
        <f aca="false">IF(N1195&lt;0.05,"Yes","No")</f>
        <v>Yes</v>
      </c>
      <c r="P1195" s="16" t="n">
        <v>0.893120541509233</v>
      </c>
      <c r="Q1195" s="17" t="n">
        <v>71.9568372089828</v>
      </c>
      <c r="R1195" s="18" t="n">
        <v>1.49860663957497E-016</v>
      </c>
      <c r="S1195" s="16" t="n">
        <v>0.145836872266884</v>
      </c>
      <c r="T1195" s="16" t="n">
        <v>0.024826619139424</v>
      </c>
      <c r="U1195" s="18" t="n">
        <v>2.95144468754812E-005</v>
      </c>
      <c r="V1195" s="18" t="n">
        <v>8.35716420604795E-005</v>
      </c>
      <c r="W1195" s="6" t="s">
        <v>710</v>
      </c>
      <c r="X1195" s="17" t="n">
        <v>100</v>
      </c>
      <c r="Y1195" s="16" t="n">
        <v>0.750840192043896</v>
      </c>
      <c r="Z1195" s="16" t="n">
        <f aca="false">(G1195-E1195)/SQRT(H1195^2/D1195+F1195^2/C1195)</f>
        <v>9.53307141474278</v>
      </c>
      <c r="AA1195" s="24" t="n">
        <f aca="false">ABS(K1195-Z1195)</f>
        <v>0</v>
      </c>
    </row>
    <row r="1196" customFormat="false" ht="15" hidden="false" customHeight="false" outlineLevel="0" collapsed="false">
      <c r="A1196" s="17" t="n">
        <v>1591</v>
      </c>
      <c r="B1196" s="6" t="s">
        <v>631</v>
      </c>
      <c r="C1196" s="6" t="n">
        <v>108</v>
      </c>
      <c r="D1196" s="6" t="n">
        <v>540</v>
      </c>
      <c r="E1196" s="16" t="n">
        <v>0.257803173942698</v>
      </c>
      <c r="F1196" s="16" t="n">
        <v>0.0238862480825325</v>
      </c>
      <c r="G1196" s="16" t="n">
        <v>0.282611873911487</v>
      </c>
      <c r="H1196" s="16" t="n">
        <v>0.0284405723478935</v>
      </c>
      <c r="I1196" s="23" t="n">
        <f aca="false">G1196-E1196</f>
        <v>0.0248086999687883</v>
      </c>
      <c r="J1196" s="17" t="n">
        <f aca="false">100*(G1196-E1196)/E1196</f>
        <v>9.62311657741749</v>
      </c>
      <c r="K1196" s="16" t="n">
        <v>9.52716385669977</v>
      </c>
      <c r="L1196" s="17" t="n">
        <v>173.510063997576</v>
      </c>
      <c r="M1196" s="18" t="n">
        <v>1.43207618728187E-017</v>
      </c>
      <c r="N1196" s="18" t="n">
        <v>3.28829734369313E-017</v>
      </c>
      <c r="O1196" s="6" t="str">
        <f aca="false">IF(N1196&lt;0.05,"Yes","No")</f>
        <v>Yes</v>
      </c>
      <c r="P1196" s="16" t="n">
        <v>0.893357180638611</v>
      </c>
      <c r="Q1196" s="17" t="n">
        <v>71.9949732910499</v>
      </c>
      <c r="R1196" s="18" t="n">
        <v>1.4727741243377E-016</v>
      </c>
      <c r="S1196" s="16" t="n">
        <v>0.148129983530985</v>
      </c>
      <c r="T1196" s="16" t="n">
        <v>0.0248086999687884</v>
      </c>
      <c r="U1196" s="18" t="n">
        <v>2.97001377652249E-005</v>
      </c>
      <c r="V1196" s="18" t="n">
        <v>8.35716420604795E-005</v>
      </c>
      <c r="W1196" s="6" t="s">
        <v>710</v>
      </c>
      <c r="X1196" s="17" t="n">
        <v>100</v>
      </c>
      <c r="Y1196" s="16" t="n">
        <v>0.750805898491084</v>
      </c>
      <c r="Z1196" s="16" t="n">
        <f aca="false">(G1196-E1196)/SQRT(H1196^2/D1196+F1196^2/C1196)</f>
        <v>9.52716385669972</v>
      </c>
      <c r="AA1196" s="24" t="n">
        <f aca="false">ABS(K1196-Z1196)</f>
        <v>4.2632564145606E-014</v>
      </c>
    </row>
    <row r="1197" customFormat="false" ht="15" hidden="false" customHeight="false" outlineLevel="0" collapsed="false">
      <c r="A1197" s="17" t="n">
        <v>1592</v>
      </c>
      <c r="B1197" s="6" t="s">
        <v>631</v>
      </c>
      <c r="C1197" s="6" t="n">
        <v>108</v>
      </c>
      <c r="D1197" s="6" t="n">
        <v>540</v>
      </c>
      <c r="E1197" s="16" t="n">
        <v>0.258574763243949</v>
      </c>
      <c r="F1197" s="16" t="n">
        <v>0.0238912461110501</v>
      </c>
      <c r="G1197" s="16" t="n">
        <v>0.283366156314258</v>
      </c>
      <c r="H1197" s="16" t="n">
        <v>0.0284083587262091</v>
      </c>
      <c r="I1197" s="23" t="n">
        <f aca="false">G1197-E1197</f>
        <v>0.0247913930703092</v>
      </c>
      <c r="J1197" s="17" t="n">
        <f aca="false">100*(G1197-E1197)/E1197</f>
        <v>9.58770792605158</v>
      </c>
      <c r="K1197" s="16" t="n">
        <v>9.52134625208244</v>
      </c>
      <c r="L1197" s="17" t="n">
        <v>173.319151928394</v>
      </c>
      <c r="M1197" s="18" t="n">
        <v>1.49699388253232E-017</v>
      </c>
      <c r="N1197" s="18" t="n">
        <v>3.43360714759869E-017</v>
      </c>
      <c r="O1197" s="6" t="str">
        <f aca="false">IF(N1197&lt;0.05,"Yes","No")</f>
        <v>Yes</v>
      </c>
      <c r="P1197" s="16" t="n">
        <v>0.893598735926189</v>
      </c>
      <c r="Q1197" s="17" t="n">
        <v>72.0339120671707</v>
      </c>
      <c r="R1197" s="18" t="n">
        <v>1.44685883412007E-016</v>
      </c>
      <c r="S1197" s="16" t="n">
        <v>0.150342386357681</v>
      </c>
      <c r="T1197" s="16" t="n">
        <v>0.0247913930703092</v>
      </c>
      <c r="U1197" s="18" t="n">
        <v>2.98692540121835E-005</v>
      </c>
      <c r="V1197" s="18" t="n">
        <v>8.35716420604795E-005</v>
      </c>
      <c r="W1197" s="6" t="s">
        <v>710</v>
      </c>
      <c r="X1197" s="17" t="n">
        <v>100</v>
      </c>
      <c r="Y1197" s="16" t="n">
        <v>0.750857338820302</v>
      </c>
      <c r="Z1197" s="16" t="n">
        <f aca="false">(G1197-E1197)/SQRT(H1197^2/D1197+F1197^2/C1197)</f>
        <v>9.52134625208244</v>
      </c>
      <c r="AA1197" s="24" t="n">
        <f aca="false">ABS(K1197-Z1197)</f>
        <v>0</v>
      </c>
    </row>
    <row r="1198" customFormat="false" ht="15" hidden="false" customHeight="false" outlineLevel="0" collapsed="false">
      <c r="A1198" s="17" t="n">
        <v>1593</v>
      </c>
      <c r="B1198" s="6" t="s">
        <v>631</v>
      </c>
      <c r="C1198" s="6" t="n">
        <v>108</v>
      </c>
      <c r="D1198" s="6" t="n">
        <v>540</v>
      </c>
      <c r="E1198" s="16" t="n">
        <v>0.259338983783016</v>
      </c>
      <c r="F1198" s="16" t="n">
        <v>0.0238954971186155</v>
      </c>
      <c r="G1198" s="16" t="n">
        <v>0.284114928598757</v>
      </c>
      <c r="H1198" s="16" t="n">
        <v>0.0283764450174917</v>
      </c>
      <c r="I1198" s="23" t="n">
        <f aca="false">G1198-E1198</f>
        <v>0.0247759448157416</v>
      </c>
      <c r="J1198" s="17" t="n">
        <f aca="false">100*(G1198-E1198)/E1198</f>
        <v>9.55349807203347</v>
      </c>
      <c r="K1198" s="16" t="n">
        <v>9.51644849825208</v>
      </c>
      <c r="L1198" s="17" t="n">
        <v>173.134548723332</v>
      </c>
      <c r="M1198" s="18" t="n">
        <v>1.55536833295944E-017</v>
      </c>
      <c r="N1198" s="18" t="n">
        <v>3.55198789950845E-017</v>
      </c>
      <c r="O1198" s="6" t="str">
        <f aca="false">IF(N1198&lt;0.05,"Yes","No")</f>
        <v>Yes</v>
      </c>
      <c r="P1198" s="16" t="n">
        <v>0.893902811217854</v>
      </c>
      <c r="Q1198" s="17" t="n">
        <v>72.0829440513501</v>
      </c>
      <c r="R1198" s="18" t="n">
        <v>1.41487594796837E-016</v>
      </c>
      <c r="S1198" s="16" t="n">
        <v>0.152511319454837</v>
      </c>
      <c r="T1198" s="16" t="n">
        <v>0.0247759448157417</v>
      </c>
      <c r="U1198" s="18" t="n">
        <v>3.00040166798816E-005</v>
      </c>
      <c r="V1198" s="18" t="n">
        <v>8.35716420604795E-005</v>
      </c>
      <c r="W1198" s="6" t="s">
        <v>710</v>
      </c>
      <c r="X1198" s="17" t="n">
        <v>100</v>
      </c>
      <c r="Y1198" s="16" t="n">
        <v>0.750891632373114</v>
      </c>
      <c r="Z1198" s="16" t="n">
        <f aca="false">(G1198-E1198)/SQRT(H1198^2/D1198+F1198^2/C1198)</f>
        <v>9.51644849825205</v>
      </c>
      <c r="AA1198" s="24" t="n">
        <f aca="false">ABS(K1198-Z1198)</f>
        <v>0</v>
      </c>
    </row>
    <row r="1199" customFormat="false" ht="15" hidden="false" customHeight="false" outlineLevel="0" collapsed="false">
      <c r="A1199" s="17" t="n">
        <v>1594</v>
      </c>
      <c r="B1199" s="6" t="s">
        <v>631</v>
      </c>
      <c r="C1199" s="6" t="n">
        <v>108</v>
      </c>
      <c r="D1199" s="6" t="n">
        <v>540</v>
      </c>
      <c r="E1199" s="16" t="n">
        <v>0.260090208439915</v>
      </c>
      <c r="F1199" s="16" t="n">
        <v>0.023899894323142</v>
      </c>
      <c r="G1199" s="16" t="n">
        <v>0.284850151726493</v>
      </c>
      <c r="H1199" s="16" t="n">
        <v>0.0283446062899837</v>
      </c>
      <c r="I1199" s="23" t="n">
        <f aca="false">G1199-E1199</f>
        <v>0.0247599432865778</v>
      </c>
      <c r="J1199" s="17" t="n">
        <f aca="false">100*(G1199-E1199)/E1199</f>
        <v>9.51975217948187</v>
      </c>
      <c r="K1199" s="16" t="n">
        <v>9.51128344125489</v>
      </c>
      <c r="L1199" s="17" t="n">
        <v>172.949808538578</v>
      </c>
      <c r="M1199" s="18" t="n">
        <v>1.61873169107832E-017</v>
      </c>
      <c r="N1199" s="18" t="n">
        <v>3.68867167348759E-017</v>
      </c>
      <c r="O1199" s="6" t="str">
        <f aca="false">IF(N1199&lt;0.05,"Yes","No")</f>
        <v>Yes</v>
      </c>
      <c r="P1199" s="16" t="n">
        <v>0.894184578571948</v>
      </c>
      <c r="Q1199" s="17" t="n">
        <v>72.1283937830746</v>
      </c>
      <c r="R1199" s="18" t="n">
        <v>1.38586358286133E-016</v>
      </c>
      <c r="S1199" s="16" t="n">
        <v>0.155048112700727</v>
      </c>
      <c r="T1199" s="16" t="n">
        <v>0.0247599432865779</v>
      </c>
      <c r="U1199" s="18" t="n">
        <v>3.01345139299474E-005</v>
      </c>
      <c r="V1199" s="18" t="n">
        <v>8.35716420604795E-005</v>
      </c>
      <c r="W1199" s="6" t="s">
        <v>710</v>
      </c>
      <c r="X1199" s="17" t="n">
        <v>100</v>
      </c>
      <c r="Y1199" s="16" t="n">
        <v>0.750891632373114</v>
      </c>
      <c r="Z1199" s="16" t="n">
        <f aca="false">(G1199-E1199)/SQRT(H1199^2/D1199+F1199^2/C1199)</f>
        <v>9.51128344125485</v>
      </c>
      <c r="AA1199" s="24" t="n">
        <f aca="false">ABS(K1199-Z1199)</f>
        <v>4.2632564145606E-014</v>
      </c>
    </row>
    <row r="1200" customFormat="false" ht="15" hidden="false" customHeight="false" outlineLevel="0" collapsed="false">
      <c r="A1200" s="17" t="n">
        <v>1595</v>
      </c>
      <c r="B1200" s="6" t="s">
        <v>631</v>
      </c>
      <c r="C1200" s="6" t="n">
        <v>108</v>
      </c>
      <c r="D1200" s="6" t="n">
        <v>540</v>
      </c>
      <c r="E1200" s="16" t="n">
        <v>0.260834896730052</v>
      </c>
      <c r="F1200" s="16" t="n">
        <v>0.0239046621791697</v>
      </c>
      <c r="G1200" s="16" t="n">
        <v>0.285579340353056</v>
      </c>
      <c r="H1200" s="16" t="n">
        <v>0.0283128859756824</v>
      </c>
      <c r="I1200" s="23" t="n">
        <f aca="false">G1200-E1200</f>
        <v>0.0247444436230041</v>
      </c>
      <c r="J1200" s="17" t="n">
        <f aca="false">100*(G1200-E1200)/E1200</f>
        <v>9.48663078951934</v>
      </c>
      <c r="K1200" s="16" t="n">
        <v>9.50618352552945</v>
      </c>
      <c r="L1200" s="17" t="n">
        <v>172.763831051918</v>
      </c>
      <c r="M1200" s="18" t="n">
        <v>1.68403794120901E-017</v>
      </c>
      <c r="N1200" s="18" t="n">
        <v>3.83333013486472E-017</v>
      </c>
      <c r="O1200" s="6" t="str">
        <f aca="false">IF(N1200&lt;0.05,"Yes","No")</f>
        <v>Yes</v>
      </c>
      <c r="P1200" s="16" t="n">
        <v>0.894479867851376</v>
      </c>
      <c r="Q1200" s="17" t="n">
        <v>72.1760400044719</v>
      </c>
      <c r="R1200" s="18" t="n">
        <v>1.35608978053791E-016</v>
      </c>
      <c r="S1200" s="16" t="n">
        <v>0.15770892677346</v>
      </c>
      <c r="T1200" s="16" t="n">
        <v>0.0247444436230041</v>
      </c>
      <c r="U1200" s="18" t="n">
        <v>3.02402464473149E-005</v>
      </c>
      <c r="V1200" s="18" t="n">
        <v>8.35716420604795E-005</v>
      </c>
      <c r="W1200" s="6" t="s">
        <v>710</v>
      </c>
      <c r="X1200" s="17" t="n">
        <v>100</v>
      </c>
      <c r="Y1200" s="16" t="n">
        <v>0.75082304526749</v>
      </c>
      <c r="Z1200" s="16" t="n">
        <f aca="false">(G1200-E1200)/SQRT(H1200^2/D1200+F1200^2/C1200)</f>
        <v>9.50618352552945</v>
      </c>
      <c r="AA1200" s="24" t="n">
        <f aca="false">ABS(K1200-Z1200)</f>
        <v>0</v>
      </c>
    </row>
    <row r="1201" customFormat="false" ht="15" hidden="false" customHeight="false" outlineLevel="0" collapsed="false">
      <c r="A1201" s="17" t="n">
        <v>1596</v>
      </c>
      <c r="B1201" s="6" t="s">
        <v>631</v>
      </c>
      <c r="C1201" s="6" t="n">
        <v>108</v>
      </c>
      <c r="D1201" s="6" t="n">
        <v>540</v>
      </c>
      <c r="E1201" s="16" t="n">
        <v>0.261565777852579</v>
      </c>
      <c r="F1201" s="16" t="n">
        <v>0.0239086149985044</v>
      </c>
      <c r="G1201" s="16" t="n">
        <v>0.286294982858278</v>
      </c>
      <c r="H1201" s="16" t="n">
        <v>0.0282812279796274</v>
      </c>
      <c r="I1201" s="23" t="n">
        <f aca="false">G1201-E1201</f>
        <v>0.0247292050056987</v>
      </c>
      <c r="J1201" s="17" t="n">
        <f aca="false">100*(G1201-E1201)/E1201</f>
        <v>9.45429681540231</v>
      </c>
      <c r="K1201" s="16" t="n">
        <v>9.5014286522927</v>
      </c>
      <c r="L1201" s="17" t="n">
        <v>172.583315681907</v>
      </c>
      <c r="M1201" s="18" t="n">
        <v>1.7477639384676E-017</v>
      </c>
      <c r="N1201" s="18" t="n">
        <v>3.96549895758145E-017</v>
      </c>
      <c r="O1201" s="6" t="str">
        <f aca="false">IF(N1201&lt;0.05,"Yes","No")</f>
        <v>Yes</v>
      </c>
      <c r="P1201" s="16" t="n">
        <v>0.894787062136611</v>
      </c>
      <c r="Q1201" s="17" t="n">
        <v>72.2256238467288</v>
      </c>
      <c r="R1201" s="18" t="n">
        <v>1.32578646943471E-016</v>
      </c>
      <c r="S1201" s="16" t="n">
        <v>0.160222047545747</v>
      </c>
      <c r="T1201" s="16" t="n">
        <v>0.0247292050056988</v>
      </c>
      <c r="U1201" s="18" t="n">
        <v>3.03434792031153E-005</v>
      </c>
      <c r="V1201" s="18" t="n">
        <v>8.35716420604795E-005</v>
      </c>
      <c r="W1201" s="6" t="s">
        <v>710</v>
      </c>
      <c r="X1201" s="17" t="n">
        <v>100</v>
      </c>
      <c r="Y1201" s="16" t="n">
        <v>0.751045953360768</v>
      </c>
      <c r="Z1201" s="16" t="n">
        <f aca="false">(G1201-E1201)/SQRT(H1201^2/D1201+F1201^2/C1201)</f>
        <v>9.50142865229268</v>
      </c>
      <c r="AA1201" s="24" t="n">
        <f aca="false">ABS(K1201-Z1201)</f>
        <v>0</v>
      </c>
    </row>
    <row r="1202" customFormat="false" ht="15" hidden="false" customHeight="false" outlineLevel="0" collapsed="false">
      <c r="A1202" s="17" t="n">
        <v>1597</v>
      </c>
      <c r="B1202" s="6" t="s">
        <v>631</v>
      </c>
      <c r="C1202" s="6" t="n">
        <v>108</v>
      </c>
      <c r="D1202" s="6" t="n">
        <v>540</v>
      </c>
      <c r="E1202" s="16" t="n">
        <v>0.262281953598614</v>
      </c>
      <c r="F1202" s="16" t="n">
        <v>0.0239117630566451</v>
      </c>
      <c r="G1202" s="16" t="n">
        <v>0.286996118475994</v>
      </c>
      <c r="H1202" s="16" t="n">
        <v>0.0282493765425057</v>
      </c>
      <c r="I1202" s="23" t="n">
        <f aca="false">G1202-E1202</f>
        <v>0.0247141648773794</v>
      </c>
      <c r="J1202" s="17" t="n">
        <f aca="false">100*(G1202-E1202)/E1202</f>
        <v>9.42274698594054</v>
      </c>
      <c r="K1202" s="16" t="n">
        <v>9.49701033263071</v>
      </c>
      <c r="L1202" s="17" t="n">
        <v>172.406889962797</v>
      </c>
      <c r="M1202" s="18" t="n">
        <v>1.8097385933553E-017</v>
      </c>
      <c r="N1202" s="18" t="n">
        <v>4.09726377655117E-017</v>
      </c>
      <c r="O1202" s="6" t="str">
        <f aca="false">IF(N1202&lt;0.05,"Yes","No")</f>
        <v>Yes</v>
      </c>
      <c r="P1202" s="16" t="n">
        <v>0.895110992067502</v>
      </c>
      <c r="Q1202" s="17" t="n">
        <v>72.2779274108669</v>
      </c>
      <c r="R1202" s="18" t="n">
        <v>1.29455705509197E-016</v>
      </c>
      <c r="S1202" s="16" t="n">
        <v>0.162729753368825</v>
      </c>
      <c r="T1202" s="16" t="n">
        <v>0.0247141648773794</v>
      </c>
      <c r="U1202" s="18" t="n">
        <v>3.04249708541487E-005</v>
      </c>
      <c r="V1202" s="18" t="n">
        <v>8.35716420604795E-005</v>
      </c>
      <c r="W1202" s="6" t="s">
        <v>710</v>
      </c>
      <c r="X1202" s="17" t="n">
        <v>100</v>
      </c>
      <c r="Y1202" s="16" t="n">
        <v>0.751097393689986</v>
      </c>
      <c r="Z1202" s="16" t="n">
        <f aca="false">(G1202-E1202)/SQRT(H1202^2/D1202+F1202^2/C1202)</f>
        <v>9.49701033263071</v>
      </c>
      <c r="AA1202" s="24" t="n">
        <f aca="false">ABS(K1202-Z1202)</f>
        <v>0</v>
      </c>
    </row>
    <row r="1203" customFormat="false" ht="15" hidden="false" customHeight="false" outlineLevel="0" collapsed="false">
      <c r="A1203" s="17" t="n">
        <v>1598</v>
      </c>
      <c r="B1203" s="6" t="s">
        <v>631</v>
      </c>
      <c r="C1203" s="6" t="n">
        <v>108</v>
      </c>
      <c r="D1203" s="6" t="n">
        <v>540</v>
      </c>
      <c r="E1203" s="16" t="n">
        <v>0.262988232076168</v>
      </c>
      <c r="F1203" s="16" t="n">
        <v>0.0239153192690605</v>
      </c>
      <c r="G1203" s="16" t="n">
        <v>0.287687692101355</v>
      </c>
      <c r="H1203" s="16" t="n">
        <v>0.0282190498553037</v>
      </c>
      <c r="I1203" s="23" t="n">
        <f aca="false">G1203-E1203</f>
        <v>0.0246994600251869</v>
      </c>
      <c r="J1203" s="17" t="n">
        <f aca="false">100*(G1203-E1203)/E1203</f>
        <v>9.39184990529662</v>
      </c>
      <c r="K1203" s="16" t="n">
        <v>9.49247859659607</v>
      </c>
      <c r="L1203" s="17" t="n">
        <v>172.235937333021</v>
      </c>
      <c r="M1203" s="18" t="n">
        <v>1.87481987308346E-017</v>
      </c>
      <c r="N1203" s="18" t="n">
        <v>4.24003934698423E-017</v>
      </c>
      <c r="O1203" s="6" t="str">
        <f aca="false">IF(N1203&lt;0.05,"Yes","No")</f>
        <v>Yes</v>
      </c>
      <c r="P1203" s="16" t="n">
        <v>0.895403298956157</v>
      </c>
      <c r="Q1203" s="17" t="n">
        <v>72.3251411886709</v>
      </c>
      <c r="R1203" s="18" t="n">
        <v>1.26700099411706E-016</v>
      </c>
      <c r="S1203" s="16" t="n">
        <v>0.165166436750427</v>
      </c>
      <c r="T1203" s="16" t="n">
        <v>0.0246994600251869</v>
      </c>
      <c r="U1203" s="18" t="n">
        <v>3.05426083128082E-005</v>
      </c>
      <c r="V1203" s="18" t="n">
        <v>8.35716420604795E-005</v>
      </c>
      <c r="W1203" s="6" t="s">
        <v>710</v>
      </c>
      <c r="X1203" s="17" t="n">
        <v>100</v>
      </c>
      <c r="Y1203" s="16" t="n">
        <v>0.75108024691358</v>
      </c>
      <c r="Z1203" s="16" t="n">
        <f aca="false">(G1203-E1203)/SQRT(H1203^2/D1203+F1203^2/C1203)</f>
        <v>9.49247859659605</v>
      </c>
      <c r="AA1203" s="24" t="n">
        <f aca="false">ABS(K1203-Z1203)</f>
        <v>0</v>
      </c>
    </row>
    <row r="1204" customFormat="false" ht="15" hidden="false" customHeight="false" outlineLevel="0" collapsed="false">
      <c r="A1204" s="17" t="n">
        <v>1599</v>
      </c>
      <c r="B1204" s="6" t="s">
        <v>631</v>
      </c>
      <c r="C1204" s="6" t="n">
        <v>108</v>
      </c>
      <c r="D1204" s="6" t="n">
        <v>540</v>
      </c>
      <c r="E1204" s="16" t="n">
        <v>0.263682643296542</v>
      </c>
      <c r="F1204" s="16" t="n">
        <v>0.0239187575838174</v>
      </c>
      <c r="G1204" s="16" t="n">
        <v>0.288368454437565</v>
      </c>
      <c r="H1204" s="16" t="n">
        <v>0.0281895359308201</v>
      </c>
      <c r="I1204" s="23" t="n">
        <f aca="false">G1204-E1204</f>
        <v>0.0246858111410229</v>
      </c>
      <c r="J1204" s="17" t="n">
        <f aca="false">100*(G1204-E1204)/E1204</f>
        <v>9.36194010815525</v>
      </c>
      <c r="K1204" s="16" t="n">
        <v>9.48832637625425</v>
      </c>
      <c r="L1204" s="17" t="n">
        <v>172.069986786304</v>
      </c>
      <c r="M1204" s="18" t="n">
        <v>1.93719641833857E-017</v>
      </c>
      <c r="N1204" s="18" t="n">
        <v>4.37169675072969E-017</v>
      </c>
      <c r="O1204" s="6" t="str">
        <f aca="false">IF(N1204&lt;0.05,"Yes","No")</f>
        <v>Yes</v>
      </c>
      <c r="P1204" s="16" t="n">
        <v>0.895712270872642</v>
      </c>
      <c r="Q1204" s="17" t="n">
        <v>72.3750634817664</v>
      </c>
      <c r="R1204" s="18" t="n">
        <v>1.23850401155452E-016</v>
      </c>
      <c r="S1204" s="16" t="n">
        <v>0.16749920321697</v>
      </c>
      <c r="T1204" s="16" t="n">
        <v>0.024685811141023</v>
      </c>
      <c r="U1204" s="18" t="n">
        <v>3.06669448660154E-005</v>
      </c>
      <c r="V1204" s="18" t="n">
        <v>8.35716420604795E-005</v>
      </c>
      <c r="W1204" s="6" t="s">
        <v>710</v>
      </c>
      <c r="X1204" s="17" t="n">
        <v>100</v>
      </c>
      <c r="Y1204" s="16" t="n">
        <v>0.751097393689986</v>
      </c>
      <c r="Z1204" s="16" t="n">
        <f aca="false">(G1204-E1204)/SQRT(H1204^2/D1204+F1204^2/C1204)</f>
        <v>9.48832637625425</v>
      </c>
      <c r="AA1204" s="24" t="n">
        <f aca="false">ABS(K1204-Z1204)</f>
        <v>0</v>
      </c>
    </row>
    <row r="1205" customFormat="false" ht="15" hidden="false" customHeight="false" outlineLevel="0" collapsed="false">
      <c r="A1205" s="17" t="n">
        <v>1600</v>
      </c>
      <c r="B1205" s="6" t="s">
        <v>631</v>
      </c>
      <c r="C1205" s="6" t="n">
        <v>108</v>
      </c>
      <c r="D1205" s="6" t="n">
        <v>540</v>
      </c>
      <c r="E1205" s="16" t="n">
        <v>0.264373396143869</v>
      </c>
      <c r="F1205" s="16" t="n">
        <v>0.0239222987164101</v>
      </c>
      <c r="G1205" s="16" t="n">
        <v>0.289043719459463</v>
      </c>
      <c r="H1205" s="16" t="n">
        <v>0.0281593372064018</v>
      </c>
      <c r="I1205" s="23" t="n">
        <f aca="false">G1205-E1205</f>
        <v>0.024670323315594</v>
      </c>
      <c r="J1205" s="17" t="n">
        <f aca="false">100*(G1205-E1205)/E1205</f>
        <v>9.33162098586072</v>
      </c>
      <c r="K1205" s="16" t="n">
        <v>9.48348213582181</v>
      </c>
      <c r="L1205" s="17" t="n">
        <v>171.900346030888</v>
      </c>
      <c r="M1205" s="18" t="n">
        <v>2.0106566598877E-017</v>
      </c>
      <c r="N1205" s="18" t="n">
        <v>4.52774881288752E-017</v>
      </c>
      <c r="O1205" s="6" t="str">
        <f aca="false">IF(N1205&lt;0.05,"Yes","No")</f>
        <v>Yes</v>
      </c>
      <c r="P1205" s="16" t="n">
        <v>0.895973449666802</v>
      </c>
      <c r="Q1205" s="17" t="n">
        <v>72.4172770102398</v>
      </c>
      <c r="R1205" s="18" t="n">
        <v>1.21490980075208E-016</v>
      </c>
      <c r="S1205" s="16" t="n">
        <v>0.169950172756113</v>
      </c>
      <c r="T1205" s="16" t="n">
        <v>0.024670323315594</v>
      </c>
      <c r="U1205" s="18" t="n">
        <v>3.07807743696392E-005</v>
      </c>
      <c r="V1205" s="18" t="n">
        <v>8.35716420604795E-005</v>
      </c>
      <c r="W1205" s="6" t="s">
        <v>710</v>
      </c>
      <c r="X1205" s="17" t="n">
        <v>100</v>
      </c>
      <c r="Y1205" s="16" t="n">
        <v>0.751063100137174</v>
      </c>
      <c r="Z1205" s="16" t="n">
        <f aca="false">(G1205-E1205)/SQRT(H1205^2/D1205+F1205^2/C1205)</f>
        <v>9.4834821358218</v>
      </c>
      <c r="AA1205" s="24" t="n">
        <f aca="false">ABS(K1205-Z1205)</f>
        <v>0</v>
      </c>
    </row>
    <row r="1206" customFormat="false" ht="15" hidden="false" customHeight="false" outlineLevel="0" collapsed="false">
      <c r="A1206" s="17" t="n">
        <v>1601</v>
      </c>
      <c r="B1206" s="6" t="s">
        <v>631</v>
      </c>
      <c r="C1206" s="6" t="n">
        <v>108</v>
      </c>
      <c r="D1206" s="6" t="n">
        <v>540</v>
      </c>
      <c r="E1206" s="16" t="n">
        <v>0.265053918792142</v>
      </c>
      <c r="F1206" s="16" t="n">
        <v>0.0239259957782196</v>
      </c>
      <c r="G1206" s="16" t="n">
        <v>0.289707991398043</v>
      </c>
      <c r="H1206" s="16" t="n">
        <v>0.0281297512061599</v>
      </c>
      <c r="I1206" s="23" t="n">
        <f aca="false">G1206-E1206</f>
        <v>0.0246540726059012</v>
      </c>
      <c r="J1206" s="17" t="n">
        <f aca="false">100*(G1206-E1206)/E1206</f>
        <v>9.30153106894269</v>
      </c>
      <c r="K1206" s="16" t="n">
        <v>9.47824796239994</v>
      </c>
      <c r="L1206" s="17" t="n">
        <v>171.733117470991</v>
      </c>
      <c r="M1206" s="18" t="n">
        <v>2.09179575676587E-017</v>
      </c>
      <c r="N1206" s="18" t="n">
        <v>4.70038811226212E-017</v>
      </c>
      <c r="O1206" s="6" t="str">
        <f aca="false">IF(N1206&lt;0.05,"Yes","No")</f>
        <v>Yes</v>
      </c>
      <c r="P1206" s="16" t="n">
        <v>0.89618942773503</v>
      </c>
      <c r="Q1206" s="17" t="n">
        <v>72.4521941804068</v>
      </c>
      <c r="R1206" s="18" t="n">
        <v>1.19573489800991E-016</v>
      </c>
      <c r="S1206" s="16" t="n">
        <v>0.172349065496601</v>
      </c>
      <c r="T1206" s="16" t="n">
        <v>0.0246540726059013</v>
      </c>
      <c r="U1206" s="18" t="n">
        <v>3.09137730992883E-005</v>
      </c>
      <c r="V1206" s="18" t="n">
        <v>8.36341084756036E-005</v>
      </c>
      <c r="W1206" s="6" t="s">
        <v>710</v>
      </c>
      <c r="X1206" s="17" t="n">
        <v>100</v>
      </c>
      <c r="Y1206" s="16" t="n">
        <v>0.75082304526749</v>
      </c>
      <c r="Z1206" s="16" t="n">
        <f aca="false">(G1206-E1206)/SQRT(H1206^2/D1206+F1206^2/C1206)</f>
        <v>9.47824796239992</v>
      </c>
      <c r="AA1206" s="24" t="n">
        <f aca="false">ABS(K1206-Z1206)</f>
        <v>0</v>
      </c>
    </row>
    <row r="1207" customFormat="false" ht="15" hidden="false" customHeight="false" outlineLevel="0" collapsed="false">
      <c r="A1207" s="17" t="n">
        <v>1602</v>
      </c>
      <c r="B1207" s="6" t="s">
        <v>631</v>
      </c>
      <c r="C1207" s="6" t="n">
        <v>108</v>
      </c>
      <c r="D1207" s="6" t="n">
        <v>540</v>
      </c>
      <c r="E1207" s="16" t="n">
        <v>0.265725492465275</v>
      </c>
      <c r="F1207" s="16" t="n">
        <v>0.0239291337876205</v>
      </c>
      <c r="G1207" s="16" t="n">
        <v>0.290364019655519</v>
      </c>
      <c r="H1207" s="16" t="n">
        <v>0.028100359293938</v>
      </c>
      <c r="I1207" s="23" t="n">
        <f aca="false">G1207-E1207</f>
        <v>0.0246385271902438</v>
      </c>
      <c r="J1207" s="17" t="n">
        <f aca="false">100*(G1207-E1207)/E1207</f>
        <v>9.27217293367648</v>
      </c>
      <c r="K1207" s="16" t="n">
        <v>9.47344084285784</v>
      </c>
      <c r="L1207" s="17" t="n">
        <v>171.570363534662</v>
      </c>
      <c r="M1207" s="18" t="n">
        <v>2.16995135529838E-017</v>
      </c>
      <c r="N1207" s="18" t="n">
        <v>4.8656006376541E-017</v>
      </c>
      <c r="O1207" s="6" t="str">
        <f aca="false">IF(N1207&lt;0.05,"Yes","No")</f>
        <v>Yes</v>
      </c>
      <c r="P1207" s="16" t="n">
        <v>0.896428535697236</v>
      </c>
      <c r="Q1207" s="17" t="n">
        <v>72.4908605762024</v>
      </c>
      <c r="R1207" s="18" t="n">
        <v>1.17485521363096E-016</v>
      </c>
      <c r="S1207" s="16" t="n">
        <v>0.174692639815998</v>
      </c>
      <c r="T1207" s="16" t="n">
        <v>0.0246385271902438</v>
      </c>
      <c r="U1207" s="18" t="n">
        <v>3.10297939771321E-005</v>
      </c>
      <c r="V1207" s="18" t="n">
        <v>8.3688828171957E-005</v>
      </c>
      <c r="W1207" s="6" t="s">
        <v>710</v>
      </c>
      <c r="X1207" s="17" t="n">
        <v>100</v>
      </c>
      <c r="Y1207" s="16" t="n">
        <v>0.750651577503429</v>
      </c>
      <c r="Z1207" s="16" t="n">
        <f aca="false">(G1207-E1207)/SQRT(H1207^2/D1207+F1207^2/C1207)</f>
        <v>9.47344084285786</v>
      </c>
      <c r="AA1207" s="24" t="n">
        <f aca="false">ABS(K1207-Z1207)</f>
        <v>0</v>
      </c>
    </row>
    <row r="1208" customFormat="false" ht="15" hidden="false" customHeight="false" outlineLevel="0" collapsed="false">
      <c r="A1208" s="17" t="n">
        <v>1603</v>
      </c>
      <c r="B1208" s="6" t="s">
        <v>631</v>
      </c>
      <c r="C1208" s="6" t="n">
        <v>108</v>
      </c>
      <c r="D1208" s="6" t="n">
        <v>540</v>
      </c>
      <c r="E1208" s="16" t="n">
        <v>0.266393221776795</v>
      </c>
      <c r="F1208" s="16" t="n">
        <v>0.023932149071777</v>
      </c>
      <c r="G1208" s="16" t="n">
        <v>0.291015091621214</v>
      </c>
      <c r="H1208" s="16" t="n">
        <v>0.0280697412757734</v>
      </c>
      <c r="I1208" s="23" t="n">
        <f aca="false">G1208-E1208</f>
        <v>0.024621869844419</v>
      </c>
      <c r="J1208" s="17" t="n">
        <f aca="false">100*(G1208-E1208)/E1208</f>
        <v>9.24267880398592</v>
      </c>
      <c r="K1208" s="16" t="n">
        <v>9.4683300417846</v>
      </c>
      <c r="L1208" s="17" t="n">
        <v>171.402569491188</v>
      </c>
      <c r="M1208" s="18" t="n">
        <v>2.25574405116202E-017</v>
      </c>
      <c r="N1208" s="18" t="n">
        <v>5.05257809327442E-017</v>
      </c>
      <c r="O1208" s="6" t="str">
        <f aca="false">IF(N1208&lt;0.05,"Yes","No")</f>
        <v>Yes</v>
      </c>
      <c r="P1208" s="16" t="n">
        <v>0.896662250913196</v>
      </c>
      <c r="Q1208" s="17" t="n">
        <v>72.5286648741066</v>
      </c>
      <c r="R1208" s="18" t="n">
        <v>1.15479479200523E-016</v>
      </c>
      <c r="S1208" s="16" t="n">
        <v>0.177066773509458</v>
      </c>
      <c r="T1208" s="16" t="n">
        <v>0.024621869844419</v>
      </c>
      <c r="U1208" s="18" t="n">
        <v>3.11109202515117E-005</v>
      </c>
      <c r="V1208" s="18" t="n">
        <v>8.38000557031103E-005</v>
      </c>
      <c r="W1208" s="6" t="s">
        <v>710</v>
      </c>
      <c r="X1208" s="17" t="n">
        <v>100</v>
      </c>
      <c r="Y1208" s="16" t="n">
        <v>0.750617283950617</v>
      </c>
      <c r="Z1208" s="16" t="n">
        <f aca="false">(G1208-E1208)/SQRT(H1208^2/D1208+F1208^2/C1208)</f>
        <v>9.46833004178462</v>
      </c>
      <c r="AA1208" s="24" t="n">
        <f aca="false">ABS(K1208-Z1208)</f>
        <v>0</v>
      </c>
    </row>
    <row r="1209" customFormat="false" ht="15" hidden="false" customHeight="false" outlineLevel="0" collapsed="false">
      <c r="A1209" s="17" t="n">
        <v>1604</v>
      </c>
      <c r="B1209" s="6" t="s">
        <v>631</v>
      </c>
      <c r="C1209" s="6" t="n">
        <v>108</v>
      </c>
      <c r="D1209" s="6" t="n">
        <v>540</v>
      </c>
      <c r="E1209" s="16" t="n">
        <v>0.26704853028059</v>
      </c>
      <c r="F1209" s="16" t="n">
        <v>0.0239348370352962</v>
      </c>
      <c r="G1209" s="16" t="n">
        <v>0.291655399043251</v>
      </c>
      <c r="H1209" s="16" t="n">
        <v>0.0280417399338212</v>
      </c>
      <c r="I1209" s="23" t="n">
        <f aca="false">G1209-E1209</f>
        <v>0.0246068687626608</v>
      </c>
      <c r="J1209" s="17" t="n">
        <f aca="false">100*(G1209-E1209)/E1209</f>
        <v>9.21438089803607</v>
      </c>
      <c r="K1209" s="16" t="n">
        <v>9.46376381542106</v>
      </c>
      <c r="L1209" s="17" t="n">
        <v>171.249766159073</v>
      </c>
      <c r="M1209" s="18" t="n">
        <v>2.3354946484709E-017</v>
      </c>
      <c r="N1209" s="18" t="n">
        <v>5.22007899620996E-017</v>
      </c>
      <c r="O1209" s="6" t="str">
        <f aca="false">IF(N1209&lt;0.05,"Yes","No")</f>
        <v>Yes</v>
      </c>
      <c r="P1209" s="16" t="n">
        <v>0.896885059134686</v>
      </c>
      <c r="Q1209" s="17" t="n">
        <v>72.5647141012885</v>
      </c>
      <c r="R1209" s="18" t="n">
        <v>1.13598588859731E-016</v>
      </c>
      <c r="S1209" s="16" t="n">
        <v>0.179250828200194</v>
      </c>
      <c r="T1209" s="16" t="n">
        <v>0.0246068687626609</v>
      </c>
      <c r="U1209" s="18" t="n">
        <v>3.12410955593479E-005</v>
      </c>
      <c r="V1209" s="18" t="n">
        <v>8.38642240492934E-005</v>
      </c>
      <c r="W1209" s="6" t="s">
        <v>710</v>
      </c>
      <c r="X1209" s="17" t="n">
        <v>100</v>
      </c>
      <c r="Y1209" s="16" t="n">
        <v>0.750600137174211</v>
      </c>
      <c r="Z1209" s="16" t="n">
        <f aca="false">(G1209-E1209)/SQRT(H1209^2/D1209+F1209^2/C1209)</f>
        <v>9.46376381542101</v>
      </c>
      <c r="AA1209" s="24" t="n">
        <f aca="false">ABS(K1209-Z1209)</f>
        <v>4.2632564145606E-014</v>
      </c>
    </row>
    <row r="1210" customFormat="false" ht="15" hidden="false" customHeight="false" outlineLevel="0" collapsed="false">
      <c r="A1210" s="17" t="n">
        <v>1605</v>
      </c>
      <c r="B1210" s="6" t="s">
        <v>631</v>
      </c>
      <c r="C1210" s="6" t="n">
        <v>108</v>
      </c>
      <c r="D1210" s="6" t="n">
        <v>540</v>
      </c>
      <c r="E1210" s="16" t="n">
        <v>0.267689544431589</v>
      </c>
      <c r="F1210" s="16" t="n">
        <v>0.0239366745176097</v>
      </c>
      <c r="G1210" s="16" t="n">
        <v>0.292283101462656</v>
      </c>
      <c r="H1210" s="16" t="n">
        <v>0.0280156187189252</v>
      </c>
      <c r="I1210" s="23" t="n">
        <f aca="false">G1210-E1210</f>
        <v>0.0245935570310664</v>
      </c>
      <c r="J1210" s="17" t="n">
        <f aca="false">100*(G1210-E1210)/E1210</f>
        <v>9.18734315278853</v>
      </c>
      <c r="K1210" s="16" t="n">
        <v>9.45997157298713</v>
      </c>
      <c r="L1210" s="17" t="n">
        <v>171.111275245742</v>
      </c>
      <c r="M1210" s="18" t="n">
        <v>2.40494617015389E-017</v>
      </c>
      <c r="N1210" s="18" t="n">
        <v>5.36959819712362E-017</v>
      </c>
      <c r="O1210" s="6" t="str">
        <f aca="false">IF(N1210&lt;0.05,"Yes","No")</f>
        <v>Yes</v>
      </c>
      <c r="P1210" s="16" t="n">
        <v>0.897121202372202</v>
      </c>
      <c r="Q1210" s="17" t="n">
        <v>72.6029306423941</v>
      </c>
      <c r="R1210" s="18" t="n">
        <v>1.11638173279298E-016</v>
      </c>
      <c r="S1210" s="16" t="n">
        <v>0.181160119818592</v>
      </c>
      <c r="T1210" s="16" t="n">
        <v>0.0245935570310663</v>
      </c>
      <c r="U1210" s="18" t="n">
        <v>3.13961466815755E-005</v>
      </c>
      <c r="V1210" s="18" t="n">
        <v>8.4136867573967E-005</v>
      </c>
      <c r="W1210" s="6" t="s">
        <v>710</v>
      </c>
      <c r="X1210" s="17" t="n">
        <v>100</v>
      </c>
      <c r="Y1210" s="16" t="n">
        <v>0.750565843621399</v>
      </c>
      <c r="Z1210" s="16" t="n">
        <f aca="false">(G1210-E1210)/SQRT(H1210^2/D1210+F1210^2/C1210)</f>
        <v>9.45997157298715</v>
      </c>
      <c r="AA1210" s="24" t="n">
        <f aca="false">ABS(K1210-Z1210)</f>
        <v>0</v>
      </c>
    </row>
    <row r="1211" customFormat="false" ht="15" hidden="false" customHeight="false" outlineLevel="0" collapsed="false">
      <c r="A1211" s="17" t="n">
        <v>1606</v>
      </c>
      <c r="B1211" s="6" t="s">
        <v>631</v>
      </c>
      <c r="C1211" s="6" t="n">
        <v>108</v>
      </c>
      <c r="D1211" s="6" t="n">
        <v>540</v>
      </c>
      <c r="E1211" s="16" t="n">
        <v>0.268325570694826</v>
      </c>
      <c r="F1211" s="16" t="n">
        <v>0.023939457794393</v>
      </c>
      <c r="G1211" s="16" t="n">
        <v>0.292904302533026</v>
      </c>
      <c r="H1211" s="16" t="n">
        <v>0.0279892343149483</v>
      </c>
      <c r="I1211" s="23" t="n">
        <f aca="false">G1211-E1211</f>
        <v>0.0245787318381998</v>
      </c>
      <c r="J1211" s="17" t="n">
        <f aca="false">100*(G1211-E1211)/E1211</f>
        <v>9.16004083194657</v>
      </c>
      <c r="K1211" s="16" t="n">
        <v>9.45532012717434</v>
      </c>
      <c r="L1211" s="17" t="n">
        <v>170.966280191552</v>
      </c>
      <c r="M1211" s="18" t="n">
        <v>2.49047194995799E-017</v>
      </c>
      <c r="N1211" s="18" t="n">
        <v>5.54876094046843E-017</v>
      </c>
      <c r="O1211" s="6" t="str">
        <f aca="false">IF(N1211&lt;0.05,"Yes","No")</f>
        <v>Yes</v>
      </c>
      <c r="P1211" s="16" t="n">
        <v>0.897305244778674</v>
      </c>
      <c r="Q1211" s="17" t="n">
        <v>72.6327223553334</v>
      </c>
      <c r="R1211" s="18" t="n">
        <v>1.10133507004027E-016</v>
      </c>
      <c r="S1211" s="16" t="n">
        <v>0.183790537570642</v>
      </c>
      <c r="T1211" s="16" t="n">
        <v>0.0245787318381999</v>
      </c>
      <c r="U1211" s="18" t="n">
        <v>3.15507108675588E-005</v>
      </c>
      <c r="V1211" s="18" t="n">
        <v>8.4355961089092E-005</v>
      </c>
      <c r="W1211" s="6" t="s">
        <v>710</v>
      </c>
      <c r="X1211" s="17" t="n">
        <v>100</v>
      </c>
      <c r="Y1211" s="16" t="n">
        <v>0.750462962962963</v>
      </c>
      <c r="Z1211" s="16" t="n">
        <f aca="false">(G1211-E1211)/SQRT(H1211^2/D1211+F1211^2/C1211)</f>
        <v>9.45532012717432</v>
      </c>
      <c r="AA1211" s="24" t="n">
        <f aca="false">ABS(K1211-Z1211)</f>
        <v>0</v>
      </c>
    </row>
    <row r="1212" customFormat="false" ht="15" hidden="false" customHeight="false" outlineLevel="0" collapsed="false">
      <c r="A1212" s="17" t="n">
        <v>1607</v>
      </c>
      <c r="B1212" s="6" t="s">
        <v>631</v>
      </c>
      <c r="C1212" s="6" t="n">
        <v>108</v>
      </c>
      <c r="D1212" s="6" t="n">
        <v>540</v>
      </c>
      <c r="E1212" s="16" t="n">
        <v>0.268956285245993</v>
      </c>
      <c r="F1212" s="16" t="n">
        <v>0.0239429130657645</v>
      </c>
      <c r="G1212" s="16" t="n">
        <v>0.293520111894166</v>
      </c>
      <c r="H1212" s="16" t="n">
        <v>0.0279640047453352</v>
      </c>
      <c r="I1212" s="23" t="n">
        <f aca="false">G1212-E1212</f>
        <v>0.0245638266481735</v>
      </c>
      <c r="J1212" s="17" t="n">
        <f aca="false">100*(G1212-E1212)/E1212</f>
        <v>9.13301826194801</v>
      </c>
      <c r="K1212" s="16" t="n">
        <v>9.45034303476365</v>
      </c>
      <c r="L1212" s="17" t="n">
        <v>170.823308721937</v>
      </c>
      <c r="M1212" s="18" t="n">
        <v>2.58407041348731E-017</v>
      </c>
      <c r="N1212" s="18" t="n">
        <v>5.74511316268448E-017</v>
      </c>
      <c r="O1212" s="6" t="str">
        <f aca="false">IF(N1212&lt;0.05,"Yes","No")</f>
        <v>Yes</v>
      </c>
      <c r="P1212" s="16" t="n">
        <v>0.897450995503773</v>
      </c>
      <c r="Q1212" s="17" t="n">
        <v>72.6563199700434</v>
      </c>
      <c r="R1212" s="18" t="n">
        <v>1.08956137242034E-016</v>
      </c>
      <c r="S1212" s="16" t="n">
        <v>0.186611504247813</v>
      </c>
      <c r="T1212" s="16" t="n">
        <v>0.0245638266481735</v>
      </c>
      <c r="U1212" s="18" t="n">
        <v>3.1728954216795E-005</v>
      </c>
      <c r="V1212" s="18" t="n">
        <v>8.4597122854678E-005</v>
      </c>
      <c r="W1212" s="6" t="s">
        <v>710</v>
      </c>
      <c r="X1212" s="17" t="n">
        <v>100</v>
      </c>
      <c r="Y1212" s="16" t="n">
        <v>0.750428669410151</v>
      </c>
      <c r="Z1212" s="16" t="n">
        <f aca="false">(G1212-E1212)/SQRT(H1212^2/D1212+F1212^2/C1212)</f>
        <v>9.45034303476363</v>
      </c>
      <c r="AA1212" s="24" t="n">
        <f aca="false">ABS(K1212-Z1212)</f>
        <v>0</v>
      </c>
    </row>
    <row r="1213" customFormat="false" ht="15" hidden="false" customHeight="false" outlineLevel="0" collapsed="false">
      <c r="A1213" s="17" t="n">
        <v>1608</v>
      </c>
      <c r="B1213" s="6" t="s">
        <v>631</v>
      </c>
      <c r="C1213" s="6" t="n">
        <v>108</v>
      </c>
      <c r="D1213" s="6" t="n">
        <v>540</v>
      </c>
      <c r="E1213" s="16" t="n">
        <v>0.269574883083503</v>
      </c>
      <c r="F1213" s="16" t="n">
        <v>0.0239450965609554</v>
      </c>
      <c r="G1213" s="16" t="n">
        <v>0.294123384466878</v>
      </c>
      <c r="H1213" s="16" t="n">
        <v>0.0279379661349375</v>
      </c>
      <c r="I1213" s="23" t="n">
        <f aca="false">G1213-E1213</f>
        <v>0.0245485013833752</v>
      </c>
      <c r="J1213" s="17" t="n">
        <f aca="false">100*(G1213-E1213)/E1213</f>
        <v>9.10637560242254</v>
      </c>
      <c r="K1213" s="16" t="n">
        <v>9.44565461108092</v>
      </c>
      <c r="L1213" s="17" t="n">
        <v>170.6838471379</v>
      </c>
      <c r="M1213" s="18" t="n">
        <v>2.67592431382477E-017</v>
      </c>
      <c r="N1213" s="18" t="n">
        <v>5.93676555791536E-017</v>
      </c>
      <c r="O1213" s="6" t="str">
        <f aca="false">IF(N1213&lt;0.05,"Yes","No")</f>
        <v>Yes</v>
      </c>
      <c r="P1213" s="16" t="n">
        <v>0.897610253886989</v>
      </c>
      <c r="Q1213" s="17" t="n">
        <v>72.6821089095886</v>
      </c>
      <c r="R1213" s="18" t="n">
        <v>1.07683872655179E-016</v>
      </c>
      <c r="S1213" s="16" t="n">
        <v>0.189212791965761</v>
      </c>
      <c r="T1213" s="16" t="n">
        <v>0.0245485013833752</v>
      </c>
      <c r="U1213" s="18" t="n">
        <v>3.18868623563914E-005</v>
      </c>
      <c r="V1213" s="18" t="n">
        <v>8.46267078514215E-005</v>
      </c>
      <c r="W1213" s="6" t="s">
        <v>710</v>
      </c>
      <c r="X1213" s="17" t="n">
        <v>100</v>
      </c>
      <c r="Y1213" s="16" t="n">
        <v>0.750565843621399</v>
      </c>
      <c r="Z1213" s="16" t="n">
        <f aca="false">(G1213-E1213)/SQRT(H1213^2/D1213+F1213^2/C1213)</f>
        <v>9.4456546110809</v>
      </c>
      <c r="AA1213" s="24" t="n">
        <f aca="false">ABS(K1213-Z1213)</f>
        <v>0</v>
      </c>
    </row>
    <row r="1214" customFormat="false" ht="15" hidden="false" customHeight="false" outlineLevel="0" collapsed="false">
      <c r="A1214" s="17" t="n">
        <v>1609</v>
      </c>
      <c r="B1214" s="6" t="s">
        <v>631</v>
      </c>
      <c r="C1214" s="6" t="n">
        <v>108</v>
      </c>
      <c r="D1214" s="6" t="n">
        <v>540</v>
      </c>
      <c r="E1214" s="16" t="n">
        <v>0.270185991569802</v>
      </c>
      <c r="F1214" s="16" t="n">
        <v>0.023946974236404</v>
      </c>
      <c r="G1214" s="16" t="n">
        <v>0.294717767337958</v>
      </c>
      <c r="H1214" s="16" t="n">
        <v>0.0279115868776662</v>
      </c>
      <c r="I1214" s="23" t="n">
        <f aca="false">G1214-E1214</f>
        <v>0.0245317757681563</v>
      </c>
      <c r="J1214" s="17" t="n">
        <f aca="false">100*(G1214-E1214)/E1214</f>
        <v>9.07958833306818</v>
      </c>
      <c r="K1214" s="16" t="n">
        <v>9.44054385544103</v>
      </c>
      <c r="L1214" s="17" t="n">
        <v>170.544658705176</v>
      </c>
      <c r="M1214" s="18" t="n">
        <v>2.7783195436921E-017</v>
      </c>
      <c r="N1214" s="18" t="n">
        <v>6.14447301189169E-017</v>
      </c>
      <c r="O1214" s="6" t="str">
        <f aca="false">IF(N1214&lt;0.05,"Yes","No")</f>
        <v>Yes</v>
      </c>
      <c r="P1214" s="16" t="n">
        <v>0.897729439831914</v>
      </c>
      <c r="Q1214" s="17" t="n">
        <v>72.7014118551906</v>
      </c>
      <c r="R1214" s="18" t="n">
        <v>1.06741350464869E-016</v>
      </c>
      <c r="S1214" s="16" t="n">
        <v>0.191993151664268</v>
      </c>
      <c r="T1214" s="16" t="n">
        <v>0.0245317757681564</v>
      </c>
      <c r="U1214" s="18" t="n">
        <v>3.2033347902587E-005</v>
      </c>
      <c r="V1214" s="18" t="n">
        <v>8.48701941277872E-005</v>
      </c>
      <c r="W1214" s="6" t="s">
        <v>710</v>
      </c>
      <c r="X1214" s="17" t="n">
        <v>100</v>
      </c>
      <c r="Y1214" s="16" t="n">
        <v>0.750462962962963</v>
      </c>
      <c r="Z1214" s="16" t="n">
        <f aca="false">(G1214-E1214)/SQRT(H1214^2/D1214+F1214^2/C1214)</f>
        <v>9.440543855441</v>
      </c>
      <c r="AA1214" s="24" t="n">
        <f aca="false">ABS(K1214-Z1214)</f>
        <v>0</v>
      </c>
    </row>
    <row r="1215" customFormat="false" ht="15" hidden="false" customHeight="false" outlineLevel="0" collapsed="false">
      <c r="A1215" s="17" t="n">
        <v>1610</v>
      </c>
      <c r="B1215" s="6" t="s">
        <v>631</v>
      </c>
      <c r="C1215" s="6" t="n">
        <v>108</v>
      </c>
      <c r="D1215" s="6" t="n">
        <v>540</v>
      </c>
      <c r="E1215" s="16" t="n">
        <v>0.270778876487856</v>
      </c>
      <c r="F1215" s="16" t="n">
        <v>0.0239489793491064</v>
      </c>
      <c r="G1215" s="16" t="n">
        <v>0.295296189547689</v>
      </c>
      <c r="H1215" s="16" t="n">
        <v>0.0278861936407492</v>
      </c>
      <c r="I1215" s="23" t="n">
        <f aca="false">G1215-E1215</f>
        <v>0.0245173130598334</v>
      </c>
      <c r="J1215" s="17" t="n">
        <f aca="false">100*(G1215-E1215)/E1215</f>
        <v>9.05436693505633</v>
      </c>
      <c r="K1215" s="16" t="n">
        <v>9.43619028294172</v>
      </c>
      <c r="L1215" s="17" t="n">
        <v>170.409735656888</v>
      </c>
      <c r="M1215" s="18" t="n">
        <v>2.87045030315564E-017</v>
      </c>
      <c r="N1215" s="18" t="n">
        <v>6.34155214188222E-017</v>
      </c>
      <c r="O1215" s="6" t="str">
        <f aca="false">IF(N1215&lt;0.05,"Yes","No")</f>
        <v>Yes</v>
      </c>
      <c r="P1215" s="16" t="n">
        <v>0.897903288053861</v>
      </c>
      <c r="Q1215" s="17" t="n">
        <v>72.7295723107044</v>
      </c>
      <c r="R1215" s="18" t="n">
        <v>1.05381161507892E-016</v>
      </c>
      <c r="S1215" s="16" t="n">
        <v>0.194728611779629</v>
      </c>
      <c r="T1215" s="16" t="n">
        <v>0.0245173130598333</v>
      </c>
      <c r="U1215" s="18" t="n">
        <v>3.22036736174871E-005</v>
      </c>
      <c r="V1215" s="18" t="n">
        <v>8.51698145577768E-005</v>
      </c>
      <c r="W1215" s="6" t="s">
        <v>710</v>
      </c>
      <c r="X1215" s="17" t="n">
        <v>100</v>
      </c>
      <c r="Y1215" s="16" t="n">
        <v>0.750582990397805</v>
      </c>
      <c r="Z1215" s="16" t="n">
        <f aca="false">(G1215-E1215)/SQRT(H1215^2/D1215+F1215^2/C1215)</f>
        <v>9.43619028294174</v>
      </c>
      <c r="AA1215" s="24" t="n">
        <f aca="false">ABS(K1215-Z1215)</f>
        <v>0</v>
      </c>
    </row>
    <row r="1216" customFormat="false" ht="15" hidden="false" customHeight="false" outlineLevel="0" collapsed="false">
      <c r="A1216" s="17" t="n">
        <v>1611</v>
      </c>
      <c r="B1216" s="6" t="s">
        <v>631</v>
      </c>
      <c r="C1216" s="6" t="n">
        <v>108</v>
      </c>
      <c r="D1216" s="6" t="n">
        <v>540</v>
      </c>
      <c r="E1216" s="16" t="n">
        <v>0.271356308901752</v>
      </c>
      <c r="F1216" s="16" t="n">
        <v>0.0239500670567545</v>
      </c>
      <c r="G1216" s="16" t="n">
        <v>0.295860862897502</v>
      </c>
      <c r="H1216" s="16" t="n">
        <v>0.0278608452917759</v>
      </c>
      <c r="I1216" s="23" t="n">
        <f aca="false">G1216-E1216</f>
        <v>0.0245045539957506</v>
      </c>
      <c r="J1216" s="17" t="n">
        <f aca="false">100*(G1216-E1216)/E1216</f>
        <v>9.03039774344174</v>
      </c>
      <c r="K1216" s="16" t="n">
        <v>9.43277092273857</v>
      </c>
      <c r="L1216" s="17" t="n">
        <v>170.280396729108</v>
      </c>
      <c r="M1216" s="18" t="n">
        <v>2.94764866719494E-017</v>
      </c>
      <c r="N1216" s="18" t="n">
        <v>6.49843635863229E-017</v>
      </c>
      <c r="O1216" s="6" t="str">
        <f aca="false">IF(N1216&lt;0.05,"Yes","No")</f>
        <v>Yes</v>
      </c>
      <c r="P1216" s="16" t="n">
        <v>0.8981428912075</v>
      </c>
      <c r="Q1216" s="17" t="n">
        <v>72.7683928834609</v>
      </c>
      <c r="R1216" s="18" t="n">
        <v>1.03534540957302E-016</v>
      </c>
      <c r="S1216" s="16" t="n">
        <v>0.197144937965531</v>
      </c>
      <c r="T1216" s="16" t="n">
        <v>0.0245045539957506</v>
      </c>
      <c r="U1216" s="18" t="n">
        <v>3.23622930580532E-005</v>
      </c>
      <c r="V1216" s="18" t="n">
        <v>8.5418564968555E-005</v>
      </c>
      <c r="W1216" s="6" t="s">
        <v>710</v>
      </c>
      <c r="X1216" s="17" t="n">
        <v>100</v>
      </c>
      <c r="Y1216" s="16" t="n">
        <v>0.750685871056241</v>
      </c>
      <c r="Z1216" s="16" t="n">
        <f aca="false">(G1216-E1216)/SQRT(H1216^2/D1216+F1216^2/C1216)</f>
        <v>9.43277092273857</v>
      </c>
      <c r="AA1216" s="24" t="n">
        <f aca="false">ABS(K1216-Z1216)</f>
        <v>0</v>
      </c>
    </row>
    <row r="1217" customFormat="false" ht="15" hidden="false" customHeight="false" outlineLevel="0" collapsed="false">
      <c r="A1217" s="17" t="n">
        <v>1612</v>
      </c>
      <c r="B1217" s="6" t="s">
        <v>631</v>
      </c>
      <c r="C1217" s="6" t="n">
        <v>108</v>
      </c>
      <c r="D1217" s="6" t="n">
        <v>540</v>
      </c>
      <c r="E1217" s="16" t="n">
        <v>0.271929928963935</v>
      </c>
      <c r="F1217" s="16" t="n">
        <v>0.0239517036085649</v>
      </c>
      <c r="G1217" s="16" t="n">
        <v>0.296419299504271</v>
      </c>
      <c r="H1217" s="16" t="n">
        <v>0.0278361828287002</v>
      </c>
      <c r="I1217" s="23" t="n">
        <f aca="false">G1217-E1217</f>
        <v>0.0244893705403364</v>
      </c>
      <c r="J1217" s="17" t="n">
        <f aca="false">100*(G1217-E1217)/E1217</f>
        <v>9.0057650636846</v>
      </c>
      <c r="K1217" s="16" t="n">
        <v>9.42819613847625</v>
      </c>
      <c r="L1217" s="17" t="n">
        <v>170.151450435399</v>
      </c>
      <c r="M1217" s="18" t="n">
        <v>3.0488274799633E-017</v>
      </c>
      <c r="N1217" s="18" t="n">
        <v>6.70742045591927E-017</v>
      </c>
      <c r="O1217" s="6" t="str">
        <f aca="false">IF(N1217&lt;0.05,"Yes","No")</f>
        <v>Yes</v>
      </c>
      <c r="P1217" s="16" t="n">
        <v>0.898271916144799</v>
      </c>
      <c r="Q1217" s="17" t="n">
        <v>72.7893018319513</v>
      </c>
      <c r="R1217" s="18" t="n">
        <v>1.02553432143663E-016</v>
      </c>
      <c r="S1217" s="16" t="n">
        <v>0.199792080752445</v>
      </c>
      <c r="T1217" s="16" t="n">
        <v>0.0244893705403364</v>
      </c>
      <c r="U1217" s="18" t="n">
        <v>3.25716647461091E-005</v>
      </c>
      <c r="V1217" s="18" t="n">
        <v>8.55489236268369E-005</v>
      </c>
      <c r="W1217" s="6" t="s">
        <v>710</v>
      </c>
      <c r="X1217" s="17" t="n">
        <v>100</v>
      </c>
      <c r="Y1217" s="16" t="n">
        <v>0.750668724279835</v>
      </c>
      <c r="Z1217" s="16" t="n">
        <f aca="false">(G1217-E1217)/SQRT(H1217^2/D1217+F1217^2/C1217)</f>
        <v>9.42819613847628</v>
      </c>
      <c r="AA1217" s="24" t="n">
        <f aca="false">ABS(K1217-Z1217)</f>
        <v>0</v>
      </c>
    </row>
    <row r="1218" customFormat="false" ht="15" hidden="false" customHeight="false" outlineLevel="0" collapsed="false">
      <c r="A1218" s="17" t="n">
        <v>1613</v>
      </c>
      <c r="B1218" s="6" t="s">
        <v>631</v>
      </c>
      <c r="C1218" s="6" t="n">
        <v>108</v>
      </c>
      <c r="D1218" s="6" t="n">
        <v>540</v>
      </c>
      <c r="E1218" s="16" t="n">
        <v>0.272489460944026</v>
      </c>
      <c r="F1218" s="16" t="n">
        <v>0.0239545009344868</v>
      </c>
      <c r="G1218" s="16" t="n">
        <v>0.296964335193237</v>
      </c>
      <c r="H1218" s="16" t="n">
        <v>0.02781238333678</v>
      </c>
      <c r="I1218" s="23" t="n">
        <f aca="false">G1218-E1218</f>
        <v>0.0244748742492111</v>
      </c>
      <c r="J1218" s="17" t="n">
        <f aca="false">100*(G1218-E1218)/E1218</f>
        <v>8.98195260999055</v>
      </c>
      <c r="K1218" s="16" t="n">
        <v>9.42346149436714</v>
      </c>
      <c r="L1218" s="17" t="n">
        <v>170.020320425848</v>
      </c>
      <c r="M1218" s="18" t="n">
        <v>3.15686702316296E-017</v>
      </c>
      <c r="N1218" s="18" t="n">
        <v>6.93784269421065E-017</v>
      </c>
      <c r="O1218" s="6" t="str">
        <f aca="false">IF(N1218&lt;0.05,"Yes","No")</f>
        <v>Yes</v>
      </c>
      <c r="P1218" s="16" t="n">
        <v>0.898396384742216</v>
      </c>
      <c r="Q1218" s="17" t="n">
        <v>72.8094752556977</v>
      </c>
      <c r="R1218" s="18" t="n">
        <v>1.01615679647937E-016</v>
      </c>
      <c r="S1218" s="16" t="n">
        <v>0.2027055982633</v>
      </c>
      <c r="T1218" s="16" t="n">
        <v>0.0244748742492111</v>
      </c>
      <c r="U1218" s="18" t="n">
        <v>3.28191544224316E-005</v>
      </c>
      <c r="V1218" s="18" t="n">
        <v>8.60836996773144E-005</v>
      </c>
      <c r="W1218" s="6" t="s">
        <v>710</v>
      </c>
      <c r="X1218" s="17" t="n">
        <v>100</v>
      </c>
      <c r="Y1218" s="16" t="n">
        <v>0.750857338820302</v>
      </c>
      <c r="Z1218" s="16" t="n">
        <f aca="false">(G1218-E1218)/SQRT(H1218^2/D1218+F1218^2/C1218)</f>
        <v>9.42346149436714</v>
      </c>
      <c r="AA1218" s="24" t="n">
        <f aca="false">ABS(K1218-Z1218)</f>
        <v>0</v>
      </c>
    </row>
    <row r="1219" customFormat="false" ht="15" hidden="false" customHeight="false" outlineLevel="0" collapsed="false">
      <c r="A1219" s="17" t="n">
        <v>1614</v>
      </c>
      <c r="B1219" s="6" t="s">
        <v>631</v>
      </c>
      <c r="C1219" s="6" t="n">
        <v>108</v>
      </c>
      <c r="D1219" s="6" t="n">
        <v>540</v>
      </c>
      <c r="E1219" s="16" t="n">
        <v>0.273043109586945</v>
      </c>
      <c r="F1219" s="16" t="n">
        <v>0.0239553866306431</v>
      </c>
      <c r="G1219" s="16" t="n">
        <v>0.297501451328949</v>
      </c>
      <c r="H1219" s="16" t="n">
        <v>0.0277888397942186</v>
      </c>
      <c r="I1219" s="23" t="n">
        <f aca="false">G1219-E1219</f>
        <v>0.0244583417420034</v>
      </c>
      <c r="J1219" s="17" t="n">
        <f aca="false">100*(G1219-E1219)/E1219</f>
        <v>8.95768502600324</v>
      </c>
      <c r="K1219" s="16" t="n">
        <v>9.41851422948755</v>
      </c>
      <c r="L1219" s="17" t="n">
        <v>169.901342448642</v>
      </c>
      <c r="M1219" s="18" t="n">
        <v>3.27146728524995E-017</v>
      </c>
      <c r="N1219" s="18" t="n">
        <v>7.17468973518804E-017</v>
      </c>
      <c r="O1219" s="6" t="str">
        <f aca="false">IF(N1219&lt;0.05,"Yes","No")</f>
        <v>Yes</v>
      </c>
      <c r="P1219" s="16" t="n">
        <v>0.898448148605639</v>
      </c>
      <c r="Q1219" s="17" t="n">
        <v>72.8178657799148</v>
      </c>
      <c r="R1219" s="18" t="n">
        <v>1.01228187988826E-016</v>
      </c>
      <c r="S1219" s="16" t="n">
        <v>0.205615919470269</v>
      </c>
      <c r="T1219" s="16" t="n">
        <v>0.0244583417420034</v>
      </c>
      <c r="U1219" s="18" t="n">
        <v>3.30699468299962E-005</v>
      </c>
      <c r="V1219" s="18" t="n">
        <v>8.64178585694304E-005</v>
      </c>
      <c r="W1219" s="6" t="s">
        <v>710</v>
      </c>
      <c r="X1219" s="17" t="n">
        <v>100</v>
      </c>
      <c r="Y1219" s="16" t="n">
        <v>0.751011659807956</v>
      </c>
      <c r="Z1219" s="16" t="n">
        <f aca="false">(G1219-E1219)/SQRT(H1219^2/D1219+F1219^2/C1219)</f>
        <v>9.41851422948755</v>
      </c>
      <c r="AA1219" s="24" t="n">
        <f aca="false">ABS(K1219-Z1219)</f>
        <v>0</v>
      </c>
    </row>
    <row r="1220" customFormat="false" ht="15" hidden="false" customHeight="false" outlineLevel="0" collapsed="false">
      <c r="A1220" s="17" t="n">
        <v>1615</v>
      </c>
      <c r="B1220" s="6" t="s">
        <v>631</v>
      </c>
      <c r="C1220" s="6" t="n">
        <v>108</v>
      </c>
      <c r="D1220" s="6" t="n">
        <v>540</v>
      </c>
      <c r="E1220" s="16" t="n">
        <v>0.273592380047948</v>
      </c>
      <c r="F1220" s="16" t="n">
        <v>0.0239549068745552</v>
      </c>
      <c r="G1220" s="16" t="n">
        <v>0.298031758572216</v>
      </c>
      <c r="H1220" s="16" t="n">
        <v>0.0277656338109177</v>
      </c>
      <c r="I1220" s="23" t="n">
        <f aca="false">G1220-E1220</f>
        <v>0.0244393785242681</v>
      </c>
      <c r="J1220" s="17" t="n">
        <f aca="false">100*(G1220-E1220)/E1220</f>
        <v>8.93277017436854</v>
      </c>
      <c r="K1220" s="16" t="n">
        <v>9.41302674294237</v>
      </c>
      <c r="L1220" s="17" t="n">
        <v>169.791782294076</v>
      </c>
      <c r="M1220" s="18" t="n">
        <v>3.40038361965067E-017</v>
      </c>
      <c r="N1220" s="18" t="n">
        <v>7.44964127725346E-017</v>
      </c>
      <c r="O1220" s="6" t="str">
        <f aca="false">IF(N1220&lt;0.05,"Yes","No")</f>
        <v>Yes</v>
      </c>
      <c r="P1220" s="16" t="n">
        <v>0.898407631774037</v>
      </c>
      <c r="Q1220" s="17" t="n">
        <v>72.8112982719627</v>
      </c>
      <c r="R1220" s="18" t="n">
        <v>1.0153136264392E-016</v>
      </c>
      <c r="S1220" s="16" t="n">
        <v>0.208510887956667</v>
      </c>
      <c r="T1220" s="16" t="n">
        <v>0.0244393785242681</v>
      </c>
      <c r="U1220" s="18" t="n">
        <v>3.33497930916033E-005</v>
      </c>
      <c r="V1220" s="18" t="n">
        <v>8.69328973764994E-005</v>
      </c>
      <c r="W1220" s="6" t="s">
        <v>710</v>
      </c>
      <c r="X1220" s="17" t="n">
        <v>100</v>
      </c>
      <c r="Y1220" s="16" t="n">
        <v>0.750840192043896</v>
      </c>
      <c r="Z1220" s="16" t="n">
        <f aca="false">(G1220-E1220)/SQRT(H1220^2/D1220+F1220^2/C1220)</f>
        <v>9.41302674294239</v>
      </c>
      <c r="AA1220" s="24" t="n">
        <f aca="false">ABS(K1220-Z1220)</f>
        <v>0</v>
      </c>
    </row>
    <row r="1221" customFormat="false" ht="15" hidden="false" customHeight="false" outlineLevel="0" collapsed="false">
      <c r="A1221" s="17" t="n">
        <v>1616</v>
      </c>
      <c r="B1221" s="6" t="s">
        <v>631</v>
      </c>
      <c r="C1221" s="6" t="n">
        <v>108</v>
      </c>
      <c r="D1221" s="6" t="n">
        <v>540</v>
      </c>
      <c r="E1221" s="16" t="n">
        <v>0.274131758483472</v>
      </c>
      <c r="F1221" s="16" t="n">
        <v>0.0239552670537168</v>
      </c>
      <c r="G1221" s="16" t="n">
        <v>0.29855237826705</v>
      </c>
      <c r="H1221" s="16" t="n">
        <v>0.0277425881283368</v>
      </c>
      <c r="I1221" s="23" t="n">
        <f aca="false">G1221-E1221</f>
        <v>0.0244206197835781</v>
      </c>
      <c r="J1221" s="17" t="n">
        <f aca="false">100*(G1221-E1221)/E1221</f>
        <v>8.90835119530686</v>
      </c>
      <c r="K1221" s="16" t="n">
        <v>9.40734327923464</v>
      </c>
      <c r="L1221" s="17" t="n">
        <v>169.678400622229</v>
      </c>
      <c r="M1221" s="18" t="n">
        <v>3.53918663805084E-017</v>
      </c>
      <c r="N1221" s="18" t="n">
        <v>7.72955418559751E-017</v>
      </c>
      <c r="O1221" s="6" t="str">
        <f aca="false">IF(N1221&lt;0.05,"Yes","No")</f>
        <v>Yes</v>
      </c>
      <c r="P1221" s="16" t="n">
        <v>0.898365927922927</v>
      </c>
      <c r="Q1221" s="17" t="n">
        <v>72.8045386653925</v>
      </c>
      <c r="R1221" s="18" t="n">
        <v>1.01844356637429E-016</v>
      </c>
      <c r="S1221" s="16" t="n">
        <v>0.21150147232083</v>
      </c>
      <c r="T1221" s="16" t="n">
        <v>0.0244206197835781</v>
      </c>
      <c r="U1221" s="18" t="n">
        <v>3.36321921477506E-005</v>
      </c>
      <c r="V1221" s="18" t="n">
        <v>8.72360934597827E-005</v>
      </c>
      <c r="W1221" s="6" t="s">
        <v>710</v>
      </c>
      <c r="X1221" s="17" t="n">
        <v>100</v>
      </c>
      <c r="Y1221" s="16" t="n">
        <v>0.750960219478738</v>
      </c>
      <c r="Z1221" s="16" t="n">
        <f aca="false">(G1221-E1221)/SQRT(H1221^2/D1221+F1221^2/C1221)</f>
        <v>9.40734327923464</v>
      </c>
      <c r="AA1221" s="24" t="n">
        <f aca="false">ABS(K1221-Z1221)</f>
        <v>0</v>
      </c>
    </row>
    <row r="1222" customFormat="false" ht="15" hidden="false" customHeight="false" outlineLevel="0" collapsed="false">
      <c r="A1222" s="17" t="n">
        <v>1617</v>
      </c>
      <c r="B1222" s="6" t="s">
        <v>631</v>
      </c>
      <c r="C1222" s="6" t="n">
        <v>108</v>
      </c>
      <c r="D1222" s="6" t="n">
        <v>540</v>
      </c>
      <c r="E1222" s="16" t="n">
        <v>0.274660359102267</v>
      </c>
      <c r="F1222" s="16" t="n">
        <v>0.0239546062162198</v>
      </c>
      <c r="G1222" s="16" t="n">
        <v>0.299060750449145</v>
      </c>
      <c r="H1222" s="16" t="n">
        <v>0.0277197523718617</v>
      </c>
      <c r="I1222" s="23" t="n">
        <f aca="false">G1222-E1222</f>
        <v>0.0244003913468785</v>
      </c>
      <c r="J1222" s="17" t="n">
        <f aca="false">100*(G1222-E1222)/E1222</f>
        <v>8.8838416386812</v>
      </c>
      <c r="K1222" s="16" t="n">
        <v>9.40139160028726</v>
      </c>
      <c r="L1222" s="17" t="n">
        <v>169.57185086987</v>
      </c>
      <c r="M1222" s="18" t="n">
        <v>3.68877297813913E-017</v>
      </c>
      <c r="N1222" s="18" t="n">
        <v>8.04788372489128E-017</v>
      </c>
      <c r="O1222" s="6" t="str">
        <f aca="false">IF(N1222&lt;0.05,"Yes","No")</f>
        <v>Yes</v>
      </c>
      <c r="P1222" s="16" t="n">
        <v>0.89826900548199</v>
      </c>
      <c r="Q1222" s="17" t="n">
        <v>72.7888301156109</v>
      </c>
      <c r="R1222" s="18" t="n">
        <v>1.02575463255762E-016</v>
      </c>
      <c r="S1222" s="16" t="n">
        <v>0.214282668520897</v>
      </c>
      <c r="T1222" s="16" t="n">
        <v>0.0244003913468785</v>
      </c>
      <c r="U1222" s="18" t="n">
        <v>3.39326446186321E-005</v>
      </c>
      <c r="V1222" s="18" t="n">
        <v>8.76906351091587E-005</v>
      </c>
      <c r="W1222" s="6" t="s">
        <v>710</v>
      </c>
      <c r="X1222" s="17" t="n">
        <v>100</v>
      </c>
      <c r="Y1222" s="16" t="n">
        <v>0.750805898491084</v>
      </c>
      <c r="Z1222" s="16" t="n">
        <f aca="false">(G1222-E1222)/SQRT(H1222^2/D1222+F1222^2/C1222)</f>
        <v>9.40139160028728</v>
      </c>
      <c r="AA1222" s="24" t="n">
        <f aca="false">ABS(K1222-Z1222)</f>
        <v>0</v>
      </c>
    </row>
    <row r="1223" customFormat="false" ht="15" hidden="false" customHeight="false" outlineLevel="0" collapsed="false">
      <c r="A1223" s="17" t="n">
        <v>1618</v>
      </c>
      <c r="B1223" s="6" t="s">
        <v>631</v>
      </c>
      <c r="C1223" s="6" t="n">
        <v>108</v>
      </c>
      <c r="D1223" s="6" t="n">
        <v>540</v>
      </c>
      <c r="E1223" s="16" t="n">
        <v>0.275179314392584</v>
      </c>
      <c r="F1223" s="16" t="n">
        <v>0.0239554734167197</v>
      </c>
      <c r="G1223" s="16" t="n">
        <v>0.29956179321916</v>
      </c>
      <c r="H1223" s="16" t="n">
        <v>0.0276978734539274</v>
      </c>
      <c r="I1223" s="23" t="n">
        <f aca="false">G1223-E1223</f>
        <v>0.0243824788265758</v>
      </c>
      <c r="J1223" s="17" t="n">
        <f aca="false">100*(G1223-E1223)/E1223</f>
        <v>8.86057837610226</v>
      </c>
      <c r="K1223" s="16" t="n">
        <v>9.39578769210484</v>
      </c>
      <c r="L1223" s="17" t="n">
        <v>169.461492337349</v>
      </c>
      <c r="M1223" s="18" t="n">
        <v>3.83684380473524E-017</v>
      </c>
      <c r="N1223" s="18" t="n">
        <v>8.36224982754019E-017</v>
      </c>
      <c r="O1223" s="6" t="str">
        <f aca="false">IF(N1223&lt;0.05,"Yes","No")</f>
        <v>Yes</v>
      </c>
      <c r="P1223" s="16" t="n">
        <v>0.898222771273475</v>
      </c>
      <c r="Q1223" s="17" t="n">
        <v>72.781337377197</v>
      </c>
      <c r="R1223" s="18" t="n">
        <v>1.02926042765751E-016</v>
      </c>
      <c r="S1223" s="16" t="n">
        <v>0.217258660351141</v>
      </c>
      <c r="T1223" s="16" t="n">
        <v>0.0243824788265758</v>
      </c>
      <c r="U1223" s="18" t="n">
        <v>3.42211473731959E-005</v>
      </c>
      <c r="V1223" s="18" t="n">
        <v>8.82191786884473E-005</v>
      </c>
      <c r="W1223" s="6" t="s">
        <v>710</v>
      </c>
      <c r="X1223" s="17" t="n">
        <v>100</v>
      </c>
      <c r="Y1223" s="16" t="n">
        <v>0.750634430727023</v>
      </c>
      <c r="Z1223" s="16" t="n">
        <f aca="false">(G1223-E1223)/SQRT(H1223^2/D1223+F1223^2/C1223)</f>
        <v>9.39578769210484</v>
      </c>
      <c r="AA1223" s="24" t="n">
        <f aca="false">ABS(K1223-Z1223)</f>
        <v>0</v>
      </c>
    </row>
    <row r="1224" customFormat="false" ht="15" hidden="false" customHeight="false" outlineLevel="0" collapsed="false">
      <c r="A1224" s="17" t="n">
        <v>1619</v>
      </c>
      <c r="B1224" s="6" t="s">
        <v>631</v>
      </c>
      <c r="C1224" s="6" t="n">
        <v>108</v>
      </c>
      <c r="D1224" s="6" t="n">
        <v>540</v>
      </c>
      <c r="E1224" s="16" t="n">
        <v>0.275689330227949</v>
      </c>
      <c r="F1224" s="16" t="n">
        <v>0.0239579174074372</v>
      </c>
      <c r="G1224" s="16" t="n">
        <v>0.300053572847887</v>
      </c>
      <c r="H1224" s="16" t="n">
        <v>0.0276766989883921</v>
      </c>
      <c r="I1224" s="23" t="n">
        <f aca="false">G1224-E1224</f>
        <v>0.0243642426199383</v>
      </c>
      <c r="J1224" s="17" t="n">
        <f aca="false">100*(G1224-E1224)/E1224</f>
        <v>8.83757184211415</v>
      </c>
      <c r="K1224" s="16" t="n">
        <v>9.38951826040562</v>
      </c>
      <c r="L1224" s="17" t="n">
        <v>169.345871703363</v>
      </c>
      <c r="M1224" s="18" t="n">
        <v>4.00823418737969E-017</v>
      </c>
      <c r="N1224" s="18" t="n">
        <v>8.708686688402E-017</v>
      </c>
      <c r="O1224" s="6" t="str">
        <f aca="false">IF(N1224&lt;0.05,"Yes","No")</f>
        <v>Yes</v>
      </c>
      <c r="P1224" s="16" t="n">
        <v>0.898136917334299</v>
      </c>
      <c r="Q1224" s="17" t="n">
        <v>72.7674248688818</v>
      </c>
      <c r="R1224" s="18" t="n">
        <v>1.03580190449029E-016</v>
      </c>
      <c r="S1224" s="16" t="n">
        <v>0.220408815917945</v>
      </c>
      <c r="T1224" s="16" t="n">
        <v>0.0243642426199384</v>
      </c>
      <c r="U1224" s="18" t="n">
        <v>3.45439298286682E-005</v>
      </c>
      <c r="V1224" s="18" t="n">
        <v>8.86600858326146E-005</v>
      </c>
      <c r="W1224" s="6" t="s">
        <v>710</v>
      </c>
      <c r="X1224" s="17" t="n">
        <v>100</v>
      </c>
      <c r="Y1224" s="16" t="n">
        <v>0.750548696844993</v>
      </c>
      <c r="Z1224" s="16" t="n">
        <f aca="false">(G1224-E1224)/SQRT(H1224^2/D1224+F1224^2/C1224)</f>
        <v>9.38951826040562</v>
      </c>
      <c r="AA1224" s="24" t="n">
        <f aca="false">ABS(K1224-Z1224)</f>
        <v>0</v>
      </c>
    </row>
    <row r="1225" customFormat="false" ht="15" hidden="false" customHeight="false" outlineLevel="0" collapsed="false">
      <c r="A1225" s="17" t="n">
        <v>1620</v>
      </c>
      <c r="B1225" s="6" t="s">
        <v>631</v>
      </c>
      <c r="C1225" s="6" t="n">
        <v>108</v>
      </c>
      <c r="D1225" s="6" t="n">
        <v>540</v>
      </c>
      <c r="E1225" s="16" t="n">
        <v>0.27619455313241</v>
      </c>
      <c r="F1225" s="16" t="n">
        <v>0.0239588628985109</v>
      </c>
      <c r="G1225" s="16" t="n">
        <v>0.300542172982737</v>
      </c>
      <c r="H1225" s="16" t="n">
        <v>0.0276551167666433</v>
      </c>
      <c r="I1225" s="23" t="n">
        <f aca="false">G1225-E1225</f>
        <v>0.0243476198503265</v>
      </c>
      <c r="J1225" s="17" t="n">
        <f aca="false">100*(G1225-E1225)/E1225</f>
        <v>8.81538740507094</v>
      </c>
      <c r="K1225" s="16" t="n">
        <v>9.38436101728503</v>
      </c>
      <c r="L1225" s="17" t="n">
        <v>169.236752614037</v>
      </c>
      <c r="M1225" s="18" t="n">
        <v>4.15716906036291E-017</v>
      </c>
      <c r="N1225" s="18" t="n">
        <v>9.01363487700977E-017</v>
      </c>
      <c r="O1225" s="6" t="str">
        <f aca="false">IF(N1225&lt;0.05,"Yes","No")</f>
        <v>Yes</v>
      </c>
      <c r="P1225" s="16" t="n">
        <v>0.898129199021811</v>
      </c>
      <c r="Q1225" s="17" t="n">
        <v>72.7661741925095</v>
      </c>
      <c r="R1225" s="18" t="n">
        <v>1.03639199569979E-016</v>
      </c>
      <c r="S1225" s="16" t="n">
        <v>0.223325965618069</v>
      </c>
      <c r="T1225" s="16" t="n">
        <v>0.0243476198503265</v>
      </c>
      <c r="U1225" s="18" t="n">
        <v>3.47957264941779E-005</v>
      </c>
      <c r="V1225" s="18" t="n">
        <v>8.91534406881314E-005</v>
      </c>
      <c r="W1225" s="6" t="s">
        <v>710</v>
      </c>
      <c r="X1225" s="17" t="n">
        <v>100</v>
      </c>
      <c r="Y1225" s="16" t="n">
        <v>0.750565843621399</v>
      </c>
      <c r="Z1225" s="16" t="n">
        <f aca="false">(G1225-E1225)/SQRT(H1225^2/D1225+F1225^2/C1225)</f>
        <v>9.38436101728503</v>
      </c>
      <c r="AA1225" s="24" t="n">
        <f aca="false">ABS(K1225-Z1225)</f>
        <v>0</v>
      </c>
    </row>
    <row r="1226" customFormat="false" ht="15" hidden="false" customHeight="false" outlineLevel="0" collapsed="false">
      <c r="A1226" s="17" t="n">
        <v>1621</v>
      </c>
      <c r="B1226" s="6" t="s">
        <v>631</v>
      </c>
      <c r="C1226" s="6" t="n">
        <v>108</v>
      </c>
      <c r="D1226" s="6" t="n">
        <v>540</v>
      </c>
      <c r="E1226" s="16" t="n">
        <v>0.276686769530729</v>
      </c>
      <c r="F1226" s="16" t="n">
        <v>0.0239596576648264</v>
      </c>
      <c r="G1226" s="16" t="n">
        <v>0.301020599129023</v>
      </c>
      <c r="H1226" s="16" t="n">
        <v>0.0276347043739035</v>
      </c>
      <c r="I1226" s="23" t="n">
        <f aca="false">G1226-E1226</f>
        <v>0.0243338295982943</v>
      </c>
      <c r="J1226" s="17" t="n">
        <f aca="false">100*(G1226-E1226)/E1226</f>
        <v>8.79472106294253</v>
      </c>
      <c r="K1226" s="16" t="n">
        <v>9.38025640673808</v>
      </c>
      <c r="L1226" s="17" t="n">
        <v>169.134205973491</v>
      </c>
      <c r="M1226" s="18" t="n">
        <v>4.28224716810484E-017</v>
      </c>
      <c r="N1226" s="18" t="n">
        <v>9.25617417714841E-017</v>
      </c>
      <c r="O1226" s="6" t="str">
        <f aca="false">IF(N1226&lt;0.05,"Yes","No")</f>
        <v>Yes</v>
      </c>
      <c r="P1226" s="16" t="n">
        <v>0.898193605423004</v>
      </c>
      <c r="Q1226" s="17" t="n">
        <v>72.7766109436045</v>
      </c>
      <c r="R1226" s="18" t="n">
        <v>1.03147807154856E-016</v>
      </c>
      <c r="S1226" s="16" t="n">
        <v>0.226067631863745</v>
      </c>
      <c r="T1226" s="16" t="n">
        <v>0.0243338295982944</v>
      </c>
      <c r="U1226" s="18" t="n">
        <v>3.50239856605836E-005</v>
      </c>
      <c r="V1226" s="18" t="n">
        <v>8.96283620233194E-005</v>
      </c>
      <c r="W1226" s="6" t="s">
        <v>710</v>
      </c>
      <c r="X1226" s="17" t="n">
        <v>100</v>
      </c>
      <c r="Y1226" s="16" t="n">
        <v>0.750582990397805</v>
      </c>
      <c r="Z1226" s="16" t="n">
        <f aca="false">(G1226-E1226)/SQRT(H1226^2/D1226+F1226^2/C1226)</f>
        <v>9.38025640673806</v>
      </c>
      <c r="AA1226" s="24" t="n">
        <f aca="false">ABS(K1226-Z1226)</f>
        <v>0</v>
      </c>
    </row>
    <row r="1227" customFormat="false" ht="15" hidden="false" customHeight="false" outlineLevel="0" collapsed="false">
      <c r="A1227" s="17" t="n">
        <v>1622</v>
      </c>
      <c r="B1227" s="6" t="s">
        <v>631</v>
      </c>
      <c r="C1227" s="6" t="n">
        <v>108</v>
      </c>
      <c r="D1227" s="6" t="n">
        <v>540</v>
      </c>
      <c r="E1227" s="16" t="n">
        <v>0.277179084304306</v>
      </c>
      <c r="F1227" s="16" t="n">
        <v>0.0239603322462404</v>
      </c>
      <c r="G1227" s="16" t="n">
        <v>0.30149745143674</v>
      </c>
      <c r="H1227" s="16" t="n">
        <v>0.0276128430067177</v>
      </c>
      <c r="I1227" s="23" t="n">
        <f aca="false">G1227-E1227</f>
        <v>0.0243183671324341</v>
      </c>
      <c r="J1227" s="17" t="n">
        <f aca="false">100*(G1227-E1227)/E1227</f>
        <v>8.7735217083464</v>
      </c>
      <c r="K1227" s="16" t="n">
        <v>9.37564553070564</v>
      </c>
      <c r="L1227" s="17" t="n">
        <v>169.025469709414</v>
      </c>
      <c r="M1227" s="18" t="n">
        <v>4.42606841264143E-017</v>
      </c>
      <c r="N1227" s="18" t="n">
        <v>9.55721452719388E-017</v>
      </c>
      <c r="O1227" s="6" t="str">
        <f aca="false">IF(N1227&lt;0.05,"Yes","No")</f>
        <v>Yes</v>
      </c>
      <c r="P1227" s="16" t="n">
        <v>0.898237860210939</v>
      </c>
      <c r="Q1227" s="17" t="n">
        <v>72.7837826553785</v>
      </c>
      <c r="R1227" s="18" t="n">
        <v>1.02811498101927E-016</v>
      </c>
      <c r="S1227" s="16" t="n">
        <v>0.229163035520504</v>
      </c>
      <c r="T1227" s="16" t="n">
        <v>0.0243183671324341</v>
      </c>
      <c r="U1227" s="18" t="n">
        <v>3.52046450862908E-005</v>
      </c>
      <c r="V1227" s="18" t="n">
        <v>8.9763300153273E-005</v>
      </c>
      <c r="W1227" s="6" t="s">
        <v>710</v>
      </c>
      <c r="X1227" s="17" t="n">
        <v>100</v>
      </c>
      <c r="Y1227" s="16" t="n">
        <v>0.750617283950617</v>
      </c>
      <c r="Z1227" s="16" t="n">
        <f aca="false">(G1227-E1227)/SQRT(H1227^2/D1227+F1227^2/C1227)</f>
        <v>9.37564553070562</v>
      </c>
      <c r="AA1227" s="24" t="n">
        <f aca="false">ABS(K1227-Z1227)</f>
        <v>0</v>
      </c>
    </row>
    <row r="1228" customFormat="false" ht="15" hidden="false" customHeight="false" outlineLevel="0" collapsed="false">
      <c r="A1228" s="17" t="n">
        <v>1623</v>
      </c>
      <c r="B1228" s="6" t="s">
        <v>631</v>
      </c>
      <c r="C1228" s="6" t="n">
        <v>108</v>
      </c>
      <c r="D1228" s="6" t="n">
        <v>540</v>
      </c>
      <c r="E1228" s="16" t="n">
        <v>0.277672160554815</v>
      </c>
      <c r="F1228" s="16" t="n">
        <v>0.0239599433964882</v>
      </c>
      <c r="G1228" s="16" t="n">
        <v>0.301974002603028</v>
      </c>
      <c r="H1228" s="16" t="n">
        <v>0.0275888561078363</v>
      </c>
      <c r="I1228" s="23" t="n">
        <f aca="false">G1228-E1228</f>
        <v>0.0243018420482123</v>
      </c>
      <c r="J1228" s="17" t="n">
        <f aca="false">100*(G1228-E1228)/E1228</f>
        <v>8.75199083683972</v>
      </c>
      <c r="K1228" s="16" t="n">
        <v>9.37110259124977</v>
      </c>
      <c r="L1228" s="17" t="n">
        <v>168.912525239588</v>
      </c>
      <c r="M1228" s="18" t="n">
        <v>4.57348156354758E-017</v>
      </c>
      <c r="N1228" s="18" t="n">
        <v>9.86538476900767E-017</v>
      </c>
      <c r="O1228" s="6" t="str">
        <f aca="false">IF(N1228&lt;0.05,"Yes","No")</f>
        <v>Yes</v>
      </c>
      <c r="P1228" s="16" t="n">
        <v>0.898308214017457</v>
      </c>
      <c r="Q1228" s="17" t="n">
        <v>72.7951845722284</v>
      </c>
      <c r="R1228" s="18" t="n">
        <v>1.02279082242602E-016</v>
      </c>
      <c r="S1228" s="16" t="n">
        <v>0.232427134566519</v>
      </c>
      <c r="T1228" s="16" t="n">
        <v>0.0243018420482123</v>
      </c>
      <c r="U1228" s="18" t="n">
        <v>3.53027349783551E-005</v>
      </c>
      <c r="V1228" s="18" t="n">
        <v>8.97641640630024E-005</v>
      </c>
      <c r="W1228" s="6" t="s">
        <v>710</v>
      </c>
      <c r="X1228" s="17" t="n">
        <v>100</v>
      </c>
      <c r="Y1228" s="16" t="n">
        <v>0.750600137174211</v>
      </c>
      <c r="Z1228" s="16" t="n">
        <f aca="false">(G1228-E1228)/SQRT(H1228^2/D1228+F1228^2/C1228)</f>
        <v>9.37110259124975</v>
      </c>
      <c r="AA1228" s="24" t="n">
        <f aca="false">ABS(K1228-Z1228)</f>
        <v>0</v>
      </c>
    </row>
    <row r="1229" customFormat="false" ht="15" hidden="false" customHeight="false" outlineLevel="0" collapsed="false">
      <c r="A1229" s="17" t="n">
        <v>1624</v>
      </c>
      <c r="B1229" s="6" t="s">
        <v>631</v>
      </c>
      <c r="C1229" s="6" t="n">
        <v>108</v>
      </c>
      <c r="D1229" s="6" t="n">
        <v>540</v>
      </c>
      <c r="E1229" s="16" t="n">
        <v>0.278153462680402</v>
      </c>
      <c r="F1229" s="16" t="n">
        <v>0.0239605004725424</v>
      </c>
      <c r="G1229" s="16" t="n">
        <v>0.302440741603021</v>
      </c>
      <c r="H1229" s="16" t="n">
        <v>0.0275675620986671</v>
      </c>
      <c r="I1229" s="23" t="n">
        <f aca="false">G1229-E1229</f>
        <v>0.0242872789226197</v>
      </c>
      <c r="J1229" s="17" t="n">
        <f aca="false">100*(G1229-E1229)/E1229</f>
        <v>8.73161120792008</v>
      </c>
      <c r="K1229" s="16" t="n">
        <v>9.36682951648343</v>
      </c>
      <c r="L1229" s="17" t="n">
        <v>168.807380143341</v>
      </c>
      <c r="M1229" s="18" t="n">
        <v>4.71636028161026E-017</v>
      </c>
      <c r="N1229" s="18" t="n">
        <v>1.01527386799827E-016</v>
      </c>
      <c r="O1229" s="6" t="str">
        <f aca="false">IF(N1229&lt;0.05,"Yes","No")</f>
        <v>Yes</v>
      </c>
      <c r="P1229" s="16" t="n">
        <v>0.898370234667141</v>
      </c>
      <c r="Q1229" s="17" t="n">
        <v>72.8052367134095</v>
      </c>
      <c r="R1229" s="18" t="n">
        <v>1.01811989735615E-016</v>
      </c>
      <c r="S1229" s="16" t="n">
        <v>0.235444636711268</v>
      </c>
      <c r="T1229" s="16" t="n">
        <v>0.0242872789226197</v>
      </c>
      <c r="U1229" s="18" t="n">
        <v>3.54478344529764E-005</v>
      </c>
      <c r="V1229" s="18" t="n">
        <v>8.97641640630024E-005</v>
      </c>
      <c r="W1229" s="6" t="s">
        <v>710</v>
      </c>
      <c r="X1229" s="17" t="n">
        <v>100</v>
      </c>
      <c r="Y1229" s="16" t="n">
        <v>0.750377229080933</v>
      </c>
      <c r="Z1229" s="16" t="n">
        <f aca="false">(G1229-E1229)/SQRT(H1229^2/D1229+F1229^2/C1229)</f>
        <v>9.36682951648347</v>
      </c>
      <c r="AA1229" s="24" t="n">
        <f aca="false">ABS(K1229-Z1229)</f>
        <v>4.08562073062058E-014</v>
      </c>
    </row>
    <row r="1230" customFormat="false" ht="15" hidden="false" customHeight="false" outlineLevel="0" collapsed="false">
      <c r="A1230" s="17" t="n">
        <v>1625</v>
      </c>
      <c r="B1230" s="6" t="s">
        <v>631</v>
      </c>
      <c r="C1230" s="6" t="n">
        <v>108</v>
      </c>
      <c r="D1230" s="6" t="n">
        <v>540</v>
      </c>
      <c r="E1230" s="16" t="n">
        <v>0.278628735492627</v>
      </c>
      <c r="F1230" s="16" t="n">
        <v>0.0239614321232889</v>
      </c>
      <c r="G1230" s="16" t="n">
        <v>0.302901929368575</v>
      </c>
      <c r="H1230" s="16" t="n">
        <v>0.0275473554897672</v>
      </c>
      <c r="I1230" s="23" t="n">
        <f aca="false">G1230-E1230</f>
        <v>0.0242731938759486</v>
      </c>
      <c r="J1230" s="17" t="n">
        <f aca="false">100*(G1230-E1230)/E1230</f>
        <v>8.71166207355915</v>
      </c>
      <c r="K1230" s="16" t="n">
        <v>9.3625456099547</v>
      </c>
      <c r="L1230" s="17" t="n">
        <v>168.705483724127</v>
      </c>
      <c r="M1230" s="18" t="n">
        <v>4.86335700453955E-017</v>
      </c>
      <c r="N1230" s="18" t="n">
        <v>1.04477638717153E-016</v>
      </c>
      <c r="O1230" s="6" t="str">
        <f aca="false">IF(N1230&lt;0.05,"Yes","No")</f>
        <v>Yes</v>
      </c>
      <c r="P1230" s="16" t="n">
        <v>0.898417301317543</v>
      </c>
      <c r="Q1230" s="17" t="n">
        <v>72.8128656135131</v>
      </c>
      <c r="R1230" s="18" t="n">
        <v>1.01458927073851E-016</v>
      </c>
      <c r="S1230" s="16" t="n">
        <v>0.238583105878656</v>
      </c>
      <c r="T1230" s="16" t="n">
        <v>0.0242731938759486</v>
      </c>
      <c r="U1230" s="18" t="n">
        <v>3.5591773751496E-005</v>
      </c>
      <c r="V1230" s="18" t="n">
        <v>8.97641640630024E-005</v>
      </c>
      <c r="W1230" s="6" t="s">
        <v>710</v>
      </c>
      <c r="X1230" s="17" t="n">
        <v>100</v>
      </c>
      <c r="Y1230" s="16" t="n">
        <v>0.750462962962963</v>
      </c>
      <c r="Z1230" s="16" t="n">
        <f aca="false">(G1230-E1230)/SQRT(H1230^2/D1230+F1230^2/C1230)</f>
        <v>9.36254560995472</v>
      </c>
      <c r="AA1230" s="24" t="n">
        <f aca="false">ABS(K1230-Z1230)</f>
        <v>0</v>
      </c>
    </row>
    <row r="1231" customFormat="false" ht="15" hidden="false" customHeight="false" outlineLevel="0" collapsed="false">
      <c r="A1231" s="17" t="n">
        <v>1626</v>
      </c>
      <c r="B1231" s="6" t="s">
        <v>631</v>
      </c>
      <c r="C1231" s="6" t="n">
        <v>108</v>
      </c>
      <c r="D1231" s="6" t="n">
        <v>540</v>
      </c>
      <c r="E1231" s="16" t="n">
        <v>0.279092680800844</v>
      </c>
      <c r="F1231" s="16" t="n">
        <v>0.0239627084327436</v>
      </c>
      <c r="G1231" s="16" t="n">
        <v>0.303352699897907</v>
      </c>
      <c r="H1231" s="16" t="n">
        <v>0.027526631439011</v>
      </c>
      <c r="I1231" s="23" t="n">
        <f aca="false">G1231-E1231</f>
        <v>0.0242600190970633</v>
      </c>
      <c r="J1231" s="17" t="n">
        <f aca="false">100*(G1231-E1231)/E1231</f>
        <v>8.6924598049115</v>
      </c>
      <c r="K1231" s="16" t="n">
        <v>9.35854111176884</v>
      </c>
      <c r="L1231" s="17" t="n">
        <v>168.599321972987</v>
      </c>
      <c r="M1231" s="18" t="n">
        <v>5.00700068961027E-017</v>
      </c>
      <c r="N1231" s="18" t="n">
        <v>1.07453610305119E-016</v>
      </c>
      <c r="O1231" s="6" t="str">
        <f aca="false">IF(N1231&lt;0.05,"Yes","No")</f>
        <v>Yes</v>
      </c>
      <c r="P1231" s="16" t="n">
        <v>0.89851107084268</v>
      </c>
      <c r="Q1231" s="17" t="n">
        <v>72.8280656416708</v>
      </c>
      <c r="R1231" s="18" t="n">
        <v>1.00759133607976E-016</v>
      </c>
      <c r="S1231" s="16" t="n">
        <v>0.241835199809411</v>
      </c>
      <c r="T1231" s="16" t="n">
        <v>0.0242600190970633</v>
      </c>
      <c r="U1231" s="18" t="n">
        <v>3.57072795114166E-005</v>
      </c>
      <c r="V1231" s="18" t="n">
        <v>8.97641640630024E-005</v>
      </c>
      <c r="W1231" s="6" t="s">
        <v>710</v>
      </c>
      <c r="X1231" s="17" t="n">
        <v>100</v>
      </c>
      <c r="Y1231" s="16" t="n">
        <v>0.750600137174211</v>
      </c>
      <c r="Z1231" s="16" t="n">
        <f aca="false">(G1231-E1231)/SQRT(H1231^2/D1231+F1231^2/C1231)</f>
        <v>9.35854111176884</v>
      </c>
      <c r="AA1231" s="24" t="n">
        <f aca="false">ABS(K1231-Z1231)</f>
        <v>0</v>
      </c>
    </row>
    <row r="1232" customFormat="false" ht="15" hidden="false" customHeight="false" outlineLevel="0" collapsed="false">
      <c r="A1232" s="17" t="n">
        <v>1627</v>
      </c>
      <c r="B1232" s="6" t="s">
        <v>631</v>
      </c>
      <c r="C1232" s="6" t="n">
        <v>108</v>
      </c>
      <c r="D1232" s="6" t="n">
        <v>540</v>
      </c>
      <c r="E1232" s="16" t="n">
        <v>0.279543216719672</v>
      </c>
      <c r="F1232" s="16" t="n">
        <v>0.0239647021107864</v>
      </c>
      <c r="G1232" s="16" t="n">
        <v>0.303791494005256</v>
      </c>
      <c r="H1232" s="16" t="n">
        <v>0.0275074752705267</v>
      </c>
      <c r="I1232" s="23" t="n">
        <f aca="false">G1232-E1232</f>
        <v>0.0242482772855847</v>
      </c>
      <c r="J1232" s="17" t="n">
        <f aca="false">100*(G1232-E1232)/E1232</f>
        <v>8.67424993177392</v>
      </c>
      <c r="K1232" s="16" t="n">
        <v>9.35475469164946</v>
      </c>
      <c r="L1232" s="17" t="n">
        <v>168.496830154166</v>
      </c>
      <c r="M1232" s="18" t="n">
        <v>5.14710176897041E-017</v>
      </c>
      <c r="N1232" s="18" t="n">
        <v>1.10235074583148E-016</v>
      </c>
      <c r="O1232" s="6" t="str">
        <f aca="false">IF(N1232&lt;0.05,"Yes","No")</f>
        <v>Yes</v>
      </c>
      <c r="P1232" s="16" t="n">
        <v>0.898609964914374</v>
      </c>
      <c r="Q1232" s="17" t="n">
        <v>72.8440980769631</v>
      </c>
      <c r="R1232" s="18" t="n">
        <v>1.00026264617228E-016</v>
      </c>
      <c r="S1232" s="16" t="n">
        <v>0.244899322260376</v>
      </c>
      <c r="T1232" s="16" t="n">
        <v>0.0242482772855847</v>
      </c>
      <c r="U1232" s="18" t="n">
        <v>3.58475062660204E-005</v>
      </c>
      <c r="V1232" s="18" t="n">
        <v>8.97641640630024E-005</v>
      </c>
      <c r="W1232" s="6" t="s">
        <v>710</v>
      </c>
      <c r="X1232" s="17" t="n">
        <v>100</v>
      </c>
      <c r="Y1232" s="16" t="n">
        <v>0.750634430727023</v>
      </c>
      <c r="Z1232" s="16" t="n">
        <f aca="false">(G1232-E1232)/SQRT(H1232^2/D1232+F1232^2/C1232)</f>
        <v>9.35475469164946</v>
      </c>
      <c r="AA1232" s="24" t="n">
        <f aca="false">ABS(K1232-Z1232)</f>
        <v>0</v>
      </c>
    </row>
    <row r="1233" customFormat="false" ht="15" hidden="false" customHeight="false" outlineLevel="0" collapsed="false">
      <c r="A1233" s="17" t="n">
        <v>1628</v>
      </c>
      <c r="B1233" s="6" t="s">
        <v>631</v>
      </c>
      <c r="C1233" s="6" t="n">
        <v>108</v>
      </c>
      <c r="D1233" s="6" t="n">
        <v>540</v>
      </c>
      <c r="E1233" s="16" t="n">
        <v>0.279994616491927</v>
      </c>
      <c r="F1233" s="16" t="n">
        <v>0.0239658478180715</v>
      </c>
      <c r="G1233" s="16" t="n">
        <v>0.304231501067126</v>
      </c>
      <c r="H1233" s="16" t="n">
        <v>0.0274869773466577</v>
      </c>
      <c r="I1233" s="23" t="n">
        <f aca="false">G1233-E1233</f>
        <v>0.0242368845751993</v>
      </c>
      <c r="J1233" s="17" t="n">
        <f aca="false">100*(G1233-E1233)/E1233</f>
        <v>8.65619663651575</v>
      </c>
      <c r="K1233" s="16" t="n">
        <v>9.35145844887633</v>
      </c>
      <c r="L1233" s="17" t="n">
        <v>168.392689281353</v>
      </c>
      <c r="M1233" s="18" t="n">
        <v>5.27530195532805E-017</v>
      </c>
      <c r="N1233" s="18" t="n">
        <v>1.12750858678985E-016</v>
      </c>
      <c r="O1233" s="6" t="str">
        <f aca="false">IF(N1233&lt;0.05,"Yes","No")</f>
        <v>Yes</v>
      </c>
      <c r="P1233" s="16" t="n">
        <v>0.898764146905984</v>
      </c>
      <c r="Q1233" s="17" t="n">
        <v>72.8690971579358</v>
      </c>
      <c r="R1233" s="18" t="n">
        <v>9.88941733268306E-017</v>
      </c>
      <c r="S1233" s="16" t="n">
        <v>0.248149963285556</v>
      </c>
      <c r="T1233" s="16" t="n">
        <v>0.0242368845751992</v>
      </c>
      <c r="U1233" s="18" t="n">
        <v>3.5917322267162E-005</v>
      </c>
      <c r="V1233" s="18" t="n">
        <v>8.97641640630024E-005</v>
      </c>
      <c r="W1233" s="6" t="s">
        <v>710</v>
      </c>
      <c r="X1233" s="17" t="n">
        <v>100</v>
      </c>
      <c r="Y1233" s="16" t="n">
        <v>0.750874485596708</v>
      </c>
      <c r="Z1233" s="16" t="n">
        <f aca="false">(G1233-E1233)/SQRT(H1233^2/D1233+F1233^2/C1233)</f>
        <v>9.35145844887638</v>
      </c>
      <c r="AA1233" s="24" t="n">
        <f aca="false">ABS(K1233-Z1233)</f>
        <v>4.44089209850063E-014</v>
      </c>
    </row>
    <row r="1234" customFormat="false" ht="15" hidden="false" customHeight="false" outlineLevel="0" collapsed="false">
      <c r="A1234" s="17" t="n">
        <v>1629</v>
      </c>
      <c r="B1234" s="6" t="s">
        <v>631</v>
      </c>
      <c r="C1234" s="6" t="n">
        <v>108</v>
      </c>
      <c r="D1234" s="6" t="n">
        <v>540</v>
      </c>
      <c r="E1234" s="16" t="n">
        <v>0.280439009820973</v>
      </c>
      <c r="F1234" s="16" t="n">
        <v>0.0239661529839449</v>
      </c>
      <c r="G1234" s="16" t="n">
        <v>0.304665820604121</v>
      </c>
      <c r="H1234" s="16" t="n">
        <v>0.0274647743624387</v>
      </c>
      <c r="I1234" s="23" t="n">
        <f aca="false">G1234-E1234</f>
        <v>0.0242268107831478</v>
      </c>
      <c r="J1234" s="17" t="n">
        <f aca="false">100*(G1234-E1234)/E1234</f>
        <v>8.63888757794918</v>
      </c>
      <c r="K1234" s="16" t="n">
        <v>9.34904980886666</v>
      </c>
      <c r="L1234" s="17" t="n">
        <v>168.28512096349</v>
      </c>
      <c r="M1234" s="18" t="n">
        <v>5.37760770954336E-017</v>
      </c>
      <c r="N1234" s="18" t="n">
        <v>1.14820668676327E-016</v>
      </c>
      <c r="O1234" s="6" t="str">
        <f aca="false">IF(N1234&lt;0.05,"Yes","No")</f>
        <v>Yes</v>
      </c>
      <c r="P1234" s="16" t="n">
        <v>0.899020023677397</v>
      </c>
      <c r="Q1234" s="17" t="n">
        <v>72.9105945041631</v>
      </c>
      <c r="R1234" s="18" t="n">
        <v>9.70432650762728E-017</v>
      </c>
      <c r="S1234" s="16" t="n">
        <v>0.251720089281862</v>
      </c>
      <c r="T1234" s="16" t="n">
        <v>0.0242268107831478</v>
      </c>
      <c r="U1234" s="18" t="n">
        <v>3.59000563761912E-005</v>
      </c>
      <c r="V1234" s="18" t="n">
        <v>8.97641640630024E-005</v>
      </c>
      <c r="W1234" s="6" t="s">
        <v>710</v>
      </c>
      <c r="X1234" s="17" t="n">
        <v>100</v>
      </c>
      <c r="Y1234" s="16" t="n">
        <v>0.751011659807956</v>
      </c>
      <c r="Z1234" s="16" t="n">
        <f aca="false">(G1234-E1234)/SQRT(H1234^2/D1234+F1234^2/C1234)</f>
        <v>9.34904980886664</v>
      </c>
      <c r="AA1234" s="24" t="n">
        <f aca="false">ABS(K1234-Z1234)</f>
        <v>0</v>
      </c>
    </row>
    <row r="1235" customFormat="false" ht="15" hidden="false" customHeight="false" outlineLevel="0" collapsed="false">
      <c r="A1235" s="17" t="n">
        <v>1630</v>
      </c>
      <c r="B1235" s="6" t="s">
        <v>631</v>
      </c>
      <c r="C1235" s="6" t="n">
        <v>108</v>
      </c>
      <c r="D1235" s="6" t="n">
        <v>540</v>
      </c>
      <c r="E1235" s="16" t="n">
        <v>0.280879077536089</v>
      </c>
      <c r="F1235" s="16" t="n">
        <v>0.0239682860553652</v>
      </c>
      <c r="G1235" s="16" t="n">
        <v>0.305094369859607</v>
      </c>
      <c r="H1235" s="16" t="n">
        <v>0.0274440672966514</v>
      </c>
      <c r="I1235" s="23" t="n">
        <f aca="false">G1235-E1235</f>
        <v>0.0242152923235186</v>
      </c>
      <c r="J1235" s="17" t="n">
        <f aca="false">100*(G1235-E1235)/E1235</f>
        <v>8.62125172723387</v>
      </c>
      <c r="K1235" s="16" t="n">
        <v>9.34541126287921</v>
      </c>
      <c r="L1235" s="17" t="n">
        <v>168.174817678525</v>
      </c>
      <c r="M1235" s="18" t="n">
        <v>5.52456351743362E-017</v>
      </c>
      <c r="N1235" s="18" t="n">
        <v>1.1775410822382E-016</v>
      </c>
      <c r="O1235" s="6" t="str">
        <f aca="false">IF(N1235&lt;0.05,"Yes","No")</f>
        <v>Yes</v>
      </c>
      <c r="P1235" s="16" t="n">
        <v>0.89917095569677</v>
      </c>
      <c r="Q1235" s="17" t="n">
        <v>72.9350777564189</v>
      </c>
      <c r="R1235" s="18" t="n">
        <v>9.59675829829103E-017</v>
      </c>
      <c r="S1235" s="16" t="n">
        <v>0.255300737575177</v>
      </c>
      <c r="T1235" s="16" t="n">
        <v>0.0242152923235187</v>
      </c>
      <c r="U1235" s="18" t="n">
        <v>3.59370063148168E-005</v>
      </c>
      <c r="V1235" s="18" t="n">
        <v>8.97641640630024E-005</v>
      </c>
      <c r="W1235" s="6" t="s">
        <v>710</v>
      </c>
      <c r="X1235" s="17" t="n">
        <v>100</v>
      </c>
      <c r="Y1235" s="16" t="n">
        <v>0.75108024691358</v>
      </c>
      <c r="Z1235" s="16" t="n">
        <f aca="false">(G1235-E1235)/SQRT(H1235^2/D1235+F1235^2/C1235)</f>
        <v>9.34541126287919</v>
      </c>
      <c r="AA1235" s="24" t="n">
        <f aca="false">ABS(K1235-Z1235)</f>
        <v>0</v>
      </c>
    </row>
    <row r="1236" customFormat="false" ht="15" hidden="false" customHeight="false" outlineLevel="0" collapsed="false">
      <c r="A1236" s="17" t="n">
        <v>1631</v>
      </c>
      <c r="B1236" s="6" t="s">
        <v>631</v>
      </c>
      <c r="C1236" s="6" t="n">
        <v>108</v>
      </c>
      <c r="D1236" s="6" t="n">
        <v>540</v>
      </c>
      <c r="E1236" s="16" t="n">
        <v>0.281321113584218</v>
      </c>
      <c r="F1236" s="16" t="n">
        <v>0.0239712351533236</v>
      </c>
      <c r="G1236" s="16" t="n">
        <v>0.305524496182247</v>
      </c>
      <c r="H1236" s="16" t="n">
        <v>0.0274236947755957</v>
      </c>
      <c r="I1236" s="23" t="n">
        <f aca="false">G1236-E1236</f>
        <v>0.0242033825980292</v>
      </c>
      <c r="J1236" s="17" t="n">
        <f aca="false">100*(G1236-E1236)/E1236</f>
        <v>8.60347177275891</v>
      </c>
      <c r="K1236" s="16" t="n">
        <v>9.34134430499077</v>
      </c>
      <c r="L1236" s="17" t="n">
        <v>168.061796093937</v>
      </c>
      <c r="M1236" s="18" t="n">
        <v>5.691230834937E-017</v>
      </c>
      <c r="N1236" s="18" t="n">
        <v>1.21025060568853E-016</v>
      </c>
      <c r="O1236" s="6" t="str">
        <f aca="false">IF(N1236&lt;0.05,"Yes","No")</f>
        <v>Yes</v>
      </c>
      <c r="P1236" s="16" t="n">
        <v>0.899293913218267</v>
      </c>
      <c r="Q1236" s="17" t="n">
        <v>72.9550261978028</v>
      </c>
      <c r="R1236" s="18" t="n">
        <v>9.50999911265878E-017</v>
      </c>
      <c r="S1236" s="16" t="n">
        <v>0.258970710268284</v>
      </c>
      <c r="T1236" s="16" t="n">
        <v>0.0242033825980292</v>
      </c>
      <c r="U1236" s="18" t="n">
        <v>3.59655439311291E-005</v>
      </c>
      <c r="V1236" s="18" t="n">
        <v>8.97641640630024E-005</v>
      </c>
      <c r="W1236" s="6" t="s">
        <v>710</v>
      </c>
      <c r="X1236" s="17" t="n">
        <v>100</v>
      </c>
      <c r="Y1236" s="16" t="n">
        <v>0.751011659807956</v>
      </c>
      <c r="Z1236" s="16" t="n">
        <f aca="false">(G1236-E1236)/SQRT(H1236^2/D1236+F1236^2/C1236)</f>
        <v>9.34134430499077</v>
      </c>
      <c r="AA1236" s="24" t="n">
        <f aca="false">ABS(K1236-Z1236)</f>
        <v>0</v>
      </c>
    </row>
    <row r="1237" customFormat="false" ht="15" hidden="false" customHeight="false" outlineLevel="0" collapsed="false">
      <c r="A1237" s="17" t="n">
        <v>1632</v>
      </c>
      <c r="B1237" s="6" t="s">
        <v>631</v>
      </c>
      <c r="C1237" s="6" t="n">
        <v>108</v>
      </c>
      <c r="D1237" s="6" t="n">
        <v>540</v>
      </c>
      <c r="E1237" s="16" t="n">
        <v>0.281748478887258</v>
      </c>
      <c r="F1237" s="16" t="n">
        <v>0.0239733431061205</v>
      </c>
      <c r="G1237" s="16" t="n">
        <v>0.305940887801073</v>
      </c>
      <c r="H1237" s="16" t="n">
        <v>0.0274038180025689</v>
      </c>
      <c r="I1237" s="23" t="n">
        <f aca="false">G1237-E1237</f>
        <v>0.0241924089138155</v>
      </c>
      <c r="J1237" s="17" t="n">
        <f aca="false">100*(G1237-E1237)/E1237</f>
        <v>8.5865268942574</v>
      </c>
      <c r="K1237" s="16" t="n">
        <v>9.33786177220325</v>
      </c>
      <c r="L1237" s="17" t="n">
        <v>167.955843056963</v>
      </c>
      <c r="M1237" s="18" t="n">
        <v>5.83999090879862E-017</v>
      </c>
      <c r="N1237" s="18" t="n">
        <v>1.24062900903801E-016</v>
      </c>
      <c r="O1237" s="6" t="str">
        <f aca="false">IF(N1237&lt;0.05,"Yes","No")</f>
        <v>Yes</v>
      </c>
      <c r="P1237" s="16" t="n">
        <v>0.899441786369183</v>
      </c>
      <c r="Q1237" s="17" t="n">
        <v>72.9790205257901</v>
      </c>
      <c r="R1237" s="18" t="n">
        <v>9.40668566736E-017</v>
      </c>
      <c r="S1237" s="16" t="n">
        <v>0.26244493414486</v>
      </c>
      <c r="T1237" s="16" t="n">
        <v>0.0241924089138154</v>
      </c>
      <c r="U1237" s="18" t="n">
        <v>3.59958017458817E-005</v>
      </c>
      <c r="V1237" s="18" t="n">
        <v>8.97641640630024E-005</v>
      </c>
      <c r="W1237" s="6" t="s">
        <v>710</v>
      </c>
      <c r="X1237" s="17" t="n">
        <v>100</v>
      </c>
      <c r="Y1237" s="16" t="n">
        <v>0.750840192043896</v>
      </c>
      <c r="Z1237" s="16" t="n">
        <f aca="false">(G1237-E1237)/SQRT(H1237^2/D1237+F1237^2/C1237)</f>
        <v>9.33786177220327</v>
      </c>
      <c r="AA1237" s="24" t="n">
        <f aca="false">ABS(K1237-Z1237)</f>
        <v>0</v>
      </c>
    </row>
    <row r="1238" customFormat="false" ht="15" hidden="false" customHeight="false" outlineLevel="0" collapsed="false">
      <c r="A1238" s="17" t="n">
        <v>1633</v>
      </c>
      <c r="B1238" s="6" t="s">
        <v>631</v>
      </c>
      <c r="C1238" s="6" t="n">
        <v>108</v>
      </c>
      <c r="D1238" s="6" t="n">
        <v>540</v>
      </c>
      <c r="E1238" s="16" t="n">
        <v>0.282165319969257</v>
      </c>
      <c r="F1238" s="16" t="n">
        <v>0.0239767565945998</v>
      </c>
      <c r="G1238" s="16" t="n">
        <v>0.306345939249904</v>
      </c>
      <c r="H1238" s="16" t="n">
        <v>0.0273845263614442</v>
      </c>
      <c r="I1238" s="23" t="n">
        <f aca="false">G1238-E1238</f>
        <v>0.0241806192806474</v>
      </c>
      <c r="J1238" s="17" t="n">
        <f aca="false">100*(G1238-E1238)/E1238</f>
        <v>8.56966379967673</v>
      </c>
      <c r="K1238" s="16" t="n">
        <v>9.33361834964366</v>
      </c>
      <c r="L1238" s="17" t="n">
        <v>167.845711868409</v>
      </c>
      <c r="M1238" s="18" t="n">
        <v>6.02197516588642E-017</v>
      </c>
      <c r="N1238" s="18" t="n">
        <v>1.27670734848914E-016</v>
      </c>
      <c r="O1238" s="6" t="str">
        <f aca="false">IF(N1238&lt;0.05,"Yes","No")</f>
        <v>Yes</v>
      </c>
      <c r="P1238" s="16" t="n">
        <v>0.899536267800725</v>
      </c>
      <c r="Q1238" s="17" t="n">
        <v>72.9943534235624</v>
      </c>
      <c r="R1238" s="18" t="n">
        <v>9.34125667175974E-017</v>
      </c>
      <c r="S1238" s="16" t="n">
        <v>0.266044939164178</v>
      </c>
      <c r="T1238" s="16" t="n">
        <v>0.0241806192806474</v>
      </c>
      <c r="U1238" s="18" t="n">
        <v>3.60528893714426E-005</v>
      </c>
      <c r="V1238" s="18" t="n">
        <v>8.97641640630024E-005</v>
      </c>
      <c r="W1238" s="6" t="s">
        <v>710</v>
      </c>
      <c r="X1238" s="17" t="n">
        <v>100</v>
      </c>
      <c r="Y1238" s="16" t="n">
        <v>0.751011659807956</v>
      </c>
      <c r="Z1238" s="16" t="n">
        <f aca="false">(G1238-E1238)/SQRT(H1238^2/D1238+F1238^2/C1238)</f>
        <v>9.33361834964368</v>
      </c>
      <c r="AA1238" s="24" t="n">
        <f aca="false">ABS(K1238-Z1238)</f>
        <v>0</v>
      </c>
    </row>
    <row r="1239" customFormat="false" ht="15" hidden="false" customHeight="false" outlineLevel="0" collapsed="false">
      <c r="A1239" s="17" t="n">
        <v>1634</v>
      </c>
      <c r="B1239" s="6" t="s">
        <v>631</v>
      </c>
      <c r="C1239" s="6" t="n">
        <v>108</v>
      </c>
      <c r="D1239" s="6" t="n">
        <v>540</v>
      </c>
      <c r="E1239" s="16" t="n">
        <v>0.282574434109308</v>
      </c>
      <c r="F1239" s="16" t="n">
        <v>0.023979000555253</v>
      </c>
      <c r="G1239" s="16" t="n">
        <v>0.30674449260588</v>
      </c>
      <c r="H1239" s="16" t="n">
        <v>0.0273655727559871</v>
      </c>
      <c r="I1239" s="23" t="n">
        <f aca="false">G1239-E1239</f>
        <v>0.0241700584965723</v>
      </c>
      <c r="J1239" s="17" t="n">
        <f aca="false">100*(G1239-E1239)/E1239</f>
        <v>8.55351920734011</v>
      </c>
      <c r="K1239" s="16" t="n">
        <v>9.33018509125992</v>
      </c>
      <c r="L1239" s="17" t="n">
        <v>167.743653484902</v>
      </c>
      <c r="M1239" s="18" t="n">
        <v>6.17644183257639E-017</v>
      </c>
      <c r="N1239" s="18" t="n">
        <v>1.30813551312933E-016</v>
      </c>
      <c r="O1239" s="6" t="str">
        <f aca="false">IF(N1239&lt;0.05,"Yes","No")</f>
        <v>Yes</v>
      </c>
      <c r="P1239" s="16" t="n">
        <v>0.899672688854855</v>
      </c>
      <c r="Q1239" s="17" t="n">
        <v>73.0164953251048</v>
      </c>
      <c r="R1239" s="18" t="n">
        <v>9.24757711995303E-017</v>
      </c>
      <c r="S1239" s="16" t="n">
        <v>0.26954614593292</v>
      </c>
      <c r="T1239" s="16" t="n">
        <v>0.0241700584965724</v>
      </c>
      <c r="U1239" s="18" t="n">
        <v>3.60842295165635E-005</v>
      </c>
      <c r="V1239" s="18" t="n">
        <v>8.97641640630024E-005</v>
      </c>
      <c r="W1239" s="6" t="s">
        <v>710</v>
      </c>
      <c r="X1239" s="17" t="n">
        <v>100</v>
      </c>
      <c r="Y1239" s="16" t="n">
        <v>0.751183127572016</v>
      </c>
      <c r="Z1239" s="16" t="n">
        <f aca="false">(G1239-E1239)/SQRT(H1239^2/D1239+F1239^2/C1239)</f>
        <v>9.3301850912599</v>
      </c>
      <c r="AA1239" s="24" t="n">
        <f aca="false">ABS(K1239-Z1239)</f>
        <v>0</v>
      </c>
    </row>
    <row r="1240" customFormat="false" ht="15" hidden="false" customHeight="false" outlineLevel="0" collapsed="false">
      <c r="A1240" s="17" t="n">
        <v>1635</v>
      </c>
      <c r="B1240" s="6" t="s">
        <v>631</v>
      </c>
      <c r="C1240" s="6" t="n">
        <v>108</v>
      </c>
      <c r="D1240" s="6" t="n">
        <v>540</v>
      </c>
      <c r="E1240" s="16" t="n">
        <v>0.282973408147141</v>
      </c>
      <c r="F1240" s="16" t="n">
        <v>0.0239794450428258</v>
      </c>
      <c r="G1240" s="16" t="n">
        <v>0.307134801535695</v>
      </c>
      <c r="H1240" s="16" t="n">
        <v>0.0273474468527886</v>
      </c>
      <c r="I1240" s="23" t="n">
        <f aca="false">G1240-E1240</f>
        <v>0.0241613933885539</v>
      </c>
      <c r="J1240" s="17" t="n">
        <f aca="false">100*(G1240-E1240)/E1240</f>
        <v>8.5383971401265</v>
      </c>
      <c r="K1240" s="16" t="n">
        <v>9.32797943480977</v>
      </c>
      <c r="L1240" s="17" t="n">
        <v>167.655350758613</v>
      </c>
      <c r="M1240" s="18" t="n">
        <v>6.28333346937298E-017</v>
      </c>
      <c r="N1240" s="18" t="n">
        <v>1.32943440273441E-016</v>
      </c>
      <c r="O1240" s="6" t="str">
        <f aca="false">IF(N1240&lt;0.05,"Yes","No")</f>
        <v>Yes</v>
      </c>
      <c r="P1240" s="16" t="n">
        <v>0.899865123649486</v>
      </c>
      <c r="Q1240" s="17" t="n">
        <v>73.0477342793631</v>
      </c>
      <c r="R1240" s="18" t="n">
        <v>9.11701006544048E-017</v>
      </c>
      <c r="S1240" s="16" t="n">
        <v>0.272713190927307</v>
      </c>
      <c r="T1240" s="16" t="n">
        <v>0.0241613933885539</v>
      </c>
      <c r="U1240" s="18" t="n">
        <v>3.61035965188744E-005</v>
      </c>
      <c r="V1240" s="18" t="n">
        <v>8.97641640630024E-005</v>
      </c>
      <c r="W1240" s="6" t="s">
        <v>710</v>
      </c>
      <c r="X1240" s="17" t="n">
        <v>100</v>
      </c>
      <c r="Y1240" s="16" t="n">
        <v>0.751268861454047</v>
      </c>
      <c r="Z1240" s="16" t="n">
        <f aca="false">(G1240-E1240)/SQRT(H1240^2/D1240+F1240^2/C1240)</f>
        <v>9.32797943480979</v>
      </c>
      <c r="AA1240" s="24" t="n">
        <f aca="false">ABS(K1240-Z1240)</f>
        <v>0</v>
      </c>
    </row>
    <row r="1241" customFormat="false" ht="15" hidden="false" customHeight="false" outlineLevel="0" collapsed="false">
      <c r="A1241" s="17" t="n">
        <v>1636</v>
      </c>
      <c r="B1241" s="6" t="s">
        <v>631</v>
      </c>
      <c r="C1241" s="6" t="n">
        <v>108</v>
      </c>
      <c r="D1241" s="6" t="n">
        <v>540</v>
      </c>
      <c r="E1241" s="16" t="n">
        <v>0.283365956749077</v>
      </c>
      <c r="F1241" s="16" t="n">
        <v>0.0239807970746248</v>
      </c>
      <c r="G1241" s="16" t="n">
        <v>0.307517800011017</v>
      </c>
      <c r="H1241" s="16" t="n">
        <v>0.0273288055494634</v>
      </c>
      <c r="I1241" s="23" t="n">
        <f aca="false">G1241-E1241</f>
        <v>0.0241518432619395</v>
      </c>
      <c r="J1241" s="17" t="n">
        <f aca="false">100*(G1241-E1241)/E1241</f>
        <v>8.52319860120887</v>
      </c>
      <c r="K1241" s="16" t="n">
        <v>9.32518692409749</v>
      </c>
      <c r="L1241" s="17" t="n">
        <v>167.559788920352</v>
      </c>
      <c r="M1241" s="18" t="n">
        <v>6.41720924702106E-017</v>
      </c>
      <c r="N1241" s="18" t="n">
        <v>1.35639402696089E-016</v>
      </c>
      <c r="O1241" s="6" t="str">
        <f aca="false">IF(N1241&lt;0.05,"Yes","No")</f>
        <v>Yes</v>
      </c>
      <c r="P1241" s="16" t="n">
        <v>0.900034957767352</v>
      </c>
      <c r="Q1241" s="17" t="n">
        <v>73.0753098968575</v>
      </c>
      <c r="R1241" s="18" t="n">
        <v>9.00329231694889E-017</v>
      </c>
      <c r="S1241" s="16" t="n">
        <v>0.276029425305912</v>
      </c>
      <c r="T1241" s="16" t="n">
        <v>0.0241518432619395</v>
      </c>
      <c r="U1241" s="18" t="n">
        <v>3.61043179611384E-005</v>
      </c>
      <c r="V1241" s="18" t="n">
        <v>8.97641640630024E-005</v>
      </c>
      <c r="W1241" s="6" t="s">
        <v>710</v>
      </c>
      <c r="X1241" s="17" t="n">
        <v>100</v>
      </c>
      <c r="Y1241" s="16" t="n">
        <v>0.751268861454047</v>
      </c>
      <c r="Z1241" s="16" t="n">
        <f aca="false">(G1241-E1241)/SQRT(H1241^2/D1241+F1241^2/C1241)</f>
        <v>9.32518692409748</v>
      </c>
      <c r="AA1241" s="24" t="n">
        <f aca="false">ABS(K1241-Z1241)</f>
        <v>0</v>
      </c>
    </row>
    <row r="1242" customFormat="false" ht="15" hidden="false" customHeight="false" outlineLevel="0" collapsed="false">
      <c r="A1242" s="17" t="n">
        <v>1637</v>
      </c>
      <c r="B1242" s="6" t="s">
        <v>631</v>
      </c>
      <c r="C1242" s="6" t="n">
        <v>108</v>
      </c>
      <c r="D1242" s="6" t="n">
        <v>540</v>
      </c>
      <c r="E1242" s="16" t="n">
        <v>0.283752343996807</v>
      </c>
      <c r="F1242" s="16" t="n">
        <v>0.0239832377197232</v>
      </c>
      <c r="G1242" s="16" t="n">
        <v>0.307895087864664</v>
      </c>
      <c r="H1242" s="16" t="n">
        <v>0.0273095638586455</v>
      </c>
      <c r="I1242" s="23" t="n">
        <f aca="false">G1242-E1242</f>
        <v>0.0241427438678565</v>
      </c>
      <c r="J1242" s="17" t="n">
        <f aca="false">100*(G1242-E1242)/E1242</f>
        <v>8.508385702755</v>
      </c>
      <c r="K1242" s="16" t="n">
        <v>9.322273281937</v>
      </c>
      <c r="L1242" s="17" t="n">
        <v>167.455622943356</v>
      </c>
      <c r="M1242" s="18" t="n">
        <v>6.56104538315941E-017</v>
      </c>
      <c r="N1242" s="18" t="n">
        <v>1.38280373720522E-016</v>
      </c>
      <c r="O1242" s="6" t="str">
        <f aca="false">IF(N1242&lt;0.05,"Yes","No")</f>
        <v>Yes</v>
      </c>
      <c r="P1242" s="16" t="n">
        <v>0.900233478710381</v>
      </c>
      <c r="Q1242" s="17" t="n">
        <v>73.1075499320066</v>
      </c>
      <c r="R1242" s="18" t="n">
        <v>8.87214262918457E-017</v>
      </c>
      <c r="S1242" s="16" t="n">
        <v>0.279756781966273</v>
      </c>
      <c r="T1242" s="16" t="n">
        <v>0.0241427438678564</v>
      </c>
      <c r="U1242" s="18" t="n">
        <v>3.60484113056466E-005</v>
      </c>
      <c r="V1242" s="18" t="n">
        <v>8.97641640630024E-005</v>
      </c>
      <c r="W1242" s="6" t="s">
        <v>710</v>
      </c>
      <c r="X1242" s="17" t="n">
        <v>100</v>
      </c>
      <c r="Y1242" s="16" t="n">
        <v>0.751457475994513</v>
      </c>
      <c r="Z1242" s="16" t="n">
        <f aca="false">(G1242-E1242)/SQRT(H1242^2/D1242+F1242^2/C1242)</f>
        <v>9.32227328193702</v>
      </c>
      <c r="AA1242" s="24" t="n">
        <f aca="false">ABS(K1242-Z1242)</f>
        <v>0</v>
      </c>
    </row>
    <row r="1243" customFormat="false" ht="15" hidden="false" customHeight="false" outlineLevel="0" collapsed="false">
      <c r="A1243" s="17" t="n">
        <v>1638</v>
      </c>
      <c r="B1243" s="6" t="s">
        <v>631</v>
      </c>
      <c r="C1243" s="6" t="n">
        <v>108</v>
      </c>
      <c r="D1243" s="6" t="n">
        <v>540</v>
      </c>
      <c r="E1243" s="16" t="n">
        <v>0.284127308814614</v>
      </c>
      <c r="F1243" s="16" t="n">
        <v>0.0239841365402389</v>
      </c>
      <c r="G1243" s="16" t="n">
        <v>0.308259536933016</v>
      </c>
      <c r="H1243" s="16" t="n">
        <v>0.0272918381371338</v>
      </c>
      <c r="I1243" s="23" t="n">
        <f aca="false">G1243-E1243</f>
        <v>0.024132228118402</v>
      </c>
      <c r="J1243" s="17" t="n">
        <f aca="false">100*(G1243-E1243)/E1243</f>
        <v>8.49345605640029</v>
      </c>
      <c r="K1243" s="16" t="n">
        <v>9.31918070974508</v>
      </c>
      <c r="L1243" s="17" t="n">
        <v>167.367024509924</v>
      </c>
      <c r="M1243" s="18" t="n">
        <v>6.71142272618064E-017</v>
      </c>
      <c r="N1243" s="18" t="n">
        <v>1.41289570618292E-016</v>
      </c>
      <c r="O1243" s="6" t="str">
        <f aca="false">IF(N1243&lt;0.05,"Yes","No")</f>
        <v>Yes</v>
      </c>
      <c r="P1243" s="16" t="n">
        <v>0.900343655361414</v>
      </c>
      <c r="Q1243" s="17" t="n">
        <v>73.1254458181391</v>
      </c>
      <c r="R1243" s="18" t="n">
        <v>8.80017285380672E-017</v>
      </c>
      <c r="S1243" s="16" t="n">
        <v>0.282927419219407</v>
      </c>
      <c r="T1243" s="16" t="n">
        <v>0.024132228118402</v>
      </c>
      <c r="U1243" s="18" t="n">
        <v>3.60815058752526E-005</v>
      </c>
      <c r="V1243" s="18" t="n">
        <v>8.97641640630024E-005</v>
      </c>
      <c r="W1243" s="6" t="s">
        <v>710</v>
      </c>
      <c r="X1243" s="17" t="n">
        <v>100</v>
      </c>
      <c r="Y1243" s="16" t="n">
        <v>0.751474622770919</v>
      </c>
      <c r="Z1243" s="16" t="n">
        <f aca="false">(G1243-E1243)/SQRT(H1243^2/D1243+F1243^2/C1243)</f>
        <v>9.31918070974508</v>
      </c>
      <c r="AA1243" s="24" t="n">
        <f aca="false">ABS(K1243-Z1243)</f>
        <v>0</v>
      </c>
    </row>
    <row r="1244" customFormat="false" ht="15" hidden="false" customHeight="false" outlineLevel="0" collapsed="false">
      <c r="A1244" s="17" t="n">
        <v>1639</v>
      </c>
      <c r="B1244" s="6" t="s">
        <v>631</v>
      </c>
      <c r="C1244" s="6" t="n">
        <v>108</v>
      </c>
      <c r="D1244" s="6" t="n">
        <v>540</v>
      </c>
      <c r="E1244" s="16" t="n">
        <v>0.284493747546717</v>
      </c>
      <c r="F1244" s="16" t="n">
        <v>0.0239837013879237</v>
      </c>
      <c r="G1244" s="16" t="n">
        <v>0.308614858488242</v>
      </c>
      <c r="H1244" s="16" t="n">
        <v>0.0272748099269677</v>
      </c>
      <c r="I1244" s="23" t="n">
        <f aca="false">G1244-E1244</f>
        <v>0.0241211109415247</v>
      </c>
      <c r="J1244" s="17" t="n">
        <f aca="false">100*(G1244-E1244)/E1244</f>
        <v>8.47860845784099</v>
      </c>
      <c r="K1244" s="16" t="n">
        <v>9.31621721267946</v>
      </c>
      <c r="L1244" s="17" t="n">
        <v>167.288957473872</v>
      </c>
      <c r="M1244" s="18" t="n">
        <v>6.85688166257675E-017</v>
      </c>
      <c r="N1244" s="18" t="n">
        <v>1.44063083730738E-016</v>
      </c>
      <c r="O1244" s="6" t="str">
        <f aca="false">IF(N1244&lt;0.05,"Yes","No")</f>
        <v>Yes</v>
      </c>
      <c r="P1244" s="16" t="n">
        <v>0.900418157003955</v>
      </c>
      <c r="Q1244" s="17" t="n">
        <v>73.1375482885606</v>
      </c>
      <c r="R1244" s="18" t="n">
        <v>8.75183410543035E-017</v>
      </c>
      <c r="S1244" s="16" t="n">
        <v>0.285953278381071</v>
      </c>
      <c r="T1244" s="16" t="n">
        <v>0.0241211109415248</v>
      </c>
      <c r="U1244" s="18" t="n">
        <v>3.61449227973822E-005</v>
      </c>
      <c r="V1244" s="18" t="n">
        <v>8.97641640630024E-005</v>
      </c>
      <c r="W1244" s="6" t="s">
        <v>710</v>
      </c>
      <c r="X1244" s="17" t="n">
        <v>100</v>
      </c>
      <c r="Y1244" s="16" t="n">
        <v>0.751406035665295</v>
      </c>
      <c r="Z1244" s="16" t="n">
        <f aca="false">(G1244-E1244)/SQRT(H1244^2/D1244+F1244^2/C1244)</f>
        <v>9.31621721267941</v>
      </c>
      <c r="AA1244" s="24" t="n">
        <f aca="false">ABS(K1244-Z1244)</f>
        <v>4.44089209850063E-014</v>
      </c>
    </row>
    <row r="1245" customFormat="false" ht="15" hidden="false" customHeight="false" outlineLevel="0" collapsed="false">
      <c r="A1245" s="17" t="n">
        <v>1640</v>
      </c>
      <c r="B1245" s="6" t="s">
        <v>631</v>
      </c>
      <c r="C1245" s="6" t="n">
        <v>108</v>
      </c>
      <c r="D1245" s="6" t="n">
        <v>540</v>
      </c>
      <c r="E1245" s="16" t="n">
        <v>0.284849942558342</v>
      </c>
      <c r="F1245" s="16" t="n">
        <v>0.0239841990161057</v>
      </c>
      <c r="G1245" s="16" t="n">
        <v>0.308959764242172</v>
      </c>
      <c r="H1245" s="16" t="n">
        <v>0.0272575081994567</v>
      </c>
      <c r="I1245" s="23" t="n">
        <f aca="false">G1245-E1245</f>
        <v>0.0241098216838307</v>
      </c>
      <c r="J1245" s="17" t="n">
        <f aca="false">100*(G1245-E1245)/E1245</f>
        <v>8.46404302114003</v>
      </c>
      <c r="K1245" s="16" t="n">
        <v>9.31291717799933</v>
      </c>
      <c r="L1245" s="17" t="n">
        <v>167.204654094675</v>
      </c>
      <c r="M1245" s="18" t="n">
        <v>7.02180422076116E-017</v>
      </c>
      <c r="N1245" s="18" t="n">
        <v>1.47233639399393E-016</v>
      </c>
      <c r="O1245" s="6" t="str">
        <f aca="false">IF(N1245&lt;0.05,"Yes","No")</f>
        <v>Yes</v>
      </c>
      <c r="P1245" s="16" t="n">
        <v>0.900489441065622</v>
      </c>
      <c r="Q1245" s="17" t="n">
        <v>73.1491290143245</v>
      </c>
      <c r="R1245" s="18" t="n">
        <v>8.70582873729403E-017</v>
      </c>
      <c r="S1245" s="16" t="n">
        <v>0.289170053940679</v>
      </c>
      <c r="T1245" s="16" t="n">
        <v>0.0241098216838307</v>
      </c>
      <c r="U1245" s="18" t="n">
        <v>3.62020008971883E-005</v>
      </c>
      <c r="V1245" s="18" t="n">
        <v>8.97997684592593E-005</v>
      </c>
      <c r="W1245" s="6" t="s">
        <v>710</v>
      </c>
      <c r="X1245" s="17" t="n">
        <v>100</v>
      </c>
      <c r="Y1245" s="16" t="n">
        <v>0.751388888888889</v>
      </c>
      <c r="Z1245" s="16" t="n">
        <f aca="false">(G1245-E1245)/SQRT(H1245^2/D1245+F1245^2/C1245)</f>
        <v>9.31291717799933</v>
      </c>
      <c r="AA1245" s="24" t="n">
        <f aca="false">ABS(K1245-Z1245)</f>
        <v>0</v>
      </c>
    </row>
    <row r="1246" customFormat="false" ht="15" hidden="false" customHeight="false" outlineLevel="0" collapsed="false">
      <c r="A1246" s="17" t="n">
        <v>1641</v>
      </c>
      <c r="B1246" s="6" t="s">
        <v>631</v>
      </c>
      <c r="C1246" s="6" t="n">
        <v>108</v>
      </c>
      <c r="D1246" s="6" t="n">
        <v>540</v>
      </c>
      <c r="E1246" s="16" t="n">
        <v>0.285194753220788</v>
      </c>
      <c r="F1246" s="16" t="n">
        <v>0.0239848655177825</v>
      </c>
      <c r="G1246" s="16" t="n">
        <v>0.309292353358534</v>
      </c>
      <c r="H1246" s="16" t="n">
        <v>0.0272415370854306</v>
      </c>
      <c r="I1246" s="23" t="n">
        <f aca="false">G1246-E1246</f>
        <v>0.024097600137746</v>
      </c>
      <c r="J1246" s="17" t="n">
        <f aca="false">100*(G1246-E1246)/E1246</f>
        <v>8.449524356814</v>
      </c>
      <c r="K1246" s="16" t="n">
        <v>9.30911022598939</v>
      </c>
      <c r="L1246" s="17" t="n">
        <v>167.125787230329</v>
      </c>
      <c r="M1246" s="18" t="n">
        <v>7.2117409654187E-017</v>
      </c>
      <c r="N1246" s="18" t="n">
        <v>1.50915017612995E-016</v>
      </c>
      <c r="O1246" s="6" t="str">
        <f aca="false">IF(N1246&lt;0.05,"Yes","No")</f>
        <v>Yes</v>
      </c>
      <c r="P1246" s="16" t="n">
        <v>0.900486953463473</v>
      </c>
      <c r="Q1246" s="17" t="n">
        <v>73.1487248659339</v>
      </c>
      <c r="R1246" s="18" t="n">
        <v>8.70743015544567E-017</v>
      </c>
      <c r="S1246" s="16" t="n">
        <v>0.292213294895308</v>
      </c>
      <c r="T1246" s="16" t="n">
        <v>0.0240976001377459</v>
      </c>
      <c r="U1246" s="18" t="n">
        <v>3.63209031408673E-005</v>
      </c>
      <c r="V1246" s="18" t="n">
        <v>8.98824705523701E-005</v>
      </c>
      <c r="W1246" s="6" t="s">
        <v>710</v>
      </c>
      <c r="X1246" s="17" t="n">
        <v>100</v>
      </c>
      <c r="Y1246" s="16" t="n">
        <v>0.751286008230453</v>
      </c>
      <c r="Z1246" s="16" t="n">
        <f aca="false">(G1246-E1246)/SQRT(H1246^2/D1246+F1246^2/C1246)</f>
        <v>9.30911022598943</v>
      </c>
      <c r="AA1246" s="24" t="n">
        <f aca="false">ABS(K1246-Z1246)</f>
        <v>4.44089209850063E-014</v>
      </c>
    </row>
    <row r="1247" customFormat="false" ht="15" hidden="false" customHeight="false" outlineLevel="0" collapsed="false">
      <c r="A1247" s="17" t="n">
        <v>1642</v>
      </c>
      <c r="B1247" s="6" t="s">
        <v>631</v>
      </c>
      <c r="C1247" s="6" t="n">
        <v>108</v>
      </c>
      <c r="D1247" s="6" t="n">
        <v>540</v>
      </c>
      <c r="E1247" s="16" t="n">
        <v>0.285530841184987</v>
      </c>
      <c r="F1247" s="16" t="n">
        <v>0.0239846464237071</v>
      </c>
      <c r="G1247" s="16" t="n">
        <v>0.309615902823431</v>
      </c>
      <c r="H1247" s="16" t="n">
        <v>0.0272246496889881</v>
      </c>
      <c r="I1247" s="23" t="n">
        <f aca="false">G1247-E1247</f>
        <v>0.0240850616384436</v>
      </c>
      <c r="J1247" s="17" t="n">
        <f aca="false">100*(G1247-E1247)/E1247</f>
        <v>8.43518743491517</v>
      </c>
      <c r="K1247" s="16" t="n">
        <v>9.30551685103482</v>
      </c>
      <c r="L1247" s="17" t="n">
        <v>167.047401596847</v>
      </c>
      <c r="M1247" s="18" t="n">
        <v>7.39681849120258E-017</v>
      </c>
      <c r="N1247" s="18" t="n">
        <v>1.5463398656733E-016</v>
      </c>
      <c r="O1247" s="6" t="str">
        <f aca="false">IF(N1247&lt;0.05,"Yes","No")</f>
        <v>Yes</v>
      </c>
      <c r="P1247" s="16" t="n">
        <v>0.900503273487571</v>
      </c>
      <c r="Q1247" s="17" t="n">
        <v>73.1513763197185</v>
      </c>
      <c r="R1247" s="18" t="n">
        <v>8.69692928920629E-017</v>
      </c>
      <c r="S1247" s="16" t="n">
        <v>0.29531678593499</v>
      </c>
      <c r="T1247" s="16" t="n">
        <v>0.0240850616384435</v>
      </c>
      <c r="U1247" s="18" t="n">
        <v>3.64175069064837E-005</v>
      </c>
      <c r="V1247" s="18" t="n">
        <v>9.00114254023738E-005</v>
      </c>
      <c r="W1247" s="6" t="s">
        <v>710</v>
      </c>
      <c r="X1247" s="17" t="n">
        <v>100</v>
      </c>
      <c r="Y1247" s="16" t="n">
        <v>0.751268861454047</v>
      </c>
      <c r="Z1247" s="16" t="n">
        <f aca="false">(G1247-E1247)/SQRT(H1247^2/D1247+F1247^2/C1247)</f>
        <v>9.30551685103482</v>
      </c>
      <c r="AA1247" s="24" t="n">
        <f aca="false">ABS(K1247-Z1247)</f>
        <v>0</v>
      </c>
    </row>
    <row r="1248" customFormat="false" ht="15" hidden="false" customHeight="false" outlineLevel="0" collapsed="false">
      <c r="A1248" s="17" t="n">
        <v>1643</v>
      </c>
      <c r="B1248" s="6" t="s">
        <v>631</v>
      </c>
      <c r="C1248" s="6" t="n">
        <v>108</v>
      </c>
      <c r="D1248" s="6" t="n">
        <v>540</v>
      </c>
      <c r="E1248" s="16" t="n">
        <v>0.285859093208004</v>
      </c>
      <c r="F1248" s="16" t="n">
        <v>0.0239848624361297</v>
      </c>
      <c r="G1248" s="16" t="n">
        <v>0.309931393685164</v>
      </c>
      <c r="H1248" s="16" t="n">
        <v>0.0272060039555358</v>
      </c>
      <c r="I1248" s="23" t="n">
        <f aca="false">G1248-E1248</f>
        <v>0.0240723004771604</v>
      </c>
      <c r="J1248" s="17" t="n">
        <f aca="false">100*(G1248-E1248)/E1248</f>
        <v>8.4210371645041</v>
      </c>
      <c r="K1248" s="16" t="n">
        <v>9.30182474079187</v>
      </c>
      <c r="L1248" s="17" t="n">
        <v>166.958475183923</v>
      </c>
      <c r="M1248" s="18" t="n">
        <v>7.59436179920925E-017</v>
      </c>
      <c r="N1248" s="18" t="n">
        <v>1.58448402583303E-016</v>
      </c>
      <c r="O1248" s="6" t="str">
        <f aca="false">IF(N1248&lt;0.05,"Yes","No")</f>
        <v>Yes</v>
      </c>
      <c r="P1248" s="16" t="n">
        <v>0.900559480438903</v>
      </c>
      <c r="Q1248" s="17" t="n">
        <v>73.1605084223718</v>
      </c>
      <c r="R1248" s="18" t="n">
        <v>8.66085949808473E-017</v>
      </c>
      <c r="S1248" s="16" t="n">
        <v>0.298792802164445</v>
      </c>
      <c r="T1248" s="16" t="n">
        <v>0.0240723004771603</v>
      </c>
      <c r="U1248" s="18" t="n">
        <v>3.64673003565842E-005</v>
      </c>
      <c r="V1248" s="18" t="n">
        <v>9.00114254023738E-005</v>
      </c>
      <c r="W1248" s="6" t="s">
        <v>710</v>
      </c>
      <c r="X1248" s="17" t="n">
        <v>100</v>
      </c>
      <c r="Y1248" s="16" t="n">
        <v>0.751217421124829</v>
      </c>
      <c r="Z1248" s="16" t="n">
        <f aca="false">(G1248-E1248)/SQRT(H1248^2/D1248+F1248^2/C1248)</f>
        <v>9.30182474079189</v>
      </c>
      <c r="AA1248" s="24" t="n">
        <f aca="false">ABS(K1248-Z1248)</f>
        <v>0</v>
      </c>
    </row>
    <row r="1249" customFormat="false" ht="15" hidden="false" customHeight="false" outlineLevel="0" collapsed="false">
      <c r="A1249" s="17" t="n">
        <v>1644</v>
      </c>
      <c r="B1249" s="6" t="s">
        <v>631</v>
      </c>
      <c r="C1249" s="6" t="n">
        <v>108</v>
      </c>
      <c r="D1249" s="6" t="n">
        <v>540</v>
      </c>
      <c r="E1249" s="16" t="n">
        <v>0.28617469759451</v>
      </c>
      <c r="F1249" s="16" t="n">
        <v>0.023983903631722</v>
      </c>
      <c r="G1249" s="16" t="n">
        <v>0.310234183818102</v>
      </c>
      <c r="H1249" s="16" t="n">
        <v>0.0271894956120986</v>
      </c>
      <c r="I1249" s="23" t="n">
        <f aca="false">G1249-E1249</f>
        <v>0.0240594862235917</v>
      </c>
      <c r="J1249" s="17" t="n">
        <f aca="false">100*(G1249-E1249)/E1249</f>
        <v>8.4072723500113</v>
      </c>
      <c r="K1249" s="16" t="n">
        <v>9.29832327679272</v>
      </c>
      <c r="L1249" s="17" t="n">
        <v>166.885935948792</v>
      </c>
      <c r="M1249" s="18" t="n">
        <v>7.78292738950413E-017</v>
      </c>
      <c r="N1249" s="18" t="n">
        <v>1.62060757634769E-016</v>
      </c>
      <c r="O1249" s="6" t="str">
        <f aca="false">IF(N1249&lt;0.05,"Yes","No")</f>
        <v>Yes</v>
      </c>
      <c r="P1249" s="16" t="n">
        <v>0.900558294386337</v>
      </c>
      <c r="Q1249" s="17" t="n">
        <v>73.1603157151637</v>
      </c>
      <c r="R1249" s="18" t="n">
        <v>8.66161909645164E-017</v>
      </c>
      <c r="S1249" s="16" t="n">
        <v>0.301675856711961</v>
      </c>
      <c r="T1249" s="16" t="n">
        <v>0.0240594862235916</v>
      </c>
      <c r="U1249" s="18" t="n">
        <v>3.65694500877924E-005</v>
      </c>
      <c r="V1249" s="18" t="n">
        <v>9.00731707320655E-005</v>
      </c>
      <c r="W1249" s="6" t="s">
        <v>710</v>
      </c>
      <c r="X1249" s="17" t="n">
        <v>100</v>
      </c>
      <c r="Y1249" s="16" t="n">
        <v>0.751337448559671</v>
      </c>
      <c r="Z1249" s="16" t="n">
        <f aca="false">(G1249-E1249)/SQRT(H1249^2/D1249+F1249^2/C1249)</f>
        <v>9.29832327679275</v>
      </c>
      <c r="AA1249" s="24" t="n">
        <f aca="false">ABS(K1249-Z1249)</f>
        <v>0</v>
      </c>
    </row>
    <row r="1250" customFormat="false" ht="15" hidden="false" customHeight="false" outlineLevel="0" collapsed="false">
      <c r="A1250" s="17" t="n">
        <v>1645</v>
      </c>
      <c r="B1250" s="6" t="s">
        <v>631</v>
      </c>
      <c r="C1250" s="6" t="n">
        <v>108</v>
      </c>
      <c r="D1250" s="6" t="n">
        <v>540</v>
      </c>
      <c r="E1250" s="16" t="n">
        <v>0.286479057399211</v>
      </c>
      <c r="F1250" s="16" t="n">
        <v>0.0239810035822066</v>
      </c>
      <c r="G1250" s="16" t="n">
        <v>0.310524675995112</v>
      </c>
      <c r="H1250" s="16" t="n">
        <v>0.027174038489649</v>
      </c>
      <c r="I1250" s="23" t="n">
        <f aca="false">G1250-E1250</f>
        <v>0.0240456185959004</v>
      </c>
      <c r="J1250" s="17" t="n">
        <f aca="false">100*(G1250-E1250)/E1250</f>
        <v>8.39349962059972</v>
      </c>
      <c r="K1250" s="16" t="n">
        <v>9.2949382552654</v>
      </c>
      <c r="L1250" s="17" t="n">
        <v>166.828718715436</v>
      </c>
      <c r="M1250" s="18" t="n">
        <v>7.96559952627593E-017</v>
      </c>
      <c r="N1250" s="18" t="n">
        <v>1.65700243610948E-016</v>
      </c>
      <c r="O1250" s="6" t="str">
        <f aca="false">IF(N1250&lt;0.05,"Yes","No")</f>
        <v>Yes</v>
      </c>
      <c r="P1250" s="16" t="n">
        <v>0.900497214303081</v>
      </c>
      <c r="Q1250" s="17" t="n">
        <v>73.1503919008793</v>
      </c>
      <c r="R1250" s="18" t="n">
        <v>8.70082651570402E-017</v>
      </c>
      <c r="S1250" s="16" t="n">
        <v>0.303941794895856</v>
      </c>
      <c r="T1250" s="16" t="n">
        <v>0.0240456185959004</v>
      </c>
      <c r="U1250" s="18" t="n">
        <v>3.67286240977399E-005</v>
      </c>
      <c r="V1250" s="18" t="n">
        <v>9.0265248483097E-005</v>
      </c>
      <c r="W1250" s="6" t="s">
        <v>710</v>
      </c>
      <c r="X1250" s="17" t="n">
        <v>100</v>
      </c>
      <c r="Y1250" s="16" t="n">
        <v>0.751423182441701</v>
      </c>
      <c r="Z1250" s="16" t="n">
        <f aca="false">(G1250-E1250)/SQRT(H1250^2/D1250+F1250^2/C1250)</f>
        <v>9.29493825526544</v>
      </c>
      <c r="AA1250" s="24" t="n">
        <f aca="false">ABS(K1250-Z1250)</f>
        <v>4.2632564145606E-014</v>
      </c>
    </row>
    <row r="1251" customFormat="false" ht="15" hidden="false" customHeight="false" outlineLevel="0" collapsed="false">
      <c r="A1251" s="17" t="n">
        <v>1646</v>
      </c>
      <c r="B1251" s="6" t="s">
        <v>631</v>
      </c>
      <c r="C1251" s="6" t="n">
        <v>108</v>
      </c>
      <c r="D1251" s="6" t="n">
        <v>540</v>
      </c>
      <c r="E1251" s="16" t="n">
        <v>0.286772716652464</v>
      </c>
      <c r="F1251" s="16" t="n">
        <v>0.0239790807851693</v>
      </c>
      <c r="G1251" s="16" t="n">
        <v>0.310805253463763</v>
      </c>
      <c r="H1251" s="16" t="n">
        <v>0.0271587308908037</v>
      </c>
      <c r="I1251" s="23" t="n">
        <f aca="false">G1251-E1251</f>
        <v>0.0240325368112988</v>
      </c>
      <c r="J1251" s="17" t="n">
        <f aca="false">100*(G1251-E1251)/E1251</f>
        <v>8.38034283450455</v>
      </c>
      <c r="K1251" s="16" t="n">
        <v>9.29154351740386</v>
      </c>
      <c r="L1251" s="17" t="n">
        <v>166.767020504207</v>
      </c>
      <c r="M1251" s="18" t="n">
        <v>8.15442766753938E-017</v>
      </c>
      <c r="N1251" s="18" t="n">
        <v>1.69460460232445E-016</v>
      </c>
      <c r="O1251" s="6" t="str">
        <f aca="false">IF(N1251&lt;0.05,"Yes","No")</f>
        <v>Yes</v>
      </c>
      <c r="P1251" s="16" t="n">
        <v>0.900456284351367</v>
      </c>
      <c r="Q1251" s="17" t="n">
        <v>73.1437422990431</v>
      </c>
      <c r="R1251" s="18" t="n">
        <v>8.72719763508482E-017</v>
      </c>
      <c r="S1251" s="16" t="n">
        <v>0.306596996810938</v>
      </c>
      <c r="T1251" s="16" t="n">
        <v>0.0240325368112988</v>
      </c>
      <c r="U1251" s="18" t="n">
        <v>3.68598695496809E-005</v>
      </c>
      <c r="V1251" s="18" t="n">
        <v>9.04703106587378E-005</v>
      </c>
      <c r="W1251" s="6" t="s">
        <v>710</v>
      </c>
      <c r="X1251" s="17" t="n">
        <v>100</v>
      </c>
      <c r="Y1251" s="16" t="n">
        <v>0.751337448559671</v>
      </c>
      <c r="Z1251" s="16" t="n">
        <f aca="false">(G1251-E1251)/SQRT(H1251^2/D1251+F1251^2/C1251)</f>
        <v>9.29154351740388</v>
      </c>
      <c r="AA1251" s="24" t="n">
        <f aca="false">ABS(K1251-Z1251)</f>
        <v>0</v>
      </c>
    </row>
    <row r="1252" customFormat="false" ht="15" hidden="false" customHeight="false" outlineLevel="0" collapsed="false">
      <c r="A1252" s="17" t="n">
        <v>1647</v>
      </c>
      <c r="B1252" s="6" t="s">
        <v>631</v>
      </c>
      <c r="C1252" s="6" t="n">
        <v>108</v>
      </c>
      <c r="D1252" s="6" t="n">
        <v>540</v>
      </c>
      <c r="E1252" s="16" t="n">
        <v>0.287055693014904</v>
      </c>
      <c r="F1252" s="16" t="n">
        <v>0.0239775565682322</v>
      </c>
      <c r="G1252" s="16" t="n">
        <v>0.311076110877373</v>
      </c>
      <c r="H1252" s="16" t="n">
        <v>0.0271443258559863</v>
      </c>
      <c r="I1252" s="23" t="n">
        <f aca="false">G1252-E1252</f>
        <v>0.0240204178624683</v>
      </c>
      <c r="J1252" s="17" t="n">
        <f aca="false">100*(G1252-E1252)/E1252</f>
        <v>8.36785977319778</v>
      </c>
      <c r="K1252" s="16" t="n">
        <v>9.28833361972424</v>
      </c>
      <c r="L1252" s="17" t="n">
        <v>166.707467537785</v>
      </c>
      <c r="M1252" s="18" t="n">
        <v>8.33743735517481E-017</v>
      </c>
      <c r="N1252" s="18" t="n">
        <v>1.73092449438955E-016</v>
      </c>
      <c r="O1252" s="6" t="str">
        <f aca="false">IF(N1252&lt;0.05,"Yes","No")</f>
        <v>Yes</v>
      </c>
      <c r="P1252" s="16" t="n">
        <v>0.900423450476513</v>
      </c>
      <c r="Q1252" s="17" t="n">
        <v>73.1384082284449</v>
      </c>
      <c r="R1252" s="18" t="n">
        <v>8.74840955581551E-017</v>
      </c>
      <c r="S1252" s="16" t="n">
        <v>0.309223645933966</v>
      </c>
      <c r="T1252" s="16" t="n">
        <v>0.0240204178624683</v>
      </c>
      <c r="U1252" s="18" t="n">
        <v>3.69709251484915E-005</v>
      </c>
      <c r="V1252" s="18" t="n">
        <v>9.06370055273987E-005</v>
      </c>
      <c r="W1252" s="6" t="s">
        <v>710</v>
      </c>
      <c r="X1252" s="17" t="n">
        <v>100</v>
      </c>
      <c r="Y1252" s="16" t="n">
        <v>0.751251714677641</v>
      </c>
      <c r="Z1252" s="16" t="n">
        <f aca="false">(G1252-E1252)/SQRT(H1252^2/D1252+F1252^2/C1252)</f>
        <v>9.28833361972424</v>
      </c>
      <c r="AA1252" s="24" t="n">
        <f aca="false">ABS(K1252-Z1252)</f>
        <v>0</v>
      </c>
    </row>
    <row r="1253" customFormat="false" ht="15" hidden="false" customHeight="false" outlineLevel="0" collapsed="false">
      <c r="A1253" s="17" t="n">
        <v>1648</v>
      </c>
      <c r="B1253" s="6" t="s">
        <v>631</v>
      </c>
      <c r="C1253" s="6" t="n">
        <v>108</v>
      </c>
      <c r="D1253" s="6" t="n">
        <v>540</v>
      </c>
      <c r="E1253" s="16" t="n">
        <v>0.287326301965449</v>
      </c>
      <c r="F1253" s="16" t="n">
        <v>0.0239753809122363</v>
      </c>
      <c r="G1253" s="16" t="n">
        <v>0.311333644114159</v>
      </c>
      <c r="H1253" s="16" t="n">
        <v>0.0271301473383066</v>
      </c>
      <c r="I1253" s="23" t="n">
        <f aca="false">G1253-E1253</f>
        <v>0.0240073421487102</v>
      </c>
      <c r="J1253" s="17" t="n">
        <f aca="false">100*(G1253-E1253)/E1253</f>
        <v>8.35542795229276</v>
      </c>
      <c r="K1253" s="16" t="n">
        <v>9.28493738571833</v>
      </c>
      <c r="L1253" s="17" t="n">
        <v>166.652463365125</v>
      </c>
      <c r="M1253" s="18" t="n">
        <v>8.53282688821879E-017</v>
      </c>
      <c r="N1253" s="18" t="n">
        <v>1.76799499922561E-016</v>
      </c>
      <c r="O1253" s="6" t="str">
        <f aca="false">IF(N1253&lt;0.05,"Yes","No")</f>
        <v>Yes</v>
      </c>
      <c r="P1253" s="16" t="n">
        <v>0.900351456525432</v>
      </c>
      <c r="Q1253" s="17" t="n">
        <v>73.126713036639</v>
      </c>
      <c r="R1253" s="18" t="n">
        <v>8.79509889612021E-017</v>
      </c>
      <c r="S1253" s="16" t="n">
        <v>0.311720388799551</v>
      </c>
      <c r="T1253" s="16" t="n">
        <v>0.0240073421487101</v>
      </c>
      <c r="U1253" s="18" t="n">
        <v>3.71271529520275E-005</v>
      </c>
      <c r="V1253" s="18" t="n">
        <v>9.08905619703671E-005</v>
      </c>
      <c r="W1253" s="6" t="s">
        <v>710</v>
      </c>
      <c r="X1253" s="17" t="n">
        <v>100</v>
      </c>
      <c r="Y1253" s="16" t="n">
        <v>0.751217421124829</v>
      </c>
      <c r="Z1253" s="16" t="n">
        <f aca="false">(G1253-E1253)/SQRT(H1253^2/D1253+F1253^2/C1253)</f>
        <v>9.28493738571835</v>
      </c>
      <c r="AA1253" s="24" t="n">
        <f aca="false">ABS(K1253-Z1253)</f>
        <v>0</v>
      </c>
    </row>
    <row r="1254" customFormat="false" ht="15" hidden="false" customHeight="false" outlineLevel="0" collapsed="false">
      <c r="A1254" s="17" t="n">
        <v>1649</v>
      </c>
      <c r="B1254" s="6" t="s">
        <v>631</v>
      </c>
      <c r="C1254" s="6" t="n">
        <v>108</v>
      </c>
      <c r="D1254" s="6" t="n">
        <v>540</v>
      </c>
      <c r="E1254" s="16" t="n">
        <v>0.28758544060919</v>
      </c>
      <c r="F1254" s="16" t="n">
        <v>0.0239727672276919</v>
      </c>
      <c r="G1254" s="16" t="n">
        <v>0.311580038539789</v>
      </c>
      <c r="H1254" s="16" t="n">
        <v>0.0271164254887862</v>
      </c>
      <c r="I1254" s="23" t="n">
        <f aca="false">G1254-E1254</f>
        <v>0.0239945979305992</v>
      </c>
      <c r="J1254" s="17" t="n">
        <f aca="false">100*(G1254-E1254)/E1254</f>
        <v>8.34346755516259</v>
      </c>
      <c r="K1254" s="16" t="n">
        <v>9.2817710762245</v>
      </c>
      <c r="L1254" s="17" t="n">
        <v>166.60194496174</v>
      </c>
      <c r="M1254" s="18" t="n">
        <v>8.71880531992246E-017</v>
      </c>
      <c r="N1254" s="18" t="n">
        <v>1.80297342294853E-016</v>
      </c>
      <c r="O1254" s="6" t="str">
        <f aca="false">IF(N1254&lt;0.05,"Yes","No")</f>
        <v>Yes</v>
      </c>
      <c r="P1254" s="16" t="n">
        <v>0.900280898236465</v>
      </c>
      <c r="Q1254" s="17" t="n">
        <v>73.1152519709938</v>
      </c>
      <c r="R1254" s="18" t="n">
        <v>8.84109613297073E-017</v>
      </c>
      <c r="S1254" s="16" t="n">
        <v>0.314372957204349</v>
      </c>
      <c r="T1254" s="16" t="n">
        <v>0.0239945979305992</v>
      </c>
      <c r="U1254" s="18" t="n">
        <v>3.72837939214152E-005</v>
      </c>
      <c r="V1254" s="18" t="n">
        <v>9.08905619703671E-005</v>
      </c>
      <c r="W1254" s="6" t="s">
        <v>710</v>
      </c>
      <c r="X1254" s="17" t="n">
        <v>100</v>
      </c>
      <c r="Y1254" s="16" t="n">
        <v>0.751303155006859</v>
      </c>
      <c r="Z1254" s="16" t="n">
        <f aca="false">(G1254-E1254)/SQRT(H1254^2/D1254+F1254^2/C1254)</f>
        <v>9.2817710762245</v>
      </c>
      <c r="AA1254" s="24" t="n">
        <f aca="false">ABS(K1254-Z1254)</f>
        <v>0</v>
      </c>
    </row>
    <row r="1255" customFormat="false" ht="15" hidden="false" customHeight="false" outlineLevel="0" collapsed="false">
      <c r="A1255" s="17" t="n">
        <v>1650</v>
      </c>
      <c r="B1255" s="6" t="s">
        <v>631</v>
      </c>
      <c r="C1255" s="6" t="n">
        <v>108</v>
      </c>
      <c r="D1255" s="6" t="n">
        <v>540</v>
      </c>
      <c r="E1255" s="16" t="n">
        <v>0.287832505725048</v>
      </c>
      <c r="F1255" s="16" t="n">
        <v>0.0239703944760874</v>
      </c>
      <c r="G1255" s="16" t="n">
        <v>0.311812879393498</v>
      </c>
      <c r="H1255" s="16" t="n">
        <v>0.0271024425704419</v>
      </c>
      <c r="I1255" s="23" t="n">
        <f aca="false">G1255-E1255</f>
        <v>0.0239803736684499</v>
      </c>
      <c r="J1255" s="17" t="n">
        <f aca="false">100*(G1255-E1255)/E1255</f>
        <v>8.33136396740302</v>
      </c>
      <c r="K1255" s="16" t="n">
        <v>9.27797462669411</v>
      </c>
      <c r="L1255" s="17" t="n">
        <v>166.548937382997</v>
      </c>
      <c r="M1255" s="18" t="n">
        <v>8.94445045911352E-017</v>
      </c>
      <c r="N1255" s="18" t="n">
        <v>1.84781616662709E-016</v>
      </c>
      <c r="O1255" s="6" t="str">
        <f aca="false">IF(N1255&lt;0.05,"Yes","No")</f>
        <v>Yes</v>
      </c>
      <c r="P1255" s="16" t="n">
        <v>0.900160992215342</v>
      </c>
      <c r="Q1255" s="17" t="n">
        <v>73.0957772156359</v>
      </c>
      <c r="R1255" s="18" t="n">
        <v>8.91980934277148E-017</v>
      </c>
      <c r="S1255" s="16" t="n">
        <v>0.316763703460801</v>
      </c>
      <c r="T1255" s="16" t="n">
        <v>0.0239803736684499</v>
      </c>
      <c r="U1255" s="18" t="n">
        <v>3.74816761034111E-005</v>
      </c>
      <c r="V1255" s="18" t="n">
        <v>9.12502914174585E-005</v>
      </c>
      <c r="W1255" s="6" t="s">
        <v>710</v>
      </c>
      <c r="X1255" s="17" t="n">
        <v>100</v>
      </c>
      <c r="Y1255" s="16" t="n">
        <v>0.751251714677641</v>
      </c>
      <c r="Z1255" s="16" t="n">
        <f aca="false">(G1255-E1255)/SQRT(H1255^2/D1255+F1255^2/C1255)</f>
        <v>9.27797462669411</v>
      </c>
      <c r="AA1255" s="24" t="n">
        <f aca="false">ABS(K1255-Z1255)</f>
        <v>0</v>
      </c>
    </row>
    <row r="1256" customFormat="false" ht="15" hidden="false" customHeight="false" outlineLevel="0" collapsed="false">
      <c r="A1256" s="17" t="n">
        <v>1651</v>
      </c>
      <c r="B1256" s="6" t="s">
        <v>631</v>
      </c>
      <c r="C1256" s="6" t="n">
        <v>108</v>
      </c>
      <c r="D1256" s="6" t="n">
        <v>540</v>
      </c>
      <c r="E1256" s="16" t="n">
        <v>0.288068135579427</v>
      </c>
      <c r="F1256" s="16" t="n">
        <v>0.0239678417636797</v>
      </c>
      <c r="G1256" s="16" t="n">
        <v>0.312032504158991</v>
      </c>
      <c r="H1256" s="16" t="n">
        <v>0.0270877354516955</v>
      </c>
      <c r="I1256" s="23" t="n">
        <f aca="false">G1256-E1256</f>
        <v>0.0239643685795643</v>
      </c>
      <c r="J1256" s="17" t="n">
        <f aca="false">100*(G1256-E1256)/E1256</f>
        <v>8.31899318935841</v>
      </c>
      <c r="K1256" s="16" t="n">
        <v>9.27359330262254</v>
      </c>
      <c r="L1256" s="17" t="n">
        <v>166.493504078633</v>
      </c>
      <c r="M1256" s="18" t="n">
        <v>9.20998841177901E-017</v>
      </c>
      <c r="N1256" s="18" t="n">
        <v>1.8970770248184E-016</v>
      </c>
      <c r="O1256" s="6" t="str">
        <f aca="false">IF(N1256&lt;0.05,"Yes","No")</f>
        <v>Yes</v>
      </c>
      <c r="P1256" s="16" t="n">
        <v>0.899995812828902</v>
      </c>
      <c r="Q1256" s="17" t="n">
        <v>73.0689535519681</v>
      </c>
      <c r="R1256" s="18" t="n">
        <v>9.02937806208822E-017</v>
      </c>
      <c r="S1256" s="16" t="n">
        <v>0.319062530461634</v>
      </c>
      <c r="T1256" s="16" t="n">
        <v>0.0239643685795643</v>
      </c>
      <c r="U1256" s="18" t="n">
        <v>3.77080797710265E-005</v>
      </c>
      <c r="V1256" s="18" t="n">
        <v>9.14834591211625E-005</v>
      </c>
      <c r="W1256" s="6" t="s">
        <v>710</v>
      </c>
      <c r="X1256" s="17" t="n">
        <v>100</v>
      </c>
      <c r="Y1256" s="16" t="n">
        <v>0.751243141289438</v>
      </c>
      <c r="Z1256" s="16" t="n">
        <f aca="false">(G1256-E1256)/SQRT(H1256^2/D1256+F1256^2/C1256)</f>
        <v>9.27359330262254</v>
      </c>
      <c r="AA1256" s="24" t="n">
        <f aca="false">ABS(K1256-Z1256)</f>
        <v>0</v>
      </c>
    </row>
    <row r="1257" customFormat="false" ht="15" hidden="false" customHeight="false" outlineLevel="0" collapsed="false">
      <c r="A1257" s="17" t="n">
        <v>1652</v>
      </c>
      <c r="B1257" s="6" t="s">
        <v>631</v>
      </c>
      <c r="C1257" s="6" t="n">
        <v>108</v>
      </c>
      <c r="D1257" s="6" t="n">
        <v>540</v>
      </c>
      <c r="E1257" s="16" t="n">
        <v>0.28828901797533</v>
      </c>
      <c r="F1257" s="16" t="n">
        <v>0.0239650188790573</v>
      </c>
      <c r="G1257" s="16" t="n">
        <v>0.312238516217029</v>
      </c>
      <c r="H1257" s="16" t="n">
        <v>0.0270754337357335</v>
      </c>
      <c r="I1257" s="23" t="n">
        <f aca="false">G1257-E1257</f>
        <v>0.0239494982416983</v>
      </c>
      <c r="J1257" s="17" t="n">
        <f aca="false">100*(G1257-E1257)/E1257</f>
        <v>8.30746117555811</v>
      </c>
      <c r="K1257" s="16" t="n">
        <v>9.26956496473492</v>
      </c>
      <c r="L1257" s="17" t="n">
        <v>166.450791498098</v>
      </c>
      <c r="M1257" s="18" t="n">
        <v>9.45797271714493E-017</v>
      </c>
      <c r="N1257" s="18" t="n">
        <v>1.94624884218624E-016</v>
      </c>
      <c r="O1257" s="6" t="str">
        <f aca="false">IF(N1257&lt;0.05,"Yes","No")</f>
        <v>Yes</v>
      </c>
      <c r="P1257" s="16" t="n">
        <v>0.899805270860146</v>
      </c>
      <c r="Q1257" s="17" t="n">
        <v>73.0380173448239</v>
      </c>
      <c r="R1257" s="18" t="n">
        <v>9.1574237500094E-017</v>
      </c>
      <c r="S1257" s="16" t="n">
        <v>0.321168265597812</v>
      </c>
      <c r="T1257" s="16" t="n">
        <v>0.0239494982416984</v>
      </c>
      <c r="U1257" s="18" t="n">
        <v>3.79917365056819E-005</v>
      </c>
      <c r="V1257" s="18" t="n">
        <v>9.19586565914461E-005</v>
      </c>
      <c r="W1257" s="6" t="s">
        <v>710</v>
      </c>
      <c r="X1257" s="17" t="n">
        <v>100</v>
      </c>
      <c r="Y1257" s="16" t="n">
        <v>0.751183127572016</v>
      </c>
      <c r="Z1257" s="16" t="n">
        <f aca="false">(G1257-E1257)/SQRT(H1257^2/D1257+F1257^2/C1257)</f>
        <v>9.2695649647349</v>
      </c>
      <c r="AA1257" s="24" t="n">
        <f aca="false">ABS(K1257-Z1257)</f>
        <v>0</v>
      </c>
    </row>
    <row r="1258" customFormat="false" ht="15" hidden="false" customHeight="false" outlineLevel="0" collapsed="false">
      <c r="A1258" s="17" t="n">
        <v>1653</v>
      </c>
      <c r="B1258" s="6" t="s">
        <v>631</v>
      </c>
      <c r="C1258" s="6" t="n">
        <v>108</v>
      </c>
      <c r="D1258" s="6" t="n">
        <v>540</v>
      </c>
      <c r="E1258" s="16" t="n">
        <v>0.288495699012721</v>
      </c>
      <c r="F1258" s="16" t="n">
        <v>0.0239626730659832</v>
      </c>
      <c r="G1258" s="16" t="n">
        <v>0.31243019581393</v>
      </c>
      <c r="H1258" s="16" t="n">
        <v>0.0270640020856693</v>
      </c>
      <c r="I1258" s="23" t="n">
        <f aca="false">G1258-E1258</f>
        <v>0.0239344968012086</v>
      </c>
      <c r="J1258" s="17" t="n">
        <f aca="false">100*(G1258-E1258)/E1258</f>
        <v>8.29630974850452</v>
      </c>
      <c r="K1258" s="16" t="n">
        <v>9.26527668678713</v>
      </c>
      <c r="L1258" s="17" t="n">
        <v>166.409638172832</v>
      </c>
      <c r="M1258" s="18" t="n">
        <v>9.72759537260696E-017</v>
      </c>
      <c r="N1258" s="18" t="n">
        <v>1.99977278648212E-016</v>
      </c>
      <c r="O1258" s="6" t="str">
        <f aca="false">IF(N1258&lt;0.05,"Yes","No")</f>
        <v>Yes</v>
      </c>
      <c r="P1258" s="16" t="n">
        <v>0.899582195149251</v>
      </c>
      <c r="Q1258" s="17" t="n">
        <v>73.0018073146668</v>
      </c>
      <c r="R1258" s="18" t="n">
        <v>9.30961436306594E-017</v>
      </c>
      <c r="S1258" s="16" t="n">
        <v>0.323079142097304</v>
      </c>
      <c r="T1258" s="16" t="n">
        <v>0.0239344968012086</v>
      </c>
      <c r="U1258" s="18" t="n">
        <v>3.83524565806042E-005</v>
      </c>
      <c r="V1258" s="18" t="n">
        <v>9.25126421077491E-005</v>
      </c>
      <c r="W1258" s="6" t="s">
        <v>710</v>
      </c>
      <c r="X1258" s="17" t="n">
        <v>100</v>
      </c>
      <c r="Y1258" s="16" t="n">
        <v>0.751097393689986</v>
      </c>
      <c r="Z1258" s="16" t="n">
        <f aca="false">(G1258-E1258)/SQRT(H1258^2/D1258+F1258^2/C1258)</f>
        <v>9.26527668678715</v>
      </c>
      <c r="AA1258" s="24" t="n">
        <f aca="false">ABS(K1258-Z1258)</f>
        <v>0</v>
      </c>
    </row>
    <row r="1259" customFormat="false" ht="15" hidden="false" customHeight="false" outlineLevel="0" collapsed="false">
      <c r="A1259" s="17" t="n">
        <v>1654</v>
      </c>
      <c r="B1259" s="6" t="s">
        <v>631</v>
      </c>
      <c r="C1259" s="6" t="n">
        <v>108</v>
      </c>
      <c r="D1259" s="6" t="n">
        <v>540</v>
      </c>
      <c r="E1259" s="16" t="n">
        <v>0.28869210018052</v>
      </c>
      <c r="F1259" s="16" t="n">
        <v>0.0239594365555623</v>
      </c>
      <c r="G1259" s="16" t="n">
        <v>0.31261114994133</v>
      </c>
      <c r="H1259" s="16" t="n">
        <v>0.0270531507669525</v>
      </c>
      <c r="I1259" s="23" t="n">
        <f aca="false">G1259-E1259</f>
        <v>0.0239190497608096</v>
      </c>
      <c r="J1259" s="17" t="n">
        <f aca="false">100*(G1259-E1259)/E1259</f>
        <v>8.28531495868885</v>
      </c>
      <c r="K1259" s="16" t="n">
        <v>9.26104828521484</v>
      </c>
      <c r="L1259" s="17" t="n">
        <v>166.375922302539</v>
      </c>
      <c r="M1259" s="18" t="n">
        <v>9.99824135266649E-017</v>
      </c>
      <c r="N1259" s="18" t="n">
        <v>2.04939561775144E-016</v>
      </c>
      <c r="O1259" s="6" t="str">
        <f aca="false">IF(N1259&lt;0.05,"Yes","No")</f>
        <v>Yes</v>
      </c>
      <c r="P1259" s="16" t="n">
        <v>0.899329996706506</v>
      </c>
      <c r="Q1259" s="17" t="n">
        <v>72.9608808457752</v>
      </c>
      <c r="R1259" s="18" t="n">
        <v>9.4846859539329E-017</v>
      </c>
      <c r="S1259" s="16" t="n">
        <v>0.324783922766578</v>
      </c>
      <c r="T1259" s="16" t="n">
        <v>0.0239190497608097</v>
      </c>
      <c r="U1259" s="18" t="n">
        <v>3.8680759960704E-005</v>
      </c>
      <c r="V1259" s="18" t="n">
        <v>9.29842982579395E-005</v>
      </c>
      <c r="W1259" s="6" t="s">
        <v>710</v>
      </c>
      <c r="X1259" s="17" t="n">
        <v>100</v>
      </c>
      <c r="Y1259" s="16" t="n">
        <v>0.75099451303155</v>
      </c>
      <c r="Z1259" s="16" t="n">
        <f aca="false">(G1259-E1259)/SQRT(H1259^2/D1259+F1259^2/C1259)</f>
        <v>9.26104828521484</v>
      </c>
      <c r="AA1259" s="24" t="n">
        <f aca="false">ABS(K1259-Z1259)</f>
        <v>0</v>
      </c>
    </row>
    <row r="1260" customFormat="false" ht="15" hidden="false" customHeight="false" outlineLevel="0" collapsed="false">
      <c r="A1260" s="17" t="n">
        <v>1655</v>
      </c>
      <c r="B1260" s="6" t="s">
        <v>631</v>
      </c>
      <c r="C1260" s="6" t="n">
        <v>108</v>
      </c>
      <c r="D1260" s="6" t="n">
        <v>540</v>
      </c>
      <c r="E1260" s="16" t="n">
        <v>0.288872286953308</v>
      </c>
      <c r="F1260" s="16" t="n">
        <v>0.0239556379592404</v>
      </c>
      <c r="G1260" s="16" t="n">
        <v>0.312776881042454</v>
      </c>
      <c r="H1260" s="16" t="n">
        <v>0.0270454147111902</v>
      </c>
      <c r="I1260" s="23" t="n">
        <f aca="false">G1260-E1260</f>
        <v>0.023904594089146</v>
      </c>
      <c r="J1260" s="17" t="n">
        <f aca="false">100*(G1260-E1260)/E1260</f>
        <v>8.27514274258154</v>
      </c>
      <c r="K1260" s="16" t="n">
        <v>9.25715858642657</v>
      </c>
      <c r="L1260" s="17" t="n">
        <v>166.359773065844</v>
      </c>
      <c r="M1260" s="18" t="n">
        <v>1.02478833829325E-016</v>
      </c>
      <c r="N1260" s="18" t="n">
        <v>2.09851880970186E-016</v>
      </c>
      <c r="O1260" s="6" t="str">
        <f aca="false">IF(N1260&lt;0.05,"Yes","No")</f>
        <v>Yes</v>
      </c>
      <c r="P1260" s="16" t="n">
        <v>0.89902812920792</v>
      </c>
      <c r="Q1260" s="17" t="n">
        <v>72.9119092284135</v>
      </c>
      <c r="R1260" s="18" t="n">
        <v>9.69851959098669E-017</v>
      </c>
      <c r="S1260" s="16" t="n">
        <v>0.325762415897614</v>
      </c>
      <c r="T1260" s="16" t="n">
        <v>0.023904594089146</v>
      </c>
      <c r="U1260" s="18" t="n">
        <v>3.90612476333882E-005</v>
      </c>
      <c r="V1260" s="18" t="n">
        <v>9.37916357459984E-005</v>
      </c>
      <c r="W1260" s="6" t="s">
        <v>710</v>
      </c>
      <c r="X1260" s="17" t="n">
        <v>100</v>
      </c>
      <c r="Y1260" s="16" t="n">
        <v>0.750857338820302</v>
      </c>
      <c r="Z1260" s="16" t="n">
        <f aca="false">(G1260-E1260)/SQRT(H1260^2/D1260+F1260^2/C1260)</f>
        <v>9.25715858642655</v>
      </c>
      <c r="AA1260" s="24" t="n">
        <f aca="false">ABS(K1260-Z1260)</f>
        <v>0</v>
      </c>
    </row>
    <row r="1261" customFormat="false" ht="15" hidden="false" customHeight="false" outlineLevel="0" collapsed="false">
      <c r="A1261" s="17" t="n">
        <v>1656</v>
      </c>
      <c r="B1261" s="6" t="s">
        <v>631</v>
      </c>
      <c r="C1261" s="6" t="n">
        <v>108</v>
      </c>
      <c r="D1261" s="6" t="n">
        <v>540</v>
      </c>
      <c r="E1261" s="16" t="n">
        <v>0.289046212202973</v>
      </c>
      <c r="F1261" s="16" t="n">
        <v>0.0239510239180964</v>
      </c>
      <c r="G1261" s="16" t="n">
        <v>0.312934773829248</v>
      </c>
      <c r="H1261" s="16" t="n">
        <v>0.0270354898185658</v>
      </c>
      <c r="I1261" s="23" t="n">
        <f aca="false">G1261-E1261</f>
        <v>0.0238885616262753</v>
      </c>
      <c r="J1261" s="17" t="n">
        <f aca="false">100*(G1261-E1261)/E1261</f>
        <v>8.26461673523001</v>
      </c>
      <c r="K1261" s="16" t="n">
        <v>9.25305987169238</v>
      </c>
      <c r="L1261" s="17" t="n">
        <v>166.337679349997</v>
      </c>
      <c r="M1261" s="18" t="n">
        <v>1.05197042752408E-016</v>
      </c>
      <c r="N1261" s="18" t="n">
        <v>2.14999014419075E-016</v>
      </c>
      <c r="O1261" s="6" t="str">
        <f aca="false">IF(N1261&lt;0.05,"Yes","No")</f>
        <v>Yes</v>
      </c>
      <c r="P1261" s="16" t="n">
        <v>0.898733854419367</v>
      </c>
      <c r="Q1261" s="17" t="n">
        <v>72.8641851930815</v>
      </c>
      <c r="R1261" s="18" t="n">
        <v>9.91155936776619E-017</v>
      </c>
      <c r="S1261" s="16" t="n">
        <v>0.326815327315174</v>
      </c>
      <c r="T1261" s="16" t="n">
        <v>0.0238885616262754</v>
      </c>
      <c r="U1261" s="18" t="n">
        <v>3.94104055536402E-005</v>
      </c>
      <c r="V1261" s="18" t="n">
        <v>9.41993880184278E-005</v>
      </c>
      <c r="W1261" s="6" t="s">
        <v>710</v>
      </c>
      <c r="X1261" s="17" t="n">
        <v>100</v>
      </c>
      <c r="Y1261" s="16" t="n">
        <v>0.750703017832648</v>
      </c>
      <c r="Z1261" s="16" t="n">
        <f aca="false">(G1261-E1261)/SQRT(H1261^2/D1261+F1261^2/C1261)</f>
        <v>9.25305987169239</v>
      </c>
      <c r="AA1261" s="24" t="n">
        <f aca="false">ABS(K1261-Z1261)</f>
        <v>0</v>
      </c>
    </row>
    <row r="1262" customFormat="false" ht="15" hidden="false" customHeight="false" outlineLevel="0" collapsed="false">
      <c r="A1262" s="17" t="n">
        <v>1657</v>
      </c>
      <c r="B1262" s="6" t="s">
        <v>631</v>
      </c>
      <c r="C1262" s="6" t="n">
        <v>108</v>
      </c>
      <c r="D1262" s="6" t="n">
        <v>540</v>
      </c>
      <c r="E1262" s="16" t="n">
        <v>0.289212753513345</v>
      </c>
      <c r="F1262" s="16" t="n">
        <v>0.0239450322393676</v>
      </c>
      <c r="G1262" s="16" t="n">
        <v>0.313083804702317</v>
      </c>
      <c r="H1262" s="16" t="n">
        <v>0.027024345236848</v>
      </c>
      <c r="I1262" s="23" t="n">
        <f aca="false">G1262-E1262</f>
        <v>0.0238710511889723</v>
      </c>
      <c r="J1262" s="17" t="n">
        <f aca="false">100*(G1262-E1262)/E1262</f>
        <v>8.25380309097288</v>
      </c>
      <c r="K1262" s="16" t="n">
        <v>9.24889543498698</v>
      </c>
      <c r="L1262" s="17" t="n">
        <v>166.31715159298</v>
      </c>
      <c r="M1262" s="18" t="n">
        <v>1.08024063122509E-016</v>
      </c>
      <c r="N1262" s="18" t="n">
        <v>2.20348113223681E-016</v>
      </c>
      <c r="O1262" s="6" t="str">
        <f aca="false">IF(N1262&lt;0.05,"Yes","No")</f>
        <v>Yes</v>
      </c>
      <c r="P1262" s="16" t="n">
        <v>0.898425799659705</v>
      </c>
      <c r="Q1262" s="17" t="n">
        <v>72.8142431283305</v>
      </c>
      <c r="R1262" s="18" t="n">
        <v>1.0139530726932E-016</v>
      </c>
      <c r="S1262" s="16" t="n">
        <v>0.327709645469489</v>
      </c>
      <c r="T1262" s="16" t="n">
        <v>0.0238710511889723</v>
      </c>
      <c r="U1262" s="18" t="n">
        <v>3.97066083321977E-005</v>
      </c>
      <c r="V1262" s="18" t="n">
        <v>9.45845624783984E-005</v>
      </c>
      <c r="W1262" s="6" t="s">
        <v>710</v>
      </c>
      <c r="X1262" s="17" t="n">
        <v>100</v>
      </c>
      <c r="Y1262" s="16" t="n">
        <v>0.750548696844993</v>
      </c>
      <c r="Z1262" s="16" t="n">
        <f aca="false">(G1262-E1262)/SQRT(H1262^2/D1262+F1262^2/C1262)</f>
        <v>9.24889543498696</v>
      </c>
      <c r="AA1262" s="24" t="n">
        <f aca="false">ABS(K1262-Z1262)</f>
        <v>0</v>
      </c>
    </row>
    <row r="1263" customFormat="false" ht="15" hidden="false" customHeight="false" outlineLevel="0" collapsed="false">
      <c r="A1263" s="17" t="n">
        <v>1658</v>
      </c>
      <c r="B1263" s="6" t="s">
        <v>631</v>
      </c>
      <c r="C1263" s="6" t="n">
        <v>108</v>
      </c>
      <c r="D1263" s="6" t="n">
        <v>540</v>
      </c>
      <c r="E1263" s="16" t="n">
        <v>0.289365776297119</v>
      </c>
      <c r="F1263" s="16" t="n">
        <v>0.0239400443529532</v>
      </c>
      <c r="G1263" s="16" t="n">
        <v>0.313219373038522</v>
      </c>
      <c r="H1263" s="16" t="n">
        <v>0.0270136550522473</v>
      </c>
      <c r="I1263" s="23" t="n">
        <f aca="false">G1263-E1263</f>
        <v>0.0238535967414026</v>
      </c>
      <c r="J1263" s="17" t="n">
        <f aca="false">100*(G1263-E1263)/E1263</f>
        <v>8.24340633735134</v>
      </c>
      <c r="K1263" s="16" t="n">
        <v>9.24440978552307</v>
      </c>
      <c r="L1263" s="17" t="n">
        <v>166.293439807832</v>
      </c>
      <c r="M1263" s="18" t="n">
        <v>1.11160377925859E-016</v>
      </c>
      <c r="N1263" s="18" t="n">
        <v>2.2652565860546E-016</v>
      </c>
      <c r="O1263" s="6" t="str">
        <f aca="false">IF(N1263&lt;0.05,"Yes","No")</f>
        <v>Yes</v>
      </c>
      <c r="P1263" s="16" t="n">
        <v>0.898101460645313</v>
      </c>
      <c r="Q1263" s="17" t="n">
        <v>72.7616795510496</v>
      </c>
      <c r="R1263" s="18" t="n">
        <v>1.03851543281507E-016</v>
      </c>
      <c r="S1263" s="16" t="n">
        <v>0.32863408985876</v>
      </c>
      <c r="T1263" s="16" t="n">
        <v>0.0238535967414026</v>
      </c>
      <c r="U1263" s="18" t="n">
        <v>4.00389696252841E-005</v>
      </c>
      <c r="V1263" s="18" t="n">
        <v>9.51604922881469E-005</v>
      </c>
      <c r="W1263" s="6" t="s">
        <v>710</v>
      </c>
      <c r="X1263" s="17" t="n">
        <v>100</v>
      </c>
      <c r="Y1263" s="16" t="n">
        <v>0.750480109739369</v>
      </c>
      <c r="Z1263" s="16" t="n">
        <f aca="false">(G1263-E1263)/SQRT(H1263^2/D1263+F1263^2/C1263)</f>
        <v>9.24440978552305</v>
      </c>
      <c r="AA1263" s="24" t="n">
        <f aca="false">ABS(K1263-Z1263)</f>
        <v>0</v>
      </c>
    </row>
    <row r="1264" customFormat="false" ht="15" hidden="false" customHeight="false" outlineLevel="0" collapsed="false">
      <c r="A1264" s="17" t="n">
        <v>1659</v>
      </c>
      <c r="B1264" s="6" t="s">
        <v>631</v>
      </c>
      <c r="C1264" s="6" t="n">
        <v>108</v>
      </c>
      <c r="D1264" s="6" t="n">
        <v>540</v>
      </c>
      <c r="E1264" s="16" t="n">
        <v>0.289506910023866</v>
      </c>
      <c r="F1264" s="16" t="n">
        <v>0.0239349886334357</v>
      </c>
      <c r="G1264" s="16" t="n">
        <v>0.313342689364045</v>
      </c>
      <c r="H1264" s="16" t="n">
        <v>0.0270021506878809</v>
      </c>
      <c r="I1264" s="23" t="n">
        <f aca="false">G1264-E1264</f>
        <v>0.0238357793401788</v>
      </c>
      <c r="J1264" s="17" t="n">
        <f aca="false">100*(G1264-E1264)/E1264</f>
        <v>8.23323330631861</v>
      </c>
      <c r="K1264" s="16" t="n">
        <v>9.23985857695035</v>
      </c>
      <c r="L1264" s="17" t="n">
        <v>166.266267812302</v>
      </c>
      <c r="M1264" s="18" t="n">
        <v>1.14448595527078E-016</v>
      </c>
      <c r="N1264" s="18" t="n">
        <v>2.32325120002309E-016</v>
      </c>
      <c r="O1264" s="6" t="str">
        <f aca="false">IF(N1264&lt;0.05,"Yes","No")</f>
        <v>Yes</v>
      </c>
      <c r="P1264" s="16" t="n">
        <v>0.897786967573083</v>
      </c>
      <c r="Q1264" s="17" t="n">
        <v>72.7107297673</v>
      </c>
      <c r="R1264" s="18" t="n">
        <v>1.06289343302909E-016</v>
      </c>
      <c r="S1264" s="16" t="n">
        <v>0.329505266673429</v>
      </c>
      <c r="T1264" s="16" t="n">
        <v>0.0238357793401789</v>
      </c>
      <c r="U1264" s="18" t="n">
        <v>4.03919036648868E-005</v>
      </c>
      <c r="V1264" s="18" t="n">
        <v>9.5635312672591E-005</v>
      </c>
      <c r="W1264" s="6" t="s">
        <v>710</v>
      </c>
      <c r="X1264" s="17" t="n">
        <v>100</v>
      </c>
      <c r="Y1264" s="16" t="n">
        <v>0.750325788751715</v>
      </c>
      <c r="Z1264" s="16" t="n">
        <f aca="false">(G1264-E1264)/SQRT(H1264^2/D1264+F1264^2/C1264)</f>
        <v>9.2398585769503</v>
      </c>
      <c r="AA1264" s="24" t="n">
        <f aca="false">ABS(K1264-Z1264)</f>
        <v>4.44089209850063E-014</v>
      </c>
    </row>
    <row r="1265" customFormat="false" ht="15" hidden="false" customHeight="false" outlineLevel="0" collapsed="false">
      <c r="A1265" s="17" t="n">
        <v>1660</v>
      </c>
      <c r="B1265" s="6" t="s">
        <v>631</v>
      </c>
      <c r="C1265" s="6" t="n">
        <v>108</v>
      </c>
      <c r="D1265" s="6" t="n">
        <v>540</v>
      </c>
      <c r="E1265" s="16" t="n">
        <v>0.289638955146074</v>
      </c>
      <c r="F1265" s="16" t="n">
        <v>0.0239297469174807</v>
      </c>
      <c r="G1265" s="16" t="n">
        <v>0.313456187921542</v>
      </c>
      <c r="H1265" s="16" t="n">
        <v>0.0269915812396658</v>
      </c>
      <c r="I1265" s="23" t="n">
        <f aca="false">G1265-E1265</f>
        <v>0.0238172327754674</v>
      </c>
      <c r="J1265" s="17" t="n">
        <f aca="false">100*(G1265-E1265)/E1265</f>
        <v>8.22307647238113</v>
      </c>
      <c r="K1265" s="16" t="n">
        <v>9.23501458713086</v>
      </c>
      <c r="L1265" s="17" t="n">
        <v>166.244453715301</v>
      </c>
      <c r="M1265" s="18" t="n">
        <v>1.18022042367023E-016</v>
      </c>
      <c r="N1265" s="18" t="n">
        <v>2.393477905532E-016</v>
      </c>
      <c r="O1265" s="6" t="str">
        <f aca="false">IF(N1265&lt;0.05,"Yes","No")</f>
        <v>Yes</v>
      </c>
      <c r="P1265" s="16" t="n">
        <v>0.897418796715545</v>
      </c>
      <c r="Q1265" s="17" t="n">
        <v>72.6511065299681</v>
      </c>
      <c r="R1265" s="18" t="n">
        <v>1.09215162814229E-016</v>
      </c>
      <c r="S1265" s="16" t="n">
        <v>0.33023287873498</v>
      </c>
      <c r="T1265" s="16" t="n">
        <v>0.0238172327754674</v>
      </c>
      <c r="U1265" s="18" t="n">
        <v>4.07496323624077E-005</v>
      </c>
      <c r="V1265" s="18" t="n">
        <v>9.6196604037549E-005</v>
      </c>
      <c r="W1265" s="6" t="s">
        <v>710</v>
      </c>
      <c r="X1265" s="17" t="n">
        <v>100</v>
      </c>
      <c r="Y1265" s="16" t="n">
        <v>0.750308641975309</v>
      </c>
      <c r="Z1265" s="16" t="n">
        <f aca="false">(G1265-E1265)/SQRT(H1265^2/D1265+F1265^2/C1265)</f>
        <v>9.23501458713084</v>
      </c>
      <c r="AA1265" s="24" t="n">
        <f aca="false">ABS(K1265-Z1265)</f>
        <v>0</v>
      </c>
    </row>
    <row r="1266" customFormat="false" ht="15" hidden="false" customHeight="false" outlineLevel="0" collapsed="false">
      <c r="A1266" s="17" t="n">
        <v>1661</v>
      </c>
      <c r="B1266" s="6" t="s">
        <v>631</v>
      </c>
      <c r="C1266" s="6" t="n">
        <v>108</v>
      </c>
      <c r="D1266" s="6" t="n">
        <v>540</v>
      </c>
      <c r="E1266" s="16" t="n">
        <v>0.289758835953695</v>
      </c>
      <c r="F1266" s="16" t="n">
        <v>0.0239246830749021</v>
      </c>
      <c r="G1266" s="16" t="n">
        <v>0.313556037815633</v>
      </c>
      <c r="H1266" s="16" t="n">
        <v>0.0269809599255718</v>
      </c>
      <c r="I1266" s="23" t="n">
        <f aca="false">G1266-E1266</f>
        <v>0.0237972018619378</v>
      </c>
      <c r="J1266" s="17" t="n">
        <f aca="false">100*(G1266-E1266)/E1266</f>
        <v>8.2127614102304</v>
      </c>
      <c r="K1266" s="16" t="n">
        <v>9.22954128906161</v>
      </c>
      <c r="L1266" s="17" t="n">
        <v>166.221451867332</v>
      </c>
      <c r="M1266" s="18" t="n">
        <v>1.22185377252907E-016</v>
      </c>
      <c r="N1266" s="18" t="n">
        <v>2.47313562243119E-016</v>
      </c>
      <c r="O1266" s="6" t="str">
        <f aca="false">IF(N1266&lt;0.05,"Yes","No")</f>
        <v>Yes</v>
      </c>
      <c r="P1266" s="16" t="n">
        <v>0.89699499258514</v>
      </c>
      <c r="Q1266" s="17" t="n">
        <v>72.5825040693992</v>
      </c>
      <c r="R1266" s="18" t="n">
        <v>1.12681745752233E-016</v>
      </c>
      <c r="S1266" s="16" t="n">
        <v>0.331125024193342</v>
      </c>
      <c r="T1266" s="16" t="n">
        <v>0.0237972018619378</v>
      </c>
      <c r="U1266" s="18" t="n">
        <v>4.11183164432773E-005</v>
      </c>
      <c r="V1266" s="18" t="n">
        <v>9.67408542523243E-005</v>
      </c>
      <c r="W1266" s="6" t="s">
        <v>710</v>
      </c>
      <c r="X1266" s="17" t="n">
        <v>100</v>
      </c>
      <c r="Y1266" s="16" t="n">
        <v>0.750257201646091</v>
      </c>
      <c r="Z1266" s="16" t="n">
        <f aca="false">(G1266-E1266)/SQRT(H1266^2/D1266+F1266^2/C1266)</f>
        <v>9.22954128906161</v>
      </c>
      <c r="AA1266" s="24" t="n">
        <f aca="false">ABS(K1266-Z1266)</f>
        <v>0</v>
      </c>
    </row>
    <row r="1267" customFormat="false" ht="15" hidden="false" customHeight="false" outlineLevel="0" collapsed="false">
      <c r="A1267" s="17" t="n">
        <v>1662</v>
      </c>
      <c r="B1267" s="6" t="s">
        <v>631</v>
      </c>
      <c r="C1267" s="6" t="n">
        <v>108</v>
      </c>
      <c r="D1267" s="6" t="n">
        <v>540</v>
      </c>
      <c r="E1267" s="16" t="n">
        <v>0.289869347656215</v>
      </c>
      <c r="F1267" s="16" t="n">
        <v>0.0239199788132702</v>
      </c>
      <c r="G1267" s="16" t="n">
        <v>0.313647777835528</v>
      </c>
      <c r="H1267" s="16" t="n">
        <v>0.0269715784986462</v>
      </c>
      <c r="I1267" s="23" t="n">
        <f aca="false">G1267-E1267</f>
        <v>0.0237784301793134</v>
      </c>
      <c r="J1267" s="17" t="n">
        <f aca="false">100*(G1267-E1267)/E1267</f>
        <v>8.20315441131591</v>
      </c>
      <c r="K1267" s="16" t="n">
        <v>9.22435719754023</v>
      </c>
      <c r="L1267" s="17" t="n">
        <v>166.202354338803</v>
      </c>
      <c r="M1267" s="18" t="n">
        <v>1.2624998233938E-016</v>
      </c>
      <c r="N1267" s="18" t="n">
        <v>2.55049243168305E-016</v>
      </c>
      <c r="O1267" s="6" t="str">
        <f aca="false">IF(N1267&lt;0.05,"Yes","No")</f>
        <v>Yes</v>
      </c>
      <c r="P1267" s="16" t="n">
        <v>0.896580882666109</v>
      </c>
      <c r="Q1267" s="17" t="n">
        <v>72.5155021418759</v>
      </c>
      <c r="R1267" s="18" t="n">
        <v>1.16174014198691E-016</v>
      </c>
      <c r="S1267" s="16" t="n">
        <v>0.331966985228586</v>
      </c>
      <c r="T1267" s="16" t="n">
        <v>0.0237784301793133</v>
      </c>
      <c r="U1267" s="18" t="n">
        <v>4.14934493584101E-005</v>
      </c>
      <c r="V1267" s="18" t="n">
        <v>9.73204278684886E-005</v>
      </c>
      <c r="W1267" s="6" t="s">
        <v>710</v>
      </c>
      <c r="X1267" s="17" t="n">
        <v>100</v>
      </c>
      <c r="Y1267" s="16" t="n">
        <v>0.75</v>
      </c>
      <c r="Z1267" s="16" t="n">
        <f aca="false">(G1267-E1267)/SQRT(H1267^2/D1267+F1267^2/C1267)</f>
        <v>9.22435719754025</v>
      </c>
      <c r="AA1267" s="24" t="n">
        <f aca="false">ABS(K1267-Z1267)</f>
        <v>0</v>
      </c>
    </row>
    <row r="1268" customFormat="false" ht="15" hidden="false" customHeight="false" outlineLevel="0" collapsed="false">
      <c r="A1268" s="17" t="n">
        <v>1663</v>
      </c>
      <c r="B1268" s="6" t="s">
        <v>631</v>
      </c>
      <c r="C1268" s="6" t="n">
        <v>108</v>
      </c>
      <c r="D1268" s="6" t="n">
        <v>540</v>
      </c>
      <c r="E1268" s="16" t="n">
        <v>0.289975479797081</v>
      </c>
      <c r="F1268" s="16" t="n">
        <v>0.0239148947559972</v>
      </c>
      <c r="G1268" s="16" t="n">
        <v>0.313734801417148</v>
      </c>
      <c r="H1268" s="16" t="n">
        <v>0.0269627535094585</v>
      </c>
      <c r="I1268" s="23" t="n">
        <f aca="false">G1268-E1268</f>
        <v>0.0237593216200669</v>
      </c>
      <c r="J1268" s="17" t="n">
        <f aca="false">100*(G1268-E1268)/E1268</f>
        <v>8.19356230971432</v>
      </c>
      <c r="K1268" s="16" t="n">
        <v>9.21911816965115</v>
      </c>
      <c r="L1268" s="17" t="n">
        <v>166.187865645131</v>
      </c>
      <c r="M1268" s="18" t="n">
        <v>1.30469940780421E-016</v>
      </c>
      <c r="N1268" s="18" t="n">
        <v>2.63068469846127E-016</v>
      </c>
      <c r="O1268" s="6" t="str">
        <f aca="false">IF(N1268&lt;0.05,"Yes","No")</f>
        <v>Yes</v>
      </c>
      <c r="P1268" s="16" t="n">
        <v>0.896139719225677</v>
      </c>
      <c r="Q1268" s="17" t="n">
        <v>72.4441570610668</v>
      </c>
      <c r="R1268" s="18" t="n">
        <v>1.20012143326502E-016</v>
      </c>
      <c r="S1268" s="16" t="n">
        <v>0.332701305533321</v>
      </c>
      <c r="T1268" s="16" t="n">
        <v>0.023759321620067</v>
      </c>
      <c r="U1268" s="18" t="n">
        <v>4.18523108635522E-005</v>
      </c>
      <c r="V1268" s="18" t="n">
        <v>9.78105729970224E-005</v>
      </c>
      <c r="W1268" s="6" t="s">
        <v>710</v>
      </c>
      <c r="X1268" s="17" t="n">
        <v>100</v>
      </c>
      <c r="Y1268" s="16" t="n">
        <v>0.750034293552812</v>
      </c>
      <c r="Z1268" s="16" t="n">
        <f aca="false">(G1268-E1268)/SQRT(H1268^2/D1268+F1268^2/C1268)</f>
        <v>9.21911816965115</v>
      </c>
      <c r="AA1268" s="24" t="n">
        <f aca="false">ABS(K1268-Z1268)</f>
        <v>0</v>
      </c>
    </row>
    <row r="1269" customFormat="false" ht="15" hidden="false" customHeight="false" outlineLevel="0" collapsed="false">
      <c r="A1269" s="17" t="n">
        <v>1664</v>
      </c>
      <c r="B1269" s="6" t="s">
        <v>631</v>
      </c>
      <c r="C1269" s="6" t="n">
        <v>108</v>
      </c>
      <c r="D1269" s="6" t="n">
        <v>540</v>
      </c>
      <c r="E1269" s="16" t="n">
        <v>0.290061099523747</v>
      </c>
      <c r="F1269" s="16" t="n">
        <v>0.0239101885373003</v>
      </c>
      <c r="G1269" s="16" t="n">
        <v>0.31380231399779</v>
      </c>
      <c r="H1269" s="16" t="n">
        <v>0.0269551421852367</v>
      </c>
      <c r="I1269" s="23" t="n">
        <f aca="false">G1269-E1269</f>
        <v>0.0237412144740423</v>
      </c>
      <c r="J1269" s="17" t="n">
        <f aca="false">100*(G1269-E1269)/E1269</f>
        <v>8.1849012201302</v>
      </c>
      <c r="K1269" s="16" t="n">
        <v>9.21406513244264</v>
      </c>
      <c r="L1269" s="17" t="n">
        <v>166.177063570935</v>
      </c>
      <c r="M1269" s="18" t="n">
        <v>1.34656368465574E-016</v>
      </c>
      <c r="N1269" s="18" t="n">
        <v>2.70989492477176E-016</v>
      </c>
      <c r="O1269" s="6" t="str">
        <f aca="false">IF(N1269&lt;0.05,"Yes","No")</f>
        <v>Yes</v>
      </c>
      <c r="P1269" s="16" t="n">
        <v>0.895699267192406</v>
      </c>
      <c r="Q1269" s="17" t="n">
        <v>72.3729620583929</v>
      </c>
      <c r="R1269" s="18" t="n">
        <v>1.23969049152112E-016</v>
      </c>
      <c r="S1269" s="16" t="n">
        <v>0.33316096819455</v>
      </c>
      <c r="T1269" s="16" t="n">
        <v>0.0237412144740422</v>
      </c>
      <c r="U1269" s="18" t="n">
        <v>4.2265894610666E-005</v>
      </c>
      <c r="V1269" s="18" t="n">
        <v>9.85578741143277E-005</v>
      </c>
      <c r="W1269" s="6" t="s">
        <v>710</v>
      </c>
      <c r="X1269" s="17" t="n">
        <v>100</v>
      </c>
      <c r="Y1269" s="16" t="n">
        <v>0.749879972565158</v>
      </c>
      <c r="Z1269" s="16" t="n">
        <f aca="false">(G1269-E1269)/SQRT(H1269^2/D1269+F1269^2/C1269)</f>
        <v>9.21406513244264</v>
      </c>
      <c r="AA1269" s="24" t="n">
        <f aca="false">ABS(K1269-Z1269)</f>
        <v>0</v>
      </c>
    </row>
    <row r="1270" customFormat="false" ht="15" hidden="false" customHeight="false" outlineLevel="0" collapsed="false">
      <c r="A1270" s="17" t="n">
        <v>1665</v>
      </c>
      <c r="B1270" s="6" t="s">
        <v>631</v>
      </c>
      <c r="C1270" s="6" t="n">
        <v>108</v>
      </c>
      <c r="D1270" s="6" t="n">
        <v>540</v>
      </c>
      <c r="E1270" s="16" t="n">
        <v>0.290130907876624</v>
      </c>
      <c r="F1270" s="16" t="n">
        <v>0.0239069697433365</v>
      </c>
      <c r="G1270" s="16" t="n">
        <v>0.313856299663032</v>
      </c>
      <c r="H1270" s="16" t="n">
        <v>0.0269492451889253</v>
      </c>
      <c r="I1270" s="23" t="n">
        <f aca="false">G1270-E1270</f>
        <v>0.0237253917864075</v>
      </c>
      <c r="J1270" s="17" t="n">
        <f aca="false">100*(G1270-E1270)/E1270</f>
        <v>8.1774782149362</v>
      </c>
      <c r="K1270" s="16" t="n">
        <v>9.20932109796149</v>
      </c>
      <c r="L1270" s="17" t="n">
        <v>166.166434641506</v>
      </c>
      <c r="M1270" s="18" t="n">
        <v>1.3871073561456E-016</v>
      </c>
      <c r="N1270" s="18" t="n">
        <v>2.78348859146313E-016</v>
      </c>
      <c r="O1270" s="6" t="str">
        <f aca="false">IF(N1270&lt;0.05,"Yes","No")</f>
        <v>Yes</v>
      </c>
      <c r="P1270" s="16" t="n">
        <v>0.895287999398486</v>
      </c>
      <c r="Q1270" s="17" t="n">
        <v>72.3065160174344</v>
      </c>
      <c r="R1270" s="18" t="n">
        <v>1.27780047196032E-016</v>
      </c>
      <c r="S1270" s="16" t="n">
        <v>0.333685858691213</v>
      </c>
      <c r="T1270" s="16" t="n">
        <v>0.0237253917864075</v>
      </c>
      <c r="U1270" s="18" t="n">
        <v>4.27066695265102E-005</v>
      </c>
      <c r="V1270" s="18" t="n">
        <v>9.9145538867622E-005</v>
      </c>
      <c r="W1270" s="6" t="s">
        <v>710</v>
      </c>
      <c r="X1270" s="17" t="n">
        <v>100</v>
      </c>
      <c r="Y1270" s="16" t="n">
        <v>0.749605624142661</v>
      </c>
      <c r="Z1270" s="16" t="n">
        <f aca="false">(G1270-E1270)/SQRT(H1270^2/D1270+F1270^2/C1270)</f>
        <v>9.20932109796149</v>
      </c>
      <c r="AA1270" s="24" t="n">
        <f aca="false">ABS(K1270-Z1270)</f>
        <v>0</v>
      </c>
    </row>
    <row r="1271" customFormat="false" ht="15" hidden="false" customHeight="false" outlineLevel="0" collapsed="false">
      <c r="A1271" s="17" t="n">
        <v>1666</v>
      </c>
      <c r="B1271" s="6" t="s">
        <v>631</v>
      </c>
      <c r="C1271" s="6" t="n">
        <v>108</v>
      </c>
      <c r="D1271" s="6" t="n">
        <v>540</v>
      </c>
      <c r="E1271" s="16" t="n">
        <v>0.290187601138044</v>
      </c>
      <c r="F1271" s="16" t="n">
        <v>0.0239023290892748</v>
      </c>
      <c r="G1271" s="16" t="n">
        <v>0.313895287226748</v>
      </c>
      <c r="H1271" s="16" t="n">
        <v>0.0269432175839404</v>
      </c>
      <c r="I1271" s="23" t="n">
        <f aca="false">G1271-E1271</f>
        <v>0.0237076860887033</v>
      </c>
      <c r="J1271" s="17" t="n">
        <f aca="false">100*(G1271-E1271)/E1271</f>
        <v>8.16977913450732</v>
      </c>
      <c r="K1271" s="16" t="n">
        <v>9.2042901913328</v>
      </c>
      <c r="L1271" s="17" t="n">
        <v>166.162702311927</v>
      </c>
      <c r="M1271" s="18" t="n">
        <v>1.43101625029431E-016</v>
      </c>
      <c r="N1271" s="18" t="n">
        <v>2.8661250160804E-016</v>
      </c>
      <c r="O1271" s="6" t="str">
        <f aca="false">IF(N1271&lt;0.05,"Yes","No")</f>
        <v>Yes</v>
      </c>
      <c r="P1271" s="16" t="n">
        <v>0.894816433342776</v>
      </c>
      <c r="Q1271" s="17" t="n">
        <v>72.2303655078338</v>
      </c>
      <c r="R1271" s="18" t="n">
        <v>1.32292442733729E-016</v>
      </c>
      <c r="S1271" s="16" t="n">
        <v>0.333751289591839</v>
      </c>
      <c r="T1271" s="16" t="n">
        <v>0.0237076860887033</v>
      </c>
      <c r="U1271" s="18" t="n">
        <v>4.31713356827307E-005</v>
      </c>
      <c r="V1271" s="18" t="n">
        <v>0.000100003281443679</v>
      </c>
      <c r="W1271" s="6" t="s">
        <v>710</v>
      </c>
      <c r="X1271" s="17" t="n">
        <v>100</v>
      </c>
      <c r="Y1271" s="16" t="n">
        <v>0.749537037037037</v>
      </c>
      <c r="Z1271" s="16" t="n">
        <f aca="false">(G1271-E1271)/SQRT(H1271^2/D1271+F1271^2/C1271)</f>
        <v>9.20429019133278</v>
      </c>
      <c r="AA1271" s="24" t="n">
        <f aca="false">ABS(K1271-Z1271)</f>
        <v>0</v>
      </c>
    </row>
    <row r="1272" customFormat="false" ht="15" hidden="false" customHeight="false" outlineLevel="0" collapsed="false">
      <c r="A1272" s="17" t="n">
        <v>1667</v>
      </c>
      <c r="B1272" s="6" t="s">
        <v>631</v>
      </c>
      <c r="C1272" s="6" t="n">
        <v>108</v>
      </c>
      <c r="D1272" s="6" t="n">
        <v>540</v>
      </c>
      <c r="E1272" s="16" t="n">
        <v>0.290227073210257</v>
      </c>
      <c r="F1272" s="16" t="n">
        <v>0.0238974929522802</v>
      </c>
      <c r="G1272" s="16" t="n">
        <v>0.31391659207918</v>
      </c>
      <c r="H1272" s="16" t="n">
        <v>0.0269376782612383</v>
      </c>
      <c r="I1272" s="23" t="n">
        <f aca="false">G1272-E1272</f>
        <v>0.0236895188689233</v>
      </c>
      <c r="J1272" s="17" t="n">
        <f aca="false">100*(G1272-E1272)/E1272</f>
        <v>8.16240835387583</v>
      </c>
      <c r="K1272" s="16" t="n">
        <v>9.19910426560476</v>
      </c>
      <c r="L1272" s="17" t="n">
        <v>166.162290176874</v>
      </c>
      <c r="M1272" s="18" t="n">
        <v>1.47753134396982E-016</v>
      </c>
      <c r="N1272" s="18" t="n">
        <v>2.95160563980554E-016</v>
      </c>
      <c r="O1272" s="6" t="str">
        <f aca="false">IF(N1272&lt;0.05,"Yes","No")</f>
        <v>Yes</v>
      </c>
      <c r="P1272" s="16" t="n">
        <v>0.894314204671353</v>
      </c>
      <c r="Q1272" s="17" t="n">
        <v>72.149307586021</v>
      </c>
      <c r="R1272" s="18" t="n">
        <v>1.37271475585084E-016</v>
      </c>
      <c r="S1272" s="16" t="n">
        <v>0.333848869444505</v>
      </c>
      <c r="T1272" s="16" t="n">
        <v>0.0236895188689232</v>
      </c>
      <c r="U1272" s="18" t="n">
        <v>4.3679569100222E-005</v>
      </c>
      <c r="V1272" s="18" t="n">
        <v>0.000100847005142381</v>
      </c>
      <c r="W1272" s="6" t="s">
        <v>710</v>
      </c>
      <c r="X1272" s="17" t="n">
        <v>100</v>
      </c>
      <c r="Y1272" s="16" t="n">
        <v>0.749391289437586</v>
      </c>
      <c r="Z1272" s="16" t="n">
        <f aca="false">(G1272-E1272)/SQRT(H1272^2/D1272+F1272^2/C1272)</f>
        <v>9.1991042656048</v>
      </c>
      <c r="AA1272" s="24" t="n">
        <f aca="false">ABS(K1272-Z1272)</f>
        <v>4.08562073062058E-014</v>
      </c>
    </row>
    <row r="1273" customFormat="false" ht="15" hidden="false" customHeight="false" outlineLevel="0" collapsed="false">
      <c r="A1273" s="17" t="n">
        <v>1668</v>
      </c>
      <c r="B1273" s="6" t="s">
        <v>631</v>
      </c>
      <c r="C1273" s="6" t="n">
        <v>108</v>
      </c>
      <c r="D1273" s="6" t="n">
        <v>540</v>
      </c>
      <c r="E1273" s="16" t="n">
        <v>0.290253780644249</v>
      </c>
      <c r="F1273" s="16" t="n">
        <v>0.0238914725089156</v>
      </c>
      <c r="G1273" s="16" t="n">
        <v>0.313924749747471</v>
      </c>
      <c r="H1273" s="16" t="n">
        <v>0.0269329341618573</v>
      </c>
      <c r="I1273" s="23" t="n">
        <f aca="false">G1273-E1273</f>
        <v>0.0236709691032215</v>
      </c>
      <c r="J1273" s="17" t="n">
        <f aca="false">100*(G1273-E1273)/E1273</f>
        <v>8.15526641915955</v>
      </c>
      <c r="K1273" s="16" t="n">
        <v>9.19407602598632</v>
      </c>
      <c r="L1273" s="17" t="n">
        <v>166.171865698995</v>
      </c>
      <c r="M1273" s="18" t="n">
        <v>1.52348903772506E-016</v>
      </c>
      <c r="N1273" s="18" t="n">
        <v>3.03974403443527E-016</v>
      </c>
      <c r="O1273" s="6" t="str">
        <f aca="false">IF(N1273&lt;0.05,"Yes","No")</f>
        <v>Yes</v>
      </c>
      <c r="P1273" s="16" t="n">
        <v>0.893780486726363</v>
      </c>
      <c r="Q1273" s="17" t="n">
        <v>72.0632172845076</v>
      </c>
      <c r="R1273" s="18" t="n">
        <v>1.42765725915634E-016</v>
      </c>
      <c r="S1273" s="16" t="n">
        <v>0.333486193474001</v>
      </c>
      <c r="T1273" s="16" t="n">
        <v>0.0236709691032215</v>
      </c>
      <c r="U1273" s="18" t="n">
        <v>4.42153680718537E-005</v>
      </c>
      <c r="V1273" s="18" t="n">
        <v>0.000101637295753791</v>
      </c>
      <c r="W1273" s="6" t="s">
        <v>710</v>
      </c>
      <c r="X1273" s="17" t="n">
        <v>100</v>
      </c>
      <c r="Y1273" s="16" t="n">
        <v>0.749314128943759</v>
      </c>
      <c r="Z1273" s="16" t="n">
        <f aca="false">(G1273-E1273)/SQRT(H1273^2/D1273+F1273^2/C1273)</f>
        <v>9.1940760259863</v>
      </c>
      <c r="AA1273" s="24" t="n">
        <f aca="false">ABS(K1273-Z1273)</f>
        <v>0</v>
      </c>
    </row>
    <row r="1274" customFormat="false" ht="15" hidden="false" customHeight="false" outlineLevel="0" collapsed="false">
      <c r="A1274" s="17" t="n">
        <v>1669</v>
      </c>
      <c r="B1274" s="6" t="s">
        <v>631</v>
      </c>
      <c r="C1274" s="6" t="n">
        <v>108</v>
      </c>
      <c r="D1274" s="6" t="n">
        <v>540</v>
      </c>
      <c r="E1274" s="16" t="n">
        <v>0.290267420863664</v>
      </c>
      <c r="F1274" s="16" t="n">
        <v>0.0238843644524519</v>
      </c>
      <c r="G1274" s="16" t="n">
        <v>0.31391905584821</v>
      </c>
      <c r="H1274" s="16" t="n">
        <v>0.026928752116254</v>
      </c>
      <c r="I1274" s="23" t="n">
        <f aca="false">G1274-E1274</f>
        <v>0.0236516349845462</v>
      </c>
      <c r="J1274" s="17" t="n">
        <f aca="false">100*(G1274-E1274)/E1274</f>
        <v>8.14822239236252</v>
      </c>
      <c r="K1274" s="16" t="n">
        <v>9.18903541094031</v>
      </c>
      <c r="L1274" s="17" t="n">
        <v>166.189835317772</v>
      </c>
      <c r="M1274" s="18" t="n">
        <v>1.57048921439378E-016</v>
      </c>
      <c r="N1274" s="18" t="n">
        <v>3.12758089046572E-016</v>
      </c>
      <c r="O1274" s="6" t="str">
        <f aca="false">IF(N1274&lt;0.05,"Yes","No")</f>
        <v>Yes</v>
      </c>
      <c r="P1274" s="16" t="n">
        <v>0.893206316937063</v>
      </c>
      <c r="Q1274" s="17" t="n">
        <v>71.9706593630955</v>
      </c>
      <c r="R1274" s="18" t="n">
        <v>1.48919170866713E-016</v>
      </c>
      <c r="S1274" s="16" t="n">
        <v>0.332892403999813</v>
      </c>
      <c r="T1274" s="16" t="n">
        <v>0.0236516349845462</v>
      </c>
      <c r="U1274" s="18" t="n">
        <v>4.4782101229799E-005</v>
      </c>
      <c r="V1274" s="18" t="n">
        <v>0.000102491497476915</v>
      </c>
      <c r="W1274" s="6" t="s">
        <v>710</v>
      </c>
      <c r="X1274" s="17" t="n">
        <v>100</v>
      </c>
      <c r="Y1274" s="16" t="n">
        <v>0.748954046639232</v>
      </c>
      <c r="Z1274" s="16" t="n">
        <f aca="false">(G1274-E1274)/SQRT(H1274^2/D1274+F1274^2/C1274)</f>
        <v>9.18903541094028</v>
      </c>
      <c r="AA1274" s="24" t="n">
        <f aca="false">ABS(K1274-Z1274)</f>
        <v>0</v>
      </c>
    </row>
    <row r="1275" customFormat="false" ht="15" hidden="false" customHeight="false" outlineLevel="0" collapsed="false">
      <c r="A1275" s="17" t="n">
        <v>1670</v>
      </c>
      <c r="B1275" s="6" t="s">
        <v>631</v>
      </c>
      <c r="C1275" s="6" t="n">
        <v>108</v>
      </c>
      <c r="D1275" s="6" t="n">
        <v>540</v>
      </c>
      <c r="E1275" s="16" t="n">
        <v>0.29026744707867</v>
      </c>
      <c r="F1275" s="16" t="n">
        <v>0.0238766383788205</v>
      </c>
      <c r="G1275" s="16" t="n">
        <v>0.313899321026272</v>
      </c>
      <c r="H1275" s="16" t="n">
        <v>0.0269249957195772</v>
      </c>
      <c r="I1275" s="23" t="n">
        <f aca="false">G1275-E1275</f>
        <v>0.0236318739476028</v>
      </c>
      <c r="J1275" s="17" t="n">
        <f aca="false">100*(G1275-E1275)/E1275</f>
        <v>8.14141378423258</v>
      </c>
      <c r="K1275" s="16" t="n">
        <v>9.18398622352193</v>
      </c>
      <c r="L1275" s="17" t="n">
        <v>166.213087400105</v>
      </c>
      <c r="M1275" s="18" t="n">
        <v>1.61869622900226E-016</v>
      </c>
      <c r="N1275" s="18" t="n">
        <v>3.21748417893449E-016</v>
      </c>
      <c r="O1275" s="6" t="str">
        <f aca="false">IF(N1275&lt;0.05,"Yes","No")</f>
        <v>Yes</v>
      </c>
      <c r="P1275" s="16" t="n">
        <v>0.892606733364077</v>
      </c>
      <c r="Q1275" s="17" t="n">
        <v>71.87406814831</v>
      </c>
      <c r="R1275" s="18" t="n">
        <v>1.55624764416983E-016</v>
      </c>
      <c r="S1275" s="16" t="n">
        <v>0.331785699521116</v>
      </c>
      <c r="T1275" s="16" t="n">
        <v>0.0236318739476027</v>
      </c>
      <c r="U1275" s="18" t="n">
        <v>4.53581132252387E-005</v>
      </c>
      <c r="V1275" s="18" t="n">
        <v>0.00010358412596329</v>
      </c>
      <c r="W1275" s="6" t="s">
        <v>710</v>
      </c>
      <c r="X1275" s="17" t="n">
        <v>100</v>
      </c>
      <c r="Y1275" s="16" t="n">
        <v>0.74891975308642</v>
      </c>
      <c r="Z1275" s="16" t="n">
        <f aca="false">(G1275-E1275)/SQRT(H1275^2/D1275+F1275^2/C1275)</f>
        <v>9.18398622352195</v>
      </c>
      <c r="AA1275" s="24" t="n">
        <f aca="false">ABS(K1275-Z1275)</f>
        <v>0</v>
      </c>
    </row>
    <row r="1276" customFormat="false" ht="15" hidden="false" customHeight="false" outlineLevel="0" collapsed="false">
      <c r="A1276" s="17" t="n">
        <v>1671</v>
      </c>
      <c r="B1276" s="6" t="s">
        <v>631</v>
      </c>
      <c r="C1276" s="6" t="n">
        <v>108</v>
      </c>
      <c r="D1276" s="6" t="n">
        <v>540</v>
      </c>
      <c r="E1276" s="16" t="n">
        <v>0.290252016374358</v>
      </c>
      <c r="F1276" s="16" t="n">
        <v>0.0238673703195741</v>
      </c>
      <c r="G1276" s="16" t="n">
        <v>0.313864104311775</v>
      </c>
      <c r="H1276" s="16" t="n">
        <v>0.0269223989087893</v>
      </c>
      <c r="I1276" s="23" t="n">
        <f aca="false">G1276-E1276</f>
        <v>0.0236120879374169</v>
      </c>
      <c r="J1276" s="17" t="n">
        <f aca="false">100*(G1276-E1276)/E1276</f>
        <v>8.13502976908273</v>
      </c>
      <c r="K1276" s="16" t="n">
        <v>9.17931691714077</v>
      </c>
      <c r="L1276" s="17" t="n">
        <v>166.249974643394</v>
      </c>
      <c r="M1276" s="18" t="n">
        <v>1.66362061310677E-016</v>
      </c>
      <c r="N1276" s="18" t="n">
        <v>3.30053532402013E-016</v>
      </c>
      <c r="O1276" s="6" t="str">
        <f aca="false">IF(N1276&lt;0.05,"Yes","No")</f>
        <v>Yes</v>
      </c>
      <c r="P1276" s="16" t="n">
        <v>0.891980549346566</v>
      </c>
      <c r="Q1276" s="17" t="n">
        <v>71.7732609180711</v>
      </c>
      <c r="R1276" s="18" t="n">
        <v>1.62946414781967E-016</v>
      </c>
      <c r="S1276" s="16" t="n">
        <v>0.329914713765474</v>
      </c>
      <c r="T1276" s="16" t="n">
        <v>0.0236120879374169</v>
      </c>
      <c r="U1276" s="18" t="n">
        <v>4.59807095121301E-005</v>
      </c>
      <c r="V1276" s="18" t="n">
        <v>0.000104551375200201</v>
      </c>
      <c r="W1276" s="6" t="s">
        <v>710</v>
      </c>
      <c r="X1276" s="17" t="n">
        <v>100</v>
      </c>
      <c r="Y1276" s="16" t="n">
        <v>0.748868312757202</v>
      </c>
      <c r="Z1276" s="16" t="n">
        <f aca="false">(G1276-E1276)/SQRT(H1276^2/D1276+F1276^2/C1276)</f>
        <v>9.1793169171408</v>
      </c>
      <c r="AA1276" s="24" t="n">
        <f aca="false">ABS(K1276-Z1276)</f>
        <v>0</v>
      </c>
    </row>
    <row r="1277" customFormat="false" ht="15" hidden="false" customHeight="false" outlineLevel="0" collapsed="false">
      <c r="A1277" s="17" t="n">
        <v>1672</v>
      </c>
      <c r="B1277" s="6" t="s">
        <v>631</v>
      </c>
      <c r="C1277" s="6" t="n">
        <v>108</v>
      </c>
      <c r="D1277" s="6" t="n">
        <v>540</v>
      </c>
      <c r="E1277" s="16" t="n">
        <v>0.2902233676502</v>
      </c>
      <c r="F1277" s="16" t="n">
        <v>0.0238586262197414</v>
      </c>
      <c r="G1277" s="16" t="n">
        <v>0.313814743939373</v>
      </c>
      <c r="H1277" s="16" t="n">
        <v>0.0269195700563356</v>
      </c>
      <c r="I1277" s="23" t="n">
        <f aca="false">G1277-E1277</f>
        <v>0.0235913762891735</v>
      </c>
      <c r="J1277" s="17" t="n">
        <f aca="false">100*(G1277-E1277)/E1277</f>
        <v>8.12869634867159</v>
      </c>
      <c r="K1277" s="16" t="n">
        <v>9.17413990527771</v>
      </c>
      <c r="L1277" s="17" t="n">
        <v>166.283033883052</v>
      </c>
      <c r="M1277" s="18" t="n">
        <v>1.71539690550771E-016</v>
      </c>
      <c r="N1277" s="18" t="n">
        <v>3.38726400232302E-016</v>
      </c>
      <c r="O1277" s="6" t="str">
        <f aca="false">IF(N1277&lt;0.05,"Yes","No")</f>
        <v>Yes</v>
      </c>
      <c r="P1277" s="16" t="n">
        <v>0.891323220266104</v>
      </c>
      <c r="Q1277" s="17" t="n">
        <v>71.6675158591575</v>
      </c>
      <c r="R1277" s="18" t="n">
        <v>1.70998505619179E-016</v>
      </c>
      <c r="S1277" s="16" t="n">
        <v>0.328068425707847</v>
      </c>
      <c r="T1277" s="16" t="n">
        <v>0.0235913762891734</v>
      </c>
      <c r="U1277" s="18" t="n">
        <v>4.6597093687787E-005</v>
      </c>
      <c r="V1277" s="18" t="n">
        <v>0.000105610025715254</v>
      </c>
      <c r="W1277" s="6" t="s">
        <v>710</v>
      </c>
      <c r="X1277" s="17" t="n">
        <v>100</v>
      </c>
      <c r="Y1277" s="16" t="n">
        <v>0.748696844993141</v>
      </c>
      <c r="Z1277" s="16" t="n">
        <f aca="false">(G1277-E1277)/SQRT(H1277^2/D1277+F1277^2/C1277)</f>
        <v>9.17413990527773</v>
      </c>
      <c r="AA1277" s="24" t="n">
        <f aca="false">ABS(K1277-Z1277)</f>
        <v>0</v>
      </c>
    </row>
    <row r="1278" customFormat="false" ht="15" hidden="false" customHeight="false" outlineLevel="0" collapsed="false">
      <c r="A1278" s="17" t="n">
        <v>1673</v>
      </c>
      <c r="B1278" s="6" t="s">
        <v>631</v>
      </c>
      <c r="C1278" s="6" t="n">
        <v>108</v>
      </c>
      <c r="D1278" s="6" t="n">
        <v>540</v>
      </c>
      <c r="E1278" s="16" t="n">
        <v>0.290183463996207</v>
      </c>
      <c r="F1278" s="16" t="n">
        <v>0.0238497915580342</v>
      </c>
      <c r="G1278" s="16" t="n">
        <v>0.313752779750912</v>
      </c>
      <c r="H1278" s="16" t="n">
        <v>0.0269154180771908</v>
      </c>
      <c r="I1278" s="23" t="n">
        <f aca="false">G1278-E1278</f>
        <v>0.023569315754705</v>
      </c>
      <c r="J1278" s="17" t="n">
        <f aca="false">100*(G1278-E1278)/E1278</f>
        <v>8.1222118690447</v>
      </c>
      <c r="K1278" s="16" t="n">
        <v>9.16855407657241</v>
      </c>
      <c r="L1278" s="17" t="n">
        <v>166.310385236888</v>
      </c>
      <c r="M1278" s="18" t="n">
        <v>1.77362466880337E-016</v>
      </c>
      <c r="N1278" s="18" t="n">
        <v>3.49567113429258E-016</v>
      </c>
      <c r="O1278" s="6" t="str">
        <f aca="false">IF(N1278&lt;0.05,"Yes","No")</f>
        <v>Yes</v>
      </c>
      <c r="P1278" s="16" t="n">
        <v>0.890653062761443</v>
      </c>
      <c r="Q1278" s="17" t="n">
        <v>71.5597873338725</v>
      </c>
      <c r="R1278" s="18" t="n">
        <v>1.79612402815846E-016</v>
      </c>
      <c r="S1278" s="16" t="n">
        <v>0.326018129719357</v>
      </c>
      <c r="T1278" s="16" t="n">
        <v>0.023569315754705</v>
      </c>
      <c r="U1278" s="18" t="n">
        <v>4.71560428131206E-005</v>
      </c>
      <c r="V1278" s="18" t="n">
        <v>0.000106532092419749</v>
      </c>
      <c r="W1278" s="6" t="s">
        <v>710</v>
      </c>
      <c r="X1278" s="17" t="n">
        <v>100</v>
      </c>
      <c r="Y1278" s="16" t="n">
        <v>0.748696844993141</v>
      </c>
      <c r="Z1278" s="16" t="n">
        <f aca="false">(G1278-E1278)/SQRT(H1278^2/D1278+F1278^2/C1278)</f>
        <v>9.16855407657241</v>
      </c>
      <c r="AA1278" s="24" t="n">
        <f aca="false">ABS(K1278-Z1278)</f>
        <v>0</v>
      </c>
    </row>
    <row r="1279" customFormat="false" ht="15" hidden="false" customHeight="false" outlineLevel="0" collapsed="false">
      <c r="A1279" s="17" t="n">
        <v>1674</v>
      </c>
      <c r="B1279" s="6" t="s">
        <v>631</v>
      </c>
      <c r="C1279" s="6" t="n">
        <v>108</v>
      </c>
      <c r="D1279" s="6" t="n">
        <v>540</v>
      </c>
      <c r="E1279" s="16" t="n">
        <v>0.290125916125598</v>
      </c>
      <c r="F1279" s="16" t="n">
        <v>0.0238406241416374</v>
      </c>
      <c r="G1279" s="16" t="n">
        <v>0.313673554222893</v>
      </c>
      <c r="H1279" s="16" t="n">
        <v>0.0269142197010695</v>
      </c>
      <c r="I1279" s="23" t="n">
        <f aca="false">G1279-E1279</f>
        <v>0.023547638097295</v>
      </c>
      <c r="J1279" s="17" t="n">
        <f aca="false">100*(G1279-E1279)/E1279</f>
        <v>8.11635113875902</v>
      </c>
      <c r="K1279" s="16" t="n">
        <v>9.16301119467848</v>
      </c>
      <c r="L1279" s="17" t="n">
        <v>166.353433414009</v>
      </c>
      <c r="M1279" s="18" t="n">
        <v>1.8322580506051E-016</v>
      </c>
      <c r="N1279" s="18" t="n">
        <v>3.60109837635296E-016</v>
      </c>
      <c r="O1279" s="6" t="str">
        <f aca="false">IF(N1279&lt;0.05,"Yes","No")</f>
        <v>Yes</v>
      </c>
      <c r="P1279" s="16" t="n">
        <v>0.889914294088812</v>
      </c>
      <c r="Q1279" s="17" t="n">
        <v>71.4411233873438</v>
      </c>
      <c r="R1279" s="18" t="n">
        <v>1.89605589226065E-016</v>
      </c>
      <c r="S1279" s="16" t="n">
        <v>0.323605073534048</v>
      </c>
      <c r="T1279" s="16" t="n">
        <v>0.0235476380972951</v>
      </c>
      <c r="U1279" s="18" t="n">
        <v>4.78373041355928E-005</v>
      </c>
      <c r="V1279" s="18" t="n">
        <v>0.000107723661295692</v>
      </c>
      <c r="W1279" s="6" t="s">
        <v>710</v>
      </c>
      <c r="X1279" s="17" t="n">
        <v>100</v>
      </c>
      <c r="Y1279" s="16" t="n">
        <v>0.748491083676269</v>
      </c>
      <c r="Z1279" s="16" t="n">
        <f aca="false">(G1279-E1279)/SQRT(H1279^2/D1279+F1279^2/C1279)</f>
        <v>9.16301119467845</v>
      </c>
      <c r="AA1279" s="24" t="n">
        <f aca="false">ABS(K1279-Z1279)</f>
        <v>0</v>
      </c>
    </row>
    <row r="1280" customFormat="false" ht="15" hidden="false" customHeight="false" outlineLevel="0" collapsed="false">
      <c r="A1280" s="17" t="n">
        <v>1675</v>
      </c>
      <c r="B1280" s="6" t="s">
        <v>631</v>
      </c>
      <c r="C1280" s="6" t="n">
        <v>108</v>
      </c>
      <c r="D1280" s="6" t="n">
        <v>540</v>
      </c>
      <c r="E1280" s="16" t="n">
        <v>0.290052491481657</v>
      </c>
      <c r="F1280" s="16" t="n">
        <v>0.0238311849316368</v>
      </c>
      <c r="G1280" s="16" t="n">
        <v>0.31357784031166</v>
      </c>
      <c r="H1280" s="16" t="n">
        <v>0.0269149383276874</v>
      </c>
      <c r="I1280" s="23" t="n">
        <f aca="false">G1280-E1280</f>
        <v>0.0235253488300024</v>
      </c>
      <c r="J1280" s="17" t="n">
        <f aca="false">100*(G1280-E1280)/E1280</f>
        <v>8.11072116975424</v>
      </c>
      <c r="K1280" s="16" t="n">
        <v>9.15717722180377</v>
      </c>
      <c r="L1280" s="17" t="n">
        <v>166.407009300512</v>
      </c>
      <c r="M1280" s="18" t="n">
        <v>1.89547829232039E-016</v>
      </c>
      <c r="N1280" s="18" t="n">
        <v>3.71146308682678E-016</v>
      </c>
      <c r="O1280" s="6" t="str">
        <f aca="false">IF(N1280&lt;0.05,"Yes","No")</f>
        <v>Yes</v>
      </c>
      <c r="P1280" s="16" t="n">
        <v>0.889098829182922</v>
      </c>
      <c r="Q1280" s="17" t="n">
        <v>71.3102545219366</v>
      </c>
      <c r="R1280" s="18" t="n">
        <v>2.01274897827113E-016</v>
      </c>
      <c r="S1280" s="16" t="n">
        <v>0.320905072428851</v>
      </c>
      <c r="T1280" s="16" t="n">
        <v>0.0235253488300024</v>
      </c>
      <c r="U1280" s="18" t="n">
        <v>4.86135227780862E-005</v>
      </c>
      <c r="V1280" s="18" t="n">
        <v>0.000108888071808912</v>
      </c>
      <c r="W1280" s="6" t="s">
        <v>710</v>
      </c>
      <c r="X1280" s="17" t="n">
        <v>100</v>
      </c>
      <c r="Y1280" s="16" t="n">
        <v>0.748336762688615</v>
      </c>
      <c r="Z1280" s="16" t="n">
        <f aca="false">(G1280-E1280)/SQRT(H1280^2/D1280+F1280^2/C1280)</f>
        <v>9.15717722180379</v>
      </c>
      <c r="AA1280" s="24" t="n">
        <f aca="false">ABS(K1280-Z1280)</f>
        <v>0</v>
      </c>
    </row>
    <row r="1281" customFormat="false" ht="15" hidden="false" customHeight="false" outlineLevel="0" collapsed="false">
      <c r="A1281" s="17" t="n">
        <v>1676</v>
      </c>
      <c r="B1281" s="6" t="s">
        <v>631</v>
      </c>
      <c r="C1281" s="6" t="n">
        <v>108</v>
      </c>
      <c r="D1281" s="6" t="n">
        <v>540</v>
      </c>
      <c r="E1281" s="16" t="n">
        <v>0.289963832745949</v>
      </c>
      <c r="F1281" s="16" t="n">
        <v>0.0238220434467249</v>
      </c>
      <c r="G1281" s="16" t="n">
        <v>0.313467505739795</v>
      </c>
      <c r="H1281" s="16" t="n">
        <v>0.0269156888966622</v>
      </c>
      <c r="I1281" s="23" t="n">
        <f aca="false">G1281-E1281</f>
        <v>0.0235036729938454</v>
      </c>
      <c r="J1281" s="17" t="n">
        <f aca="false">100*(G1281-E1281)/E1281</f>
        <v>8.10572572836629</v>
      </c>
      <c r="K1281" s="16" t="n">
        <v>9.15148489282659</v>
      </c>
      <c r="L1281" s="17" t="n">
        <v>166.45921919203</v>
      </c>
      <c r="M1281" s="18" t="n">
        <v>1.95927358388313E-016</v>
      </c>
      <c r="N1281" s="18" t="n">
        <v>3.82657878329586E-016</v>
      </c>
      <c r="O1281" s="6" t="str">
        <f aca="false">IF(N1281&lt;0.05,"Yes","No")</f>
        <v>Yes</v>
      </c>
      <c r="P1281" s="16" t="n">
        <v>0.888304074289997</v>
      </c>
      <c r="Q1281" s="17" t="n">
        <v>71.1828247207671</v>
      </c>
      <c r="R1281" s="18" t="n">
        <v>2.13329841938117E-016</v>
      </c>
      <c r="S1281" s="16" t="n">
        <v>0.318113133547812</v>
      </c>
      <c r="T1281" s="16" t="n">
        <v>0.0235036729938454</v>
      </c>
      <c r="U1281" s="18" t="n">
        <v>4.93748854601004E-005</v>
      </c>
      <c r="V1281" s="18" t="n">
        <v>0.000110137958595376</v>
      </c>
      <c r="W1281" s="6" t="s">
        <v>710</v>
      </c>
      <c r="X1281" s="17" t="n">
        <v>100</v>
      </c>
      <c r="Y1281" s="16" t="n">
        <v>0.748199588477366</v>
      </c>
      <c r="Z1281" s="16" t="n">
        <f aca="false">(G1281-E1281)/SQRT(H1281^2/D1281+F1281^2/C1281)</f>
        <v>9.15148489282661</v>
      </c>
      <c r="AA1281" s="24" t="n">
        <f aca="false">ABS(K1281-Z1281)</f>
        <v>0</v>
      </c>
    </row>
    <row r="1282" customFormat="false" ht="15" hidden="false" customHeight="false" outlineLevel="0" collapsed="false">
      <c r="A1282" s="17" t="n">
        <v>1677</v>
      </c>
      <c r="B1282" s="6" t="s">
        <v>631</v>
      </c>
      <c r="C1282" s="6" t="n">
        <v>108</v>
      </c>
      <c r="D1282" s="6" t="n">
        <v>540</v>
      </c>
      <c r="E1282" s="16" t="n">
        <v>0.289856683324885</v>
      </c>
      <c r="F1282" s="16" t="n">
        <v>0.023812876273195</v>
      </c>
      <c r="G1282" s="16" t="n">
        <v>0.31333931579634</v>
      </c>
      <c r="H1282" s="16" t="n">
        <v>0.0269184527767233</v>
      </c>
      <c r="I1282" s="23" t="n">
        <f aca="false">G1282-E1282</f>
        <v>0.0234826324714554</v>
      </c>
      <c r="J1282" s="17" t="n">
        <f aca="false">100*(G1282-E1282)/E1282</f>
        <v>8.10146317900663</v>
      </c>
      <c r="K1282" s="16" t="n">
        <v>9.14590496220171</v>
      </c>
      <c r="L1282" s="17" t="n">
        <v>166.521134300118</v>
      </c>
      <c r="M1282" s="18" t="n">
        <v>2.02308501661887E-016</v>
      </c>
      <c r="N1282" s="18" t="n">
        <v>3.92112695564229E-016</v>
      </c>
      <c r="O1282" s="6" t="str">
        <f aca="false">IF(N1282&lt;0.05,"Yes","No")</f>
        <v>Yes</v>
      </c>
      <c r="P1282" s="16" t="n">
        <v>0.887475943651441</v>
      </c>
      <c r="Q1282" s="17" t="n">
        <v>71.0501647408372</v>
      </c>
      <c r="R1282" s="18" t="n">
        <v>2.26650066751894E-016</v>
      </c>
      <c r="S1282" s="16" t="n">
        <v>0.315067519256365</v>
      </c>
      <c r="T1282" s="16" t="n">
        <v>0.0234826324714554</v>
      </c>
      <c r="U1282" s="18" t="n">
        <v>5.02129823381641E-005</v>
      </c>
      <c r="V1282" s="18" t="n">
        <v>0.000111519530541737</v>
      </c>
      <c r="W1282" s="6" t="s">
        <v>710</v>
      </c>
      <c r="X1282" s="17" t="n">
        <v>100</v>
      </c>
      <c r="Y1282" s="16" t="n">
        <v>0.748062414266118</v>
      </c>
      <c r="Z1282" s="16" t="n">
        <f aca="false">(G1282-E1282)/SQRT(H1282^2/D1282+F1282^2/C1282)</f>
        <v>9.14590496220166</v>
      </c>
      <c r="AA1282" s="24" t="n">
        <f aca="false">ABS(K1282-Z1282)</f>
        <v>4.2632564145606E-014</v>
      </c>
    </row>
    <row r="1283" customFormat="false" ht="15" hidden="false" customHeight="false" outlineLevel="0" collapsed="false">
      <c r="A1283" s="17" t="n">
        <v>1678</v>
      </c>
      <c r="B1283" s="6" t="s">
        <v>631</v>
      </c>
      <c r="C1283" s="6" t="n">
        <v>108</v>
      </c>
      <c r="D1283" s="6" t="n">
        <v>540</v>
      </c>
      <c r="E1283" s="16" t="n">
        <v>0.28973826241714</v>
      </c>
      <c r="F1283" s="16" t="n">
        <v>0.0238033731955318</v>
      </c>
      <c r="G1283" s="16" t="n">
        <v>0.313199277580888</v>
      </c>
      <c r="H1283" s="16" t="n">
        <v>0.0269210464775704</v>
      </c>
      <c r="I1283" s="23" t="n">
        <f aca="false">G1283-E1283</f>
        <v>0.0234610151637484</v>
      </c>
      <c r="J1283" s="17" t="n">
        <f aca="false">100*(G1283-E1283)/E1283</f>
        <v>8.09731340556303</v>
      </c>
      <c r="K1283" s="16" t="n">
        <v>9.14021125861745</v>
      </c>
      <c r="L1283" s="17" t="n">
        <v>166.584124136471</v>
      </c>
      <c r="M1283" s="18" t="n">
        <v>2.09036220230037E-016</v>
      </c>
      <c r="N1283" s="18" t="n">
        <v>4.04034129441865E-016</v>
      </c>
      <c r="O1283" s="6" t="str">
        <f aca="false">IF(N1283&lt;0.05,"Yes","No")</f>
        <v>Yes</v>
      </c>
      <c r="P1283" s="16" t="n">
        <v>0.886632585026476</v>
      </c>
      <c r="Q1283" s="17" t="n">
        <v>70.9151925229558</v>
      </c>
      <c r="R1283" s="18" t="n">
        <v>2.41059486038418E-016</v>
      </c>
      <c r="S1283" s="16" t="n">
        <v>0.311861884784012</v>
      </c>
      <c r="T1283" s="16" t="n">
        <v>0.0234610151637483</v>
      </c>
      <c r="U1283" s="18" t="n">
        <v>5.10477134439931E-005</v>
      </c>
      <c r="V1283" s="18" t="n">
        <v>0.000112896048364031</v>
      </c>
      <c r="W1283" s="6" t="s">
        <v>710</v>
      </c>
      <c r="X1283" s="17" t="n">
        <v>100</v>
      </c>
      <c r="Y1283" s="16" t="n">
        <v>0.747856652949246</v>
      </c>
      <c r="Z1283" s="16" t="n">
        <f aca="false">(G1283-E1283)/SQRT(H1283^2/D1283+F1283^2/C1283)</f>
        <v>9.14021125861749</v>
      </c>
      <c r="AA1283" s="24" t="n">
        <f aca="false">ABS(K1283-Z1283)</f>
        <v>4.08562073062058E-014</v>
      </c>
    </row>
    <row r="1284" customFormat="false" ht="15" hidden="false" customHeight="false" outlineLevel="0" collapsed="false">
      <c r="A1284" s="17" t="n">
        <v>1679</v>
      </c>
      <c r="B1284" s="6" t="s">
        <v>631</v>
      </c>
      <c r="C1284" s="6" t="n">
        <v>108</v>
      </c>
      <c r="D1284" s="6" t="n">
        <v>540</v>
      </c>
      <c r="E1284" s="16" t="n">
        <v>0.289608410387128</v>
      </c>
      <c r="F1284" s="16" t="n">
        <v>0.0237947975238535</v>
      </c>
      <c r="G1284" s="16" t="n">
        <v>0.313045795730971</v>
      </c>
      <c r="H1284" s="16" t="n">
        <v>0.0269216495894392</v>
      </c>
      <c r="I1284" s="23" t="n">
        <f aca="false">G1284-E1284</f>
        <v>0.023437385343843</v>
      </c>
      <c r="J1284" s="17" t="n">
        <f aca="false">100*(G1284-E1284)/E1284</f>
        <v>8.09278477531562</v>
      </c>
      <c r="K1284" s="16" t="n">
        <v>9.13358374273074</v>
      </c>
      <c r="L1284" s="17" t="n">
        <v>166.632826132013</v>
      </c>
      <c r="M1284" s="18" t="n">
        <v>2.17349131280833E-016</v>
      </c>
      <c r="N1284" s="18" t="n">
        <v>4.18561434299753E-016</v>
      </c>
      <c r="O1284" s="6" t="str">
        <f aca="false">IF(N1284&lt;0.05,"Yes","No")</f>
        <v>Yes</v>
      </c>
      <c r="P1284" s="16" t="n">
        <v>0.885765260251326</v>
      </c>
      <c r="Q1284" s="17" t="n">
        <v>70.7765185763936</v>
      </c>
      <c r="R1284" s="18" t="n">
        <v>2.56822278618037E-016</v>
      </c>
      <c r="S1284" s="16" t="n">
        <v>0.308779026663867</v>
      </c>
      <c r="T1284" s="16" t="n">
        <v>0.023437385343843</v>
      </c>
      <c r="U1284" s="18" t="n">
        <v>5.18426061860676E-005</v>
      </c>
      <c r="V1284" s="18" t="n">
        <v>0.00011429309086771</v>
      </c>
      <c r="W1284" s="6" t="s">
        <v>710</v>
      </c>
      <c r="X1284" s="17" t="n">
        <v>100</v>
      </c>
      <c r="Y1284" s="16" t="n">
        <v>0.747582304526749</v>
      </c>
      <c r="Z1284" s="16" t="n">
        <f aca="false">(G1284-E1284)/SQRT(H1284^2/D1284+F1284^2/C1284)</f>
        <v>9.13358374273074</v>
      </c>
      <c r="AA1284" s="24" t="n">
        <f aca="false">ABS(K1284-Z1284)</f>
        <v>0</v>
      </c>
    </row>
    <row r="1285" customFormat="false" ht="15" hidden="false" customHeight="false" outlineLevel="0" collapsed="false">
      <c r="A1285" s="17" t="n">
        <v>1680</v>
      </c>
      <c r="B1285" s="6" t="s">
        <v>631</v>
      </c>
      <c r="C1285" s="6" t="n">
        <v>108</v>
      </c>
      <c r="D1285" s="6" t="n">
        <v>540</v>
      </c>
      <c r="E1285" s="16" t="n">
        <v>0.289459218029623</v>
      </c>
      <c r="F1285" s="16" t="n">
        <v>0.0237846261108893</v>
      </c>
      <c r="G1285" s="16" t="n">
        <v>0.312876727625176</v>
      </c>
      <c r="H1285" s="16" t="n">
        <v>0.0269263486268693</v>
      </c>
      <c r="I1285" s="23" t="n">
        <f aca="false">G1285-E1285</f>
        <v>0.0234175095955531</v>
      </c>
      <c r="J1285" s="17" t="n">
        <f aca="false">100*(G1285-E1285)/E1285</f>
        <v>8.09008942778136</v>
      </c>
      <c r="K1285" s="16" t="n">
        <v>9.12861985577284</v>
      </c>
      <c r="L1285" s="17" t="n">
        <v>166.709521974918</v>
      </c>
      <c r="M1285" s="18" t="n">
        <v>2.23457888581996E-016</v>
      </c>
      <c r="N1285" s="18" t="n">
        <v>4.29537990769234E-016</v>
      </c>
      <c r="O1285" s="6" t="str">
        <f aca="false">IF(N1285&lt;0.05,"Yes","No")</f>
        <v>Yes</v>
      </c>
      <c r="P1285" s="16" t="n">
        <v>0.884931145146496</v>
      </c>
      <c r="Q1285" s="17" t="n">
        <v>70.6432824489334</v>
      </c>
      <c r="R1285" s="18" t="n">
        <v>2.729406098118E-016</v>
      </c>
      <c r="S1285" s="16" t="n">
        <v>0.305186893262514</v>
      </c>
      <c r="T1285" s="16" t="n">
        <v>0.0234175095955531</v>
      </c>
      <c r="U1285" s="18" t="n">
        <v>5.27136562049584E-005</v>
      </c>
      <c r="V1285" s="18" t="n">
        <v>0.000115606880674966</v>
      </c>
      <c r="W1285" s="6" t="s">
        <v>710</v>
      </c>
      <c r="X1285" s="17" t="n">
        <v>100</v>
      </c>
      <c r="Y1285" s="16" t="n">
        <v>0.747410836762689</v>
      </c>
      <c r="Z1285" s="16" t="n">
        <f aca="false">(G1285-E1285)/SQRT(H1285^2/D1285+F1285^2/C1285)</f>
        <v>9.12861985577284</v>
      </c>
      <c r="AA1285" s="24" t="n">
        <f aca="false">ABS(K1285-Z1285)</f>
        <v>0</v>
      </c>
    </row>
    <row r="1286" customFormat="false" ht="15" hidden="false" customHeight="false" outlineLevel="0" collapsed="false">
      <c r="A1286" s="17" t="n">
        <v>1681</v>
      </c>
      <c r="B1286" s="6" t="s">
        <v>631</v>
      </c>
      <c r="C1286" s="6" t="n">
        <v>108</v>
      </c>
      <c r="D1286" s="6" t="n">
        <v>540</v>
      </c>
      <c r="E1286" s="16" t="n">
        <v>0.289290596075632</v>
      </c>
      <c r="F1286" s="16" t="n">
        <v>0.0237728047907088</v>
      </c>
      <c r="G1286" s="16" t="n">
        <v>0.312689701274589</v>
      </c>
      <c r="H1286" s="16" t="n">
        <v>0.0269340530456204</v>
      </c>
      <c r="I1286" s="23" t="n">
        <f aca="false">G1286-E1286</f>
        <v>0.0233991051989573</v>
      </c>
      <c r="J1286" s="17" t="n">
        <f aca="false">100*(G1286-E1286)/E1286</f>
        <v>8.08844307985726</v>
      </c>
      <c r="K1286" s="16" t="n">
        <v>9.12452207232418</v>
      </c>
      <c r="L1286" s="17" t="n">
        <v>166.809444419767</v>
      </c>
      <c r="M1286" s="18" t="n">
        <v>2.28321846994042E-016</v>
      </c>
      <c r="N1286" s="18" t="n">
        <v>4.38086027885372E-016</v>
      </c>
      <c r="O1286" s="6" t="str">
        <f aca="false">IF(N1286&lt;0.05,"Yes","No")</f>
        <v>Yes</v>
      </c>
      <c r="P1286" s="16" t="n">
        <v>0.884075523167334</v>
      </c>
      <c r="Q1286" s="17" t="n">
        <v>70.5067413757383</v>
      </c>
      <c r="R1286" s="18" t="n">
        <v>2.90512711409518E-016</v>
      </c>
      <c r="S1286" s="16" t="n">
        <v>0.301422255548721</v>
      </c>
      <c r="T1286" s="16" t="n">
        <v>0.0233991051989572</v>
      </c>
      <c r="U1286" s="18" t="n">
        <v>5.36848041814287E-005</v>
      </c>
      <c r="V1286" s="18" t="n">
        <v>0.000117491430817898</v>
      </c>
      <c r="W1286" s="6" t="s">
        <v>710</v>
      </c>
      <c r="X1286" s="17" t="n">
        <v>100</v>
      </c>
      <c r="Y1286" s="16" t="n">
        <v>0.74718792866941</v>
      </c>
      <c r="Z1286" s="16" t="n">
        <f aca="false">(G1286-E1286)/SQRT(H1286^2/D1286+F1286^2/C1286)</f>
        <v>9.12452207232416</v>
      </c>
      <c r="AA1286" s="24" t="n">
        <f aca="false">ABS(K1286-Z1286)</f>
        <v>0</v>
      </c>
    </row>
    <row r="1287" customFormat="false" ht="15" hidden="false" customHeight="false" outlineLevel="0" collapsed="false">
      <c r="A1287" s="17" t="n">
        <v>1682</v>
      </c>
      <c r="B1287" s="6" t="s">
        <v>631</v>
      </c>
      <c r="C1287" s="6" t="n">
        <v>108</v>
      </c>
      <c r="D1287" s="6" t="n">
        <v>540</v>
      </c>
      <c r="E1287" s="16" t="n">
        <v>0.289112620331623</v>
      </c>
      <c r="F1287" s="16" t="n">
        <v>0.0237614838317586</v>
      </c>
      <c r="G1287" s="16" t="n">
        <v>0.312494163491108</v>
      </c>
      <c r="H1287" s="16" t="n">
        <v>0.0269421609369897</v>
      </c>
      <c r="I1287" s="23" t="n">
        <f aca="false">G1287-E1287</f>
        <v>0.0233815431594849</v>
      </c>
      <c r="J1287" s="17" t="n">
        <f aca="false">100*(G1287-E1287)/E1287</f>
        <v>8.08734780677005</v>
      </c>
      <c r="K1287" s="16" t="n">
        <v>9.12056848784338</v>
      </c>
      <c r="L1287" s="17" t="n">
        <v>166.908782219452</v>
      </c>
      <c r="M1287" s="18" t="n">
        <v>2.33091969460052E-016</v>
      </c>
      <c r="N1287" s="18" t="n">
        <v>4.46016600943141E-016</v>
      </c>
      <c r="O1287" s="6" t="str">
        <f aca="false">IF(N1287&lt;0.05,"Yes","No")</f>
        <v>Yes</v>
      </c>
      <c r="P1287" s="16" t="n">
        <v>0.883238023034552</v>
      </c>
      <c r="Q1287" s="17" t="n">
        <v>70.373220122287</v>
      </c>
      <c r="R1287" s="18" t="n">
        <v>3.08793745750836E-016</v>
      </c>
      <c r="S1287" s="16" t="n">
        <v>0.297452657011063</v>
      </c>
      <c r="T1287" s="16" t="n">
        <v>0.0233815431594849</v>
      </c>
      <c r="U1287" s="18" t="n">
        <v>5.46252773397976E-005</v>
      </c>
      <c r="V1287" s="18" t="n">
        <v>0.000118930267037217</v>
      </c>
      <c r="W1287" s="6" t="s">
        <v>710</v>
      </c>
      <c r="X1287" s="17" t="n">
        <v>100</v>
      </c>
      <c r="Y1287" s="16" t="n">
        <v>0.747153635116598</v>
      </c>
      <c r="Z1287" s="16" t="n">
        <f aca="false">(G1287-E1287)/SQRT(H1287^2/D1287+F1287^2/C1287)</f>
        <v>9.1205684878434</v>
      </c>
      <c r="AA1287" s="24" t="n">
        <f aca="false">ABS(K1287-Z1287)</f>
        <v>0</v>
      </c>
    </row>
    <row r="1288" customFormat="false" ht="15" hidden="false" customHeight="false" outlineLevel="0" collapsed="false">
      <c r="A1288" s="17" t="n">
        <v>1683</v>
      </c>
      <c r="B1288" s="6" t="s">
        <v>631</v>
      </c>
      <c r="C1288" s="6" t="n">
        <v>108</v>
      </c>
      <c r="D1288" s="6" t="n">
        <v>540</v>
      </c>
      <c r="E1288" s="16" t="n">
        <v>0.288915667958834</v>
      </c>
      <c r="F1288" s="16" t="n">
        <v>0.0237491827110897</v>
      </c>
      <c r="G1288" s="16" t="n">
        <v>0.312281899402539</v>
      </c>
      <c r="H1288" s="16" t="n">
        <v>0.0269527714700467</v>
      </c>
      <c r="I1288" s="23" t="n">
        <f aca="false">G1288-E1288</f>
        <v>0.0233662314437053</v>
      </c>
      <c r="J1288" s="17" t="n">
        <f aca="false">100*(G1288-E1288)/E1288</f>
        <v>8.08756119347417</v>
      </c>
      <c r="K1288" s="16" t="n">
        <v>9.11761539074542</v>
      </c>
      <c r="L1288" s="17" t="n">
        <v>167.025494968682</v>
      </c>
      <c r="M1288" s="18" t="n">
        <v>2.36351262429924E-016</v>
      </c>
      <c r="N1288" s="18" t="n">
        <v>4.51313097155835E-016</v>
      </c>
      <c r="O1288" s="6" t="str">
        <f aca="false">IF(N1288&lt;0.05,"Yes","No")</f>
        <v>Yes</v>
      </c>
      <c r="P1288" s="16" t="n">
        <v>0.882419646635973</v>
      </c>
      <c r="Q1288" s="17" t="n">
        <v>70.2428699794993</v>
      </c>
      <c r="R1288" s="18" t="n">
        <v>3.27753855787222E-016</v>
      </c>
      <c r="S1288" s="16" t="n">
        <v>0.293139063190381</v>
      </c>
      <c r="T1288" s="16" t="n">
        <v>0.0233662314437054</v>
      </c>
      <c r="U1288" s="18" t="n">
        <v>5.56083211258249E-005</v>
      </c>
      <c r="V1288" s="18" t="n">
        <v>0.000120322433249596</v>
      </c>
      <c r="W1288" s="6" t="s">
        <v>710</v>
      </c>
      <c r="X1288" s="17" t="n">
        <v>100</v>
      </c>
      <c r="Y1288" s="16" t="n">
        <v>0.74710219478738</v>
      </c>
      <c r="Z1288" s="16" t="n">
        <f aca="false">(G1288-E1288)/SQRT(H1288^2/D1288+F1288^2/C1288)</f>
        <v>9.1176153907454</v>
      </c>
      <c r="AA1288" s="24" t="n">
        <f aca="false">ABS(K1288-Z1288)</f>
        <v>0</v>
      </c>
    </row>
    <row r="1289" customFormat="false" ht="15" hidden="false" customHeight="false" outlineLevel="0" collapsed="false">
      <c r="A1289" s="17" t="n">
        <v>1684</v>
      </c>
      <c r="B1289" s="6" t="s">
        <v>631</v>
      </c>
      <c r="C1289" s="6" t="n">
        <v>108</v>
      </c>
      <c r="D1289" s="6" t="n">
        <v>540</v>
      </c>
      <c r="E1289" s="16" t="n">
        <v>0.288711677132933</v>
      </c>
      <c r="F1289" s="16" t="n">
        <v>0.0237375684465811</v>
      </c>
      <c r="G1289" s="16" t="n">
        <v>0.312064010373972</v>
      </c>
      <c r="H1289" s="16" t="n">
        <v>0.0269636443129926</v>
      </c>
      <c r="I1289" s="23" t="n">
        <f aca="false">G1289-E1289</f>
        <v>0.0233523332410388</v>
      </c>
      <c r="J1289" s="17" t="n">
        <f aca="false">100*(G1289-E1289)/E1289</f>
        <v>8.08846163513038</v>
      </c>
      <c r="K1289" s="16" t="n">
        <v>9.11498300470958</v>
      </c>
      <c r="L1289" s="17" t="n">
        <v>167.139989772079</v>
      </c>
      <c r="M1289" s="18" t="n">
        <v>2.3920536546186E-016</v>
      </c>
      <c r="N1289" s="18" t="n">
        <v>4.56053060649153E-016</v>
      </c>
      <c r="O1289" s="6" t="str">
        <f aca="false">IF(N1289&lt;0.05,"Yes","No")</f>
        <v>Yes</v>
      </c>
      <c r="P1289" s="16" t="n">
        <v>0.881644161849956</v>
      </c>
      <c r="Q1289" s="17" t="n">
        <v>70.1194630684228</v>
      </c>
      <c r="R1289" s="18" t="n">
        <v>3.46779618225638E-016</v>
      </c>
      <c r="S1289" s="16" t="n">
        <v>0.288699829477244</v>
      </c>
      <c r="T1289" s="16" t="n">
        <v>0.0233523332410389</v>
      </c>
      <c r="U1289" s="18" t="n">
        <v>5.6544488827698E-005</v>
      </c>
      <c r="V1289" s="18" t="n">
        <v>0.000121596695012276</v>
      </c>
      <c r="W1289" s="6" t="s">
        <v>710</v>
      </c>
      <c r="X1289" s="17" t="n">
        <v>100</v>
      </c>
      <c r="Y1289" s="16" t="n">
        <v>0.747050754458162</v>
      </c>
      <c r="Z1289" s="16" t="n">
        <f aca="false">(G1289-E1289)/SQRT(H1289^2/D1289+F1289^2/C1289)</f>
        <v>9.11498300470958</v>
      </c>
      <c r="AA1289" s="24" t="n">
        <f aca="false">ABS(K1289-Z1289)</f>
        <v>0</v>
      </c>
    </row>
    <row r="1290" customFormat="false" ht="15" hidden="false" customHeight="false" outlineLevel="0" collapsed="false">
      <c r="A1290" s="17" t="n">
        <v>1685</v>
      </c>
      <c r="B1290" s="6" t="s">
        <v>631</v>
      </c>
      <c r="C1290" s="6" t="n">
        <v>108</v>
      </c>
      <c r="D1290" s="6" t="n">
        <v>540</v>
      </c>
      <c r="E1290" s="16" t="n">
        <v>0.288497306544472</v>
      </c>
      <c r="F1290" s="16" t="n">
        <v>0.0237264032704358</v>
      </c>
      <c r="G1290" s="16" t="n">
        <v>0.311835404954575</v>
      </c>
      <c r="H1290" s="16" t="n">
        <v>0.0269751002159609</v>
      </c>
      <c r="I1290" s="23" t="n">
        <f aca="false">G1290-E1290</f>
        <v>0.0233380984101032</v>
      </c>
      <c r="J1290" s="17" t="n">
        <f aca="false">100*(G1290-E1290)/E1290</f>
        <v>8.08953771168247</v>
      </c>
      <c r="K1290" s="16" t="n">
        <v>9.11203888390985</v>
      </c>
      <c r="L1290" s="17" t="n">
        <v>167.25506499432</v>
      </c>
      <c r="M1290" s="18" t="n">
        <v>2.42556631582233E-016</v>
      </c>
      <c r="N1290" s="18" t="n">
        <v>4.61186862402055E-016</v>
      </c>
      <c r="O1290" s="6" t="str">
        <f aca="false">IF(N1290&lt;0.05,"Yes","No")</f>
        <v>Yes</v>
      </c>
      <c r="P1290" s="16" t="n">
        <v>0.880837606798916</v>
      </c>
      <c r="Q1290" s="17" t="n">
        <v>69.9912268925519</v>
      </c>
      <c r="R1290" s="18" t="n">
        <v>3.67725190348343E-016</v>
      </c>
      <c r="S1290" s="16" t="n">
        <v>0.283875231290269</v>
      </c>
      <c r="T1290" s="16" t="n">
        <v>0.0233380984101031</v>
      </c>
      <c r="U1290" s="18" t="n">
        <v>5.74952221565269E-005</v>
      </c>
      <c r="V1290" s="18" t="n">
        <v>0.000123137066004957</v>
      </c>
      <c r="W1290" s="6" t="s">
        <v>710</v>
      </c>
      <c r="X1290" s="17" t="n">
        <v>100</v>
      </c>
      <c r="Y1290" s="16" t="n">
        <v>0.746810699588477</v>
      </c>
      <c r="Z1290" s="16" t="n">
        <f aca="false">(G1290-E1290)/SQRT(H1290^2/D1290+F1290^2/C1290)</f>
        <v>9.11203888390987</v>
      </c>
      <c r="AA1290" s="24" t="n">
        <f aca="false">ABS(K1290-Z1290)</f>
        <v>0</v>
      </c>
    </row>
    <row r="1291" customFormat="false" ht="15" hidden="false" customHeight="false" outlineLevel="0" collapsed="false">
      <c r="A1291" s="17" t="n">
        <v>1686</v>
      </c>
      <c r="B1291" s="6" t="s">
        <v>631</v>
      </c>
      <c r="C1291" s="6" t="n">
        <v>108</v>
      </c>
      <c r="D1291" s="6" t="n">
        <v>540</v>
      </c>
      <c r="E1291" s="16" t="n">
        <v>0.288275905229427</v>
      </c>
      <c r="F1291" s="16" t="n">
        <v>0.0237156432913246</v>
      </c>
      <c r="G1291" s="16" t="n">
        <v>0.311603160781993</v>
      </c>
      <c r="H1291" s="16" t="n">
        <v>0.0269869403687647</v>
      </c>
      <c r="I1291" s="23" t="n">
        <f aca="false">G1291-E1291</f>
        <v>0.0233272555525655</v>
      </c>
      <c r="J1291" s="17" t="n">
        <f aca="false">100*(G1291-E1291)/E1291</f>
        <v>8.09198935096579</v>
      </c>
      <c r="K1291" s="16" t="n">
        <v>9.11026628984583</v>
      </c>
      <c r="L1291" s="17" t="n">
        <v>167.370005086504</v>
      </c>
      <c r="M1291" s="18" t="n">
        <v>2.4418987337715E-016</v>
      </c>
      <c r="N1291" s="18" t="n">
        <v>4.63453409182829E-016</v>
      </c>
      <c r="O1291" s="6" t="str">
        <f aca="false">IF(N1291&lt;0.05,"Yes","No")</f>
        <v>Yes</v>
      </c>
      <c r="P1291" s="16" t="n">
        <v>0.880146580159294</v>
      </c>
      <c r="Q1291" s="17" t="n">
        <v>69.8814522185335</v>
      </c>
      <c r="R1291" s="18" t="n">
        <v>3.86661168008828E-016</v>
      </c>
      <c r="S1291" s="16" t="n">
        <v>0.27937571749779</v>
      </c>
      <c r="T1291" s="16" t="n">
        <v>0.0233272555525656</v>
      </c>
      <c r="U1291" s="18" t="n">
        <v>5.83360930128189E-005</v>
      </c>
      <c r="V1291" s="18" t="n">
        <v>0.000124683755259341</v>
      </c>
      <c r="W1291" s="6" t="s">
        <v>710</v>
      </c>
      <c r="X1291" s="17" t="n">
        <v>100</v>
      </c>
      <c r="Y1291" s="16" t="n">
        <v>0.746656378600823</v>
      </c>
      <c r="Z1291" s="16" t="n">
        <f aca="false">(G1291-E1291)/SQRT(H1291^2/D1291+F1291^2/C1291)</f>
        <v>9.11026628984581</v>
      </c>
      <c r="AA1291" s="24" t="n">
        <f aca="false">ABS(K1291-Z1291)</f>
        <v>0</v>
      </c>
    </row>
    <row r="1292" customFormat="false" ht="15" hidden="false" customHeight="false" outlineLevel="0" collapsed="false">
      <c r="A1292" s="17" t="n">
        <v>1687</v>
      </c>
      <c r="B1292" s="6" t="s">
        <v>631</v>
      </c>
      <c r="C1292" s="6" t="n">
        <v>108</v>
      </c>
      <c r="D1292" s="6" t="n">
        <v>540</v>
      </c>
      <c r="E1292" s="16" t="n">
        <v>0.288039749695195</v>
      </c>
      <c r="F1292" s="16" t="n">
        <v>0.0237049850112584</v>
      </c>
      <c r="G1292" s="16" t="n">
        <v>0.311362907869948</v>
      </c>
      <c r="H1292" s="16" t="n">
        <v>0.0270005021051834</v>
      </c>
      <c r="I1292" s="23" t="n">
        <f aca="false">G1292-E1292</f>
        <v>0.0233231581747532</v>
      </c>
      <c r="J1292" s="17" t="n">
        <f aca="false">100*(G1292-E1292)/E1292</f>
        <v>8.09720123678551</v>
      </c>
      <c r="K1292" s="16" t="n">
        <v>9.11097593862622</v>
      </c>
      <c r="L1292" s="17" t="n">
        <v>167.49285537923</v>
      </c>
      <c r="M1292" s="18" t="n">
        <v>2.42034426497569E-016</v>
      </c>
      <c r="N1292" s="18" t="n">
        <v>4.60610806224087E-016</v>
      </c>
      <c r="O1292" s="6" t="str">
        <f aca="false">IF(N1292&lt;0.05,"Yes","No")</f>
        <v>Yes</v>
      </c>
      <c r="P1292" s="16" t="n">
        <v>0.879661194893796</v>
      </c>
      <c r="Q1292" s="17" t="n">
        <v>69.8043967029617</v>
      </c>
      <c r="R1292" s="18" t="n">
        <v>4.00534762678126E-016</v>
      </c>
      <c r="S1292" s="16" t="n">
        <v>0.274503734822033</v>
      </c>
      <c r="T1292" s="16" t="n">
        <v>0.0233231581747532</v>
      </c>
      <c r="U1292" s="18" t="n">
        <v>5.90303576196797E-005</v>
      </c>
      <c r="V1292" s="18" t="n">
        <v>0.000125783753913739</v>
      </c>
      <c r="W1292" s="6" t="s">
        <v>710</v>
      </c>
      <c r="X1292" s="17" t="n">
        <v>100</v>
      </c>
      <c r="Y1292" s="16" t="n">
        <v>0.746604938271605</v>
      </c>
      <c r="Z1292" s="16" t="n">
        <f aca="false">(G1292-E1292)/SQRT(H1292^2/D1292+F1292^2/C1292)</f>
        <v>9.11097593862622</v>
      </c>
      <c r="AA1292" s="24" t="n">
        <f aca="false">ABS(K1292-Z1292)</f>
        <v>0</v>
      </c>
    </row>
    <row r="1293" customFormat="false" ht="15" hidden="false" customHeight="false" outlineLevel="0" collapsed="false">
      <c r="A1293" s="17" t="n">
        <v>1688</v>
      </c>
      <c r="B1293" s="6" t="s">
        <v>631</v>
      </c>
      <c r="C1293" s="6" t="n">
        <v>108</v>
      </c>
      <c r="D1293" s="6" t="n">
        <v>540</v>
      </c>
      <c r="E1293" s="16" t="n">
        <v>0.28780294554653</v>
      </c>
      <c r="F1293" s="16" t="n">
        <v>0.023695089380906</v>
      </c>
      <c r="G1293" s="16" t="n">
        <v>0.311116734754156</v>
      </c>
      <c r="H1293" s="16" t="n">
        <v>0.0270134536768927</v>
      </c>
      <c r="I1293" s="23" t="n">
        <f aca="false">G1293-E1293</f>
        <v>0.0233137892076263</v>
      </c>
      <c r="J1293" s="17" t="n">
        <f aca="false">100*(G1293-E1293)/E1293</f>
        <v>8.10060826978474</v>
      </c>
      <c r="K1293" s="16" t="n">
        <v>9.10943451927044</v>
      </c>
      <c r="L1293" s="17" t="n">
        <v>167.608865893145</v>
      </c>
      <c r="M1293" s="18" t="n">
        <v>2.43311454771398E-016</v>
      </c>
      <c r="N1293" s="18" t="n">
        <v>4.62203767156155E-016</v>
      </c>
      <c r="O1293" s="6" t="str">
        <f aca="false">IF(N1293&lt;0.05,"Yes","No")</f>
        <v>Yes</v>
      </c>
      <c r="P1293" s="16" t="n">
        <v>0.878990807870265</v>
      </c>
      <c r="Q1293" s="17" t="n">
        <v>69.6980418234258</v>
      </c>
      <c r="R1293" s="18" t="n">
        <v>4.20507986346893E-016</v>
      </c>
      <c r="S1293" s="16" t="n">
        <v>0.270274529524935</v>
      </c>
      <c r="T1293" s="16" t="n">
        <v>0.0233137892076263</v>
      </c>
      <c r="U1293" s="18" t="n">
        <v>5.98367391151837E-005</v>
      </c>
      <c r="V1293" s="18" t="n">
        <v>0.000126803985994689</v>
      </c>
      <c r="W1293" s="6" t="s">
        <v>710</v>
      </c>
      <c r="X1293" s="17" t="n">
        <v>100</v>
      </c>
      <c r="Y1293" s="16" t="n">
        <v>0.746570644718793</v>
      </c>
      <c r="Z1293" s="16" t="n">
        <f aca="false">(G1293-E1293)/SQRT(H1293^2/D1293+F1293^2/C1293)</f>
        <v>9.10943451927044</v>
      </c>
      <c r="AA1293" s="24" t="n">
        <f aca="false">ABS(K1293-Z1293)</f>
        <v>0</v>
      </c>
    </row>
    <row r="1294" customFormat="false" ht="15" hidden="false" customHeight="false" outlineLevel="0" collapsed="false">
      <c r="A1294" s="17" t="n">
        <v>1689</v>
      </c>
      <c r="B1294" s="6" t="s">
        <v>631</v>
      </c>
      <c r="C1294" s="6" t="n">
        <v>108</v>
      </c>
      <c r="D1294" s="6" t="n">
        <v>540</v>
      </c>
      <c r="E1294" s="16" t="n">
        <v>0.287562082625098</v>
      </c>
      <c r="F1294" s="16" t="n">
        <v>0.0236854276885501</v>
      </c>
      <c r="G1294" s="16" t="n">
        <v>0.310863866519045</v>
      </c>
      <c r="H1294" s="16" t="n">
        <v>0.0270261431191003</v>
      </c>
      <c r="I1294" s="23" t="n">
        <f aca="false">G1294-E1294</f>
        <v>0.0233017838939473</v>
      </c>
      <c r="J1294" s="17" t="n">
        <f aca="false">100*(G1294-E1294)/E1294</f>
        <v>8.10321850545452</v>
      </c>
      <c r="K1294" s="16" t="n">
        <v>9.1068077232675</v>
      </c>
      <c r="L1294" s="17" t="n">
        <v>167.722559228559</v>
      </c>
      <c r="M1294" s="18" t="n">
        <v>2.46260181944208E-016</v>
      </c>
      <c r="N1294" s="18" t="n">
        <v>4.66539803665268E-016</v>
      </c>
      <c r="O1294" s="6" t="str">
        <f aca="false">IF(N1294&lt;0.05,"Yes","No")</f>
        <v>Yes</v>
      </c>
      <c r="P1294" s="16" t="n">
        <v>0.878227705014361</v>
      </c>
      <c r="Q1294" s="17" t="n">
        <v>69.5770765368046</v>
      </c>
      <c r="R1294" s="18" t="n">
        <v>4.44442818853189E-016</v>
      </c>
      <c r="S1294" s="16" t="n">
        <v>0.266343313039681</v>
      </c>
      <c r="T1294" s="16" t="n">
        <v>0.0233017838939473</v>
      </c>
      <c r="U1294" s="18" t="n">
        <v>6.06526027730589E-005</v>
      </c>
      <c r="V1294" s="18" t="n">
        <v>0.000127814562112534</v>
      </c>
      <c r="W1294" s="6" t="s">
        <v>710</v>
      </c>
      <c r="X1294" s="17" t="n">
        <v>100</v>
      </c>
      <c r="Y1294" s="16" t="n">
        <v>0.746450617283951</v>
      </c>
      <c r="Z1294" s="16" t="n">
        <f aca="false">(G1294-E1294)/SQRT(H1294^2/D1294+F1294^2/C1294)</f>
        <v>9.10680772326752</v>
      </c>
      <c r="AA1294" s="24" t="n">
        <f aca="false">ABS(K1294-Z1294)</f>
        <v>0</v>
      </c>
    </row>
    <row r="1295" customFormat="false" ht="15" hidden="false" customHeight="false" outlineLevel="0" collapsed="false">
      <c r="A1295" s="17" t="n">
        <v>1690</v>
      </c>
      <c r="B1295" s="6" t="s">
        <v>631</v>
      </c>
      <c r="C1295" s="6" t="n">
        <v>108</v>
      </c>
      <c r="D1295" s="6" t="n">
        <v>540</v>
      </c>
      <c r="E1295" s="16" t="n">
        <v>0.287315622110058</v>
      </c>
      <c r="F1295" s="16" t="n">
        <v>0.0236767183956824</v>
      </c>
      <c r="G1295" s="16" t="n">
        <v>0.310608276310894</v>
      </c>
      <c r="H1295" s="16" t="n">
        <v>0.0270390530623139</v>
      </c>
      <c r="I1295" s="23" t="n">
        <f aca="false">G1295-E1295</f>
        <v>0.0232926542008365</v>
      </c>
      <c r="J1295" s="17" t="n">
        <f aca="false">100*(G1295-E1295)/E1295</f>
        <v>8.10699189615042</v>
      </c>
      <c r="K1295" s="16" t="n">
        <v>9.10499684050681</v>
      </c>
      <c r="L1295" s="17" t="n">
        <v>167.832297700555</v>
      </c>
      <c r="M1295" s="18" t="n">
        <v>2.48032139020471E-016</v>
      </c>
      <c r="N1295" s="18" t="n">
        <v>4.69473445118927E-016</v>
      </c>
      <c r="O1295" s="6" t="str">
        <f aca="false">IF(N1295&lt;0.05,"Yes","No")</f>
        <v>Yes</v>
      </c>
      <c r="P1295" s="16" t="n">
        <v>0.877562531135745</v>
      </c>
      <c r="Q1295" s="17" t="n">
        <v>69.4717204271574</v>
      </c>
      <c r="R1295" s="18" t="n">
        <v>4.66400501794435E-016</v>
      </c>
      <c r="S1295" s="16" t="n">
        <v>0.26265612281042</v>
      </c>
      <c r="T1295" s="16" t="n">
        <v>0.0232926542008365</v>
      </c>
      <c r="U1295" s="18" t="n">
        <v>6.14219114472535E-005</v>
      </c>
      <c r="V1295" s="18" t="n">
        <v>0.000128661451595892</v>
      </c>
      <c r="W1295" s="6" t="s">
        <v>710</v>
      </c>
      <c r="X1295" s="17" t="n">
        <v>100</v>
      </c>
      <c r="Y1295" s="16" t="n">
        <v>0.746467764060357</v>
      </c>
      <c r="Z1295" s="16" t="n">
        <f aca="false">(G1295-E1295)/SQRT(H1295^2/D1295+F1295^2/C1295)</f>
        <v>9.10499684050684</v>
      </c>
      <c r="AA1295" s="24" t="n">
        <f aca="false">ABS(K1295-Z1295)</f>
        <v>0</v>
      </c>
    </row>
    <row r="1296" customFormat="false" ht="15" hidden="false" customHeight="false" outlineLevel="0" collapsed="false">
      <c r="A1296" s="17" t="n">
        <v>1691</v>
      </c>
      <c r="B1296" s="6" t="s">
        <v>631</v>
      </c>
      <c r="C1296" s="6" t="n">
        <v>108</v>
      </c>
      <c r="D1296" s="6" t="n">
        <v>540</v>
      </c>
      <c r="E1296" s="16" t="n">
        <v>0.287067843532121</v>
      </c>
      <c r="F1296" s="16" t="n">
        <v>0.0236697321659692</v>
      </c>
      <c r="G1296" s="16" t="n">
        <v>0.310348046322664</v>
      </c>
      <c r="H1296" s="16" t="n">
        <v>0.0270519396792134</v>
      </c>
      <c r="I1296" s="23" t="n">
        <f aca="false">G1296-E1296</f>
        <v>0.0232802027905428</v>
      </c>
      <c r="J1296" s="17" t="n">
        <f aca="false">100*(G1296-E1296)/E1296</f>
        <v>8.10965188719855</v>
      </c>
      <c r="K1296" s="16" t="n">
        <v>9.10136178434797</v>
      </c>
      <c r="L1296" s="17" t="n">
        <v>167.932639972789</v>
      </c>
      <c r="M1296" s="18" t="n">
        <v>2.52731012031406E-016</v>
      </c>
      <c r="N1296" s="18" t="n">
        <v>4.76649781219016E-016</v>
      </c>
      <c r="O1296" s="6" t="str">
        <f aca="false">IF(N1296&lt;0.05,"Yes","No")</f>
        <v>Yes</v>
      </c>
      <c r="P1296" s="16" t="n">
        <v>0.876764906335825</v>
      </c>
      <c r="Q1296" s="17" t="n">
        <v>69.3454908247504</v>
      </c>
      <c r="R1296" s="18" t="n">
        <v>4.94146888551724E-016</v>
      </c>
      <c r="S1296" s="16" t="n">
        <v>0.259596750089897</v>
      </c>
      <c r="T1296" s="16" t="n">
        <v>0.0232802027905429</v>
      </c>
      <c r="U1296" s="18" t="n">
        <v>6.23054176624027E-005</v>
      </c>
      <c r="V1296" s="18" t="n">
        <v>0.000129607606444265</v>
      </c>
      <c r="W1296" s="6" t="s">
        <v>710</v>
      </c>
      <c r="X1296" s="17" t="n">
        <v>100</v>
      </c>
      <c r="Y1296" s="16" t="n">
        <v>0.74636488340192</v>
      </c>
      <c r="Z1296" s="16" t="n">
        <f aca="false">(G1296-E1296)/SQRT(H1296^2/D1296+F1296^2/C1296)</f>
        <v>9.10136178434797</v>
      </c>
      <c r="AA1296" s="24" t="n">
        <f aca="false">ABS(K1296-Z1296)</f>
        <v>0</v>
      </c>
    </row>
    <row r="1297" customFormat="false" ht="15" hidden="false" customHeight="false" outlineLevel="0" collapsed="false">
      <c r="A1297" s="17" t="n">
        <v>1692</v>
      </c>
      <c r="B1297" s="6" t="s">
        <v>631</v>
      </c>
      <c r="C1297" s="6" t="n">
        <v>108</v>
      </c>
      <c r="D1297" s="6" t="n">
        <v>540</v>
      </c>
      <c r="E1297" s="16" t="n">
        <v>0.286809385650688</v>
      </c>
      <c r="F1297" s="16" t="n">
        <v>0.0236615468407185</v>
      </c>
      <c r="G1297" s="16" t="n">
        <v>0.310081933907889</v>
      </c>
      <c r="H1297" s="16" t="n">
        <v>0.0270649472452681</v>
      </c>
      <c r="I1297" s="23" t="n">
        <f aca="false">G1297-E1297</f>
        <v>0.0232725482572008</v>
      </c>
      <c r="J1297" s="17" t="n">
        <f aca="false">100*(G1297-E1297)/E1297</f>
        <v>8.11429103144657</v>
      </c>
      <c r="K1297" s="16" t="n">
        <v>9.09995750760993</v>
      </c>
      <c r="L1297" s="17" t="n">
        <v>168.040324361901</v>
      </c>
      <c r="M1297" s="18" t="n">
        <v>2.53935374617929E-016</v>
      </c>
      <c r="N1297" s="18" t="n">
        <v>4.78491678988581E-016</v>
      </c>
      <c r="O1297" s="6" t="str">
        <f aca="false">IF(N1297&lt;0.05,"Yes","No")</f>
        <v>Yes</v>
      </c>
      <c r="P1297" s="16" t="n">
        <v>0.876150858444345</v>
      </c>
      <c r="Q1297" s="17" t="n">
        <v>69.2483917255025</v>
      </c>
      <c r="R1297" s="18" t="n">
        <v>5.16612376283051E-016</v>
      </c>
      <c r="S1297" s="16" t="n">
        <v>0.25634881909737</v>
      </c>
      <c r="T1297" s="16" t="n">
        <v>0.0232725482572008</v>
      </c>
      <c r="U1297" s="18" t="n">
        <v>6.30239471491067E-005</v>
      </c>
      <c r="V1297" s="18" t="n">
        <v>0.000130714030562955</v>
      </c>
      <c r="W1297" s="6" t="s">
        <v>710</v>
      </c>
      <c r="X1297" s="17" t="n">
        <v>100</v>
      </c>
      <c r="Y1297" s="16" t="n">
        <v>0.746210562414266</v>
      </c>
      <c r="Z1297" s="16" t="n">
        <f aca="false">(G1297-E1297)/SQRT(H1297^2/D1297+F1297^2/C1297)</f>
        <v>9.09995750760991</v>
      </c>
      <c r="AA1297" s="24" t="n">
        <f aca="false">ABS(K1297-Z1297)</f>
        <v>0</v>
      </c>
    </row>
    <row r="1298" customFormat="false" ht="15" hidden="false" customHeight="false" outlineLevel="0" collapsed="false">
      <c r="A1298" s="17" t="n">
        <v>1693</v>
      </c>
      <c r="B1298" s="6" t="s">
        <v>631</v>
      </c>
      <c r="C1298" s="6" t="n">
        <v>108</v>
      </c>
      <c r="D1298" s="6" t="n">
        <v>540</v>
      </c>
      <c r="E1298" s="16" t="n">
        <v>0.286545865927581</v>
      </c>
      <c r="F1298" s="16" t="n">
        <v>0.023654128125189</v>
      </c>
      <c r="G1298" s="16" t="n">
        <v>0.309816006984976</v>
      </c>
      <c r="H1298" s="16" t="n">
        <v>0.0270771407942188</v>
      </c>
      <c r="I1298" s="23" t="n">
        <f aca="false">G1298-E1298</f>
        <v>0.0232701410573942</v>
      </c>
      <c r="J1298" s="17" t="n">
        <f aca="false">100*(G1298-E1298)/E1298</f>
        <v>8.12091320252208</v>
      </c>
      <c r="K1298" s="16" t="n">
        <v>9.10042698978307</v>
      </c>
      <c r="L1298" s="17" t="n">
        <v>168.140029851839</v>
      </c>
      <c r="M1298" s="18" t="n">
        <v>2.52288201820775E-016</v>
      </c>
      <c r="N1298" s="18" t="n">
        <v>4.76242149169316E-016</v>
      </c>
      <c r="O1298" s="6" t="str">
        <f aca="false">IF(N1298&lt;0.05,"Yes","No")</f>
        <v>Yes</v>
      </c>
      <c r="P1298" s="16" t="n">
        <v>0.875753803011327</v>
      </c>
      <c r="Q1298" s="17" t="n">
        <v>69.1856417557191</v>
      </c>
      <c r="R1298" s="18" t="n">
        <v>5.31672997568035E-016</v>
      </c>
      <c r="S1298" s="16" t="n">
        <v>0.253327067103494</v>
      </c>
      <c r="T1298" s="16" t="n">
        <v>0.0232701410573942</v>
      </c>
      <c r="U1298" s="18" t="n">
        <v>6.35286547601778E-005</v>
      </c>
      <c r="V1298" s="18" t="n">
        <v>0.000131242579794625</v>
      </c>
      <c r="W1298" s="6" t="s">
        <v>710</v>
      </c>
      <c r="X1298" s="17" t="n">
        <v>100</v>
      </c>
      <c r="Y1298" s="16" t="n">
        <v>0.746141975308642</v>
      </c>
      <c r="Z1298" s="16" t="n">
        <f aca="false">(G1298-E1298)/SQRT(H1298^2/D1298+F1298^2/C1298)</f>
        <v>9.10042698978308</v>
      </c>
      <c r="AA1298" s="24" t="n">
        <f aca="false">ABS(K1298-Z1298)</f>
        <v>0</v>
      </c>
    </row>
    <row r="1299" customFormat="false" ht="15" hidden="false" customHeight="false" outlineLevel="0" collapsed="false">
      <c r="A1299" s="17" t="n">
        <v>1694</v>
      </c>
      <c r="B1299" s="6" t="s">
        <v>631</v>
      </c>
      <c r="C1299" s="6" t="n">
        <v>108</v>
      </c>
      <c r="D1299" s="6" t="n">
        <v>540</v>
      </c>
      <c r="E1299" s="16" t="n">
        <v>0.286268911151974</v>
      </c>
      <c r="F1299" s="16" t="n">
        <v>0.0236453669193125</v>
      </c>
      <c r="G1299" s="16" t="n">
        <v>0.309536813116736</v>
      </c>
      <c r="H1299" s="16" t="n">
        <v>0.0270914020232599</v>
      </c>
      <c r="I1299" s="23" t="n">
        <f aca="false">G1299-E1299</f>
        <v>0.0232679019647616</v>
      </c>
      <c r="J1299" s="17" t="n">
        <f aca="false">100*(G1299-E1299)/E1299</f>
        <v>8.12798772703935</v>
      </c>
      <c r="K1299" s="16" t="n">
        <v>9.10122633423777</v>
      </c>
      <c r="L1299" s="17" t="n">
        <v>168.257305456709</v>
      </c>
      <c r="M1299" s="18" t="n">
        <v>2.49983657480719E-016</v>
      </c>
      <c r="N1299" s="18" t="n">
        <v>4.72741372067498E-016</v>
      </c>
      <c r="O1299" s="6" t="str">
        <f aca="false">IF(N1299&lt;0.05,"Yes","No")</f>
        <v>Yes</v>
      </c>
      <c r="P1299" s="16" t="n">
        <v>0.875311787057814</v>
      </c>
      <c r="Q1299" s="17" t="n">
        <v>69.1158197583766</v>
      </c>
      <c r="R1299" s="18" t="n">
        <v>5.48949460509406E-016</v>
      </c>
      <c r="S1299" s="16" t="n">
        <v>0.250131421184777</v>
      </c>
      <c r="T1299" s="16" t="n">
        <v>0.0232679019647615</v>
      </c>
      <c r="U1299" s="18" t="n">
        <v>6.41178205444585E-005</v>
      </c>
      <c r="V1299" s="18" t="n">
        <v>0.000132070138199909</v>
      </c>
      <c r="W1299" s="6" t="s">
        <v>710</v>
      </c>
      <c r="X1299" s="17" t="n">
        <v>100</v>
      </c>
      <c r="Y1299" s="16" t="n">
        <v>0.746099108367627</v>
      </c>
      <c r="Z1299" s="16" t="n">
        <f aca="false">(G1299-E1299)/SQRT(H1299^2/D1299+F1299^2/C1299)</f>
        <v>9.10122633423779</v>
      </c>
      <c r="AA1299" s="24" t="n">
        <f aca="false">ABS(K1299-Z1299)</f>
        <v>0</v>
      </c>
    </row>
    <row r="1300" customFormat="false" ht="15" hidden="false" customHeight="false" outlineLevel="0" collapsed="false">
      <c r="A1300" s="17" t="n">
        <v>1695</v>
      </c>
      <c r="B1300" s="6" t="s">
        <v>631</v>
      </c>
      <c r="C1300" s="6" t="n">
        <v>108</v>
      </c>
      <c r="D1300" s="6" t="n">
        <v>540</v>
      </c>
      <c r="E1300" s="16" t="n">
        <v>0.285981825518387</v>
      </c>
      <c r="F1300" s="16" t="n">
        <v>0.0236344932680451</v>
      </c>
      <c r="G1300" s="16" t="n">
        <v>0.30924911926742</v>
      </c>
      <c r="H1300" s="16" t="n">
        <v>0.0271071326606087</v>
      </c>
      <c r="I1300" s="23" t="n">
        <f aca="false">G1300-E1300</f>
        <v>0.0232672937490321</v>
      </c>
      <c r="J1300" s="17" t="n">
        <f aca="false">100*(G1300-E1300)/E1300</f>
        <v>8.13593441011729</v>
      </c>
      <c r="K1300" s="16" t="n">
        <v>9.10320416841118</v>
      </c>
      <c r="L1300" s="17" t="n">
        <v>168.393625141995</v>
      </c>
      <c r="M1300" s="18" t="n">
        <v>2.45736338693808E-016</v>
      </c>
      <c r="N1300" s="18" t="n">
        <v>4.6596755198167E-016</v>
      </c>
      <c r="O1300" s="6" t="str">
        <f aca="false">IF(N1300&lt;0.05,"Yes","No")</f>
        <v>Yes</v>
      </c>
      <c r="P1300" s="16" t="n">
        <v>0.874900424580121</v>
      </c>
      <c r="Q1300" s="17" t="n">
        <v>69.0508715321601</v>
      </c>
      <c r="R1300" s="18" t="n">
        <v>5.65525384716045E-016</v>
      </c>
      <c r="S1300" s="16" t="n">
        <v>0.246216700894191</v>
      </c>
      <c r="T1300" s="16" t="n">
        <v>0.0232672937490322</v>
      </c>
      <c r="U1300" s="18" t="n">
        <v>6.47009851454455E-005</v>
      </c>
      <c r="V1300" s="18" t="n">
        <v>0.000132880517879356</v>
      </c>
      <c r="W1300" s="6" t="s">
        <v>710</v>
      </c>
      <c r="X1300" s="17" t="n">
        <v>100</v>
      </c>
      <c r="Y1300" s="16" t="n">
        <v>0.746176268861454</v>
      </c>
      <c r="Z1300" s="16" t="n">
        <f aca="false">(G1300-E1300)/SQRT(H1300^2/D1300+F1300^2/C1300)</f>
        <v>9.10320416841113</v>
      </c>
      <c r="AA1300" s="24" t="n">
        <f aca="false">ABS(K1300-Z1300)</f>
        <v>4.61852778244065E-014</v>
      </c>
    </row>
    <row r="1301" customFormat="false" ht="15" hidden="false" customHeight="false" outlineLevel="0" collapsed="false">
      <c r="A1301" s="17" t="n">
        <v>1696</v>
      </c>
      <c r="B1301" s="6" t="s">
        <v>631</v>
      </c>
      <c r="C1301" s="6" t="n">
        <v>108</v>
      </c>
      <c r="D1301" s="6" t="n">
        <v>540</v>
      </c>
      <c r="E1301" s="16" t="n">
        <v>0.285681774908746</v>
      </c>
      <c r="F1301" s="16" t="n">
        <v>0.0236249650856022</v>
      </c>
      <c r="G1301" s="16" t="n">
        <v>0.308949563017598</v>
      </c>
      <c r="H1301" s="16" t="n">
        <v>0.0271227824038696</v>
      </c>
      <c r="I1301" s="23" t="n">
        <f aca="false">G1301-E1301</f>
        <v>0.0232677881088522</v>
      </c>
      <c r="J1301" s="17" t="n">
        <f aca="false">100*(G1301-E1301)/E1301</f>
        <v>8.14465260035736</v>
      </c>
      <c r="K1301" s="16" t="n">
        <v>9.10520809731217</v>
      </c>
      <c r="L1301" s="17" t="n">
        <v>168.522361317037</v>
      </c>
      <c r="M1301" s="18" t="n">
        <v>2.41588190585483E-016</v>
      </c>
      <c r="N1301" s="18" t="n">
        <v>4.60178411985585E-016</v>
      </c>
      <c r="O1301" s="6" t="str">
        <f aca="false">IF(N1301&lt;0.05,"Yes","No")</f>
        <v>Yes</v>
      </c>
      <c r="P1301" s="16" t="n">
        <v>0.87452650764346</v>
      </c>
      <c r="Q1301" s="17" t="n">
        <v>68.9918619071141</v>
      </c>
      <c r="R1301" s="18" t="n">
        <v>5.81020795066154E-016</v>
      </c>
      <c r="S1301" s="16" t="n">
        <v>0.242993825990481</v>
      </c>
      <c r="T1301" s="16" t="n">
        <v>0.0232677881088522</v>
      </c>
      <c r="U1301" s="18" t="n">
        <v>6.52502437033048E-005</v>
      </c>
      <c r="V1301" s="18" t="n">
        <v>0.000133376229249148</v>
      </c>
      <c r="W1301" s="6" t="s">
        <v>710</v>
      </c>
      <c r="X1301" s="17" t="n">
        <v>100</v>
      </c>
      <c r="Y1301" s="16" t="n">
        <v>0.74627914951989</v>
      </c>
      <c r="Z1301" s="16" t="n">
        <f aca="false">(G1301-E1301)/SQRT(H1301^2/D1301+F1301^2/C1301)</f>
        <v>9.10520809731217</v>
      </c>
      <c r="AA1301" s="24" t="n">
        <f aca="false">ABS(K1301-Z1301)</f>
        <v>0</v>
      </c>
    </row>
    <row r="1302" customFormat="false" ht="15" hidden="false" customHeight="false" outlineLevel="0" collapsed="false">
      <c r="A1302" s="17" t="n">
        <v>1697</v>
      </c>
      <c r="B1302" s="6" t="s">
        <v>631</v>
      </c>
      <c r="C1302" s="6" t="n">
        <v>108</v>
      </c>
      <c r="D1302" s="6" t="n">
        <v>540</v>
      </c>
      <c r="E1302" s="16" t="n">
        <v>0.285366416943294</v>
      </c>
      <c r="F1302" s="16" t="n">
        <v>0.0236161436175037</v>
      </c>
      <c r="G1302" s="16" t="n">
        <v>0.308637225407141</v>
      </c>
      <c r="H1302" s="16" t="n">
        <v>0.0271399674728337</v>
      </c>
      <c r="I1302" s="23" t="n">
        <f aca="false">G1302-E1302</f>
        <v>0.0232708084638472</v>
      </c>
      <c r="J1302" s="17" t="n">
        <f aca="false">100*(G1302-E1302)/E1302</f>
        <v>8.1547116556716</v>
      </c>
      <c r="K1302" s="16" t="n">
        <v>9.10787678047472</v>
      </c>
      <c r="L1302" s="17" t="n">
        <v>168.654863207157</v>
      </c>
      <c r="M1302" s="18" t="n">
        <v>2.36504388371525E-016</v>
      </c>
      <c r="N1302" s="18" t="n">
        <v>4.51313097155835E-016</v>
      </c>
      <c r="O1302" s="6" t="str">
        <f aca="false">IF(N1302&lt;0.05,"Yes","No")</f>
        <v>Yes</v>
      </c>
      <c r="P1302" s="16" t="n">
        <v>0.874201315421944</v>
      </c>
      <c r="Q1302" s="17" t="n">
        <v>68.9405622716933</v>
      </c>
      <c r="R1302" s="18" t="n">
        <v>5.94837438944775E-016</v>
      </c>
      <c r="S1302" s="16" t="n">
        <v>0.240219526029973</v>
      </c>
      <c r="T1302" s="16" t="n">
        <v>0.0232708084638472</v>
      </c>
      <c r="U1302" s="18" t="n">
        <v>6.5802456342924E-005</v>
      </c>
      <c r="V1302" s="18" t="n">
        <v>0.000134150339859905</v>
      </c>
      <c r="W1302" s="6" t="s">
        <v>710</v>
      </c>
      <c r="X1302" s="17" t="n">
        <v>100</v>
      </c>
      <c r="Y1302" s="16" t="n">
        <v>0.746210562414266</v>
      </c>
      <c r="Z1302" s="16" t="n">
        <f aca="false">(G1302-E1302)/SQRT(H1302^2/D1302+F1302^2/C1302)</f>
        <v>9.10787678047472</v>
      </c>
      <c r="AA1302" s="24" t="n">
        <f aca="false">ABS(K1302-Z1302)</f>
        <v>0</v>
      </c>
    </row>
    <row r="1303" customFormat="false" ht="15" hidden="false" customHeight="false" outlineLevel="0" collapsed="false">
      <c r="A1303" s="17" t="n">
        <v>1698</v>
      </c>
      <c r="B1303" s="6" t="s">
        <v>631</v>
      </c>
      <c r="C1303" s="6" t="n">
        <v>108</v>
      </c>
      <c r="D1303" s="6" t="n">
        <v>540</v>
      </c>
      <c r="E1303" s="16" t="n">
        <v>0.285045573970786</v>
      </c>
      <c r="F1303" s="16" t="n">
        <v>0.0236061965468801</v>
      </c>
      <c r="G1303" s="16" t="n">
        <v>0.308318393815447</v>
      </c>
      <c r="H1303" s="16" t="n">
        <v>0.0271565560606159</v>
      </c>
      <c r="I1303" s="23" t="n">
        <f aca="false">G1303-E1303</f>
        <v>0.023272819844661</v>
      </c>
      <c r="J1303" s="17" t="n">
        <f aca="false">100*(G1303-E1303)/E1303</f>
        <v>8.16459611018069</v>
      </c>
      <c r="K1303" s="16" t="n">
        <v>9.11053520565964</v>
      </c>
      <c r="L1303" s="17" t="n">
        <v>168.791019799807</v>
      </c>
      <c r="M1303" s="18" t="n">
        <v>2.31510692182264E-016</v>
      </c>
      <c r="N1303" s="18" t="n">
        <v>4.43799237477132E-016</v>
      </c>
      <c r="O1303" s="6" t="str">
        <f aca="false">IF(N1303&lt;0.05,"Yes","No")</f>
        <v>Yes</v>
      </c>
      <c r="P1303" s="16" t="n">
        <v>0.873860588982347</v>
      </c>
      <c r="Q1303" s="17" t="n">
        <v>68.8868325546673</v>
      </c>
      <c r="R1303" s="18" t="n">
        <v>6.09662244086732E-016</v>
      </c>
      <c r="S1303" s="16" t="n">
        <v>0.236982899572074</v>
      </c>
      <c r="T1303" s="16" t="n">
        <v>0.0232728198446609</v>
      </c>
      <c r="U1303" s="18" t="n">
        <v>6.63347473997661E-005</v>
      </c>
      <c r="V1303" s="18" t="n">
        <v>0.000134656332644356</v>
      </c>
      <c r="W1303" s="6" t="s">
        <v>710</v>
      </c>
      <c r="X1303" s="17" t="n">
        <v>100</v>
      </c>
      <c r="Y1303" s="16" t="n">
        <v>0.746124828532236</v>
      </c>
      <c r="Z1303" s="16" t="n">
        <f aca="false">(G1303-E1303)/SQRT(H1303^2/D1303+F1303^2/C1303)</f>
        <v>9.11053520565966</v>
      </c>
      <c r="AA1303" s="24" t="n">
        <f aca="false">ABS(K1303-Z1303)</f>
        <v>0</v>
      </c>
    </row>
    <row r="1304" customFormat="false" ht="15" hidden="false" customHeight="false" outlineLevel="0" collapsed="false">
      <c r="A1304" s="17" t="n">
        <v>1699</v>
      </c>
      <c r="B1304" s="6" t="s">
        <v>631</v>
      </c>
      <c r="C1304" s="6" t="n">
        <v>108</v>
      </c>
      <c r="D1304" s="6" t="n">
        <v>540</v>
      </c>
      <c r="E1304" s="16" t="n">
        <v>0.284716128751084</v>
      </c>
      <c r="F1304" s="16" t="n">
        <v>0.023595705847603</v>
      </c>
      <c r="G1304" s="16" t="n">
        <v>0.307991421829771</v>
      </c>
      <c r="H1304" s="16" t="n">
        <v>0.0271725469043424</v>
      </c>
      <c r="I1304" s="23" t="n">
        <f aca="false">G1304-E1304</f>
        <v>0.0232752930786875</v>
      </c>
      <c r="J1304" s="17" t="n">
        <f aca="false">100*(G1304-E1304)/E1304</f>
        <v>8.17491203634487</v>
      </c>
      <c r="K1304" s="16" t="n">
        <v>9.11358193001097</v>
      </c>
      <c r="L1304" s="17" t="n">
        <v>168.927597589732</v>
      </c>
      <c r="M1304" s="18" t="n">
        <v>2.26074835615709E-016</v>
      </c>
      <c r="N1304" s="18" t="n">
        <v>4.34171142256494E-016</v>
      </c>
      <c r="O1304" s="6" t="str">
        <f aca="false">IF(N1304&lt;0.05,"Yes","No")</f>
        <v>Yes</v>
      </c>
      <c r="P1304" s="16" t="n">
        <v>0.873556749585328</v>
      </c>
      <c r="Q1304" s="17" t="n">
        <v>68.8389372835458</v>
      </c>
      <c r="R1304" s="18" t="n">
        <v>6.23189538949349E-016</v>
      </c>
      <c r="S1304" s="16" t="n">
        <v>0.233767506737025</v>
      </c>
      <c r="T1304" s="16" t="n">
        <v>0.0232752930786875</v>
      </c>
      <c r="U1304" s="18" t="n">
        <v>6.68218102426343E-005</v>
      </c>
      <c r="V1304" s="18" t="n">
        <v>0.000135186799089479</v>
      </c>
      <c r="W1304" s="6" t="s">
        <v>710</v>
      </c>
      <c r="X1304" s="17" t="n">
        <v>100</v>
      </c>
      <c r="Y1304" s="16" t="n">
        <v>0.746124828532236</v>
      </c>
      <c r="Z1304" s="16" t="n">
        <f aca="false">(G1304-E1304)/SQRT(H1304^2/D1304+F1304^2/C1304)</f>
        <v>9.11358193001095</v>
      </c>
      <c r="AA1304" s="24" t="n">
        <f aca="false">ABS(K1304-Z1304)</f>
        <v>0</v>
      </c>
    </row>
    <row r="1305" customFormat="false" ht="15" hidden="false" customHeight="false" outlineLevel="0" collapsed="false">
      <c r="A1305" s="17" t="n">
        <v>1700</v>
      </c>
      <c r="B1305" s="6" t="s">
        <v>631</v>
      </c>
      <c r="C1305" s="6" t="n">
        <v>108</v>
      </c>
      <c r="D1305" s="6" t="n">
        <v>540</v>
      </c>
      <c r="E1305" s="16" t="n">
        <v>0.284377113122631</v>
      </c>
      <c r="F1305" s="16" t="n">
        <v>0.0235863474149994</v>
      </c>
      <c r="G1305" s="16" t="n">
        <v>0.307654658208291</v>
      </c>
      <c r="H1305" s="16" t="n">
        <v>0.02718892807073</v>
      </c>
      <c r="I1305" s="23" t="n">
        <f aca="false">G1305-E1305</f>
        <v>0.0232775450856597</v>
      </c>
      <c r="J1305" s="17" t="n">
        <f aca="false">100*(G1305-E1305)/E1305</f>
        <v>8.18544953567407</v>
      </c>
      <c r="K1305" s="16" t="n">
        <v>9.11616855830875</v>
      </c>
      <c r="L1305" s="17" t="n">
        <v>169.060002814285</v>
      </c>
      <c r="M1305" s="18" t="n">
        <v>2.21427585399917E-016</v>
      </c>
      <c r="N1305" s="18" t="n">
        <v>4.26025052129327E-016</v>
      </c>
      <c r="O1305" s="6" t="str">
        <f aca="false">IF(N1305&lt;0.05,"Yes","No")</f>
        <v>Yes</v>
      </c>
      <c r="P1305" s="16" t="n">
        <v>0.873228425769488</v>
      </c>
      <c r="Q1305" s="17" t="n">
        <v>68.787201170854</v>
      </c>
      <c r="R1305" s="18" t="n">
        <v>6.38140238158245E-016</v>
      </c>
      <c r="S1305" s="16" t="n">
        <v>0.230788532476832</v>
      </c>
      <c r="T1305" s="16" t="n">
        <v>0.0232775450856598</v>
      </c>
      <c r="U1305" s="18" t="n">
        <v>6.72851164504665E-005</v>
      </c>
      <c r="V1305" s="18" t="n">
        <v>0.000135667974724021</v>
      </c>
      <c r="W1305" s="6" t="s">
        <v>710</v>
      </c>
      <c r="X1305" s="17" t="n">
        <v>100</v>
      </c>
      <c r="Y1305" s="16" t="n">
        <v>0.746090534979424</v>
      </c>
      <c r="Z1305" s="16" t="n">
        <f aca="false">(G1305-E1305)/SQRT(H1305^2/D1305+F1305^2/C1305)</f>
        <v>9.11616855830873</v>
      </c>
      <c r="AA1305" s="24" t="n">
        <f aca="false">ABS(K1305-Z1305)</f>
        <v>0</v>
      </c>
    </row>
    <row r="1306" customFormat="false" ht="15" hidden="false" customHeight="false" outlineLevel="0" collapsed="false">
      <c r="A1306" s="17" t="n">
        <v>1701</v>
      </c>
      <c r="B1306" s="6" t="s">
        <v>631</v>
      </c>
      <c r="C1306" s="6" t="n">
        <v>108</v>
      </c>
      <c r="D1306" s="6" t="n">
        <v>540</v>
      </c>
      <c r="E1306" s="16" t="n">
        <v>0.28403070182712</v>
      </c>
      <c r="F1306" s="16" t="n">
        <v>0.0235769595502827</v>
      </c>
      <c r="G1306" s="16" t="n">
        <v>0.307310902161731</v>
      </c>
      <c r="H1306" s="16" t="n">
        <v>0.0272071198204212</v>
      </c>
      <c r="I1306" s="23" t="n">
        <f aca="false">G1306-E1306</f>
        <v>0.0232802003346108</v>
      </c>
      <c r="J1306" s="17" t="n">
        <f aca="false">100*(G1306-E1306)/E1306</f>
        <v>8.19636757042576</v>
      </c>
      <c r="K1306" s="16" t="n">
        <v>9.11879395781995</v>
      </c>
      <c r="L1306" s="17" t="n">
        <v>169.201684734341</v>
      </c>
      <c r="M1306" s="18" t="n">
        <v>2.16750448877119E-016</v>
      </c>
      <c r="N1306" s="18" t="n">
        <v>4.17791461551217E-016</v>
      </c>
      <c r="O1306" s="6" t="str">
        <f aca="false">IF(N1306&lt;0.05,"Yes","No")</f>
        <v>Yes</v>
      </c>
      <c r="P1306" s="16" t="n">
        <v>0.872865020688807</v>
      </c>
      <c r="Q1306" s="17" t="n">
        <v>68.7299597524213</v>
      </c>
      <c r="R1306" s="18" t="n">
        <v>6.55101666438826E-016</v>
      </c>
      <c r="S1306" s="16" t="n">
        <v>0.227322845836999</v>
      </c>
      <c r="T1306" s="16" t="n">
        <v>0.0232802003346108</v>
      </c>
      <c r="U1306" s="18" t="n">
        <v>6.7807448273542E-005</v>
      </c>
      <c r="V1306" s="18" t="n">
        <v>0.000136198325834332</v>
      </c>
      <c r="W1306" s="6" t="s">
        <v>710</v>
      </c>
      <c r="X1306" s="17" t="n">
        <v>100</v>
      </c>
      <c r="Y1306" s="16" t="n">
        <v>0.745953360768176</v>
      </c>
      <c r="Z1306" s="16" t="n">
        <f aca="false">(G1306-E1306)/SQRT(H1306^2/D1306+F1306^2/C1306)</f>
        <v>9.11879395781995</v>
      </c>
      <c r="AA1306" s="24" t="n">
        <f aca="false">ABS(K1306-Z1306)</f>
        <v>0</v>
      </c>
    </row>
    <row r="1307" customFormat="false" ht="15" hidden="false" customHeight="false" outlineLevel="0" collapsed="false">
      <c r="A1307" s="17" t="n">
        <v>1702</v>
      </c>
      <c r="B1307" s="6" t="s">
        <v>631</v>
      </c>
      <c r="C1307" s="6" t="n">
        <v>108</v>
      </c>
      <c r="D1307" s="6" t="n">
        <v>540</v>
      </c>
      <c r="E1307" s="16" t="n">
        <v>0.2836733173441</v>
      </c>
      <c r="F1307" s="16" t="n">
        <v>0.0235672161298219</v>
      </c>
      <c r="G1307" s="16" t="n">
        <v>0.306955114779649</v>
      </c>
      <c r="H1307" s="16" t="n">
        <v>0.0272224054816451</v>
      </c>
      <c r="I1307" s="23" t="n">
        <f aca="false">G1307-E1307</f>
        <v>0.0232817974355485</v>
      </c>
      <c r="J1307" s="17" t="n">
        <f aca="false">100*(G1307-E1307)/E1307</f>
        <v>8.20725673233034</v>
      </c>
      <c r="K1307" s="16" t="n">
        <v>9.12131772887661</v>
      </c>
      <c r="L1307" s="17" t="n">
        <v>169.331447537173</v>
      </c>
      <c r="M1307" s="18" t="n">
        <v>2.12396045111936E-016</v>
      </c>
      <c r="N1307" s="18" t="n">
        <v>4.0977418804424E-016</v>
      </c>
      <c r="O1307" s="6" t="str">
        <f aca="false">IF(N1307&lt;0.05,"Yes","No")</f>
        <v>Yes</v>
      </c>
      <c r="P1307" s="16" t="n">
        <v>0.872545016443704</v>
      </c>
      <c r="Q1307" s="17" t="n">
        <v>68.6795743051023</v>
      </c>
      <c r="R1307" s="18" t="n">
        <v>6.70405576373081E-016</v>
      </c>
      <c r="S1307" s="16" t="n">
        <v>0.224325005153147</v>
      </c>
      <c r="T1307" s="16" t="n">
        <v>0.0232817974355486</v>
      </c>
      <c r="U1307" s="18" t="n">
        <v>6.8159563378069E-005</v>
      </c>
      <c r="V1307" s="18" t="n">
        <v>0.000136514054010794</v>
      </c>
      <c r="W1307" s="6" t="s">
        <v>710</v>
      </c>
      <c r="X1307" s="17" t="n">
        <v>100</v>
      </c>
      <c r="Y1307" s="16" t="n">
        <v>0.74593621399177</v>
      </c>
      <c r="Z1307" s="16" t="n">
        <f aca="false">(G1307-E1307)/SQRT(H1307^2/D1307+F1307^2/C1307)</f>
        <v>9.12131772887659</v>
      </c>
      <c r="AA1307" s="24" t="n">
        <f aca="false">ABS(K1307-Z1307)</f>
        <v>0</v>
      </c>
    </row>
    <row r="1308" customFormat="false" ht="15" hidden="false" customHeight="false" outlineLevel="0" collapsed="false">
      <c r="A1308" s="17" t="n">
        <v>1703</v>
      </c>
      <c r="B1308" s="6" t="s">
        <v>631</v>
      </c>
      <c r="C1308" s="6" t="n">
        <v>108</v>
      </c>
      <c r="D1308" s="6" t="n">
        <v>540</v>
      </c>
      <c r="E1308" s="16" t="n">
        <v>0.283302745747346</v>
      </c>
      <c r="F1308" s="16" t="n">
        <v>0.0235587821599594</v>
      </c>
      <c r="G1308" s="16" t="n">
        <v>0.306587163358927</v>
      </c>
      <c r="H1308" s="16" t="n">
        <v>0.0272361689375375</v>
      </c>
      <c r="I1308" s="23" t="n">
        <f aca="false">G1308-E1308</f>
        <v>0.0232844176115813</v>
      </c>
      <c r="J1308" s="17" t="n">
        <f aca="false">100*(G1308-E1308)/E1308</f>
        <v>8.21891702819808</v>
      </c>
      <c r="K1308" s="16" t="n">
        <v>9.12394940720953</v>
      </c>
      <c r="L1308" s="17" t="n">
        <v>169.446587985018</v>
      </c>
      <c r="M1308" s="18" t="n">
        <v>2.08099093484602E-016</v>
      </c>
      <c r="N1308" s="18" t="n">
        <v>4.02593181778221E-016</v>
      </c>
      <c r="O1308" s="6" t="str">
        <f aca="false">IF(N1308&lt;0.05,"Yes","No")</f>
        <v>Yes</v>
      </c>
      <c r="P1308" s="16" t="n">
        <v>0.872299699360462</v>
      </c>
      <c r="Q1308" s="17" t="n">
        <v>68.6409610437273</v>
      </c>
      <c r="R1308" s="18" t="n">
        <v>6.82376240338811E-016</v>
      </c>
      <c r="S1308" s="16" t="n">
        <v>0.222122941458775</v>
      </c>
      <c r="T1308" s="16" t="n">
        <v>0.0232844176115813</v>
      </c>
      <c r="U1308" s="18" t="n">
        <v>6.83322384066893E-005</v>
      </c>
      <c r="V1308" s="18" t="n">
        <v>0.000136599460411469</v>
      </c>
      <c r="W1308" s="6" t="s">
        <v>710</v>
      </c>
      <c r="X1308" s="17" t="n">
        <v>100</v>
      </c>
      <c r="Y1308" s="16" t="n">
        <v>0.745919067215364</v>
      </c>
      <c r="Z1308" s="16" t="n">
        <f aca="false">(G1308-E1308)/SQRT(H1308^2/D1308+F1308^2/C1308)</f>
        <v>9.12394940720953</v>
      </c>
      <c r="AA1308" s="24" t="n">
        <f aca="false">ABS(K1308-Z1308)</f>
        <v>0</v>
      </c>
    </row>
    <row r="1309" customFormat="false" ht="15" hidden="false" customHeight="false" outlineLevel="0" collapsed="false">
      <c r="A1309" s="17" t="n">
        <v>1704</v>
      </c>
      <c r="B1309" s="6" t="s">
        <v>631</v>
      </c>
      <c r="C1309" s="6" t="n">
        <v>108</v>
      </c>
      <c r="D1309" s="6" t="n">
        <v>540</v>
      </c>
      <c r="E1309" s="16" t="n">
        <v>0.28292428329587</v>
      </c>
      <c r="F1309" s="16" t="n">
        <v>0.0235491065896782</v>
      </c>
      <c r="G1309" s="16" t="n">
        <v>0.306208139520001</v>
      </c>
      <c r="H1309" s="16" t="n">
        <v>0.0272498456568923</v>
      </c>
      <c r="I1309" s="23" t="n">
        <f aca="false">G1309-E1309</f>
        <v>0.0232838562241306</v>
      </c>
      <c r="J1309" s="17" t="n">
        <f aca="false">100*(G1309-E1309)/E1309</f>
        <v>8.22971289452074</v>
      </c>
      <c r="K1309" s="16" t="n">
        <v>9.12571960334484</v>
      </c>
      <c r="L1309" s="17" t="n">
        <v>169.568555768603</v>
      </c>
      <c r="M1309" s="18" t="n">
        <v>2.04928075005708E-016</v>
      </c>
      <c r="N1309" s="18" t="n">
        <v>3.96823857683863E-016</v>
      </c>
      <c r="O1309" s="6" t="str">
        <f aca="false">IF(N1309&lt;0.05,"Yes","No")</f>
        <v>Yes</v>
      </c>
      <c r="P1309" s="16" t="n">
        <v>0.871943711592843</v>
      </c>
      <c r="Q1309" s="17" t="n">
        <v>68.5849473675932</v>
      </c>
      <c r="R1309" s="18" t="n">
        <v>7.00123587901381E-016</v>
      </c>
      <c r="S1309" s="16" t="n">
        <v>0.21919224733882</v>
      </c>
      <c r="T1309" s="16" t="n">
        <v>0.0232838562241307</v>
      </c>
      <c r="U1309" s="18" t="n">
        <v>6.85924927872846E-005</v>
      </c>
      <c r="V1309" s="18" t="n">
        <v>0.000136989379606545</v>
      </c>
      <c r="W1309" s="6" t="s">
        <v>710</v>
      </c>
      <c r="X1309" s="17" t="n">
        <v>100</v>
      </c>
      <c r="Y1309" s="16" t="n">
        <v>0.745799039780521</v>
      </c>
      <c r="Z1309" s="16" t="n">
        <f aca="false">(G1309-E1309)/SQRT(H1309^2/D1309+F1309^2/C1309)</f>
        <v>9.12571960334482</v>
      </c>
      <c r="AA1309" s="24" t="n">
        <f aca="false">ABS(K1309-Z1309)</f>
        <v>0</v>
      </c>
    </row>
    <row r="1310" customFormat="false" ht="15" hidden="false" customHeight="false" outlineLevel="0" collapsed="false">
      <c r="A1310" s="17" t="n">
        <v>1705</v>
      </c>
      <c r="B1310" s="6" t="s">
        <v>631</v>
      </c>
      <c r="C1310" s="6" t="n">
        <v>108</v>
      </c>
      <c r="D1310" s="6" t="n">
        <v>540</v>
      </c>
      <c r="E1310" s="16" t="n">
        <v>0.282535177827985</v>
      </c>
      <c r="F1310" s="16" t="n">
        <v>0.023537065570129</v>
      </c>
      <c r="G1310" s="16" t="n">
        <v>0.305816870072374</v>
      </c>
      <c r="H1310" s="16" t="n">
        <v>0.0272624590437899</v>
      </c>
      <c r="I1310" s="23" t="n">
        <f aca="false">G1310-E1310</f>
        <v>0.0232816922443885</v>
      </c>
      <c r="J1310" s="17" t="n">
        <f aca="false">100*(G1310-E1310)/E1310</f>
        <v>8.24028088232007</v>
      </c>
      <c r="K1310" s="16" t="n">
        <v>9.12765956268787</v>
      </c>
      <c r="L1310" s="17" t="n">
        <v>169.698998983221</v>
      </c>
      <c r="M1310" s="18" t="n">
        <v>2.01531580840912E-016</v>
      </c>
      <c r="N1310" s="18" t="n">
        <v>3.90967545103191E-016</v>
      </c>
      <c r="O1310" s="6" t="str">
        <f aca="false">IF(N1310&lt;0.05,"Yes","No")</f>
        <v>Yes</v>
      </c>
      <c r="P1310" s="16" t="n">
        <v>0.87156882502072</v>
      </c>
      <c r="Q1310" s="17" t="n">
        <v>68.5259847345401</v>
      </c>
      <c r="R1310" s="18" t="n">
        <v>7.1930595966873E-016</v>
      </c>
      <c r="S1310" s="16" t="n">
        <v>0.215885104186359</v>
      </c>
      <c r="T1310" s="16" t="n">
        <v>0.0232816922443885</v>
      </c>
      <c r="U1310" s="18" t="n">
        <v>6.8811019368525E-005</v>
      </c>
      <c r="V1310" s="18" t="n">
        <v>0.000137224556043469</v>
      </c>
      <c r="W1310" s="6" t="s">
        <v>710</v>
      </c>
      <c r="X1310" s="17" t="n">
        <v>100</v>
      </c>
      <c r="Y1310" s="16" t="n">
        <v>0.745764746227709</v>
      </c>
      <c r="Z1310" s="16" t="n">
        <f aca="false">(G1310-E1310)/SQRT(H1310^2/D1310+F1310^2/C1310)</f>
        <v>9.12765956268784</v>
      </c>
      <c r="AA1310" s="24" t="n">
        <f aca="false">ABS(K1310-Z1310)</f>
        <v>0</v>
      </c>
    </row>
    <row r="1311" customFormat="false" ht="15" hidden="false" customHeight="false" outlineLevel="0" collapsed="false">
      <c r="A1311" s="17" t="n">
        <v>1706</v>
      </c>
      <c r="B1311" s="6" t="s">
        <v>631</v>
      </c>
      <c r="C1311" s="6" t="n">
        <v>108</v>
      </c>
      <c r="D1311" s="6" t="n">
        <v>540</v>
      </c>
      <c r="E1311" s="16" t="n">
        <v>0.282140633160317</v>
      </c>
      <c r="F1311" s="16" t="n">
        <v>0.023526888258001</v>
      </c>
      <c r="G1311" s="16" t="n">
        <v>0.305418109314309</v>
      </c>
      <c r="H1311" s="16" t="n">
        <v>0.0272736742195738</v>
      </c>
      <c r="I1311" s="23" t="n">
        <f aca="false">G1311-E1311</f>
        <v>0.0232774761539918</v>
      </c>
      <c r="J1311" s="17" t="n">
        <f aca="false">100*(G1311-E1311)/E1311</f>
        <v>8.2503097456243</v>
      </c>
      <c r="K1311" s="16" t="n">
        <v>9.12832367523913</v>
      </c>
      <c r="L1311" s="17" t="n">
        <v>169.812203342706</v>
      </c>
      <c r="M1311" s="18" t="n">
        <v>1.99887772500061E-016</v>
      </c>
      <c r="N1311" s="18" t="n">
        <v>3.89216135331444E-016</v>
      </c>
      <c r="O1311" s="6" t="str">
        <f aca="false">IF(N1311&lt;0.05,"Yes","No")</f>
        <v>Yes</v>
      </c>
      <c r="P1311" s="16" t="n">
        <v>0.871147331766645</v>
      </c>
      <c r="Q1311" s="17" t="n">
        <v>68.4597220242287</v>
      </c>
      <c r="R1311" s="18" t="n">
        <v>7.41493433621524E-016</v>
      </c>
      <c r="S1311" s="16" t="n">
        <v>0.212927762252241</v>
      </c>
      <c r="T1311" s="16" t="n">
        <v>0.0232774761539918</v>
      </c>
      <c r="U1311" s="18" t="n">
        <v>6.90137344955668E-005</v>
      </c>
      <c r="V1311" s="18" t="n">
        <v>0.000137303184143293</v>
      </c>
      <c r="W1311" s="6" t="s">
        <v>710</v>
      </c>
      <c r="X1311" s="17" t="n">
        <v>100</v>
      </c>
      <c r="Y1311" s="16" t="n">
        <v>0.745593278463649</v>
      </c>
      <c r="Z1311" s="16" t="n">
        <f aca="false">(G1311-E1311)/SQRT(H1311^2/D1311+F1311^2/C1311)</f>
        <v>9.12832367523911</v>
      </c>
      <c r="AA1311" s="24" t="n">
        <f aca="false">ABS(K1311-Z1311)</f>
        <v>0</v>
      </c>
    </row>
    <row r="1312" customFormat="false" ht="15" hidden="false" customHeight="false" outlineLevel="0" collapsed="false">
      <c r="A1312" s="17" t="n">
        <v>1707</v>
      </c>
      <c r="B1312" s="6" t="s">
        <v>631</v>
      </c>
      <c r="C1312" s="6" t="n">
        <v>108</v>
      </c>
      <c r="D1312" s="6" t="n">
        <v>540</v>
      </c>
      <c r="E1312" s="16" t="n">
        <v>0.281743987015</v>
      </c>
      <c r="F1312" s="16" t="n">
        <v>0.0235181219228317</v>
      </c>
      <c r="G1312" s="16" t="n">
        <v>0.305012583042736</v>
      </c>
      <c r="H1312" s="16" t="n">
        <v>0.0272828486905054</v>
      </c>
      <c r="I1312" s="23" t="n">
        <f aca="false">G1312-E1312</f>
        <v>0.0232685960277363</v>
      </c>
      <c r="J1312" s="17" t="n">
        <f aca="false">100*(G1312-E1312)/E1312</f>
        <v>8.2587728931718</v>
      </c>
      <c r="K1312" s="16" t="n">
        <v>9.1268709001474</v>
      </c>
      <c r="L1312" s="17" t="n">
        <v>169.907488416</v>
      </c>
      <c r="M1312" s="18" t="n">
        <v>2.01004710623301E-016</v>
      </c>
      <c r="N1312" s="18" t="n">
        <v>3.90305819796262E-016</v>
      </c>
      <c r="O1312" s="6" t="str">
        <f aca="false">IF(N1312&lt;0.05,"Yes","No")</f>
        <v>Yes</v>
      </c>
      <c r="P1312" s="16" t="n">
        <v>0.870601559802258</v>
      </c>
      <c r="Q1312" s="17" t="n">
        <v>68.373969151979</v>
      </c>
      <c r="R1312" s="18" t="n">
        <v>7.71229699007617E-016</v>
      </c>
      <c r="S1312" s="16" t="n">
        <v>0.210269153662351</v>
      </c>
      <c r="T1312" s="16" t="n">
        <v>0.0232685960277363</v>
      </c>
      <c r="U1312" s="18" t="n">
        <v>6.91943226784525E-005</v>
      </c>
      <c r="V1312" s="18" t="n">
        <v>0.000137407629439914</v>
      </c>
      <c r="W1312" s="6" t="s">
        <v>710</v>
      </c>
      <c r="X1312" s="17" t="n">
        <v>100</v>
      </c>
      <c r="Y1312" s="16" t="n">
        <v>0.745387517146776</v>
      </c>
      <c r="Z1312" s="16" t="n">
        <f aca="false">(G1312-E1312)/SQRT(H1312^2/D1312+F1312^2/C1312)</f>
        <v>9.12687090014737</v>
      </c>
      <c r="AA1312" s="24" t="n">
        <f aca="false">ABS(K1312-Z1312)</f>
        <v>0</v>
      </c>
    </row>
    <row r="1313" customFormat="false" ht="15" hidden="false" customHeight="false" outlineLevel="0" collapsed="false">
      <c r="A1313" s="17" t="n">
        <v>1708</v>
      </c>
      <c r="B1313" s="6" t="s">
        <v>631</v>
      </c>
      <c r="C1313" s="6" t="n">
        <v>108</v>
      </c>
      <c r="D1313" s="6" t="n">
        <v>540</v>
      </c>
      <c r="E1313" s="16" t="n">
        <v>0.281329207950168</v>
      </c>
      <c r="F1313" s="16" t="n">
        <v>0.0235081775536877</v>
      </c>
      <c r="G1313" s="16" t="n">
        <v>0.304591773836701</v>
      </c>
      <c r="H1313" s="16" t="n">
        <v>0.0272943368529857</v>
      </c>
      <c r="I1313" s="23" t="n">
        <f aca="false">G1313-E1313</f>
        <v>0.0232625658865328</v>
      </c>
      <c r="J1313" s="17" t="n">
        <f aca="false">100*(G1313-E1313)/E1313</f>
        <v>8.26880580798184</v>
      </c>
      <c r="K1313" s="16" t="n">
        <v>9.12673078959497</v>
      </c>
      <c r="L1313" s="17" t="n">
        <v>170.021097792424</v>
      </c>
      <c r="M1313" s="18" t="n">
        <v>2.00359780775293E-016</v>
      </c>
      <c r="N1313" s="18" t="n">
        <v>3.89773980934158E-016</v>
      </c>
      <c r="O1313" s="6" t="str">
        <f aca="false">IF(N1313&lt;0.05,"Yes","No")</f>
        <v>Yes</v>
      </c>
      <c r="P1313" s="16" t="n">
        <v>0.870103917156773</v>
      </c>
      <c r="Q1313" s="17" t="n">
        <v>68.295825303508</v>
      </c>
      <c r="R1313" s="18" t="n">
        <v>7.99368433209702E-016</v>
      </c>
      <c r="S1313" s="16" t="n">
        <v>0.207455878986407</v>
      </c>
      <c r="T1313" s="16" t="n">
        <v>0.0232625658865328</v>
      </c>
      <c r="U1313" s="18" t="n">
        <v>6.94853456922185E-005</v>
      </c>
      <c r="V1313" s="18" t="n">
        <v>0.000137725199339011</v>
      </c>
      <c r="W1313" s="6" t="s">
        <v>710</v>
      </c>
      <c r="X1313" s="17" t="n">
        <v>100</v>
      </c>
      <c r="Y1313" s="16" t="n">
        <v>0.745258916323731</v>
      </c>
      <c r="Z1313" s="16" t="n">
        <f aca="false">(G1313-E1313)/SQRT(H1313^2/D1313+F1313^2/C1313)</f>
        <v>9.12673078959497</v>
      </c>
      <c r="AA1313" s="24" t="n">
        <f aca="false">ABS(K1313-Z1313)</f>
        <v>0</v>
      </c>
    </row>
    <row r="1314" customFormat="false" ht="15" hidden="false" customHeight="false" outlineLevel="0" collapsed="false">
      <c r="A1314" s="17" t="n">
        <v>1709</v>
      </c>
      <c r="B1314" s="6" t="s">
        <v>631</v>
      </c>
      <c r="C1314" s="6" t="n">
        <v>108</v>
      </c>
      <c r="D1314" s="6" t="n">
        <v>540</v>
      </c>
      <c r="E1314" s="16" t="n">
        <v>0.280901601331102</v>
      </c>
      <c r="F1314" s="16" t="n">
        <v>0.0234995095571784</v>
      </c>
      <c r="G1314" s="16" t="n">
        <v>0.304156850995841</v>
      </c>
      <c r="H1314" s="16" t="n">
        <v>0.0273049705101314</v>
      </c>
      <c r="I1314" s="23" t="n">
        <f aca="false">G1314-E1314</f>
        <v>0.0232552496647393</v>
      </c>
      <c r="J1314" s="17" t="n">
        <f aca="false">100*(G1314-E1314)/E1314</f>
        <v>8.27878857028234</v>
      </c>
      <c r="K1314" s="16" t="n">
        <v>9.12575525758157</v>
      </c>
      <c r="L1314" s="17" t="n">
        <v>170.123362244703</v>
      </c>
      <c r="M1314" s="18" t="n">
        <v>2.00836336430421E-016</v>
      </c>
      <c r="N1314" s="18" t="n">
        <v>3.90305819796262E-016</v>
      </c>
      <c r="O1314" s="6" t="str">
        <f aca="false">IF(N1314&lt;0.05,"Yes","No")</f>
        <v>Yes</v>
      </c>
      <c r="P1314" s="16" t="n">
        <v>0.869576097506872</v>
      </c>
      <c r="Q1314" s="17" t="n">
        <v>68.2129916459034</v>
      </c>
      <c r="R1314" s="18" t="n">
        <v>8.3032171649709E-016</v>
      </c>
      <c r="S1314" s="16" t="n">
        <v>0.204754845194791</v>
      </c>
      <c r="T1314" s="16" t="n">
        <v>0.0232552496647394</v>
      </c>
      <c r="U1314" s="18" t="n">
        <v>6.98349614376806E-005</v>
      </c>
      <c r="V1314" s="18" t="n">
        <v>0.000137769785431579</v>
      </c>
      <c r="W1314" s="6" t="s">
        <v>710</v>
      </c>
      <c r="X1314" s="17" t="n">
        <v>100</v>
      </c>
      <c r="Y1314" s="16" t="n">
        <v>0.74519890260631</v>
      </c>
      <c r="Z1314" s="16" t="n">
        <f aca="false">(G1314-E1314)/SQRT(H1314^2/D1314+F1314^2/C1314)</f>
        <v>9.12575525758155</v>
      </c>
      <c r="AA1314" s="24" t="n">
        <f aca="false">ABS(K1314-Z1314)</f>
        <v>0</v>
      </c>
    </row>
    <row r="1315" customFormat="false" ht="15" hidden="false" customHeight="false" outlineLevel="0" collapsed="false">
      <c r="A1315" s="17" t="n">
        <v>1710</v>
      </c>
      <c r="B1315" s="6" t="s">
        <v>631</v>
      </c>
      <c r="C1315" s="6" t="n">
        <v>108</v>
      </c>
      <c r="D1315" s="6" t="n">
        <v>540</v>
      </c>
      <c r="E1315" s="16" t="n">
        <v>0.280465046426764</v>
      </c>
      <c r="F1315" s="16" t="n">
        <v>0.0234889869842723</v>
      </c>
      <c r="G1315" s="16" t="n">
        <v>0.303715408924553</v>
      </c>
      <c r="H1315" s="16" t="n">
        <v>0.0273166735189536</v>
      </c>
      <c r="I1315" s="23" t="n">
        <f aca="false">G1315-E1315</f>
        <v>0.0232503624977889</v>
      </c>
      <c r="J1315" s="17" t="n">
        <f aca="false">100*(G1315-E1315)/E1315</f>
        <v>8.28993230850253</v>
      </c>
      <c r="K1315" s="16" t="n">
        <v>9.12622291559463</v>
      </c>
      <c r="L1315" s="17" t="n">
        <v>170.2417638427</v>
      </c>
      <c r="M1315" s="18" t="n">
        <v>1.99406840250593E-016</v>
      </c>
      <c r="N1315" s="18" t="n">
        <v>3.88639862121053E-016</v>
      </c>
      <c r="O1315" s="6" t="str">
        <f aca="false">IF(N1315&lt;0.05,"Yes","No")</f>
        <v>Yes</v>
      </c>
      <c r="P1315" s="16" t="n">
        <v>0.869118447769849</v>
      </c>
      <c r="Q1315" s="17" t="n">
        <v>68.1412108253456</v>
      </c>
      <c r="R1315" s="18" t="n">
        <v>8.58115970658032E-016</v>
      </c>
      <c r="S1315" s="16" t="n">
        <v>0.202144558580603</v>
      </c>
      <c r="T1315" s="16" t="n">
        <v>0.0232503624977889</v>
      </c>
      <c r="U1315" s="18" t="n">
        <v>7.00845206153652E-005</v>
      </c>
      <c r="V1315" s="18" t="n">
        <v>0.000137769785431579</v>
      </c>
      <c r="W1315" s="6" t="s">
        <v>710</v>
      </c>
      <c r="X1315" s="17" t="n">
        <v>100</v>
      </c>
      <c r="Y1315" s="16" t="n">
        <v>0.744907407407408</v>
      </c>
      <c r="Z1315" s="16" t="n">
        <f aca="false">(G1315-E1315)/SQRT(H1315^2/D1315+F1315^2/C1315)</f>
        <v>9.12622291559465</v>
      </c>
      <c r="AA1315" s="24" t="n">
        <f aca="false">ABS(K1315-Z1315)</f>
        <v>0</v>
      </c>
    </row>
    <row r="1316" customFormat="false" ht="15" hidden="false" customHeight="false" outlineLevel="0" collapsed="false">
      <c r="A1316" s="17" t="n">
        <v>1711</v>
      </c>
      <c r="B1316" s="6" t="s">
        <v>631</v>
      </c>
      <c r="C1316" s="6" t="n">
        <v>108</v>
      </c>
      <c r="D1316" s="6" t="n">
        <v>540</v>
      </c>
      <c r="E1316" s="16" t="n">
        <v>0.280011470947001</v>
      </c>
      <c r="F1316" s="16" t="n">
        <v>0.0234761463045047</v>
      </c>
      <c r="G1316" s="16" t="n">
        <v>0.303259535464976</v>
      </c>
      <c r="H1316" s="16" t="n">
        <v>0.0273319879647384</v>
      </c>
      <c r="I1316" s="23" t="n">
        <f aca="false">G1316-E1316</f>
        <v>0.0232480645179749</v>
      </c>
      <c r="J1316" s="17" t="n">
        <f aca="false">100*(G1316-E1316)/E1316</f>
        <v>8.3025400492879</v>
      </c>
      <c r="K1316" s="16" t="n">
        <v>9.1281581050024</v>
      </c>
      <c r="L1316" s="17" t="n">
        <v>170.391686327294</v>
      </c>
      <c r="M1316" s="18" t="n">
        <v>1.95973287521483E-016</v>
      </c>
      <c r="N1316" s="18" t="n">
        <v>3.82657878329586E-016</v>
      </c>
      <c r="O1316" s="6" t="str">
        <f aca="false">IF(N1316&lt;0.05,"Yes","No")</f>
        <v>Yes</v>
      </c>
      <c r="P1316" s="16" t="n">
        <v>0.868668602726781</v>
      </c>
      <c r="Q1316" s="17" t="n">
        <v>68.0706909711362</v>
      </c>
      <c r="R1316" s="18" t="n">
        <v>8.86331070206607E-016</v>
      </c>
      <c r="S1316" s="16" t="n">
        <v>0.199079650831341</v>
      </c>
      <c r="T1316" s="16" t="n">
        <v>0.0232480645179749</v>
      </c>
      <c r="U1316" s="18" t="n">
        <v>7.04573803702393E-005</v>
      </c>
      <c r="V1316" s="18" t="n">
        <v>0.000137769785431579</v>
      </c>
      <c r="W1316" s="6" t="s">
        <v>710</v>
      </c>
      <c r="X1316" s="17" t="n">
        <v>100</v>
      </c>
      <c r="Y1316" s="16" t="n">
        <v>0.744633058984911</v>
      </c>
      <c r="Z1316" s="16" t="n">
        <f aca="false">(G1316-E1316)/SQRT(H1316^2/D1316+F1316^2/C1316)</f>
        <v>9.12815810500242</v>
      </c>
      <c r="AA1316" s="24" t="n">
        <f aca="false">ABS(K1316-Z1316)</f>
        <v>0</v>
      </c>
    </row>
    <row r="1317" customFormat="false" ht="15" hidden="false" customHeight="false" outlineLevel="0" collapsed="false">
      <c r="A1317" s="17" t="n">
        <v>1712</v>
      </c>
      <c r="B1317" s="6" t="s">
        <v>631</v>
      </c>
      <c r="C1317" s="6" t="n">
        <v>108</v>
      </c>
      <c r="D1317" s="6" t="n">
        <v>540</v>
      </c>
      <c r="E1317" s="16" t="n">
        <v>0.279551604555713</v>
      </c>
      <c r="F1317" s="16" t="n">
        <v>0.023464329675065</v>
      </c>
      <c r="G1317" s="16" t="n">
        <v>0.302797200447983</v>
      </c>
      <c r="H1317" s="16" t="n">
        <v>0.0273445532605212</v>
      </c>
      <c r="I1317" s="23" t="n">
        <f aca="false">G1317-E1317</f>
        <v>0.0232455958922704</v>
      </c>
      <c r="J1317" s="17" t="n">
        <f aca="false">100*(G1317-E1317)/E1317</f>
        <v>8.31531478032983</v>
      </c>
      <c r="K1317" s="16" t="n">
        <v>9.12990832663146</v>
      </c>
      <c r="L1317" s="17" t="n">
        <v>170.522382903841</v>
      </c>
      <c r="M1317" s="18" t="n">
        <v>1.92952591783913E-016</v>
      </c>
      <c r="N1317" s="18" t="n">
        <v>3.77461261953447E-016</v>
      </c>
      <c r="O1317" s="6" t="str">
        <f aca="false">IF(N1317&lt;0.05,"Yes","No")</f>
        <v>Yes</v>
      </c>
      <c r="P1317" s="16" t="n">
        <v>0.868283966692278</v>
      </c>
      <c r="Q1317" s="17" t="n">
        <v>68.0104225467369</v>
      </c>
      <c r="R1317" s="18" t="n">
        <v>9.11181264720237E-016</v>
      </c>
      <c r="S1317" s="16" t="n">
        <v>0.196377497473632</v>
      </c>
      <c r="T1317" s="16" t="n">
        <v>0.0232455958922704</v>
      </c>
      <c r="U1317" s="18" t="n">
        <v>7.06483969103255E-005</v>
      </c>
      <c r="V1317" s="18" t="n">
        <v>0.000137769785431579</v>
      </c>
      <c r="W1317" s="6" t="s">
        <v>710</v>
      </c>
      <c r="X1317" s="17" t="n">
        <v>100</v>
      </c>
      <c r="Y1317" s="16" t="n">
        <v>0.744581618655693</v>
      </c>
      <c r="Z1317" s="16" t="n">
        <f aca="false">(G1317-E1317)/SQRT(H1317^2/D1317+F1317^2/C1317)</f>
        <v>9.12990832663146</v>
      </c>
      <c r="AA1317" s="24" t="n">
        <f aca="false">ABS(K1317-Z1317)</f>
        <v>0</v>
      </c>
    </row>
    <row r="1318" customFormat="false" ht="15" hidden="false" customHeight="false" outlineLevel="0" collapsed="false">
      <c r="A1318" s="17" t="n">
        <v>1713</v>
      </c>
      <c r="B1318" s="6" t="s">
        <v>631</v>
      </c>
      <c r="C1318" s="6" t="n">
        <v>108</v>
      </c>
      <c r="D1318" s="6" t="n">
        <v>540</v>
      </c>
      <c r="E1318" s="16" t="n">
        <v>0.279084817816814</v>
      </c>
      <c r="F1318" s="16" t="n">
        <v>0.0234516021254509</v>
      </c>
      <c r="G1318" s="16" t="n">
        <v>0.302328838518372</v>
      </c>
      <c r="H1318" s="16" t="n">
        <v>0.0273548616766493</v>
      </c>
      <c r="I1318" s="23" t="n">
        <f aca="false">G1318-E1318</f>
        <v>0.0232440207015585</v>
      </c>
      <c r="J1318" s="17" t="n">
        <f aca="false">100*(G1318-E1318)/E1318</f>
        <v>8.32865824926937</v>
      </c>
      <c r="K1318" s="16" t="n">
        <v>9.13244917750909</v>
      </c>
      <c r="L1318" s="17" t="n">
        <v>170.647418963263</v>
      </c>
      <c r="M1318" s="18" t="n">
        <v>1.89086841879116E-016</v>
      </c>
      <c r="N1318" s="18" t="n">
        <v>3.70589043645543E-016</v>
      </c>
      <c r="O1318" s="6" t="str">
        <f aca="false">IF(N1318&lt;0.05,"Yes","No")</f>
        <v>Yes</v>
      </c>
      <c r="P1318" s="16" t="n">
        <v>0.86799964365612</v>
      </c>
      <c r="Q1318" s="17" t="n">
        <v>67.9658892728467</v>
      </c>
      <c r="R1318" s="18" t="n">
        <v>9.29991588627852E-016</v>
      </c>
      <c r="S1318" s="16" t="n">
        <v>0.193877758596612</v>
      </c>
      <c r="T1318" s="16" t="n">
        <v>0.0232440207015585</v>
      </c>
      <c r="U1318" s="18" t="n">
        <v>7.06070555024796E-005</v>
      </c>
      <c r="V1318" s="18" t="n">
        <v>0.000137769785431579</v>
      </c>
      <c r="W1318" s="6" t="s">
        <v>710</v>
      </c>
      <c r="X1318" s="17" t="n">
        <v>100</v>
      </c>
      <c r="Y1318" s="16" t="n">
        <v>0.744513031550069</v>
      </c>
      <c r="Z1318" s="16" t="n">
        <f aca="false">(G1318-E1318)/SQRT(H1318^2/D1318+F1318^2/C1318)</f>
        <v>9.13244917750907</v>
      </c>
      <c r="AA1318" s="24" t="n">
        <f aca="false">ABS(K1318-Z1318)</f>
        <v>0</v>
      </c>
    </row>
    <row r="1319" customFormat="false" ht="15" hidden="false" customHeight="false" outlineLevel="0" collapsed="false">
      <c r="A1319" s="17" t="n">
        <v>1714</v>
      </c>
      <c r="B1319" s="6" t="s">
        <v>631</v>
      </c>
      <c r="C1319" s="6" t="n">
        <v>108</v>
      </c>
      <c r="D1319" s="6" t="n">
        <v>540</v>
      </c>
      <c r="E1319" s="16" t="n">
        <v>0.278608631204676</v>
      </c>
      <c r="F1319" s="16" t="n">
        <v>0.0234395593307192</v>
      </c>
      <c r="G1319" s="16" t="n">
        <v>0.301851671823749</v>
      </c>
      <c r="H1319" s="16" t="n">
        <v>0.0273666600326562</v>
      </c>
      <c r="I1319" s="23" t="n">
        <f aca="false">G1319-E1319</f>
        <v>0.023243040619073</v>
      </c>
      <c r="J1319" s="17" t="n">
        <f aca="false">100*(G1319-E1319)/E1319</f>
        <v>8.34254147783303</v>
      </c>
      <c r="K1319" s="16" t="n">
        <v>9.13490813626305</v>
      </c>
      <c r="L1319" s="17" t="n">
        <v>170.776170320174</v>
      </c>
      <c r="M1319" s="18" t="n">
        <v>1.85367404878276E-016</v>
      </c>
      <c r="N1319" s="18" t="n">
        <v>3.63978427709587E-016</v>
      </c>
      <c r="O1319" s="6" t="str">
        <f aca="false">IF(N1319&lt;0.05,"Yes","No")</f>
        <v>Yes</v>
      </c>
      <c r="P1319" s="16" t="n">
        <v>0.867693144311206</v>
      </c>
      <c r="Q1319" s="17" t="n">
        <v>67.9178988784141</v>
      </c>
      <c r="R1319" s="18" t="n">
        <v>9.50698647907796E-016</v>
      </c>
      <c r="S1319" s="16" t="n">
        <v>0.191383301909206</v>
      </c>
      <c r="T1319" s="16" t="n">
        <v>0.0232430406190731</v>
      </c>
      <c r="U1319" s="18" t="n">
        <v>7.06436236853632E-005</v>
      </c>
      <c r="V1319" s="18" t="n">
        <v>0.000137769785431579</v>
      </c>
      <c r="W1319" s="6" t="s">
        <v>710</v>
      </c>
      <c r="X1319" s="17" t="n">
        <v>100</v>
      </c>
      <c r="Y1319" s="16" t="n">
        <v>0.744478737997257</v>
      </c>
      <c r="Z1319" s="16" t="n">
        <f aca="false">(G1319-E1319)/SQRT(H1319^2/D1319+F1319^2/C1319)</f>
        <v>9.134908136263</v>
      </c>
      <c r="AA1319" s="24" t="n">
        <f aca="false">ABS(K1319-Z1319)</f>
        <v>4.2632564145606E-014</v>
      </c>
    </row>
    <row r="1320" customFormat="false" ht="15" hidden="false" customHeight="false" outlineLevel="0" collapsed="false">
      <c r="A1320" s="17" t="n">
        <v>1715</v>
      </c>
      <c r="B1320" s="6" t="s">
        <v>631</v>
      </c>
      <c r="C1320" s="6" t="n">
        <v>108</v>
      </c>
      <c r="D1320" s="6" t="n">
        <v>540</v>
      </c>
      <c r="E1320" s="16" t="n">
        <v>0.278126008532665</v>
      </c>
      <c r="F1320" s="16" t="n">
        <v>0.023428580529006</v>
      </c>
      <c r="G1320" s="16" t="n">
        <v>0.301367985126045</v>
      </c>
      <c r="H1320" s="16" t="n">
        <v>0.0273779030955527</v>
      </c>
      <c r="I1320" s="23" t="n">
        <f aca="false">G1320-E1320</f>
        <v>0.0232419765933796</v>
      </c>
      <c r="J1320" s="17" t="n">
        <f aca="false">100*(G1320-E1320)/E1320</f>
        <v>8.35663543873492</v>
      </c>
      <c r="K1320" s="16" t="n">
        <v>9.13704806593158</v>
      </c>
      <c r="L1320" s="17" t="n">
        <v>170.896220443288</v>
      </c>
      <c r="M1320" s="18" t="n">
        <v>1.82137489578948E-016</v>
      </c>
      <c r="N1320" s="18" t="n">
        <v>3.58306053937612E-016</v>
      </c>
      <c r="O1320" s="6" t="str">
        <f aca="false">IF(N1320&lt;0.05,"Yes","No")</f>
        <v>Yes</v>
      </c>
      <c r="P1320" s="16" t="n">
        <v>0.867393977215341</v>
      </c>
      <c r="Q1320" s="17" t="n">
        <v>67.8710728826235</v>
      </c>
      <c r="R1320" s="18" t="n">
        <v>9.71349210603448E-016</v>
      </c>
      <c r="S1320" s="16" t="n">
        <v>0.189319153614114</v>
      </c>
      <c r="T1320" s="16" t="n">
        <v>0.0232419765933796</v>
      </c>
      <c r="U1320" s="18" t="n">
        <v>7.06878494984269E-005</v>
      </c>
      <c r="V1320" s="18" t="n">
        <v>0.000137769785431579</v>
      </c>
      <c r="W1320" s="6" t="s">
        <v>710</v>
      </c>
      <c r="X1320" s="17" t="n">
        <v>100</v>
      </c>
      <c r="Y1320" s="16" t="n">
        <v>0.744478737997257</v>
      </c>
      <c r="Z1320" s="16" t="n">
        <f aca="false">(G1320-E1320)/SQRT(H1320^2/D1320+F1320^2/C1320)</f>
        <v>9.13704806593158</v>
      </c>
      <c r="AA1320" s="24" t="n">
        <f aca="false">ABS(K1320-Z1320)</f>
        <v>0</v>
      </c>
    </row>
    <row r="1321" customFormat="false" ht="15" hidden="false" customHeight="false" outlineLevel="0" collapsed="false">
      <c r="A1321" s="17" t="n">
        <v>1716</v>
      </c>
      <c r="B1321" s="6" t="s">
        <v>631</v>
      </c>
      <c r="C1321" s="6" t="n">
        <v>108</v>
      </c>
      <c r="D1321" s="6" t="n">
        <v>540</v>
      </c>
      <c r="E1321" s="16" t="n">
        <v>0.277625989582804</v>
      </c>
      <c r="F1321" s="16" t="n">
        <v>0.0234173541083975</v>
      </c>
      <c r="G1321" s="16" t="n">
        <v>0.300868678479283</v>
      </c>
      <c r="H1321" s="16" t="n">
        <v>0.0273904632005661</v>
      </c>
      <c r="I1321" s="23" t="n">
        <f aca="false">G1321-E1321</f>
        <v>0.0232426888964794</v>
      </c>
      <c r="J1321" s="17" t="n">
        <f aca="false">100*(G1321-E1321)/E1321</f>
        <v>8.37194274621294</v>
      </c>
      <c r="K1321" s="16" t="n">
        <v>9.13986799012369</v>
      </c>
      <c r="L1321" s="17" t="n">
        <v>171.024542713379</v>
      </c>
      <c r="M1321" s="18" t="n">
        <v>1.78156436968145E-016</v>
      </c>
      <c r="N1321" s="18" t="n">
        <v>3.50802881040368E-016</v>
      </c>
      <c r="O1321" s="6" t="str">
        <f aca="false">IF(N1321&lt;0.05,"Yes","No")</f>
        <v>Yes</v>
      </c>
      <c r="P1321" s="16" t="n">
        <v>0.867125936851205</v>
      </c>
      <c r="Q1321" s="17" t="n">
        <v>67.8291325954857</v>
      </c>
      <c r="R1321" s="18" t="n">
        <v>9.90227014008411E-016</v>
      </c>
      <c r="S1321" s="16" t="n">
        <v>0.18713065128396</v>
      </c>
      <c r="T1321" s="16" t="n">
        <v>0.0232426888964794</v>
      </c>
      <c r="U1321" s="18" t="n">
        <v>7.06881621586114E-005</v>
      </c>
      <c r="V1321" s="18" t="n">
        <v>0.000137769785431579</v>
      </c>
      <c r="W1321" s="6" t="s">
        <v>710</v>
      </c>
      <c r="X1321" s="17" t="n">
        <v>100</v>
      </c>
      <c r="Y1321" s="16" t="n">
        <v>0.744530178326475</v>
      </c>
      <c r="Z1321" s="16" t="n">
        <f aca="false">(G1321-E1321)/SQRT(H1321^2/D1321+F1321^2/C1321)</f>
        <v>9.13986799012367</v>
      </c>
      <c r="AA1321" s="24" t="n">
        <f aca="false">ABS(K1321-Z1321)</f>
        <v>0</v>
      </c>
    </row>
    <row r="1322" customFormat="false" ht="15" hidden="false" customHeight="false" outlineLevel="0" collapsed="false">
      <c r="A1322" s="17" t="n">
        <v>1717</v>
      </c>
      <c r="B1322" s="6" t="s">
        <v>631</v>
      </c>
      <c r="C1322" s="6" t="n">
        <v>108</v>
      </c>
      <c r="D1322" s="6" t="n">
        <v>540</v>
      </c>
      <c r="E1322" s="16" t="n">
        <v>0.277114392844615</v>
      </c>
      <c r="F1322" s="16" t="n">
        <v>0.0234064876892632</v>
      </c>
      <c r="G1322" s="16" t="n">
        <v>0.30035879076631</v>
      </c>
      <c r="H1322" s="16" t="n">
        <v>0.0274042841503514</v>
      </c>
      <c r="I1322" s="23" t="n">
        <f aca="false">G1322-E1322</f>
        <v>0.0232443979216946</v>
      </c>
      <c r="J1322" s="17" t="n">
        <f aca="false">100*(G1322-E1322)/E1322</f>
        <v>8.38801539071566</v>
      </c>
      <c r="K1322" s="16" t="n">
        <v>9.14287930291072</v>
      </c>
      <c r="L1322" s="17" t="n">
        <v>171.157336022745</v>
      </c>
      <c r="M1322" s="18" t="n">
        <v>1.74026602762674E-016</v>
      </c>
      <c r="N1322" s="18" t="n">
        <v>3.43314452961858E-016</v>
      </c>
      <c r="O1322" s="6" t="str">
        <f aca="false">IF(N1322&lt;0.05,"Yes","No")</f>
        <v>Yes</v>
      </c>
      <c r="P1322" s="16" t="n">
        <v>0.866858640550771</v>
      </c>
      <c r="Q1322" s="17" t="n">
        <v>67.78732164041</v>
      </c>
      <c r="R1322" s="18" t="n">
        <v>1.00941308438678E-015</v>
      </c>
      <c r="S1322" s="16" t="n">
        <v>0.184867111361605</v>
      </c>
      <c r="T1322" s="16" t="n">
        <v>0.0232443979216946</v>
      </c>
      <c r="U1322" s="18" t="n">
        <v>7.06747081872618E-005</v>
      </c>
      <c r="V1322" s="18" t="n">
        <v>0.000137769785431579</v>
      </c>
      <c r="W1322" s="6" t="s">
        <v>710</v>
      </c>
      <c r="X1322" s="17" t="n">
        <v>100</v>
      </c>
      <c r="Y1322" s="16" t="n">
        <v>0.744564471879287</v>
      </c>
      <c r="Z1322" s="16" t="n">
        <f aca="false">(G1322-E1322)/SQRT(H1322^2/D1322+F1322^2/C1322)</f>
        <v>9.1428793029107</v>
      </c>
      <c r="AA1322" s="24" t="n">
        <f aca="false">ABS(K1322-Z1322)</f>
        <v>0</v>
      </c>
    </row>
    <row r="1323" customFormat="false" ht="15" hidden="false" customHeight="false" outlineLevel="0" collapsed="false">
      <c r="A1323" s="17" t="n">
        <v>1718</v>
      </c>
      <c r="B1323" s="6" t="s">
        <v>631</v>
      </c>
      <c r="C1323" s="6" t="n">
        <v>108</v>
      </c>
      <c r="D1323" s="6" t="n">
        <v>540</v>
      </c>
      <c r="E1323" s="16" t="n">
        <v>0.276589900255203</v>
      </c>
      <c r="F1323" s="16" t="n">
        <v>0.0233947685908421</v>
      </c>
      <c r="G1323" s="16" t="n">
        <v>0.299837244495198</v>
      </c>
      <c r="H1323" s="16" t="n">
        <v>0.0274184202556437</v>
      </c>
      <c r="I1323" s="23" t="n">
        <f aca="false">G1323-E1323</f>
        <v>0.0232473442399944</v>
      </c>
      <c r="J1323" s="17" t="n">
        <f aca="false">100*(G1323-E1323)/E1323</f>
        <v>8.40498666746133</v>
      </c>
      <c r="K1323" s="16" t="n">
        <v>9.146616370183</v>
      </c>
      <c r="L1323" s="17" t="n">
        <v>171.297000945334</v>
      </c>
      <c r="M1323" s="18" t="n">
        <v>1.69184798233752E-016</v>
      </c>
      <c r="N1323" s="18" t="n">
        <v>3.34390650130869E-016</v>
      </c>
      <c r="O1323" s="6" t="str">
        <f aca="false">IF(N1323&lt;0.05,"Yes","No")</f>
        <v>Yes</v>
      </c>
      <c r="P1323" s="16" t="n">
        <v>0.866632868756034</v>
      </c>
      <c r="Q1323" s="17" t="n">
        <v>67.7520160633737</v>
      </c>
      <c r="R1323" s="18" t="n">
        <v>1.02590420696718E-015</v>
      </c>
      <c r="S1323" s="16" t="n">
        <v>0.182475365295992</v>
      </c>
      <c r="T1323" s="16" t="n">
        <v>0.0232473442399943</v>
      </c>
      <c r="U1323" s="18" t="n">
        <v>7.06212930620754E-005</v>
      </c>
      <c r="V1323" s="18" t="n">
        <v>0.000137769785431579</v>
      </c>
      <c r="W1323" s="6" t="s">
        <v>710</v>
      </c>
      <c r="X1323" s="17" t="n">
        <v>100</v>
      </c>
      <c r="Y1323" s="16" t="n">
        <v>0.744701646090535</v>
      </c>
      <c r="Z1323" s="16" t="n">
        <f aca="false">(G1323-E1323)/SQRT(H1323^2/D1323+F1323^2/C1323)</f>
        <v>9.14661637018305</v>
      </c>
      <c r="AA1323" s="24" t="n">
        <f aca="false">ABS(K1323-Z1323)</f>
        <v>4.44089209850063E-014</v>
      </c>
    </row>
    <row r="1324" customFormat="false" ht="15" hidden="false" customHeight="false" outlineLevel="0" collapsed="false">
      <c r="A1324" s="17" t="n">
        <v>1719</v>
      </c>
      <c r="B1324" s="6" t="s">
        <v>631</v>
      </c>
      <c r="C1324" s="6" t="n">
        <v>108</v>
      </c>
      <c r="D1324" s="6" t="n">
        <v>540</v>
      </c>
      <c r="E1324" s="16" t="n">
        <v>0.276049766689539</v>
      </c>
      <c r="F1324" s="16" t="n">
        <v>0.0233818911842239</v>
      </c>
      <c r="G1324" s="16" t="n">
        <v>0.299302271725955</v>
      </c>
      <c r="H1324" s="16" t="n">
        <v>0.0274328664725902</v>
      </c>
      <c r="I1324" s="23" t="n">
        <f aca="false">G1324-E1324</f>
        <v>0.0232525050364159</v>
      </c>
      <c r="J1324" s="17" t="n">
        <f aca="false">100*(G1324-E1324)/E1324</f>
        <v>8.42330182534332</v>
      </c>
      <c r="K1324" s="16" t="n">
        <v>9.1515586202524</v>
      </c>
      <c r="L1324" s="17" t="n">
        <v>171.445364275407</v>
      </c>
      <c r="M1324" s="18" t="n">
        <v>1.6319731783151E-016</v>
      </c>
      <c r="N1324" s="18" t="n">
        <v>3.24080874068055E-016</v>
      </c>
      <c r="O1324" s="6" t="str">
        <f aca="false">IF(N1324&lt;0.05,"Yes","No")</f>
        <v>Yes</v>
      </c>
      <c r="P1324" s="16" t="n">
        <v>0.866486543878628</v>
      </c>
      <c r="Q1324" s="17" t="n">
        <v>67.7291390900587</v>
      </c>
      <c r="R1324" s="18" t="n">
        <v>1.03673405079085E-015</v>
      </c>
      <c r="S1324" s="16" t="n">
        <v>0.179916770838696</v>
      </c>
      <c r="T1324" s="16" t="n">
        <v>0.0232525050364159</v>
      </c>
      <c r="U1324" s="18" t="n">
        <v>7.04947240107162E-005</v>
      </c>
      <c r="V1324" s="18" t="n">
        <v>0.000137769785431579</v>
      </c>
      <c r="W1324" s="6" t="s">
        <v>710</v>
      </c>
      <c r="X1324" s="17" t="n">
        <v>100</v>
      </c>
      <c r="Y1324" s="16" t="n">
        <v>0.744770233196159</v>
      </c>
      <c r="Z1324" s="16" t="n">
        <f aca="false">(G1324-E1324)/SQRT(H1324^2/D1324+F1324^2/C1324)</f>
        <v>9.1515586202524</v>
      </c>
      <c r="AA1324" s="24" t="n">
        <f aca="false">ABS(K1324-Z1324)</f>
        <v>0</v>
      </c>
    </row>
    <row r="1325" customFormat="false" ht="15" hidden="false" customHeight="false" outlineLevel="0" collapsed="false">
      <c r="A1325" s="17" t="n">
        <v>1720</v>
      </c>
      <c r="B1325" s="6" t="s">
        <v>631</v>
      </c>
      <c r="C1325" s="6" t="n">
        <v>108</v>
      </c>
      <c r="D1325" s="6" t="n">
        <v>540</v>
      </c>
      <c r="E1325" s="16" t="n">
        <v>0.275493955170667</v>
      </c>
      <c r="F1325" s="16" t="n">
        <v>0.0233702283141722</v>
      </c>
      <c r="G1325" s="16" t="n">
        <v>0.298751435787589</v>
      </c>
      <c r="H1325" s="16" t="n">
        <v>0.0274482943084174</v>
      </c>
      <c r="I1325" s="23" t="n">
        <f aca="false">G1325-E1325</f>
        <v>0.0232574806169227</v>
      </c>
      <c r="J1325" s="17" t="n">
        <f aca="false">100*(G1325-E1325)/E1325</f>
        <v>8.44210197008309</v>
      </c>
      <c r="K1325" s="16" t="n">
        <v>9.15598553310751</v>
      </c>
      <c r="L1325" s="17" t="n">
        <v>171.591842951687</v>
      </c>
      <c r="M1325" s="18" t="n">
        <v>1.57935465311325E-016</v>
      </c>
      <c r="N1325" s="18" t="n">
        <v>3.14225769525657E-016</v>
      </c>
      <c r="O1325" s="6" t="str">
        <f aca="false">IF(N1325&lt;0.05,"Yes","No")</f>
        <v>Yes</v>
      </c>
      <c r="P1325" s="16" t="n">
        <v>0.86630057477101</v>
      </c>
      <c r="Q1325" s="17" t="n">
        <v>67.7000695655707</v>
      </c>
      <c r="R1325" s="18" t="n">
        <v>1.05066108989844E-015</v>
      </c>
      <c r="S1325" s="16" t="n">
        <v>0.177552055708562</v>
      </c>
      <c r="T1325" s="16" t="n">
        <v>0.0232574806169228</v>
      </c>
      <c r="U1325" s="18" t="n">
        <v>7.03667278734031E-005</v>
      </c>
      <c r="V1325" s="18" t="n">
        <v>0.000137769785431579</v>
      </c>
      <c r="W1325" s="6" t="s">
        <v>710</v>
      </c>
      <c r="X1325" s="17" t="n">
        <v>100</v>
      </c>
      <c r="Y1325" s="16" t="n">
        <v>0.744633058984911</v>
      </c>
      <c r="Z1325" s="16" t="n">
        <f aca="false">(G1325-E1325)/SQRT(H1325^2/D1325+F1325^2/C1325)</f>
        <v>9.15598553310748</v>
      </c>
      <c r="AA1325" s="24" t="n">
        <f aca="false">ABS(K1325-Z1325)</f>
        <v>0</v>
      </c>
    </row>
    <row r="1326" customFormat="false" ht="15" hidden="false" customHeight="false" outlineLevel="0" collapsed="false">
      <c r="A1326" s="17" t="n">
        <v>1721</v>
      </c>
      <c r="B1326" s="6" t="s">
        <v>631</v>
      </c>
      <c r="C1326" s="6" t="n">
        <v>108</v>
      </c>
      <c r="D1326" s="6" t="n">
        <v>540</v>
      </c>
      <c r="E1326" s="16" t="n">
        <v>0.274923738782053</v>
      </c>
      <c r="F1326" s="16" t="n">
        <v>0.023360112892848</v>
      </c>
      <c r="G1326" s="16" t="n">
        <v>0.298187379925339</v>
      </c>
      <c r="H1326" s="16" t="n">
        <v>0.0274650430968257</v>
      </c>
      <c r="I1326" s="23" t="n">
        <f aca="false">G1326-E1326</f>
        <v>0.0232636411432867</v>
      </c>
      <c r="J1326" s="17" t="n">
        <f aca="false">100*(G1326-E1326)/E1326</f>
        <v>8.46185245637484</v>
      </c>
      <c r="K1326" s="16" t="n">
        <v>9.16030886116173</v>
      </c>
      <c r="L1326" s="17" t="n">
        <v>171.736140437018</v>
      </c>
      <c r="M1326" s="18" t="n">
        <v>1.52951818961353E-016</v>
      </c>
      <c r="N1326" s="18" t="n">
        <v>3.04887828878371E-016</v>
      </c>
      <c r="O1326" s="6" t="str">
        <f aca="false">IF(N1326&lt;0.05,"Yes","No")</f>
        <v>Yes</v>
      </c>
      <c r="P1326" s="16" t="n">
        <v>0.866115143588143</v>
      </c>
      <c r="Q1326" s="17" t="n">
        <v>67.6710903387564</v>
      </c>
      <c r="R1326" s="18" t="n">
        <v>1.06473174386786E-015</v>
      </c>
      <c r="S1326" s="16" t="n">
        <v>0.175558593030329</v>
      </c>
      <c r="T1326" s="16" t="n">
        <v>0.0232636411432867</v>
      </c>
      <c r="U1326" s="18" t="n">
        <v>7.02896085004641E-005</v>
      </c>
      <c r="V1326" s="18" t="n">
        <v>0.000137769785431579</v>
      </c>
      <c r="W1326" s="6" t="s">
        <v>710</v>
      </c>
      <c r="X1326" s="17" t="n">
        <v>100</v>
      </c>
      <c r="Y1326" s="16" t="n">
        <v>0.744615912208505</v>
      </c>
      <c r="Z1326" s="16" t="n">
        <f aca="false">(G1326-E1326)/SQRT(H1326^2/D1326+F1326^2/C1326)</f>
        <v>9.16030886116171</v>
      </c>
      <c r="AA1326" s="24" t="n">
        <f aca="false">ABS(K1326-Z1326)</f>
        <v>0</v>
      </c>
    </row>
    <row r="1327" customFormat="false" ht="15" hidden="false" customHeight="false" outlineLevel="0" collapsed="false">
      <c r="A1327" s="17" t="n">
        <v>1722</v>
      </c>
      <c r="B1327" s="6" t="s">
        <v>631</v>
      </c>
      <c r="C1327" s="6" t="n">
        <v>108</v>
      </c>
      <c r="D1327" s="6" t="n">
        <v>540</v>
      </c>
      <c r="E1327" s="16" t="n">
        <v>0.274345130418186</v>
      </c>
      <c r="F1327" s="16" t="n">
        <v>0.0233480442292969</v>
      </c>
      <c r="G1327" s="16" t="n">
        <v>0.297614296415338</v>
      </c>
      <c r="H1327" s="16" t="n">
        <v>0.0274814030454898</v>
      </c>
      <c r="I1327" s="23" t="n">
        <f aca="false">G1327-E1327</f>
        <v>0.023269165997152</v>
      </c>
      <c r="J1327" s="17" t="n">
        <f aca="false">100*(G1327-E1327)/E1327</f>
        <v>8.48171278334071</v>
      </c>
      <c r="K1327" s="16" t="n">
        <v>9.16501040300268</v>
      </c>
      <c r="L1327" s="17" t="n">
        <v>171.890393767281</v>
      </c>
      <c r="M1327" s="18" t="n">
        <v>1.47722567826057E-016</v>
      </c>
      <c r="N1327" s="18" t="n">
        <v>2.95160563980554E-016</v>
      </c>
      <c r="O1327" s="6" t="str">
        <f aca="false">IF(N1327&lt;0.05,"Yes","No")</f>
        <v>Yes</v>
      </c>
      <c r="P1327" s="16" t="n">
        <v>0.865925927061077</v>
      </c>
      <c r="Q1327" s="17" t="n">
        <v>67.6415259324068</v>
      </c>
      <c r="R1327" s="18" t="n">
        <v>1.07928141591689E-015</v>
      </c>
      <c r="S1327" s="16" t="n">
        <v>0.173179265522181</v>
      </c>
      <c r="T1327" s="16" t="n">
        <v>0.0232691659971519</v>
      </c>
      <c r="U1327" s="18" t="n">
        <v>7.00507029451411E-005</v>
      </c>
      <c r="V1327" s="18" t="n">
        <v>0.000137769785431579</v>
      </c>
      <c r="W1327" s="6" t="s">
        <v>710</v>
      </c>
      <c r="X1327" s="17" t="n">
        <v>100</v>
      </c>
      <c r="Y1327" s="16" t="n">
        <v>0.744718792866941</v>
      </c>
      <c r="Z1327" s="16" t="n">
        <f aca="false">(G1327-E1327)/SQRT(H1327^2/D1327+F1327^2/C1327)</f>
        <v>9.16501040300268</v>
      </c>
      <c r="AA1327" s="24" t="n">
        <f aca="false">ABS(K1327-Z1327)</f>
        <v>0</v>
      </c>
    </row>
    <row r="1328" customFormat="false" ht="15" hidden="false" customHeight="false" outlineLevel="0" collapsed="false">
      <c r="A1328" s="17" t="n">
        <v>1723</v>
      </c>
      <c r="B1328" s="6" t="s">
        <v>631</v>
      </c>
      <c r="C1328" s="6" t="n">
        <v>108</v>
      </c>
      <c r="D1328" s="6" t="n">
        <v>540</v>
      </c>
      <c r="E1328" s="16" t="n">
        <v>0.273753262228436</v>
      </c>
      <c r="F1328" s="16" t="n">
        <v>0.0233344866558117</v>
      </c>
      <c r="G1328" s="16" t="n">
        <v>0.297025831512831</v>
      </c>
      <c r="H1328" s="16" t="n">
        <v>0.0274976451654938</v>
      </c>
      <c r="I1328" s="23" t="n">
        <f aca="false">G1328-E1328</f>
        <v>0.023272569284395</v>
      </c>
      <c r="J1328" s="17" t="n">
        <f aca="false">100*(G1328-E1328)/E1328</f>
        <v>8.50129386402527</v>
      </c>
      <c r="K1328" s="16" t="n">
        <v>9.16934317774442</v>
      </c>
      <c r="L1328" s="17" t="n">
        <v>172.053297849611</v>
      </c>
      <c r="M1328" s="18" t="n">
        <v>1.42953975419334E-016</v>
      </c>
      <c r="N1328" s="18" t="n">
        <v>2.86589983164142E-016</v>
      </c>
      <c r="O1328" s="6" t="str">
        <f aca="false">IF(N1328&lt;0.05,"Yes","No")</f>
        <v>Yes</v>
      </c>
      <c r="P1328" s="16" t="n">
        <v>0.865668004950222</v>
      </c>
      <c r="Q1328" s="17" t="n">
        <v>67.601236927628</v>
      </c>
      <c r="R1328" s="18" t="n">
        <v>1.09943079311957E-015</v>
      </c>
      <c r="S1328" s="16" t="n">
        <v>0.170542228452966</v>
      </c>
      <c r="T1328" s="16" t="n">
        <v>0.0232725692843949</v>
      </c>
      <c r="U1328" s="18" t="n">
        <v>6.97683756496893E-005</v>
      </c>
      <c r="V1328" s="18" t="n">
        <v>0.000137769785431579</v>
      </c>
      <c r="W1328" s="6" t="s">
        <v>710</v>
      </c>
      <c r="X1328" s="17" t="n">
        <v>100</v>
      </c>
      <c r="Y1328" s="16" t="n">
        <v>0.744581618655693</v>
      </c>
      <c r="Z1328" s="16" t="n">
        <f aca="false">(G1328-E1328)/SQRT(H1328^2/D1328+F1328^2/C1328)</f>
        <v>9.16934317774446</v>
      </c>
      <c r="AA1328" s="24" t="n">
        <f aca="false">ABS(K1328-Z1328)</f>
        <v>4.2632564145606E-014</v>
      </c>
    </row>
    <row r="1329" customFormat="false" ht="15" hidden="false" customHeight="false" outlineLevel="0" collapsed="false">
      <c r="A1329" s="17" t="n">
        <v>1724</v>
      </c>
      <c r="B1329" s="6" t="s">
        <v>631</v>
      </c>
      <c r="C1329" s="6" t="n">
        <v>108</v>
      </c>
      <c r="D1329" s="6" t="n">
        <v>540</v>
      </c>
      <c r="E1329" s="16" t="n">
        <v>0.273147624537901</v>
      </c>
      <c r="F1329" s="16" t="n">
        <v>0.0233232142825922</v>
      </c>
      <c r="G1329" s="16" t="n">
        <v>0.296428156561322</v>
      </c>
      <c r="H1329" s="16" t="n">
        <v>0.0275156512044745</v>
      </c>
      <c r="I1329" s="23" t="n">
        <f aca="false">G1329-E1329</f>
        <v>0.023280532023421</v>
      </c>
      <c r="J1329" s="17" t="n">
        <f aca="false">100*(G1329-E1329)/E1329</f>
        <v>8.52305857054624</v>
      </c>
      <c r="K1329" s="16" t="n">
        <v>9.17464230907726</v>
      </c>
      <c r="L1329" s="17" t="n">
        <v>172.211892312044</v>
      </c>
      <c r="M1329" s="18" t="n">
        <v>1.37528031524326E-016</v>
      </c>
      <c r="N1329" s="18" t="n">
        <v>2.76503726538381E-016</v>
      </c>
      <c r="O1329" s="6" t="str">
        <f aca="false">IF(N1329&lt;0.05,"Yes","No")</f>
        <v>Yes</v>
      </c>
      <c r="P1329" s="16" t="n">
        <v>0.865520555357591</v>
      </c>
      <c r="Q1329" s="17" t="n">
        <v>67.5782097950975</v>
      </c>
      <c r="R1329" s="18" t="n">
        <v>1.11111623778965E-015</v>
      </c>
      <c r="S1329" s="16" t="n">
        <v>0.168101430406319</v>
      </c>
      <c r="T1329" s="16" t="n">
        <v>0.023280532023421</v>
      </c>
      <c r="U1329" s="18" t="n">
        <v>6.93808439267805E-005</v>
      </c>
      <c r="V1329" s="18" t="n">
        <v>0.000137647925486464</v>
      </c>
      <c r="W1329" s="6" t="s">
        <v>710</v>
      </c>
      <c r="X1329" s="17" t="n">
        <v>100</v>
      </c>
      <c r="Y1329" s="16" t="n">
        <v>0.744513031550069</v>
      </c>
      <c r="Z1329" s="16" t="n">
        <f aca="false">(G1329-E1329)/SQRT(H1329^2/D1329+F1329^2/C1329)</f>
        <v>9.17464230907726</v>
      </c>
      <c r="AA1329" s="24" t="n">
        <f aca="false">ABS(K1329-Z1329)</f>
        <v>0</v>
      </c>
    </row>
    <row r="1330" customFormat="false" ht="15" hidden="false" customHeight="false" outlineLevel="0" collapsed="false">
      <c r="A1330" s="17" t="n">
        <v>1725</v>
      </c>
      <c r="B1330" s="6" t="s">
        <v>631</v>
      </c>
      <c r="C1330" s="6" t="n">
        <v>108</v>
      </c>
      <c r="D1330" s="6" t="n">
        <v>540</v>
      </c>
      <c r="E1330" s="16" t="n">
        <v>0.272527535618455</v>
      </c>
      <c r="F1330" s="16" t="n">
        <v>0.0233109856426034</v>
      </c>
      <c r="G1330" s="16" t="n">
        <v>0.295816920808068</v>
      </c>
      <c r="H1330" s="16" t="n">
        <v>0.0275336607316634</v>
      </c>
      <c r="I1330" s="23" t="n">
        <f aca="false">G1330-E1330</f>
        <v>0.0232893851896127</v>
      </c>
      <c r="J1330" s="17" t="n">
        <f aca="false">100*(G1330-E1330)/E1330</f>
        <v>8.54569984525101</v>
      </c>
      <c r="K1330" s="16" t="n">
        <v>9.18058709415199</v>
      </c>
      <c r="L1330" s="17" t="n">
        <v>172.376613835364</v>
      </c>
      <c r="M1330" s="18" t="n">
        <v>1.3174509367065E-016</v>
      </c>
      <c r="N1330" s="18" t="n">
        <v>2.65384891468874E-016</v>
      </c>
      <c r="O1330" s="6" t="str">
        <f aca="false">IF(N1330&lt;0.05,"Yes","No")</f>
        <v>Yes</v>
      </c>
      <c r="P1330" s="16" t="n">
        <v>0.865410548095968</v>
      </c>
      <c r="Q1330" s="17" t="n">
        <v>67.5610325684585</v>
      </c>
      <c r="R1330" s="18" t="n">
        <v>1.11991415688753E-015</v>
      </c>
      <c r="S1330" s="16" t="n">
        <v>0.165370142615608</v>
      </c>
      <c r="T1330" s="16" t="n">
        <v>0.0232893851896127</v>
      </c>
      <c r="U1330" s="18" t="n">
        <v>6.88591285296806E-005</v>
      </c>
      <c r="V1330" s="18" t="n">
        <v>0.000137224556043469</v>
      </c>
      <c r="W1330" s="6" t="s">
        <v>710</v>
      </c>
      <c r="X1330" s="17" t="n">
        <v>100</v>
      </c>
      <c r="Y1330" s="16" t="n">
        <v>0.744530178326475</v>
      </c>
      <c r="Z1330" s="16" t="n">
        <f aca="false">(G1330-E1330)/SQRT(H1330^2/D1330+F1330^2/C1330)</f>
        <v>9.18058709415199</v>
      </c>
      <c r="AA1330" s="24" t="n">
        <f aca="false">ABS(K1330-Z1330)</f>
        <v>0</v>
      </c>
    </row>
    <row r="1331" customFormat="false" ht="15" hidden="false" customHeight="false" outlineLevel="0" collapsed="false">
      <c r="A1331" s="17" t="n">
        <v>1726</v>
      </c>
      <c r="B1331" s="6" t="s">
        <v>631</v>
      </c>
      <c r="C1331" s="6" t="n">
        <v>108</v>
      </c>
      <c r="D1331" s="6" t="n">
        <v>540</v>
      </c>
      <c r="E1331" s="16" t="n">
        <v>0.271902734206783</v>
      </c>
      <c r="F1331" s="16" t="n">
        <v>0.0233002204534959</v>
      </c>
      <c r="G1331" s="16" t="n">
        <v>0.295204430873747</v>
      </c>
      <c r="H1331" s="16" t="n">
        <v>0.0275535697161437</v>
      </c>
      <c r="I1331" s="23" t="n">
        <f aca="false">G1331-E1331</f>
        <v>0.0233016966669647</v>
      </c>
      <c r="J1331" s="17" t="n">
        <f aca="false">100*(G1331-E1331)/E1331</f>
        <v>8.56986478453126</v>
      </c>
      <c r="K1331" s="16" t="n">
        <v>9.18730711777296</v>
      </c>
      <c r="L1331" s="17" t="n">
        <v>172.542600927923</v>
      </c>
      <c r="M1331" s="18" t="n">
        <v>1.25587804245992E-016</v>
      </c>
      <c r="N1331" s="18" t="n">
        <v>2.53955704254888E-016</v>
      </c>
      <c r="O1331" s="6" t="str">
        <f aca="false">IF(N1331&lt;0.05,"Yes","No")</f>
        <v>Yes</v>
      </c>
      <c r="P1331" s="16" t="n">
        <v>0.865369962934032</v>
      </c>
      <c r="Q1331" s="17" t="n">
        <v>67.5546958970183</v>
      </c>
      <c r="R1331" s="18" t="n">
        <v>1.12317732725444E-015</v>
      </c>
      <c r="S1331" s="16" t="n">
        <v>0.162856360982565</v>
      </c>
      <c r="T1331" s="16" t="n">
        <v>0.0233016966669648</v>
      </c>
      <c r="U1331" s="18" t="n">
        <v>6.82646498809686E-005</v>
      </c>
      <c r="V1331" s="18" t="n">
        <v>0.000136594313714205</v>
      </c>
      <c r="W1331" s="6" t="s">
        <v>710</v>
      </c>
      <c r="X1331" s="17" t="n">
        <v>100</v>
      </c>
      <c r="Y1331" s="16" t="n">
        <v>0.74446159122085</v>
      </c>
      <c r="Z1331" s="16" t="n">
        <f aca="false">(G1331-E1331)/SQRT(H1331^2/D1331+F1331^2/C1331)</f>
        <v>9.18730711777294</v>
      </c>
      <c r="AA1331" s="24" t="n">
        <f aca="false">ABS(K1331-Z1331)</f>
        <v>0</v>
      </c>
    </row>
    <row r="1332" customFormat="false" ht="15" hidden="false" customHeight="false" outlineLevel="0" collapsed="false">
      <c r="A1332" s="17" t="n">
        <v>1727</v>
      </c>
      <c r="B1332" s="6" t="s">
        <v>631</v>
      </c>
      <c r="C1332" s="6" t="n">
        <v>108</v>
      </c>
      <c r="D1332" s="6" t="n">
        <v>540</v>
      </c>
      <c r="E1332" s="16" t="n">
        <v>0.271267172363069</v>
      </c>
      <c r="F1332" s="16" t="n">
        <v>0.0232934433363914</v>
      </c>
      <c r="G1332" s="16" t="n">
        <v>0.29458438563678</v>
      </c>
      <c r="H1332" s="16" t="n">
        <v>0.0275747624508065</v>
      </c>
      <c r="I1332" s="23" t="n">
        <f aca="false">G1332-E1332</f>
        <v>0.0233172132737107</v>
      </c>
      <c r="J1332" s="17" t="n">
        <f aca="false">100*(G1332-E1332)/E1332</f>
        <v>8.59566348209009</v>
      </c>
      <c r="K1332" s="16" t="n">
        <v>9.1939682512121</v>
      </c>
      <c r="L1332" s="17" t="n">
        <v>172.691444637965</v>
      </c>
      <c r="M1332" s="18" t="n">
        <v>1.19832627594695E-016</v>
      </c>
      <c r="N1332" s="18" t="n">
        <v>2.42785294673533E-016</v>
      </c>
      <c r="O1332" s="6" t="str">
        <f aca="false">IF(N1332&lt;0.05,"Yes","No")</f>
        <v>Yes</v>
      </c>
      <c r="P1332" s="16" t="n">
        <v>0.865394578306619</v>
      </c>
      <c r="Q1332" s="17" t="n">
        <v>67.5585391264601</v>
      </c>
      <c r="R1332" s="18" t="n">
        <v>1.12119705796812E-015</v>
      </c>
      <c r="S1332" s="16" t="n">
        <v>0.160776113221405</v>
      </c>
      <c r="T1332" s="16" t="n">
        <v>0.0233172132737107</v>
      </c>
      <c r="U1332" s="18" t="n">
        <v>6.76120025673501E-005</v>
      </c>
      <c r="V1332" s="18" t="n">
        <v>0.000136065917044064</v>
      </c>
      <c r="W1332" s="6" t="s">
        <v>710</v>
      </c>
      <c r="X1332" s="17" t="n">
        <v>100</v>
      </c>
      <c r="Y1332" s="16" t="n">
        <v>0.744598765432099</v>
      </c>
      <c r="Z1332" s="16" t="n">
        <f aca="false">(G1332-E1332)/SQRT(H1332^2/D1332+F1332^2/C1332)</f>
        <v>9.1939682512121</v>
      </c>
      <c r="AA1332" s="24" t="n">
        <f aca="false">ABS(K1332-Z1332)</f>
        <v>0</v>
      </c>
    </row>
    <row r="1333" customFormat="false" ht="15" hidden="false" customHeight="false" outlineLevel="0" collapsed="false">
      <c r="A1333" s="17" t="n">
        <v>1728</v>
      </c>
      <c r="B1333" s="6" t="s">
        <v>631</v>
      </c>
      <c r="C1333" s="6" t="n">
        <v>108</v>
      </c>
      <c r="D1333" s="6" t="n">
        <v>540</v>
      </c>
      <c r="E1333" s="16" t="n">
        <v>0.270614854301568</v>
      </c>
      <c r="F1333" s="16" t="n">
        <v>0.0232840512191289</v>
      </c>
      <c r="G1333" s="16" t="n">
        <v>0.293951403929128</v>
      </c>
      <c r="H1333" s="16" t="n">
        <v>0.0275989223280561</v>
      </c>
      <c r="I1333" s="23" t="n">
        <f aca="false">G1333-E1333</f>
        <v>0.0233365496275601</v>
      </c>
      <c r="J1333" s="17" t="n">
        <f aca="false">100*(G1333-E1333)/E1333</f>
        <v>8.62352870014827</v>
      </c>
      <c r="K1333" s="16" t="n">
        <v>9.20272442399136</v>
      </c>
      <c r="L1333" s="17" t="n">
        <v>172.871553095986</v>
      </c>
      <c r="M1333" s="18" t="n">
        <v>1.12725026865641E-016</v>
      </c>
      <c r="N1333" s="18" t="n">
        <v>2.29491551787511E-016</v>
      </c>
      <c r="O1333" s="6" t="str">
        <f aca="false">IF(N1333&lt;0.05,"Yes","No")</f>
        <v>Yes</v>
      </c>
      <c r="P1333" s="16" t="n">
        <v>0.865491234360329</v>
      </c>
      <c r="Q1333" s="17" t="n">
        <v>67.5736312165082</v>
      </c>
      <c r="R1333" s="18" t="n">
        <v>1.11345451516297E-015</v>
      </c>
      <c r="S1333" s="16" t="n">
        <v>0.158253341266918</v>
      </c>
      <c r="T1333" s="16" t="n">
        <v>0.0233365496275602</v>
      </c>
      <c r="U1333" s="18" t="n">
        <v>6.68534432432028E-005</v>
      </c>
      <c r="V1333" s="18" t="n">
        <v>0.000135186799089479</v>
      </c>
      <c r="W1333" s="6" t="s">
        <v>710</v>
      </c>
      <c r="X1333" s="17" t="n">
        <v>100</v>
      </c>
      <c r="Y1333" s="16" t="n">
        <v>0.744564471879287</v>
      </c>
      <c r="Z1333" s="16" t="n">
        <f aca="false">(G1333-E1333)/SQRT(H1333^2/D1333+F1333^2/C1333)</f>
        <v>9.20272442399134</v>
      </c>
      <c r="AA1333" s="24" t="n">
        <f aca="false">ABS(K1333-Z1333)</f>
        <v>0</v>
      </c>
    </row>
    <row r="1334" customFormat="false" ht="15" hidden="false" customHeight="false" outlineLevel="0" collapsed="false">
      <c r="A1334" s="17" t="n">
        <v>1729</v>
      </c>
      <c r="B1334" s="6" t="s">
        <v>631</v>
      </c>
      <c r="C1334" s="6" t="n">
        <v>108</v>
      </c>
      <c r="D1334" s="6" t="n">
        <v>540</v>
      </c>
      <c r="E1334" s="16" t="n">
        <v>0.269952876010427</v>
      </c>
      <c r="F1334" s="16" t="n">
        <v>0.0232722983277205</v>
      </c>
      <c r="G1334" s="16" t="n">
        <v>0.293312897671152</v>
      </c>
      <c r="H1334" s="16" t="n">
        <v>0.0276251903171738</v>
      </c>
      <c r="I1334" s="23" t="n">
        <f aca="false">G1334-E1334</f>
        <v>0.0233600216607252</v>
      </c>
      <c r="J1334" s="17" t="n">
        <f aca="false">100*(G1334-E1334)/E1334</f>
        <v>8.6533701755498</v>
      </c>
      <c r="K1334" s="16" t="n">
        <v>9.21368583757627</v>
      </c>
      <c r="L1334" s="17" t="n">
        <v>173.077223138283</v>
      </c>
      <c r="M1334" s="18" t="n">
        <v>1.04486498510927E-016</v>
      </c>
      <c r="N1334" s="18" t="n">
        <v>2.13754754986813E-016</v>
      </c>
      <c r="O1334" s="6" t="str">
        <f aca="false">IF(N1334&lt;0.05,"Yes","No")</f>
        <v>Yes</v>
      </c>
      <c r="P1334" s="16" t="n">
        <v>0.865693808900921</v>
      </c>
      <c r="Q1334" s="17" t="n">
        <v>67.6052671215897</v>
      </c>
      <c r="R1334" s="18" t="n">
        <v>1.09739833156015E-015</v>
      </c>
      <c r="S1334" s="16" t="n">
        <v>0.155497595144475</v>
      </c>
      <c r="T1334" s="16" t="n">
        <v>0.0233600216607253</v>
      </c>
      <c r="U1334" s="18" t="n">
        <v>6.59658389121036E-005</v>
      </c>
      <c r="V1334" s="18" t="n">
        <v>0.000134166871794166</v>
      </c>
      <c r="W1334" s="6" t="s">
        <v>710</v>
      </c>
      <c r="X1334" s="17" t="n">
        <v>100</v>
      </c>
      <c r="Y1334" s="16" t="n">
        <v>0.744410150891632</v>
      </c>
      <c r="Z1334" s="16" t="n">
        <f aca="false">(G1334-E1334)/SQRT(H1334^2/D1334+F1334^2/C1334)</f>
        <v>9.21368583757625</v>
      </c>
      <c r="AA1334" s="24" t="n">
        <f aca="false">ABS(K1334-Z1334)</f>
        <v>0</v>
      </c>
    </row>
    <row r="1335" customFormat="false" ht="15" hidden="false" customHeight="false" outlineLevel="0" collapsed="false">
      <c r="A1335" s="17" t="n">
        <v>1730</v>
      </c>
      <c r="B1335" s="6" t="s">
        <v>631</v>
      </c>
      <c r="C1335" s="6" t="n">
        <v>108</v>
      </c>
      <c r="D1335" s="6" t="n">
        <v>540</v>
      </c>
      <c r="E1335" s="16" t="n">
        <v>0.269284324375568</v>
      </c>
      <c r="F1335" s="16" t="n">
        <v>0.0232631149634678</v>
      </c>
      <c r="G1335" s="16" t="n">
        <v>0.292667850410497</v>
      </c>
      <c r="H1335" s="16" t="n">
        <v>0.0276529977251334</v>
      </c>
      <c r="I1335" s="23" t="n">
        <f aca="false">G1335-E1335</f>
        <v>0.0233835260349292</v>
      </c>
      <c r="J1335" s="17" t="n">
        <f aca="false">100*(G1335-E1335)/E1335</f>
        <v>8.68358233965245</v>
      </c>
      <c r="K1335" s="16" t="n">
        <v>9.22375316049034</v>
      </c>
      <c r="L1335" s="17" t="n">
        <v>173.27568498443</v>
      </c>
      <c r="M1335" s="18" t="n">
        <v>9.74122442993887E-017</v>
      </c>
      <c r="N1335" s="18" t="n">
        <v>2.00061706034228E-016</v>
      </c>
      <c r="O1335" s="6" t="str">
        <f aca="false">IF(N1335&lt;0.05,"Yes","No")</f>
        <v>Yes</v>
      </c>
      <c r="P1335" s="16" t="n">
        <v>0.86584302308473</v>
      </c>
      <c r="Q1335" s="17" t="n">
        <v>67.6285745174024</v>
      </c>
      <c r="R1335" s="18" t="n">
        <v>1.08571794578529E-015</v>
      </c>
      <c r="S1335" s="16" t="n">
        <v>0.152806080665638</v>
      </c>
      <c r="T1335" s="16" t="n">
        <v>0.0233835260349292</v>
      </c>
      <c r="U1335" s="18" t="n">
        <v>6.50789159973209E-005</v>
      </c>
      <c r="V1335" s="18" t="n">
        <v>0.000133376229249148</v>
      </c>
      <c r="W1335" s="6" t="s">
        <v>710</v>
      </c>
      <c r="X1335" s="17" t="n">
        <v>100</v>
      </c>
      <c r="Y1335" s="16" t="n">
        <v>0.744513031550069</v>
      </c>
      <c r="Z1335" s="16" t="n">
        <f aca="false">(G1335-E1335)/SQRT(H1335^2/D1335+F1335^2/C1335)</f>
        <v>9.22375316049037</v>
      </c>
      <c r="AA1335" s="24" t="n">
        <f aca="false">ABS(K1335-Z1335)</f>
        <v>0</v>
      </c>
    </row>
    <row r="1336" customFormat="false" ht="15" hidden="false" customHeight="false" outlineLevel="0" collapsed="false">
      <c r="A1336" s="17" t="n">
        <v>1731</v>
      </c>
      <c r="B1336" s="6" t="s">
        <v>631</v>
      </c>
      <c r="C1336" s="6" t="n">
        <v>108</v>
      </c>
      <c r="D1336" s="6" t="n">
        <v>540</v>
      </c>
      <c r="E1336" s="16" t="n">
        <v>0.268604151490662</v>
      </c>
      <c r="F1336" s="16" t="n">
        <v>0.0232543754481623</v>
      </c>
      <c r="G1336" s="16" t="n">
        <v>0.292014123996099</v>
      </c>
      <c r="H1336" s="16" t="n">
        <v>0.0276835229370092</v>
      </c>
      <c r="I1336" s="23" t="n">
        <f aca="false">G1336-E1336</f>
        <v>0.0234099725054369</v>
      </c>
      <c r="J1336" s="17" t="n">
        <f aca="false">100*(G1336-E1336)/E1336</f>
        <v>8.71541723220563</v>
      </c>
      <c r="K1336" s="16" t="n">
        <v>9.23464217826756</v>
      </c>
      <c r="L1336" s="17" t="n">
        <v>173.485895350051</v>
      </c>
      <c r="M1336" s="18" t="n">
        <v>9.03074977713556E-017</v>
      </c>
      <c r="N1336" s="18" t="n">
        <v>1.86198285395111E-016</v>
      </c>
      <c r="O1336" s="6" t="str">
        <f aca="false">IF(N1336&lt;0.05,"Yes","No")</f>
        <v>Yes</v>
      </c>
      <c r="P1336" s="16" t="n">
        <v>0.866024042231516</v>
      </c>
      <c r="Q1336" s="17" t="n">
        <v>67.6568552709264</v>
      </c>
      <c r="R1336" s="18" t="n">
        <v>1.07171258083648E-015</v>
      </c>
      <c r="S1336" s="16" t="n">
        <v>0.150063539361391</v>
      </c>
      <c r="T1336" s="16" t="n">
        <v>0.023409972505437</v>
      </c>
      <c r="U1336" s="18" t="n">
        <v>6.41131445903373E-005</v>
      </c>
      <c r="V1336" s="18" t="n">
        <v>0.000132070138199909</v>
      </c>
      <c r="W1336" s="6" t="s">
        <v>710</v>
      </c>
      <c r="X1336" s="17" t="n">
        <v>100</v>
      </c>
      <c r="Y1336" s="16" t="n">
        <v>0.744581618655693</v>
      </c>
      <c r="Z1336" s="16" t="n">
        <f aca="false">(G1336-E1336)/SQRT(H1336^2/D1336+F1336^2/C1336)</f>
        <v>9.23464217826751</v>
      </c>
      <c r="AA1336" s="24" t="n">
        <f aca="false">ABS(K1336-Z1336)</f>
        <v>4.44089209850063E-014</v>
      </c>
    </row>
    <row r="1337" customFormat="false" ht="15" hidden="false" customHeight="false" outlineLevel="0" collapsed="false">
      <c r="A1337" s="17" t="n">
        <v>1732</v>
      </c>
      <c r="B1337" s="6" t="s">
        <v>631</v>
      </c>
      <c r="C1337" s="6" t="n">
        <v>108</v>
      </c>
      <c r="D1337" s="6" t="n">
        <v>540</v>
      </c>
      <c r="E1337" s="16" t="n">
        <v>0.267908209589896</v>
      </c>
      <c r="F1337" s="16" t="n">
        <v>0.0232469477609252</v>
      </c>
      <c r="G1337" s="16" t="n">
        <v>0.291346312231488</v>
      </c>
      <c r="H1337" s="16" t="n">
        <v>0.0277153562027433</v>
      </c>
      <c r="I1337" s="23" t="n">
        <f aca="false">G1337-E1337</f>
        <v>0.0234381026415913</v>
      </c>
      <c r="J1337" s="17" t="n">
        <f aca="false">100*(G1337-E1337)/E1337</f>
        <v>8.74855708134866</v>
      </c>
      <c r="K1337" s="16" t="n">
        <v>9.24569012783644</v>
      </c>
      <c r="L1337" s="17" t="n">
        <v>173.695317457942</v>
      </c>
      <c r="M1337" s="18" t="n">
        <v>8.36344690132608E-017</v>
      </c>
      <c r="N1337" s="18" t="n">
        <v>1.73461026058106E-016</v>
      </c>
      <c r="O1337" s="6" t="str">
        <f aca="false">IF(N1337&lt;0.05,"Yes","No")</f>
        <v>Yes</v>
      </c>
      <c r="P1337" s="16" t="n">
        <v>0.866224887700178</v>
      </c>
      <c r="Q1337" s="17" t="n">
        <v>67.6882404238809</v>
      </c>
      <c r="R1337" s="18" t="n">
        <v>1.05638196500804E-015</v>
      </c>
      <c r="S1337" s="16" t="n">
        <v>0.147779595084089</v>
      </c>
      <c r="T1337" s="16" t="n">
        <v>0.0234381026415914</v>
      </c>
      <c r="U1337" s="18" t="n">
        <v>6.31502753162723E-005</v>
      </c>
      <c r="V1337" s="18" t="n">
        <v>0.000130805394288058</v>
      </c>
      <c r="W1337" s="6" t="s">
        <v>710</v>
      </c>
      <c r="X1337" s="17" t="n">
        <v>100</v>
      </c>
      <c r="Y1337" s="16" t="n">
        <v>0.744890260631001</v>
      </c>
      <c r="Z1337" s="16" t="n">
        <f aca="false">(G1337-E1337)/SQRT(H1337^2/D1337+F1337^2/C1337)</f>
        <v>9.24569012783642</v>
      </c>
      <c r="AA1337" s="24" t="n">
        <f aca="false">ABS(K1337-Z1337)</f>
        <v>0</v>
      </c>
    </row>
    <row r="1338" customFormat="false" ht="15" hidden="false" customHeight="false" outlineLevel="0" collapsed="false">
      <c r="A1338" s="17" t="n">
        <v>1733</v>
      </c>
      <c r="B1338" s="6" t="s">
        <v>631</v>
      </c>
      <c r="C1338" s="6" t="n">
        <v>108</v>
      </c>
      <c r="D1338" s="6" t="n">
        <v>540</v>
      </c>
      <c r="E1338" s="16" t="n">
        <v>0.267205297257061</v>
      </c>
      <c r="F1338" s="16" t="n">
        <v>0.0232418726181785</v>
      </c>
      <c r="G1338" s="16" t="n">
        <v>0.290672476037785</v>
      </c>
      <c r="H1338" s="16" t="n">
        <v>0.0277488862503589</v>
      </c>
      <c r="I1338" s="23" t="n">
        <f aca="false">G1338-E1338</f>
        <v>0.0234671787807235</v>
      </c>
      <c r="J1338" s="17" t="n">
        <f aca="false">100*(G1338-E1338)/E1338</f>
        <v>8.78245267650782</v>
      </c>
      <c r="K1338" s="16" t="n">
        <v>9.25625298223281</v>
      </c>
      <c r="L1338" s="17" t="n">
        <v>173.899500105775</v>
      </c>
      <c r="M1338" s="18" t="n">
        <v>7.7700017096649E-017</v>
      </c>
      <c r="N1338" s="18" t="n">
        <v>1.61952118968313E-016</v>
      </c>
      <c r="O1338" s="6" t="str">
        <f aca="false">IF(N1338&lt;0.05,"Yes","No")</f>
        <v>Yes</v>
      </c>
      <c r="P1338" s="16" t="n">
        <v>0.866402846012596</v>
      </c>
      <c r="Q1338" s="17" t="n">
        <v>67.7160551924188</v>
      </c>
      <c r="R1338" s="18" t="n">
        <v>1.0429793954039E-015</v>
      </c>
      <c r="S1338" s="16" t="n">
        <v>0.145451231956302</v>
      </c>
      <c r="T1338" s="16" t="n">
        <v>0.0234671787807235</v>
      </c>
      <c r="U1338" s="18" t="n">
        <v>6.21608479199499E-005</v>
      </c>
      <c r="V1338" s="18" t="n">
        <v>0.00012947664368637</v>
      </c>
      <c r="W1338" s="6" t="s">
        <v>710</v>
      </c>
      <c r="X1338" s="17" t="n">
        <v>100</v>
      </c>
      <c r="Y1338" s="16" t="n">
        <v>0.744958847736626</v>
      </c>
      <c r="Z1338" s="16" t="n">
        <f aca="false">(G1338-E1338)/SQRT(H1338^2/D1338+F1338^2/C1338)</f>
        <v>9.25625298223279</v>
      </c>
      <c r="AA1338" s="24" t="n">
        <f aca="false">ABS(K1338-Z1338)</f>
        <v>0</v>
      </c>
    </row>
    <row r="1339" customFormat="false" ht="15" hidden="false" customHeight="false" outlineLevel="0" collapsed="false">
      <c r="A1339" s="17" t="n">
        <v>1734</v>
      </c>
      <c r="B1339" s="6" t="s">
        <v>631</v>
      </c>
      <c r="C1339" s="6" t="n">
        <v>108</v>
      </c>
      <c r="D1339" s="6" t="n">
        <v>540</v>
      </c>
      <c r="E1339" s="16" t="n">
        <v>0.266486454065199</v>
      </c>
      <c r="F1339" s="16" t="n">
        <v>0.0232360623484681</v>
      </c>
      <c r="G1339" s="16" t="n">
        <v>0.289984863941316</v>
      </c>
      <c r="H1339" s="16" t="n">
        <v>0.0277837265369581</v>
      </c>
      <c r="I1339" s="23" t="n">
        <f aca="false">G1339-E1339</f>
        <v>0.0234984098761169</v>
      </c>
      <c r="J1339" s="17" t="n">
        <f aca="false">100*(G1339-E1339)/E1339</f>
        <v>8.81786279101741</v>
      </c>
      <c r="K1339" s="16" t="n">
        <v>9.26779124345992</v>
      </c>
      <c r="L1339" s="17" t="n">
        <v>174.115446466281</v>
      </c>
      <c r="M1339" s="18" t="n">
        <v>7.17110660505193E-017</v>
      </c>
      <c r="N1339" s="18" t="n">
        <v>1.50214306851586E-016</v>
      </c>
      <c r="O1339" s="6" t="str">
        <f aca="false">IF(N1339&lt;0.05,"Yes","No")</f>
        <v>Yes</v>
      </c>
      <c r="P1339" s="16" t="n">
        <v>0.866627181683175</v>
      </c>
      <c r="Q1339" s="17" t="n">
        <v>67.7511268531872</v>
      </c>
      <c r="R1339" s="18" t="n">
        <v>1.02632302633985E-015</v>
      </c>
      <c r="S1339" s="16" t="n">
        <v>0.143131089522837</v>
      </c>
      <c r="T1339" s="16" t="n">
        <v>0.023498409876117</v>
      </c>
      <c r="U1339" s="18" t="n">
        <v>6.1181114970459E-005</v>
      </c>
      <c r="V1339" s="18" t="n">
        <v>0.000128541522552934</v>
      </c>
      <c r="W1339" s="6" t="s">
        <v>710</v>
      </c>
      <c r="X1339" s="17" t="n">
        <v>100</v>
      </c>
      <c r="Y1339" s="16" t="n">
        <v>0.745130315500686</v>
      </c>
      <c r="Z1339" s="16" t="n">
        <f aca="false">(G1339-E1339)/SQRT(H1339^2/D1339+F1339^2/C1339)</f>
        <v>9.2677912434599</v>
      </c>
      <c r="AA1339" s="24" t="n">
        <f aca="false">ABS(K1339-Z1339)</f>
        <v>0</v>
      </c>
    </row>
    <row r="1340" customFormat="false" ht="15" hidden="false" customHeight="false" outlineLevel="0" collapsed="false">
      <c r="A1340" s="17" t="n">
        <v>1735</v>
      </c>
      <c r="B1340" s="6" t="s">
        <v>631</v>
      </c>
      <c r="C1340" s="6" t="n">
        <v>108</v>
      </c>
      <c r="D1340" s="6" t="n">
        <v>540</v>
      </c>
      <c r="E1340" s="16" t="n">
        <v>0.265746902674437</v>
      </c>
      <c r="F1340" s="16" t="n">
        <v>0.023230474498533</v>
      </c>
      <c r="G1340" s="16" t="n">
        <v>0.28928041226334</v>
      </c>
      <c r="H1340" s="16" t="n">
        <v>0.0278206697435442</v>
      </c>
      <c r="I1340" s="23" t="n">
        <f aca="false">G1340-E1340</f>
        <v>0.0235335095889038</v>
      </c>
      <c r="J1340" s="17" t="n">
        <f aca="false">100*(G1340-E1340)/E1340</f>
        <v>8.85561011325667</v>
      </c>
      <c r="K1340" s="16" t="n">
        <v>9.28062416646756</v>
      </c>
      <c r="L1340" s="17" t="n">
        <v>174.341411563714</v>
      </c>
      <c r="M1340" s="18" t="n">
        <v>6.56190064728036E-017</v>
      </c>
      <c r="N1340" s="18" t="n">
        <v>1.38280373720522E-016</v>
      </c>
      <c r="O1340" s="6" t="str">
        <f aca="false">IF(N1340&lt;0.05,"Yes","No")</f>
        <v>Yes</v>
      </c>
      <c r="P1340" s="16" t="n">
        <v>0.866934775081895</v>
      </c>
      <c r="Q1340" s="17" t="n">
        <v>67.7992294240929</v>
      </c>
      <c r="R1340" s="18" t="n">
        <v>1.00391120032288E-015</v>
      </c>
      <c r="S1340" s="16" t="n">
        <v>0.140837268622554</v>
      </c>
      <c r="T1340" s="16" t="n">
        <v>0.0235335095889038</v>
      </c>
      <c r="U1340" s="18" t="n">
        <v>6.01717553996091E-005</v>
      </c>
      <c r="V1340" s="18" t="n">
        <v>0.000127312042391318</v>
      </c>
      <c r="W1340" s="6" t="s">
        <v>710</v>
      </c>
      <c r="X1340" s="17" t="n">
        <v>100</v>
      </c>
      <c r="Y1340" s="16" t="n">
        <v>0.745353223593964</v>
      </c>
      <c r="Z1340" s="16" t="n">
        <f aca="false">(G1340-E1340)/SQRT(H1340^2/D1340+F1340^2/C1340)</f>
        <v>9.28062416646752</v>
      </c>
      <c r="AA1340" s="24" t="n">
        <f aca="false">ABS(K1340-Z1340)</f>
        <v>4.2632564145606E-014</v>
      </c>
    </row>
    <row r="1341" customFormat="false" ht="15" hidden="false" customHeight="false" outlineLevel="0" collapsed="false">
      <c r="A1341" s="17" t="n">
        <v>1736</v>
      </c>
      <c r="B1341" s="6" t="s">
        <v>631</v>
      </c>
      <c r="C1341" s="6" t="n">
        <v>108</v>
      </c>
      <c r="D1341" s="6" t="n">
        <v>540</v>
      </c>
      <c r="E1341" s="16" t="n">
        <v>0.264992784156844</v>
      </c>
      <c r="F1341" s="16" t="n">
        <v>0.0232251887926141</v>
      </c>
      <c r="G1341" s="16" t="n">
        <v>0.288560692662442</v>
      </c>
      <c r="H1341" s="16" t="n">
        <v>0.0278588409025017</v>
      </c>
      <c r="I1341" s="23" t="n">
        <f aca="false">G1341-E1341</f>
        <v>0.0235679085055987</v>
      </c>
      <c r="J1341" s="17" t="n">
        <f aca="false">100*(G1341-E1341)/E1341</f>
        <v>8.89379255385662</v>
      </c>
      <c r="K1341" s="16" t="n">
        <v>9.29298858629996</v>
      </c>
      <c r="L1341" s="17" t="n">
        <v>174.572407062608</v>
      </c>
      <c r="M1341" s="18" t="n">
        <v>6.02052761552863E-017</v>
      </c>
      <c r="N1341" s="18" t="n">
        <v>1.27670734848914E-016</v>
      </c>
      <c r="O1341" s="6" t="str">
        <f aca="false">IF(N1341&lt;0.05,"Yes","No")</f>
        <v>Yes</v>
      </c>
      <c r="P1341" s="16" t="n">
        <v>0.867180697202137</v>
      </c>
      <c r="Q1341" s="17" t="n">
        <v>67.8376998963353</v>
      </c>
      <c r="R1341" s="18" t="n">
        <v>9.86341082553628E-016</v>
      </c>
      <c r="S1341" s="16" t="n">
        <v>0.138485530722805</v>
      </c>
      <c r="T1341" s="16" t="n">
        <v>0.0235679085055988</v>
      </c>
      <c r="U1341" s="18" t="n">
        <v>5.92248484120015E-005</v>
      </c>
      <c r="V1341" s="18" t="n">
        <v>0.000126070320682488</v>
      </c>
      <c r="W1341" s="6" t="s">
        <v>710</v>
      </c>
      <c r="X1341" s="17" t="n">
        <v>100</v>
      </c>
      <c r="Y1341" s="16" t="n">
        <v>0.745593278463649</v>
      </c>
      <c r="Z1341" s="16" t="n">
        <f aca="false">(G1341-E1341)/SQRT(H1341^2/D1341+F1341^2/C1341)</f>
        <v>9.29298858629998</v>
      </c>
      <c r="AA1341" s="24" t="n">
        <f aca="false">ABS(K1341-Z1341)</f>
        <v>0</v>
      </c>
    </row>
    <row r="1342" customFormat="false" ht="15" hidden="false" customHeight="false" outlineLevel="0" collapsed="false">
      <c r="A1342" s="17" t="n">
        <v>1737</v>
      </c>
      <c r="B1342" s="6" t="s">
        <v>631</v>
      </c>
      <c r="C1342" s="6" t="n">
        <v>108</v>
      </c>
      <c r="D1342" s="6" t="n">
        <v>540</v>
      </c>
      <c r="E1342" s="16" t="n">
        <v>0.264231759226984</v>
      </c>
      <c r="F1342" s="16" t="n">
        <v>0.02322080831359</v>
      </c>
      <c r="G1342" s="16" t="n">
        <v>0.287834916788119</v>
      </c>
      <c r="H1342" s="16" t="n">
        <v>0.0278992259723966</v>
      </c>
      <c r="I1342" s="23" t="n">
        <f aca="false">G1342-E1342</f>
        <v>0.0236031575611344</v>
      </c>
      <c r="J1342" s="17" t="n">
        <f aca="false">100*(G1342-E1342)/E1342</f>
        <v>8.93274814132334</v>
      </c>
      <c r="K1342" s="16" t="n">
        <v>9.30523393338082</v>
      </c>
      <c r="L1342" s="17" t="n">
        <v>174.809814523381</v>
      </c>
      <c r="M1342" s="18" t="n">
        <v>5.52620422221261E-017</v>
      </c>
      <c r="N1342" s="18" t="n">
        <v>1.1775410822382E-016</v>
      </c>
      <c r="O1342" s="6" t="str">
        <f aca="false">IF(N1342&lt;0.05,"Yes","No")</f>
        <v>Yes</v>
      </c>
      <c r="P1342" s="16" t="n">
        <v>0.867392447566977</v>
      </c>
      <c r="Q1342" s="17" t="n">
        <v>67.8708335017037</v>
      </c>
      <c r="R1342" s="18" t="n">
        <v>9.71455927340357E-016</v>
      </c>
      <c r="S1342" s="16" t="n">
        <v>0.136241060809729</v>
      </c>
      <c r="T1342" s="16" t="n">
        <v>0.0236031575611344</v>
      </c>
      <c r="U1342" s="18" t="n">
        <v>5.83026164350264E-005</v>
      </c>
      <c r="V1342" s="18" t="n">
        <v>0.000124683755259341</v>
      </c>
      <c r="W1342" s="6" t="s">
        <v>710</v>
      </c>
      <c r="X1342" s="17" t="n">
        <v>100</v>
      </c>
      <c r="Y1342" s="16" t="n">
        <v>0.745833333333333</v>
      </c>
      <c r="Z1342" s="16" t="n">
        <f aca="false">(G1342-E1342)/SQRT(H1342^2/D1342+F1342^2/C1342)</f>
        <v>9.30523393338083</v>
      </c>
      <c r="AA1342" s="24" t="n">
        <f aca="false">ABS(K1342-Z1342)</f>
        <v>0</v>
      </c>
    </row>
    <row r="1343" customFormat="false" ht="15" hidden="false" customHeight="false" outlineLevel="0" collapsed="false">
      <c r="A1343" s="17" t="n">
        <v>1738</v>
      </c>
      <c r="B1343" s="6" t="s">
        <v>631</v>
      </c>
      <c r="C1343" s="6" t="n">
        <v>108</v>
      </c>
      <c r="D1343" s="6" t="n">
        <v>540</v>
      </c>
      <c r="E1343" s="16" t="n">
        <v>0.263450771708179</v>
      </c>
      <c r="F1343" s="16" t="n">
        <v>0.0232151434658271</v>
      </c>
      <c r="G1343" s="16" t="n">
        <v>0.287087803803108</v>
      </c>
      <c r="H1343" s="16" t="n">
        <v>0.0279380037055698</v>
      </c>
      <c r="I1343" s="23" t="n">
        <f aca="false">G1343-E1343</f>
        <v>0.0236370320949289</v>
      </c>
      <c r="J1343" s="17" t="n">
        <f aca="false">100*(G1343-E1343)/E1343</f>
        <v>8.97208686908357</v>
      </c>
      <c r="K1343" s="16" t="n">
        <v>9.31744887896018</v>
      </c>
      <c r="L1343" s="17" t="n">
        <v>175.04745503507</v>
      </c>
      <c r="M1343" s="18" t="n">
        <v>5.07297395993754E-017</v>
      </c>
      <c r="N1343" s="18" t="n">
        <v>1.08758349896212E-016</v>
      </c>
      <c r="O1343" s="6" t="str">
        <f aca="false">IF(N1343&lt;0.05,"Yes","No")</f>
        <v>Yes</v>
      </c>
      <c r="P1343" s="16" t="n">
        <v>0.867602655016109</v>
      </c>
      <c r="Q1343" s="17" t="n">
        <v>67.9037336810334</v>
      </c>
      <c r="R1343" s="18" t="n">
        <v>9.56898678353714E-016</v>
      </c>
      <c r="S1343" s="16" t="n">
        <v>0.13420536772452</v>
      </c>
      <c r="T1343" s="16" t="n">
        <v>0.023637032094929</v>
      </c>
      <c r="U1343" s="18" t="n">
        <v>5.74038310474079E-005</v>
      </c>
      <c r="V1343" s="18" t="n">
        <v>0.000123066784725106</v>
      </c>
      <c r="W1343" s="6" t="s">
        <v>710</v>
      </c>
      <c r="X1343" s="17" t="n">
        <v>100</v>
      </c>
      <c r="Y1343" s="16" t="n">
        <v>0.745781893004115</v>
      </c>
      <c r="Z1343" s="16" t="n">
        <f aca="false">(G1343-E1343)/SQRT(H1343^2/D1343+F1343^2/C1343)</f>
        <v>9.31744887896016</v>
      </c>
      <c r="AA1343" s="24" t="n">
        <f aca="false">ABS(K1343-Z1343)</f>
        <v>0</v>
      </c>
    </row>
    <row r="1344" customFormat="false" ht="15" hidden="false" customHeight="false" outlineLevel="0" collapsed="false">
      <c r="A1344" s="17" t="n">
        <v>1739</v>
      </c>
      <c r="B1344" s="6" t="s">
        <v>631</v>
      </c>
      <c r="C1344" s="6" t="n">
        <v>108</v>
      </c>
      <c r="D1344" s="6" t="n">
        <v>540</v>
      </c>
      <c r="E1344" s="16" t="n">
        <v>0.262649957366564</v>
      </c>
      <c r="F1344" s="16" t="n">
        <v>0.0232095355100776</v>
      </c>
      <c r="G1344" s="16" t="n">
        <v>0.286320435145387</v>
      </c>
      <c r="H1344" s="16" t="n">
        <v>0.0279766524229181</v>
      </c>
      <c r="I1344" s="23" t="n">
        <f aca="false">G1344-E1344</f>
        <v>0.0236704777788233</v>
      </c>
      <c r="J1344" s="17" t="n">
        <f aca="false">100*(G1344-E1344)/E1344</f>
        <v>9.01217651666623</v>
      </c>
      <c r="K1344" s="16" t="n">
        <v>9.3294794509772</v>
      </c>
      <c r="L1344" s="17" t="n">
        <v>175.284642751643</v>
      </c>
      <c r="M1344" s="18" t="n">
        <v>4.66202158674215E-017</v>
      </c>
      <c r="N1344" s="18" t="n">
        <v>1.00460588243541E-016</v>
      </c>
      <c r="O1344" s="6" t="str">
        <f aca="false">IF(N1344&lt;0.05,"Yes","No")</f>
        <v>Yes</v>
      </c>
      <c r="P1344" s="16" t="n">
        <v>0.867799660399528</v>
      </c>
      <c r="Q1344" s="17" t="n">
        <v>67.9345748035366</v>
      </c>
      <c r="R1344" s="18" t="n">
        <v>9.43451327477734E-016</v>
      </c>
      <c r="S1344" s="16" t="n">
        <v>0.132191300777979</v>
      </c>
      <c r="T1344" s="16" t="n">
        <v>0.0236704777788233</v>
      </c>
      <c r="U1344" s="18" t="n">
        <v>5.65360967985007E-005</v>
      </c>
      <c r="V1344" s="18" t="n">
        <v>0.000121596695012276</v>
      </c>
      <c r="W1344" s="6" t="s">
        <v>710</v>
      </c>
      <c r="X1344" s="17" t="n">
        <v>100</v>
      </c>
      <c r="Y1344" s="16" t="n">
        <v>0.74593621399177</v>
      </c>
      <c r="Z1344" s="16" t="n">
        <f aca="false">(G1344-E1344)/SQRT(H1344^2/D1344+F1344^2/C1344)</f>
        <v>9.3294794509772</v>
      </c>
      <c r="AA1344" s="24" t="n">
        <f aca="false">ABS(K1344-Z1344)</f>
        <v>0</v>
      </c>
    </row>
    <row r="1345" customFormat="false" ht="15" hidden="false" customHeight="false" outlineLevel="0" collapsed="false">
      <c r="A1345" s="17" t="n">
        <v>1740</v>
      </c>
      <c r="B1345" s="6" t="s">
        <v>631</v>
      </c>
      <c r="C1345" s="6" t="n">
        <v>108</v>
      </c>
      <c r="D1345" s="6" t="n">
        <v>540</v>
      </c>
      <c r="E1345" s="16" t="n">
        <v>0.261833629260461</v>
      </c>
      <c r="F1345" s="16" t="n">
        <v>0.0232029776650091</v>
      </c>
      <c r="G1345" s="16" t="n">
        <v>0.28553969586889</v>
      </c>
      <c r="H1345" s="16" t="n">
        <v>0.0280173004044265</v>
      </c>
      <c r="I1345" s="23" t="n">
        <f aca="false">G1345-E1345</f>
        <v>0.0237060666084289</v>
      </c>
      <c r="J1345" s="17" t="n">
        <f aca="false">100*(G1345-E1345)/E1345</f>
        <v>9.053866256747</v>
      </c>
      <c r="K1345" s="16" t="n">
        <v>9.34249296271536</v>
      </c>
      <c r="L1345" s="17" t="n">
        <v>175.538897340451</v>
      </c>
      <c r="M1345" s="18" t="n">
        <v>4.25486447794503E-017</v>
      </c>
      <c r="N1345" s="18" t="n">
        <v>9.20645753672761E-017</v>
      </c>
      <c r="O1345" s="6" t="str">
        <f aca="false">IF(N1345&lt;0.05,"Yes","No")</f>
        <v>Yes</v>
      </c>
      <c r="P1345" s="16" t="n">
        <v>0.868024173945202</v>
      </c>
      <c r="Q1345" s="17" t="n">
        <v>67.9697308561519</v>
      </c>
      <c r="R1345" s="18" t="n">
        <v>9.28353705500813E-016</v>
      </c>
      <c r="S1345" s="16" t="n">
        <v>0.12979767070926</v>
      </c>
      <c r="T1345" s="16" t="n">
        <v>0.0237060666084289</v>
      </c>
      <c r="U1345" s="18" t="n">
        <v>5.56789337143065E-005</v>
      </c>
      <c r="V1345" s="18" t="n">
        <v>0.000120351275446253</v>
      </c>
      <c r="W1345" s="6" t="s">
        <v>710</v>
      </c>
      <c r="X1345" s="17" t="n">
        <v>100</v>
      </c>
      <c r="Y1345" s="16" t="n">
        <v>0.745987654320988</v>
      </c>
      <c r="Z1345" s="16" t="n">
        <f aca="false">(G1345-E1345)/SQRT(H1345^2/D1345+F1345^2/C1345)</f>
        <v>9.34249296271534</v>
      </c>
      <c r="AA1345" s="24" t="n">
        <f aca="false">ABS(K1345-Z1345)</f>
        <v>0</v>
      </c>
    </row>
    <row r="1346" customFormat="false" ht="15" hidden="false" customHeight="false" outlineLevel="0" collapsed="false">
      <c r="A1346" s="17" t="n">
        <v>1741</v>
      </c>
      <c r="B1346" s="6" t="s">
        <v>631</v>
      </c>
      <c r="C1346" s="6" t="n">
        <v>108</v>
      </c>
      <c r="D1346" s="6" t="n">
        <v>540</v>
      </c>
      <c r="E1346" s="16" t="n">
        <v>0.26100006175262</v>
      </c>
      <c r="F1346" s="16" t="n">
        <v>0.0231946575608679</v>
      </c>
      <c r="G1346" s="16" t="n">
        <v>0.284741685484295</v>
      </c>
      <c r="H1346" s="16" t="n">
        <v>0.0280580419133456</v>
      </c>
      <c r="I1346" s="23" t="n">
        <f aca="false">G1346-E1346</f>
        <v>0.0237416237316749</v>
      </c>
      <c r="J1346" s="17" t="n">
        <f aca="false">100*(G1346-E1346)/E1346</f>
        <v>9.09640540781851</v>
      </c>
      <c r="K1346" s="16" t="n">
        <v>9.35602906232297</v>
      </c>
      <c r="L1346" s="17" t="n">
        <v>175.805516829311</v>
      </c>
      <c r="M1346" s="18" t="n">
        <v>3.86834888292991E-017</v>
      </c>
      <c r="N1346" s="18" t="n">
        <v>8.41345859527509E-017</v>
      </c>
      <c r="O1346" s="6" t="str">
        <f aca="false">IF(N1346&lt;0.05,"Yes","No")</f>
        <v>Yes</v>
      </c>
      <c r="P1346" s="16" t="n">
        <v>0.868252027661902</v>
      </c>
      <c r="Q1346" s="17" t="n">
        <v>68.0054192365666</v>
      </c>
      <c r="R1346" s="18" t="n">
        <v>9.13275421734622E-016</v>
      </c>
      <c r="S1346" s="16" t="n">
        <v>0.127368876032752</v>
      </c>
      <c r="T1346" s="16" t="n">
        <v>0.023741623731675</v>
      </c>
      <c r="U1346" s="18" t="n">
        <v>5.48405756498761E-005</v>
      </c>
      <c r="V1346" s="18" t="n">
        <v>0.000119275413499368</v>
      </c>
      <c r="W1346" s="6" t="s">
        <v>710</v>
      </c>
      <c r="X1346" s="17" t="n">
        <v>100</v>
      </c>
      <c r="Y1346" s="16" t="n">
        <v>0.746262002743484</v>
      </c>
      <c r="Z1346" s="16" t="n">
        <f aca="false">(G1346-E1346)/SQRT(H1346^2/D1346+F1346^2/C1346)</f>
        <v>9.35602906232298</v>
      </c>
      <c r="AA1346" s="24" t="n">
        <f aca="false">ABS(K1346-Z1346)</f>
        <v>0</v>
      </c>
    </row>
    <row r="1347" customFormat="false" ht="15" hidden="false" customHeight="false" outlineLevel="0" collapsed="false">
      <c r="A1347" s="17" t="n">
        <v>1742</v>
      </c>
      <c r="B1347" s="6" t="s">
        <v>631</v>
      </c>
      <c r="C1347" s="6" t="n">
        <v>108</v>
      </c>
      <c r="D1347" s="6" t="n">
        <v>540</v>
      </c>
      <c r="E1347" s="16" t="n">
        <v>0.260156533370415</v>
      </c>
      <c r="F1347" s="16" t="n">
        <v>0.0231882094778596</v>
      </c>
      <c r="G1347" s="16" t="n">
        <v>0.283933272267933</v>
      </c>
      <c r="H1347" s="16" t="n">
        <v>0.0280993407473139</v>
      </c>
      <c r="I1347" s="23" t="n">
        <f aca="false">G1347-E1347</f>
        <v>0.0237767388975178</v>
      </c>
      <c r="J1347" s="17" t="n">
        <f aca="false">100*(G1347-E1347)/E1347</f>
        <v>9.13939718887016</v>
      </c>
      <c r="K1347" s="16" t="n">
        <v>9.36875737271172</v>
      </c>
      <c r="L1347" s="17" t="n">
        <v>176.063890729991</v>
      </c>
      <c r="M1347" s="18" t="n">
        <v>3.53566161538829E-017</v>
      </c>
      <c r="N1347" s="18" t="n">
        <v>7.72955418559751E-017</v>
      </c>
      <c r="O1347" s="6" t="str">
        <f aca="false">IF(N1347&lt;0.05,"Yes","No")</f>
        <v>Yes</v>
      </c>
      <c r="P1347" s="16" t="n">
        <v>0.868439353777278</v>
      </c>
      <c r="Q1347" s="17" t="n">
        <v>68.0347668564969</v>
      </c>
      <c r="R1347" s="18" t="n">
        <v>9.01060407399474E-016</v>
      </c>
      <c r="S1347" s="16" t="n">
        <v>0.125236003789253</v>
      </c>
      <c r="T1347" s="16" t="n">
        <v>0.0237767388975179</v>
      </c>
      <c r="U1347" s="18" t="n">
        <v>5.40591192563549E-005</v>
      </c>
      <c r="V1347" s="18" t="n">
        <v>0.000117942065999586</v>
      </c>
      <c r="W1347" s="6" t="s">
        <v>710</v>
      </c>
      <c r="X1347" s="17" t="n">
        <v>100</v>
      </c>
      <c r="Y1347" s="16" t="n">
        <v>0.746519204389575</v>
      </c>
      <c r="Z1347" s="16" t="n">
        <f aca="false">(G1347-E1347)/SQRT(H1347^2/D1347+F1347^2/C1347)</f>
        <v>9.3687573727117</v>
      </c>
      <c r="AA1347" s="24" t="n">
        <f aca="false">ABS(K1347-Z1347)</f>
        <v>0</v>
      </c>
    </row>
    <row r="1348" customFormat="false" ht="15" hidden="false" customHeight="false" outlineLevel="0" collapsed="false">
      <c r="A1348" s="17" t="n">
        <v>1743</v>
      </c>
      <c r="B1348" s="6" t="s">
        <v>631</v>
      </c>
      <c r="C1348" s="6" t="n">
        <v>108</v>
      </c>
      <c r="D1348" s="6" t="n">
        <v>540</v>
      </c>
      <c r="E1348" s="16" t="n">
        <v>0.2592883259058</v>
      </c>
      <c r="F1348" s="16" t="n">
        <v>0.0231822797398046</v>
      </c>
      <c r="G1348" s="16" t="n">
        <v>0.283103152888793</v>
      </c>
      <c r="H1348" s="16" t="n">
        <v>0.0281442962754973</v>
      </c>
      <c r="I1348" s="23" t="n">
        <f aca="false">G1348-E1348</f>
        <v>0.0238148269829926</v>
      </c>
      <c r="J1348" s="17" t="n">
        <f aca="false">100*(G1348-E1348)/E1348</f>
        <v>9.18468924499307</v>
      </c>
      <c r="K1348" s="16" t="n">
        <v>9.38220936156285</v>
      </c>
      <c r="L1348" s="17" t="n">
        <v>176.338935718457</v>
      </c>
      <c r="M1348" s="18" t="n">
        <v>3.21455173331317E-017</v>
      </c>
      <c r="N1348" s="18" t="n">
        <v>7.05723426508983E-017</v>
      </c>
      <c r="O1348" s="6" t="str">
        <f aca="false">IF(N1348&lt;0.05,"Yes","No")</f>
        <v>Yes</v>
      </c>
      <c r="P1348" s="16" t="n">
        <v>0.86863259911858</v>
      </c>
      <c r="Q1348" s="17" t="n">
        <v>68.0650484517883</v>
      </c>
      <c r="R1348" s="18" t="n">
        <v>8.88628477643453E-016</v>
      </c>
      <c r="S1348" s="16" t="n">
        <v>0.122884696837904</v>
      </c>
      <c r="T1348" s="16" t="n">
        <v>0.0238148269829927</v>
      </c>
      <c r="U1348" s="18" t="n">
        <v>5.33413439433795E-005</v>
      </c>
      <c r="V1348" s="18" t="n">
        <v>0.000116861484489093</v>
      </c>
      <c r="W1348" s="6" t="s">
        <v>710</v>
      </c>
      <c r="X1348" s="17" t="n">
        <v>100</v>
      </c>
      <c r="Y1348" s="16" t="n">
        <v>0.746673525377229</v>
      </c>
      <c r="Z1348" s="16" t="n">
        <f aca="false">(G1348-E1348)/SQRT(H1348^2/D1348+F1348^2/C1348)</f>
        <v>9.38220936156283</v>
      </c>
      <c r="AA1348" s="24" t="n">
        <f aca="false">ABS(K1348-Z1348)</f>
        <v>0</v>
      </c>
    </row>
    <row r="1349" customFormat="false" ht="15" hidden="false" customHeight="false" outlineLevel="0" collapsed="false">
      <c r="A1349" s="17" t="n">
        <v>1744</v>
      </c>
      <c r="B1349" s="6" t="s">
        <v>631</v>
      </c>
      <c r="C1349" s="6" t="n">
        <v>108</v>
      </c>
      <c r="D1349" s="6" t="n">
        <v>540</v>
      </c>
      <c r="E1349" s="16" t="n">
        <v>0.258419373659072</v>
      </c>
      <c r="F1349" s="16" t="n">
        <v>0.0231762351815713</v>
      </c>
      <c r="G1349" s="16" t="n">
        <v>0.282269504335192</v>
      </c>
      <c r="H1349" s="16" t="n">
        <v>0.0281857114614923</v>
      </c>
      <c r="I1349" s="23" t="n">
        <f aca="false">G1349-E1349</f>
        <v>0.0238501306761194</v>
      </c>
      <c r="J1349" s="17" t="n">
        <f aca="false">100*(G1349-E1349)/E1349</f>
        <v>9.22923476611488</v>
      </c>
      <c r="K1349" s="16" t="n">
        <v>9.39485975137117</v>
      </c>
      <c r="L1349" s="17" t="n">
        <v>176.596729972993</v>
      </c>
      <c r="M1349" s="18" t="n">
        <v>2.93905384104927E-017</v>
      </c>
      <c r="N1349" s="18" t="n">
        <v>6.48629424374424E-017</v>
      </c>
      <c r="O1349" s="6" t="str">
        <f aca="false">IF(N1349&lt;0.05,"Yes","No")</f>
        <v>Yes</v>
      </c>
      <c r="P1349" s="16" t="n">
        <v>0.868820297253067</v>
      </c>
      <c r="Q1349" s="17" t="n">
        <v>68.0944672485163</v>
      </c>
      <c r="R1349" s="18" t="n">
        <v>8.76715614229295E-016</v>
      </c>
      <c r="S1349" s="16" t="n">
        <v>0.120916067631753</v>
      </c>
      <c r="T1349" s="16" t="n">
        <v>0.0238501306761194</v>
      </c>
      <c r="U1349" s="18" t="n">
        <v>5.25422743271442E-005</v>
      </c>
      <c r="V1349" s="18" t="n">
        <v>0.00011535142984465</v>
      </c>
      <c r="W1349" s="6" t="s">
        <v>710</v>
      </c>
      <c r="X1349" s="17" t="n">
        <v>100</v>
      </c>
      <c r="Y1349" s="16" t="n">
        <v>0.746776406035665</v>
      </c>
      <c r="Z1349" s="16" t="n">
        <f aca="false">(G1349-E1349)/SQRT(H1349^2/D1349+F1349^2/C1349)</f>
        <v>9.39485975137117</v>
      </c>
      <c r="AA1349" s="24" t="n">
        <f aca="false">ABS(K1349-Z1349)</f>
        <v>0</v>
      </c>
    </row>
    <row r="1350" customFormat="false" ht="15" hidden="false" customHeight="false" outlineLevel="0" collapsed="false">
      <c r="A1350" s="17" t="n">
        <v>1745</v>
      </c>
      <c r="B1350" s="6" t="s">
        <v>631</v>
      </c>
      <c r="C1350" s="6" t="n">
        <v>108</v>
      </c>
      <c r="D1350" s="6" t="n">
        <v>540</v>
      </c>
      <c r="E1350" s="16" t="n">
        <v>0.257545766041235</v>
      </c>
      <c r="F1350" s="16" t="n">
        <v>0.0231716621218443</v>
      </c>
      <c r="G1350" s="16" t="n">
        <v>0.281428399875208</v>
      </c>
      <c r="H1350" s="16" t="n">
        <v>0.0282243849033243</v>
      </c>
      <c r="I1350" s="23" t="n">
        <f aca="false">G1350-E1350</f>
        <v>0.0238826338339735</v>
      </c>
      <c r="J1350" s="17" t="n">
        <f aca="false">100*(G1350-E1350)/E1350</f>
        <v>9.27316111659538</v>
      </c>
      <c r="K1350" s="16" t="n">
        <v>9.40614723645606</v>
      </c>
      <c r="L1350" s="17" t="n">
        <v>176.83113919987</v>
      </c>
      <c r="M1350" s="18" t="n">
        <v>2.71258484269442E-017</v>
      </c>
      <c r="N1350" s="18" t="n">
        <v>6.01175185073943E-017</v>
      </c>
      <c r="O1350" s="6" t="str">
        <f aca="false">IF(N1350&lt;0.05,"Yes","No")</f>
        <v>Yes</v>
      </c>
      <c r="P1350" s="16" t="n">
        <v>0.868973295120599</v>
      </c>
      <c r="Q1350" s="17" t="n">
        <v>68.1184520141495</v>
      </c>
      <c r="R1350" s="18" t="n">
        <v>8.67121894537321E-016</v>
      </c>
      <c r="S1350" s="16" t="n">
        <v>0.119286143547957</v>
      </c>
      <c r="T1350" s="16" t="n">
        <v>0.0238826338339735</v>
      </c>
      <c r="U1350" s="18" t="n">
        <v>5.17178697119635E-005</v>
      </c>
      <c r="V1350" s="18" t="n">
        <v>0.000114137861622726</v>
      </c>
      <c r="W1350" s="6" t="s">
        <v>710</v>
      </c>
      <c r="X1350" s="17" t="n">
        <v>100</v>
      </c>
      <c r="Y1350" s="16" t="n">
        <v>0.746776406035665</v>
      </c>
      <c r="Z1350" s="16" t="n">
        <f aca="false">(G1350-E1350)/SQRT(H1350^2/D1350+F1350^2/C1350)</f>
        <v>9.40614723645606</v>
      </c>
      <c r="AA1350" s="24" t="n">
        <f aca="false">ABS(K1350-Z1350)</f>
        <v>0</v>
      </c>
    </row>
    <row r="1351" customFormat="false" ht="15" hidden="false" customHeight="false" outlineLevel="0" collapsed="false">
      <c r="A1351" s="17" t="n">
        <v>1746</v>
      </c>
      <c r="B1351" s="6" t="s">
        <v>631</v>
      </c>
      <c r="C1351" s="6" t="n">
        <v>108</v>
      </c>
      <c r="D1351" s="6" t="n">
        <v>540</v>
      </c>
      <c r="E1351" s="16" t="n">
        <v>0.256661247737982</v>
      </c>
      <c r="F1351" s="16" t="n">
        <v>0.0231646521268204</v>
      </c>
      <c r="G1351" s="16" t="n">
        <v>0.280578025430441</v>
      </c>
      <c r="H1351" s="16" t="n">
        <v>0.0282647678485258</v>
      </c>
      <c r="I1351" s="23" t="n">
        <f aca="false">G1351-E1351</f>
        <v>0.0239167776924592</v>
      </c>
      <c r="J1351" s="17" t="n">
        <f aca="false">100*(G1351-E1351)/E1351</f>
        <v>9.31842181211367</v>
      </c>
      <c r="K1351" s="16" t="n">
        <v>9.41870587053609</v>
      </c>
      <c r="L1351" s="17" t="n">
        <v>177.090973803475</v>
      </c>
      <c r="M1351" s="18" t="n">
        <v>2.48093935324798E-017</v>
      </c>
      <c r="N1351" s="18" t="n">
        <v>5.53339021356051E-017</v>
      </c>
      <c r="O1351" s="6" t="str">
        <f aca="false">IF(N1351&lt;0.05,"Yes","No")</f>
        <v>Yes</v>
      </c>
      <c r="P1351" s="16" t="n">
        <v>0.869149709370066</v>
      </c>
      <c r="Q1351" s="17" t="n">
        <v>68.146112899643</v>
      </c>
      <c r="R1351" s="18" t="n">
        <v>8.56188482554577E-016</v>
      </c>
      <c r="S1351" s="16" t="n">
        <v>0.117175851972309</v>
      </c>
      <c r="T1351" s="16" t="n">
        <v>0.0239167776924592</v>
      </c>
      <c r="U1351" s="18" t="n">
        <v>5.09390186691115E-005</v>
      </c>
      <c r="V1351" s="18" t="n">
        <v>0.000112774371152585</v>
      </c>
      <c r="W1351" s="6" t="s">
        <v>710</v>
      </c>
      <c r="X1351" s="17" t="n">
        <v>100</v>
      </c>
      <c r="Y1351" s="16" t="n">
        <v>0.74701646090535</v>
      </c>
      <c r="Z1351" s="16" t="n">
        <f aca="false">(G1351-E1351)/SQRT(H1351^2/D1351+F1351^2/C1351)</f>
        <v>9.41870587053607</v>
      </c>
      <c r="AA1351" s="24" t="n">
        <f aca="false">ABS(K1351-Z1351)</f>
        <v>0</v>
      </c>
    </row>
    <row r="1352" customFormat="false" ht="15" hidden="false" customHeight="false" outlineLevel="0" collapsed="false">
      <c r="A1352" s="17" t="n">
        <v>1747</v>
      </c>
      <c r="B1352" s="6" t="s">
        <v>631</v>
      </c>
      <c r="C1352" s="6" t="n">
        <v>108</v>
      </c>
      <c r="D1352" s="6" t="n">
        <v>540</v>
      </c>
      <c r="E1352" s="16" t="n">
        <v>0.255769757622922</v>
      </c>
      <c r="F1352" s="16" t="n">
        <v>0.023156094009538</v>
      </c>
      <c r="G1352" s="16" t="n">
        <v>0.279720206365541</v>
      </c>
      <c r="H1352" s="16" t="n">
        <v>0.0283044360567818</v>
      </c>
      <c r="I1352" s="23" t="n">
        <f aca="false">G1352-E1352</f>
        <v>0.0239504487426193</v>
      </c>
      <c r="J1352" s="17" t="n">
        <f aca="false">100*(G1352-E1352)/E1352</f>
        <v>9.36406593383456</v>
      </c>
      <c r="K1352" s="16" t="n">
        <v>9.43161120861838</v>
      </c>
      <c r="L1352" s="17" t="n">
        <v>177.357780052679</v>
      </c>
      <c r="M1352" s="18" t="n">
        <v>2.26329715702687E-017</v>
      </c>
      <c r="N1352" s="18" t="n">
        <v>5.06409725975873E-017</v>
      </c>
      <c r="O1352" s="6" t="str">
        <f aca="false">IF(N1352&lt;0.05,"Yes","No")</f>
        <v>Yes</v>
      </c>
      <c r="P1352" s="16" t="n">
        <v>0.869334454111366</v>
      </c>
      <c r="Q1352" s="17" t="n">
        <v>68.1750859842027</v>
      </c>
      <c r="R1352" s="18" t="n">
        <v>8.44884704738311E-016</v>
      </c>
      <c r="S1352" s="16" t="n">
        <v>0.115241421843366</v>
      </c>
      <c r="T1352" s="16" t="n">
        <v>0.0239504487426193</v>
      </c>
      <c r="U1352" s="18" t="n">
        <v>5.01268119279103E-005</v>
      </c>
      <c r="V1352" s="18" t="n">
        <v>0.000111445959640783</v>
      </c>
      <c r="W1352" s="6" t="s">
        <v>710</v>
      </c>
      <c r="X1352" s="17" t="n">
        <v>100</v>
      </c>
      <c r="Y1352" s="16" t="n">
        <v>0.747136488340192</v>
      </c>
      <c r="Z1352" s="16" t="n">
        <f aca="false">(G1352-E1352)/SQRT(H1352^2/D1352+F1352^2/C1352)</f>
        <v>9.43161120861838</v>
      </c>
      <c r="AA1352" s="24" t="n">
        <f aca="false">ABS(K1352-Z1352)</f>
        <v>0</v>
      </c>
    </row>
    <row r="1353" customFormat="false" ht="15" hidden="false" customHeight="false" outlineLevel="0" collapsed="false">
      <c r="A1353" s="17" t="n">
        <v>1748</v>
      </c>
      <c r="B1353" s="6" t="s">
        <v>631</v>
      </c>
      <c r="C1353" s="6" t="n">
        <v>108</v>
      </c>
      <c r="D1353" s="6" t="n">
        <v>540</v>
      </c>
      <c r="E1353" s="16" t="n">
        <v>0.254870061383203</v>
      </c>
      <c r="F1353" s="16" t="n">
        <v>0.0231485480477706</v>
      </c>
      <c r="G1353" s="16" t="n">
        <v>0.278854744964176</v>
      </c>
      <c r="H1353" s="16" t="n">
        <v>0.0283450965152975</v>
      </c>
      <c r="I1353" s="23" t="n">
        <f aca="false">G1353-E1353</f>
        <v>0.0239846835809726</v>
      </c>
      <c r="J1353" s="17" t="n">
        <f aca="false">100*(G1353-E1353)/E1353</f>
        <v>9.4105535388525</v>
      </c>
      <c r="K1353" s="16" t="n">
        <v>9.44433836920151</v>
      </c>
      <c r="L1353" s="17" t="n">
        <v>177.624028706868</v>
      </c>
      <c r="M1353" s="18" t="n">
        <v>2.06693539489214E-017</v>
      </c>
      <c r="N1353" s="18" t="n">
        <v>4.64949814204323E-017</v>
      </c>
      <c r="O1353" s="6" t="str">
        <f aca="false">IF(N1353&lt;0.05,"Yes","No")</f>
        <v>Yes</v>
      </c>
      <c r="P1353" s="16" t="n">
        <v>0.869507590375824</v>
      </c>
      <c r="Q1353" s="17" t="n">
        <v>68.2022441281333</v>
      </c>
      <c r="R1353" s="18" t="n">
        <v>8.34425033388958E-016</v>
      </c>
      <c r="S1353" s="16" t="n">
        <v>0.113334957693656</v>
      </c>
      <c r="T1353" s="16" t="n">
        <v>0.0239846835809726</v>
      </c>
      <c r="U1353" s="18" t="n">
        <v>4.93812265572793E-005</v>
      </c>
      <c r="V1353" s="18" t="n">
        <v>0.000110137958595376</v>
      </c>
      <c r="W1353" s="6" t="s">
        <v>710</v>
      </c>
      <c r="X1353" s="17" t="n">
        <v>100</v>
      </c>
      <c r="Y1353" s="16" t="n">
        <v>0.74727366255144</v>
      </c>
      <c r="Z1353" s="16" t="n">
        <f aca="false">(G1353-E1353)/SQRT(H1353^2/D1353+F1353^2/C1353)</f>
        <v>9.44433836920154</v>
      </c>
      <c r="AA1353" s="24" t="n">
        <f aca="false">ABS(K1353-Z1353)</f>
        <v>0</v>
      </c>
    </row>
    <row r="1354" customFormat="false" ht="15" hidden="false" customHeight="false" outlineLevel="0" collapsed="false">
      <c r="A1354" s="17" t="n">
        <v>1749</v>
      </c>
      <c r="B1354" s="6" t="s">
        <v>631</v>
      </c>
      <c r="C1354" s="6" t="n">
        <v>108</v>
      </c>
      <c r="D1354" s="6" t="n">
        <v>540</v>
      </c>
      <c r="E1354" s="16" t="n">
        <v>0.253950583300105</v>
      </c>
      <c r="F1354" s="16" t="n">
        <v>0.0231399102772403</v>
      </c>
      <c r="G1354" s="16" t="n">
        <v>0.277969928251373</v>
      </c>
      <c r="H1354" s="16" t="n">
        <v>0.0283869381216344</v>
      </c>
      <c r="I1354" s="23" t="n">
        <f aca="false">G1354-E1354</f>
        <v>0.0240193449512677</v>
      </c>
      <c r="J1354" s="17" t="n">
        <f aca="false">100*(G1354-E1354)/E1354</f>
        <v>9.45827516485087</v>
      </c>
      <c r="K1354" s="16" t="n">
        <v>9.45747819071383</v>
      </c>
      <c r="L1354" s="17" t="n">
        <v>177.904512349831</v>
      </c>
      <c r="M1354" s="18" t="n">
        <v>1.88148851013809E-017</v>
      </c>
      <c r="N1354" s="18" t="n">
        <v>4.25054554817218E-017</v>
      </c>
      <c r="O1354" s="6" t="str">
        <f aca="false">IF(N1354&lt;0.05,"Yes","No")</f>
        <v>Yes</v>
      </c>
      <c r="P1354" s="16" t="n">
        <v>0.869668280372733</v>
      </c>
      <c r="Q1354" s="17" t="n">
        <v>68.2274547903545</v>
      </c>
      <c r="R1354" s="18" t="n">
        <v>8.24831743267361E-016</v>
      </c>
      <c r="S1354" s="16" t="n">
        <v>0.111330754840063</v>
      </c>
      <c r="T1354" s="16" t="n">
        <v>0.0240193449512676</v>
      </c>
      <c r="U1354" s="18" t="n">
        <v>4.87344909228313E-005</v>
      </c>
      <c r="V1354" s="18" t="n">
        <v>0.000108954658516407</v>
      </c>
      <c r="W1354" s="6" t="s">
        <v>710</v>
      </c>
      <c r="X1354" s="17" t="n">
        <v>100</v>
      </c>
      <c r="Y1354" s="16" t="n">
        <v>0.747599451303155</v>
      </c>
      <c r="Z1354" s="16" t="n">
        <f aca="false">(G1354-E1354)/SQRT(H1354^2/D1354+F1354^2/C1354)</f>
        <v>9.45747819071387</v>
      </c>
      <c r="AA1354" s="24" t="n">
        <f aca="false">ABS(K1354-Z1354)</f>
        <v>4.61852778244065E-014</v>
      </c>
    </row>
    <row r="1355" customFormat="false" ht="15" hidden="false" customHeight="false" outlineLevel="0" collapsed="false">
      <c r="A1355" s="17" t="n">
        <v>1750</v>
      </c>
      <c r="B1355" s="6" t="s">
        <v>631</v>
      </c>
      <c r="C1355" s="6" t="n">
        <v>108</v>
      </c>
      <c r="D1355" s="6" t="n">
        <v>540</v>
      </c>
      <c r="E1355" s="16" t="n">
        <v>0.253045418334228</v>
      </c>
      <c r="F1355" s="16" t="n">
        <v>0.0231325248595824</v>
      </c>
      <c r="G1355" s="16" t="n">
        <v>0.277100841066352</v>
      </c>
      <c r="H1355" s="16" t="n">
        <v>0.0284280667864745</v>
      </c>
      <c r="I1355" s="23" t="n">
        <f aca="false">G1355-E1355</f>
        <v>0.0240554227321235</v>
      </c>
      <c r="J1355" s="17" t="n">
        <f aca="false">100*(G1355-E1355)/E1355</f>
        <v>9.50636565185722</v>
      </c>
      <c r="K1355" s="16" t="n">
        <v>9.47082982854413</v>
      </c>
      <c r="L1355" s="17" t="n">
        <v>178.173731480525</v>
      </c>
      <c r="M1355" s="18" t="n">
        <v>1.71092288241852E-017</v>
      </c>
      <c r="N1355" s="18" t="n">
        <v>3.88610700103926E-017</v>
      </c>
      <c r="O1355" s="6" t="str">
        <f aca="false">IF(N1355&lt;0.05,"Yes","No")</f>
        <v>Yes</v>
      </c>
      <c r="P1355" s="16" t="n">
        <v>0.869893290968918</v>
      </c>
      <c r="Q1355" s="17" t="n">
        <v>68.262764543821</v>
      </c>
      <c r="R1355" s="18" t="n">
        <v>8.11581262035493E-016</v>
      </c>
      <c r="S1355" s="16" t="n">
        <v>0.109204750560792</v>
      </c>
      <c r="T1355" s="16" t="n">
        <v>0.0240554227321236</v>
      </c>
      <c r="U1355" s="18" t="n">
        <v>4.79556383081925E-005</v>
      </c>
      <c r="V1355" s="18" t="n">
        <v>0.000107874514010185</v>
      </c>
      <c r="W1355" s="6" t="s">
        <v>710</v>
      </c>
      <c r="X1355" s="17" t="n">
        <v>100</v>
      </c>
      <c r="Y1355" s="16" t="n">
        <v>0.747719478737997</v>
      </c>
      <c r="Z1355" s="16" t="n">
        <f aca="false">(G1355-E1355)/SQRT(H1355^2/D1355+F1355^2/C1355)</f>
        <v>9.47082982854409</v>
      </c>
      <c r="AA1355" s="24" t="n">
        <f aca="false">ABS(K1355-Z1355)</f>
        <v>4.2632564145606E-014</v>
      </c>
    </row>
    <row r="1356" customFormat="false" ht="15" hidden="false" customHeight="false" outlineLevel="0" collapsed="false">
      <c r="A1356" s="17" t="n">
        <v>1751</v>
      </c>
      <c r="B1356" s="6" t="s">
        <v>631</v>
      </c>
      <c r="C1356" s="6" t="n">
        <v>108</v>
      </c>
      <c r="D1356" s="6" t="n">
        <v>540</v>
      </c>
      <c r="E1356" s="16" t="n">
        <v>0.252135888707859</v>
      </c>
      <c r="F1356" s="16" t="n">
        <v>0.0231255959804896</v>
      </c>
      <c r="G1356" s="16" t="n">
        <v>0.27622846097306</v>
      </c>
      <c r="H1356" s="16" t="n">
        <v>0.0284699437639219</v>
      </c>
      <c r="I1356" s="23" t="n">
        <f aca="false">G1356-E1356</f>
        <v>0.0240925722652012</v>
      </c>
      <c r="J1356" s="17" t="n">
        <f aca="false">100*(G1356-E1356)/E1356</f>
        <v>9.55539189151943</v>
      </c>
      <c r="K1356" s="16" t="n">
        <v>9.48439403337217</v>
      </c>
      <c r="L1356" s="17" t="n">
        <v>178.444693905736</v>
      </c>
      <c r="M1356" s="18" t="n">
        <v>1.55345707543656E-017</v>
      </c>
      <c r="N1356" s="18" t="n">
        <v>3.55148347714061E-017</v>
      </c>
      <c r="O1356" s="6" t="str">
        <f aca="false">IF(N1356&lt;0.05,"Yes","No")</f>
        <v>Yes</v>
      </c>
      <c r="P1356" s="16" t="n">
        <v>0.870133961851627</v>
      </c>
      <c r="Q1356" s="17" t="n">
        <v>68.3005418956694</v>
      </c>
      <c r="R1356" s="18" t="n">
        <v>7.97641194551194E-016</v>
      </c>
      <c r="S1356" s="16" t="n">
        <v>0.107048710318347</v>
      </c>
      <c r="T1356" s="16" t="n">
        <v>0.0240925722652012</v>
      </c>
      <c r="U1356" s="18" t="n">
        <v>4.71397358033949E-005</v>
      </c>
      <c r="V1356" s="18" t="n">
        <v>0.000106532092419749</v>
      </c>
      <c r="W1356" s="6" t="s">
        <v>710</v>
      </c>
      <c r="X1356" s="17" t="n">
        <v>100</v>
      </c>
      <c r="Y1356" s="16" t="n">
        <v>0.747959533607682</v>
      </c>
      <c r="Z1356" s="16" t="n">
        <f aca="false">(G1356-E1356)/SQRT(H1356^2/D1356+F1356^2/C1356)</f>
        <v>9.48439403337218</v>
      </c>
      <c r="AA1356" s="24" t="n">
        <f aca="false">ABS(K1356-Z1356)</f>
        <v>0</v>
      </c>
    </row>
    <row r="1357" customFormat="false" ht="15" hidden="false" customHeight="false" outlineLevel="0" collapsed="false">
      <c r="A1357" s="17" t="n">
        <v>1752</v>
      </c>
      <c r="B1357" s="6" t="s">
        <v>631</v>
      </c>
      <c r="C1357" s="6" t="n">
        <v>108</v>
      </c>
      <c r="D1357" s="6" t="n">
        <v>540</v>
      </c>
      <c r="E1357" s="16" t="n">
        <v>0.251227880103721</v>
      </c>
      <c r="F1357" s="16" t="n">
        <v>0.0231195289954245</v>
      </c>
      <c r="G1357" s="16" t="n">
        <v>0.2753572969249</v>
      </c>
      <c r="H1357" s="16" t="n">
        <v>0.02851077544866</v>
      </c>
      <c r="I1357" s="23" t="n">
        <f aca="false">G1357-E1357</f>
        <v>0.0241294168211796</v>
      </c>
      <c r="J1357" s="17" t="n">
        <f aca="false">100*(G1357-E1357)/E1357</f>
        <v>9.60459357107088</v>
      </c>
      <c r="K1357" s="16" t="n">
        <v>9.49763955699186</v>
      </c>
      <c r="L1357" s="17" t="n">
        <v>178.705017735122</v>
      </c>
      <c r="M1357" s="18" t="n">
        <v>1.41377375120435E-017</v>
      </c>
      <c r="N1357" s="18" t="n">
        <v>3.24982346967215E-017</v>
      </c>
      <c r="O1357" s="6" t="str">
        <f aca="false">IF(N1357&lt;0.05,"Yes","No")</f>
        <v>Yes</v>
      </c>
      <c r="P1357" s="16" t="n">
        <v>0.870387223934883</v>
      </c>
      <c r="Q1357" s="17" t="n">
        <v>68.3403069333858</v>
      </c>
      <c r="R1357" s="18" t="n">
        <v>7.83227136301497E-016</v>
      </c>
      <c r="S1357" s="16" t="n">
        <v>0.105143096246245</v>
      </c>
      <c r="T1357" s="16" t="n">
        <v>0.0241294168211795</v>
      </c>
      <c r="U1357" s="18" t="n">
        <v>4.63342314165492E-005</v>
      </c>
      <c r="V1357" s="18" t="n">
        <v>0.000105127667609255</v>
      </c>
      <c r="W1357" s="6" t="s">
        <v>710</v>
      </c>
      <c r="X1357" s="17" t="n">
        <v>100</v>
      </c>
      <c r="Y1357" s="16" t="n">
        <v>0.748165294924554</v>
      </c>
      <c r="Z1357" s="16" t="n">
        <f aca="false">(G1357-E1357)/SQRT(H1357^2/D1357+F1357^2/C1357)</f>
        <v>9.49763955699186</v>
      </c>
      <c r="AA1357" s="24" t="n">
        <f aca="false">ABS(K1357-Z1357)</f>
        <v>0</v>
      </c>
    </row>
    <row r="1358" customFormat="false" ht="15" hidden="false" customHeight="false" outlineLevel="0" collapsed="false">
      <c r="A1358" s="17" t="n">
        <v>1753</v>
      </c>
      <c r="B1358" s="6" t="s">
        <v>631</v>
      </c>
      <c r="C1358" s="6" t="n">
        <v>108</v>
      </c>
      <c r="D1358" s="6" t="n">
        <v>540</v>
      </c>
      <c r="E1358" s="16" t="n">
        <v>0.250329174653248</v>
      </c>
      <c r="F1358" s="16" t="n">
        <v>0.0231153215902742</v>
      </c>
      <c r="G1358" s="16" t="n">
        <v>0.27449681231821</v>
      </c>
      <c r="H1358" s="16" t="n">
        <v>0.0285511753686575</v>
      </c>
      <c r="I1358" s="23" t="n">
        <f aca="false">G1358-E1358</f>
        <v>0.0241676376649627</v>
      </c>
      <c r="J1358" s="17" t="n">
        <f aca="false">100*(G1358-E1358)/E1358</f>
        <v>9.65434320567684</v>
      </c>
      <c r="K1358" s="16" t="n">
        <v>9.51086569024328</v>
      </c>
      <c r="L1358" s="17" t="n">
        <v>178.951251461409</v>
      </c>
      <c r="M1358" s="18" t="n">
        <v>1.28736685041471E-017</v>
      </c>
      <c r="N1358" s="18" t="n">
        <v>2.97553108110154E-017</v>
      </c>
      <c r="O1358" s="6" t="str">
        <f aca="false">IF(N1358&lt;0.05,"Yes","No")</f>
        <v>Yes</v>
      </c>
      <c r="P1358" s="16" t="n">
        <v>0.870692775584863</v>
      </c>
      <c r="Q1358" s="17" t="n">
        <v>68.3882974328325</v>
      </c>
      <c r="R1358" s="18" t="n">
        <v>7.66179122694988E-016</v>
      </c>
      <c r="S1358" s="16" t="n">
        <v>0.103504367191223</v>
      </c>
      <c r="T1358" s="16" t="n">
        <v>0.0241676376649627</v>
      </c>
      <c r="U1358" s="18" t="n">
        <v>4.54599052058074E-005</v>
      </c>
      <c r="V1358" s="18" t="n">
        <v>0.000103666935004044</v>
      </c>
      <c r="W1358" s="6" t="s">
        <v>710</v>
      </c>
      <c r="X1358" s="17" t="n">
        <v>100</v>
      </c>
      <c r="Y1358" s="16" t="n">
        <v>0.748388203017833</v>
      </c>
      <c r="Z1358" s="16" t="n">
        <f aca="false">(G1358-E1358)/SQRT(H1358^2/D1358+F1358^2/C1358)</f>
        <v>9.51086569024328</v>
      </c>
      <c r="AA1358" s="24" t="n">
        <f aca="false">ABS(K1358-Z1358)</f>
        <v>0</v>
      </c>
    </row>
    <row r="1359" customFormat="false" ht="15" hidden="false" customHeight="false" outlineLevel="0" collapsed="false">
      <c r="A1359" s="17" t="n">
        <v>1754</v>
      </c>
      <c r="B1359" s="6" t="s">
        <v>631</v>
      </c>
      <c r="C1359" s="6" t="n">
        <v>108</v>
      </c>
      <c r="D1359" s="6" t="n">
        <v>540</v>
      </c>
      <c r="E1359" s="16" t="n">
        <v>0.249424618013479</v>
      </c>
      <c r="F1359" s="16" t="n">
        <v>0.0231090120957523</v>
      </c>
      <c r="G1359" s="16" t="n">
        <v>0.273628295378553</v>
      </c>
      <c r="H1359" s="16" t="n">
        <v>0.0285910654192939</v>
      </c>
      <c r="I1359" s="23" t="n">
        <f aca="false">G1359-E1359</f>
        <v>0.0242036773650734</v>
      </c>
      <c r="J1359" s="17" t="n">
        <f aca="false">100*(G1359-E1359)/E1359</f>
        <v>9.70380452332312</v>
      </c>
      <c r="K1359" s="16" t="n">
        <v>9.52392725924443</v>
      </c>
      <c r="L1359" s="17" t="n">
        <v>179.209373027259</v>
      </c>
      <c r="M1359" s="18" t="n">
        <v>1.17285914562966E-017</v>
      </c>
      <c r="N1359" s="18" t="n">
        <v>2.71984223506392E-017</v>
      </c>
      <c r="O1359" s="6" t="str">
        <f aca="false">IF(N1359&lt;0.05,"Yes","No")</f>
        <v>Yes</v>
      </c>
      <c r="P1359" s="16" t="n">
        <v>0.870941709107191</v>
      </c>
      <c r="Q1359" s="17" t="n">
        <v>68.4274078374855</v>
      </c>
      <c r="R1359" s="18" t="n">
        <v>7.52561392012903E-016</v>
      </c>
      <c r="S1359" s="16" t="n">
        <v>0.101867783878189</v>
      </c>
      <c r="T1359" s="16" t="n">
        <v>0.0242036773650735</v>
      </c>
      <c r="U1359" s="18" t="n">
        <v>4.4708323653341E-005</v>
      </c>
      <c r="V1359" s="18" t="n">
        <v>0.000102434229002911</v>
      </c>
      <c r="W1359" s="6" t="s">
        <v>710</v>
      </c>
      <c r="X1359" s="17" t="n">
        <v>100</v>
      </c>
      <c r="Y1359" s="16" t="n">
        <v>0.748456790123457</v>
      </c>
      <c r="Z1359" s="16" t="n">
        <f aca="false">(G1359-E1359)/SQRT(H1359^2/D1359+F1359^2/C1359)</f>
        <v>9.5239272592444</v>
      </c>
      <c r="AA1359" s="24" t="n">
        <f aca="false">ABS(K1359-Z1359)</f>
        <v>0</v>
      </c>
    </row>
    <row r="1360" customFormat="false" ht="15" hidden="false" customHeight="false" outlineLevel="0" collapsed="false">
      <c r="A1360" s="17" t="n">
        <v>1755</v>
      </c>
      <c r="B1360" s="6" t="s">
        <v>631</v>
      </c>
      <c r="C1360" s="6" t="n">
        <v>108</v>
      </c>
      <c r="D1360" s="6" t="n">
        <v>540</v>
      </c>
      <c r="E1360" s="16" t="n">
        <v>0.248512064417203</v>
      </c>
      <c r="F1360" s="16" t="n">
        <v>0.0231023654727637</v>
      </c>
      <c r="G1360" s="16" t="n">
        <v>0.272751267419921</v>
      </c>
      <c r="H1360" s="16" t="n">
        <v>0.0286296892370595</v>
      </c>
      <c r="I1360" s="23" t="n">
        <f aca="false">G1360-E1360</f>
        <v>0.0242392030027177</v>
      </c>
      <c r="J1360" s="17" t="n">
        <f aca="false">100*(G1360-E1360)/E1360</f>
        <v>9.75373290611147</v>
      </c>
      <c r="K1360" s="16" t="n">
        <v>9.53698431505811</v>
      </c>
      <c r="L1360" s="17" t="n">
        <v>179.46354243661</v>
      </c>
      <c r="M1360" s="18" t="n">
        <v>1.06862596246486E-017</v>
      </c>
      <c r="N1360" s="18" t="n">
        <v>2.49187918661339E-017</v>
      </c>
      <c r="O1360" s="6" t="str">
        <f aca="false">IF(N1360&lt;0.05,"Yes","No")</f>
        <v>Yes</v>
      </c>
      <c r="P1360" s="16" t="n">
        <v>0.871206897304445</v>
      </c>
      <c r="Q1360" s="17" t="n">
        <v>68.4690843431488</v>
      </c>
      <c r="R1360" s="18" t="n">
        <v>7.38317362733225E-016</v>
      </c>
      <c r="S1360" s="16" t="n">
        <v>0.100345953777005</v>
      </c>
      <c r="T1360" s="16" t="n">
        <v>0.0242392030027178</v>
      </c>
      <c r="U1360" s="18" t="n">
        <v>4.39792665222841E-005</v>
      </c>
      <c r="V1360" s="18" t="n">
        <v>0.000101205300069353</v>
      </c>
      <c r="W1360" s="6" t="s">
        <v>710</v>
      </c>
      <c r="X1360" s="17" t="n">
        <v>100</v>
      </c>
      <c r="Y1360" s="16" t="n">
        <v>0.748456790123457</v>
      </c>
      <c r="Z1360" s="16" t="n">
        <f aca="false">(G1360-E1360)/SQRT(H1360^2/D1360+F1360^2/C1360)</f>
        <v>9.5369843150581</v>
      </c>
      <c r="AA1360" s="24" t="n">
        <f aca="false">ABS(K1360-Z1360)</f>
        <v>0</v>
      </c>
    </row>
    <row r="1361" customFormat="false" ht="15" hidden="false" customHeight="false" outlineLevel="0" collapsed="false">
      <c r="A1361" s="17" t="n">
        <v>1756</v>
      </c>
      <c r="B1361" s="6" t="s">
        <v>631</v>
      </c>
      <c r="C1361" s="6" t="n">
        <v>108</v>
      </c>
      <c r="D1361" s="6" t="n">
        <v>540</v>
      </c>
      <c r="E1361" s="16" t="n">
        <v>0.247614156178854</v>
      </c>
      <c r="F1361" s="16" t="n">
        <v>0.0230955626608935</v>
      </c>
      <c r="G1361" s="16" t="n">
        <v>0.271887851423687</v>
      </c>
      <c r="H1361" s="16" t="n">
        <v>0.0286683004115705</v>
      </c>
      <c r="I1361" s="23" t="n">
        <f aca="false">G1361-E1361</f>
        <v>0.0242736952448333</v>
      </c>
      <c r="J1361" s="17" t="n">
        <f aca="false">100*(G1361-E1361)/E1361</f>
        <v>9.80303211230789</v>
      </c>
      <c r="K1361" s="16" t="n">
        <v>9.54967805539236</v>
      </c>
      <c r="L1361" s="17" t="n">
        <v>179.719341676515</v>
      </c>
      <c r="M1361" s="18" t="n">
        <v>9.75771885757734E-018</v>
      </c>
      <c r="N1361" s="18" t="n">
        <v>2.28805438836719E-017</v>
      </c>
      <c r="O1361" s="6" t="str">
        <f aca="false">IF(N1361&lt;0.05,"Yes","No")</f>
        <v>Yes</v>
      </c>
      <c r="P1361" s="16" t="n">
        <v>0.871435147573409</v>
      </c>
      <c r="Q1361" s="17" t="n">
        <v>68.5049659097239</v>
      </c>
      <c r="R1361" s="18" t="n">
        <v>7.26270813641431E-016</v>
      </c>
      <c r="S1361" s="16" t="n">
        <v>0.0986786464617684</v>
      </c>
      <c r="T1361" s="16" t="n">
        <v>0.0242736952448333</v>
      </c>
      <c r="U1361" s="18" t="n">
        <v>4.32889110987942E-005</v>
      </c>
      <c r="V1361" s="18" t="n">
        <v>0.000100060221518599</v>
      </c>
      <c r="W1361" s="6" t="s">
        <v>710</v>
      </c>
      <c r="X1361" s="17" t="n">
        <v>100</v>
      </c>
      <c r="Y1361" s="16" t="n">
        <v>0.748628257887517</v>
      </c>
      <c r="Z1361" s="16" t="n">
        <f aca="false">(G1361-E1361)/SQRT(H1361^2/D1361+F1361^2/C1361)</f>
        <v>9.54967805539235</v>
      </c>
      <c r="AA1361" s="24" t="n">
        <f aca="false">ABS(K1361-Z1361)</f>
        <v>0</v>
      </c>
    </row>
    <row r="1362" customFormat="false" ht="15" hidden="false" customHeight="false" outlineLevel="0" collapsed="false">
      <c r="A1362" s="17" t="n">
        <v>1757</v>
      </c>
      <c r="B1362" s="6" t="s">
        <v>631</v>
      </c>
      <c r="C1362" s="6" t="n">
        <v>108</v>
      </c>
      <c r="D1362" s="6" t="n">
        <v>540</v>
      </c>
      <c r="E1362" s="16" t="n">
        <v>0.246715661000322</v>
      </c>
      <c r="F1362" s="16" t="n">
        <v>0.0230871799546252</v>
      </c>
      <c r="G1362" s="16" t="n">
        <v>0.271021783324303</v>
      </c>
      <c r="H1362" s="16" t="n">
        <v>0.0287063751854579</v>
      </c>
      <c r="I1362" s="23" t="n">
        <f aca="false">G1362-E1362</f>
        <v>0.024306122323981</v>
      </c>
      <c r="J1362" s="17" t="n">
        <f aca="false">100*(G1362-E1362)/E1362</f>
        <v>9.85187653893978</v>
      </c>
      <c r="K1362" s="16" t="n">
        <v>9.56209440846941</v>
      </c>
      <c r="L1362" s="17" t="n">
        <v>179.983583808911</v>
      </c>
      <c r="M1362" s="18" t="n">
        <v>8.92205546553551E-018</v>
      </c>
      <c r="N1362" s="18" t="n">
        <v>2.10384270853986E-017</v>
      </c>
      <c r="O1362" s="6" t="str">
        <f aca="false">IF(N1362&lt;0.05,"Yes","No")</f>
        <v>Yes</v>
      </c>
      <c r="P1362" s="16" t="n">
        <v>0.871609798005292</v>
      </c>
      <c r="Q1362" s="17" t="n">
        <v>68.5324277830542</v>
      </c>
      <c r="R1362" s="18" t="n">
        <v>7.17184425338025E-016</v>
      </c>
      <c r="S1362" s="16" t="n">
        <v>0.096596761691919</v>
      </c>
      <c r="T1362" s="16" t="n">
        <v>0.024306122323981</v>
      </c>
      <c r="U1362" s="18" t="n">
        <v>4.26683607807304E-005</v>
      </c>
      <c r="V1362" s="18" t="n">
        <v>9.9145538867622E-005</v>
      </c>
      <c r="W1362" s="6" t="s">
        <v>710</v>
      </c>
      <c r="X1362" s="17" t="n">
        <v>100</v>
      </c>
      <c r="Y1362" s="16" t="n">
        <v>0.74883401920439</v>
      </c>
      <c r="Z1362" s="16" t="n">
        <f aca="false">(G1362-E1362)/SQRT(H1362^2/D1362+F1362^2/C1362)</f>
        <v>9.56209440846938</v>
      </c>
      <c r="AA1362" s="24" t="n">
        <f aca="false">ABS(K1362-Z1362)</f>
        <v>3.5527136788005E-014</v>
      </c>
    </row>
    <row r="1363" customFormat="false" ht="15" hidden="false" customHeight="false" outlineLevel="0" collapsed="false">
      <c r="A1363" s="17" t="n">
        <v>1758</v>
      </c>
      <c r="B1363" s="6" t="s">
        <v>631</v>
      </c>
      <c r="C1363" s="6" t="n">
        <v>108</v>
      </c>
      <c r="D1363" s="6" t="n">
        <v>540</v>
      </c>
      <c r="E1363" s="16" t="n">
        <v>0.24584526002959</v>
      </c>
      <c r="F1363" s="16" t="n">
        <v>0.0230781721314621</v>
      </c>
      <c r="G1363" s="16" t="n">
        <v>0.270181942703547</v>
      </c>
      <c r="H1363" s="16" t="n">
        <v>0.028744399284592</v>
      </c>
      <c r="I1363" s="23" t="n">
        <f aca="false">G1363-E1363</f>
        <v>0.0243366826739577</v>
      </c>
      <c r="J1363" s="17" t="n">
        <f aca="false">100*(G1363-E1363)/E1363</f>
        <v>9.89918726561113</v>
      </c>
      <c r="K1363" s="16" t="n">
        <v>9.57397251099341</v>
      </c>
      <c r="L1363" s="17" t="n">
        <v>180.252532273415</v>
      </c>
      <c r="M1363" s="18" t="n">
        <v>8.18399136269238E-018</v>
      </c>
      <c r="N1363" s="18" t="n">
        <v>1.94069592020504E-017</v>
      </c>
      <c r="O1363" s="6" t="str">
        <f aca="false">IF(N1363&lt;0.05,"Yes","No")</f>
        <v>Yes</v>
      </c>
      <c r="P1363" s="16" t="n">
        <v>0.871720978891512</v>
      </c>
      <c r="Q1363" s="17" t="n">
        <v>68.5499126301437</v>
      </c>
      <c r="R1363" s="18" t="n">
        <v>7.11458690668903E-016</v>
      </c>
      <c r="S1363" s="16" t="n">
        <v>0.0947067712688556</v>
      </c>
      <c r="T1363" s="16" t="n">
        <v>0.0243366826739576</v>
      </c>
      <c r="U1363" s="18" t="n">
        <v>4.20764779321711E-005</v>
      </c>
      <c r="V1363" s="18" t="n">
        <v>9.82252001505461E-005</v>
      </c>
      <c r="W1363" s="6" t="s">
        <v>710</v>
      </c>
      <c r="X1363" s="17" t="n">
        <v>100</v>
      </c>
      <c r="Y1363" s="16" t="n">
        <v>0.748885459533608</v>
      </c>
      <c r="Z1363" s="16" t="n">
        <f aca="false">(G1363-E1363)/SQRT(H1363^2/D1363+F1363^2/C1363)</f>
        <v>9.57397251099343</v>
      </c>
      <c r="AA1363" s="24" t="n">
        <f aca="false">ABS(K1363-Z1363)</f>
        <v>0</v>
      </c>
    </row>
    <row r="1364" customFormat="false" ht="15" hidden="false" customHeight="false" outlineLevel="0" collapsed="false">
      <c r="A1364" s="17" t="n">
        <v>1759</v>
      </c>
      <c r="B1364" s="6" t="s">
        <v>631</v>
      </c>
      <c r="C1364" s="6" t="n">
        <v>108</v>
      </c>
      <c r="D1364" s="6" t="n">
        <v>540</v>
      </c>
      <c r="E1364" s="16" t="n">
        <v>0.244969659519416</v>
      </c>
      <c r="F1364" s="16" t="n">
        <v>0.0230699606718192</v>
      </c>
      <c r="G1364" s="16" t="n">
        <v>0.269339773665976</v>
      </c>
      <c r="H1364" s="16" t="n">
        <v>0.0287844707132706</v>
      </c>
      <c r="I1364" s="23" t="n">
        <f aca="false">G1364-E1364</f>
        <v>0.0243701141465594</v>
      </c>
      <c r="J1364" s="17" t="n">
        <f aca="false">100*(G1364-E1364)/E1364</f>
        <v>9.94821734020815</v>
      </c>
      <c r="K1364" s="16" t="n">
        <v>9.58656038223131</v>
      </c>
      <c r="L1364" s="17" t="n">
        <v>180.528018311442</v>
      </c>
      <c r="M1364" s="18" t="n">
        <v>7.47038627520614E-018</v>
      </c>
      <c r="N1364" s="18" t="n">
        <v>1.78355472320547E-017</v>
      </c>
      <c r="O1364" s="6" t="str">
        <f aca="false">IF(N1364&lt;0.05,"Yes","No")</f>
        <v>Yes</v>
      </c>
      <c r="P1364" s="16" t="n">
        <v>0.87187597010875</v>
      </c>
      <c r="Q1364" s="17" t="n">
        <v>68.5742910245674</v>
      </c>
      <c r="R1364" s="18" t="n">
        <v>7.03552018449246E-016</v>
      </c>
      <c r="S1364" s="16" t="n">
        <v>0.0928535221020403</v>
      </c>
      <c r="T1364" s="16" t="n">
        <v>0.0243701141465593</v>
      </c>
      <c r="U1364" s="18" t="n">
        <v>4.15036189291603E-005</v>
      </c>
      <c r="V1364" s="18" t="n">
        <v>9.73204278684886E-005</v>
      </c>
      <c r="W1364" s="6" t="s">
        <v>710</v>
      </c>
      <c r="X1364" s="17" t="n">
        <v>100</v>
      </c>
      <c r="Y1364" s="16" t="n">
        <v>0.748868312757202</v>
      </c>
      <c r="Z1364" s="16" t="n">
        <f aca="false">(G1364-E1364)/SQRT(H1364^2/D1364+F1364^2/C1364)</f>
        <v>9.58656038223136</v>
      </c>
      <c r="AA1364" s="24" t="n">
        <f aca="false">ABS(K1364-Z1364)</f>
        <v>4.44089209850063E-014</v>
      </c>
    </row>
    <row r="1365" customFormat="false" ht="15" hidden="false" customHeight="false" outlineLevel="0" collapsed="false">
      <c r="A1365" s="17" t="n">
        <v>1760</v>
      </c>
      <c r="B1365" s="6" t="s">
        <v>631</v>
      </c>
      <c r="C1365" s="6" t="n">
        <v>108</v>
      </c>
      <c r="D1365" s="6" t="n">
        <v>540</v>
      </c>
      <c r="E1365" s="16" t="n">
        <v>0.244107180309516</v>
      </c>
      <c r="F1365" s="16" t="n">
        <v>0.0230633889597589</v>
      </c>
      <c r="G1365" s="16" t="n">
        <v>0.268510620158028</v>
      </c>
      <c r="H1365" s="16" t="n">
        <v>0.0288262304807795</v>
      </c>
      <c r="I1365" s="23" t="n">
        <f aca="false">G1365-E1365</f>
        <v>0.0244034398485113</v>
      </c>
      <c r="J1365" s="17" t="n">
        <f aca="false">100*(G1365-E1365)/E1365</f>
        <v>9.99701844803126</v>
      </c>
      <c r="K1365" s="16" t="n">
        <v>9.598446014025</v>
      </c>
      <c r="L1365" s="17" t="n">
        <v>180.802290798148</v>
      </c>
      <c r="M1365" s="18" t="n">
        <v>6.849535180211E-018</v>
      </c>
      <c r="N1365" s="18" t="n">
        <v>1.64136363120524E-017</v>
      </c>
      <c r="O1365" s="6" t="str">
        <f aca="false">IF(N1365&lt;0.05,"Yes","No")</f>
        <v>Yes</v>
      </c>
      <c r="P1365" s="16" t="n">
        <v>0.871974239098561</v>
      </c>
      <c r="Q1365" s="17" t="n">
        <v>68.589749888666</v>
      </c>
      <c r="R1365" s="18" t="n">
        <v>6.98583973590811E-016</v>
      </c>
      <c r="S1365" s="16" t="n">
        <v>0.0910833331972653</v>
      </c>
      <c r="T1365" s="16" t="n">
        <v>0.0244034398485113</v>
      </c>
      <c r="U1365" s="18" t="n">
        <v>4.09875403790371E-005</v>
      </c>
      <c r="V1365" s="18" t="n">
        <v>9.65412806461401E-005</v>
      </c>
      <c r="W1365" s="6" t="s">
        <v>710</v>
      </c>
      <c r="X1365" s="17" t="n">
        <v>100</v>
      </c>
      <c r="Y1365" s="16" t="n">
        <v>0.749211248285322</v>
      </c>
      <c r="Z1365" s="16" t="n">
        <f aca="false">(G1365-E1365)/SQRT(H1365^2/D1365+F1365^2/C1365)</f>
        <v>9.59844601402499</v>
      </c>
      <c r="AA1365" s="24" t="n">
        <f aca="false">ABS(K1365-Z1365)</f>
        <v>0</v>
      </c>
    </row>
    <row r="1366" customFormat="false" ht="15" hidden="false" customHeight="false" outlineLevel="0" collapsed="false">
      <c r="A1366" s="17" t="n">
        <v>1761</v>
      </c>
      <c r="B1366" s="6" t="s">
        <v>631</v>
      </c>
      <c r="C1366" s="6" t="n">
        <v>108</v>
      </c>
      <c r="D1366" s="6" t="n">
        <v>540</v>
      </c>
      <c r="E1366" s="16" t="n">
        <v>0.243265705114162</v>
      </c>
      <c r="F1366" s="16" t="n">
        <v>0.0230584837263726</v>
      </c>
      <c r="G1366" s="16" t="n">
        <v>0.267703590210941</v>
      </c>
      <c r="H1366" s="16" t="n">
        <v>0.028866489416662</v>
      </c>
      <c r="I1366" s="23" t="n">
        <f aca="false">G1366-E1366</f>
        <v>0.0244378850967796</v>
      </c>
      <c r="J1366" s="17" t="n">
        <f aca="false">100*(G1366-E1366)/E1366</f>
        <v>10.0457584373889</v>
      </c>
      <c r="K1366" s="16" t="n">
        <v>9.61035409363666</v>
      </c>
      <c r="L1366" s="17" t="n">
        <v>181.057529256029</v>
      </c>
      <c r="M1366" s="18" t="n">
        <v>6.28341310337729E-018</v>
      </c>
      <c r="N1366" s="18" t="n">
        <v>1.51397409728136E-017</v>
      </c>
      <c r="O1366" s="6" t="str">
        <f aca="false">IF(N1366&lt;0.05,"Yes","No")</f>
        <v>Yes</v>
      </c>
      <c r="P1366" s="16" t="n">
        <v>0.872145113047722</v>
      </c>
      <c r="Q1366" s="17" t="n">
        <v>68.6166345127013</v>
      </c>
      <c r="R1366" s="18" t="n">
        <v>6.90027708971089E-016</v>
      </c>
      <c r="S1366" s="16" t="n">
        <v>0.0896179762708289</v>
      </c>
      <c r="T1366" s="16" t="n">
        <v>0.0244378850967796</v>
      </c>
      <c r="U1366" s="18" t="n">
        <v>4.04098147154467E-005</v>
      </c>
      <c r="V1366" s="18" t="n">
        <v>9.5635312672591E-005</v>
      </c>
      <c r="W1366" s="6" t="s">
        <v>710</v>
      </c>
      <c r="X1366" s="17" t="n">
        <v>100</v>
      </c>
      <c r="Y1366" s="16" t="n">
        <v>0.749399862825789</v>
      </c>
      <c r="Z1366" s="16" t="n">
        <f aca="false">(G1366-E1366)/SQRT(H1366^2/D1366+F1366^2/C1366)</f>
        <v>9.61035409363667</v>
      </c>
      <c r="AA1366" s="24" t="n">
        <f aca="false">ABS(K1366-Z1366)</f>
        <v>0</v>
      </c>
    </row>
    <row r="1367" customFormat="false" ht="15" hidden="false" customHeight="false" outlineLevel="0" collapsed="false">
      <c r="A1367" s="17" t="n">
        <v>1762</v>
      </c>
      <c r="B1367" s="6" t="s">
        <v>631</v>
      </c>
      <c r="C1367" s="6" t="n">
        <v>108</v>
      </c>
      <c r="D1367" s="6" t="n">
        <v>540</v>
      </c>
      <c r="E1367" s="16" t="n">
        <v>0.242432057167645</v>
      </c>
      <c r="F1367" s="16" t="n">
        <v>0.0230549108211417</v>
      </c>
      <c r="G1367" s="16" t="n">
        <v>0.266903999392633</v>
      </c>
      <c r="H1367" s="16" t="n">
        <v>0.0289054194124689</v>
      </c>
      <c r="I1367" s="23" t="n">
        <f aca="false">G1367-E1367</f>
        <v>0.0244719422249882</v>
      </c>
      <c r="J1367" s="17" t="n">
        <f aca="false">100*(G1367-E1367)/E1367</f>
        <v>10.0943507681682</v>
      </c>
      <c r="K1367" s="16" t="n">
        <v>9.62178375761182</v>
      </c>
      <c r="L1367" s="17" t="n">
        <v>181.296813289289</v>
      </c>
      <c r="M1367" s="18" t="n">
        <v>5.78491341240693E-018</v>
      </c>
      <c r="N1367" s="18" t="n">
        <v>1.40024229026117E-017</v>
      </c>
      <c r="O1367" s="6" t="str">
        <f aca="false">IF(N1367&lt;0.05,"Yes","No")</f>
        <v>Yes</v>
      </c>
      <c r="P1367" s="16" t="n">
        <v>0.872331469291715</v>
      </c>
      <c r="Q1367" s="17" t="n">
        <v>68.6459610645387</v>
      </c>
      <c r="R1367" s="18" t="n">
        <v>6.80814153660827E-016</v>
      </c>
      <c r="S1367" s="16" t="n">
        <v>0.0882199786010804</v>
      </c>
      <c r="T1367" s="16" t="n">
        <v>0.0244719422249882</v>
      </c>
      <c r="U1367" s="18" t="n">
        <v>3.98013800240922E-005</v>
      </c>
      <c r="V1367" s="18" t="n">
        <v>9.47029438625342E-005</v>
      </c>
      <c r="W1367" s="6" t="s">
        <v>710</v>
      </c>
      <c r="X1367" s="17" t="n">
        <v>100</v>
      </c>
      <c r="Y1367" s="16" t="n">
        <v>0.749759945130316</v>
      </c>
      <c r="Z1367" s="16" t="n">
        <f aca="false">(G1367-E1367)/SQRT(H1367^2/D1367+F1367^2/C1367)</f>
        <v>9.6217837576118</v>
      </c>
      <c r="AA1367" s="24" t="n">
        <f aca="false">ABS(K1367-Z1367)</f>
        <v>0</v>
      </c>
    </row>
    <row r="1368" customFormat="false" ht="15" hidden="false" customHeight="false" outlineLevel="0" collapsed="false">
      <c r="A1368" s="17" t="n">
        <v>1763</v>
      </c>
      <c r="B1368" s="6" t="s">
        <v>631</v>
      </c>
      <c r="C1368" s="6" t="n">
        <v>108</v>
      </c>
      <c r="D1368" s="6" t="n">
        <v>540</v>
      </c>
      <c r="E1368" s="16" t="n">
        <v>0.241625511673866</v>
      </c>
      <c r="F1368" s="16" t="n">
        <v>0.023052930205913</v>
      </c>
      <c r="G1368" s="16" t="n">
        <v>0.266130275969152</v>
      </c>
      <c r="H1368" s="16" t="n">
        <v>0.02894249524234</v>
      </c>
      <c r="I1368" s="23" t="n">
        <f aca="false">G1368-E1368</f>
        <v>0.0245047642952866</v>
      </c>
      <c r="J1368" s="17" t="n">
        <f aca="false">100*(G1368-E1368)/E1368</f>
        <v>10.1416295512545</v>
      </c>
      <c r="K1368" s="16" t="n">
        <v>9.63236136866279</v>
      </c>
      <c r="L1368" s="17" t="n">
        <v>181.515298077733</v>
      </c>
      <c r="M1368" s="18" t="n">
        <v>5.35913802232327E-018</v>
      </c>
      <c r="N1368" s="18" t="n">
        <v>1.30168196357239E-017</v>
      </c>
      <c r="O1368" s="6" t="str">
        <f aca="false">IF(N1368&lt;0.05,"Yes","No")</f>
        <v>Yes</v>
      </c>
      <c r="P1368" s="16" t="n">
        <v>0.872516119837594</v>
      </c>
      <c r="Q1368" s="17" t="n">
        <v>68.6750253736286</v>
      </c>
      <c r="R1368" s="18" t="n">
        <v>6.71804787812493E-016</v>
      </c>
      <c r="S1368" s="16" t="n">
        <v>0.0870535320641579</v>
      </c>
      <c r="T1368" s="16" t="n">
        <v>0.0245047642952866</v>
      </c>
      <c r="U1368" s="18" t="n">
        <v>3.91696605141598E-005</v>
      </c>
      <c r="V1368" s="18" t="n">
        <v>9.38535427534325E-005</v>
      </c>
      <c r="W1368" s="6" t="s">
        <v>710</v>
      </c>
      <c r="X1368" s="17" t="n">
        <v>100</v>
      </c>
      <c r="Y1368" s="16" t="n">
        <v>0.74982853223594</v>
      </c>
      <c r="Z1368" s="16" t="n">
        <f aca="false">(G1368-E1368)/SQRT(H1368^2/D1368+F1368^2/C1368)</f>
        <v>9.63236136866279</v>
      </c>
      <c r="AA1368" s="24" t="n">
        <f aca="false">ABS(K1368-Z1368)</f>
        <v>0</v>
      </c>
    </row>
    <row r="1369" customFormat="false" ht="15" hidden="false" customHeight="false" outlineLevel="0" collapsed="false">
      <c r="A1369" s="17" t="n">
        <v>1764</v>
      </c>
      <c r="B1369" s="6" t="s">
        <v>631</v>
      </c>
      <c r="C1369" s="6" t="n">
        <v>108</v>
      </c>
      <c r="D1369" s="6" t="n">
        <v>540</v>
      </c>
      <c r="E1369" s="16" t="n">
        <v>0.24083316422723</v>
      </c>
      <c r="F1369" s="16" t="n">
        <v>0.0230494475494655</v>
      </c>
      <c r="G1369" s="16" t="n">
        <v>0.265370517417237</v>
      </c>
      <c r="H1369" s="16" t="n">
        <v>0.0289784186493477</v>
      </c>
      <c r="I1369" s="23" t="n">
        <f aca="false">G1369-E1369</f>
        <v>0.024537353190007</v>
      </c>
      <c r="J1369" s="17" t="n">
        <f aca="false">100*(G1369-E1369)/E1369</f>
        <v>10.1885275097975</v>
      </c>
      <c r="K1369" s="16" t="n">
        <v>9.64340851476722</v>
      </c>
      <c r="L1369" s="17" t="n">
        <v>181.738251683636</v>
      </c>
      <c r="M1369" s="18" t="n">
        <v>4.94854010259331E-018</v>
      </c>
      <c r="N1369" s="18" t="n">
        <v>1.21128787888863E-017</v>
      </c>
      <c r="O1369" s="6" t="str">
        <f aca="false">IF(N1369&lt;0.05,"Yes","No")</f>
        <v>Yes</v>
      </c>
      <c r="P1369" s="16" t="n">
        <v>0.872729077980529</v>
      </c>
      <c r="Q1369" s="17" t="n">
        <v>68.7085529848982</v>
      </c>
      <c r="R1369" s="18" t="n">
        <v>6.61560384953555E-016</v>
      </c>
      <c r="S1369" s="16" t="n">
        <v>0.0858481391892022</v>
      </c>
      <c r="T1369" s="16" t="n">
        <v>0.024537353190007</v>
      </c>
      <c r="U1369" s="18" t="n">
        <v>3.85411085507247E-005</v>
      </c>
      <c r="V1369" s="18" t="n">
        <v>9.28610883773768E-005</v>
      </c>
      <c r="W1369" s="6" t="s">
        <v>710</v>
      </c>
      <c r="X1369" s="17" t="n">
        <v>100</v>
      </c>
      <c r="Y1369" s="16" t="n">
        <v>0.74991426611797</v>
      </c>
      <c r="Z1369" s="16" t="n">
        <f aca="false">(G1369-E1369)/SQRT(H1369^2/D1369+F1369^2/C1369)</f>
        <v>9.64340851476722</v>
      </c>
      <c r="AA1369" s="24" t="n">
        <f aca="false">ABS(K1369-Z1369)</f>
        <v>0</v>
      </c>
    </row>
    <row r="1370" customFormat="false" ht="15" hidden="false" customHeight="false" outlineLevel="0" collapsed="false">
      <c r="A1370" s="17" t="n">
        <v>1765</v>
      </c>
      <c r="B1370" s="6" t="s">
        <v>631</v>
      </c>
      <c r="C1370" s="6" t="n">
        <v>108</v>
      </c>
      <c r="D1370" s="6" t="n">
        <v>540</v>
      </c>
      <c r="E1370" s="16" t="n">
        <v>0.240054657337842</v>
      </c>
      <c r="F1370" s="16" t="n">
        <v>0.0230469128351212</v>
      </c>
      <c r="G1370" s="16" t="n">
        <v>0.264626815997892</v>
      </c>
      <c r="H1370" s="16" t="n">
        <v>0.0290141632491482</v>
      </c>
      <c r="I1370" s="23" t="n">
        <f aca="false">G1370-E1370</f>
        <v>0.0245721586600498</v>
      </c>
      <c r="J1370" s="17" t="n">
        <f aca="false">100*(G1370-E1370)/E1370</f>
        <v>10.236068290676</v>
      </c>
      <c r="K1370" s="16" t="n">
        <v>9.65503196539192</v>
      </c>
      <c r="L1370" s="17" t="n">
        <v>181.954030318752</v>
      </c>
      <c r="M1370" s="18" t="n">
        <v>4.55339002004359E-018</v>
      </c>
      <c r="N1370" s="18" t="n">
        <v>1.12021925434562E-017</v>
      </c>
      <c r="O1370" s="6" t="str">
        <f aca="false">IF(N1370&lt;0.05,"Yes","No")</f>
        <v>Yes</v>
      </c>
      <c r="P1370" s="16" t="n">
        <v>0.873020944251883</v>
      </c>
      <c r="Q1370" s="17" t="n">
        <v>68.7545169912571</v>
      </c>
      <c r="R1370" s="18" t="n">
        <v>6.47770295648552E-016</v>
      </c>
      <c r="S1370" s="16" t="n">
        <v>0.0846292545252402</v>
      </c>
      <c r="T1370" s="16" t="n">
        <v>0.0245721586600498</v>
      </c>
      <c r="U1370" s="18" t="n">
        <v>3.78934652222281E-005</v>
      </c>
      <c r="V1370" s="18" t="n">
        <v>9.18271861959645E-005</v>
      </c>
      <c r="W1370" s="6" t="s">
        <v>710</v>
      </c>
      <c r="X1370" s="17" t="n">
        <v>100</v>
      </c>
      <c r="Y1370" s="16" t="n">
        <v>0.75008573388203</v>
      </c>
      <c r="Z1370" s="16" t="n">
        <f aca="false">(G1370-E1370)/SQRT(H1370^2/D1370+F1370^2/C1370)</f>
        <v>9.65503196539194</v>
      </c>
      <c r="AA1370" s="24" t="n">
        <f aca="false">ABS(K1370-Z1370)</f>
        <v>0</v>
      </c>
    </row>
    <row r="1371" customFormat="false" ht="15" hidden="false" customHeight="false" outlineLevel="0" collapsed="false">
      <c r="A1371" s="17" t="n">
        <v>1766</v>
      </c>
      <c r="B1371" s="6" t="s">
        <v>631</v>
      </c>
      <c r="C1371" s="6" t="n">
        <v>108</v>
      </c>
      <c r="D1371" s="6" t="n">
        <v>540</v>
      </c>
      <c r="E1371" s="16" t="n">
        <v>0.23930385267293</v>
      </c>
      <c r="F1371" s="16" t="n">
        <v>0.0230445744598678</v>
      </c>
      <c r="G1371" s="16" t="n">
        <v>0.263910280719951</v>
      </c>
      <c r="H1371" s="16" t="n">
        <v>0.0290498270291064</v>
      </c>
      <c r="I1371" s="23" t="n">
        <f aca="false">G1371-E1371</f>
        <v>0.0246064280470213</v>
      </c>
      <c r="J1371" s="17" t="n">
        <f aca="false">100*(G1371-E1371)/E1371</f>
        <v>10.2825039263585</v>
      </c>
      <c r="K1371" s="16" t="n">
        <v>9.66638068296919</v>
      </c>
      <c r="L1371" s="17" t="n">
        <v>182.168377234274</v>
      </c>
      <c r="M1371" s="18" t="n">
        <v>4.1971575604875E-018</v>
      </c>
      <c r="N1371" s="18" t="n">
        <v>1.0372511045934E-017</v>
      </c>
      <c r="O1371" s="6" t="str">
        <f aca="false">IF(N1371&lt;0.05,"Yes","No")</f>
        <v>Yes</v>
      </c>
      <c r="P1371" s="16" t="n">
        <v>0.873294331609439</v>
      </c>
      <c r="Q1371" s="17" t="n">
        <v>68.7975848212634</v>
      </c>
      <c r="R1371" s="18" t="n">
        <v>6.35110974545326E-016</v>
      </c>
      <c r="S1371" s="16" t="n">
        <v>0.0834199959861659</v>
      </c>
      <c r="T1371" s="16" t="n">
        <v>0.0246064280470212</v>
      </c>
      <c r="U1371" s="18" t="n">
        <v>3.7289058876172E-005</v>
      </c>
      <c r="V1371" s="18" t="n">
        <v>9.08905619703671E-005</v>
      </c>
      <c r="W1371" s="6" t="s">
        <v>710</v>
      </c>
      <c r="X1371" s="17" t="n">
        <v>100</v>
      </c>
      <c r="Y1371" s="16" t="n">
        <v>0.750188614540466</v>
      </c>
      <c r="Z1371" s="16" t="n">
        <f aca="false">(G1371-E1371)/SQRT(H1371^2/D1371+F1371^2/C1371)</f>
        <v>9.66638068296919</v>
      </c>
      <c r="AA1371" s="24" t="n">
        <f aca="false">ABS(K1371-Z1371)</f>
        <v>0</v>
      </c>
    </row>
    <row r="1372" customFormat="false" ht="15" hidden="false" customHeight="false" outlineLevel="0" collapsed="false">
      <c r="A1372" s="17" t="n">
        <v>1767</v>
      </c>
      <c r="B1372" s="6" t="s">
        <v>631</v>
      </c>
      <c r="C1372" s="6" t="n">
        <v>108</v>
      </c>
      <c r="D1372" s="6" t="n">
        <v>540</v>
      </c>
      <c r="E1372" s="16" t="n">
        <v>0.238557521805719</v>
      </c>
      <c r="F1372" s="16" t="n">
        <v>0.0230407095551826</v>
      </c>
      <c r="G1372" s="16" t="n">
        <v>0.263197125273722</v>
      </c>
      <c r="H1372" s="16" t="n">
        <v>0.029085780869671</v>
      </c>
      <c r="I1372" s="23" t="n">
        <f aca="false">G1372-E1372</f>
        <v>0.0246396034680031</v>
      </c>
      <c r="J1372" s="17" t="n">
        <f aca="false">100*(G1372-E1372)/E1372</f>
        <v>10.3285795733867</v>
      </c>
      <c r="K1372" s="16" t="n">
        <v>9.67775452394043</v>
      </c>
      <c r="L1372" s="17" t="n">
        <v>182.395447367927</v>
      </c>
      <c r="M1372" s="18" t="n">
        <v>3.86600385077939E-018</v>
      </c>
      <c r="N1372" s="18" t="n">
        <v>9.57838925765036E-018</v>
      </c>
      <c r="O1372" s="6" t="str">
        <f aca="false">IF(N1372&lt;0.05,"Yes","No")</f>
        <v>Yes</v>
      </c>
      <c r="P1372" s="16" t="n">
        <v>0.873526858275471</v>
      </c>
      <c r="Q1372" s="17" t="n">
        <v>68.8342263113035</v>
      </c>
      <c r="R1372" s="18" t="n">
        <v>6.24536244449483E-016</v>
      </c>
      <c r="S1372" s="16" t="n">
        <v>0.0820416592654218</v>
      </c>
      <c r="T1372" s="16" t="n">
        <v>0.0246396034680031</v>
      </c>
      <c r="U1372" s="18" t="n">
        <v>3.67333590923598E-005</v>
      </c>
      <c r="V1372" s="18" t="n">
        <v>9.0265248483097E-005</v>
      </c>
      <c r="W1372" s="6" t="s">
        <v>710</v>
      </c>
      <c r="X1372" s="17" t="n">
        <v>100</v>
      </c>
      <c r="Y1372" s="16" t="n">
        <v>0.750360082304527</v>
      </c>
      <c r="Z1372" s="16" t="n">
        <f aca="false">(G1372-E1372)/SQRT(H1372^2/D1372+F1372^2/C1372)</f>
        <v>9.67775452394042</v>
      </c>
      <c r="AA1372" s="24" t="n">
        <f aca="false">ABS(K1372-Z1372)</f>
        <v>0</v>
      </c>
    </row>
    <row r="1373" customFormat="false" ht="15" hidden="false" customHeight="false" outlineLevel="0" collapsed="false">
      <c r="A1373" s="17" t="n">
        <v>1768</v>
      </c>
      <c r="B1373" s="6" t="s">
        <v>631</v>
      </c>
      <c r="C1373" s="6" t="n">
        <v>108</v>
      </c>
      <c r="D1373" s="6" t="n">
        <v>540</v>
      </c>
      <c r="E1373" s="16" t="n">
        <v>0.237835027829365</v>
      </c>
      <c r="F1373" s="16" t="n">
        <v>0.0230383063297888</v>
      </c>
      <c r="G1373" s="16" t="n">
        <v>0.262507575529593</v>
      </c>
      <c r="H1373" s="16" t="n">
        <v>0.0291199859131041</v>
      </c>
      <c r="I1373" s="23" t="n">
        <f aca="false">G1373-E1373</f>
        <v>0.0246725477002285</v>
      </c>
      <c r="J1373" s="17" t="n">
        <f aca="false">100*(G1373-E1373)/E1373</f>
        <v>10.3738073930514</v>
      </c>
      <c r="K1373" s="16" t="n">
        <v>9.68870522803363</v>
      </c>
      <c r="L1373" s="17" t="n">
        <v>182.602918981033</v>
      </c>
      <c r="M1373" s="18" t="n">
        <v>3.57317745676083E-018</v>
      </c>
      <c r="N1373" s="18" t="n">
        <v>8.88431459959113E-018</v>
      </c>
      <c r="O1373" s="6" t="str">
        <f aca="false">IF(N1373&lt;0.05,"Yes","No")</f>
        <v>Yes</v>
      </c>
      <c r="P1373" s="16" t="n">
        <v>0.873791073601348</v>
      </c>
      <c r="Q1373" s="17" t="n">
        <v>68.8758731316161</v>
      </c>
      <c r="R1373" s="18" t="n">
        <v>6.12731336225257E-016</v>
      </c>
      <c r="S1373" s="16" t="n">
        <v>0.0807972781119552</v>
      </c>
      <c r="T1373" s="16" t="n">
        <v>0.0246725477002285</v>
      </c>
      <c r="U1373" s="18" t="n">
        <v>3.61312033037662E-005</v>
      </c>
      <c r="V1373" s="18" t="n">
        <v>8.97641640630024E-005</v>
      </c>
      <c r="W1373" s="6" t="s">
        <v>710</v>
      </c>
      <c r="X1373" s="17" t="n">
        <v>100</v>
      </c>
      <c r="Y1373" s="16" t="n">
        <v>0.750565843621399</v>
      </c>
      <c r="Z1373" s="16" t="n">
        <f aca="false">(G1373-E1373)/SQRT(H1373^2/D1373+F1373^2/C1373)</f>
        <v>9.68870522803361</v>
      </c>
      <c r="AA1373" s="24" t="n">
        <f aca="false">ABS(K1373-Z1373)</f>
        <v>0</v>
      </c>
    </row>
    <row r="1374" customFormat="false" ht="15" hidden="false" customHeight="false" outlineLevel="0" collapsed="false">
      <c r="A1374" s="17" t="n">
        <v>1769</v>
      </c>
      <c r="B1374" s="6" t="s">
        <v>631</v>
      </c>
      <c r="C1374" s="6" t="n">
        <v>108</v>
      </c>
      <c r="D1374" s="6" t="n">
        <v>540</v>
      </c>
      <c r="E1374" s="16" t="n">
        <v>0.237142528234809</v>
      </c>
      <c r="F1374" s="16" t="n">
        <v>0.0230321694158852</v>
      </c>
      <c r="G1374" s="16" t="n">
        <v>0.26184554113834</v>
      </c>
      <c r="H1374" s="16" t="n">
        <v>0.0291535285251799</v>
      </c>
      <c r="I1374" s="23" t="n">
        <f aca="false">G1374-E1374</f>
        <v>0.0247030129035313</v>
      </c>
      <c r="J1374" s="17" t="n">
        <f aca="false">100*(G1374-E1374)/E1374</f>
        <v>10.4169475999983</v>
      </c>
      <c r="K1374" s="16" t="n">
        <v>9.69991941785039</v>
      </c>
      <c r="L1374" s="17" t="n">
        <v>182.833445642432</v>
      </c>
      <c r="M1374" s="18" t="n">
        <v>3.29375794925826E-018</v>
      </c>
      <c r="N1374" s="18" t="n">
        <v>8.21874756697341E-018</v>
      </c>
      <c r="O1374" s="6" t="str">
        <f aca="false">IF(N1374&lt;0.05,"Yes","No")</f>
        <v>Yes</v>
      </c>
      <c r="P1374" s="16" t="n">
        <v>0.874000186591321</v>
      </c>
      <c r="Q1374" s="17" t="n">
        <v>68.908843400195</v>
      </c>
      <c r="R1374" s="18" t="n">
        <v>6.035448192475E-016</v>
      </c>
      <c r="S1374" s="16" t="n">
        <v>0.079380710185904</v>
      </c>
      <c r="T1374" s="16" t="n">
        <v>0.0247030129035314</v>
      </c>
      <c r="U1374" s="18" t="n">
        <v>3.55803615315443E-005</v>
      </c>
      <c r="V1374" s="18" t="n">
        <v>8.97641640630024E-005</v>
      </c>
      <c r="W1374" s="6" t="s">
        <v>710</v>
      </c>
      <c r="X1374" s="17" t="n">
        <v>100</v>
      </c>
      <c r="Y1374" s="16" t="n">
        <v>0.750668724279835</v>
      </c>
      <c r="Z1374" s="16" t="n">
        <f aca="false">(G1374-E1374)/SQRT(H1374^2/D1374+F1374^2/C1374)</f>
        <v>9.69991941785037</v>
      </c>
      <c r="AA1374" s="24" t="n">
        <f aca="false">ABS(K1374-Z1374)</f>
        <v>0</v>
      </c>
    </row>
    <row r="1375" customFormat="false" ht="15" hidden="false" customHeight="false" outlineLevel="0" collapsed="false">
      <c r="A1375" s="17" t="n">
        <v>1770</v>
      </c>
      <c r="B1375" s="6" t="s">
        <v>631</v>
      </c>
      <c r="C1375" s="6" t="n">
        <v>108</v>
      </c>
      <c r="D1375" s="6" t="n">
        <v>540</v>
      </c>
      <c r="E1375" s="16" t="n">
        <v>0.236463634090291</v>
      </c>
      <c r="F1375" s="16" t="n">
        <v>0.0230249490178551</v>
      </c>
      <c r="G1375" s="16" t="n">
        <v>0.261196765027664</v>
      </c>
      <c r="H1375" s="16" t="n">
        <v>0.0291863643328625</v>
      </c>
      <c r="I1375" s="23" t="n">
        <f aca="false">G1375-E1375</f>
        <v>0.0247331309373732</v>
      </c>
      <c r="J1375" s="17" t="n">
        <f aca="false">100*(G1375-E1375)/E1375</f>
        <v>10.4595918237174</v>
      </c>
      <c r="K1375" s="16" t="n">
        <v>9.711395010446</v>
      </c>
      <c r="L1375" s="17" t="n">
        <v>183.068215732749</v>
      </c>
      <c r="M1375" s="18" t="n">
        <v>3.0303438086868E-018</v>
      </c>
      <c r="N1375" s="18" t="n">
        <v>7.59566233756718E-018</v>
      </c>
      <c r="O1375" s="6" t="str">
        <f aca="false">IF(N1375&lt;0.05,"Yes","No")</f>
        <v>Yes</v>
      </c>
      <c r="P1375" s="16" t="n">
        <v>0.874219807361652</v>
      </c>
      <c r="Q1375" s="17" t="n">
        <v>68.9434788955461</v>
      </c>
      <c r="R1375" s="18" t="n">
        <v>5.9404313146727E-016</v>
      </c>
      <c r="S1375" s="16" t="n">
        <v>0.078140143299699</v>
      </c>
      <c r="T1375" s="16" t="n">
        <v>0.0247331309373732</v>
      </c>
      <c r="U1375" s="18" t="n">
        <v>3.50664034189284E-005</v>
      </c>
      <c r="V1375" s="18" t="n">
        <v>8.96283620233194E-005</v>
      </c>
      <c r="W1375" s="6" t="s">
        <v>710</v>
      </c>
      <c r="X1375" s="17" t="n">
        <v>100</v>
      </c>
      <c r="Y1375" s="16" t="n">
        <v>0.750634430727023</v>
      </c>
      <c r="Z1375" s="16" t="n">
        <f aca="false">(G1375-E1375)/SQRT(H1375^2/D1375+F1375^2/C1375)</f>
        <v>9.71139501044601</v>
      </c>
      <c r="AA1375" s="24" t="n">
        <f aca="false">ABS(K1375-Z1375)</f>
        <v>0</v>
      </c>
    </row>
    <row r="1376" customFormat="false" ht="15" hidden="false" customHeight="false" outlineLevel="0" collapsed="false">
      <c r="A1376" s="17" t="n">
        <v>1771</v>
      </c>
      <c r="B1376" s="6" t="s">
        <v>631</v>
      </c>
      <c r="C1376" s="6" t="n">
        <v>108</v>
      </c>
      <c r="D1376" s="6" t="n">
        <v>540</v>
      </c>
      <c r="E1376" s="16" t="n">
        <v>0.235821191497423</v>
      </c>
      <c r="F1376" s="16" t="n">
        <v>0.0230227413282164</v>
      </c>
      <c r="G1376" s="16" t="n">
        <v>0.260582780672444</v>
      </c>
      <c r="H1376" s="16" t="n">
        <v>0.029216342164628</v>
      </c>
      <c r="I1376" s="23" t="n">
        <f aca="false">G1376-E1376</f>
        <v>0.0247615891750212</v>
      </c>
      <c r="J1376" s="17" t="n">
        <f aca="false">100*(G1376-E1376)/E1376</f>
        <v>10.5001543829838</v>
      </c>
      <c r="K1376" s="16" t="n">
        <v>9.72084504651219</v>
      </c>
      <c r="L1376" s="17" t="n">
        <v>183.251832794086</v>
      </c>
      <c r="M1376" s="18" t="n">
        <v>2.83022688283998E-018</v>
      </c>
      <c r="N1376" s="18" t="n">
        <v>7.12132536628359E-018</v>
      </c>
      <c r="O1376" s="6" t="str">
        <f aca="false">IF(N1376&lt;0.05,"Yes","No")</f>
        <v>Yes</v>
      </c>
      <c r="P1376" s="16" t="n">
        <v>0.874435474436476</v>
      </c>
      <c r="Q1376" s="17" t="n">
        <v>68.9774993383283</v>
      </c>
      <c r="R1376" s="18" t="n">
        <v>5.84856311508542E-016</v>
      </c>
      <c r="S1376" s="16" t="n">
        <v>0.0774195572059068</v>
      </c>
      <c r="T1376" s="16" t="n">
        <v>0.0247615891750212</v>
      </c>
      <c r="U1376" s="18" t="n">
        <v>3.45609758671639E-005</v>
      </c>
      <c r="V1376" s="18" t="n">
        <v>8.86600858326146E-005</v>
      </c>
      <c r="W1376" s="6" t="s">
        <v>710</v>
      </c>
      <c r="X1376" s="17" t="n">
        <v>100</v>
      </c>
      <c r="Y1376" s="16" t="n">
        <v>0.750582990397805</v>
      </c>
      <c r="Z1376" s="16" t="n">
        <f aca="false">(G1376-E1376)/SQRT(H1376^2/D1376+F1376^2/C1376)</f>
        <v>9.7208450465122</v>
      </c>
      <c r="AA1376" s="24" t="n">
        <f aca="false">ABS(K1376-Z1376)</f>
        <v>0</v>
      </c>
    </row>
    <row r="1377" customFormat="false" ht="15" hidden="false" customHeight="false" outlineLevel="0" collapsed="false">
      <c r="A1377" s="17" t="n">
        <v>1772</v>
      </c>
      <c r="B1377" s="6" t="s">
        <v>631</v>
      </c>
      <c r="C1377" s="6" t="n">
        <v>108</v>
      </c>
      <c r="D1377" s="6" t="n">
        <v>540</v>
      </c>
      <c r="E1377" s="16" t="n">
        <v>0.235203511599037</v>
      </c>
      <c r="F1377" s="16" t="n">
        <v>0.0230189112499218</v>
      </c>
      <c r="G1377" s="16" t="n">
        <v>0.259990411417352</v>
      </c>
      <c r="H1377" s="16" t="n">
        <v>0.0292462342003043</v>
      </c>
      <c r="I1377" s="23" t="n">
        <f aca="false">G1377-E1377</f>
        <v>0.0247868998183145</v>
      </c>
      <c r="J1377" s="17" t="n">
        <f aca="false">100*(G1377-E1377)/E1377</f>
        <v>10.5384905394482</v>
      </c>
      <c r="K1377" s="16" t="n">
        <v>9.72957934777933</v>
      </c>
      <c r="L1377" s="17" t="n">
        <v>183.446820944696</v>
      </c>
      <c r="M1377" s="18" t="n">
        <v>2.65431997377974E-018</v>
      </c>
      <c r="N1377" s="18" t="n">
        <v>6.70279599147984E-018</v>
      </c>
      <c r="O1377" s="6" t="str">
        <f aca="false">IF(N1377&lt;0.05,"Yes","No")</f>
        <v>Yes</v>
      </c>
      <c r="P1377" s="16" t="n">
        <v>0.874548625253733</v>
      </c>
      <c r="Q1377" s="17" t="n">
        <v>68.9953516913494</v>
      </c>
      <c r="R1377" s="18" t="n">
        <v>5.80092667902983E-016</v>
      </c>
      <c r="S1377" s="16" t="n">
        <v>0.0764729704464178</v>
      </c>
      <c r="T1377" s="16" t="n">
        <v>0.0247868998183144</v>
      </c>
      <c r="U1377" s="18" t="n">
        <v>3.41503144824414E-005</v>
      </c>
      <c r="V1377" s="18" t="n">
        <v>8.81447306235988E-005</v>
      </c>
      <c r="W1377" s="6" t="s">
        <v>710</v>
      </c>
      <c r="X1377" s="17" t="n">
        <v>100</v>
      </c>
      <c r="Y1377" s="16" t="n">
        <v>0.75082304526749</v>
      </c>
      <c r="Z1377" s="16" t="n">
        <f aca="false">(G1377-E1377)/SQRT(H1377^2/D1377+F1377^2/C1377)</f>
        <v>9.72957934777934</v>
      </c>
      <c r="AA1377" s="24" t="n">
        <f aca="false">ABS(K1377-Z1377)</f>
        <v>0</v>
      </c>
    </row>
    <row r="1378" customFormat="false" ht="15" hidden="false" customHeight="false" outlineLevel="0" collapsed="false">
      <c r="A1378" s="17" t="n">
        <v>1773</v>
      </c>
      <c r="B1378" s="6" t="s">
        <v>631</v>
      </c>
      <c r="C1378" s="6" t="n">
        <v>108</v>
      </c>
      <c r="D1378" s="6" t="n">
        <v>540</v>
      </c>
      <c r="E1378" s="16" t="n">
        <v>0.234607138429527</v>
      </c>
      <c r="F1378" s="16" t="n">
        <v>0.0230134054196039</v>
      </c>
      <c r="G1378" s="16" t="n">
        <v>0.25941682342026</v>
      </c>
      <c r="H1378" s="16" t="n">
        <v>0.0292754561550471</v>
      </c>
      <c r="I1378" s="23" t="n">
        <f aca="false">G1378-E1378</f>
        <v>0.0248096849907328</v>
      </c>
      <c r="J1378" s="17" t="n">
        <f aca="false">100*(G1378-E1378)/E1378</f>
        <v>10.5749915185063</v>
      </c>
      <c r="K1378" s="16" t="n">
        <v>9.73790792139386</v>
      </c>
      <c r="L1378" s="17" t="n">
        <v>183.65036980187</v>
      </c>
      <c r="M1378" s="18" t="n">
        <v>2.49496859868294E-018</v>
      </c>
      <c r="N1378" s="18" t="n">
        <v>6.31557713955767E-018</v>
      </c>
      <c r="O1378" s="6" t="str">
        <f aca="false">IF(N1378&lt;0.05,"Yes","No")</f>
        <v>Yes</v>
      </c>
      <c r="P1378" s="16" t="n">
        <v>0.874597217337009</v>
      </c>
      <c r="Q1378" s="17" t="n">
        <v>69.0030190089081</v>
      </c>
      <c r="R1378" s="18" t="n">
        <v>5.78058724734018E-016</v>
      </c>
      <c r="S1378" s="16" t="n">
        <v>0.0755002922691061</v>
      </c>
      <c r="T1378" s="16" t="n">
        <v>0.0248096849907328</v>
      </c>
      <c r="U1378" s="18" t="n">
        <v>3.38168427596341E-005</v>
      </c>
      <c r="V1378" s="18" t="n">
        <v>8.74989983226493E-005</v>
      </c>
      <c r="W1378" s="6" t="s">
        <v>710</v>
      </c>
      <c r="X1378" s="17" t="n">
        <v>100</v>
      </c>
      <c r="Y1378" s="16" t="n">
        <v>0.750943072702332</v>
      </c>
      <c r="Z1378" s="16" t="n">
        <f aca="false">(G1378-E1378)/SQRT(H1378^2/D1378+F1378^2/C1378)</f>
        <v>9.73790792139386</v>
      </c>
      <c r="AA1378" s="24" t="n">
        <f aca="false">ABS(K1378-Z1378)</f>
        <v>0</v>
      </c>
    </row>
    <row r="1379" customFormat="false" ht="15" hidden="false" customHeight="false" outlineLevel="0" collapsed="false">
      <c r="A1379" s="17" t="n">
        <v>1774</v>
      </c>
      <c r="B1379" s="6" t="s">
        <v>631</v>
      </c>
      <c r="C1379" s="6" t="n">
        <v>108</v>
      </c>
      <c r="D1379" s="6" t="n">
        <v>540</v>
      </c>
      <c r="E1379" s="16" t="n">
        <v>0.234048581371705</v>
      </c>
      <c r="F1379" s="16" t="n">
        <v>0.0230110649117053</v>
      </c>
      <c r="G1379" s="16" t="n">
        <v>0.258879271453178</v>
      </c>
      <c r="H1379" s="16" t="n">
        <v>0.0293015303160262</v>
      </c>
      <c r="I1379" s="23" t="n">
        <f aca="false">G1379-E1379</f>
        <v>0.0248306900814727</v>
      </c>
      <c r="J1379" s="17" t="n">
        <f aca="false">100*(G1379-E1379)/E1379</f>
        <v>10.6092034123624</v>
      </c>
      <c r="K1379" s="16" t="n">
        <v>9.7447781840895</v>
      </c>
      <c r="L1379" s="17" t="n">
        <v>183.813878773748</v>
      </c>
      <c r="M1379" s="18" t="n">
        <v>2.37107712501356E-018</v>
      </c>
      <c r="N1379" s="18" t="n">
        <v>6.0164650237361E-018</v>
      </c>
      <c r="O1379" s="6" t="str">
        <f aca="false">IF(N1379&lt;0.05,"Yes","No")</f>
        <v>Yes</v>
      </c>
      <c r="P1379" s="16" t="n">
        <v>0.87465348405927</v>
      </c>
      <c r="Q1379" s="17" t="n">
        <v>69.0118978356877</v>
      </c>
      <c r="R1379" s="18" t="n">
        <v>5.75712339186388E-016</v>
      </c>
      <c r="S1379" s="16" t="n">
        <v>0.074630745170487</v>
      </c>
      <c r="T1379" s="16" t="n">
        <v>0.0248306900814727</v>
      </c>
      <c r="U1379" s="18" t="n">
        <v>3.34697831461925E-005</v>
      </c>
      <c r="V1379" s="18" t="n">
        <v>8.70297207798892E-005</v>
      </c>
      <c r="W1379" s="6" t="s">
        <v>710</v>
      </c>
      <c r="X1379" s="17" t="n">
        <v>100</v>
      </c>
      <c r="Y1379" s="16" t="n">
        <v>0.750960219478738</v>
      </c>
      <c r="Z1379" s="16" t="n">
        <f aca="false">(G1379-E1379)/SQRT(H1379^2/D1379+F1379^2/C1379)</f>
        <v>9.74477818408951</v>
      </c>
      <c r="AA1379" s="24" t="n">
        <f aca="false">ABS(K1379-Z1379)</f>
        <v>0</v>
      </c>
    </row>
    <row r="1380" customFormat="false" ht="15" hidden="false" customHeight="false" outlineLevel="0" collapsed="false">
      <c r="A1380" s="17" t="n">
        <v>1775</v>
      </c>
      <c r="B1380" s="6" t="s">
        <v>631</v>
      </c>
      <c r="C1380" s="6" t="n">
        <v>108</v>
      </c>
      <c r="D1380" s="6" t="n">
        <v>540</v>
      </c>
      <c r="E1380" s="16" t="n">
        <v>0.233505367404885</v>
      </c>
      <c r="F1380" s="16" t="n">
        <v>0.0230074474002623</v>
      </c>
      <c r="G1380" s="16" t="n">
        <v>0.258355106551338</v>
      </c>
      <c r="H1380" s="16" t="n">
        <v>0.0293274593303351</v>
      </c>
      <c r="I1380" s="23" t="n">
        <f aca="false">G1380-E1380</f>
        <v>0.0248497391464533</v>
      </c>
      <c r="J1380" s="17" t="n">
        <f aca="false">100*(G1380-E1380)/E1380</f>
        <v>10.6420419464557</v>
      </c>
      <c r="K1380" s="16" t="n">
        <v>9.75129751479404</v>
      </c>
      <c r="L1380" s="17" t="n">
        <v>183.985974390985</v>
      </c>
      <c r="M1380" s="18" t="n">
        <v>2.25766271603749E-018</v>
      </c>
      <c r="N1380" s="18" t="n">
        <v>5.76348647192561E-018</v>
      </c>
      <c r="O1380" s="6" t="str">
        <f aca="false">IF(N1380&lt;0.05,"Yes","No")</f>
        <v>Yes</v>
      </c>
      <c r="P1380" s="16" t="n">
        <v>0.874649875732277</v>
      </c>
      <c r="Q1380" s="17" t="n">
        <v>69.0113284285233</v>
      </c>
      <c r="R1380" s="18" t="n">
        <v>5.75862527787993E-016</v>
      </c>
      <c r="S1380" s="16" t="n">
        <v>0.073555565044136</v>
      </c>
      <c r="T1380" s="16" t="n">
        <v>0.0248497391464533</v>
      </c>
      <c r="U1380" s="18" t="n">
        <v>3.31676804209839E-005</v>
      </c>
      <c r="V1380" s="18" t="n">
        <v>8.6565585794394E-005</v>
      </c>
      <c r="W1380" s="6" t="s">
        <v>710</v>
      </c>
      <c r="X1380" s="17" t="n">
        <v>100</v>
      </c>
      <c r="Y1380" s="16" t="n">
        <v>0.750977366255144</v>
      </c>
      <c r="Z1380" s="16" t="n">
        <f aca="false">(G1380-E1380)/SQRT(H1380^2/D1380+F1380^2/C1380)</f>
        <v>9.751297514794</v>
      </c>
      <c r="AA1380" s="24" t="n">
        <f aca="false">ABS(K1380-Z1380)</f>
        <v>4.61852778244065E-014</v>
      </c>
    </row>
    <row r="1381" customFormat="false" ht="15" hidden="false" customHeight="false" outlineLevel="0" collapsed="false">
      <c r="A1381" s="17" t="n">
        <v>1776</v>
      </c>
      <c r="B1381" s="6" t="s">
        <v>631</v>
      </c>
      <c r="C1381" s="6" t="n">
        <v>108</v>
      </c>
      <c r="D1381" s="6" t="n">
        <v>540</v>
      </c>
      <c r="E1381" s="16" t="n">
        <v>0.232990632868475</v>
      </c>
      <c r="F1381" s="16" t="n">
        <v>0.0230036667107046</v>
      </c>
      <c r="G1381" s="16" t="n">
        <v>0.257858882347743</v>
      </c>
      <c r="H1381" s="16" t="n">
        <v>0.0293513579725042</v>
      </c>
      <c r="I1381" s="23" t="n">
        <f aca="false">G1381-E1381</f>
        <v>0.0248682494792673</v>
      </c>
      <c r="J1381" s="17" t="n">
        <f aca="false">100*(G1381-E1381)/E1381</f>
        <v>10.6734975449874</v>
      </c>
      <c r="K1381" s="16" t="n">
        <v>9.75782023704696</v>
      </c>
      <c r="L1381" s="17" t="n">
        <v>184.14804738034</v>
      </c>
      <c r="M1381" s="18" t="n">
        <v>2.15040822262499E-018</v>
      </c>
      <c r="N1381" s="18" t="n">
        <v>5.51649288856545E-018</v>
      </c>
      <c r="O1381" s="6" t="str">
        <f aca="false">IF(N1381&lt;0.05,"Yes","No")</f>
        <v>Yes</v>
      </c>
      <c r="P1381" s="16" t="n">
        <v>0.874681834532313</v>
      </c>
      <c r="Q1381" s="17" t="n">
        <v>69.016371725505</v>
      </c>
      <c r="R1381" s="18" t="n">
        <v>5.74533658986365E-016</v>
      </c>
      <c r="S1381" s="16" t="n">
        <v>0.0726658189280207</v>
      </c>
      <c r="T1381" s="16" t="n">
        <v>0.0248682494792673</v>
      </c>
      <c r="U1381" s="18" t="n">
        <v>3.28758450260147E-005</v>
      </c>
      <c r="V1381" s="18" t="n">
        <v>8.6124875810046E-005</v>
      </c>
      <c r="W1381" s="6" t="s">
        <v>710</v>
      </c>
      <c r="X1381" s="17" t="n">
        <v>100</v>
      </c>
      <c r="Y1381" s="16" t="n">
        <v>0.751063100137174</v>
      </c>
      <c r="Z1381" s="16" t="n">
        <f aca="false">(G1381-E1381)/SQRT(H1381^2/D1381+F1381^2/C1381)</f>
        <v>9.75782023704694</v>
      </c>
      <c r="AA1381" s="24" t="n">
        <f aca="false">ABS(K1381-Z1381)</f>
        <v>0</v>
      </c>
    </row>
    <row r="1382" customFormat="false" ht="15" hidden="false" customHeight="false" outlineLevel="0" collapsed="false">
      <c r="A1382" s="17" t="n">
        <v>1777</v>
      </c>
      <c r="B1382" s="6" t="s">
        <v>631</v>
      </c>
      <c r="C1382" s="6" t="n">
        <v>108</v>
      </c>
      <c r="D1382" s="6" t="n">
        <v>540</v>
      </c>
      <c r="E1382" s="16" t="n">
        <v>0.232518724959206</v>
      </c>
      <c r="F1382" s="16" t="n">
        <v>0.0230039296038378</v>
      </c>
      <c r="G1382" s="16" t="n">
        <v>0.257404515478346</v>
      </c>
      <c r="H1382" s="16" t="n">
        <v>0.0293717735444511</v>
      </c>
      <c r="I1382" s="23" t="n">
        <f aca="false">G1382-E1382</f>
        <v>0.0248857905191403</v>
      </c>
      <c r="J1382" s="17" t="n">
        <f aca="false">100*(G1382-E1382)/E1382</f>
        <v>10.7027038461123</v>
      </c>
      <c r="K1382" s="16" t="n">
        <v>9.76295042480048</v>
      </c>
      <c r="L1382" s="17" t="n">
        <v>184.26148291966</v>
      </c>
      <c r="M1382" s="18" t="n">
        <v>2.0707373051635E-018</v>
      </c>
      <c r="N1382" s="18" t="n">
        <v>5.31860523001042E-018</v>
      </c>
      <c r="O1382" s="6" t="str">
        <f aca="false">IF(N1382&lt;0.05,"Yes","No")</f>
        <v>Yes</v>
      </c>
      <c r="P1382" s="16" t="n">
        <v>0.874755377547313</v>
      </c>
      <c r="Q1382" s="17" t="n">
        <v>69.0279779696071</v>
      </c>
      <c r="R1382" s="18" t="n">
        <v>5.71487183051266E-016</v>
      </c>
      <c r="S1382" s="16" t="n">
        <v>0.0721683703344219</v>
      </c>
      <c r="T1382" s="16" t="n">
        <v>0.0248857905191404</v>
      </c>
      <c r="U1382" s="18" t="n">
        <v>3.25392730405075E-005</v>
      </c>
      <c r="V1382" s="18" t="n">
        <v>8.55489236268369E-005</v>
      </c>
      <c r="W1382" s="6" t="s">
        <v>710</v>
      </c>
      <c r="X1382" s="17" t="n">
        <v>100</v>
      </c>
      <c r="Y1382" s="16" t="n">
        <v>0.751131687242798</v>
      </c>
      <c r="Z1382" s="16" t="n">
        <f aca="false">(G1382-E1382)/SQRT(H1382^2/D1382+F1382^2/C1382)</f>
        <v>9.76295042480046</v>
      </c>
      <c r="AA1382" s="24" t="n">
        <f aca="false">ABS(K1382-Z1382)</f>
        <v>0</v>
      </c>
    </row>
    <row r="1383" customFormat="false" ht="15" hidden="false" customHeight="false" outlineLevel="0" collapsed="false">
      <c r="A1383" s="17" t="n">
        <v>1778</v>
      </c>
      <c r="B1383" s="6" t="s">
        <v>631</v>
      </c>
      <c r="C1383" s="6" t="n">
        <v>108</v>
      </c>
      <c r="D1383" s="6" t="n">
        <v>540</v>
      </c>
      <c r="E1383" s="16" t="n">
        <v>0.232070734931363</v>
      </c>
      <c r="F1383" s="16" t="n">
        <v>0.0230032766964166</v>
      </c>
      <c r="G1383" s="16" t="n">
        <v>0.256971859048914</v>
      </c>
      <c r="H1383" s="16" t="n">
        <v>0.0293917511364302</v>
      </c>
      <c r="I1383" s="23" t="n">
        <f aca="false">G1383-E1383</f>
        <v>0.024901124117551</v>
      </c>
      <c r="J1383" s="17" t="n">
        <f aca="false">100*(G1383-E1383)/E1383</f>
        <v>10.7299716721782</v>
      </c>
      <c r="K1383" s="16" t="n">
        <v>9.76754104097427</v>
      </c>
      <c r="L1383" s="17" t="n">
        <v>184.37914914452</v>
      </c>
      <c r="M1383" s="18" t="n">
        <v>2.00066664570098E-018</v>
      </c>
      <c r="N1383" s="18" t="n">
        <v>5.14492120271452E-018</v>
      </c>
      <c r="O1383" s="6" t="str">
        <f aca="false">IF(N1383&lt;0.05,"Yes","No")</f>
        <v>Yes</v>
      </c>
      <c r="P1383" s="16" t="n">
        <v>0.874766642056623</v>
      </c>
      <c r="Q1383" s="17" t="n">
        <v>69.0297557724693</v>
      </c>
      <c r="R1383" s="18" t="n">
        <v>5.71021968607549E-016</v>
      </c>
      <c r="S1383" s="16" t="n">
        <v>0.0716459531105003</v>
      </c>
      <c r="T1383" s="16" t="n">
        <v>0.024901124117551</v>
      </c>
      <c r="U1383" s="18" t="n">
        <v>3.22275119340469E-005</v>
      </c>
      <c r="V1383" s="18" t="n">
        <v>8.51698145577768E-005</v>
      </c>
      <c r="W1383" s="6" t="s">
        <v>710</v>
      </c>
      <c r="X1383" s="17" t="n">
        <v>100</v>
      </c>
      <c r="Y1383" s="16" t="n">
        <v>0.751200274348423</v>
      </c>
      <c r="Z1383" s="16" t="n">
        <f aca="false">(G1383-E1383)/SQRT(H1383^2/D1383+F1383^2/C1383)</f>
        <v>9.76754104097427</v>
      </c>
      <c r="AA1383" s="24" t="n">
        <f aca="false">ABS(K1383-Z1383)</f>
        <v>0</v>
      </c>
    </row>
    <row r="1384" customFormat="false" ht="15" hidden="false" customHeight="false" outlineLevel="0" collapsed="false">
      <c r="A1384" s="17" t="n">
        <v>1779</v>
      </c>
      <c r="B1384" s="6" t="s">
        <v>631</v>
      </c>
      <c r="C1384" s="6" t="n">
        <v>108</v>
      </c>
      <c r="D1384" s="6" t="n">
        <v>540</v>
      </c>
      <c r="E1384" s="16" t="n">
        <v>0.231656098669326</v>
      </c>
      <c r="F1384" s="16" t="n">
        <v>0.0230014319318848</v>
      </c>
      <c r="G1384" s="16" t="n">
        <v>0.256573705651142</v>
      </c>
      <c r="H1384" s="16" t="n">
        <v>0.0294101062462305</v>
      </c>
      <c r="I1384" s="23" t="n">
        <f aca="false">G1384-E1384</f>
        <v>0.0249176069818161</v>
      </c>
      <c r="J1384" s="17" t="n">
        <f aca="false">100*(G1384-E1384)/E1384</f>
        <v>10.7562922474078</v>
      </c>
      <c r="K1384" s="16" t="n">
        <v>9.77309459764148</v>
      </c>
      <c r="L1384" s="17" t="n">
        <v>184.496363154266</v>
      </c>
      <c r="M1384" s="18" t="n">
        <v>1.92090689650983E-018</v>
      </c>
      <c r="N1384" s="18" t="n">
        <v>4.95801644909969E-018</v>
      </c>
      <c r="O1384" s="6" t="str">
        <f aca="false">IF(N1384&lt;0.05,"Yes","No")</f>
        <v>Yes</v>
      </c>
      <c r="P1384" s="16" t="n">
        <v>0.874866143679799</v>
      </c>
      <c r="Q1384" s="17" t="n">
        <v>69.0454604485612</v>
      </c>
      <c r="R1384" s="18" t="n">
        <v>5.6692884861484E-016</v>
      </c>
      <c r="S1384" s="16" t="n">
        <v>0.0711388519289731</v>
      </c>
      <c r="T1384" s="16" t="n">
        <v>0.0249176069818162</v>
      </c>
      <c r="U1384" s="18" t="n">
        <v>3.18905364609973E-005</v>
      </c>
      <c r="V1384" s="18" t="n">
        <v>8.46267078514215E-005</v>
      </c>
      <c r="W1384" s="6" t="s">
        <v>710</v>
      </c>
      <c r="X1384" s="17" t="n">
        <v>100</v>
      </c>
      <c r="Y1384" s="16" t="n">
        <v>0.751114540466392</v>
      </c>
      <c r="Z1384" s="16" t="n">
        <f aca="false">(G1384-E1384)/SQRT(H1384^2/D1384+F1384^2/C1384)</f>
        <v>9.77309459764151</v>
      </c>
      <c r="AA1384" s="24" t="n">
        <f aca="false">ABS(K1384-Z1384)</f>
        <v>0</v>
      </c>
    </row>
    <row r="1385" customFormat="false" ht="15" hidden="false" customHeight="false" outlineLevel="0" collapsed="false">
      <c r="A1385" s="17" t="n">
        <v>1780</v>
      </c>
      <c r="B1385" s="6" t="s">
        <v>631</v>
      </c>
      <c r="C1385" s="6" t="n">
        <v>108</v>
      </c>
      <c r="D1385" s="6" t="n">
        <v>540</v>
      </c>
      <c r="E1385" s="16" t="n">
        <v>0.231272438058147</v>
      </c>
      <c r="F1385" s="16" t="n">
        <v>0.0229994129755607</v>
      </c>
      <c r="G1385" s="16" t="n">
        <v>0.256207180657872</v>
      </c>
      <c r="H1385" s="16" t="n">
        <v>0.0294274085238117</v>
      </c>
      <c r="I1385" s="23" t="n">
        <f aca="false">G1385-E1385</f>
        <v>0.0249347425997256</v>
      </c>
      <c r="J1385" s="17" t="n">
        <f aca="false">100*(G1385-E1385)/E1385</f>
        <v>10.7815452671695</v>
      </c>
      <c r="K1385" s="16" t="n">
        <v>9.77904430579227</v>
      </c>
      <c r="L1385" s="17" t="n">
        <v>184.608991011923</v>
      </c>
      <c r="M1385" s="18" t="n">
        <v>1.83987564535387E-018</v>
      </c>
      <c r="N1385" s="18" t="n">
        <v>4.76056493951784E-018</v>
      </c>
      <c r="O1385" s="6" t="str">
        <f aca="false">IF(N1385&lt;0.05,"Yes","No")</f>
        <v>Yes</v>
      </c>
      <c r="P1385" s="16" t="n">
        <v>0.875017036209013</v>
      </c>
      <c r="Q1385" s="17" t="n">
        <v>69.0692797326737</v>
      </c>
      <c r="R1385" s="18" t="n">
        <v>5.60776932615105E-016</v>
      </c>
      <c r="S1385" s="16" t="n">
        <v>0.0706846307872918</v>
      </c>
      <c r="T1385" s="16" t="n">
        <v>0.0249347425997257</v>
      </c>
      <c r="U1385" s="18" t="n">
        <v>3.15582034345675E-005</v>
      </c>
      <c r="V1385" s="18" t="n">
        <v>8.4355961089092E-005</v>
      </c>
      <c r="W1385" s="6" t="s">
        <v>710</v>
      </c>
      <c r="X1385" s="17" t="n">
        <v>100</v>
      </c>
      <c r="Y1385" s="16" t="n">
        <v>0.751268861454047</v>
      </c>
      <c r="Z1385" s="16" t="n">
        <f aca="false">(G1385-E1385)/SQRT(H1385^2/D1385+F1385^2/C1385)</f>
        <v>9.77904430579225</v>
      </c>
      <c r="AA1385" s="24" t="n">
        <f aca="false">ABS(K1385-Z1385)</f>
        <v>0</v>
      </c>
    </row>
    <row r="1386" customFormat="false" ht="15" hidden="false" customHeight="false" outlineLevel="0" collapsed="false">
      <c r="A1386" s="17" t="n">
        <v>1781</v>
      </c>
      <c r="B1386" s="6" t="s">
        <v>631</v>
      </c>
      <c r="C1386" s="6" t="n">
        <v>108</v>
      </c>
      <c r="D1386" s="6" t="n">
        <v>540</v>
      </c>
      <c r="E1386" s="16" t="n">
        <v>0.230913308345609</v>
      </c>
      <c r="F1386" s="16" t="n">
        <v>0.022994246927606</v>
      </c>
      <c r="G1386" s="16" t="n">
        <v>0.255864044140886</v>
      </c>
      <c r="H1386" s="16" t="n">
        <v>0.0294433213482016</v>
      </c>
      <c r="I1386" s="23" t="n">
        <f aca="false">G1386-E1386</f>
        <v>0.0249507357952772</v>
      </c>
      <c r="J1386" s="17" t="n">
        <f aca="false">100*(G1386-E1386)/E1386</f>
        <v>10.8052394095594</v>
      </c>
      <c r="K1386" s="16" t="n">
        <v>9.78566673155301</v>
      </c>
      <c r="L1386" s="17" t="n">
        <v>184.736704617682</v>
      </c>
      <c r="M1386" s="18" t="n">
        <v>1.75349554650501E-018</v>
      </c>
      <c r="N1386" s="18" t="n">
        <v>4.54826437432965E-018</v>
      </c>
      <c r="O1386" s="6" t="str">
        <f aca="false">IF(N1386&lt;0.05,"Yes","No")</f>
        <v>Yes</v>
      </c>
      <c r="P1386" s="16" t="n">
        <v>0.875177439032122</v>
      </c>
      <c r="Q1386" s="17" t="n">
        <v>69.0946047776953</v>
      </c>
      <c r="R1386" s="18" t="n">
        <v>5.54309571650011E-016</v>
      </c>
      <c r="S1386" s="16" t="n">
        <v>0.0701029822208199</v>
      </c>
      <c r="T1386" s="16" t="n">
        <v>0.0249507357952772</v>
      </c>
      <c r="U1386" s="18" t="n">
        <v>3.12544918755815E-005</v>
      </c>
      <c r="V1386" s="18" t="n">
        <v>8.38642240492934E-005</v>
      </c>
      <c r="W1386" s="6" t="s">
        <v>710</v>
      </c>
      <c r="X1386" s="17" t="n">
        <v>100</v>
      </c>
      <c r="Y1386" s="16" t="n">
        <v>0.751251714677641</v>
      </c>
      <c r="Z1386" s="16" t="n">
        <f aca="false">(G1386-E1386)/SQRT(H1386^2/D1386+F1386^2/C1386)</f>
        <v>9.78566673155306</v>
      </c>
      <c r="AA1386" s="24" t="n">
        <f aca="false">ABS(K1386-Z1386)</f>
        <v>4.2632564145606E-014</v>
      </c>
    </row>
    <row r="1387" customFormat="false" ht="15" hidden="false" customHeight="false" outlineLevel="0" collapsed="false">
      <c r="A1387" s="17" t="n">
        <v>1782</v>
      </c>
      <c r="B1387" s="6" t="s">
        <v>631</v>
      </c>
      <c r="C1387" s="6" t="n">
        <v>108</v>
      </c>
      <c r="D1387" s="6" t="n">
        <v>540</v>
      </c>
      <c r="E1387" s="16" t="n">
        <v>0.230585115513316</v>
      </c>
      <c r="F1387" s="16" t="n">
        <v>0.0229900577796847</v>
      </c>
      <c r="G1387" s="16" t="n">
        <v>0.255550357837368</v>
      </c>
      <c r="H1387" s="16" t="n">
        <v>0.0294566145774765</v>
      </c>
      <c r="I1387" s="23" t="n">
        <f aca="false">G1387-E1387</f>
        <v>0.024965242324052</v>
      </c>
      <c r="J1387" s="17" t="n">
        <f aca="false">100*(G1387-E1387)/E1387</f>
        <v>10.826909737203</v>
      </c>
      <c r="K1387" s="16" t="n">
        <v>9.79160749919384</v>
      </c>
      <c r="L1387" s="17" t="n">
        <v>184.842606784083</v>
      </c>
      <c r="M1387" s="18" t="n">
        <v>1.67999787002787E-018</v>
      </c>
      <c r="N1387" s="18" t="n">
        <v>4.36841030312941E-018</v>
      </c>
      <c r="O1387" s="6" t="str">
        <f aca="false">IF(N1387&lt;0.05,"Yes","No")</f>
        <v>Yes</v>
      </c>
      <c r="P1387" s="16" t="n">
        <v>0.875350953843538</v>
      </c>
      <c r="Q1387" s="17" t="n">
        <v>69.1220052230475</v>
      </c>
      <c r="R1387" s="18" t="n">
        <v>5.47396475549762E-016</v>
      </c>
      <c r="S1387" s="16" t="n">
        <v>0.0695110321498886</v>
      </c>
      <c r="T1387" s="16" t="n">
        <v>0.0249652423240521</v>
      </c>
      <c r="U1387" s="18" t="n">
        <v>3.09696984264729E-005</v>
      </c>
      <c r="V1387" s="18" t="n">
        <v>8.36341084756036E-005</v>
      </c>
      <c r="W1387" s="6" t="s">
        <v>710</v>
      </c>
      <c r="X1387" s="17" t="n">
        <v>100</v>
      </c>
      <c r="Y1387" s="16" t="n">
        <v>0.751388888888889</v>
      </c>
      <c r="Z1387" s="16" t="n">
        <f aca="false">(G1387-E1387)/SQRT(H1387^2/D1387+F1387^2/C1387)</f>
        <v>9.79160749919384</v>
      </c>
      <c r="AA1387" s="24" t="n">
        <f aca="false">ABS(K1387-Z1387)</f>
        <v>0</v>
      </c>
    </row>
    <row r="1388" customFormat="false" ht="15" hidden="false" customHeight="false" outlineLevel="0" collapsed="false">
      <c r="A1388" s="17" t="n">
        <v>1783</v>
      </c>
      <c r="B1388" s="6" t="s">
        <v>631</v>
      </c>
      <c r="C1388" s="6" t="n">
        <v>108</v>
      </c>
      <c r="D1388" s="6" t="n">
        <v>540</v>
      </c>
      <c r="E1388" s="16" t="n">
        <v>0.230274514329654</v>
      </c>
      <c r="F1388" s="16" t="n">
        <v>0.0229865303930653</v>
      </c>
      <c r="G1388" s="16" t="n">
        <v>0.25525316722967</v>
      </c>
      <c r="H1388" s="16" t="n">
        <v>0.0294695014034452</v>
      </c>
      <c r="I1388" s="23" t="n">
        <f aca="false">G1388-E1388</f>
        <v>0.0249786529000159</v>
      </c>
      <c r="J1388" s="17" t="n">
        <f aca="false">100*(G1388-E1388)/E1388</f>
        <v>10.847337132696</v>
      </c>
      <c r="K1388" s="16" t="n">
        <v>9.79693914130258</v>
      </c>
      <c r="L1388" s="17" t="n">
        <v>184.941495611703</v>
      </c>
      <c r="M1388" s="18" t="n">
        <v>1.61639446278464E-018</v>
      </c>
      <c r="N1388" s="18" t="n">
        <v>4.21728654927537E-018</v>
      </c>
      <c r="O1388" s="6" t="str">
        <f aca="false">IF(N1388&lt;0.05,"Yes","No")</f>
        <v>Yes</v>
      </c>
      <c r="P1388" s="16" t="n">
        <v>0.875493945916533</v>
      </c>
      <c r="Q1388" s="17" t="n">
        <v>69.1445897785568</v>
      </c>
      <c r="R1388" s="18" t="n">
        <v>5.41763511269345E-016</v>
      </c>
      <c r="S1388" s="16" t="n">
        <v>0.0689680968000569</v>
      </c>
      <c r="T1388" s="16" t="n">
        <v>0.0249786529000159</v>
      </c>
      <c r="U1388" s="18" t="n">
        <v>3.07663960051123E-005</v>
      </c>
      <c r="V1388" s="18" t="n">
        <v>8.35716420604795E-005</v>
      </c>
      <c r="W1388" s="6" t="s">
        <v>710</v>
      </c>
      <c r="X1388" s="17" t="n">
        <v>100</v>
      </c>
      <c r="Y1388" s="16" t="n">
        <v>0.751603223593964</v>
      </c>
      <c r="Z1388" s="16" t="n">
        <f aca="false">(G1388-E1388)/SQRT(H1388^2/D1388+F1388^2/C1388)</f>
        <v>9.79693914130261</v>
      </c>
      <c r="AA1388" s="24" t="n">
        <f aca="false">ABS(K1388-Z1388)</f>
        <v>0</v>
      </c>
    </row>
    <row r="1389" customFormat="false" ht="15" hidden="false" customHeight="false" outlineLevel="0" collapsed="false">
      <c r="A1389" s="17" t="n">
        <v>1784</v>
      </c>
      <c r="B1389" s="6" t="s">
        <v>631</v>
      </c>
      <c r="C1389" s="6" t="n">
        <v>108</v>
      </c>
      <c r="D1389" s="6" t="n">
        <v>540</v>
      </c>
      <c r="E1389" s="16" t="n">
        <v>0.229996011350994</v>
      </c>
      <c r="F1389" s="16" t="n">
        <v>0.0229803964684915</v>
      </c>
      <c r="G1389" s="16" t="n">
        <v>0.254986224544269</v>
      </c>
      <c r="H1389" s="16" t="n">
        <v>0.0294817101051046</v>
      </c>
      <c r="I1389" s="23" t="n">
        <f aca="false">G1389-E1389</f>
        <v>0.0249902131932753</v>
      </c>
      <c r="J1389" s="17" t="n">
        <f aca="false">100*(G1389-E1389)/E1389</f>
        <v>10.8654985129886</v>
      </c>
      <c r="K1389" s="16" t="n">
        <v>9.8024367684401</v>
      </c>
      <c r="L1389" s="17" t="n">
        <v>185.055648286981</v>
      </c>
      <c r="M1389" s="18" t="n">
        <v>1.55256635292709E-018</v>
      </c>
      <c r="N1389" s="18" t="n">
        <v>4.0571416759948E-018</v>
      </c>
      <c r="O1389" s="6" t="str">
        <f aca="false">IF(N1389&lt;0.05,"Yes","No")</f>
        <v>Yes</v>
      </c>
      <c r="P1389" s="16" t="n">
        <v>0.875600635580502</v>
      </c>
      <c r="Q1389" s="17" t="n">
        <v>69.1614430362472</v>
      </c>
      <c r="R1389" s="18" t="n">
        <v>5.37597958738796E-016</v>
      </c>
      <c r="S1389" s="16" t="n">
        <v>0.0682964681503803</v>
      </c>
      <c r="T1389" s="16" t="n">
        <v>0.0249902131932753</v>
      </c>
      <c r="U1389" s="18" t="n">
        <v>3.05971952094719E-005</v>
      </c>
      <c r="V1389" s="18" t="n">
        <v>8.35716420604795E-005</v>
      </c>
      <c r="W1389" s="6" t="s">
        <v>710</v>
      </c>
      <c r="X1389" s="17" t="n">
        <v>100</v>
      </c>
      <c r="Y1389" s="16" t="n">
        <v>0.751594650205761</v>
      </c>
      <c r="Z1389" s="16" t="n">
        <f aca="false">(G1389-E1389)/SQRT(H1389^2/D1389+F1389^2/C1389)</f>
        <v>9.80243676844012</v>
      </c>
      <c r="AA1389" s="24" t="n">
        <f aca="false">ABS(K1389-Z1389)</f>
        <v>0</v>
      </c>
    </row>
    <row r="1390" customFormat="false" ht="15" hidden="false" customHeight="false" outlineLevel="0" collapsed="false">
      <c r="A1390" s="17" t="n">
        <v>1785</v>
      </c>
      <c r="B1390" s="6" t="s">
        <v>631</v>
      </c>
      <c r="C1390" s="6" t="n">
        <v>108</v>
      </c>
      <c r="D1390" s="6" t="n">
        <v>540</v>
      </c>
      <c r="E1390" s="16" t="n">
        <v>0.229745742761427</v>
      </c>
      <c r="F1390" s="16" t="n">
        <v>0.0229755627024574</v>
      </c>
      <c r="G1390" s="16" t="n">
        <v>0.254746667985563</v>
      </c>
      <c r="H1390" s="16" t="n">
        <v>0.02949362948599</v>
      </c>
      <c r="I1390" s="23" t="n">
        <f aca="false">G1390-E1390</f>
        <v>0.0250009252241364</v>
      </c>
      <c r="J1390" s="17" t="n">
        <f aca="false">100*(G1390-E1390)/E1390</f>
        <v>10.8819971694091</v>
      </c>
      <c r="K1390" s="16" t="n">
        <v>9.80720829002413</v>
      </c>
      <c r="L1390" s="17" t="n">
        <v>185.158801239883</v>
      </c>
      <c r="M1390" s="18" t="n">
        <v>1.49895527938439E-018</v>
      </c>
      <c r="N1390" s="18" t="n">
        <v>3.93663130248326E-018</v>
      </c>
      <c r="O1390" s="6" t="str">
        <f aca="false">IF(N1390&lt;0.05,"Yes","No")</f>
        <v>Yes</v>
      </c>
      <c r="P1390" s="16" t="n">
        <v>0.875679841376717</v>
      </c>
      <c r="Q1390" s="17" t="n">
        <v>69.1739561265913</v>
      </c>
      <c r="R1390" s="18" t="n">
        <v>5.34525951649669E-016</v>
      </c>
      <c r="S1390" s="16" t="n">
        <v>0.0677814037090695</v>
      </c>
      <c r="T1390" s="16" t="n">
        <v>0.0250009252241364</v>
      </c>
      <c r="U1390" s="18" t="n">
        <v>3.04363030633461E-005</v>
      </c>
      <c r="V1390" s="18" t="n">
        <v>8.35716420604795E-005</v>
      </c>
      <c r="W1390" s="6" t="s">
        <v>710</v>
      </c>
      <c r="X1390" s="17" t="n">
        <v>100</v>
      </c>
      <c r="Y1390" s="16" t="n">
        <v>0.751594650205761</v>
      </c>
      <c r="Z1390" s="16" t="n">
        <f aca="false">(G1390-E1390)/SQRT(H1390^2/D1390+F1390^2/C1390)</f>
        <v>9.80720829002411</v>
      </c>
      <c r="AA1390" s="24" t="n">
        <f aca="false">ABS(K1390-Z1390)</f>
        <v>0</v>
      </c>
    </row>
    <row r="1391" customFormat="false" ht="15" hidden="false" customHeight="false" outlineLevel="0" collapsed="false">
      <c r="A1391" s="17" t="n">
        <v>1786</v>
      </c>
      <c r="B1391" s="6" t="s">
        <v>631</v>
      </c>
      <c r="C1391" s="6" t="n">
        <v>108</v>
      </c>
      <c r="D1391" s="6" t="n">
        <v>540</v>
      </c>
      <c r="E1391" s="16" t="n">
        <v>0.229504718548722</v>
      </c>
      <c r="F1391" s="16" t="n">
        <v>0.0229705632243402</v>
      </c>
      <c r="G1391" s="16" t="n">
        <v>0.254517206687618</v>
      </c>
      <c r="H1391" s="16" t="n">
        <v>0.0295049641141435</v>
      </c>
      <c r="I1391" s="23" t="n">
        <f aca="false">G1391-E1391</f>
        <v>0.0250124881388965</v>
      </c>
      <c r="J1391" s="17" t="n">
        <f aca="false">100*(G1391-E1391)/E1391</f>
        <v>10.8984635684458</v>
      </c>
      <c r="K1391" s="16" t="n">
        <v>9.81241494707933</v>
      </c>
      <c r="L1391" s="17" t="n">
        <v>185.259953085714</v>
      </c>
      <c r="M1391" s="18" t="n">
        <v>1.44318887906158E-018</v>
      </c>
      <c r="N1391" s="18" t="n">
        <v>3.79491844168757E-018</v>
      </c>
      <c r="O1391" s="6" t="str">
        <f aca="false">IF(N1391&lt;0.05,"Yes","No")</f>
        <v>Yes</v>
      </c>
      <c r="P1391" s="16" t="n">
        <v>0.875804926303293</v>
      </c>
      <c r="Q1391" s="17" t="n">
        <v>69.1937195990345</v>
      </c>
      <c r="R1391" s="18" t="n">
        <v>5.29709792781767E-016</v>
      </c>
      <c r="S1391" s="16" t="n">
        <v>0.0672921435337915</v>
      </c>
      <c r="T1391" s="16" t="n">
        <v>0.0250124881388965</v>
      </c>
      <c r="U1391" s="18" t="n">
        <v>3.0303758997375E-005</v>
      </c>
      <c r="V1391" s="18" t="n">
        <v>8.35716420604795E-005</v>
      </c>
      <c r="W1391" s="6" t="s">
        <v>710</v>
      </c>
      <c r="X1391" s="17" t="n">
        <v>100</v>
      </c>
      <c r="Y1391" s="16" t="n">
        <v>0.751766117969822</v>
      </c>
      <c r="Z1391" s="16" t="n">
        <f aca="false">(G1391-E1391)/SQRT(H1391^2/D1391+F1391^2/C1391)</f>
        <v>9.81241494707933</v>
      </c>
      <c r="AA1391" s="24" t="n">
        <f aca="false">ABS(K1391-Z1391)</f>
        <v>0</v>
      </c>
    </row>
    <row r="1392" customFormat="false" ht="15" hidden="false" customHeight="false" outlineLevel="0" collapsed="false">
      <c r="A1392" s="17" t="n">
        <v>1787</v>
      </c>
      <c r="B1392" s="6" t="s">
        <v>631</v>
      </c>
      <c r="C1392" s="6" t="n">
        <v>108</v>
      </c>
      <c r="D1392" s="6" t="n">
        <v>540</v>
      </c>
      <c r="E1392" s="16" t="n">
        <v>0.229293185389704</v>
      </c>
      <c r="F1392" s="16" t="n">
        <v>0.0229650100568183</v>
      </c>
      <c r="G1392" s="16" t="n">
        <v>0.254316016479775</v>
      </c>
      <c r="H1392" s="16" t="n">
        <v>0.0295147573792108</v>
      </c>
      <c r="I1392" s="23" t="n">
        <f aca="false">G1392-E1392</f>
        <v>0.0250228310900706</v>
      </c>
      <c r="J1392" s="17" t="n">
        <f aca="false">100*(G1392-E1392)/E1392</f>
        <v>10.913028683143</v>
      </c>
      <c r="K1392" s="16" t="n">
        <v>9.81744825502312</v>
      </c>
      <c r="L1392" s="17" t="n">
        <v>185.356487361615</v>
      </c>
      <c r="M1392" s="18" t="n">
        <v>1.39130095107082E-018</v>
      </c>
      <c r="N1392" s="18" t="n">
        <v>3.66765783964843E-018</v>
      </c>
      <c r="O1392" s="6" t="str">
        <f aca="false">IF(N1392&lt;0.05,"Yes","No")</f>
        <v>Yes</v>
      </c>
      <c r="P1392" s="16" t="n">
        <v>0.875930297876808</v>
      </c>
      <c r="Q1392" s="17" t="n">
        <v>69.2135311944051</v>
      </c>
      <c r="R1392" s="18" t="n">
        <v>5.2492560957221E-016</v>
      </c>
      <c r="S1392" s="16" t="n">
        <v>0.0668975623212403</v>
      </c>
      <c r="T1392" s="16" t="n">
        <v>0.0250228310900706</v>
      </c>
      <c r="U1392" s="18" t="n">
        <v>3.01827399116837E-005</v>
      </c>
      <c r="V1392" s="18" t="n">
        <v>8.35716420604795E-005</v>
      </c>
      <c r="W1392" s="6" t="s">
        <v>710</v>
      </c>
      <c r="X1392" s="17" t="n">
        <v>100</v>
      </c>
      <c r="Y1392" s="16" t="n">
        <v>0.752109053497942</v>
      </c>
      <c r="Z1392" s="16" t="n">
        <f aca="false">(G1392-E1392)/SQRT(H1392^2/D1392+F1392^2/C1392)</f>
        <v>9.81744825502313</v>
      </c>
      <c r="AA1392" s="24" t="n">
        <f aca="false">ABS(K1392-Z1392)</f>
        <v>0</v>
      </c>
    </row>
    <row r="1393" customFormat="false" ht="15" hidden="false" customHeight="false" outlineLevel="0" collapsed="false">
      <c r="A1393" s="17" t="n">
        <v>1788</v>
      </c>
      <c r="B1393" s="6" t="s">
        <v>631</v>
      </c>
      <c r="C1393" s="6" t="n">
        <v>108</v>
      </c>
      <c r="D1393" s="6" t="n">
        <v>540</v>
      </c>
      <c r="E1393" s="16" t="n">
        <v>0.229102456459293</v>
      </c>
      <c r="F1393" s="16" t="n">
        <v>0.0229627109524815</v>
      </c>
      <c r="G1393" s="16" t="n">
        <v>0.254134692941551</v>
      </c>
      <c r="H1393" s="16" t="n">
        <v>0.0295231980492102</v>
      </c>
      <c r="I1393" s="23" t="n">
        <f aca="false">G1393-E1393</f>
        <v>0.0250322364822581</v>
      </c>
      <c r="J1393" s="17" t="n">
        <f aca="false">100*(G1393-E1393)/E1393</f>
        <v>10.9262191550119</v>
      </c>
      <c r="K1393" s="16" t="n">
        <v>9.82117985759331</v>
      </c>
      <c r="L1393" s="17" t="n">
        <v>185.421522430333</v>
      </c>
      <c r="M1393" s="18" t="n">
        <v>1.35437544792827E-018</v>
      </c>
      <c r="N1393" s="18" t="n">
        <v>3.57480253278554E-018</v>
      </c>
      <c r="O1393" s="6" t="str">
        <f aca="false">IF(N1393&lt;0.05,"Yes","No")</f>
        <v>Yes</v>
      </c>
      <c r="P1393" s="16" t="n">
        <v>0.87604528652398</v>
      </c>
      <c r="Q1393" s="17" t="n">
        <v>69.2317045416114</v>
      </c>
      <c r="R1393" s="18" t="n">
        <v>5.2057517512227E-016</v>
      </c>
      <c r="S1393" s="16" t="n">
        <v>0.0666550457868982</v>
      </c>
      <c r="T1393" s="16" t="n">
        <v>0.0250322364822582</v>
      </c>
      <c r="U1393" s="18" t="n">
        <v>3.007934661973E-005</v>
      </c>
      <c r="V1393" s="18" t="n">
        <v>8.35716420604795E-005</v>
      </c>
      <c r="W1393" s="6" t="s">
        <v>710</v>
      </c>
      <c r="X1393" s="17" t="n">
        <v>100</v>
      </c>
      <c r="Y1393" s="16" t="n">
        <v>0.752349108367627</v>
      </c>
      <c r="Z1393" s="16" t="n">
        <f aca="false">(G1393-E1393)/SQRT(H1393^2/D1393+F1393^2/C1393)</f>
        <v>9.82117985759328</v>
      </c>
      <c r="AA1393" s="24" t="n">
        <f aca="false">ABS(K1393-Z1393)</f>
        <v>0</v>
      </c>
    </row>
    <row r="1394" customFormat="false" ht="15" hidden="false" customHeight="false" outlineLevel="0" collapsed="false">
      <c r="A1394" s="17" t="n">
        <v>1789</v>
      </c>
      <c r="B1394" s="6" t="s">
        <v>631</v>
      </c>
      <c r="C1394" s="6" t="n">
        <v>108</v>
      </c>
      <c r="D1394" s="6" t="n">
        <v>540</v>
      </c>
      <c r="E1394" s="16" t="n">
        <v>0.228925560911497</v>
      </c>
      <c r="F1394" s="16" t="n">
        <v>0.0229611944773112</v>
      </c>
      <c r="G1394" s="16" t="n">
        <v>0.253964982816467</v>
      </c>
      <c r="H1394" s="16" t="n">
        <v>0.0295293134264394</v>
      </c>
      <c r="I1394" s="23" t="n">
        <f aca="false">G1394-E1394</f>
        <v>0.0250394219049701</v>
      </c>
      <c r="J1394" s="17" t="n">
        <f aca="false">100*(G1394-E1394)/E1394</f>
        <v>10.9378008315334</v>
      </c>
      <c r="K1394" s="16" t="n">
        <v>9.82398091044291</v>
      </c>
      <c r="L1394" s="17" t="n">
        <v>185.467571777131</v>
      </c>
      <c r="M1394" s="18" t="n">
        <v>1.32744134209416E-018</v>
      </c>
      <c r="N1394" s="18" t="n">
        <v>3.50811856571047E-018</v>
      </c>
      <c r="O1394" s="6" t="str">
        <f aca="false">IF(N1394&lt;0.05,"Yes","No")</f>
        <v>Yes</v>
      </c>
      <c r="P1394" s="16" t="n">
        <v>0.8761409287413</v>
      </c>
      <c r="Q1394" s="17" t="n">
        <v>69.2468221052412</v>
      </c>
      <c r="R1394" s="18" t="n">
        <v>5.16983829435803E-016</v>
      </c>
      <c r="S1394" s="16" t="n">
        <v>0.066531873727154</v>
      </c>
      <c r="T1394" s="16" t="n">
        <v>0.0250394219049701</v>
      </c>
      <c r="U1394" s="18" t="n">
        <v>2.99998080186232E-005</v>
      </c>
      <c r="V1394" s="18" t="n">
        <v>8.35716420604795E-005</v>
      </c>
      <c r="W1394" s="6" t="s">
        <v>710</v>
      </c>
      <c r="X1394" s="17" t="n">
        <v>100</v>
      </c>
      <c r="Y1394" s="16" t="n">
        <v>0.752417695473251</v>
      </c>
      <c r="Z1394" s="16" t="n">
        <f aca="false">(G1394-E1394)/SQRT(H1394^2/D1394+F1394^2/C1394)</f>
        <v>9.82398091044293</v>
      </c>
      <c r="AA1394" s="24" t="n">
        <f aca="false">ABS(K1394-Z1394)</f>
        <v>0</v>
      </c>
    </row>
    <row r="1395" customFormat="false" ht="15" hidden="false" customHeight="false" outlineLevel="0" collapsed="false">
      <c r="A1395" s="17" t="n">
        <v>1790</v>
      </c>
      <c r="B1395" s="6" t="s">
        <v>631</v>
      </c>
      <c r="C1395" s="6" t="n">
        <v>108</v>
      </c>
      <c r="D1395" s="6" t="n">
        <v>540</v>
      </c>
      <c r="E1395" s="16" t="n">
        <v>0.228775008409112</v>
      </c>
      <c r="F1395" s="16" t="n">
        <v>0.0229566072782954</v>
      </c>
      <c r="G1395" s="16" t="n">
        <v>0.253818776458502</v>
      </c>
      <c r="H1395" s="16" t="n">
        <v>0.0295352645486258</v>
      </c>
      <c r="I1395" s="23" t="n">
        <f aca="false">G1395-E1395</f>
        <v>0.0250437680493902</v>
      </c>
      <c r="J1395" s="17" t="n">
        <f aca="false">100*(G1395-E1395)/E1395</f>
        <v>10.9468985373635</v>
      </c>
      <c r="K1395" s="16" t="n">
        <v>9.82666887566857</v>
      </c>
      <c r="L1395" s="17" t="n">
        <v>185.535275167204</v>
      </c>
      <c r="M1395" s="18" t="n">
        <v>1.30089170244102E-018</v>
      </c>
      <c r="N1395" s="18" t="n">
        <v>3.45097659953104E-018</v>
      </c>
      <c r="O1395" s="6" t="str">
        <f aca="false">IF(N1395&lt;0.05,"Yes","No")</f>
        <v>Yes</v>
      </c>
      <c r="P1395" s="16" t="n">
        <v>0.876154102065582</v>
      </c>
      <c r="Q1395" s="17" t="n">
        <v>69.2489044590521</v>
      </c>
      <c r="R1395" s="18" t="n">
        <v>5.16491095107097E-016</v>
      </c>
      <c r="S1395" s="16" t="n">
        <v>0.0663326898598701</v>
      </c>
      <c r="T1395" s="16" t="n">
        <v>0.0250437680493902</v>
      </c>
      <c r="U1395" s="18" t="n">
        <v>2.9977004657645E-005</v>
      </c>
      <c r="V1395" s="18" t="n">
        <v>8.35716420604795E-005</v>
      </c>
      <c r="W1395" s="6" t="s">
        <v>710</v>
      </c>
      <c r="X1395" s="17" t="n">
        <v>100</v>
      </c>
      <c r="Y1395" s="16" t="n">
        <v>0.752469135802469</v>
      </c>
      <c r="Z1395" s="16" t="n">
        <f aca="false">(G1395-E1395)/SQRT(H1395^2/D1395+F1395^2/C1395)</f>
        <v>9.82666887566857</v>
      </c>
      <c r="AA1395" s="24" t="n">
        <f aca="false">ABS(K1395-Z1395)</f>
        <v>0</v>
      </c>
    </row>
    <row r="1396" customFormat="false" ht="15" hidden="false" customHeight="false" outlineLevel="0" collapsed="false">
      <c r="A1396" s="17" t="n">
        <v>1791</v>
      </c>
      <c r="B1396" s="6" t="s">
        <v>631</v>
      </c>
      <c r="C1396" s="6" t="n">
        <v>108</v>
      </c>
      <c r="D1396" s="6" t="n">
        <v>540</v>
      </c>
      <c r="E1396" s="16" t="n">
        <v>0.228642193807496</v>
      </c>
      <c r="F1396" s="16" t="n">
        <v>0.022951579781552</v>
      </c>
      <c r="G1396" s="16" t="n">
        <v>0.25368876338557</v>
      </c>
      <c r="H1396" s="16" t="n">
        <v>0.0295427231499956</v>
      </c>
      <c r="I1396" s="23" t="n">
        <f aca="false">G1396-E1396</f>
        <v>0.0250465695780736</v>
      </c>
      <c r="J1396" s="17" t="n">
        <f aca="false">100*(G1396-E1396)/E1396</f>
        <v>10.9544827054806</v>
      </c>
      <c r="K1396" s="16" t="n">
        <v>9.82876774734186</v>
      </c>
      <c r="L1396" s="17" t="n">
        <v>185.614899479298</v>
      </c>
      <c r="M1396" s="18" t="n">
        <v>1.27918154697485E-018</v>
      </c>
      <c r="N1396" s="18" t="n">
        <v>3.39767437445532E-018</v>
      </c>
      <c r="O1396" s="6" t="str">
        <f aca="false">IF(N1396&lt;0.05,"Yes","No")</f>
        <v>Yes</v>
      </c>
      <c r="P1396" s="16" t="n">
        <v>0.876075104412326</v>
      </c>
      <c r="Q1396" s="17" t="n">
        <v>69.2364174905873</v>
      </c>
      <c r="R1396" s="18" t="n">
        <v>5.19452883917167E-016</v>
      </c>
      <c r="S1396" s="16" t="n">
        <v>0.0658995098640064</v>
      </c>
      <c r="T1396" s="16" t="n">
        <v>0.0250465695780736</v>
      </c>
      <c r="U1396" s="18" t="n">
        <v>3.00190030296452E-005</v>
      </c>
      <c r="V1396" s="18" t="n">
        <v>8.35716420604795E-005</v>
      </c>
      <c r="W1396" s="6" t="s">
        <v>710</v>
      </c>
      <c r="X1396" s="17" t="n">
        <v>100</v>
      </c>
      <c r="Y1396" s="16" t="n">
        <v>0.752434842249657</v>
      </c>
      <c r="Z1396" s="16" t="n">
        <f aca="false">(G1396-E1396)/SQRT(H1396^2/D1396+F1396^2/C1396)</f>
        <v>9.82876774734184</v>
      </c>
      <c r="AA1396" s="24" t="n">
        <f aca="false">ABS(K1396-Z1396)</f>
        <v>0</v>
      </c>
    </row>
    <row r="1397" customFormat="false" ht="15" hidden="false" customHeight="false" outlineLevel="0" collapsed="false">
      <c r="A1397" s="17" t="n">
        <v>1792</v>
      </c>
      <c r="B1397" s="6" t="s">
        <v>631</v>
      </c>
      <c r="C1397" s="6" t="n">
        <v>108</v>
      </c>
      <c r="D1397" s="6" t="n">
        <v>540</v>
      </c>
      <c r="E1397" s="16" t="n">
        <v>0.228527816909331</v>
      </c>
      <c r="F1397" s="16" t="n">
        <v>0.0229475904859549</v>
      </c>
      <c r="G1397" s="16" t="n">
        <v>0.253575003009152</v>
      </c>
      <c r="H1397" s="16" t="n">
        <v>0.0295494825926681</v>
      </c>
      <c r="I1397" s="23" t="n">
        <f aca="false">G1397-E1397</f>
        <v>0.0250471860998206</v>
      </c>
      <c r="J1397" s="17" t="n">
        <f aca="false">100*(G1397-E1397)/E1397</f>
        <v>10.9602351427346</v>
      </c>
      <c r="K1397" s="16" t="n">
        <v>9.82973306251893</v>
      </c>
      <c r="L1397" s="17" t="n">
        <v>185.68295065846</v>
      </c>
      <c r="M1397" s="18" t="n">
        <v>1.26775191114967E-018</v>
      </c>
      <c r="N1397" s="18" t="n">
        <v>3.37309013817118E-018</v>
      </c>
      <c r="O1397" s="6" t="str">
        <f aca="false">IF(N1397&lt;0.05,"Yes","No")</f>
        <v>Yes</v>
      </c>
      <c r="P1397" s="16" t="n">
        <v>0.87593398065518</v>
      </c>
      <c r="Q1397" s="17" t="n">
        <v>69.2141132010607</v>
      </c>
      <c r="R1397" s="18" t="n">
        <v>5.24785721795886E-016</v>
      </c>
      <c r="S1397" s="16" t="n">
        <v>0.0656509914596596</v>
      </c>
      <c r="T1397" s="16" t="n">
        <v>0.0250471860998207</v>
      </c>
      <c r="U1397" s="18" t="n">
        <v>3.00756939287701E-005</v>
      </c>
      <c r="V1397" s="18" t="n">
        <v>8.35716420604795E-005</v>
      </c>
      <c r="W1397" s="6" t="s">
        <v>710</v>
      </c>
      <c r="X1397" s="17" t="n">
        <v>100</v>
      </c>
      <c r="Y1397" s="16" t="n">
        <v>0.752400548696845</v>
      </c>
      <c r="Z1397" s="16" t="n">
        <f aca="false">(G1397-E1397)/SQRT(H1397^2/D1397+F1397^2/C1397)</f>
        <v>9.82973306251889</v>
      </c>
      <c r="AA1397" s="24" t="n">
        <f aca="false">ABS(K1397-Z1397)</f>
        <v>4.44089209850063E-014</v>
      </c>
    </row>
    <row r="1398" customFormat="false" ht="15" hidden="false" customHeight="false" outlineLevel="0" collapsed="false">
      <c r="A1398" s="17" t="n">
        <v>1793</v>
      </c>
      <c r="B1398" s="6" t="s">
        <v>631</v>
      </c>
      <c r="C1398" s="6" t="n">
        <v>108</v>
      </c>
      <c r="D1398" s="6" t="n">
        <v>540</v>
      </c>
      <c r="E1398" s="16" t="n">
        <v>0.228429932975107</v>
      </c>
      <c r="F1398" s="16" t="n">
        <v>0.0229431342888422</v>
      </c>
      <c r="G1398" s="16" t="n">
        <v>0.253477610840842</v>
      </c>
      <c r="H1398" s="16" t="n">
        <v>0.0295550922505545</v>
      </c>
      <c r="I1398" s="23" t="n">
        <f aca="false">G1398-E1398</f>
        <v>0.0250476778657348</v>
      </c>
      <c r="J1398" s="17" t="n">
        <f aca="false">100*(G1398-E1398)/E1398</f>
        <v>10.9651469662973</v>
      </c>
      <c r="K1398" s="16" t="n">
        <v>9.83089476339219</v>
      </c>
      <c r="L1398" s="17" t="n">
        <v>185.747918118211</v>
      </c>
      <c r="M1398" s="18" t="n">
        <v>1.2549654298926E-018</v>
      </c>
      <c r="N1398" s="18" t="n">
        <v>3.35430113923214E-018</v>
      </c>
      <c r="O1398" s="6" t="str">
        <f aca="false">IF(N1398&lt;0.05,"Yes","No")</f>
        <v>Yes</v>
      </c>
      <c r="P1398" s="16" t="n">
        <v>0.875820868508329</v>
      </c>
      <c r="Q1398" s="17" t="n">
        <v>69.1962386771344</v>
      </c>
      <c r="R1398" s="18" t="n">
        <v>5.29099055947219E-016</v>
      </c>
      <c r="S1398" s="16" t="n">
        <v>0.0655008357725329</v>
      </c>
      <c r="T1398" s="16" t="n">
        <v>0.0250476778657348</v>
      </c>
      <c r="U1398" s="18" t="n">
        <v>3.0148017440562E-005</v>
      </c>
      <c r="V1398" s="18" t="n">
        <v>8.35716420604795E-005</v>
      </c>
      <c r="W1398" s="6" t="s">
        <v>710</v>
      </c>
      <c r="X1398" s="17" t="n">
        <v>100</v>
      </c>
      <c r="Y1398" s="16" t="n">
        <v>0.752434842249657</v>
      </c>
      <c r="Z1398" s="16" t="n">
        <f aca="false">(G1398-E1398)/SQRT(H1398^2/D1398+F1398^2/C1398)</f>
        <v>9.83089476339218</v>
      </c>
      <c r="AA1398" s="24" t="n">
        <f aca="false">ABS(K1398-Z1398)</f>
        <v>0</v>
      </c>
    </row>
    <row r="1399" customFormat="false" ht="15" hidden="false" customHeight="false" outlineLevel="0" collapsed="false">
      <c r="A1399" s="17" t="n">
        <v>1794</v>
      </c>
      <c r="B1399" s="6" t="s">
        <v>631</v>
      </c>
      <c r="C1399" s="6" t="n">
        <v>108</v>
      </c>
      <c r="D1399" s="6" t="n">
        <v>540</v>
      </c>
      <c r="E1399" s="16" t="n">
        <v>0.228346931713599</v>
      </c>
      <c r="F1399" s="16" t="n">
        <v>0.0229399852738706</v>
      </c>
      <c r="G1399" s="16" t="n">
        <v>0.253397348192003</v>
      </c>
      <c r="H1399" s="16" t="n">
        <v>0.0295605908406019</v>
      </c>
      <c r="I1399" s="23" t="n">
        <f aca="false">G1399-E1399</f>
        <v>0.0250504164784043</v>
      </c>
      <c r="J1399" s="17" t="n">
        <f aca="false">100*(G1399-E1399)/E1399</f>
        <v>10.9703319814358</v>
      </c>
      <c r="K1399" s="16" t="n">
        <v>9.83252696235033</v>
      </c>
      <c r="L1399" s="17" t="n">
        <v>185.80265234765</v>
      </c>
      <c r="M1399" s="18" t="n">
        <v>1.23899227653719E-018</v>
      </c>
      <c r="N1399" s="18" t="n">
        <v>3.33136473783786E-018</v>
      </c>
      <c r="O1399" s="6" t="str">
        <f aca="false">IF(N1399&lt;0.05,"Yes","No")</f>
        <v>Yes</v>
      </c>
      <c r="P1399" s="16" t="n">
        <v>0.875783939858692</v>
      </c>
      <c r="Q1399" s="17" t="n">
        <v>69.1904035346435</v>
      </c>
      <c r="R1399" s="18" t="n">
        <v>5.3051483331047E-016</v>
      </c>
      <c r="S1399" s="16" t="n">
        <v>0.0653539101675274</v>
      </c>
      <c r="T1399" s="16" t="n">
        <v>0.0250504164784043</v>
      </c>
      <c r="U1399" s="18" t="n">
        <v>3.01900089462734E-005</v>
      </c>
      <c r="V1399" s="18" t="n">
        <v>8.35716420604795E-005</v>
      </c>
      <c r="W1399" s="6" t="s">
        <v>710</v>
      </c>
      <c r="X1399" s="17" t="n">
        <v>100</v>
      </c>
      <c r="Y1399" s="16" t="n">
        <v>0.752503429355281</v>
      </c>
      <c r="Z1399" s="16" t="n">
        <f aca="false">(G1399-E1399)/SQRT(H1399^2/D1399+F1399^2/C1399)</f>
        <v>9.83252696235031</v>
      </c>
      <c r="AA1399" s="24" t="n">
        <f aca="false">ABS(K1399-Z1399)</f>
        <v>0</v>
      </c>
    </row>
    <row r="1400" customFormat="false" ht="15" hidden="false" customHeight="false" outlineLevel="0" collapsed="false">
      <c r="A1400" s="17" t="n">
        <v>1795</v>
      </c>
      <c r="B1400" s="6" t="s">
        <v>631</v>
      </c>
      <c r="C1400" s="6" t="n">
        <v>108</v>
      </c>
      <c r="D1400" s="6" t="n">
        <v>540</v>
      </c>
      <c r="E1400" s="16" t="n">
        <v>0.228283920497806</v>
      </c>
      <c r="F1400" s="16" t="n">
        <v>0.0229359949027887</v>
      </c>
      <c r="G1400" s="16" t="n">
        <v>0.253334962687007</v>
      </c>
      <c r="H1400" s="16" t="n">
        <v>0.0295645120174519</v>
      </c>
      <c r="I1400" s="23" t="n">
        <f aca="false">G1400-E1400</f>
        <v>0.0250510421892007</v>
      </c>
      <c r="J1400" s="17" t="n">
        <f aca="false">100*(G1400-E1400)/E1400</f>
        <v>10.9736341195531</v>
      </c>
      <c r="K1400" s="16" t="n">
        <v>9.83373137784675</v>
      </c>
      <c r="L1400" s="17" t="n">
        <v>185.854597130439</v>
      </c>
      <c r="M1400" s="18" t="n">
        <v>1.22677809376229E-018</v>
      </c>
      <c r="N1400" s="18" t="n">
        <v>3.30443689101867E-018</v>
      </c>
      <c r="O1400" s="6" t="str">
        <f aca="false">IF(N1400&lt;0.05,"Yes","No")</f>
        <v>Yes</v>
      </c>
      <c r="P1400" s="16" t="n">
        <v>0.875718319373241</v>
      </c>
      <c r="Q1400" s="17" t="n">
        <v>69.1800353660475</v>
      </c>
      <c r="R1400" s="18" t="n">
        <v>5.33039841405213E-016</v>
      </c>
      <c r="S1400" s="16" t="n">
        <v>0.0652170015951752</v>
      </c>
      <c r="T1400" s="16" t="n">
        <v>0.0250510421892007</v>
      </c>
      <c r="U1400" s="18" t="n">
        <v>3.01904187385969E-005</v>
      </c>
      <c r="V1400" s="18" t="n">
        <v>8.35716420604795E-005</v>
      </c>
      <c r="W1400" s="6" t="s">
        <v>710</v>
      </c>
      <c r="X1400" s="17" t="n">
        <v>100</v>
      </c>
      <c r="Y1400" s="16" t="n">
        <v>0.752503429355281</v>
      </c>
      <c r="Z1400" s="16" t="n">
        <f aca="false">(G1400-E1400)/SQRT(H1400^2/D1400+F1400^2/C1400)</f>
        <v>9.83373137784675</v>
      </c>
      <c r="AA1400" s="24" t="n">
        <f aca="false">ABS(K1400-Z1400)</f>
        <v>0</v>
      </c>
    </row>
    <row r="1401" customFormat="false" ht="15" hidden="false" customHeight="false" outlineLevel="0" collapsed="false">
      <c r="A1401" s="17" t="n">
        <v>1796</v>
      </c>
      <c r="B1401" s="6" t="s">
        <v>631</v>
      </c>
      <c r="C1401" s="6" t="n">
        <v>108</v>
      </c>
      <c r="D1401" s="6" t="n">
        <v>540</v>
      </c>
      <c r="E1401" s="16" t="n">
        <v>0.228233926136185</v>
      </c>
      <c r="F1401" s="16" t="n">
        <v>0.0229301856023373</v>
      </c>
      <c r="G1401" s="16" t="n">
        <v>0.253281091401974</v>
      </c>
      <c r="H1401" s="16" t="n">
        <v>0.0295673006334738</v>
      </c>
      <c r="I1401" s="23" t="n">
        <f aca="false">G1401-E1401</f>
        <v>0.0250471652657897</v>
      </c>
      <c r="J1401" s="17" t="n">
        <f aca="false">100*(G1401-E1401)/E1401</f>
        <v>10.974339218458</v>
      </c>
      <c r="K1401" s="16" t="n">
        <v>9.83384753958916</v>
      </c>
      <c r="L1401" s="17" t="n">
        <v>185.913535423087</v>
      </c>
      <c r="M1401" s="18" t="n">
        <v>1.2230154021044E-018</v>
      </c>
      <c r="N1401" s="18" t="n">
        <v>3.29853062878222E-018</v>
      </c>
      <c r="O1401" s="6" t="str">
        <f aca="false">IF(N1401&lt;0.05,"Yes","No")</f>
        <v>Yes</v>
      </c>
      <c r="P1401" s="16" t="n">
        <v>0.875532685644437</v>
      </c>
      <c r="Q1401" s="17" t="n">
        <v>69.1507090712604</v>
      </c>
      <c r="R1401" s="18" t="n">
        <v>5.40247298131637E-016</v>
      </c>
      <c r="S1401" s="16" t="n">
        <v>0.0651217047848609</v>
      </c>
      <c r="T1401" s="16" t="n">
        <v>0.0250471652657897</v>
      </c>
      <c r="U1401" s="18" t="n">
        <v>3.02895880893667E-005</v>
      </c>
      <c r="V1401" s="18" t="n">
        <v>8.35716420604795E-005</v>
      </c>
      <c r="W1401" s="6" t="s">
        <v>710</v>
      </c>
      <c r="X1401" s="17" t="n">
        <v>100</v>
      </c>
      <c r="Y1401" s="16" t="n">
        <v>0.752383401920439</v>
      </c>
      <c r="Z1401" s="16" t="n">
        <f aca="false">(G1401-E1401)/SQRT(H1401^2/D1401+F1401^2/C1401)</f>
        <v>9.83384753958916</v>
      </c>
      <c r="AA1401" s="24" t="n">
        <f aca="false">ABS(K1401-Z1401)</f>
        <v>0</v>
      </c>
    </row>
    <row r="1402" customFormat="false" ht="15" hidden="false" customHeight="false" outlineLevel="0" collapsed="false">
      <c r="A1402" s="17" t="n">
        <v>1797</v>
      </c>
      <c r="B1402" s="6" t="s">
        <v>631</v>
      </c>
      <c r="C1402" s="6" t="n">
        <v>108</v>
      </c>
      <c r="D1402" s="6" t="n">
        <v>540</v>
      </c>
      <c r="E1402" s="16" t="n">
        <v>0.228193502597235</v>
      </c>
      <c r="F1402" s="16" t="n">
        <v>0.0229253377902259</v>
      </c>
      <c r="G1402" s="16" t="n">
        <v>0.253238822216237</v>
      </c>
      <c r="H1402" s="16" t="n">
        <v>0.0295704887263813</v>
      </c>
      <c r="I1402" s="23" t="n">
        <f aca="false">G1402-E1402</f>
        <v>0.0250453196190022</v>
      </c>
      <c r="J1402" s="17" t="n">
        <f aca="false">100*(G1402-E1402)/E1402</f>
        <v>10.9754744696687</v>
      </c>
      <c r="K1402" s="16" t="n">
        <v>9.83441849741209</v>
      </c>
      <c r="L1402" s="17" t="n">
        <v>185.967702248805</v>
      </c>
      <c r="M1402" s="18" t="n">
        <v>1.21587474844364E-018</v>
      </c>
      <c r="N1402" s="18" t="n">
        <v>3.28771280113268E-018</v>
      </c>
      <c r="O1402" s="6" t="str">
        <f aca="false">IF(N1402&lt;0.05,"Yes","No")</f>
        <v>Yes</v>
      </c>
      <c r="P1402" s="16" t="n">
        <v>0.875403583633823</v>
      </c>
      <c r="Q1402" s="17" t="n">
        <v>69.1303172857356</v>
      </c>
      <c r="R1402" s="18" t="n">
        <v>5.45316506033235E-016</v>
      </c>
      <c r="S1402" s="16" t="n">
        <v>0.065181345359882</v>
      </c>
      <c r="T1402" s="16" t="n">
        <v>0.0250453196190021</v>
      </c>
      <c r="U1402" s="18" t="n">
        <v>3.04006124958288E-005</v>
      </c>
      <c r="V1402" s="18" t="n">
        <v>8.35716420604795E-005</v>
      </c>
      <c r="W1402" s="6" t="s">
        <v>710</v>
      </c>
      <c r="X1402" s="17" t="n">
        <v>100</v>
      </c>
      <c r="Y1402" s="16" t="n">
        <v>0.752400548696845</v>
      </c>
      <c r="Z1402" s="16" t="n">
        <f aca="false">(G1402-E1402)/SQRT(H1402^2/D1402+F1402^2/C1402)</f>
        <v>9.8344184974121</v>
      </c>
      <c r="AA1402" s="24" t="n">
        <f aca="false">ABS(K1402-Z1402)</f>
        <v>0</v>
      </c>
    </row>
    <row r="1403" customFormat="false" ht="15" hidden="false" customHeight="false" outlineLevel="0" collapsed="false">
      <c r="A1403" s="17" t="n">
        <v>1798</v>
      </c>
      <c r="B1403" s="6" t="s">
        <v>631</v>
      </c>
      <c r="C1403" s="6" t="n">
        <v>108</v>
      </c>
      <c r="D1403" s="6" t="n">
        <v>540</v>
      </c>
      <c r="E1403" s="16" t="n">
        <v>0.228172567983468</v>
      </c>
      <c r="F1403" s="16" t="n">
        <v>0.0229267363981285</v>
      </c>
      <c r="G1403" s="16" t="n">
        <v>0.25321193177391</v>
      </c>
      <c r="H1403" s="16" t="n">
        <v>0.0295735639838466</v>
      </c>
      <c r="I1403" s="23" t="n">
        <f aca="false">G1403-E1403</f>
        <v>0.0250393637904414</v>
      </c>
      <c r="J1403" s="17" t="n">
        <f aca="false">100*(G1403-E1403)/E1403</f>
        <v>10.9738712290145</v>
      </c>
      <c r="K1403" s="16" t="n">
        <v>9.83137454273121</v>
      </c>
      <c r="L1403" s="17" t="n">
        <v>185.974998504342</v>
      </c>
      <c r="M1403" s="18" t="n">
        <v>1.2399463231743E-018</v>
      </c>
      <c r="N1403" s="18" t="n">
        <v>3.33136473783786E-018</v>
      </c>
      <c r="O1403" s="6" t="str">
        <f aca="false">IF(N1403&lt;0.05,"Yes","No")</f>
        <v>Yes</v>
      </c>
      <c r="P1403" s="16" t="n">
        <v>0.875108412094402</v>
      </c>
      <c r="Q1403" s="17" t="n">
        <v>69.0837059572217</v>
      </c>
      <c r="R1403" s="18" t="n">
        <v>5.57083623171117E-016</v>
      </c>
      <c r="S1403" s="16" t="n">
        <v>0.0654804412063201</v>
      </c>
      <c r="T1403" s="16" t="n">
        <v>0.0250393637904414</v>
      </c>
      <c r="U1403" s="18" t="n">
        <v>3.05813432862475E-005</v>
      </c>
      <c r="V1403" s="18" t="n">
        <v>8.35716420604795E-005</v>
      </c>
      <c r="W1403" s="6" t="s">
        <v>710</v>
      </c>
      <c r="X1403" s="17" t="n">
        <v>100</v>
      </c>
      <c r="Y1403" s="16" t="n">
        <v>0.752469135802469</v>
      </c>
      <c r="Z1403" s="16" t="n">
        <f aca="false">(G1403-E1403)/SQRT(H1403^2/D1403+F1403^2/C1403)</f>
        <v>9.8313745427312</v>
      </c>
      <c r="AA1403" s="24" t="n">
        <f aca="false">ABS(K1403-Z1403)</f>
        <v>0</v>
      </c>
    </row>
    <row r="1404" customFormat="false" ht="15" hidden="false" customHeight="false" outlineLevel="0" collapsed="false">
      <c r="A1404" s="17" t="n">
        <v>1799</v>
      </c>
      <c r="B1404" s="6" t="s">
        <v>631</v>
      </c>
      <c r="C1404" s="6" t="n">
        <v>108</v>
      </c>
      <c r="D1404" s="6" t="n">
        <v>540</v>
      </c>
      <c r="E1404" s="16" t="n">
        <v>0.228151927115741</v>
      </c>
      <c r="F1404" s="16" t="n">
        <v>0.0229249916277669</v>
      </c>
      <c r="G1404" s="16" t="n">
        <v>0.253186575323343</v>
      </c>
      <c r="H1404" s="16" t="n">
        <v>0.0295779098283796</v>
      </c>
      <c r="I1404" s="23" t="n">
        <f aca="false">G1404-E1404</f>
        <v>0.0250346482076027</v>
      </c>
      <c r="J1404" s="17" t="n">
        <f aca="false">100*(G1404-E1404)/E1404</f>
        <v>10.9727971725186</v>
      </c>
      <c r="K1404" s="16" t="n">
        <v>9.829723598551</v>
      </c>
      <c r="L1404" s="17" t="n">
        <v>186.012867308608</v>
      </c>
      <c r="M1404" s="18" t="n">
        <v>1.25153702136189E-018</v>
      </c>
      <c r="N1404" s="18" t="n">
        <v>3.35392765546089E-018</v>
      </c>
      <c r="O1404" s="6" t="str">
        <f aca="false">IF(N1404&lt;0.05,"Yes","No")</f>
        <v>Yes</v>
      </c>
      <c r="P1404" s="16" t="n">
        <v>0.874835845894985</v>
      </c>
      <c r="Q1404" s="17" t="n">
        <v>69.0406782580625</v>
      </c>
      <c r="R1404" s="18" t="n">
        <v>5.68172106667522E-016</v>
      </c>
      <c r="S1404" s="16" t="n">
        <v>0.0655725114677524</v>
      </c>
      <c r="T1404" s="16" t="n">
        <v>0.0250346482076027</v>
      </c>
      <c r="U1404" s="18" t="n">
        <v>3.07756324529172E-005</v>
      </c>
      <c r="V1404" s="18" t="n">
        <v>8.35716420604795E-005</v>
      </c>
      <c r="W1404" s="6" t="s">
        <v>710</v>
      </c>
      <c r="X1404" s="17" t="n">
        <v>100</v>
      </c>
      <c r="Y1404" s="16" t="n">
        <v>0.752417695473251</v>
      </c>
      <c r="Z1404" s="16" t="n">
        <f aca="false">(G1404-E1404)/SQRT(H1404^2/D1404+F1404^2/C1404)</f>
        <v>9.82972359855104</v>
      </c>
      <c r="AA1404" s="24" t="n">
        <f aca="false">ABS(K1404-Z1404)</f>
        <v>4.2632564145606E-014</v>
      </c>
    </row>
    <row r="1405" customFormat="false" ht="22.35" hidden="false" customHeight="false" outlineLevel="0" collapsed="false">
      <c r="A1405" s="17" t="n">
        <v>1800</v>
      </c>
      <c r="B1405" s="7" t="s">
        <v>632</v>
      </c>
      <c r="C1405" s="6" t="n">
        <v>108</v>
      </c>
      <c r="D1405" s="6" t="n">
        <v>540</v>
      </c>
      <c r="E1405" s="16" t="n">
        <v>0.228146067096127</v>
      </c>
      <c r="F1405" s="16" t="n">
        <v>0.0229246226868919</v>
      </c>
      <c r="G1405" s="16" t="n">
        <v>0.253179582015232</v>
      </c>
      <c r="H1405" s="16" t="n">
        <v>0.0295839082939361</v>
      </c>
      <c r="I1405" s="23" t="n">
        <f aca="false">G1405-E1405</f>
        <v>0.0250335149191044</v>
      </c>
      <c r="J1405" s="17" t="n">
        <f aca="false">100*(G1405-E1405)/E1405</f>
        <v>10.9725822749146</v>
      </c>
      <c r="K1405" s="16" t="n">
        <v>9.82889937340277</v>
      </c>
      <c r="L1405" s="17" t="n">
        <v>186.0500462057</v>
      </c>
      <c r="M1405" s="18" t="n">
        <v>1.25646596695654E-018</v>
      </c>
      <c r="N1405" s="18" t="n">
        <v>3.35430113923214E-018</v>
      </c>
      <c r="O1405" s="6" t="str">
        <f aca="false">IF(N1405&lt;0.05,"Yes","No")</f>
        <v>Yes</v>
      </c>
      <c r="P1405" s="16" t="n">
        <v>0.874639261650313</v>
      </c>
      <c r="Q1405" s="17" t="n">
        <v>69.0096535012816</v>
      </c>
      <c r="R1405" s="18" t="n">
        <v>5.7630453975785E-016</v>
      </c>
      <c r="S1405" s="16" t="n">
        <v>0.0657091210493188</v>
      </c>
      <c r="T1405" s="16" t="n">
        <v>0.0250335149191045</v>
      </c>
      <c r="U1405" s="18" t="n">
        <v>3.09446063277977E-005</v>
      </c>
      <c r="V1405" s="18" t="n">
        <v>8.36341084756036E-005</v>
      </c>
      <c r="W1405" s="6" t="s">
        <v>710</v>
      </c>
      <c r="X1405" s="17" t="n">
        <v>100</v>
      </c>
      <c r="Y1405" s="16" t="n">
        <v>0.752486282578875</v>
      </c>
      <c r="Z1405" s="16" t="n">
        <f aca="false">(G1405-E1405)/SQRT(H1405^2/D1405+F1405^2/C1405)</f>
        <v>9.82889937340274</v>
      </c>
      <c r="AA1405" s="24" t="n">
        <f aca="false">ABS(K1405-Z1405)</f>
        <v>0</v>
      </c>
    </row>
    <row r="1406" customFormat="false" ht="22.35" hidden="false" customHeight="false" outlineLevel="0" collapsed="false">
      <c r="A1406" s="17" t="n">
        <v>1801</v>
      </c>
      <c r="B1406" s="7" t="s">
        <v>632</v>
      </c>
      <c r="C1406" s="6" t="n">
        <v>108</v>
      </c>
      <c r="D1406" s="6" t="n">
        <v>540</v>
      </c>
      <c r="E1406" s="16" t="n">
        <v>0.228215339973017</v>
      </c>
      <c r="F1406" s="16" t="n">
        <v>0.0229310603849001</v>
      </c>
      <c r="G1406" s="16" t="n">
        <v>0.25324870797771</v>
      </c>
      <c r="H1406" s="16" t="n">
        <v>0.0295638056525321</v>
      </c>
      <c r="I1406" s="23" t="n">
        <f aca="false">G1406-E1406</f>
        <v>0.0250333680046929</v>
      </c>
      <c r="J1406" s="17" t="n">
        <f aca="false">100*(G1406-E1406)/E1406</f>
        <v>10.9691872630704</v>
      </c>
      <c r="K1406" s="16" t="n">
        <v>9.82843906634286</v>
      </c>
      <c r="L1406" s="17" t="n">
        <v>185.887020345358</v>
      </c>
      <c r="M1406" s="18" t="n">
        <v>1.26832042320573E-018</v>
      </c>
      <c r="N1406" s="18" t="n">
        <v>3.37309013817118E-018</v>
      </c>
      <c r="O1406" s="6" t="str">
        <f aca="false">IF(N1406&lt;0.05,"Yes","No")</f>
        <v>Yes</v>
      </c>
      <c r="P1406" s="16" t="n">
        <v>0.875139247063045</v>
      </c>
      <c r="Q1406" s="17" t="n">
        <v>69.0885744544428</v>
      </c>
      <c r="R1406" s="18" t="n">
        <v>5.55842738397888E-016</v>
      </c>
      <c r="S1406" s="16" t="n">
        <v>0.0660292569760061</v>
      </c>
      <c r="T1406" s="16" t="n">
        <v>0.0250333680046929</v>
      </c>
      <c r="U1406" s="18" t="n">
        <v>3.0375689367773E-005</v>
      </c>
      <c r="V1406" s="18" t="n">
        <v>8.35716420604795E-005</v>
      </c>
      <c r="W1406" s="6" t="s">
        <v>710</v>
      </c>
      <c r="X1406" s="17" t="n">
        <v>100</v>
      </c>
      <c r="Y1406" s="16" t="n">
        <v>0.752331961591221</v>
      </c>
      <c r="Z1406" s="16" t="n">
        <f aca="false">(G1406-E1406)/SQRT(H1406^2/D1406+F1406^2/C1406)</f>
        <v>9.82843906634285</v>
      </c>
      <c r="AA1406" s="24" t="n">
        <f aca="false">ABS(K1406-Z1406)</f>
        <v>0</v>
      </c>
    </row>
    <row r="1407" customFormat="false" ht="22.35" hidden="false" customHeight="false" outlineLevel="0" collapsed="false">
      <c r="A1407" s="17" t="n">
        <v>1802</v>
      </c>
      <c r="B1407" s="7" t="s">
        <v>632</v>
      </c>
      <c r="C1407" s="6" t="n">
        <v>108</v>
      </c>
      <c r="D1407" s="6" t="n">
        <v>540</v>
      </c>
      <c r="E1407" s="16" t="n">
        <v>0.228192863089067</v>
      </c>
      <c r="F1407" s="16" t="n">
        <v>0.0229286420167672</v>
      </c>
      <c r="G1407" s="16" t="n">
        <v>0.253226451934488</v>
      </c>
      <c r="H1407" s="16" t="n">
        <v>0.0295681741565926</v>
      </c>
      <c r="I1407" s="23" t="n">
        <f aca="false">G1407-E1407</f>
        <v>0.0250335888454207</v>
      </c>
      <c r="J1407" s="17" t="n">
        <f aca="false">100*(G1407-E1407)/E1407</f>
        <v>10.9703645006854</v>
      </c>
      <c r="K1407" s="16" t="n">
        <v>9.82894132045578</v>
      </c>
      <c r="L1407" s="17" t="n">
        <v>185.929965534333</v>
      </c>
      <c r="M1407" s="18" t="n">
        <v>1.26204078769355E-018</v>
      </c>
      <c r="N1407" s="18" t="n">
        <v>3.3649082423149E-018</v>
      </c>
      <c r="O1407" s="6" t="str">
        <f aca="false">IF(N1407&lt;0.05,"Yes","No")</f>
        <v>Yes</v>
      </c>
      <c r="P1407" s="16" t="n">
        <v>0.875041304952642</v>
      </c>
      <c r="Q1407" s="17" t="n">
        <v>69.0731110818207</v>
      </c>
      <c r="R1407" s="18" t="n">
        <v>5.59793665610479E-016</v>
      </c>
      <c r="S1407" s="16" t="n">
        <v>0.0657953708514</v>
      </c>
      <c r="T1407" s="16" t="n">
        <v>0.0250335888454208</v>
      </c>
      <c r="U1407" s="18" t="n">
        <v>3.05131259352405E-005</v>
      </c>
      <c r="V1407" s="18" t="n">
        <v>8.35716420604795E-005</v>
      </c>
      <c r="W1407" s="6" t="s">
        <v>710</v>
      </c>
      <c r="X1407" s="17" t="n">
        <v>100</v>
      </c>
      <c r="Y1407" s="16" t="n">
        <v>0.752349108367627</v>
      </c>
      <c r="Z1407" s="16" t="n">
        <f aca="false">(G1407-E1407)/SQRT(H1407^2/D1407+F1407^2/C1407)</f>
        <v>9.82894132045575</v>
      </c>
      <c r="AA1407" s="24" t="n">
        <f aca="false">ABS(K1407-Z1407)</f>
        <v>0</v>
      </c>
    </row>
    <row r="1408" customFormat="false" ht="22.35" hidden="false" customHeight="false" outlineLevel="0" collapsed="false">
      <c r="A1408" s="17" t="n">
        <v>1803</v>
      </c>
      <c r="B1408" s="7" t="s">
        <v>632</v>
      </c>
      <c r="C1408" s="6" t="n">
        <v>108</v>
      </c>
      <c r="D1408" s="6" t="n">
        <v>540</v>
      </c>
      <c r="E1408" s="16" t="n">
        <v>0.228174048579402</v>
      </c>
      <c r="F1408" s="16" t="n">
        <v>0.0229243653390493</v>
      </c>
      <c r="G1408" s="16" t="n">
        <v>0.253206594260754</v>
      </c>
      <c r="H1408" s="16" t="n">
        <v>0.0295756707323449</v>
      </c>
      <c r="I1408" s="23" t="n">
        <f aca="false">G1408-E1408</f>
        <v>0.0250325456813529</v>
      </c>
      <c r="J1408" s="17" t="n">
        <f aca="false">100*(G1408-E1408)/E1408</f>
        <v>10.9708119031082</v>
      </c>
      <c r="K1408" s="16" t="n">
        <v>9.82928535943825</v>
      </c>
      <c r="L1408" s="17" t="n">
        <v>186.004650850139</v>
      </c>
      <c r="M1408" s="18" t="n">
        <v>1.25552978237277E-018</v>
      </c>
      <c r="N1408" s="18" t="n">
        <v>3.35430113923214E-018</v>
      </c>
      <c r="O1408" s="6" t="str">
        <f aca="false">IF(N1408&lt;0.05,"Yes","No")</f>
        <v>Yes</v>
      </c>
      <c r="P1408" s="16" t="n">
        <v>0.874824088804737</v>
      </c>
      <c r="Q1408" s="17" t="n">
        <v>69.038822568142</v>
      </c>
      <c r="R1408" s="18" t="n">
        <v>5.68655279270158E-016</v>
      </c>
      <c r="S1408" s="16" t="n">
        <v>0.0651676556788411</v>
      </c>
      <c r="T1408" s="16" t="n">
        <v>0.0250325456813529</v>
      </c>
      <c r="U1408" s="18" t="n">
        <v>3.07820567866612E-005</v>
      </c>
      <c r="V1408" s="18" t="n">
        <v>8.35716420604795E-005</v>
      </c>
      <c r="W1408" s="6" t="s">
        <v>710</v>
      </c>
      <c r="X1408" s="17" t="n">
        <v>100</v>
      </c>
      <c r="Y1408" s="16" t="n">
        <v>0.752366255144033</v>
      </c>
      <c r="Z1408" s="16" t="n">
        <f aca="false">(G1408-E1408)/SQRT(H1408^2/D1408+F1408^2/C1408)</f>
        <v>9.82928535943824</v>
      </c>
      <c r="AA1408" s="24" t="n">
        <f aca="false">ABS(K1408-Z1408)</f>
        <v>0</v>
      </c>
    </row>
    <row r="1409" customFormat="false" ht="22.35" hidden="false" customHeight="false" outlineLevel="0" collapsed="false">
      <c r="A1409" s="17" t="n">
        <v>1804</v>
      </c>
      <c r="B1409" s="7" t="s">
        <v>632</v>
      </c>
      <c r="C1409" s="6" t="n">
        <v>108</v>
      </c>
      <c r="D1409" s="6" t="n">
        <v>540</v>
      </c>
      <c r="E1409" s="16" t="n">
        <v>0.228162118958102</v>
      </c>
      <c r="F1409" s="16" t="n">
        <v>0.0229236260055334</v>
      </c>
      <c r="G1409" s="16" t="n">
        <v>0.253204801844226</v>
      </c>
      <c r="H1409" s="16" t="n">
        <v>0.0295805225846195</v>
      </c>
      <c r="I1409" s="23" t="n">
        <f aca="false">G1409-E1409</f>
        <v>0.0250426828861237</v>
      </c>
      <c r="J1409" s="17" t="n">
        <f aca="false">100*(G1409-E1409)/E1409</f>
        <v>10.9758285032067</v>
      </c>
      <c r="K1409" s="16" t="n">
        <v>9.83310084795006</v>
      </c>
      <c r="L1409" s="17" t="n">
        <v>186.03798846267</v>
      </c>
      <c r="M1409" s="18" t="n">
        <v>1.22301486907604E-018</v>
      </c>
      <c r="N1409" s="18" t="n">
        <v>3.29853062878222E-018</v>
      </c>
      <c r="O1409" s="6" t="str">
        <f aca="false">IF(N1409&lt;0.05,"Yes","No")</f>
        <v>Yes</v>
      </c>
      <c r="P1409" s="16" t="n">
        <v>0.875053109241806</v>
      </c>
      <c r="Q1409" s="17" t="n">
        <v>69.0749746840796</v>
      </c>
      <c r="R1409" s="18" t="n">
        <v>5.59316021409521E-016</v>
      </c>
      <c r="S1409" s="16" t="n">
        <v>0.0650362468745428</v>
      </c>
      <c r="T1409" s="16" t="n">
        <v>0.0250426828861237</v>
      </c>
      <c r="U1409" s="18" t="n">
        <v>3.07273628951701E-005</v>
      </c>
      <c r="V1409" s="18" t="n">
        <v>8.35716420604795E-005</v>
      </c>
      <c r="W1409" s="6" t="s">
        <v>710</v>
      </c>
      <c r="X1409" s="17" t="n">
        <v>100</v>
      </c>
      <c r="Y1409" s="16" t="n">
        <v>0.752503429355281</v>
      </c>
      <c r="Z1409" s="16" t="n">
        <f aca="false">(G1409-E1409)/SQRT(H1409^2/D1409+F1409^2/C1409)</f>
        <v>9.83310084795009</v>
      </c>
      <c r="AA1409" s="24" t="n">
        <f aca="false">ABS(K1409-Z1409)</f>
        <v>0</v>
      </c>
    </row>
    <row r="1410" customFormat="false" ht="22.35" hidden="false" customHeight="false" outlineLevel="0" collapsed="false">
      <c r="A1410" s="17" t="n">
        <v>1805</v>
      </c>
      <c r="B1410" s="7" t="s">
        <v>632</v>
      </c>
      <c r="C1410" s="6" t="n">
        <v>108</v>
      </c>
      <c r="D1410" s="6" t="n">
        <v>540</v>
      </c>
      <c r="E1410" s="16" t="n">
        <v>0.228153621984853</v>
      </c>
      <c r="F1410" s="16" t="n">
        <v>0.0229241652879422</v>
      </c>
      <c r="G1410" s="16" t="n">
        <v>0.253211447348197</v>
      </c>
      <c r="H1410" s="16" t="n">
        <v>0.0295849677148567</v>
      </c>
      <c r="I1410" s="23" t="n">
        <f aca="false">G1410-E1410</f>
        <v>0.0250578253633446</v>
      </c>
      <c r="J1410" s="17" t="n">
        <f aca="false">100*(G1410-E1410)/E1410</f>
        <v>10.9828742341895</v>
      </c>
      <c r="K1410" s="16" t="n">
        <v>9.83850359656552</v>
      </c>
      <c r="L1410" s="17" t="n">
        <v>186.059521073396</v>
      </c>
      <c r="M1410" s="18" t="n">
        <v>1.1795852652071E-018</v>
      </c>
      <c r="N1410" s="18" t="n">
        <v>3.19781760283885E-018</v>
      </c>
      <c r="O1410" s="6" t="str">
        <f aca="false">IF(N1410&lt;0.05,"Yes","No")</f>
        <v>Yes</v>
      </c>
      <c r="P1410" s="16" t="n">
        <v>0.875462486190395</v>
      </c>
      <c r="Q1410" s="17" t="n">
        <v>69.1396206276317</v>
      </c>
      <c r="R1410" s="18" t="n">
        <v>5.42997888130129E-016</v>
      </c>
      <c r="S1410" s="16" t="n">
        <v>0.0650313896019692</v>
      </c>
      <c r="T1410" s="16" t="n">
        <v>0.0250578253633446</v>
      </c>
      <c r="U1410" s="18" t="n">
        <v>3.05905610633198E-005</v>
      </c>
      <c r="V1410" s="18" t="n">
        <v>8.35716420604795E-005</v>
      </c>
      <c r="W1410" s="6" t="s">
        <v>710</v>
      </c>
      <c r="X1410" s="17" t="n">
        <v>100</v>
      </c>
      <c r="Y1410" s="16" t="n">
        <v>0.752572016460905</v>
      </c>
      <c r="Z1410" s="16" t="n">
        <f aca="false">(G1410-E1410)/SQRT(H1410^2/D1410+F1410^2/C1410)</f>
        <v>9.83850359656551</v>
      </c>
      <c r="AA1410" s="24" t="n">
        <f aca="false">ABS(K1410-Z1410)</f>
        <v>0</v>
      </c>
    </row>
    <row r="1411" customFormat="false" ht="22.35" hidden="false" customHeight="false" outlineLevel="0" collapsed="false">
      <c r="A1411" s="17" t="n">
        <v>1806</v>
      </c>
      <c r="B1411" s="7" t="s">
        <v>632</v>
      </c>
      <c r="C1411" s="6" t="n">
        <v>108</v>
      </c>
      <c r="D1411" s="6" t="n">
        <v>540</v>
      </c>
      <c r="E1411" s="16" t="n">
        <v>0.228148120834872</v>
      </c>
      <c r="F1411" s="16" t="n">
        <v>0.0229253865509802</v>
      </c>
      <c r="G1411" s="16" t="n">
        <v>0.253231496805394</v>
      </c>
      <c r="H1411" s="16" t="n">
        <v>0.029588339098903</v>
      </c>
      <c r="I1411" s="23" t="n">
        <f aca="false">G1411-E1411</f>
        <v>0.0250833759705225</v>
      </c>
      <c r="J1411" s="17" t="n">
        <f aca="false">100*(G1411-E1411)/E1411</f>
        <v>10.9943381864088</v>
      </c>
      <c r="K1411" s="16" t="n">
        <v>9.84786162214191</v>
      </c>
      <c r="L1411" s="17" t="n">
        <v>186.06983226191</v>
      </c>
      <c r="M1411" s="18" t="n">
        <v>1.10913382415165E-018</v>
      </c>
      <c r="N1411" s="18" t="n">
        <v>3.0107108069026E-018</v>
      </c>
      <c r="O1411" s="6" t="str">
        <f aca="false">IF(N1411&lt;0.05,"Yes","No")</f>
        <v>Yes</v>
      </c>
      <c r="P1411" s="16" t="n">
        <v>0.87626097277112</v>
      </c>
      <c r="Q1411" s="17" t="n">
        <v>69.2657990455555</v>
      </c>
      <c r="R1411" s="18" t="n">
        <v>5.12510817088204E-016</v>
      </c>
      <c r="S1411" s="16" t="n">
        <v>0.0651474559480532</v>
      </c>
      <c r="T1411" s="16" t="n">
        <v>0.0250833759705226</v>
      </c>
      <c r="U1411" s="18" t="n">
        <v>3.01720754886283E-005</v>
      </c>
      <c r="V1411" s="18" t="n">
        <v>8.35716420604795E-005</v>
      </c>
      <c r="W1411" s="6" t="s">
        <v>710</v>
      </c>
      <c r="X1411" s="17" t="n">
        <v>100</v>
      </c>
      <c r="Y1411" s="16" t="n">
        <v>0.752846364883402</v>
      </c>
      <c r="Z1411" s="16" t="n">
        <f aca="false">(G1411-E1411)/SQRT(H1411^2/D1411+F1411^2/C1411)</f>
        <v>9.84786162214187</v>
      </c>
      <c r="AA1411" s="24" t="n">
        <f aca="false">ABS(K1411-Z1411)</f>
        <v>0</v>
      </c>
    </row>
    <row r="1412" customFormat="false" ht="22.35" hidden="false" customHeight="false" outlineLevel="0" collapsed="false">
      <c r="A1412" s="17" t="n">
        <v>1807</v>
      </c>
      <c r="B1412" s="7" t="s">
        <v>632</v>
      </c>
      <c r="C1412" s="6" t="n">
        <v>108</v>
      </c>
      <c r="D1412" s="6" t="n">
        <v>540</v>
      </c>
      <c r="E1412" s="16" t="n">
        <v>0.228154412436265</v>
      </c>
      <c r="F1412" s="16" t="n">
        <v>0.0229289770753939</v>
      </c>
      <c r="G1412" s="16" t="n">
        <v>0.253271774644101</v>
      </c>
      <c r="H1412" s="16" t="n">
        <v>0.0295907716881784</v>
      </c>
      <c r="I1412" s="23" t="n">
        <f aca="false">G1412-E1412</f>
        <v>0.0251173622078365</v>
      </c>
      <c r="J1412" s="17" t="n">
        <f aca="false">100*(G1412-E1412)/E1412</f>
        <v>11.0089311618521</v>
      </c>
      <c r="K1412" s="16" t="n">
        <v>9.8598438852442</v>
      </c>
      <c r="L1412" s="17" t="n">
        <v>186.057190142467</v>
      </c>
      <c r="M1412" s="18" t="n">
        <v>1.02605214056155E-018</v>
      </c>
      <c r="N1412" s="18" t="n">
        <v>2.79602535320338E-018</v>
      </c>
      <c r="O1412" s="6" t="str">
        <f aca="false">IF(N1412&lt;0.05,"Yes","No")</f>
        <v>Yes</v>
      </c>
      <c r="P1412" s="16" t="n">
        <v>0.877369161776055</v>
      </c>
      <c r="Q1412" s="17" t="n">
        <v>69.4411078575166</v>
      </c>
      <c r="R1412" s="18" t="n">
        <v>4.72982375430603E-016</v>
      </c>
      <c r="S1412" s="16" t="n">
        <v>0.0655789752804543</v>
      </c>
      <c r="T1412" s="16" t="n">
        <v>0.0251173622078366</v>
      </c>
      <c r="U1412" s="18" t="n">
        <v>2.95463774809714E-005</v>
      </c>
      <c r="V1412" s="18" t="n">
        <v>8.35716420604795E-005</v>
      </c>
      <c r="W1412" s="6" t="s">
        <v>710</v>
      </c>
      <c r="X1412" s="17" t="n">
        <v>100</v>
      </c>
      <c r="Y1412" s="16" t="n">
        <v>0.752949245541838</v>
      </c>
      <c r="Z1412" s="16" t="n">
        <f aca="false">(G1412-E1412)/SQRT(H1412^2/D1412+F1412^2/C1412)</f>
        <v>9.85984388524418</v>
      </c>
      <c r="AA1412" s="24" t="n">
        <f aca="false">ABS(K1412-Z1412)</f>
        <v>0</v>
      </c>
    </row>
    <row r="1413" customFormat="false" ht="22.35" hidden="false" customHeight="false" outlineLevel="0" collapsed="false">
      <c r="A1413" s="17" t="n">
        <v>1808</v>
      </c>
      <c r="B1413" s="7" t="s">
        <v>632</v>
      </c>
      <c r="C1413" s="6" t="n">
        <v>108</v>
      </c>
      <c r="D1413" s="6" t="n">
        <v>540</v>
      </c>
      <c r="E1413" s="16" t="n">
        <v>0.228156322406398</v>
      </c>
      <c r="F1413" s="16" t="n">
        <v>0.022932339738963</v>
      </c>
      <c r="G1413" s="16" t="n">
        <v>0.253313605928863</v>
      </c>
      <c r="H1413" s="16" t="n">
        <v>0.0295927623229817</v>
      </c>
      <c r="I1413" s="23" t="n">
        <f aca="false">G1413-E1413</f>
        <v>0.0251572835224646</v>
      </c>
      <c r="J1413" s="17" t="n">
        <f aca="false">100*(G1413-E1413)/E1413</f>
        <v>11.0263363544464</v>
      </c>
      <c r="K1413" s="16" t="n">
        <v>9.87426277231934</v>
      </c>
      <c r="L1413" s="17" t="n">
        <v>186.043703935985</v>
      </c>
      <c r="M1413" s="18" t="n">
        <v>9.34189309155958E-019</v>
      </c>
      <c r="N1413" s="18" t="n">
        <v>2.56231297459095E-018</v>
      </c>
      <c r="O1413" s="6" t="str">
        <f aca="false">IF(N1413&lt;0.05,"Yes","No")</f>
        <v>Yes</v>
      </c>
      <c r="P1413" s="16" t="n">
        <v>0.878697103745989</v>
      </c>
      <c r="Q1413" s="17" t="n">
        <v>69.651472093339</v>
      </c>
      <c r="R1413" s="18" t="n">
        <v>4.29565461911697E-016</v>
      </c>
      <c r="S1413" s="16" t="n">
        <v>0.0660228885470426</v>
      </c>
      <c r="T1413" s="16" t="n">
        <v>0.0251572835224646</v>
      </c>
      <c r="U1413" s="18" t="n">
        <v>2.87886562076817E-005</v>
      </c>
      <c r="V1413" s="18" t="n">
        <v>8.35716420604795E-005</v>
      </c>
      <c r="W1413" s="6" t="s">
        <v>710</v>
      </c>
      <c r="X1413" s="17" t="n">
        <v>100</v>
      </c>
      <c r="Y1413" s="16" t="n">
        <v>0.753292181069959</v>
      </c>
      <c r="Z1413" s="16" t="n">
        <f aca="false">(G1413-E1413)/SQRT(H1413^2/D1413+F1413^2/C1413)</f>
        <v>9.87426277231933</v>
      </c>
      <c r="AA1413" s="24" t="n">
        <f aca="false">ABS(K1413-Z1413)</f>
        <v>0</v>
      </c>
    </row>
    <row r="1414" customFormat="false" ht="22.35" hidden="false" customHeight="false" outlineLevel="0" collapsed="false">
      <c r="A1414" s="17" t="n">
        <v>1809</v>
      </c>
      <c r="B1414" s="7" t="s">
        <v>632</v>
      </c>
      <c r="C1414" s="6" t="n">
        <v>108</v>
      </c>
      <c r="D1414" s="6" t="n">
        <v>540</v>
      </c>
      <c r="E1414" s="16" t="n">
        <v>0.228154883754474</v>
      </c>
      <c r="F1414" s="16" t="n">
        <v>0.0229368438097059</v>
      </c>
      <c r="G1414" s="16" t="n">
        <v>0.253360568124939</v>
      </c>
      <c r="H1414" s="16" t="n">
        <v>0.0295929556822757</v>
      </c>
      <c r="I1414" s="23" t="n">
        <f aca="false">G1414-E1414</f>
        <v>0.0252056843704647</v>
      </c>
      <c r="J1414" s="17" t="n">
        <f aca="false">100*(G1414-E1414)/E1414</f>
        <v>11.0476199131417</v>
      </c>
      <c r="K1414" s="16" t="n">
        <v>9.89178655401849</v>
      </c>
      <c r="L1414" s="17" t="n">
        <v>186.011456340172</v>
      </c>
      <c r="M1414" s="18" t="n">
        <v>8.3403207412293E-019</v>
      </c>
      <c r="N1414" s="18" t="n">
        <v>2.29960812038357E-018</v>
      </c>
      <c r="O1414" s="6" t="str">
        <f aca="false">IF(N1414&lt;0.05,"Yes","No")</f>
        <v>Yes</v>
      </c>
      <c r="P1414" s="16" t="n">
        <v>0.880364096833277</v>
      </c>
      <c r="Q1414" s="17" t="n">
        <v>69.9159970538818</v>
      </c>
      <c r="R1414" s="18" t="n">
        <v>3.80599031941657E-016</v>
      </c>
      <c r="S1414" s="16" t="n">
        <v>0.0665326663736416</v>
      </c>
      <c r="T1414" s="16" t="n">
        <v>0.0252056843704647</v>
      </c>
      <c r="U1414" s="18" t="n">
        <v>2.78138989352883E-005</v>
      </c>
      <c r="V1414" s="18" t="n">
        <v>8.35716420604795E-005</v>
      </c>
      <c r="W1414" s="6" t="s">
        <v>710</v>
      </c>
      <c r="X1414" s="17" t="n">
        <v>100</v>
      </c>
      <c r="Y1414" s="16" t="n">
        <v>0.753823731138546</v>
      </c>
      <c r="Z1414" s="16" t="n">
        <f aca="false">(G1414-E1414)/SQRT(H1414^2/D1414+F1414^2/C1414)</f>
        <v>9.89178655401847</v>
      </c>
      <c r="AA1414" s="24" t="n">
        <f aca="false">ABS(K1414-Z1414)</f>
        <v>0</v>
      </c>
    </row>
    <row r="1415" customFormat="false" ht="22.35" hidden="false" customHeight="false" outlineLevel="0" collapsed="false">
      <c r="A1415" s="17" t="n">
        <v>1810</v>
      </c>
      <c r="B1415" s="7" t="s">
        <v>632</v>
      </c>
      <c r="C1415" s="6" t="n">
        <v>108</v>
      </c>
      <c r="D1415" s="6" t="n">
        <v>540</v>
      </c>
      <c r="E1415" s="16" t="n">
        <v>0.228156648852207</v>
      </c>
      <c r="F1415" s="16" t="n">
        <v>0.0229416750546508</v>
      </c>
      <c r="G1415" s="16" t="n">
        <v>0.253421105168484</v>
      </c>
      <c r="H1415" s="16" t="n">
        <v>0.0295921170002964</v>
      </c>
      <c r="I1415" s="23" t="n">
        <f aca="false">G1415-E1415</f>
        <v>0.0252644563162769</v>
      </c>
      <c r="J1415" s="17" t="n">
        <f aca="false">100*(G1415-E1415)/E1415</f>
        <v>11.0732939159895</v>
      </c>
      <c r="K1415" s="16" t="n">
        <v>9.91335475145325</v>
      </c>
      <c r="L1415" s="17" t="n">
        <v>185.970888278437</v>
      </c>
      <c r="M1415" s="18" t="n">
        <v>7.25357063814377E-019</v>
      </c>
      <c r="N1415" s="18" t="n">
        <v>2.01317726694056E-018</v>
      </c>
      <c r="O1415" s="6" t="str">
        <f aca="false">IF(N1415&lt;0.05,"Yes","No")</f>
        <v>Yes</v>
      </c>
      <c r="P1415" s="16" t="n">
        <v>0.882419373714794</v>
      </c>
      <c r="Q1415" s="17" t="n">
        <v>70.2428265290526</v>
      </c>
      <c r="R1415" s="18" t="n">
        <v>3.27760366794502E-016</v>
      </c>
      <c r="S1415" s="16" t="n">
        <v>0.0669606019423616</v>
      </c>
      <c r="T1415" s="16" t="n">
        <v>0.0252644563162768</v>
      </c>
      <c r="U1415" s="18" t="n">
        <v>2.66433143213405E-005</v>
      </c>
      <c r="V1415" s="18" t="n">
        <v>8.35716420604795E-005</v>
      </c>
      <c r="W1415" s="6" t="s">
        <v>710</v>
      </c>
      <c r="X1415" s="17" t="n">
        <v>100</v>
      </c>
      <c r="Y1415" s="16" t="n">
        <v>0.754389574759945</v>
      </c>
      <c r="Z1415" s="16" t="n">
        <f aca="false">(G1415-E1415)/SQRT(H1415^2/D1415+F1415^2/C1415)</f>
        <v>9.91335475145326</v>
      </c>
      <c r="AA1415" s="24" t="n">
        <f aca="false">ABS(K1415-Z1415)</f>
        <v>0</v>
      </c>
    </row>
    <row r="1416" customFormat="false" ht="22.35" hidden="false" customHeight="false" outlineLevel="0" collapsed="false">
      <c r="A1416" s="17" t="n">
        <v>1811</v>
      </c>
      <c r="B1416" s="7" t="s">
        <v>632</v>
      </c>
      <c r="C1416" s="6" t="n">
        <v>108</v>
      </c>
      <c r="D1416" s="6" t="n">
        <v>540</v>
      </c>
      <c r="E1416" s="16" t="n">
        <v>0.228147537895927</v>
      </c>
      <c r="F1416" s="16" t="n">
        <v>0.0229467392067023</v>
      </c>
      <c r="G1416" s="16" t="n">
        <v>0.253473627456912</v>
      </c>
      <c r="H1416" s="16" t="n">
        <v>0.0295907388706416</v>
      </c>
      <c r="I1416" s="23" t="n">
        <f aca="false">G1416-E1416</f>
        <v>0.0253260895609855</v>
      </c>
      <c r="J1416" s="17" t="n">
        <f aca="false">100*(G1416-E1416)/E1416</f>
        <v>11.1007507661724</v>
      </c>
      <c r="K1416" s="16" t="n">
        <v>9.93600841857109</v>
      </c>
      <c r="L1416" s="17" t="n">
        <v>185.925534470606</v>
      </c>
      <c r="M1416" s="18" t="n">
        <v>6.26450004648045E-019</v>
      </c>
      <c r="N1416" s="18" t="n">
        <v>1.75022800500737E-018</v>
      </c>
      <c r="O1416" s="6" t="str">
        <f aca="false">IF(N1416&lt;0.05,"Yes","No")</f>
        <v>Yes</v>
      </c>
      <c r="P1416" s="16" t="n">
        <v>0.884588044128602</v>
      </c>
      <c r="Q1416" s="17" t="n">
        <v>70.5885141574713</v>
      </c>
      <c r="R1416" s="18" t="n">
        <v>2.79857135466409E-016</v>
      </c>
      <c r="S1416" s="16" t="n">
        <v>0.0674301974120731</v>
      </c>
      <c r="T1416" s="16" t="n">
        <v>0.0253260895609856</v>
      </c>
      <c r="U1416" s="18" t="n">
        <v>2.54233802885491E-005</v>
      </c>
      <c r="V1416" s="18" t="n">
        <v>8.29117025648991E-005</v>
      </c>
      <c r="W1416" s="6" t="s">
        <v>710</v>
      </c>
      <c r="X1416" s="17" t="n">
        <v>100</v>
      </c>
      <c r="Y1416" s="16" t="n">
        <v>0.755075445816187</v>
      </c>
      <c r="Z1416" s="16" t="n">
        <f aca="false">(G1416-E1416)/SQRT(H1416^2/D1416+F1416^2/C1416)</f>
        <v>9.9360084185711</v>
      </c>
      <c r="AA1416" s="24" t="n">
        <f aca="false">ABS(K1416-Z1416)</f>
        <v>0</v>
      </c>
    </row>
    <row r="1417" customFormat="false" ht="22.35" hidden="false" customHeight="false" outlineLevel="0" collapsed="false">
      <c r="A1417" s="17" t="n">
        <v>1812</v>
      </c>
      <c r="B1417" s="7" t="s">
        <v>632</v>
      </c>
      <c r="C1417" s="6" t="n">
        <v>108</v>
      </c>
      <c r="D1417" s="6" t="n">
        <v>540</v>
      </c>
      <c r="E1417" s="16" t="n">
        <v>0.228139765974548</v>
      </c>
      <c r="F1417" s="16" t="n">
        <v>0.022954427083861</v>
      </c>
      <c r="G1417" s="16" t="n">
        <v>0.253540330573365</v>
      </c>
      <c r="H1417" s="16" t="n">
        <v>0.0295868724947655</v>
      </c>
      <c r="I1417" s="23" t="n">
        <f aca="false">G1417-E1417</f>
        <v>0.0254005645988165</v>
      </c>
      <c r="J1417" s="17" t="n">
        <f aca="false">100*(G1417-E1417)/E1417</f>
        <v>11.1337734087315</v>
      </c>
      <c r="K1417" s="16" t="n">
        <v>9.96304652667584</v>
      </c>
      <c r="L1417" s="17" t="n">
        <v>185.846586307227</v>
      </c>
      <c r="M1417" s="18" t="n">
        <v>5.26378873175669E-019</v>
      </c>
      <c r="N1417" s="18" t="n">
        <v>1.48246918571324E-018</v>
      </c>
      <c r="O1417" s="6" t="str">
        <f aca="false">IF(N1417&lt;0.05,"Yes","No")</f>
        <v>Yes</v>
      </c>
      <c r="P1417" s="16" t="n">
        <v>0.88726115978216</v>
      </c>
      <c r="Q1417" s="17" t="n">
        <v>71.0157782703823</v>
      </c>
      <c r="R1417" s="18" t="n">
        <v>2.30236942180063E-016</v>
      </c>
      <c r="S1417" s="16" t="n">
        <v>0.0681164875183372</v>
      </c>
      <c r="T1417" s="16" t="n">
        <v>0.0254005645988164</v>
      </c>
      <c r="U1417" s="18" t="n">
        <v>2.396006312559E-005</v>
      </c>
      <c r="V1417" s="18" t="n">
        <v>8.05441482029833E-005</v>
      </c>
      <c r="W1417" s="6" t="s">
        <v>710</v>
      </c>
      <c r="X1417" s="17" t="n">
        <v>100</v>
      </c>
      <c r="Y1417" s="16" t="n">
        <v>0.755812757201646</v>
      </c>
      <c r="Z1417" s="16" t="n">
        <f aca="false">(G1417-E1417)/SQRT(H1417^2/D1417+F1417^2/C1417)</f>
        <v>9.96304652667588</v>
      </c>
      <c r="AA1417" s="24" t="n">
        <f aca="false">ABS(K1417-Z1417)</f>
        <v>0</v>
      </c>
    </row>
    <row r="1418" customFormat="false" ht="22.35" hidden="false" customHeight="false" outlineLevel="0" collapsed="false">
      <c r="A1418" s="17" t="n">
        <v>1813</v>
      </c>
      <c r="B1418" s="7" t="s">
        <v>632</v>
      </c>
      <c r="C1418" s="6" t="n">
        <v>108</v>
      </c>
      <c r="D1418" s="6" t="n">
        <v>540</v>
      </c>
      <c r="E1418" s="16" t="n">
        <v>0.228115266947835</v>
      </c>
      <c r="F1418" s="16" t="n">
        <v>0.0229595500117473</v>
      </c>
      <c r="G1418" s="16" t="n">
        <v>0.253581343618808</v>
      </c>
      <c r="H1418" s="16" t="n">
        <v>0.0295845558299056</v>
      </c>
      <c r="I1418" s="23" t="n">
        <f aca="false">G1418-E1418</f>
        <v>0.0254660766709734</v>
      </c>
      <c r="J1418" s="17" t="n">
        <f aca="false">100*(G1418-E1418)/E1418</f>
        <v>11.1636879949806</v>
      </c>
      <c r="K1418" s="16" t="n">
        <v>9.98726471378996</v>
      </c>
      <c r="L1418" s="17" t="n">
        <v>185.795518454225</v>
      </c>
      <c r="M1418" s="18" t="n">
        <v>4.49999873460681E-019</v>
      </c>
      <c r="N1418" s="18" t="n">
        <v>1.27591057238987E-018</v>
      </c>
      <c r="O1418" s="6" t="str">
        <f aca="false">IF(N1418&lt;0.05,"Yes","No")</f>
        <v>Yes</v>
      </c>
      <c r="P1418" s="16" t="n">
        <v>0.889590572342654</v>
      </c>
      <c r="Q1418" s="17" t="n">
        <v>71.3891569475814</v>
      </c>
      <c r="R1418" s="18" t="n">
        <v>1.94155791724645E-016</v>
      </c>
      <c r="S1418" s="16" t="n">
        <v>0.0685822003975739</v>
      </c>
      <c r="T1418" s="16" t="n">
        <v>0.0254660766709734</v>
      </c>
      <c r="U1418" s="18" t="n">
        <v>2.27379895277406E-005</v>
      </c>
      <c r="V1418" s="18" t="n">
        <v>7.84667110911876E-005</v>
      </c>
      <c r="W1418" s="6" t="s">
        <v>710</v>
      </c>
      <c r="X1418" s="17" t="n">
        <v>100</v>
      </c>
      <c r="Y1418" s="16" t="n">
        <v>0.75661865569273</v>
      </c>
      <c r="Z1418" s="16" t="n">
        <f aca="false">(G1418-E1418)/SQRT(H1418^2/D1418+F1418^2/C1418)</f>
        <v>9.98726471378997</v>
      </c>
      <c r="AA1418" s="24" t="n">
        <f aca="false">ABS(K1418-Z1418)</f>
        <v>0</v>
      </c>
    </row>
    <row r="1419" customFormat="false" ht="22.35" hidden="false" customHeight="false" outlineLevel="0" collapsed="false">
      <c r="A1419" s="17" t="n">
        <v>1814</v>
      </c>
      <c r="B1419" s="7" t="s">
        <v>632</v>
      </c>
      <c r="C1419" s="6" t="n">
        <v>108</v>
      </c>
      <c r="D1419" s="6" t="n">
        <v>540</v>
      </c>
      <c r="E1419" s="16" t="n">
        <v>0.228089536919638</v>
      </c>
      <c r="F1419" s="16" t="n">
        <v>0.0229635506610464</v>
      </c>
      <c r="G1419" s="16" t="n">
        <v>0.25362818174892</v>
      </c>
      <c r="H1419" s="16" t="n">
        <v>0.0295811538824982</v>
      </c>
      <c r="I1419" s="23" t="n">
        <f aca="false">G1419-E1419</f>
        <v>0.025538644829282</v>
      </c>
      <c r="J1419" s="17" t="n">
        <f aca="false">100*(G1419-E1419)/E1419</f>
        <v>11.1967629792155</v>
      </c>
      <c r="K1419" s="17" t="n">
        <v>10.0147014195597</v>
      </c>
      <c r="L1419" s="17" t="n">
        <v>185.746553521387</v>
      </c>
      <c r="M1419" s="18" t="n">
        <v>3.76597208255249E-019</v>
      </c>
      <c r="N1419" s="18" t="n">
        <v>1.07504175889168E-018</v>
      </c>
      <c r="O1419" s="6" t="str">
        <f aca="false">IF(N1419&lt;0.05,"Yes","No")</f>
        <v>Yes</v>
      </c>
      <c r="P1419" s="16" t="n">
        <v>0.892200582808842</v>
      </c>
      <c r="Q1419" s="17" t="n">
        <v>71.8086752933214</v>
      </c>
      <c r="R1419" s="18" t="n">
        <v>1.6033568776859E-016</v>
      </c>
      <c r="S1419" s="16" t="n">
        <v>0.0689362285423101</v>
      </c>
      <c r="T1419" s="16" t="n">
        <v>0.0255386448292821</v>
      </c>
      <c r="U1419" s="18" t="n">
        <v>2.14081173502396E-005</v>
      </c>
      <c r="V1419" s="18" t="n">
        <v>7.63813813543632E-005</v>
      </c>
      <c r="W1419" s="6" t="s">
        <v>710</v>
      </c>
      <c r="X1419" s="17" t="n">
        <v>100</v>
      </c>
      <c r="Y1419" s="16" t="n">
        <v>0.757287379972565</v>
      </c>
      <c r="Z1419" s="16" t="n">
        <f aca="false">(G1419-E1419)/SQRT(H1419^2/D1419+F1419^2/C1419)</f>
        <v>10.0147014195596</v>
      </c>
      <c r="AA1419" s="24" t="n">
        <f aca="false">ABS(K1419-Z1419)</f>
        <v>0</v>
      </c>
    </row>
    <row r="1420" customFormat="false" ht="22.35" hidden="false" customHeight="false" outlineLevel="0" collapsed="false">
      <c r="A1420" s="17" t="n">
        <v>1815</v>
      </c>
      <c r="B1420" s="7" t="s">
        <v>632</v>
      </c>
      <c r="C1420" s="6" t="n">
        <v>108</v>
      </c>
      <c r="D1420" s="6" t="n">
        <v>540</v>
      </c>
      <c r="E1420" s="16" t="n">
        <v>0.22804066511216</v>
      </c>
      <c r="F1420" s="16" t="n">
        <v>0.0229674456529303</v>
      </c>
      <c r="G1420" s="16" t="n">
        <v>0.253641971642221</v>
      </c>
      <c r="H1420" s="16" t="n">
        <v>0.0295800730862676</v>
      </c>
      <c r="I1420" s="23" t="n">
        <f aca="false">G1420-E1420</f>
        <v>0.0256013065300606</v>
      </c>
      <c r="J1420" s="17" t="n">
        <f aca="false">100*(G1420-E1420)/E1420</f>
        <v>11.2266408789278</v>
      </c>
      <c r="K1420" s="17" t="n">
        <v>10.0380865129146</v>
      </c>
      <c r="L1420" s="17" t="n">
        <v>185.711674238049</v>
      </c>
      <c r="M1420" s="18" t="n">
        <v>3.23446057065892E-019</v>
      </c>
      <c r="N1420" s="18" t="n">
        <v>9.30904336843066E-019</v>
      </c>
      <c r="O1420" s="6" t="str">
        <f aca="false">IF(N1420&lt;0.05,"Yes","No")</f>
        <v>Yes</v>
      </c>
      <c r="P1420" s="16" t="n">
        <v>0.894402664572752</v>
      </c>
      <c r="Q1420" s="17" t="n">
        <v>72.1635813977331</v>
      </c>
      <c r="R1420" s="18" t="n">
        <v>1.36381253894574E-016</v>
      </c>
      <c r="S1420" s="16" t="n">
        <v>0.0692549569612292</v>
      </c>
      <c r="T1420" s="16" t="n">
        <v>0.0256013065300606</v>
      </c>
      <c r="U1420" s="18" t="n">
        <v>2.03563907825746E-005</v>
      </c>
      <c r="V1420" s="18" t="n">
        <v>7.45100645194934E-005</v>
      </c>
      <c r="W1420" s="6" t="s">
        <v>710</v>
      </c>
      <c r="X1420" s="17" t="n">
        <v>100</v>
      </c>
      <c r="Y1420" s="16" t="n">
        <v>0.75778463648834</v>
      </c>
      <c r="Z1420" s="16" t="n">
        <f aca="false">(G1420-E1420)/SQRT(H1420^2/D1420+F1420^2/C1420)</f>
        <v>10.0380865129146</v>
      </c>
      <c r="AA1420" s="24" t="n">
        <f aca="false">ABS(K1420-Z1420)</f>
        <v>0</v>
      </c>
    </row>
    <row r="1421" customFormat="false" ht="22.35" hidden="false" customHeight="false" outlineLevel="0" collapsed="false">
      <c r="A1421" s="17" t="n">
        <v>1816</v>
      </c>
      <c r="B1421" s="7" t="s">
        <v>632</v>
      </c>
      <c r="C1421" s="6" t="n">
        <v>108</v>
      </c>
      <c r="D1421" s="6" t="n">
        <v>540</v>
      </c>
      <c r="E1421" s="16" t="n">
        <v>0.227979705703479</v>
      </c>
      <c r="F1421" s="16" t="n">
        <v>0.0229711700098853</v>
      </c>
      <c r="G1421" s="16" t="n">
        <v>0.253637499307041</v>
      </c>
      <c r="H1421" s="16" t="n">
        <v>0.0295793398649964</v>
      </c>
      <c r="I1421" s="23" t="n">
        <f aca="false">G1421-E1421</f>
        <v>0.0256577936035615</v>
      </c>
      <c r="J1421" s="17" t="n">
        <f aca="false">100*(G1421-E1421)/E1421</f>
        <v>11.2544200039161</v>
      </c>
      <c r="K1421" s="17" t="n">
        <v>10.0590719338797</v>
      </c>
      <c r="L1421" s="17" t="n">
        <v>185.680058294799</v>
      </c>
      <c r="M1421" s="18" t="n">
        <v>2.821523196691E-019</v>
      </c>
      <c r="N1421" s="18" t="n">
        <v>8.17657963620384E-019</v>
      </c>
      <c r="O1421" s="6" t="str">
        <f aca="false">IF(N1421&lt;0.05,"Yes","No")</f>
        <v>Yes</v>
      </c>
      <c r="P1421" s="16" t="n">
        <v>0.896380392894115</v>
      </c>
      <c r="Q1421" s="17" t="n">
        <v>72.4830745243829</v>
      </c>
      <c r="R1421" s="18" t="n">
        <v>1.17903002245439E-016</v>
      </c>
      <c r="S1421" s="16" t="n">
        <v>0.0695330508653599</v>
      </c>
      <c r="T1421" s="16" t="n">
        <v>0.0256577936035616</v>
      </c>
      <c r="U1421" s="18" t="n">
        <v>1.94438072980569E-005</v>
      </c>
      <c r="V1421" s="18" t="n">
        <v>7.29397706368034E-005</v>
      </c>
      <c r="W1421" s="6" t="s">
        <v>710</v>
      </c>
      <c r="X1421" s="17" t="n">
        <v>100</v>
      </c>
      <c r="Y1421" s="16" t="n">
        <v>0.758230452674897</v>
      </c>
      <c r="Z1421" s="16" t="n">
        <f aca="false">(G1421-E1421)/SQRT(H1421^2/D1421+F1421^2/C1421)</f>
        <v>10.0590719338797</v>
      </c>
      <c r="AA1421" s="24" t="n">
        <f aca="false">ABS(K1421-Z1421)</f>
        <v>0</v>
      </c>
    </row>
    <row r="1422" customFormat="false" ht="22.35" hidden="false" customHeight="false" outlineLevel="0" collapsed="false">
      <c r="A1422" s="17" t="n">
        <v>1817</v>
      </c>
      <c r="B1422" s="7" t="s">
        <v>632</v>
      </c>
      <c r="C1422" s="6" t="n">
        <v>108</v>
      </c>
      <c r="D1422" s="6" t="n">
        <v>540</v>
      </c>
      <c r="E1422" s="16" t="n">
        <v>0.227900885321476</v>
      </c>
      <c r="F1422" s="16" t="n">
        <v>0.0229734642847994</v>
      </c>
      <c r="G1422" s="16" t="n">
        <v>0.253612617099727</v>
      </c>
      <c r="H1422" s="16" t="n">
        <v>0.0295806865366664</v>
      </c>
      <c r="I1422" s="23" t="n">
        <f aca="false">G1422-E1422</f>
        <v>0.0257117317782508</v>
      </c>
      <c r="J1422" s="17" t="n">
        <f aca="false">100*(G1422-E1422)/E1422</f>
        <v>11.2819797702769</v>
      </c>
      <c r="K1422" s="17" t="n">
        <v>10.0793479874762</v>
      </c>
      <c r="L1422" s="17" t="n">
        <v>185.67086937481</v>
      </c>
      <c r="M1422" s="18" t="n">
        <v>2.47031344215239E-019</v>
      </c>
      <c r="N1422" s="18" t="n">
        <v>7.19851392782547E-019</v>
      </c>
      <c r="O1422" s="6" t="str">
        <f aca="false">IF(N1422&lt;0.05,"Yes","No")</f>
        <v>Yes</v>
      </c>
      <c r="P1422" s="16" t="n">
        <v>0.898218662945793</v>
      </c>
      <c r="Q1422" s="17" t="n">
        <v>72.7806715982638</v>
      </c>
      <c r="R1422" s="18" t="n">
        <v>1.02957252157474E-016</v>
      </c>
      <c r="S1422" s="16" t="n">
        <v>0.06970209801475</v>
      </c>
      <c r="T1422" s="16" t="n">
        <v>0.0257117317782508</v>
      </c>
      <c r="U1422" s="18" t="n">
        <v>1.86352643689724E-005</v>
      </c>
      <c r="V1422" s="18" t="n">
        <v>7.1450637435219E-005</v>
      </c>
      <c r="W1422" s="6" t="s">
        <v>710</v>
      </c>
      <c r="X1422" s="17" t="n">
        <v>100</v>
      </c>
      <c r="Y1422" s="16" t="n">
        <v>0.758830589849108</v>
      </c>
      <c r="Z1422" s="16" t="n">
        <f aca="false">(G1422-E1422)/SQRT(H1422^2/D1422+F1422^2/C1422)</f>
        <v>10.0793479874762</v>
      </c>
      <c r="AA1422" s="24" t="n">
        <f aca="false">ABS(K1422-Z1422)</f>
        <v>0</v>
      </c>
    </row>
    <row r="1423" customFormat="false" ht="22.35" hidden="false" customHeight="false" outlineLevel="0" collapsed="false">
      <c r="A1423" s="17" t="n">
        <v>1818</v>
      </c>
      <c r="B1423" s="7" t="s">
        <v>632</v>
      </c>
      <c r="C1423" s="6" t="n">
        <v>108</v>
      </c>
      <c r="D1423" s="6" t="n">
        <v>540</v>
      </c>
      <c r="E1423" s="16" t="n">
        <v>0.227802243773584</v>
      </c>
      <c r="F1423" s="16" t="n">
        <v>0.0229752850237024</v>
      </c>
      <c r="G1423" s="16" t="n">
        <v>0.253562156028218</v>
      </c>
      <c r="H1423" s="16" t="n">
        <v>0.0295833212232624</v>
      </c>
      <c r="I1423" s="23" t="n">
        <f aca="false">G1423-E1423</f>
        <v>0.0257599122546337</v>
      </c>
      <c r="J1423" s="17" t="n">
        <f aca="false">100*(G1423-E1423)/E1423</f>
        <v>11.3080151573208</v>
      </c>
      <c r="K1423" s="17" t="n">
        <v>10.0974104523501</v>
      </c>
      <c r="L1423" s="17" t="n">
        <v>185.672528523379</v>
      </c>
      <c r="M1423" s="18" t="n">
        <v>2.19339101001108E-019</v>
      </c>
      <c r="N1423" s="18" t="n">
        <v>6.43619345256044E-019</v>
      </c>
      <c r="O1423" s="6" t="str">
        <f aca="false">IF(N1423&lt;0.05,"Yes","No")</f>
        <v>Yes</v>
      </c>
      <c r="P1423" s="16" t="n">
        <v>0.899822608200304</v>
      </c>
      <c r="Q1423" s="17" t="n">
        <v>73.0408319474751</v>
      </c>
      <c r="R1423" s="18" t="n">
        <v>9.14569908285634E-017</v>
      </c>
      <c r="S1423" s="16" t="n">
        <v>0.0698250838168293</v>
      </c>
      <c r="T1423" s="16" t="n">
        <v>0.0257599122546338</v>
      </c>
      <c r="U1423" s="18" t="n">
        <v>1.79564893136742E-005</v>
      </c>
      <c r="V1423" s="18" t="n">
        <v>7.03071608725746E-005</v>
      </c>
      <c r="W1423" s="6" t="s">
        <v>710</v>
      </c>
      <c r="X1423" s="17" t="n">
        <v>100</v>
      </c>
      <c r="Y1423" s="16" t="n">
        <v>0.759310699588477</v>
      </c>
      <c r="Z1423" s="16" t="n">
        <f aca="false">(G1423-E1423)/SQRT(H1423^2/D1423+F1423^2/C1423)</f>
        <v>10.0974104523501</v>
      </c>
      <c r="AA1423" s="24" t="n">
        <f aca="false">ABS(K1423-Z1423)</f>
        <v>0</v>
      </c>
    </row>
    <row r="1424" customFormat="false" ht="22.35" hidden="false" customHeight="false" outlineLevel="0" collapsed="false">
      <c r="A1424" s="17" t="n">
        <v>1819</v>
      </c>
      <c r="B1424" s="7" t="s">
        <v>632</v>
      </c>
      <c r="C1424" s="6" t="n">
        <v>108</v>
      </c>
      <c r="D1424" s="6" t="n">
        <v>540</v>
      </c>
      <c r="E1424" s="16" t="n">
        <v>0.227682058182028</v>
      </c>
      <c r="F1424" s="16" t="n">
        <v>0.0229762028262959</v>
      </c>
      <c r="G1424" s="16" t="n">
        <v>0.253488010140481</v>
      </c>
      <c r="H1424" s="16" t="n">
        <v>0.0295878563304187</v>
      </c>
      <c r="I1424" s="23" t="n">
        <f aca="false">G1424-E1424</f>
        <v>0.0258059519584532</v>
      </c>
      <c r="J1424" s="17" t="n">
        <f aca="false">100*(G1424-E1424)/E1424</f>
        <v>11.3342053232064</v>
      </c>
      <c r="K1424" s="17" t="n">
        <v>10.1147675893611</v>
      </c>
      <c r="L1424" s="17" t="n">
        <v>185.691694486181</v>
      </c>
      <c r="M1424" s="18" t="n">
        <v>1.95499656012629E-019</v>
      </c>
      <c r="N1424" s="18" t="n">
        <v>5.76079631532305E-019</v>
      </c>
      <c r="O1424" s="6" t="str">
        <f aca="false">IF(N1424&lt;0.05,"Yes","No")</f>
        <v>Yes</v>
      </c>
      <c r="P1424" s="16" t="n">
        <v>0.901303581417587</v>
      </c>
      <c r="Q1424" s="17" t="n">
        <v>73.2814583375014</v>
      </c>
      <c r="R1424" s="18" t="n">
        <v>8.19705530489529E-017</v>
      </c>
      <c r="S1424" s="16" t="n">
        <v>0.069849136000965</v>
      </c>
      <c r="T1424" s="16" t="n">
        <v>0.0258059519584532</v>
      </c>
      <c r="U1424" s="18" t="n">
        <v>1.73546356471798E-005</v>
      </c>
      <c r="V1424" s="18" t="n">
        <v>6.95247839721305E-005</v>
      </c>
      <c r="W1424" s="6" t="s">
        <v>710</v>
      </c>
      <c r="X1424" s="17" t="n">
        <v>100</v>
      </c>
      <c r="Y1424" s="16" t="n">
        <v>0.759859396433471</v>
      </c>
      <c r="Z1424" s="16" t="n">
        <f aca="false">(G1424-E1424)/SQRT(H1424^2/D1424+F1424^2/C1424)</f>
        <v>10.1147675893611</v>
      </c>
      <c r="AA1424" s="24" t="n">
        <f aca="false">ABS(K1424-Z1424)</f>
        <v>0</v>
      </c>
    </row>
    <row r="1425" customFormat="false" ht="22.35" hidden="false" customHeight="false" outlineLevel="0" collapsed="false">
      <c r="A1425" s="17" t="n">
        <v>1820</v>
      </c>
      <c r="B1425" s="7" t="s">
        <v>632</v>
      </c>
      <c r="C1425" s="6" t="n">
        <v>108</v>
      </c>
      <c r="D1425" s="6" t="n">
        <v>540</v>
      </c>
      <c r="E1425" s="16" t="n">
        <v>0.227540256110606</v>
      </c>
      <c r="F1425" s="16" t="n">
        <v>0.0229765935085416</v>
      </c>
      <c r="G1425" s="16" t="n">
        <v>0.253387046522564</v>
      </c>
      <c r="H1425" s="16" t="n">
        <v>0.0295941243447318</v>
      </c>
      <c r="I1425" s="23" t="n">
        <f aca="false">G1425-E1425</f>
        <v>0.025846790411958</v>
      </c>
      <c r="J1425" s="17" t="n">
        <f aca="false">100*(G1425-E1425)/E1425</f>
        <v>11.3592165420584</v>
      </c>
      <c r="K1425" s="17" t="n">
        <v>10.1301105476942</v>
      </c>
      <c r="L1425" s="17" t="n">
        <v>185.72464928705</v>
      </c>
      <c r="M1425" s="18" t="n">
        <v>1.76463020674902E-019</v>
      </c>
      <c r="N1425" s="18" t="n">
        <v>5.22917921633243E-019</v>
      </c>
      <c r="O1425" s="6" t="str">
        <f aca="false">IF(N1425&lt;0.05,"Yes","No")</f>
        <v>Yes</v>
      </c>
      <c r="P1425" s="16" t="n">
        <v>0.902557510513766</v>
      </c>
      <c r="Q1425" s="17" t="n">
        <v>73.4855042883667</v>
      </c>
      <c r="R1425" s="18" t="n">
        <v>7.47038279820888E-017</v>
      </c>
      <c r="S1425" s="16" t="n">
        <v>0.0698137257369016</v>
      </c>
      <c r="T1425" s="16" t="n">
        <v>0.025846790411958</v>
      </c>
      <c r="U1425" s="18" t="n">
        <v>1.68515781165209E-005</v>
      </c>
      <c r="V1425" s="18" t="n">
        <v>6.90119954510977E-005</v>
      </c>
      <c r="W1425" s="6" t="s">
        <v>710</v>
      </c>
      <c r="X1425" s="17" t="n">
        <v>100</v>
      </c>
      <c r="Y1425" s="16" t="n">
        <v>0.760253772290809</v>
      </c>
      <c r="Z1425" s="16" t="n">
        <f aca="false">(G1425-E1425)/SQRT(H1425^2/D1425+F1425^2/C1425)</f>
        <v>10.1301105476942</v>
      </c>
      <c r="AA1425" s="24" t="n">
        <f aca="false">ABS(K1425-Z1425)</f>
        <v>0</v>
      </c>
    </row>
    <row r="1426" customFormat="false" ht="22.35" hidden="false" customHeight="false" outlineLevel="0" collapsed="false">
      <c r="A1426" s="17" t="n">
        <v>1821</v>
      </c>
      <c r="B1426" s="7" t="s">
        <v>632</v>
      </c>
      <c r="C1426" s="6" t="n">
        <v>108</v>
      </c>
      <c r="D1426" s="6" t="n">
        <v>540</v>
      </c>
      <c r="E1426" s="16" t="n">
        <v>0.227379793508185</v>
      </c>
      <c r="F1426" s="16" t="n">
        <v>0.0229760915640617</v>
      </c>
      <c r="G1426" s="16" t="n">
        <v>0.253262893993546</v>
      </c>
      <c r="H1426" s="16" t="n">
        <v>0.029601885399634</v>
      </c>
      <c r="I1426" s="23" t="n">
        <f aca="false">G1426-E1426</f>
        <v>0.0258831004853602</v>
      </c>
      <c r="J1426" s="17" t="n">
        <f aca="false">100*(G1426-E1426)/E1426</f>
        <v>11.3832016847304</v>
      </c>
      <c r="K1426" s="17" t="n">
        <v>10.1438450896076</v>
      </c>
      <c r="L1426" s="17" t="n">
        <v>185.772725397288</v>
      </c>
      <c r="M1426" s="18" t="n">
        <v>1.60863689015358E-019</v>
      </c>
      <c r="N1426" s="18" t="n">
        <v>4.78717578783665E-019</v>
      </c>
      <c r="O1426" s="6" t="str">
        <f aca="false">IF(N1426&lt;0.05,"Yes","No")</f>
        <v>Yes</v>
      </c>
      <c r="P1426" s="16" t="n">
        <v>0.903615899986976</v>
      </c>
      <c r="Q1426" s="17" t="n">
        <v>73.6579517738257</v>
      </c>
      <c r="R1426" s="18" t="n">
        <v>6.90686610497124E-017</v>
      </c>
      <c r="S1426" s="16" t="n">
        <v>0.0698492584105526</v>
      </c>
      <c r="T1426" s="16" t="n">
        <v>0.0258831004853601</v>
      </c>
      <c r="U1426" s="18" t="n">
        <v>1.64210886512283E-005</v>
      </c>
      <c r="V1426" s="18" t="n">
        <v>6.85180561658457E-005</v>
      </c>
      <c r="W1426" s="6" t="s">
        <v>710</v>
      </c>
      <c r="X1426" s="17" t="n">
        <v>100</v>
      </c>
      <c r="Y1426" s="16" t="n">
        <v>0.7605109739369</v>
      </c>
      <c r="Z1426" s="16" t="n">
        <f aca="false">(G1426-E1426)/SQRT(H1426^2/D1426+F1426^2/C1426)</f>
        <v>10.1438450896076</v>
      </c>
      <c r="AA1426" s="24" t="n">
        <f aca="false">ABS(K1426-Z1426)</f>
        <v>0</v>
      </c>
    </row>
    <row r="1427" customFormat="false" ht="22.35" hidden="false" customHeight="false" outlineLevel="0" collapsed="false">
      <c r="A1427" s="17" t="n">
        <v>1822</v>
      </c>
      <c r="B1427" s="7" t="s">
        <v>632</v>
      </c>
      <c r="C1427" s="6" t="n">
        <v>108</v>
      </c>
      <c r="D1427" s="6" t="n">
        <v>540</v>
      </c>
      <c r="E1427" s="16" t="n">
        <v>0.227195233796482</v>
      </c>
      <c r="F1427" s="16" t="n">
        <v>0.0229748916044023</v>
      </c>
      <c r="G1427" s="16" t="n">
        <v>0.253110678411192</v>
      </c>
      <c r="H1427" s="16" t="n">
        <v>0.0296111939646722</v>
      </c>
      <c r="I1427" s="23" t="n">
        <f aca="false">G1427-E1427</f>
        <v>0.0259154446147107</v>
      </c>
      <c r="J1427" s="17" t="n">
        <f aca="false">100*(G1427-E1427)/E1427</f>
        <v>11.4066849826284</v>
      </c>
      <c r="K1427" s="17" t="n">
        <v>10.1561231729827</v>
      </c>
      <c r="L1427" s="17" t="n">
        <v>185.83482114008</v>
      </c>
      <c r="M1427" s="18" t="n">
        <v>1.47961197724369E-019</v>
      </c>
      <c r="N1427" s="18" t="n">
        <v>4.42829738488461E-019</v>
      </c>
      <c r="O1427" s="6" t="str">
        <f aca="false">IF(N1427&lt;0.05,"Yes","No")</f>
        <v>Yes</v>
      </c>
      <c r="P1427" s="16" t="n">
        <v>0.904496075412409</v>
      </c>
      <c r="Q1427" s="17" t="n">
        <v>73.8015160783166</v>
      </c>
      <c r="R1427" s="18" t="n">
        <v>6.47040134746255E-017</v>
      </c>
      <c r="S1427" s="16" t="n">
        <v>0.0696693647937895</v>
      </c>
      <c r="T1427" s="16" t="n">
        <v>0.0259154446147107</v>
      </c>
      <c r="U1427" s="18" t="n">
        <v>1.60808104903342E-005</v>
      </c>
      <c r="V1427" s="18" t="n">
        <v>6.8254106747863E-005</v>
      </c>
      <c r="W1427" s="6" t="s">
        <v>710</v>
      </c>
      <c r="X1427" s="17" t="n">
        <v>100</v>
      </c>
      <c r="Y1427" s="16" t="n">
        <v>0.760853909465021</v>
      </c>
      <c r="Z1427" s="16" t="n">
        <f aca="false">(G1427-E1427)/SQRT(H1427^2/D1427+F1427^2/C1427)</f>
        <v>10.1561231729827</v>
      </c>
      <c r="AA1427" s="24" t="n">
        <f aca="false">ABS(K1427-Z1427)</f>
        <v>0</v>
      </c>
    </row>
    <row r="1428" customFormat="false" ht="22.35" hidden="false" customHeight="false" outlineLevel="0" collapsed="false">
      <c r="A1428" s="17" t="n">
        <v>1823</v>
      </c>
      <c r="B1428" s="7" t="s">
        <v>632</v>
      </c>
      <c r="C1428" s="6" t="n">
        <v>108</v>
      </c>
      <c r="D1428" s="6" t="n">
        <v>540</v>
      </c>
      <c r="E1428" s="16" t="n">
        <v>0.226998091571861</v>
      </c>
      <c r="F1428" s="16" t="n">
        <v>0.0229733937897422</v>
      </c>
      <c r="G1428" s="16" t="n">
        <v>0.252941452104736</v>
      </c>
      <c r="H1428" s="16" t="n">
        <v>0.0296228710327227</v>
      </c>
      <c r="I1428" s="23" t="n">
        <f aca="false">G1428-E1428</f>
        <v>0.0259433605328754</v>
      </c>
      <c r="J1428" s="17" t="n">
        <f aca="false">100*(G1428-E1428)/E1428</f>
        <v>11.4288892709314</v>
      </c>
      <c r="K1428" s="17" t="n">
        <v>10.1665607888477</v>
      </c>
      <c r="L1428" s="17" t="n">
        <v>185.912708972241</v>
      </c>
      <c r="M1428" s="18" t="n">
        <v>1.3765527813428E-019</v>
      </c>
      <c r="N1428" s="18" t="n">
        <v>4.1375356131634E-019</v>
      </c>
      <c r="O1428" s="6" t="str">
        <f aca="false">IF(N1428&lt;0.05,"Yes","No")</f>
        <v>Yes</v>
      </c>
      <c r="P1428" s="16" t="n">
        <v>0.9051578396827</v>
      </c>
      <c r="Q1428" s="17" t="n">
        <v>73.909547664273</v>
      </c>
      <c r="R1428" s="18" t="n">
        <v>6.16030594151683E-017</v>
      </c>
      <c r="S1428" s="16" t="n">
        <v>0.0693962449901251</v>
      </c>
      <c r="T1428" s="16" t="n">
        <v>0.0259433605328754</v>
      </c>
      <c r="U1428" s="18" t="n">
        <v>1.58446053630903E-005</v>
      </c>
      <c r="V1428" s="18" t="n">
        <v>6.8254106747863E-005</v>
      </c>
      <c r="W1428" s="6" t="s">
        <v>710</v>
      </c>
      <c r="X1428" s="17" t="n">
        <v>100</v>
      </c>
      <c r="Y1428" s="16" t="n">
        <v>0.761025377229081</v>
      </c>
      <c r="Z1428" s="16" t="n">
        <f aca="false">(G1428-E1428)/SQRT(H1428^2/D1428+F1428^2/C1428)</f>
        <v>10.1665607888477</v>
      </c>
      <c r="AA1428" s="24" t="n">
        <f aca="false">ABS(K1428-Z1428)</f>
        <v>0</v>
      </c>
    </row>
    <row r="1429" customFormat="false" ht="22.35" hidden="false" customHeight="false" outlineLevel="0" collapsed="false">
      <c r="A1429" s="17" t="n">
        <v>1824</v>
      </c>
      <c r="B1429" s="7" t="s">
        <v>632</v>
      </c>
      <c r="C1429" s="6" t="n">
        <v>108</v>
      </c>
      <c r="D1429" s="6" t="n">
        <v>540</v>
      </c>
      <c r="E1429" s="16" t="n">
        <v>0.226763515974637</v>
      </c>
      <c r="F1429" s="16" t="n">
        <v>0.0229706764927911</v>
      </c>
      <c r="G1429" s="16" t="n">
        <v>0.252731925856184</v>
      </c>
      <c r="H1429" s="16" t="n">
        <v>0.0296347726888041</v>
      </c>
      <c r="I1429" s="23" t="n">
        <f aca="false">G1429-E1429</f>
        <v>0.0259684098815476</v>
      </c>
      <c r="J1429" s="17" t="n">
        <f aca="false">100*(G1429-E1429)/E1429</f>
        <v>11.4517583527203</v>
      </c>
      <c r="K1429" s="17" t="n">
        <v>10.1762597383675</v>
      </c>
      <c r="L1429" s="17" t="n">
        <v>186.000949587067</v>
      </c>
      <c r="M1429" s="18" t="n">
        <v>1.28630226518091E-019</v>
      </c>
      <c r="N1429" s="18" t="n">
        <v>3.88851950956127E-019</v>
      </c>
      <c r="O1429" s="6" t="str">
        <f aca="false">IF(N1429&lt;0.05,"Yes","No")</f>
        <v>Yes</v>
      </c>
      <c r="P1429" s="16" t="n">
        <v>0.905718141075377</v>
      </c>
      <c r="Q1429" s="17" t="n">
        <v>74.0010774235443</v>
      </c>
      <c r="R1429" s="18" t="n">
        <v>5.90927432533575E-017</v>
      </c>
      <c r="S1429" s="16" t="n">
        <v>0.0689787385962194</v>
      </c>
      <c r="T1429" s="16" t="n">
        <v>0.0259684098815476</v>
      </c>
      <c r="U1429" s="18" t="n">
        <v>1.56253913674979E-005</v>
      </c>
      <c r="V1429" s="18" t="n">
        <v>6.8254106747863E-005</v>
      </c>
      <c r="W1429" s="6" t="s">
        <v>710</v>
      </c>
      <c r="X1429" s="17" t="n">
        <v>100</v>
      </c>
      <c r="Y1429" s="16" t="n">
        <v>0.761316872427984</v>
      </c>
      <c r="Z1429" s="16" t="n">
        <f aca="false">(G1429-E1429)/SQRT(H1429^2/D1429+F1429^2/C1429)</f>
        <v>10.1762597383675</v>
      </c>
      <c r="AA1429" s="24" t="n">
        <f aca="false">ABS(K1429-Z1429)</f>
        <v>0</v>
      </c>
    </row>
    <row r="1430" customFormat="false" ht="22.35" hidden="false" customHeight="false" outlineLevel="0" collapsed="false">
      <c r="A1430" s="17" t="n">
        <v>1825</v>
      </c>
      <c r="B1430" s="7" t="s">
        <v>632</v>
      </c>
      <c r="C1430" s="6" t="n">
        <v>108</v>
      </c>
      <c r="D1430" s="6" t="n">
        <v>540</v>
      </c>
      <c r="E1430" s="16" t="n">
        <v>0.226501419588372</v>
      </c>
      <c r="F1430" s="16" t="n">
        <v>0.022966132152732</v>
      </c>
      <c r="G1430" s="16" t="n">
        <v>0.252490952721349</v>
      </c>
      <c r="H1430" s="16" t="n">
        <v>0.0296472666219732</v>
      </c>
      <c r="I1430" s="23" t="n">
        <f aca="false">G1430-E1430</f>
        <v>0.0259895331329769</v>
      </c>
      <c r="J1430" s="17" t="n">
        <f aca="false">100*(G1430-E1430)/E1430</f>
        <v>11.4743356488487</v>
      </c>
      <c r="K1430" s="17" t="n">
        <v>10.1849762695288</v>
      </c>
      <c r="L1430" s="17" t="n">
        <v>186.106186149174</v>
      </c>
      <c r="M1430" s="18" t="n">
        <v>1.20885175782827E-019</v>
      </c>
      <c r="N1430" s="18" t="n">
        <v>3.67553913632012E-019</v>
      </c>
      <c r="O1430" s="6" t="str">
        <f aca="false">IF(N1430&lt;0.05,"Yes","No")</f>
        <v>Yes</v>
      </c>
      <c r="P1430" s="16" t="n">
        <v>0.906132643716361</v>
      </c>
      <c r="Q1430" s="17" t="n">
        <v>74.0688262287075</v>
      </c>
      <c r="R1430" s="18" t="n">
        <v>5.73009845263533E-017</v>
      </c>
      <c r="S1430" s="16" t="n">
        <v>0.0683363810251865</v>
      </c>
      <c r="T1430" s="16" t="n">
        <v>0.025989533132977</v>
      </c>
      <c r="U1430" s="18" t="n">
        <v>1.54624528309928E-005</v>
      </c>
      <c r="V1430" s="18" t="n">
        <v>6.8254106747863E-005</v>
      </c>
      <c r="W1430" s="6" t="s">
        <v>710</v>
      </c>
      <c r="X1430" s="17" t="n">
        <v>100</v>
      </c>
      <c r="Y1430" s="16" t="n">
        <v>0.76159122085048</v>
      </c>
      <c r="Z1430" s="16" t="n">
        <f aca="false">(G1430-E1430)/SQRT(H1430^2/D1430+F1430^2/C1430)</f>
        <v>10.1849762695287</v>
      </c>
      <c r="AA1430" s="24" t="n">
        <f aca="false">ABS(K1430-Z1430)</f>
        <v>0</v>
      </c>
    </row>
    <row r="1431" customFormat="false" ht="22.35" hidden="false" customHeight="false" outlineLevel="0" collapsed="false">
      <c r="A1431" s="17" t="n">
        <v>1826</v>
      </c>
      <c r="B1431" s="7" t="s">
        <v>632</v>
      </c>
      <c r="C1431" s="6" t="n">
        <v>108</v>
      </c>
      <c r="D1431" s="6" t="n">
        <v>540</v>
      </c>
      <c r="E1431" s="16" t="n">
        <v>0.226215862979492</v>
      </c>
      <c r="F1431" s="16" t="n">
        <v>0.022962456859523</v>
      </c>
      <c r="G1431" s="16" t="n">
        <v>0.25222325887945</v>
      </c>
      <c r="H1431" s="16" t="n">
        <v>0.0296619209980979</v>
      </c>
      <c r="I1431" s="23" t="n">
        <f aca="false">G1431-E1431</f>
        <v>0.026007395899958</v>
      </c>
      <c r="J1431" s="17" t="n">
        <f aca="false">100*(G1431-E1431)/E1431</f>
        <v>11.4967162591581</v>
      </c>
      <c r="K1431" s="17" t="n">
        <v>10.191940040312</v>
      </c>
      <c r="L1431" s="17" t="n">
        <v>186.217499403349</v>
      </c>
      <c r="M1431" s="18" t="n">
        <v>1.14894920365934E-019</v>
      </c>
      <c r="N1431" s="18" t="n">
        <v>3.49846706795401E-019</v>
      </c>
      <c r="O1431" s="6" t="str">
        <f aca="false">IF(N1431&lt;0.05,"Yes","No")</f>
        <v>Yes</v>
      </c>
      <c r="P1431" s="16" t="n">
        <v>0.9063705328182</v>
      </c>
      <c r="Q1431" s="17" t="n">
        <v>74.1077222548017</v>
      </c>
      <c r="R1431" s="18" t="n">
        <v>5.62970365738714E-017</v>
      </c>
      <c r="S1431" s="16" t="n">
        <v>0.0676775685760627</v>
      </c>
      <c r="T1431" s="16" t="n">
        <v>0.0260073958999581</v>
      </c>
      <c r="U1431" s="18" t="n">
        <v>1.53480963527388E-005</v>
      </c>
      <c r="V1431" s="18" t="n">
        <v>6.8254106747863E-005</v>
      </c>
      <c r="W1431" s="6" t="s">
        <v>710</v>
      </c>
      <c r="X1431" s="17" t="n">
        <v>100</v>
      </c>
      <c r="Y1431" s="16" t="n">
        <v>0.761642661179698</v>
      </c>
      <c r="Z1431" s="16" t="n">
        <f aca="false">(G1431-E1431)/SQRT(H1431^2/D1431+F1431^2/C1431)</f>
        <v>10.1919400403119</v>
      </c>
      <c r="AA1431" s="24" t="n">
        <f aca="false">ABS(K1431-Z1431)</f>
        <v>0</v>
      </c>
    </row>
    <row r="1432" customFormat="false" ht="22.35" hidden="false" customHeight="false" outlineLevel="0" collapsed="false">
      <c r="A1432" s="17" t="n">
        <v>1827</v>
      </c>
      <c r="B1432" s="7" t="s">
        <v>632</v>
      </c>
      <c r="C1432" s="6" t="n">
        <v>108</v>
      </c>
      <c r="D1432" s="6" t="n">
        <v>540</v>
      </c>
      <c r="E1432" s="16" t="n">
        <v>0.225902778958833</v>
      </c>
      <c r="F1432" s="16" t="n">
        <v>0.0229580412994824</v>
      </c>
      <c r="G1432" s="16" t="n">
        <v>0.251926772379213</v>
      </c>
      <c r="H1432" s="16" t="n">
        <v>0.0296768914820527</v>
      </c>
      <c r="I1432" s="23" t="n">
        <f aca="false">G1432-E1432</f>
        <v>0.0260239934203801</v>
      </c>
      <c r="J1432" s="17" t="n">
        <f aca="false">100*(G1432-E1432)/E1432</f>
        <v>11.5199970271825</v>
      </c>
      <c r="K1432" s="17" t="n">
        <v>10.198626375371</v>
      </c>
      <c r="L1432" s="17" t="n">
        <v>186.336249287434</v>
      </c>
      <c r="M1432" s="18" t="n">
        <v>1.09363771978286E-019</v>
      </c>
      <c r="N1432" s="18" t="n">
        <v>3.34458930023841E-019</v>
      </c>
      <c r="O1432" s="6" t="str">
        <f aca="false">IF(N1432&lt;0.05,"Yes","No")</f>
        <v>Yes</v>
      </c>
      <c r="P1432" s="16" t="n">
        <v>0.906558580551975</v>
      </c>
      <c r="Q1432" s="17" t="n">
        <v>74.1384762000659</v>
      </c>
      <c r="R1432" s="18" t="n">
        <v>5.55157539216183E-017</v>
      </c>
      <c r="S1432" s="16" t="n">
        <v>0.0670653705490606</v>
      </c>
      <c r="T1432" s="16" t="n">
        <v>0.0260239934203801</v>
      </c>
      <c r="U1432" s="18" t="n">
        <v>1.52379003427756E-005</v>
      </c>
      <c r="V1432" s="18" t="n">
        <v>6.8254106747863E-005</v>
      </c>
      <c r="W1432" s="6" t="s">
        <v>710</v>
      </c>
      <c r="X1432" s="17" t="n">
        <v>100</v>
      </c>
      <c r="Y1432" s="16" t="n">
        <v>0.761796982167353</v>
      </c>
      <c r="Z1432" s="16" t="n">
        <f aca="false">(G1432-E1432)/SQRT(H1432^2/D1432+F1432^2/C1432)</f>
        <v>10.198626375371</v>
      </c>
      <c r="AA1432" s="24" t="n">
        <f aca="false">ABS(K1432-Z1432)</f>
        <v>0</v>
      </c>
    </row>
    <row r="1433" customFormat="false" ht="22.35" hidden="false" customHeight="false" outlineLevel="0" collapsed="false">
      <c r="A1433" s="17" t="n">
        <v>1828</v>
      </c>
      <c r="B1433" s="7" t="s">
        <v>632</v>
      </c>
      <c r="C1433" s="6" t="n">
        <v>108</v>
      </c>
      <c r="D1433" s="6" t="n">
        <v>540</v>
      </c>
      <c r="E1433" s="16" t="n">
        <v>0.225551623713087</v>
      </c>
      <c r="F1433" s="16" t="n">
        <v>0.022953529690341</v>
      </c>
      <c r="G1433" s="16" t="n">
        <v>0.251589078263</v>
      </c>
      <c r="H1433" s="16" t="n">
        <v>0.0296938653134048</v>
      </c>
      <c r="I1433" s="23" t="n">
        <f aca="false">G1433-E1433</f>
        <v>0.026037454549913</v>
      </c>
      <c r="J1433" s="17" t="n">
        <f aca="false">100*(G1433-E1433)/E1433</f>
        <v>11.5439002926594</v>
      </c>
      <c r="K1433" s="17" t="n">
        <v>10.2039422226685</v>
      </c>
      <c r="L1433" s="17" t="n">
        <v>186.46738162938</v>
      </c>
      <c r="M1433" s="18" t="n">
        <v>1.04986906085903E-019</v>
      </c>
      <c r="N1433" s="18" t="n">
        <v>3.22481710067956E-019</v>
      </c>
      <c r="O1433" s="6" t="str">
        <f aca="false">IF(N1433&lt;0.05,"Yes","No")</f>
        <v>Yes</v>
      </c>
      <c r="P1433" s="16" t="n">
        <v>0.906582935053322</v>
      </c>
      <c r="Q1433" s="17" t="n">
        <v>74.142459682018</v>
      </c>
      <c r="R1433" s="18" t="n">
        <v>5.54153554138567E-017</v>
      </c>
      <c r="S1433" s="16" t="n">
        <v>0.0664184021757217</v>
      </c>
      <c r="T1433" s="16" t="n">
        <v>0.0260374545499131</v>
      </c>
      <c r="U1433" s="18" t="n">
        <v>1.51573412619903E-005</v>
      </c>
      <c r="V1433" s="18" t="n">
        <v>6.8254106747863E-005</v>
      </c>
      <c r="W1433" s="6" t="s">
        <v>710</v>
      </c>
      <c r="X1433" s="17" t="n">
        <v>100</v>
      </c>
      <c r="Y1433" s="16" t="n">
        <v>0.762002743484225</v>
      </c>
      <c r="Z1433" s="16" t="n">
        <f aca="false">(G1433-E1433)/SQRT(H1433^2/D1433+F1433^2/C1433)</f>
        <v>10.2039422226685</v>
      </c>
      <c r="AA1433" s="24" t="n">
        <f aca="false">ABS(K1433-Z1433)</f>
        <v>0</v>
      </c>
    </row>
    <row r="1434" customFormat="false" ht="22.35" hidden="false" customHeight="false" outlineLevel="0" collapsed="false">
      <c r="A1434" s="17" t="n">
        <v>1829</v>
      </c>
      <c r="B1434" s="7" t="s">
        <v>632</v>
      </c>
      <c r="C1434" s="6" t="n">
        <v>108</v>
      </c>
      <c r="D1434" s="6" t="n">
        <v>540</v>
      </c>
      <c r="E1434" s="16" t="n">
        <v>0.225164336324842</v>
      </c>
      <c r="F1434" s="16" t="n">
        <v>0.0229485282093014</v>
      </c>
      <c r="G1434" s="16" t="n">
        <v>0.251214369634787</v>
      </c>
      <c r="H1434" s="16" t="n">
        <v>0.029711971371303</v>
      </c>
      <c r="I1434" s="23" t="n">
        <f aca="false">G1434-E1434</f>
        <v>0.0260500333099453</v>
      </c>
      <c r="J1434" s="17" t="n">
        <f aca="false">100*(G1434-E1434)/E1434</f>
        <v>11.5693425233929</v>
      </c>
      <c r="K1434" s="17" t="n">
        <v>10.2089767157732</v>
      </c>
      <c r="L1434" s="17" t="n">
        <v>186.608858404016</v>
      </c>
      <c r="M1434" s="18" t="n">
        <v>1.00925620816977E-019</v>
      </c>
      <c r="N1434" s="18" t="n">
        <v>3.10916025420043E-019</v>
      </c>
      <c r="O1434" s="6" t="str">
        <f aca="false">IF(N1434&lt;0.05,"Yes","No")</f>
        <v>Yes</v>
      </c>
      <c r="P1434" s="16" t="n">
        <v>0.906547667916037</v>
      </c>
      <c r="Q1434" s="17" t="n">
        <v>74.1366913372942</v>
      </c>
      <c r="R1434" s="18" t="n">
        <v>5.55607982709011E-017</v>
      </c>
      <c r="S1434" s="16" t="n">
        <v>0.0658440457290299</v>
      </c>
      <c r="T1434" s="16" t="n">
        <v>0.0260500333099454</v>
      </c>
      <c r="U1434" s="18" t="n">
        <v>1.51023888013567E-005</v>
      </c>
      <c r="V1434" s="18" t="n">
        <v>6.8254106747863E-005</v>
      </c>
      <c r="W1434" s="6" t="s">
        <v>710</v>
      </c>
      <c r="X1434" s="17" t="n">
        <v>100</v>
      </c>
      <c r="Y1434" s="16" t="n">
        <v>0.762088477366255</v>
      </c>
      <c r="Z1434" s="16" t="n">
        <f aca="false">(G1434-E1434)/SQRT(H1434^2/D1434+F1434^2/C1434)</f>
        <v>10.2089767157731</v>
      </c>
      <c r="AA1434" s="24" t="n">
        <f aca="false">ABS(K1434-Z1434)</f>
        <v>0</v>
      </c>
    </row>
    <row r="1435" customFormat="false" ht="22.35" hidden="false" customHeight="false" outlineLevel="0" collapsed="false">
      <c r="A1435" s="17" t="n">
        <v>1830</v>
      </c>
      <c r="B1435" s="7" t="s">
        <v>632</v>
      </c>
      <c r="C1435" s="6" t="n">
        <v>108</v>
      </c>
      <c r="D1435" s="6" t="n">
        <v>540</v>
      </c>
      <c r="E1435" s="16" t="n">
        <v>0.224754165030188</v>
      </c>
      <c r="F1435" s="16" t="n">
        <v>0.0229434997551193</v>
      </c>
      <c r="G1435" s="16" t="n">
        <v>0.250813062958143</v>
      </c>
      <c r="H1435" s="16" t="n">
        <v>0.0297313018320928</v>
      </c>
      <c r="I1435" s="23" t="n">
        <f aca="false">G1435-E1435</f>
        <v>0.0260588979279553</v>
      </c>
      <c r="J1435" s="17" t="n">
        <f aca="false">100*(G1435-E1435)/E1435</f>
        <v>11.5944004528037</v>
      </c>
      <c r="K1435" s="17" t="n">
        <v>10.212457667545</v>
      </c>
      <c r="L1435" s="17" t="n">
        <v>186.757797789335</v>
      </c>
      <c r="M1435" s="18" t="n">
        <v>9.79900782607692E-020</v>
      </c>
      <c r="N1435" s="18" t="n">
        <v>3.0231593895136E-019</v>
      </c>
      <c r="O1435" s="6" t="str">
        <f aca="false">IF(N1435&lt;0.05,"Yes","No")</f>
        <v>Yes</v>
      </c>
      <c r="P1435" s="16" t="n">
        <v>0.906349925215864</v>
      </c>
      <c r="Q1435" s="17" t="n">
        <v>74.1043524075843</v>
      </c>
      <c r="R1435" s="18" t="n">
        <v>5.63833131279628E-017</v>
      </c>
      <c r="S1435" s="16" t="n">
        <v>0.0653625589718389</v>
      </c>
      <c r="T1435" s="16" t="n">
        <v>0.0260588979279553</v>
      </c>
      <c r="U1435" s="18" t="n">
        <v>1.50968273015417E-005</v>
      </c>
      <c r="V1435" s="18" t="n">
        <v>6.8254106747863E-005</v>
      </c>
      <c r="W1435" s="6" t="s">
        <v>710</v>
      </c>
      <c r="X1435" s="17" t="n">
        <v>100</v>
      </c>
      <c r="Y1435" s="16" t="n">
        <v>0.762191358024691</v>
      </c>
      <c r="Z1435" s="16" t="n">
        <f aca="false">(G1435-E1435)/SQRT(H1435^2/D1435+F1435^2/C1435)</f>
        <v>10.212457667545</v>
      </c>
      <c r="AA1435" s="24" t="n">
        <f aca="false">ABS(K1435-Z1435)</f>
        <v>0</v>
      </c>
    </row>
    <row r="1436" customFormat="false" ht="22.35" hidden="false" customHeight="false" outlineLevel="0" collapsed="false">
      <c r="A1436" s="17" t="n">
        <v>1831</v>
      </c>
      <c r="B1436" s="7" t="s">
        <v>632</v>
      </c>
      <c r="C1436" s="6" t="n">
        <v>108</v>
      </c>
      <c r="D1436" s="6" t="n">
        <v>540</v>
      </c>
      <c r="E1436" s="16" t="n">
        <v>0.224291126347251</v>
      </c>
      <c r="F1436" s="16" t="n">
        <v>0.0229371941503739</v>
      </c>
      <c r="G1436" s="16" t="n">
        <v>0.250362975177942</v>
      </c>
      <c r="H1436" s="16" t="n">
        <v>0.0297524008850872</v>
      </c>
      <c r="I1436" s="23" t="n">
        <f aca="false">G1436-E1436</f>
        <v>0.026071848830691</v>
      </c>
      <c r="J1436" s="17" t="n">
        <f aca="false">100*(G1436-E1436)/E1436</f>
        <v>11.624110706157</v>
      </c>
      <c r="K1436" s="17" t="n">
        <v>10.2178113460965</v>
      </c>
      <c r="L1436" s="17" t="n">
        <v>186.926734152443</v>
      </c>
      <c r="M1436" s="18" t="n">
        <v>9.38856247060853E-020</v>
      </c>
      <c r="N1436" s="18" t="n">
        <v>2.90934657090686E-019</v>
      </c>
      <c r="O1436" s="6" t="str">
        <f aca="false">IF(N1436&lt;0.05,"Yes","No")</f>
        <v>Yes</v>
      </c>
      <c r="P1436" s="16" t="n">
        <v>0.906251521680196</v>
      </c>
      <c r="Q1436" s="17" t="n">
        <v>74.0882620781771</v>
      </c>
      <c r="R1436" s="18" t="n">
        <v>5.67970986939141E-017</v>
      </c>
      <c r="S1436" s="16" t="n">
        <v>0.0646808797803926</v>
      </c>
      <c r="T1436" s="16" t="n">
        <v>0.0260718488306911</v>
      </c>
      <c r="U1436" s="18" t="n">
        <v>1.50565118575985E-005</v>
      </c>
      <c r="V1436" s="18" t="n">
        <v>6.8254106747863E-005</v>
      </c>
      <c r="W1436" s="6" t="s">
        <v>710</v>
      </c>
      <c r="X1436" s="17" t="n">
        <v>100</v>
      </c>
      <c r="Y1436" s="16" t="n">
        <v>0.762225651577503</v>
      </c>
      <c r="Z1436" s="16" t="n">
        <f aca="false">(G1436-E1436)/SQRT(H1436^2/D1436+F1436^2/C1436)</f>
        <v>10.2178113460965</v>
      </c>
      <c r="AA1436" s="24" t="n">
        <f aca="false">ABS(K1436-Z1436)</f>
        <v>0</v>
      </c>
    </row>
    <row r="1437" customFormat="false" ht="22.35" hidden="false" customHeight="false" outlineLevel="0" collapsed="false">
      <c r="A1437" s="17" t="n">
        <v>1832</v>
      </c>
      <c r="B1437" s="7" t="s">
        <v>632</v>
      </c>
      <c r="C1437" s="6" t="n">
        <v>108</v>
      </c>
      <c r="D1437" s="6" t="n">
        <v>540</v>
      </c>
      <c r="E1437" s="16" t="n">
        <v>0.223795716961225</v>
      </c>
      <c r="F1437" s="16" t="n">
        <v>0.0229306762908131</v>
      </c>
      <c r="G1437" s="16" t="n">
        <v>0.249876958849254</v>
      </c>
      <c r="H1437" s="16" t="n">
        <v>0.0297746631838261</v>
      </c>
      <c r="I1437" s="23" t="n">
        <f aca="false">G1437-E1437</f>
        <v>0.0260812418880286</v>
      </c>
      <c r="J1437" s="17" t="n">
        <f aca="false">100*(G1437-E1437)/E1437</f>
        <v>11.6540397833205</v>
      </c>
      <c r="K1437" s="17" t="n">
        <v>10.2217391152172</v>
      </c>
      <c r="L1437" s="17" t="n">
        <v>187.104282128347</v>
      </c>
      <c r="M1437" s="18" t="n">
        <v>9.0770502065266E-020</v>
      </c>
      <c r="N1437" s="18" t="n">
        <v>2.81696934769755E-019</v>
      </c>
      <c r="O1437" s="6" t="str">
        <f aca="false">IF(N1437&lt;0.05,"Yes","No")</f>
        <v>Yes</v>
      </c>
      <c r="P1437" s="16" t="n">
        <v>0.905998774548336</v>
      </c>
      <c r="Q1437" s="17" t="n">
        <v>74.0469424575666</v>
      </c>
      <c r="R1437" s="18" t="n">
        <v>5.78737050175785E-017</v>
      </c>
      <c r="S1437" s="16" t="n">
        <v>0.0639329500343637</v>
      </c>
      <c r="T1437" s="16" t="n">
        <v>0.0260812418880286</v>
      </c>
      <c r="U1437" s="18" t="n">
        <v>1.50753295145763E-005</v>
      </c>
      <c r="V1437" s="18" t="n">
        <v>6.8254106747863E-005</v>
      </c>
      <c r="W1437" s="6" t="s">
        <v>710</v>
      </c>
      <c r="X1437" s="17" t="n">
        <v>100</v>
      </c>
      <c r="Y1437" s="16" t="n">
        <v>0.762277091906722</v>
      </c>
      <c r="Z1437" s="16" t="n">
        <f aca="false">(G1437-E1437)/SQRT(H1437^2/D1437+F1437^2/C1437)</f>
        <v>10.2217391152172</v>
      </c>
      <c r="AA1437" s="24" t="n">
        <f aca="false">ABS(K1437-Z1437)</f>
        <v>0</v>
      </c>
    </row>
    <row r="1438" customFormat="false" ht="22.35" hidden="false" customHeight="false" outlineLevel="0" collapsed="false">
      <c r="A1438" s="17" t="n">
        <v>1833</v>
      </c>
      <c r="B1438" s="7" t="s">
        <v>632</v>
      </c>
      <c r="C1438" s="6" t="n">
        <v>108</v>
      </c>
      <c r="D1438" s="6" t="n">
        <v>540</v>
      </c>
      <c r="E1438" s="16" t="n">
        <v>0.223243811478217</v>
      </c>
      <c r="F1438" s="16" t="n">
        <v>0.0229232998373157</v>
      </c>
      <c r="G1438" s="16" t="n">
        <v>0.249341657674975</v>
      </c>
      <c r="H1438" s="16" t="n">
        <v>0.0297988375195141</v>
      </c>
      <c r="I1438" s="23" t="n">
        <f aca="false">G1438-E1438</f>
        <v>0.0260978461967575</v>
      </c>
      <c r="J1438" s="17" t="n">
        <f aca="false">100*(G1438-E1438)/E1438</f>
        <v>11.6902887582637</v>
      </c>
      <c r="K1438" s="17" t="n">
        <v>10.2286118801752</v>
      </c>
      <c r="L1438" s="17" t="n">
        <v>187.299689677722</v>
      </c>
      <c r="M1438" s="18" t="n">
        <v>8.5995707654426E-020</v>
      </c>
      <c r="N1438" s="18" t="n">
        <v>2.68465054653713E-019</v>
      </c>
      <c r="O1438" s="6" t="str">
        <f aca="false">IF(N1438&lt;0.05,"Yes","No")</f>
        <v>Yes</v>
      </c>
      <c r="P1438" s="16" t="n">
        <v>0.905948146714152</v>
      </c>
      <c r="Q1438" s="17" t="n">
        <v>74.0386671007205</v>
      </c>
      <c r="R1438" s="18" t="n">
        <v>5.80917731686758E-017</v>
      </c>
      <c r="S1438" s="16" t="n">
        <v>0.0630705607136997</v>
      </c>
      <c r="T1438" s="16" t="n">
        <v>0.0260978461967575</v>
      </c>
      <c r="U1438" s="18" t="n">
        <v>1.50007637330856E-005</v>
      </c>
      <c r="V1438" s="18" t="n">
        <v>6.8254106747863E-005</v>
      </c>
      <c r="W1438" s="6" t="s">
        <v>710</v>
      </c>
      <c r="X1438" s="17" t="n">
        <v>100</v>
      </c>
      <c r="Y1438" s="16" t="n">
        <v>0.762379972565158</v>
      </c>
      <c r="Z1438" s="16" t="n">
        <f aca="false">(G1438-E1438)/SQRT(H1438^2/D1438+F1438^2/C1438)</f>
        <v>10.2286118801752</v>
      </c>
      <c r="AA1438" s="24" t="n">
        <f aca="false">ABS(K1438-Z1438)</f>
        <v>0</v>
      </c>
    </row>
    <row r="1439" customFormat="false" ht="22.35" hidden="false" customHeight="false" outlineLevel="0" collapsed="false">
      <c r="A1439" s="17" t="n">
        <v>1834</v>
      </c>
      <c r="B1439" s="7" t="s">
        <v>632</v>
      </c>
      <c r="C1439" s="6" t="n">
        <v>108</v>
      </c>
      <c r="D1439" s="6" t="n">
        <v>540</v>
      </c>
      <c r="E1439" s="16" t="n">
        <v>0.222648974370073</v>
      </c>
      <c r="F1439" s="16" t="n">
        <v>0.0229148177499624</v>
      </c>
      <c r="G1439" s="16" t="n">
        <v>0.24876727660497</v>
      </c>
      <c r="H1439" s="16" t="n">
        <v>0.0298248244723584</v>
      </c>
      <c r="I1439" s="23" t="n">
        <f aca="false">G1439-E1439</f>
        <v>0.0261183022348969</v>
      </c>
      <c r="J1439" s="17" t="n">
        <f aca="false">100*(G1439-E1439)/E1439</f>
        <v>11.7307085329235</v>
      </c>
      <c r="K1439" s="17" t="n">
        <v>10.2372038277747</v>
      </c>
      <c r="L1439" s="17" t="n">
        <v>187.514355991741</v>
      </c>
      <c r="M1439" s="18" t="n">
        <v>8.04790225589202E-020</v>
      </c>
      <c r="N1439" s="18" t="n">
        <v>2.51991693586127E-019</v>
      </c>
      <c r="O1439" s="6" t="str">
        <f aca="false">IF(N1439&lt;0.05,"Yes","No")</f>
        <v>Yes</v>
      </c>
      <c r="P1439" s="16" t="n">
        <v>0.905986391601422</v>
      </c>
      <c r="Q1439" s="17" t="n">
        <v>74.0449183641192</v>
      </c>
      <c r="R1439" s="18" t="n">
        <v>5.79269669342336E-017</v>
      </c>
      <c r="S1439" s="16" t="n">
        <v>0.0621221879823809</v>
      </c>
      <c r="T1439" s="16" t="n">
        <v>0.0261183022348969</v>
      </c>
      <c r="U1439" s="18" t="n">
        <v>1.48935790358543E-005</v>
      </c>
      <c r="V1439" s="18" t="n">
        <v>6.8254106747863E-005</v>
      </c>
      <c r="W1439" s="6" t="s">
        <v>710</v>
      </c>
      <c r="X1439" s="17" t="n">
        <v>100</v>
      </c>
      <c r="Y1439" s="16" t="n">
        <v>0.762465706447188</v>
      </c>
      <c r="Z1439" s="16" t="n">
        <f aca="false">(G1439-E1439)/SQRT(H1439^2/D1439+F1439^2/C1439)</f>
        <v>10.2372038277747</v>
      </c>
      <c r="AA1439" s="24" t="n">
        <f aca="false">ABS(K1439-Z1439)</f>
        <v>0</v>
      </c>
    </row>
    <row r="1440" customFormat="false" ht="22.35" hidden="false" customHeight="false" outlineLevel="0" collapsed="false">
      <c r="A1440" s="17" t="n">
        <v>1835</v>
      </c>
      <c r="B1440" s="7" t="s">
        <v>632</v>
      </c>
      <c r="C1440" s="6" t="n">
        <v>108</v>
      </c>
      <c r="D1440" s="6" t="n">
        <v>540</v>
      </c>
      <c r="E1440" s="16" t="n">
        <v>0.222003066843307</v>
      </c>
      <c r="F1440" s="16" t="n">
        <v>0.0229060752666125</v>
      </c>
      <c r="G1440" s="16" t="n">
        <v>0.248143434800484</v>
      </c>
      <c r="H1440" s="16" t="n">
        <v>0.0298527396031612</v>
      </c>
      <c r="I1440" s="23" t="n">
        <f aca="false">G1440-E1440</f>
        <v>0.026140367957177</v>
      </c>
      <c r="J1440" s="17" t="n">
        <f aca="false">100*(G1440-E1440)/E1440</f>
        <v>11.774777857293</v>
      </c>
      <c r="K1440" s="17" t="n">
        <v>10.2463438527944</v>
      </c>
      <c r="L1440" s="17" t="n">
        <v>187.742682840821</v>
      </c>
      <c r="M1440" s="18" t="n">
        <v>7.49949220024512E-020</v>
      </c>
      <c r="N1440" s="18" t="n">
        <v>2.35522169098879E-019</v>
      </c>
      <c r="O1440" s="6" t="str">
        <f aca="false">IF(N1440&lt;0.05,"Yes","No")</f>
        <v>Yes</v>
      </c>
      <c r="P1440" s="16" t="n">
        <v>0.906028922849488</v>
      </c>
      <c r="Q1440" s="17" t="n">
        <v>74.0518705584122</v>
      </c>
      <c r="R1440" s="18" t="n">
        <v>5.77442325421692E-017</v>
      </c>
      <c r="S1440" s="16" t="n">
        <v>0.0610821782472835</v>
      </c>
      <c r="T1440" s="16" t="n">
        <v>0.026140367957177</v>
      </c>
      <c r="U1440" s="18" t="n">
        <v>1.47567676879401E-005</v>
      </c>
      <c r="V1440" s="18" t="n">
        <v>6.8254106747863E-005</v>
      </c>
      <c r="W1440" s="6" t="s">
        <v>710</v>
      </c>
      <c r="X1440" s="17" t="n">
        <v>100</v>
      </c>
      <c r="Y1440" s="16" t="n">
        <v>0.762637174211248</v>
      </c>
      <c r="Z1440" s="16" t="n">
        <f aca="false">(G1440-E1440)/SQRT(H1440^2/D1440+F1440^2/C1440)</f>
        <v>10.2463438527944</v>
      </c>
      <c r="AA1440" s="24" t="n">
        <f aca="false">ABS(K1440-Z1440)</f>
        <v>0</v>
      </c>
    </row>
    <row r="1441" customFormat="false" ht="22.35" hidden="false" customHeight="false" outlineLevel="0" collapsed="false">
      <c r="A1441" s="17" t="n">
        <v>1836</v>
      </c>
      <c r="B1441" s="7" t="s">
        <v>632</v>
      </c>
      <c r="C1441" s="6" t="n">
        <v>108</v>
      </c>
      <c r="D1441" s="6" t="n">
        <v>540</v>
      </c>
      <c r="E1441" s="16" t="n">
        <v>0.221317854054548</v>
      </c>
      <c r="F1441" s="16" t="n">
        <v>0.0228988041820994</v>
      </c>
      <c r="G1441" s="16" t="n">
        <v>0.247484066144184</v>
      </c>
      <c r="H1441" s="16" t="n">
        <v>0.0298818155697831</v>
      </c>
      <c r="I1441" s="23" t="n">
        <f aca="false">G1441-E1441</f>
        <v>0.0261662120896357</v>
      </c>
      <c r="J1441" s="17" t="n">
        <f aca="false">100*(G1441-E1441)/E1441</f>
        <v>11.8229106284333</v>
      </c>
      <c r="K1441" s="17" t="n">
        <v>10.2563696322564</v>
      </c>
      <c r="L1441" s="17" t="n">
        <v>187.967116519784</v>
      </c>
      <c r="M1441" s="18" t="n">
        <v>6.94833438731013E-020</v>
      </c>
      <c r="N1441" s="18" t="n">
        <v>2.19525572146445E-019</v>
      </c>
      <c r="O1441" s="6" t="str">
        <f aca="false">IF(N1441&lt;0.05,"Yes","No")</f>
        <v>Yes</v>
      </c>
      <c r="P1441" s="16" t="n">
        <v>0.906164487457171</v>
      </c>
      <c r="Q1441" s="17" t="n">
        <v>74.0740322434448</v>
      </c>
      <c r="R1441" s="18" t="n">
        <v>5.71655773309596E-017</v>
      </c>
      <c r="S1441" s="16" t="n">
        <v>0.0600339938988967</v>
      </c>
      <c r="T1441" s="16" t="n">
        <v>0.0261662120896358</v>
      </c>
      <c r="U1441" s="18" t="n">
        <v>1.45748083541986E-005</v>
      </c>
      <c r="V1441" s="18" t="n">
        <v>6.8254106747863E-005</v>
      </c>
      <c r="W1441" s="6" t="s">
        <v>710</v>
      </c>
      <c r="X1441" s="17" t="n">
        <v>100</v>
      </c>
      <c r="Y1441" s="16" t="n">
        <v>0.762962962962963</v>
      </c>
      <c r="Z1441" s="16" t="n">
        <f aca="false">(G1441-E1441)/SQRT(H1441^2/D1441+F1441^2/C1441)</f>
        <v>10.2563696322564</v>
      </c>
      <c r="AA1441" s="24" t="n">
        <f aca="false">ABS(K1441-Z1441)</f>
        <v>0</v>
      </c>
    </row>
    <row r="1442" customFormat="false" ht="22.35" hidden="false" customHeight="false" outlineLevel="0" collapsed="false">
      <c r="A1442" s="17" t="n">
        <v>1837</v>
      </c>
      <c r="B1442" s="7" t="s">
        <v>632</v>
      </c>
      <c r="C1442" s="6" t="n">
        <v>108</v>
      </c>
      <c r="D1442" s="6" t="n">
        <v>540</v>
      </c>
      <c r="E1442" s="16" t="n">
        <v>0.220562380911024</v>
      </c>
      <c r="F1442" s="16" t="n">
        <v>0.0228886258407058</v>
      </c>
      <c r="G1442" s="16" t="n">
        <v>0.246762237063161</v>
      </c>
      <c r="H1442" s="16" t="n">
        <v>0.0299134545565537</v>
      </c>
      <c r="I1442" s="23" t="n">
        <f aca="false">G1442-E1442</f>
        <v>0.0261998561521371</v>
      </c>
      <c r="J1442" s="17" t="n">
        <f aca="false">100*(G1442-E1442)/E1442</f>
        <v>11.8786603789457</v>
      </c>
      <c r="K1442" s="17" t="n">
        <v>10.2701975429861</v>
      </c>
      <c r="L1442" s="17" t="n">
        <v>188.229177277596</v>
      </c>
      <c r="M1442" s="18" t="n">
        <v>6.26644476345064E-020</v>
      </c>
      <c r="N1442" s="18" t="n">
        <v>1.98579192277674E-019</v>
      </c>
      <c r="O1442" s="6" t="str">
        <f aca="false">IF(N1442&lt;0.05,"Yes","No")</f>
        <v>Yes</v>
      </c>
      <c r="P1442" s="16" t="n">
        <v>0.906511981512884</v>
      </c>
      <c r="Q1442" s="17" t="n">
        <v>74.1308546452471</v>
      </c>
      <c r="R1442" s="18" t="n">
        <v>5.57083543155222E-017</v>
      </c>
      <c r="S1442" s="16" t="n">
        <v>0.0588145380867743</v>
      </c>
      <c r="T1442" s="16" t="n">
        <v>0.0261998561521371</v>
      </c>
      <c r="U1442" s="18" t="n">
        <v>1.43194552894393E-005</v>
      </c>
      <c r="V1442" s="18" t="n">
        <v>6.8254106747863E-005</v>
      </c>
      <c r="W1442" s="6" t="s">
        <v>710</v>
      </c>
      <c r="X1442" s="17" t="n">
        <v>100</v>
      </c>
      <c r="Y1442" s="16" t="n">
        <v>0.763220164609054</v>
      </c>
      <c r="Z1442" s="16" t="n">
        <f aca="false">(G1442-E1442)/SQRT(H1442^2/D1442+F1442^2/C1442)</f>
        <v>10.2701975429861</v>
      </c>
      <c r="AA1442" s="24" t="n">
        <f aca="false">ABS(K1442-Z1442)</f>
        <v>0</v>
      </c>
    </row>
    <row r="1443" customFormat="false" ht="22.35" hidden="false" customHeight="false" outlineLevel="0" collapsed="false">
      <c r="A1443" s="17" t="n">
        <v>1838</v>
      </c>
      <c r="B1443" s="7" t="s">
        <v>632</v>
      </c>
      <c r="C1443" s="6" t="n">
        <v>108</v>
      </c>
      <c r="D1443" s="6" t="n">
        <v>540</v>
      </c>
      <c r="E1443" s="16" t="n">
        <v>0.219748972190751</v>
      </c>
      <c r="F1443" s="16" t="n">
        <v>0.022878675579313</v>
      </c>
      <c r="G1443" s="16" t="n">
        <v>0.245987607124779</v>
      </c>
      <c r="H1443" s="16" t="n">
        <v>0.0299462993590917</v>
      </c>
      <c r="I1443" s="23" t="n">
        <f aca="false">G1443-E1443</f>
        <v>0.026238634934028</v>
      </c>
      <c r="J1443" s="17" t="n">
        <f aca="false">100*(G1443-E1443)/E1443</f>
        <v>11.9402765220908</v>
      </c>
      <c r="K1443" s="17" t="n">
        <v>10.2858536062104</v>
      </c>
      <c r="L1443" s="17" t="n">
        <v>188.497247094885</v>
      </c>
      <c r="M1443" s="18" t="n">
        <v>5.58116508721798E-020</v>
      </c>
      <c r="N1443" s="18" t="n">
        <v>1.77936689654704E-019</v>
      </c>
      <c r="O1443" s="6" t="str">
        <f aca="false">IF(N1443&lt;0.05,"Yes","No")</f>
        <v>Yes</v>
      </c>
      <c r="P1443" s="16" t="n">
        <v>0.907002490667487</v>
      </c>
      <c r="Q1443" s="17" t="n">
        <v>74.2111000279801</v>
      </c>
      <c r="R1443" s="18" t="n">
        <v>5.37137014544384E-017</v>
      </c>
      <c r="S1443" s="16" t="n">
        <v>0.0577960247708227</v>
      </c>
      <c r="T1443" s="16" t="n">
        <v>0.026238634934028</v>
      </c>
      <c r="U1443" s="18" t="n">
        <v>1.40071030139736E-005</v>
      </c>
      <c r="V1443" s="18" t="n">
        <v>6.8254106747863E-005</v>
      </c>
      <c r="W1443" s="6" t="s">
        <v>710</v>
      </c>
      <c r="X1443" s="17" t="n">
        <v>100</v>
      </c>
      <c r="Y1443" s="16" t="n">
        <v>0.763391632373114</v>
      </c>
      <c r="Z1443" s="16" t="n">
        <f aca="false">(G1443-E1443)/SQRT(H1443^2/D1443+F1443^2/C1443)</f>
        <v>10.2858536062104</v>
      </c>
      <c r="AA1443" s="24" t="n">
        <f aca="false">ABS(K1443-Z1443)</f>
        <v>0</v>
      </c>
    </row>
    <row r="1444" customFormat="false" ht="22.35" hidden="false" customHeight="false" outlineLevel="0" collapsed="false">
      <c r="A1444" s="17" t="n">
        <v>1839</v>
      </c>
      <c r="B1444" s="7" t="s">
        <v>632</v>
      </c>
      <c r="C1444" s="6" t="n">
        <v>108</v>
      </c>
      <c r="D1444" s="6" t="n">
        <v>540</v>
      </c>
      <c r="E1444" s="16" t="n">
        <v>0.218883280262903</v>
      </c>
      <c r="F1444" s="16" t="n">
        <v>0.0228696691621391</v>
      </c>
      <c r="G1444" s="16" t="n">
        <v>0.245164615191795</v>
      </c>
      <c r="H1444" s="16" t="n">
        <v>0.0299803997837117</v>
      </c>
      <c r="I1444" s="23" t="n">
        <f aca="false">G1444-E1444</f>
        <v>0.0262813349288923</v>
      </c>
      <c r="J1444" s="17" t="n">
        <f aca="false">100*(G1444-E1444)/E1444</f>
        <v>12.0070088941127</v>
      </c>
      <c r="K1444" s="17" t="n">
        <v>10.3026168672014</v>
      </c>
      <c r="L1444" s="17" t="n">
        <v>188.76614389157</v>
      </c>
      <c r="M1444" s="18" t="n">
        <v>4.93354794364981E-020</v>
      </c>
      <c r="N1444" s="18" t="n">
        <v>1.58492113602573E-019</v>
      </c>
      <c r="O1444" s="6" t="str">
        <f aca="false">IF(N1444&lt;0.05,"Yes","No")</f>
        <v>Yes</v>
      </c>
      <c r="P1444" s="16" t="n">
        <v>0.907589346893643</v>
      </c>
      <c r="Q1444" s="17" t="n">
        <v>74.3071644511601</v>
      </c>
      <c r="R1444" s="18" t="n">
        <v>5.1419847185137E-017</v>
      </c>
      <c r="S1444" s="16" t="n">
        <v>0.0567267458516748</v>
      </c>
      <c r="T1444" s="16" t="n">
        <v>0.0262813349288923</v>
      </c>
      <c r="U1444" s="18" t="n">
        <v>1.36469902842641E-005</v>
      </c>
      <c r="V1444" s="18" t="n">
        <v>6.8254106747863E-005</v>
      </c>
      <c r="W1444" s="6" t="s">
        <v>710</v>
      </c>
      <c r="X1444" s="17" t="n">
        <v>100</v>
      </c>
      <c r="Y1444" s="16" t="n">
        <v>0.763957475994513</v>
      </c>
      <c r="Z1444" s="16" t="n">
        <f aca="false">(G1444-E1444)/SQRT(H1444^2/D1444+F1444^2/C1444)</f>
        <v>10.3026168672014</v>
      </c>
      <c r="AA1444" s="24" t="n">
        <f aca="false">ABS(K1444-Z1444)</f>
        <v>0</v>
      </c>
    </row>
    <row r="1445" customFormat="false" ht="22.35" hidden="false" customHeight="false" outlineLevel="0" collapsed="false">
      <c r="A1445" s="17" t="n">
        <v>1840</v>
      </c>
      <c r="B1445" s="7" t="s">
        <v>632</v>
      </c>
      <c r="C1445" s="6" t="n">
        <v>108</v>
      </c>
      <c r="D1445" s="6" t="n">
        <v>540</v>
      </c>
      <c r="E1445" s="16" t="n">
        <v>0.217946536011166</v>
      </c>
      <c r="F1445" s="16" t="n">
        <v>0.0228598805208951</v>
      </c>
      <c r="G1445" s="16" t="n">
        <v>0.244276131661954</v>
      </c>
      <c r="H1445" s="16" t="n">
        <v>0.030016443983592</v>
      </c>
      <c r="I1445" s="23" t="n">
        <f aca="false">G1445-E1445</f>
        <v>0.0263295956507876</v>
      </c>
      <c r="J1445" s="17" t="n">
        <f aca="false">100*(G1445-E1445)/E1445</f>
        <v>12.0807589478911</v>
      </c>
      <c r="K1445" s="17" t="n">
        <v>10.3216467335402</v>
      </c>
      <c r="L1445" s="17" t="n">
        <v>189.053203718216</v>
      </c>
      <c r="M1445" s="18" t="n">
        <v>4.29169155044814E-020</v>
      </c>
      <c r="N1445" s="18" t="n">
        <v>1.38934421378915E-019</v>
      </c>
      <c r="O1445" s="6" t="str">
        <f aca="false">IF(N1445&lt;0.05,"Yes","No")</f>
        <v>Yes</v>
      </c>
      <c r="P1445" s="16" t="n">
        <v>0.908317162338918</v>
      </c>
      <c r="Q1445" s="17" t="n">
        <v>74.4263892677322</v>
      </c>
      <c r="R1445" s="18" t="n">
        <v>4.8709165688573E-017</v>
      </c>
      <c r="S1445" s="16" t="n">
        <v>0.0555619587240569</v>
      </c>
      <c r="T1445" s="16" t="n">
        <v>0.0263295956507877</v>
      </c>
      <c r="U1445" s="18" t="n">
        <v>1.32303710446957E-005</v>
      </c>
      <c r="V1445" s="18" t="n">
        <v>6.8254106747863E-005</v>
      </c>
      <c r="W1445" s="6" t="s">
        <v>710</v>
      </c>
      <c r="X1445" s="17" t="n">
        <v>100</v>
      </c>
      <c r="Y1445" s="16" t="n">
        <v>0.764283264746228</v>
      </c>
      <c r="Z1445" s="16" t="n">
        <f aca="false">(G1445-E1445)/SQRT(H1445^2/D1445+F1445^2/C1445)</f>
        <v>10.3216467335401</v>
      </c>
      <c r="AA1445" s="24" t="n">
        <f aca="false">ABS(K1445-Z1445)</f>
        <v>0</v>
      </c>
    </row>
    <row r="1446" customFormat="false" ht="22.35" hidden="false" customHeight="false" outlineLevel="0" collapsed="false">
      <c r="A1446" s="17" t="n">
        <v>1841</v>
      </c>
      <c r="B1446" s="7" t="s">
        <v>632</v>
      </c>
      <c r="C1446" s="6" t="n">
        <v>108</v>
      </c>
      <c r="D1446" s="6" t="n">
        <v>540</v>
      </c>
      <c r="E1446" s="16" t="n">
        <v>0.216962864415513</v>
      </c>
      <c r="F1446" s="16" t="n">
        <v>0.0228503812643724</v>
      </c>
      <c r="G1446" s="16" t="n">
        <v>0.243348120539277</v>
      </c>
      <c r="H1446" s="16" t="n">
        <v>0.0300531965709705</v>
      </c>
      <c r="I1446" s="23" t="n">
        <f aca="false">G1446-E1446</f>
        <v>0.0263852561237635</v>
      </c>
      <c r="J1446" s="17" t="n">
        <f aca="false">100*(G1446-E1446)/E1446</f>
        <v>12.1611853691386</v>
      </c>
      <c r="K1446" s="17" t="n">
        <v>10.343412642854</v>
      </c>
      <c r="L1446" s="17" t="n">
        <v>189.342994471074</v>
      </c>
      <c r="M1446" s="18" t="n">
        <v>3.66476851240147E-020</v>
      </c>
      <c r="N1446" s="18" t="n">
        <v>1.1956022739993E-019</v>
      </c>
      <c r="O1446" s="6" t="str">
        <f aca="false">IF(N1446&lt;0.05,"Yes","No")</f>
        <v>Yes</v>
      </c>
      <c r="P1446" s="16" t="n">
        <v>0.909277853998296</v>
      </c>
      <c r="Q1446" s="17" t="n">
        <v>74.5839083066407</v>
      </c>
      <c r="R1446" s="18" t="n">
        <v>4.53463981237843E-017</v>
      </c>
      <c r="S1446" s="16" t="n">
        <v>0.054409006936152</v>
      </c>
      <c r="T1446" s="16" t="n">
        <v>0.0263852561237635</v>
      </c>
      <c r="U1446" s="18" t="n">
        <v>1.27263588479081E-005</v>
      </c>
      <c r="V1446" s="18" t="n">
        <v>6.8254106747863E-005</v>
      </c>
      <c r="W1446" s="6" t="s">
        <v>710</v>
      </c>
      <c r="X1446" s="17" t="n">
        <v>100</v>
      </c>
      <c r="Y1446" s="16" t="n">
        <v>0.76457475994513</v>
      </c>
      <c r="Z1446" s="16" t="n">
        <f aca="false">(G1446-E1446)/SQRT(H1446^2/D1446+F1446^2/C1446)</f>
        <v>10.343412642854</v>
      </c>
      <c r="AA1446" s="24" t="n">
        <f aca="false">ABS(K1446-Z1446)</f>
        <v>0</v>
      </c>
    </row>
    <row r="1447" customFormat="false" ht="22.35" hidden="false" customHeight="false" outlineLevel="0" collapsed="false">
      <c r="A1447" s="17" t="n">
        <v>1842</v>
      </c>
      <c r="B1447" s="7" t="s">
        <v>632</v>
      </c>
      <c r="C1447" s="6" t="n">
        <v>108</v>
      </c>
      <c r="D1447" s="6" t="n">
        <v>540</v>
      </c>
      <c r="E1447" s="16" t="n">
        <v>0.21588444530412</v>
      </c>
      <c r="F1447" s="16" t="n">
        <v>0.0228393018266007</v>
      </c>
      <c r="G1447" s="16" t="n">
        <v>0.2423246871818</v>
      </c>
      <c r="H1447" s="16" t="n">
        <v>0.0300932973127585</v>
      </c>
      <c r="I1447" s="23" t="n">
        <f aca="false">G1447-E1447</f>
        <v>0.0264402418776794</v>
      </c>
      <c r="J1447" s="17" t="n">
        <f aca="false">100*(G1447-E1447)/E1447</f>
        <v>12.2474047819576</v>
      </c>
      <c r="K1447" s="17" t="n">
        <v>10.3651436254272</v>
      </c>
      <c r="L1447" s="17" t="n">
        <v>189.665665271449</v>
      </c>
      <c r="M1447" s="18" t="n">
        <v>3.12491585521418E-020</v>
      </c>
      <c r="N1447" s="18" t="n">
        <v>1.02906711783777E-019</v>
      </c>
      <c r="O1447" s="6" t="str">
        <f aca="false">IF(N1447&lt;0.05,"Yes","No")</f>
        <v>Yes</v>
      </c>
      <c r="P1447" s="16" t="n">
        <v>0.910128654982086</v>
      </c>
      <c r="Q1447" s="17" t="n">
        <v>74.7235482414359</v>
      </c>
      <c r="R1447" s="18" t="n">
        <v>4.25605873029377E-017</v>
      </c>
      <c r="S1447" s="16" t="n">
        <v>0.0531269052712397</v>
      </c>
      <c r="T1447" s="16" t="n">
        <v>0.0264402418776795</v>
      </c>
      <c r="U1447" s="18" t="n">
        <v>1.22704272657525E-005</v>
      </c>
      <c r="V1447" s="18" t="n">
        <v>6.8254106747863E-005</v>
      </c>
      <c r="W1447" s="6" t="s">
        <v>710</v>
      </c>
      <c r="X1447" s="17" t="n">
        <v>100</v>
      </c>
      <c r="Y1447" s="16" t="n">
        <v>0.764969135802469</v>
      </c>
      <c r="Z1447" s="16" t="n">
        <f aca="false">(G1447-E1447)/SQRT(H1447^2/D1447+F1447^2/C1447)</f>
        <v>10.3651436254272</v>
      </c>
      <c r="AA1447" s="24" t="n">
        <f aca="false">ABS(K1447-Z1447)</f>
        <v>0</v>
      </c>
    </row>
    <row r="1448" customFormat="false" ht="22.35" hidden="false" customHeight="false" outlineLevel="0" collapsed="false">
      <c r="A1448" s="17" t="n">
        <v>1843</v>
      </c>
      <c r="B1448" s="7" t="s">
        <v>632</v>
      </c>
      <c r="C1448" s="6" t="n">
        <v>108</v>
      </c>
      <c r="D1448" s="6" t="n">
        <v>540</v>
      </c>
      <c r="E1448" s="16" t="n">
        <v>0.214752081505678</v>
      </c>
      <c r="F1448" s="16" t="n">
        <v>0.0228300584572714</v>
      </c>
      <c r="G1448" s="16" t="n">
        <v>0.241253871857016</v>
      </c>
      <c r="H1448" s="16" t="n">
        <v>0.0301366486133624</v>
      </c>
      <c r="I1448" s="23" t="n">
        <f aca="false">G1448-E1448</f>
        <v>0.0265017903513379</v>
      </c>
      <c r="J1448" s="17" t="n">
        <f aca="false">100*(G1448-E1448)/E1448</f>
        <v>12.3406442282317</v>
      </c>
      <c r="K1448" s="17" t="n">
        <v>10.3885323271805</v>
      </c>
      <c r="L1448" s="17" t="n">
        <v>189.99424127414</v>
      </c>
      <c r="M1448" s="18" t="n">
        <v>2.6339467023769E-020</v>
      </c>
      <c r="N1448" s="18" t="n">
        <v>8.74237286207563E-020</v>
      </c>
      <c r="O1448" s="6" t="str">
        <f aca="false">IF(N1448&lt;0.05,"Yes","No")</f>
        <v>Yes</v>
      </c>
      <c r="P1448" s="16" t="n">
        <v>0.911107149530214</v>
      </c>
      <c r="Q1448" s="17" t="n">
        <v>74.8843076870426</v>
      </c>
      <c r="R1448" s="18" t="n">
        <v>3.95653796975669E-017</v>
      </c>
      <c r="S1448" s="16" t="n">
        <v>0.0518510646542263</v>
      </c>
      <c r="T1448" s="16" t="n">
        <v>0.0265017903513378</v>
      </c>
      <c r="U1448" s="18" t="n">
        <v>1.1782592957015E-005</v>
      </c>
      <c r="V1448" s="18" t="n">
        <v>6.72351674995358E-005</v>
      </c>
      <c r="W1448" s="6" t="s">
        <v>710</v>
      </c>
      <c r="X1448" s="17" t="n">
        <v>100</v>
      </c>
      <c r="Y1448" s="16" t="n">
        <v>0.76531207133059</v>
      </c>
      <c r="Z1448" s="16" t="n">
        <f aca="false">(G1448-E1448)/SQRT(H1448^2/D1448+F1448^2/C1448)</f>
        <v>10.3885323271806</v>
      </c>
      <c r="AA1448" s="24" t="n">
        <f aca="false">ABS(K1448-Z1448)</f>
        <v>0</v>
      </c>
    </row>
    <row r="1449" customFormat="false" ht="22.35" hidden="false" customHeight="false" outlineLevel="0" collapsed="false">
      <c r="A1449" s="17" t="n">
        <v>1844</v>
      </c>
      <c r="B1449" s="7" t="s">
        <v>632</v>
      </c>
      <c r="C1449" s="6" t="n">
        <v>108</v>
      </c>
      <c r="D1449" s="6" t="n">
        <v>540</v>
      </c>
      <c r="E1449" s="16" t="n">
        <v>0.213518639681516</v>
      </c>
      <c r="F1449" s="16" t="n">
        <v>0.0228161429132318</v>
      </c>
      <c r="G1449" s="16" t="n">
        <v>0.240079139062652</v>
      </c>
      <c r="H1449" s="16" t="n">
        <v>0.030180995057466</v>
      </c>
      <c r="I1449" s="23" t="n">
        <f aca="false">G1449-E1449</f>
        <v>0.0265604993811359</v>
      </c>
      <c r="J1449" s="17" t="n">
        <f aca="false">100*(G1449-E1449)/E1449</f>
        <v>12.439428904546</v>
      </c>
      <c r="K1449" s="17" t="n">
        <v>10.4122882398405</v>
      </c>
      <c r="L1449" s="17" t="n">
        <v>190.366418816816</v>
      </c>
      <c r="M1449" s="18" t="n">
        <v>2.20978458185187E-020</v>
      </c>
      <c r="N1449" s="18" t="n">
        <v>7.39292580648213E-020</v>
      </c>
      <c r="O1449" s="6" t="str">
        <f aca="false">IF(N1449&lt;0.05,"Yes","No")</f>
        <v>Yes</v>
      </c>
      <c r="P1449" s="16" t="n">
        <v>0.911977445877721</v>
      </c>
      <c r="Q1449" s="17" t="n">
        <v>75.0274361119916</v>
      </c>
      <c r="R1449" s="18" t="n">
        <v>3.70770799056049E-017</v>
      </c>
      <c r="S1449" s="16" t="n">
        <v>0.0504887265484815</v>
      </c>
      <c r="T1449" s="16" t="n">
        <v>0.026560499381136</v>
      </c>
      <c r="U1449" s="18" t="n">
        <v>1.1328733792516E-005</v>
      </c>
      <c r="V1449" s="18" t="n">
        <v>6.63989818655507E-005</v>
      </c>
      <c r="W1449" s="6" t="s">
        <v>710</v>
      </c>
      <c r="X1449" s="17" t="n">
        <v>100</v>
      </c>
      <c r="Y1449" s="16" t="n">
        <v>0.766049382716049</v>
      </c>
      <c r="Z1449" s="16" t="n">
        <f aca="false">(G1449-E1449)/SQRT(H1449^2/D1449+F1449^2/C1449)</f>
        <v>10.4122882398405</v>
      </c>
      <c r="AA1449" s="24" t="n">
        <f aca="false">ABS(K1449-Z1449)</f>
        <v>0</v>
      </c>
    </row>
    <row r="1450" customFormat="false" ht="22.35" hidden="false" customHeight="false" outlineLevel="0" collapsed="false">
      <c r="A1450" s="17" t="n">
        <v>1845</v>
      </c>
      <c r="B1450" s="7" t="s">
        <v>632</v>
      </c>
      <c r="C1450" s="6" t="n">
        <v>108</v>
      </c>
      <c r="D1450" s="6" t="n">
        <v>540</v>
      </c>
      <c r="E1450" s="16" t="n">
        <v>0.212218715774792</v>
      </c>
      <c r="F1450" s="16" t="n">
        <v>0.0228000768617876</v>
      </c>
      <c r="G1450" s="16" t="n">
        <v>0.23883731837074</v>
      </c>
      <c r="H1450" s="16" t="n">
        <v>0.0302271458940742</v>
      </c>
      <c r="I1450" s="23" t="n">
        <f aca="false">G1450-E1450</f>
        <v>0.0266186025959474</v>
      </c>
      <c r="J1450" s="17" t="n">
        <f aca="false">100*(G1450-E1450)/E1450</f>
        <v>12.5430042768684</v>
      </c>
      <c r="K1450" s="17" t="n">
        <v>10.4363676581702</v>
      </c>
      <c r="L1450" s="17" t="n">
        <v>190.76771364427</v>
      </c>
      <c r="M1450" s="18" t="n">
        <v>1.8469882929743E-020</v>
      </c>
      <c r="N1450" s="18" t="n">
        <v>6.25890710248225E-020</v>
      </c>
      <c r="O1450" s="6" t="str">
        <f aca="false">IF(N1450&lt;0.05,"Yes","No")</f>
        <v>Yes</v>
      </c>
      <c r="P1450" s="16" t="n">
        <v>0.912784198758299</v>
      </c>
      <c r="Q1450" s="17" t="n">
        <v>75.1602362659085</v>
      </c>
      <c r="R1450" s="18" t="n">
        <v>3.49089640707149E-017</v>
      </c>
      <c r="S1450" s="16" t="n">
        <v>0.0488588671941944</v>
      </c>
      <c r="T1450" s="16" t="n">
        <v>0.0266186025959474</v>
      </c>
      <c r="U1450" s="18" t="n">
        <v>1.09004554396166E-005</v>
      </c>
      <c r="V1450" s="18" t="n">
        <v>6.61876798483453E-005</v>
      </c>
      <c r="W1450" s="6" t="s">
        <v>710</v>
      </c>
      <c r="X1450" s="17" t="n">
        <v>100</v>
      </c>
      <c r="Y1450" s="16" t="n">
        <v>0.766358024691358</v>
      </c>
      <c r="Z1450" s="16" t="n">
        <f aca="false">(G1450-E1450)/SQRT(H1450^2/D1450+F1450^2/C1450)</f>
        <v>10.4363676581701</v>
      </c>
      <c r="AA1450" s="24" t="n">
        <f aca="false">ABS(K1450-Z1450)</f>
        <v>0</v>
      </c>
    </row>
    <row r="1451" customFormat="false" ht="22.35" hidden="false" customHeight="false" outlineLevel="0" collapsed="false">
      <c r="A1451" s="17" t="n">
        <v>1846</v>
      </c>
      <c r="B1451" s="7" t="s">
        <v>632</v>
      </c>
      <c r="C1451" s="6" t="n">
        <v>108</v>
      </c>
      <c r="D1451" s="6" t="n">
        <v>540</v>
      </c>
      <c r="E1451" s="16" t="n">
        <v>0.21079408377409</v>
      </c>
      <c r="F1451" s="16" t="n">
        <v>0.0227819572658058</v>
      </c>
      <c r="G1451" s="16" t="n">
        <v>0.237473048904428</v>
      </c>
      <c r="H1451" s="16" t="n">
        <v>0.0302762445585554</v>
      </c>
      <c r="I1451" s="23" t="n">
        <f aca="false">G1451-E1451</f>
        <v>0.026678965130338</v>
      </c>
      <c r="J1451" s="17" t="n">
        <f aca="false">100*(G1451-E1451)/E1451</f>
        <v>12.6564107742844</v>
      </c>
      <c r="K1451" s="17" t="n">
        <v>10.4617599824499</v>
      </c>
      <c r="L1451" s="17" t="n">
        <v>191.204592340344</v>
      </c>
      <c r="M1451" s="18" t="n">
        <v>1.52731422460027E-020</v>
      </c>
      <c r="N1451" s="18" t="n">
        <v>5.2518611880281E-020</v>
      </c>
      <c r="O1451" s="6" t="str">
        <f aca="false">IF(N1451&lt;0.05,"Yes","No")</f>
        <v>Yes</v>
      </c>
      <c r="P1451" s="16" t="n">
        <v>0.913594169914209</v>
      </c>
      <c r="Q1451" s="17" t="n">
        <v>75.293684311597</v>
      </c>
      <c r="R1451" s="18" t="n">
        <v>3.28583813162735E-017</v>
      </c>
      <c r="S1451" s="16" t="n">
        <v>0.0473478959999301</v>
      </c>
      <c r="T1451" s="16" t="n">
        <v>0.026678965130338</v>
      </c>
      <c r="U1451" s="18" t="n">
        <v>1.04699913921336E-005</v>
      </c>
      <c r="V1451" s="18" t="n">
        <v>6.61876798483453E-005</v>
      </c>
      <c r="W1451" s="6" t="s">
        <v>710</v>
      </c>
      <c r="X1451" s="17" t="n">
        <v>100</v>
      </c>
      <c r="Y1451" s="16" t="n">
        <v>0.766941015089163</v>
      </c>
      <c r="Z1451" s="16" t="n">
        <f aca="false">(G1451-E1451)/SQRT(H1451^2/D1451+F1451^2/C1451)</f>
        <v>10.4617599824499</v>
      </c>
      <c r="AA1451" s="24" t="n">
        <f aca="false">ABS(K1451-Z1451)</f>
        <v>0</v>
      </c>
    </row>
    <row r="1452" customFormat="false" ht="22.35" hidden="false" customHeight="false" outlineLevel="0" collapsed="false">
      <c r="A1452" s="17" t="n">
        <v>1847</v>
      </c>
      <c r="B1452" s="7" t="s">
        <v>632</v>
      </c>
      <c r="C1452" s="6" t="n">
        <v>108</v>
      </c>
      <c r="D1452" s="6" t="n">
        <v>540</v>
      </c>
      <c r="E1452" s="16" t="n">
        <v>0.209280194645679</v>
      </c>
      <c r="F1452" s="16" t="n">
        <v>0.0227619438478095</v>
      </c>
      <c r="G1452" s="16" t="n">
        <v>0.236020367509789</v>
      </c>
      <c r="H1452" s="16" t="n">
        <v>0.0303270406656565</v>
      </c>
      <c r="I1452" s="23" t="n">
        <f aca="false">G1452-E1452</f>
        <v>0.0267401728641104</v>
      </c>
      <c r="J1452" s="17" t="n">
        <f aca="false">100*(G1452-E1452)/E1452</f>
        <v>12.7772113884846</v>
      </c>
      <c r="K1452" s="17" t="n">
        <v>10.4879705216253</v>
      </c>
      <c r="L1452" s="17" t="n">
        <v>191.668761789012</v>
      </c>
      <c r="M1452" s="18" t="n">
        <v>1.25408279249483E-020</v>
      </c>
      <c r="N1452" s="18" t="n">
        <v>4.34790090269247E-020</v>
      </c>
      <c r="O1452" s="6" t="str">
        <f aca="false">IF(N1452&lt;0.05,"Yes","No")</f>
        <v>Yes</v>
      </c>
      <c r="P1452" s="16" t="n">
        <v>0.914391951041381</v>
      </c>
      <c r="Q1452" s="17" t="n">
        <v>75.4252396760329</v>
      </c>
      <c r="R1452" s="18" t="n">
        <v>3.095519735713E-017</v>
      </c>
      <c r="S1452" s="16" t="n">
        <v>0.0459160317091254</v>
      </c>
      <c r="T1452" s="16" t="n">
        <v>0.0267401728641103</v>
      </c>
      <c r="U1452" s="18" t="n">
        <v>1.00383083823476E-005</v>
      </c>
      <c r="V1452" s="18" t="n">
        <v>6.61876798483453E-005</v>
      </c>
      <c r="W1452" s="6" t="s">
        <v>710</v>
      </c>
      <c r="X1452" s="17" t="n">
        <v>100</v>
      </c>
      <c r="Y1452" s="16" t="n">
        <v>0.767369684499314</v>
      </c>
      <c r="Z1452" s="16" t="n">
        <f aca="false">(G1452-E1452)/SQRT(H1452^2/D1452+F1452^2/C1452)</f>
        <v>10.4879705216253</v>
      </c>
      <c r="AA1452" s="24" t="n">
        <f aca="false">ABS(K1452-Z1452)</f>
        <v>0</v>
      </c>
    </row>
    <row r="1453" customFormat="false" ht="22.35" hidden="false" customHeight="false" outlineLevel="0" collapsed="false">
      <c r="A1453" s="17" t="n">
        <v>1848</v>
      </c>
      <c r="B1453" s="7" t="s">
        <v>632</v>
      </c>
      <c r="C1453" s="6" t="n">
        <v>108</v>
      </c>
      <c r="D1453" s="6" t="n">
        <v>540</v>
      </c>
      <c r="E1453" s="16" t="n">
        <v>0.207671825670534</v>
      </c>
      <c r="F1453" s="16" t="n">
        <v>0.0227395716309315</v>
      </c>
      <c r="G1453" s="16" t="n">
        <v>0.23446941687553</v>
      </c>
      <c r="H1453" s="16" t="n">
        <v>0.0303800557684772</v>
      </c>
      <c r="I1453" s="23" t="n">
        <f aca="false">G1453-E1453</f>
        <v>0.0267975912049965</v>
      </c>
      <c r="J1453" s="17" t="n">
        <f aca="false">100*(G1453-E1453)/E1453</f>
        <v>12.9038164510145</v>
      </c>
      <c r="K1453" s="17" t="n">
        <v>10.5132939106456</v>
      </c>
      <c r="L1453" s="17" t="n">
        <v>192.167534602373</v>
      </c>
      <c r="M1453" s="18" t="n">
        <v>1.03391051615165E-020</v>
      </c>
      <c r="N1453" s="18" t="n">
        <v>3.62645408085912E-020</v>
      </c>
      <c r="O1453" s="6" t="str">
        <f aca="false">IF(N1453&lt;0.05,"Yes","No")</f>
        <v>Yes</v>
      </c>
      <c r="P1453" s="16" t="n">
        <v>0.915006891793991</v>
      </c>
      <c r="Q1453" s="17" t="n">
        <v>75.5267227432742</v>
      </c>
      <c r="R1453" s="18" t="n">
        <v>2.95629637459507E-017</v>
      </c>
      <c r="S1453" s="16" t="n">
        <v>0.0442758299663753</v>
      </c>
      <c r="T1453" s="16" t="n">
        <v>0.0267975912049964</v>
      </c>
      <c r="U1453" s="18" t="n">
        <v>9.65251875981454E-006</v>
      </c>
      <c r="V1453" s="18" t="n">
        <v>6.61876798483453E-005</v>
      </c>
      <c r="W1453" s="6" t="s">
        <v>710</v>
      </c>
      <c r="X1453" s="17" t="n">
        <v>100</v>
      </c>
      <c r="Y1453" s="16" t="n">
        <v>0.767918381344307</v>
      </c>
      <c r="Z1453" s="16" t="n">
        <f aca="false">(G1453-E1453)/SQRT(H1453^2/D1453+F1453^2/C1453)</f>
        <v>10.5132939106456</v>
      </c>
      <c r="AA1453" s="24" t="n">
        <f aca="false">ABS(K1453-Z1453)</f>
        <v>0</v>
      </c>
    </row>
    <row r="1454" customFormat="false" ht="22.35" hidden="false" customHeight="false" outlineLevel="0" collapsed="false">
      <c r="A1454" s="17" t="n">
        <v>1849</v>
      </c>
      <c r="B1454" s="7" t="s">
        <v>632</v>
      </c>
      <c r="C1454" s="6" t="n">
        <v>108</v>
      </c>
      <c r="D1454" s="6" t="n">
        <v>540</v>
      </c>
      <c r="E1454" s="16" t="n">
        <v>0.205936740256018</v>
      </c>
      <c r="F1454" s="16" t="n">
        <v>0.0227148348444379</v>
      </c>
      <c r="G1454" s="16" t="n">
        <v>0.232792521599266</v>
      </c>
      <c r="H1454" s="16" t="n">
        <v>0.0304374967935121</v>
      </c>
      <c r="I1454" s="23" t="n">
        <f aca="false">G1454-E1454</f>
        <v>0.0268557813432482</v>
      </c>
      <c r="J1454" s="17" t="n">
        <f aca="false">100*(G1454-E1454)/E1454</f>
        <v>13.0407917061625</v>
      </c>
      <c r="K1454" s="17" t="n">
        <v>10.5393208173439</v>
      </c>
      <c r="L1454" s="17" t="n">
        <v>192.714903833995</v>
      </c>
      <c r="M1454" s="18" t="n">
        <v>8.46189640554545E-021</v>
      </c>
      <c r="N1454" s="18" t="n">
        <v>3.00311559933294E-020</v>
      </c>
      <c r="O1454" s="6" t="str">
        <f aca="false">IF(N1454&lt;0.05,"Yes","No")</f>
        <v>Yes</v>
      </c>
      <c r="P1454" s="16" t="n">
        <v>0.915535328770538</v>
      </c>
      <c r="Q1454" s="17" t="n">
        <v>75.6139846822912</v>
      </c>
      <c r="R1454" s="18" t="n">
        <v>2.84161686495303E-017</v>
      </c>
      <c r="S1454" s="16" t="n">
        <v>0.0425078240805303</v>
      </c>
      <c r="T1454" s="16" t="n">
        <v>0.0268557813432482</v>
      </c>
      <c r="U1454" s="18" t="n">
        <v>9.29765661551178E-006</v>
      </c>
      <c r="V1454" s="18" t="n">
        <v>6.61876798483453E-005</v>
      </c>
      <c r="W1454" s="6" t="s">
        <v>710</v>
      </c>
      <c r="X1454" s="17" t="n">
        <v>100</v>
      </c>
      <c r="Y1454" s="16" t="n">
        <v>0.768192729766804</v>
      </c>
      <c r="Z1454" s="16" t="n">
        <f aca="false">(G1454-E1454)/SQRT(H1454^2/D1454+F1454^2/C1454)</f>
        <v>10.5393208173439</v>
      </c>
      <c r="AA1454" s="24" t="n">
        <f aca="false">ABS(K1454-Z1454)</f>
        <v>0</v>
      </c>
    </row>
    <row r="1455" customFormat="false" ht="22.35" hidden="false" customHeight="false" outlineLevel="0" collapsed="false">
      <c r="A1455" s="17" t="n">
        <v>1850</v>
      </c>
      <c r="B1455" s="7" t="s">
        <v>632</v>
      </c>
      <c r="C1455" s="6" t="n">
        <v>108</v>
      </c>
      <c r="D1455" s="6" t="n">
        <v>540</v>
      </c>
      <c r="E1455" s="16" t="n">
        <v>0.204125829041004</v>
      </c>
      <c r="F1455" s="16" t="n">
        <v>0.0226863040526521</v>
      </c>
      <c r="G1455" s="16" t="n">
        <v>0.231039013823977</v>
      </c>
      <c r="H1455" s="16" t="n">
        <v>0.0304958881780225</v>
      </c>
      <c r="I1455" s="23" t="n">
        <f aca="false">G1455-E1455</f>
        <v>0.026913184782973</v>
      </c>
      <c r="J1455" s="17" t="n">
        <f aca="false">100*(G1455-E1455)/E1455</f>
        <v>13.184605255206</v>
      </c>
      <c r="K1455" s="17" t="n">
        <v>10.5662469776002</v>
      </c>
      <c r="L1455" s="17" t="n">
        <v>193.302224379726</v>
      </c>
      <c r="M1455" s="18" t="n">
        <v>6.86845872604299E-021</v>
      </c>
      <c r="N1455" s="18" t="n">
        <v>2.46743844450138E-020</v>
      </c>
      <c r="O1455" s="6" t="str">
        <f aca="false">IF(N1455&lt;0.05,"Yes","No")</f>
        <v>Yes</v>
      </c>
      <c r="P1455" s="16" t="n">
        <v>0.916024029265744</v>
      </c>
      <c r="Q1455" s="17" t="n">
        <v>75.6947296912414</v>
      </c>
      <c r="R1455" s="18" t="n">
        <v>2.73948147800588E-017</v>
      </c>
      <c r="S1455" s="16" t="n">
        <v>0.0406351787454395</v>
      </c>
      <c r="T1455" s="16" t="n">
        <v>0.0269131847829731</v>
      </c>
      <c r="U1455" s="18" t="n">
        <v>8.95220636340633E-006</v>
      </c>
      <c r="V1455" s="18" t="n">
        <v>6.61876798483453E-005</v>
      </c>
      <c r="W1455" s="6" t="s">
        <v>710</v>
      </c>
      <c r="X1455" s="17" t="n">
        <v>100</v>
      </c>
      <c r="Y1455" s="16" t="n">
        <v>0.768638545953361</v>
      </c>
      <c r="Z1455" s="16" t="n">
        <f aca="false">(G1455-E1455)/SQRT(H1455^2/D1455+F1455^2/C1455)</f>
        <v>10.5662469776002</v>
      </c>
      <c r="AA1455" s="24" t="n">
        <f aca="false">ABS(K1455-Z1455)</f>
        <v>0</v>
      </c>
    </row>
    <row r="1456" customFormat="false" ht="22.35" hidden="false" customHeight="false" outlineLevel="0" collapsed="false">
      <c r="A1456" s="17" t="n">
        <v>1851</v>
      </c>
      <c r="B1456" s="7" t="s">
        <v>632</v>
      </c>
      <c r="C1456" s="6" t="n">
        <v>108</v>
      </c>
      <c r="D1456" s="6" t="n">
        <v>540</v>
      </c>
      <c r="E1456" s="16" t="n">
        <v>0.202169301057303</v>
      </c>
      <c r="F1456" s="16" t="n">
        <v>0.0226529388647145</v>
      </c>
      <c r="G1456" s="16" t="n">
        <v>0.229135498183745</v>
      </c>
      <c r="H1456" s="16" t="n">
        <v>0.0305550759957685</v>
      </c>
      <c r="I1456" s="23" t="n">
        <f aca="false">G1456-E1456</f>
        <v>0.0269661971264415</v>
      </c>
      <c r="J1456" s="17" t="n">
        <f aca="false">100*(G1456-E1456)/E1456</f>
        <v>13.3384232845511</v>
      </c>
      <c r="K1456" s="17" t="n">
        <v>10.5930337984347</v>
      </c>
      <c r="L1456" s="17" t="n">
        <v>193.938011016811</v>
      </c>
      <c r="M1456" s="18" t="n">
        <v>5.56570306625391E-021</v>
      </c>
      <c r="N1456" s="18" t="n">
        <v>2.02310417685112E-020</v>
      </c>
      <c r="O1456" s="6" t="str">
        <f aca="false">IF(N1456&lt;0.05,"Yes","No")</f>
        <v>Yes</v>
      </c>
      <c r="P1456" s="16" t="n">
        <v>0.916358835181792</v>
      </c>
      <c r="Q1456" s="17" t="n">
        <v>75.750072507442</v>
      </c>
      <c r="R1456" s="18" t="n">
        <v>2.67161314352134E-017</v>
      </c>
      <c r="S1456" s="16" t="n">
        <v>0.0387947402266954</v>
      </c>
      <c r="T1456" s="16" t="n">
        <v>0.0269661971264415</v>
      </c>
      <c r="U1456" s="18" t="n">
        <v>8.62797822888892E-006</v>
      </c>
      <c r="V1456" s="18" t="n">
        <v>6.61876798483453E-005</v>
      </c>
      <c r="W1456" s="6" t="s">
        <v>710</v>
      </c>
      <c r="X1456" s="17" t="n">
        <v>100</v>
      </c>
      <c r="Y1456" s="16" t="n">
        <v>0.768895747599451</v>
      </c>
      <c r="Z1456" s="16" t="n">
        <f aca="false">(G1456-E1456)/SQRT(H1456^2/D1456+F1456^2/C1456)</f>
        <v>10.5930337984347</v>
      </c>
      <c r="AA1456" s="24" t="n">
        <f aca="false">ABS(K1456-Z1456)</f>
        <v>0</v>
      </c>
    </row>
    <row r="1457" customFormat="false" ht="22.35" hidden="false" customHeight="false" outlineLevel="0" collapsed="false">
      <c r="A1457" s="17" t="n">
        <v>1852</v>
      </c>
      <c r="B1457" s="7" t="s">
        <v>632</v>
      </c>
      <c r="C1457" s="6" t="n">
        <v>108</v>
      </c>
      <c r="D1457" s="6" t="n">
        <v>540</v>
      </c>
      <c r="E1457" s="16" t="n">
        <v>0.200100558775443</v>
      </c>
      <c r="F1457" s="16" t="n">
        <v>0.0226169236815147</v>
      </c>
      <c r="G1457" s="16" t="n">
        <v>0.227116664581829</v>
      </c>
      <c r="H1457" s="16" t="n">
        <v>0.0306174460100763</v>
      </c>
      <c r="I1457" s="23" t="n">
        <f aca="false">G1457-E1457</f>
        <v>0.027016105806386</v>
      </c>
      <c r="J1457" s="17" t="n">
        <f aca="false">100*(G1457-E1457)/E1457</f>
        <v>13.5012645500426</v>
      </c>
      <c r="K1457" s="17" t="n">
        <v>10.6192213119439</v>
      </c>
      <c r="L1457" s="17" t="n">
        <v>194.619913972454</v>
      </c>
      <c r="M1457" s="18" t="n">
        <v>4.5169638410912E-021</v>
      </c>
      <c r="N1457" s="18" t="n">
        <v>1.66786309844158E-020</v>
      </c>
      <c r="O1457" s="6" t="str">
        <f aca="false">IF(N1457&lt;0.05,"Yes","No")</f>
        <v>Yes</v>
      </c>
      <c r="P1457" s="16" t="n">
        <v>0.916510872178229</v>
      </c>
      <c r="Q1457" s="17" t="n">
        <v>75.7752106268413</v>
      </c>
      <c r="R1457" s="18" t="n">
        <v>2.64134533194937E-017</v>
      </c>
      <c r="S1457" s="16" t="n">
        <v>0.0368087726275201</v>
      </c>
      <c r="T1457" s="16" t="n">
        <v>0.0270161058063861</v>
      </c>
      <c r="U1457" s="18" t="n">
        <v>8.33696397972071E-006</v>
      </c>
      <c r="V1457" s="18" t="n">
        <v>6.61876798483453E-005</v>
      </c>
      <c r="W1457" s="6" t="s">
        <v>710</v>
      </c>
      <c r="X1457" s="17" t="n">
        <v>100</v>
      </c>
      <c r="Y1457" s="16" t="n">
        <v>0.769170096021948</v>
      </c>
      <c r="Z1457" s="16" t="n">
        <f aca="false">(G1457-E1457)/SQRT(H1457^2/D1457+F1457^2/C1457)</f>
        <v>10.6192213119439</v>
      </c>
      <c r="AA1457" s="24" t="n">
        <f aca="false">ABS(K1457-Z1457)</f>
        <v>0</v>
      </c>
    </row>
    <row r="1458" customFormat="false" ht="22.35" hidden="false" customHeight="false" outlineLevel="0" collapsed="false">
      <c r="A1458" s="17" t="n">
        <v>1853</v>
      </c>
      <c r="B1458" s="7" t="s">
        <v>632</v>
      </c>
      <c r="C1458" s="6" t="n">
        <v>108</v>
      </c>
      <c r="D1458" s="6" t="n">
        <v>540</v>
      </c>
      <c r="E1458" s="16" t="n">
        <v>0.197904985536028</v>
      </c>
      <c r="F1458" s="16" t="n">
        <v>0.0225744468912897</v>
      </c>
      <c r="G1458" s="16" t="n">
        <v>0.224968776493161</v>
      </c>
      <c r="H1458" s="16" t="n">
        <v>0.0306789607144529</v>
      </c>
      <c r="I1458" s="23" t="n">
        <f aca="false">G1458-E1458</f>
        <v>0.027063790957133</v>
      </c>
      <c r="J1458" s="17" t="n">
        <f aca="false">100*(G1458-E1458)/E1458</f>
        <v>13.6751435967267</v>
      </c>
      <c r="K1458" s="17" t="n">
        <v>10.6468443409017</v>
      </c>
      <c r="L1458" s="17" t="n">
        <v>195.356019297194</v>
      </c>
      <c r="M1458" s="18" t="n">
        <v>3.61973491146936E-021</v>
      </c>
      <c r="N1458" s="18" t="n">
        <v>1.42408264450989E-020</v>
      </c>
      <c r="O1458" s="6" t="str">
        <f aca="false">IF(N1458&lt;0.05,"Yes","No")</f>
        <v>Yes</v>
      </c>
      <c r="P1458" s="16" t="n">
        <v>0.916634569232074</v>
      </c>
      <c r="Q1458" s="17" t="n">
        <v>75.795666036852</v>
      </c>
      <c r="R1458" s="18" t="n">
        <v>2.61696986889677E-017</v>
      </c>
      <c r="S1458" s="16" t="n">
        <v>0.0349609666168625</v>
      </c>
      <c r="T1458" s="16" t="n">
        <v>0.027063790957133</v>
      </c>
      <c r="U1458" s="18" t="n">
        <v>8.04649373404973E-006</v>
      </c>
      <c r="V1458" s="18" t="n">
        <v>6.61876798483453E-005</v>
      </c>
      <c r="W1458" s="6" t="s">
        <v>710</v>
      </c>
      <c r="X1458" s="17" t="n">
        <v>100</v>
      </c>
      <c r="Y1458" s="16" t="n">
        <v>0.769307270233196</v>
      </c>
      <c r="Z1458" s="16" t="n">
        <f aca="false">(G1458-E1458)/SQRT(H1458^2/D1458+F1458^2/C1458)</f>
        <v>10.6468443409017</v>
      </c>
      <c r="AA1458" s="24" t="n">
        <f aca="false">ABS(K1458-Z1458)</f>
        <v>0</v>
      </c>
    </row>
    <row r="1459" customFormat="false" ht="22.35" hidden="false" customHeight="false" outlineLevel="0" collapsed="false">
      <c r="A1459" s="17" t="n">
        <v>1854</v>
      </c>
      <c r="B1459" s="7" t="s">
        <v>632</v>
      </c>
      <c r="C1459" s="6" t="n">
        <v>108</v>
      </c>
      <c r="D1459" s="6" t="n">
        <v>540</v>
      </c>
      <c r="E1459" s="16" t="n">
        <v>0.195607253798732</v>
      </c>
      <c r="F1459" s="16" t="n">
        <v>0.0225279224532844</v>
      </c>
      <c r="G1459" s="16" t="n">
        <v>0.22271720468998</v>
      </c>
      <c r="H1459" s="16" t="n">
        <v>0.0307410170346029</v>
      </c>
      <c r="I1459" s="23" t="n">
        <f aca="false">G1459-E1459</f>
        <v>0.0271099508912474</v>
      </c>
      <c r="J1459" s="17" t="n">
        <f aca="false">100*(G1459-E1459)/E1459</f>
        <v>13.8593791205422</v>
      </c>
      <c r="K1459" s="17" t="n">
        <v>10.6752276190593</v>
      </c>
      <c r="L1459" s="17" t="n">
        <v>196.136111372617</v>
      </c>
      <c r="M1459" s="18" t="n">
        <v>2.87859414494949E-021</v>
      </c>
      <c r="N1459" s="18" t="n">
        <v>1.23932915953666E-020</v>
      </c>
      <c r="O1459" s="6" t="str">
        <f aca="false">IF(N1459&lt;0.05,"Yes","No")</f>
        <v>Yes</v>
      </c>
      <c r="P1459" s="16" t="n">
        <v>0.916706352732045</v>
      </c>
      <c r="Q1459" s="17" t="n">
        <v>75.8075379243335</v>
      </c>
      <c r="R1459" s="18" t="n">
        <v>2.60292651254795E-017</v>
      </c>
      <c r="S1459" s="16" t="n">
        <v>0.0331576270818233</v>
      </c>
      <c r="T1459" s="16" t="n">
        <v>0.0271099508912475</v>
      </c>
      <c r="U1459" s="18" t="n">
        <v>7.75673509839865E-006</v>
      </c>
      <c r="V1459" s="18" t="n">
        <v>6.61876798483453E-005</v>
      </c>
      <c r="W1459" s="6" t="s">
        <v>710</v>
      </c>
      <c r="X1459" s="17" t="n">
        <v>100</v>
      </c>
      <c r="Y1459" s="16" t="n">
        <v>0.769598765432099</v>
      </c>
      <c r="Z1459" s="16" t="n">
        <f aca="false">(G1459-E1459)/SQRT(H1459^2/D1459+F1459^2/C1459)</f>
        <v>10.6752276190593</v>
      </c>
      <c r="AA1459" s="24" t="n">
        <f aca="false">ABS(K1459-Z1459)</f>
        <v>0</v>
      </c>
    </row>
    <row r="1460" customFormat="false" ht="22.35" hidden="false" customHeight="false" outlineLevel="0" collapsed="false">
      <c r="A1460" s="17" t="n">
        <v>1855</v>
      </c>
      <c r="B1460" s="7" t="s">
        <v>632</v>
      </c>
      <c r="C1460" s="6" t="n">
        <v>108</v>
      </c>
      <c r="D1460" s="6" t="n">
        <v>540</v>
      </c>
      <c r="E1460" s="16" t="n">
        <v>0.19312839789523</v>
      </c>
      <c r="F1460" s="16" t="n">
        <v>0.0224778065669134</v>
      </c>
      <c r="G1460" s="16" t="n">
        <v>0.220280414129849</v>
      </c>
      <c r="H1460" s="16" t="n">
        <v>0.0308057325377021</v>
      </c>
      <c r="I1460" s="23" t="n">
        <f aca="false">G1460-E1460</f>
        <v>0.0271520162346186</v>
      </c>
      <c r="J1460" s="17" t="n">
        <f aca="false">100*(G1460-E1460)/E1460</f>
        <v>14.0590490733259</v>
      </c>
      <c r="K1460" s="17" t="n">
        <v>10.7030069514073</v>
      </c>
      <c r="L1460" s="17" t="n">
        <v>196.970829368626</v>
      </c>
      <c r="M1460" s="18" t="n">
        <v>2.29175426252734E-021</v>
      </c>
      <c r="N1460" s="18" t="n">
        <v>1.06526011185176E-020</v>
      </c>
      <c r="O1460" s="6" t="str">
        <f aca="false">IF(N1460&lt;0.05,"Yes","No")</f>
        <v>Yes</v>
      </c>
      <c r="P1460" s="16" t="n">
        <v>0.916580783510953</v>
      </c>
      <c r="Q1460" s="17" t="n">
        <v>75.7867713146001</v>
      </c>
      <c r="R1460" s="18" t="n">
        <v>2.627541307981E-017</v>
      </c>
      <c r="S1460" s="16" t="n">
        <v>0.0314528942645651</v>
      </c>
      <c r="T1460" s="16" t="n">
        <v>0.0271520162346186</v>
      </c>
      <c r="U1460" s="18" t="n">
        <v>7.4930074868864E-006</v>
      </c>
      <c r="V1460" s="18" t="n">
        <v>6.61876798483453E-005</v>
      </c>
      <c r="W1460" s="6" t="s">
        <v>710</v>
      </c>
      <c r="X1460" s="17" t="n">
        <v>100</v>
      </c>
      <c r="Y1460" s="16" t="n">
        <v>0.770216049382716</v>
      </c>
      <c r="Z1460" s="16" t="n">
        <f aca="false">(G1460-E1460)/SQRT(H1460^2/D1460+F1460^2/C1460)</f>
        <v>10.7030069514073</v>
      </c>
      <c r="AA1460" s="24" t="n">
        <f aca="false">ABS(K1460-Z1460)</f>
        <v>0</v>
      </c>
    </row>
    <row r="1461" customFormat="false" ht="22.35" hidden="false" customHeight="false" outlineLevel="0" collapsed="false">
      <c r="A1461" s="17" t="n">
        <v>1856</v>
      </c>
      <c r="B1461" s="7" t="s">
        <v>632</v>
      </c>
      <c r="C1461" s="6" t="n">
        <v>108</v>
      </c>
      <c r="D1461" s="6" t="n">
        <v>540</v>
      </c>
      <c r="E1461" s="16" t="n">
        <v>0.19052939793026</v>
      </c>
      <c r="F1461" s="16" t="n">
        <v>0.0224207739165837</v>
      </c>
      <c r="G1461" s="16" t="n">
        <v>0.217718894807277</v>
      </c>
      <c r="H1461" s="16" t="n">
        <v>0.0308721981729924</v>
      </c>
      <c r="I1461" s="23" t="n">
        <f aca="false">G1461-E1461</f>
        <v>0.0271894968770168</v>
      </c>
      <c r="J1461" s="17" t="n">
        <f aca="false">100*(G1461-E1461)/E1461</f>
        <v>14.2704995514493</v>
      </c>
      <c r="K1461" s="17" t="n">
        <v>10.7312282861344</v>
      </c>
      <c r="L1461" s="17" t="n">
        <v>197.884940489001</v>
      </c>
      <c r="M1461" s="18" t="n">
        <v>1.81151389961526E-021</v>
      </c>
      <c r="N1461" s="18" t="n">
        <v>9.23865435664577E-021</v>
      </c>
      <c r="O1461" s="6" t="str">
        <f aca="false">IF(N1461&lt;0.05,"Yes","No")</f>
        <v>Yes</v>
      </c>
      <c r="P1461" s="16" t="n">
        <v>0.916279423001274</v>
      </c>
      <c r="Q1461" s="17" t="n">
        <v>75.7369439871531</v>
      </c>
      <c r="R1461" s="18" t="n">
        <v>2.68755876940831E-017</v>
      </c>
      <c r="S1461" s="16" t="n">
        <v>0.029680185130937</v>
      </c>
      <c r="T1461" s="16" t="n">
        <v>0.0271894968770169</v>
      </c>
      <c r="U1461" s="18" t="n">
        <v>7.26123282060603E-006</v>
      </c>
      <c r="V1461" s="18" t="n">
        <v>6.61876798483453E-005</v>
      </c>
      <c r="W1461" s="6" t="s">
        <v>710</v>
      </c>
      <c r="X1461" s="17" t="n">
        <v>100</v>
      </c>
      <c r="Y1461" s="16" t="n">
        <v>0.770696159122085</v>
      </c>
      <c r="Z1461" s="16" t="n">
        <f aca="false">(G1461-E1461)/SQRT(H1461^2/D1461+F1461^2/C1461)</f>
        <v>10.7312282861343</v>
      </c>
      <c r="AA1461" s="24" t="n">
        <f aca="false">ABS(K1461-Z1461)</f>
        <v>0</v>
      </c>
    </row>
    <row r="1462" customFormat="false" ht="22.35" hidden="false" customHeight="false" outlineLevel="0" collapsed="false">
      <c r="A1462" s="17" t="n">
        <v>1857</v>
      </c>
      <c r="B1462" s="7" t="s">
        <v>632</v>
      </c>
      <c r="C1462" s="6" t="n">
        <v>108</v>
      </c>
      <c r="D1462" s="6" t="n">
        <v>540</v>
      </c>
      <c r="E1462" s="16" t="n">
        <v>0.187817351409683</v>
      </c>
      <c r="F1462" s="16" t="n">
        <v>0.022356098430189</v>
      </c>
      <c r="G1462" s="16" t="n">
        <v>0.215038895827753</v>
      </c>
      <c r="H1462" s="16" t="n">
        <v>0.0309360404691008</v>
      </c>
      <c r="I1462" s="23" t="n">
        <f aca="false">G1462-E1462</f>
        <v>0.02722154441807</v>
      </c>
      <c r="J1462" s="17" t="n">
        <f aca="false">100*(G1462-E1462)/E1462</f>
        <v>14.4936259689299</v>
      </c>
      <c r="K1462" s="17" t="n">
        <v>10.760237985443</v>
      </c>
      <c r="L1462" s="17" t="n">
        <v>198.859570243336</v>
      </c>
      <c r="M1462" s="18" t="n">
        <v>1.41950309986179E-021</v>
      </c>
      <c r="N1462" s="18" t="n">
        <v>8.01459572708388E-021</v>
      </c>
      <c r="O1462" s="6" t="str">
        <f aca="false">IF(N1462&lt;0.05,"Yes","No")</f>
        <v>Yes</v>
      </c>
      <c r="P1462" s="16" t="n">
        <v>0.915894351819994</v>
      </c>
      <c r="Q1462" s="17" t="n">
        <v>75.6732996761045</v>
      </c>
      <c r="R1462" s="18" t="n">
        <v>2.7662239433581E-017</v>
      </c>
      <c r="S1462" s="16" t="n">
        <v>0.0280994014250059</v>
      </c>
      <c r="T1462" s="16" t="n">
        <v>0.02722154441807</v>
      </c>
      <c r="U1462" s="18" t="n">
        <v>7.04417508700034E-006</v>
      </c>
      <c r="V1462" s="18" t="n">
        <v>6.61876798483453E-005</v>
      </c>
      <c r="W1462" s="6" t="s">
        <v>710</v>
      </c>
      <c r="X1462" s="17" t="n">
        <v>100</v>
      </c>
      <c r="Y1462" s="16" t="n">
        <v>0.771296296296296</v>
      </c>
      <c r="Z1462" s="16" t="n">
        <f aca="false">(G1462-E1462)/SQRT(H1462^2/D1462+F1462^2/C1462)</f>
        <v>10.760237985443</v>
      </c>
      <c r="AA1462" s="24" t="n">
        <f aca="false">ABS(K1462-Z1462)</f>
        <v>0</v>
      </c>
    </row>
    <row r="1463" customFormat="false" ht="22.35" hidden="false" customHeight="false" outlineLevel="0" collapsed="false">
      <c r="A1463" s="17" t="n">
        <v>1858</v>
      </c>
      <c r="B1463" s="7" t="s">
        <v>632</v>
      </c>
      <c r="C1463" s="6" t="n">
        <v>108</v>
      </c>
      <c r="D1463" s="6" t="n">
        <v>540</v>
      </c>
      <c r="E1463" s="16" t="n">
        <v>0.184945907581736</v>
      </c>
      <c r="F1463" s="16" t="n">
        <v>0.0222864984452984</v>
      </c>
      <c r="G1463" s="16" t="n">
        <v>0.212190731863181</v>
      </c>
      <c r="H1463" s="16" t="n">
        <v>0.0309998946849225</v>
      </c>
      <c r="I1463" s="23" t="n">
        <f aca="false">G1463-E1463</f>
        <v>0.0272448242814453</v>
      </c>
      <c r="J1463" s="17" t="n">
        <f aca="false">100*(G1463-E1463)/E1463</f>
        <v>14.7312393324543</v>
      </c>
      <c r="K1463" s="17" t="n">
        <v>10.7875292594575</v>
      </c>
      <c r="L1463" s="17" t="n">
        <v>199.889775440006</v>
      </c>
      <c r="M1463" s="18" t="n">
        <v>1.12206285282731E-021</v>
      </c>
      <c r="N1463" s="18" t="n">
        <v>7.07944160297349E-021</v>
      </c>
      <c r="O1463" s="6" t="str">
        <f aca="false">IF(N1463&lt;0.05,"Yes","No")</f>
        <v>Yes</v>
      </c>
      <c r="P1463" s="16" t="n">
        <v>0.915232572711358</v>
      </c>
      <c r="Q1463" s="17" t="n">
        <v>75.5639837568099</v>
      </c>
      <c r="R1463" s="18" t="n">
        <v>2.90677052733121E-017</v>
      </c>
      <c r="S1463" s="16" t="n">
        <v>0.026345394005735</v>
      </c>
      <c r="T1463" s="16" t="n">
        <v>0.0272448242814453</v>
      </c>
      <c r="U1463" s="18" t="n">
        <v>6.86631766447874E-006</v>
      </c>
      <c r="V1463" s="18" t="n">
        <v>6.61876798483453E-005</v>
      </c>
      <c r="W1463" s="6" t="s">
        <v>710</v>
      </c>
      <c r="X1463" s="17" t="n">
        <v>100</v>
      </c>
      <c r="Y1463" s="16" t="n">
        <v>0.772033607681756</v>
      </c>
      <c r="Z1463" s="16" t="n">
        <f aca="false">(G1463-E1463)/SQRT(H1463^2/D1463+F1463^2/C1463)</f>
        <v>10.7875292594575</v>
      </c>
      <c r="AA1463" s="24" t="n">
        <f aca="false">ABS(K1463-Z1463)</f>
        <v>0</v>
      </c>
    </row>
    <row r="1464" customFormat="false" ht="22.35" hidden="false" customHeight="false" outlineLevel="0" collapsed="false">
      <c r="A1464" s="17" t="n">
        <v>1859</v>
      </c>
      <c r="B1464" s="7" t="s">
        <v>632</v>
      </c>
      <c r="C1464" s="6" t="n">
        <v>108</v>
      </c>
      <c r="D1464" s="6" t="n">
        <v>540</v>
      </c>
      <c r="E1464" s="16" t="n">
        <v>0.181997432752892</v>
      </c>
      <c r="F1464" s="16" t="n">
        <v>0.0222082744798239</v>
      </c>
      <c r="G1464" s="16" t="n">
        <v>0.209254274903624</v>
      </c>
      <c r="H1464" s="16" t="n">
        <v>0.031061379302581</v>
      </c>
      <c r="I1464" s="23" t="n">
        <f aca="false">G1464-E1464</f>
        <v>0.0272568421507323</v>
      </c>
      <c r="J1464" s="17" t="n">
        <f aca="false">100*(G1464-E1464)/E1464</f>
        <v>14.9764981507956</v>
      </c>
      <c r="K1464" s="17" t="n">
        <v>10.8136366152532</v>
      </c>
      <c r="L1464" s="17" t="n">
        <v>200.995804840998</v>
      </c>
      <c r="M1464" s="18" t="n">
        <v>8.90669740405339E-022</v>
      </c>
      <c r="N1464" s="18" t="n">
        <v>6.32194974524195E-021</v>
      </c>
      <c r="O1464" s="6" t="str">
        <f aca="false">IF(N1464&lt;0.05,"Yes","No")</f>
        <v>Yes</v>
      </c>
      <c r="P1464" s="16" t="n">
        <v>0.914289106710571</v>
      </c>
      <c r="Q1464" s="17" t="n">
        <v>75.4082740365993</v>
      </c>
      <c r="R1464" s="18" t="n">
        <v>3.11942837835789E-017</v>
      </c>
      <c r="S1464" s="16" t="n">
        <v>0.024701511292208</v>
      </c>
      <c r="T1464" s="16" t="n">
        <v>0.0272568421507323</v>
      </c>
      <c r="U1464" s="18" t="n">
        <v>6.73887395467316E-006</v>
      </c>
      <c r="V1464" s="18" t="n">
        <v>6.61876798483453E-005</v>
      </c>
      <c r="W1464" s="6" t="s">
        <v>710</v>
      </c>
      <c r="X1464" s="17" t="n">
        <v>100</v>
      </c>
      <c r="Y1464" s="16" t="n">
        <v>0.772479423868313</v>
      </c>
      <c r="Z1464" s="16" t="n">
        <f aca="false">(G1464-E1464)/SQRT(H1464^2/D1464+F1464^2/C1464)</f>
        <v>10.8136366152532</v>
      </c>
      <c r="AA1464" s="24" t="n">
        <f aca="false">ABS(K1464-Z1464)</f>
        <v>0</v>
      </c>
    </row>
    <row r="1465" customFormat="false" ht="22.35" hidden="false" customHeight="false" outlineLevel="0" collapsed="false">
      <c r="A1465" s="17" t="n">
        <v>1860</v>
      </c>
      <c r="B1465" s="7" t="s">
        <v>632</v>
      </c>
      <c r="C1465" s="6" t="n">
        <v>108</v>
      </c>
      <c r="D1465" s="6" t="n">
        <v>540</v>
      </c>
      <c r="E1465" s="16" t="n">
        <v>0.178890359484487</v>
      </c>
      <c r="F1465" s="16" t="n">
        <v>0.0221182754912444</v>
      </c>
      <c r="G1465" s="16" t="n">
        <v>0.206150496585502</v>
      </c>
      <c r="H1465" s="16" t="n">
        <v>0.0311191474993734</v>
      </c>
      <c r="I1465" s="23" t="n">
        <f aca="false">G1465-E1465</f>
        <v>0.0272601371010144</v>
      </c>
      <c r="J1465" s="17" t="n">
        <f aca="false">100*(G1465-E1465)/E1465</f>
        <v>15.2384606859591</v>
      </c>
      <c r="K1465" s="17" t="n">
        <v>10.8408134870407</v>
      </c>
      <c r="L1465" s="17" t="n">
        <v>202.201353597808</v>
      </c>
      <c r="M1465" s="18" t="n">
        <v>6.98276252806769E-022</v>
      </c>
      <c r="N1465" s="18" t="n">
        <v>5.82173971090088E-021</v>
      </c>
      <c r="O1465" s="6" t="str">
        <f aca="false">IF(N1465&lt;0.05,"Yes","No")</f>
        <v>Yes</v>
      </c>
      <c r="P1465" s="16" t="n">
        <v>0.913197351219606</v>
      </c>
      <c r="Q1465" s="17" t="n">
        <v>75.2282910466717</v>
      </c>
      <c r="R1465" s="18" t="n">
        <v>3.38476645519794E-017</v>
      </c>
      <c r="S1465" s="16" t="n">
        <v>0.0233444567481319</v>
      </c>
      <c r="T1465" s="16" t="n">
        <v>0.0272601371010144</v>
      </c>
      <c r="U1465" s="18" t="n">
        <v>6.63913293332388E-006</v>
      </c>
      <c r="V1465" s="18" t="n">
        <v>6.61876798483453E-005</v>
      </c>
      <c r="W1465" s="6" t="s">
        <v>710</v>
      </c>
      <c r="X1465" s="17" t="n">
        <v>100</v>
      </c>
      <c r="Y1465" s="16" t="n">
        <v>0.772599451303155</v>
      </c>
      <c r="Z1465" s="16" t="n">
        <f aca="false">(G1465-E1465)/SQRT(H1465^2/D1465+F1465^2/C1465)</f>
        <v>10.8408134870407</v>
      </c>
      <c r="AA1465" s="24" t="n">
        <f aca="false">ABS(K1465-Z1465)</f>
        <v>0</v>
      </c>
    </row>
    <row r="1466" customFormat="false" ht="22.35" hidden="false" customHeight="false" outlineLevel="0" collapsed="false">
      <c r="A1466" s="17" t="n">
        <v>1861</v>
      </c>
      <c r="B1466" s="7" t="s">
        <v>632</v>
      </c>
      <c r="C1466" s="6" t="n">
        <v>108</v>
      </c>
      <c r="D1466" s="6" t="n">
        <v>540</v>
      </c>
      <c r="E1466" s="16" t="n">
        <v>0.175637821218482</v>
      </c>
      <c r="F1466" s="16" t="n">
        <v>0.0220198591796997</v>
      </c>
      <c r="G1466" s="16" t="n">
        <v>0.202889330464381</v>
      </c>
      <c r="H1466" s="16" t="n">
        <v>0.0311743657454888</v>
      </c>
      <c r="I1466" s="23" t="n">
        <f aca="false">G1466-E1466</f>
        <v>0.027251509245899</v>
      </c>
      <c r="J1466" s="17" t="n">
        <f aca="false">100*(G1466-E1466)/E1466</f>
        <v>15.5157408904543</v>
      </c>
      <c r="K1466" s="17" t="n">
        <v>10.8665088666373</v>
      </c>
      <c r="L1466" s="17" t="n">
        <v>203.487489010199</v>
      </c>
      <c r="M1466" s="18" t="n">
        <v>5.50796425445061E-022</v>
      </c>
      <c r="N1466" s="18" t="n">
        <v>5.05337681161604E-021</v>
      </c>
      <c r="O1466" s="6" t="str">
        <f aca="false">IF(N1466&lt;0.05,"Yes","No")</f>
        <v>Yes</v>
      </c>
      <c r="P1466" s="16" t="n">
        <v>0.91180619710515</v>
      </c>
      <c r="Q1466" s="17" t="n">
        <v>74.9992618406084</v>
      </c>
      <c r="R1466" s="18" t="n">
        <v>3.7554157118176E-017</v>
      </c>
      <c r="S1466" s="16" t="n">
        <v>0.0219001568570884</v>
      </c>
      <c r="T1466" s="16" t="n">
        <v>0.027251509245899</v>
      </c>
      <c r="U1466" s="18" t="n">
        <v>6.58973785533042E-006</v>
      </c>
      <c r="V1466" s="18" t="n">
        <v>6.61876798483453E-005</v>
      </c>
      <c r="W1466" s="6" t="s">
        <v>710</v>
      </c>
      <c r="X1466" s="17" t="n">
        <v>100</v>
      </c>
      <c r="Y1466" s="16" t="n">
        <v>0.772770919067215</v>
      </c>
      <c r="Z1466" s="16" t="n">
        <f aca="false">(G1466-E1466)/SQRT(H1466^2/D1466+F1466^2/C1466)</f>
        <v>10.8665088666372</v>
      </c>
      <c r="AA1466" s="24" t="n">
        <f aca="false">ABS(K1466-Z1466)</f>
        <v>0</v>
      </c>
    </row>
    <row r="1467" customFormat="false" ht="22.35" hidden="false" customHeight="false" outlineLevel="0" collapsed="false">
      <c r="A1467" s="17" t="n">
        <v>1862</v>
      </c>
      <c r="B1467" s="7" t="s">
        <v>632</v>
      </c>
      <c r="C1467" s="6" t="n">
        <v>108</v>
      </c>
      <c r="D1467" s="6" t="n">
        <v>540</v>
      </c>
      <c r="E1467" s="16" t="n">
        <v>0.172276164508528</v>
      </c>
      <c r="F1467" s="16" t="n">
        <v>0.0219086998424415</v>
      </c>
      <c r="G1467" s="16" t="n">
        <v>0.199503317309751</v>
      </c>
      <c r="H1467" s="16" t="n">
        <v>0.0312228095351935</v>
      </c>
      <c r="I1467" s="23" t="n">
        <f aca="false">G1467-E1467</f>
        <v>0.0272271528012224</v>
      </c>
      <c r="J1467" s="17" t="n">
        <f aca="false">100*(G1467-E1467)/E1467</f>
        <v>15.8043643930061</v>
      </c>
      <c r="K1467" s="17" t="n">
        <v>10.8911523954242</v>
      </c>
      <c r="L1467" s="17" t="n">
        <v>204.871322261236</v>
      </c>
      <c r="M1467" s="18" t="n">
        <v>4.35531600470983E-022</v>
      </c>
      <c r="N1467" s="18" t="n">
        <v>4.30191955367541E-021</v>
      </c>
      <c r="O1467" s="6" t="str">
        <f aca="false">IF(N1467&lt;0.05,"Yes","No")</f>
        <v>Yes</v>
      </c>
      <c r="P1467" s="16" t="n">
        <v>0.91011683786133</v>
      </c>
      <c r="Q1467" s="17" t="n">
        <v>74.7216078312411</v>
      </c>
      <c r="R1467" s="18" t="n">
        <v>4.25980966922691E-017</v>
      </c>
      <c r="S1467" s="16" t="n">
        <v>0.0206425602868599</v>
      </c>
      <c r="T1467" s="16" t="n">
        <v>0.0272271528012223</v>
      </c>
      <c r="U1467" s="18" t="n">
        <v>6.59464906957227E-006</v>
      </c>
      <c r="V1467" s="18" t="n">
        <v>6.61876798483453E-005</v>
      </c>
      <c r="W1467" s="6" t="s">
        <v>710</v>
      </c>
      <c r="X1467" s="17" t="n">
        <v>100</v>
      </c>
      <c r="Y1467" s="16" t="n">
        <v>0.77326817558299</v>
      </c>
      <c r="Z1467" s="16" t="n">
        <f aca="false">(G1467-E1467)/SQRT(H1467^2/D1467+F1467^2/C1467)</f>
        <v>10.8911523954242</v>
      </c>
      <c r="AA1467" s="24" t="n">
        <f aca="false">ABS(K1467-Z1467)</f>
        <v>0</v>
      </c>
    </row>
    <row r="1468" customFormat="false" ht="22.35" hidden="false" customHeight="false" outlineLevel="0" collapsed="false">
      <c r="A1468" s="17" t="n">
        <v>1863</v>
      </c>
      <c r="B1468" s="7" t="s">
        <v>632</v>
      </c>
      <c r="C1468" s="6" t="n">
        <v>108</v>
      </c>
      <c r="D1468" s="6" t="n">
        <v>540</v>
      </c>
      <c r="E1468" s="16" t="n">
        <v>0.168758886831778</v>
      </c>
      <c r="F1468" s="16" t="n">
        <v>0.0217879476814556</v>
      </c>
      <c r="G1468" s="16" t="n">
        <v>0.195951212363111</v>
      </c>
      <c r="H1468" s="16" t="n">
        <v>0.0312716390131934</v>
      </c>
      <c r="I1468" s="23" t="n">
        <f aca="false">G1468-E1468</f>
        <v>0.0271923255313325</v>
      </c>
      <c r="J1468" s="17" t="n">
        <f aca="false">100*(G1468-E1468)/E1468</f>
        <v>16.1131221246075</v>
      </c>
      <c r="K1468" s="17" t="n">
        <v>10.9150153084019</v>
      </c>
      <c r="L1468" s="17" t="n">
        <v>206.376721996484</v>
      </c>
      <c r="M1468" s="18" t="n">
        <v>3.44243070900954E-022</v>
      </c>
      <c r="N1468" s="18" t="n">
        <v>3.77054459299872E-021</v>
      </c>
      <c r="O1468" s="6" t="str">
        <f aca="false">IF(N1468&lt;0.05,"Yes","No")</f>
        <v>Yes</v>
      </c>
      <c r="P1468" s="16" t="n">
        <v>0.908102751845571</v>
      </c>
      <c r="Q1468" s="17" t="n">
        <v>74.3912563514697</v>
      </c>
      <c r="R1468" s="18" t="n">
        <v>4.94926932498623E-017</v>
      </c>
      <c r="S1468" s="16" t="n">
        <v>0.0192810566490865</v>
      </c>
      <c r="T1468" s="16" t="n">
        <v>0.0271923255313326</v>
      </c>
      <c r="U1468" s="18" t="n">
        <v>6.65413367785708E-006</v>
      </c>
      <c r="V1468" s="18" t="n">
        <v>6.61876798483453E-005</v>
      </c>
      <c r="W1468" s="6" t="s">
        <v>710</v>
      </c>
      <c r="X1468" s="17" t="n">
        <v>100</v>
      </c>
      <c r="Y1468" s="16" t="n">
        <v>0.773405349794239</v>
      </c>
      <c r="Z1468" s="16" t="n">
        <f aca="false">(G1468-E1468)/SQRT(H1468^2/D1468+F1468^2/C1468)</f>
        <v>10.9150153084018</v>
      </c>
      <c r="AA1468" s="24" t="n">
        <f aca="false">ABS(K1468-Z1468)</f>
        <v>0</v>
      </c>
    </row>
    <row r="1469" customFormat="false" ht="22.35" hidden="false" customHeight="false" outlineLevel="0" collapsed="false">
      <c r="A1469" s="17" t="n">
        <v>1864</v>
      </c>
      <c r="B1469" s="7" t="s">
        <v>632</v>
      </c>
      <c r="C1469" s="6" t="n">
        <v>108</v>
      </c>
      <c r="D1469" s="6" t="n">
        <v>540</v>
      </c>
      <c r="E1469" s="16" t="n">
        <v>0.165109193849343</v>
      </c>
      <c r="F1469" s="16" t="n">
        <v>0.021651708404285</v>
      </c>
      <c r="G1469" s="16" t="n">
        <v>0.192247989166666</v>
      </c>
      <c r="H1469" s="16" t="n">
        <v>0.0313082385954501</v>
      </c>
      <c r="I1469" s="23" t="n">
        <f aca="false">G1469-E1469</f>
        <v>0.0271387953173231</v>
      </c>
      <c r="J1469" s="17" t="n">
        <f aca="false">100*(G1469-E1469)/E1469</f>
        <v>16.4368771263498</v>
      </c>
      <c r="K1469" s="17" t="n">
        <v>10.9381693860843</v>
      </c>
      <c r="L1469" s="17" t="n">
        <v>207.98184462043</v>
      </c>
      <c r="M1469" s="18" t="n">
        <v>2.72141523062781E-022</v>
      </c>
      <c r="N1469" s="18" t="n">
        <v>3.36334905855825E-021</v>
      </c>
      <c r="O1469" s="6" t="str">
        <f aca="false">IF(N1469&lt;0.05,"Yes","No")</f>
        <v>Yes</v>
      </c>
      <c r="P1469" s="16" t="n">
        <v>0.905843951510067</v>
      </c>
      <c r="Q1469" s="17" t="n">
        <v>74.0216373613763</v>
      </c>
      <c r="R1469" s="18" t="n">
        <v>5.85431302249448E-017</v>
      </c>
      <c r="S1469" s="16" t="n">
        <v>0.0180860798860665</v>
      </c>
      <c r="T1469" s="16" t="n">
        <v>0.027138795317323</v>
      </c>
      <c r="U1469" s="18" t="n">
        <v>6.75072864452973E-006</v>
      </c>
      <c r="V1469" s="18" t="n">
        <v>6.61876798483453E-005</v>
      </c>
      <c r="W1469" s="6" t="s">
        <v>710</v>
      </c>
      <c r="X1469" s="17" t="n">
        <v>100</v>
      </c>
      <c r="Y1469" s="16" t="n">
        <v>0.773731138545953</v>
      </c>
      <c r="Z1469" s="16" t="n">
        <f aca="false">(G1469-E1469)/SQRT(H1469^2/D1469+F1469^2/C1469)</f>
        <v>10.9381693860843</v>
      </c>
      <c r="AA1469" s="24" t="n">
        <f aca="false">ABS(K1469-Z1469)</f>
        <v>0</v>
      </c>
    </row>
    <row r="1470" customFormat="false" ht="22.35" hidden="false" customHeight="false" outlineLevel="0" collapsed="false">
      <c r="A1470" s="17" t="n">
        <v>1865</v>
      </c>
      <c r="B1470" s="7" t="s">
        <v>632</v>
      </c>
      <c r="C1470" s="6" t="n">
        <v>108</v>
      </c>
      <c r="D1470" s="6" t="n">
        <v>540</v>
      </c>
      <c r="E1470" s="16" t="n">
        <v>0.161317502803825</v>
      </c>
      <c r="F1470" s="16" t="n">
        <v>0.021505075559769</v>
      </c>
      <c r="G1470" s="16" t="n">
        <v>0.188385464251041</v>
      </c>
      <c r="H1470" s="16" t="n">
        <v>0.0313401536790015</v>
      </c>
      <c r="I1470" s="23" t="n">
        <f aca="false">G1470-E1470</f>
        <v>0.0270679614472168</v>
      </c>
      <c r="J1470" s="17" t="n">
        <f aca="false">100*(G1470-E1470)/E1470</f>
        <v>16.7793084921068</v>
      </c>
      <c r="K1470" s="17" t="n">
        <v>10.958588046043</v>
      </c>
      <c r="L1470" s="17" t="n">
        <v>209.69493167818</v>
      </c>
      <c r="M1470" s="18" t="n">
        <v>2.1821295422861E-022</v>
      </c>
      <c r="N1470" s="18" t="n">
        <v>3.08275050013202E-021</v>
      </c>
      <c r="O1470" s="6" t="str">
        <f aca="false">IF(N1470&lt;0.05,"Yes","No")</f>
        <v>Yes</v>
      </c>
      <c r="P1470" s="16" t="n">
        <v>0.903167001941895</v>
      </c>
      <c r="Q1470" s="17" t="n">
        <v>73.5847863999803</v>
      </c>
      <c r="R1470" s="18" t="n">
        <v>7.14054790902603E-017</v>
      </c>
      <c r="S1470" s="16" t="n">
        <v>0.0172072874230449</v>
      </c>
      <c r="T1470" s="16" t="n">
        <v>0.0270679614472168</v>
      </c>
      <c r="U1470" s="18" t="n">
        <v>6.91865796127141E-006</v>
      </c>
      <c r="V1470" s="18" t="n">
        <v>6.61876798483453E-005</v>
      </c>
      <c r="W1470" s="6" t="s">
        <v>710</v>
      </c>
      <c r="X1470" s="17" t="n">
        <v>100</v>
      </c>
      <c r="Y1470" s="16" t="n">
        <v>0.77409122085048</v>
      </c>
      <c r="Z1470" s="16" t="n">
        <f aca="false">(G1470-E1470)/SQRT(H1470^2/D1470+F1470^2/C1470)</f>
        <v>10.958588046043</v>
      </c>
      <c r="AA1470" s="24" t="n">
        <f aca="false">ABS(K1470-Z1470)</f>
        <v>0</v>
      </c>
    </row>
    <row r="1471" customFormat="false" ht="22.35" hidden="false" customHeight="false" outlineLevel="0" collapsed="false">
      <c r="A1471" s="17" t="n">
        <v>1866</v>
      </c>
      <c r="B1471" s="7" t="s">
        <v>632</v>
      </c>
      <c r="C1471" s="6" t="n">
        <v>108</v>
      </c>
      <c r="D1471" s="6" t="n">
        <v>540</v>
      </c>
      <c r="E1471" s="16" t="n">
        <v>0.157429206426497</v>
      </c>
      <c r="F1471" s="16" t="n">
        <v>0.0213452311215452</v>
      </c>
      <c r="G1471" s="16" t="n">
        <v>0.184412789041245</v>
      </c>
      <c r="H1471" s="16" t="n">
        <v>0.031363104794412</v>
      </c>
      <c r="I1471" s="23" t="n">
        <f aca="false">G1471-E1471</f>
        <v>0.0269835826147485</v>
      </c>
      <c r="J1471" s="17" t="n">
        <f aca="false">100*(G1471-E1471)/E1471</f>
        <v>17.1401376067706</v>
      </c>
      <c r="K1471" s="17" t="n">
        <v>10.9792304407517</v>
      </c>
      <c r="L1471" s="17" t="n">
        <v>211.521943672438</v>
      </c>
      <c r="M1471" s="18" t="n">
        <v>1.73809140280443E-022</v>
      </c>
      <c r="N1471" s="18" t="n">
        <v>3.05821770694743E-021</v>
      </c>
      <c r="O1471" s="6" t="str">
        <f aca="false">IF(N1471&lt;0.05,"Yes","No")</f>
        <v>Yes</v>
      </c>
      <c r="P1471" s="16" t="n">
        <v>0.90031828501534</v>
      </c>
      <c r="Q1471" s="17" t="n">
        <v>73.1213247434415</v>
      </c>
      <c r="R1471" s="18" t="n">
        <v>8.81669400223583E-017</v>
      </c>
      <c r="S1471" s="16" t="n">
        <v>0.0163329187283816</v>
      </c>
      <c r="T1471" s="16" t="n">
        <v>0.0269835826147486</v>
      </c>
      <c r="U1471" s="18" t="n">
        <v>7.11870890266459E-006</v>
      </c>
      <c r="V1471" s="18" t="n">
        <v>6.61876798483453E-005</v>
      </c>
      <c r="W1471" s="6" t="s">
        <v>710</v>
      </c>
      <c r="X1471" s="17" t="n">
        <v>100</v>
      </c>
      <c r="Y1471" s="16" t="n">
        <v>0.774245541838134</v>
      </c>
      <c r="Z1471" s="16" t="n">
        <f aca="false">(G1471-E1471)/SQRT(H1471^2/D1471+F1471^2/C1471)</f>
        <v>10.9792304407517</v>
      </c>
      <c r="AA1471" s="24" t="n">
        <f aca="false">ABS(K1471-Z1471)</f>
        <v>4.08562073062058E-014</v>
      </c>
    </row>
    <row r="1472" customFormat="false" ht="22.35" hidden="false" customHeight="false" outlineLevel="0" collapsed="false">
      <c r="A1472" s="17" t="n">
        <v>1867</v>
      </c>
      <c r="B1472" s="7" t="s">
        <v>632</v>
      </c>
      <c r="C1472" s="6" t="n">
        <v>108</v>
      </c>
      <c r="D1472" s="6" t="n">
        <v>540</v>
      </c>
      <c r="E1472" s="16" t="n">
        <v>0.153384110924822</v>
      </c>
      <c r="F1472" s="16" t="n">
        <v>0.0211698707471651</v>
      </c>
      <c r="G1472" s="16" t="n">
        <v>0.180269135879698</v>
      </c>
      <c r="H1472" s="16" t="n">
        <v>0.0313771868743319</v>
      </c>
      <c r="I1472" s="23" t="n">
        <f aca="false">G1472-E1472</f>
        <v>0.0268850249548753</v>
      </c>
      <c r="J1472" s="17" t="n">
        <f aca="false">100*(G1472-E1472)/E1472</f>
        <v>17.5279074167287</v>
      </c>
      <c r="K1472" s="17" t="n">
        <v>11.0006725203662</v>
      </c>
      <c r="L1472" s="17" t="n">
        <v>213.49691569871</v>
      </c>
      <c r="M1472" s="18" t="n">
        <v>1.36767011091863E-022</v>
      </c>
      <c r="N1472" s="18" t="n">
        <v>3.05821770694743E-021</v>
      </c>
      <c r="O1472" s="6" t="str">
        <f aca="false">IF(N1472&lt;0.05,"Yes","No")</f>
        <v>Yes</v>
      </c>
      <c r="P1472" s="16" t="n">
        <v>0.897279061782479</v>
      </c>
      <c r="Q1472" s="17" t="n">
        <v>72.6284836315365</v>
      </c>
      <c r="R1472" s="18" t="n">
        <v>1.10346340739748E-016</v>
      </c>
      <c r="S1472" s="16" t="n">
        <v>0.015344689038526</v>
      </c>
      <c r="T1472" s="16" t="n">
        <v>0.0268850249548753</v>
      </c>
      <c r="U1472" s="18" t="n">
        <v>7.3505773859436E-006</v>
      </c>
      <c r="V1472" s="18" t="n">
        <v>6.61876798483453E-005</v>
      </c>
      <c r="W1472" s="6" t="s">
        <v>710</v>
      </c>
      <c r="X1472" s="17" t="n">
        <v>100</v>
      </c>
      <c r="Y1472" s="16" t="n">
        <v>0.774588477366255</v>
      </c>
      <c r="Z1472" s="16" t="n">
        <f aca="false">(G1472-E1472)/SQRT(H1472^2/D1472+F1472^2/C1472)</f>
        <v>11.0006725203662</v>
      </c>
      <c r="AA1472" s="24" t="n">
        <f aca="false">ABS(K1472-Z1472)</f>
        <v>0</v>
      </c>
    </row>
    <row r="1473" customFormat="false" ht="22.35" hidden="false" customHeight="false" outlineLevel="0" collapsed="false">
      <c r="A1473" s="17" t="n">
        <v>1868</v>
      </c>
      <c r="B1473" s="7" t="s">
        <v>632</v>
      </c>
      <c r="C1473" s="6" t="n">
        <v>108</v>
      </c>
      <c r="D1473" s="6" t="n">
        <v>540</v>
      </c>
      <c r="E1473" s="16" t="n">
        <v>0.149310405400616</v>
      </c>
      <c r="F1473" s="16" t="n">
        <v>0.020983502760706</v>
      </c>
      <c r="G1473" s="16" t="n">
        <v>0.176085380299224</v>
      </c>
      <c r="H1473" s="16" t="n">
        <v>0.0313797684556693</v>
      </c>
      <c r="I1473" s="23" t="n">
        <f aca="false">G1473-E1473</f>
        <v>0.0267749748986076</v>
      </c>
      <c r="J1473" s="17" t="n">
        <f aca="false">100*(G1473-E1473)/E1473</f>
        <v>17.9324239504725</v>
      </c>
      <c r="K1473" s="17" t="n">
        <v>11.0226903799254</v>
      </c>
      <c r="L1473" s="17" t="n">
        <v>215.561585360807</v>
      </c>
      <c r="M1473" s="18" t="n">
        <v>1.06770238245923E-022</v>
      </c>
      <c r="N1473" s="18" t="n">
        <v>3.05821770694743E-021</v>
      </c>
      <c r="O1473" s="6" t="str">
        <f aca="false">IF(N1473&lt;0.05,"Yes","No")</f>
        <v>Yes</v>
      </c>
      <c r="P1473" s="16" t="n">
        <v>0.894188418024058</v>
      </c>
      <c r="Q1473" s="17" t="n">
        <v>72.1290131945806</v>
      </c>
      <c r="R1473" s="18" t="n">
        <v>1.38547233918421E-016</v>
      </c>
      <c r="S1473" s="16" t="n">
        <v>0.0144377310219096</v>
      </c>
      <c r="T1473" s="16" t="n">
        <v>0.0267749748986077</v>
      </c>
      <c r="U1473" s="18" t="n">
        <v>7.60458983587179E-006</v>
      </c>
      <c r="V1473" s="18" t="n">
        <v>6.61876798483453E-005</v>
      </c>
      <c r="W1473" s="6" t="s">
        <v>710</v>
      </c>
      <c r="X1473" s="17" t="n">
        <v>100</v>
      </c>
      <c r="Y1473" s="16" t="n">
        <v>0.774777091906722</v>
      </c>
      <c r="Z1473" s="16" t="n">
        <f aca="false">(G1473-E1473)/SQRT(H1473^2/D1473+F1473^2/C1473)</f>
        <v>11.0226903799254</v>
      </c>
      <c r="AA1473" s="24" t="n">
        <f aca="false">ABS(K1473-Z1473)</f>
        <v>0</v>
      </c>
    </row>
    <row r="1474" customFormat="false" ht="22.35" hidden="false" customHeight="false" outlineLevel="0" collapsed="false">
      <c r="A1474" s="17" t="n">
        <v>1869</v>
      </c>
      <c r="B1474" s="7" t="s">
        <v>632</v>
      </c>
      <c r="C1474" s="6" t="n">
        <v>108</v>
      </c>
      <c r="D1474" s="6" t="n">
        <v>540</v>
      </c>
      <c r="E1474" s="16" t="n">
        <v>0.145120522490254</v>
      </c>
      <c r="F1474" s="16" t="n">
        <v>0.0207794318090411</v>
      </c>
      <c r="G1474" s="16" t="n">
        <v>0.171773123382418</v>
      </c>
      <c r="H1474" s="16" t="n">
        <v>0.0313687692248573</v>
      </c>
      <c r="I1474" s="23" t="n">
        <f aca="false">G1474-E1474</f>
        <v>0.0266526008921641</v>
      </c>
      <c r="J1474" s="17" t="n">
        <f aca="false">100*(G1474-E1474)/E1474</f>
        <v>18.3658385697681</v>
      </c>
      <c r="K1474" s="17" t="n">
        <v>11.0476412491492</v>
      </c>
      <c r="L1474" s="17" t="n">
        <v>217.7841344669</v>
      </c>
      <c r="M1474" s="18" t="n">
        <v>8.10767599569041E-023</v>
      </c>
      <c r="N1474" s="18" t="n">
        <v>3.05821770694743E-021</v>
      </c>
      <c r="O1474" s="6" t="str">
        <f aca="false">IF(N1474&lt;0.05,"Yes","No")</f>
        <v>Yes</v>
      </c>
      <c r="P1474" s="16" t="n">
        <v>0.891092057364279</v>
      </c>
      <c r="Q1474" s="17" t="n">
        <v>71.6303470246351</v>
      </c>
      <c r="R1474" s="18" t="n">
        <v>1.73922625321492E-016</v>
      </c>
      <c r="S1474" s="16" t="n">
        <v>0.013679883420711</v>
      </c>
      <c r="T1474" s="16" t="n">
        <v>0.0266526008921641</v>
      </c>
      <c r="U1474" s="18" t="n">
        <v>7.85780439687372E-006</v>
      </c>
      <c r="V1474" s="18" t="n">
        <v>6.61876798483453E-005</v>
      </c>
      <c r="W1474" s="6" t="s">
        <v>710</v>
      </c>
      <c r="X1474" s="17" t="n">
        <v>100</v>
      </c>
      <c r="Y1474" s="16" t="n">
        <v>0.775205761316873</v>
      </c>
      <c r="Z1474" s="16" t="n">
        <f aca="false">(G1474-E1474)/SQRT(H1474^2/D1474+F1474^2/C1474)</f>
        <v>11.0476412491492</v>
      </c>
      <c r="AA1474" s="24" t="n">
        <f aca="false">ABS(K1474-Z1474)</f>
        <v>0</v>
      </c>
    </row>
    <row r="1475" customFormat="false" ht="22.35" hidden="false" customHeight="false" outlineLevel="0" collapsed="false">
      <c r="A1475" s="17" t="n">
        <v>1870</v>
      </c>
      <c r="B1475" s="7" t="s">
        <v>632</v>
      </c>
      <c r="C1475" s="6" t="n">
        <v>108</v>
      </c>
      <c r="D1475" s="6" t="n">
        <v>540</v>
      </c>
      <c r="E1475" s="16" t="n">
        <v>0.140852776114587</v>
      </c>
      <c r="F1475" s="16" t="n">
        <v>0.0205634595631201</v>
      </c>
      <c r="G1475" s="16" t="n">
        <v>0.167371078111507</v>
      </c>
      <c r="H1475" s="16" t="n">
        <v>0.0313445819587898</v>
      </c>
      <c r="I1475" s="23" t="n">
        <f aca="false">G1475-E1475</f>
        <v>0.0265183019969199</v>
      </c>
      <c r="J1475" s="17" t="n">
        <f aca="false">100*(G1475-E1475)/E1475</f>
        <v>18.8269643868053</v>
      </c>
      <c r="K1475" s="17" t="n">
        <v>11.0735957691914</v>
      </c>
      <c r="L1475" s="17" t="n">
        <v>220.113125717028</v>
      </c>
      <c r="M1475" s="18" t="n">
        <v>6.08485122781832E-023</v>
      </c>
      <c r="N1475" s="18" t="n">
        <v>3.05821770694743E-021</v>
      </c>
      <c r="O1475" s="6" t="str">
        <f aca="false">IF(N1475&lt;0.05,"Yes","No")</f>
        <v>Yes</v>
      </c>
      <c r="P1475" s="16" t="n">
        <v>0.887968273957472</v>
      </c>
      <c r="Q1475" s="17" t="n">
        <v>71.1290172489626</v>
      </c>
      <c r="R1475" s="18" t="n">
        <v>2.18635189257501E-016</v>
      </c>
      <c r="S1475" s="16" t="n">
        <v>0.0129369599299718</v>
      </c>
      <c r="T1475" s="16" t="n">
        <v>0.0265183019969198</v>
      </c>
      <c r="U1475" s="18" t="n">
        <v>8.12687719570001E-006</v>
      </c>
      <c r="V1475" s="18" t="n">
        <v>6.61876798483453E-005</v>
      </c>
      <c r="W1475" s="6" t="s">
        <v>710</v>
      </c>
      <c r="X1475" s="17" t="n">
        <v>100</v>
      </c>
      <c r="Y1475" s="16" t="n">
        <v>0.775394375857339</v>
      </c>
      <c r="Z1475" s="16" t="n">
        <f aca="false">(G1475-E1475)/SQRT(H1475^2/D1475+F1475^2/C1475)</f>
        <v>11.0735957691914</v>
      </c>
      <c r="AA1475" s="24" t="n">
        <f aca="false">ABS(K1475-Z1475)</f>
        <v>0</v>
      </c>
    </row>
    <row r="1476" customFormat="false" ht="22.35" hidden="false" customHeight="false" outlineLevel="0" collapsed="false">
      <c r="A1476" s="17" t="n">
        <v>1871</v>
      </c>
      <c r="B1476" s="7" t="s">
        <v>632</v>
      </c>
      <c r="C1476" s="6" t="n">
        <v>108</v>
      </c>
      <c r="D1476" s="6" t="n">
        <v>540</v>
      </c>
      <c r="E1476" s="16" t="n">
        <v>0.136598252311901</v>
      </c>
      <c r="F1476" s="16" t="n">
        <v>0.0203407083199767</v>
      </c>
      <c r="G1476" s="16" t="n">
        <v>0.162975460677235</v>
      </c>
      <c r="H1476" s="16" t="n">
        <v>0.0313058825670604</v>
      </c>
      <c r="I1476" s="23" t="n">
        <f aca="false">G1476-E1476</f>
        <v>0.0263772083653344</v>
      </c>
      <c r="J1476" s="17" t="n">
        <f aca="false">100*(G1476-E1476)/E1476</f>
        <v>19.3100628440737</v>
      </c>
      <c r="K1476" s="17" t="n">
        <v>11.1010137618468</v>
      </c>
      <c r="L1476" s="17" t="n">
        <v>222.484892266778</v>
      </c>
      <c r="M1476" s="18" t="n">
        <v>4.51092678393592E-023</v>
      </c>
      <c r="N1476" s="18" t="n">
        <v>3.05821770694743E-021</v>
      </c>
      <c r="O1476" s="6" t="str">
        <f aca="false">IF(N1476&lt;0.05,"Yes","No")</f>
        <v>Yes</v>
      </c>
      <c r="P1476" s="16" t="n">
        <v>0.885002043517786</v>
      </c>
      <c r="Q1476" s="17" t="n">
        <v>70.6546024128186</v>
      </c>
      <c r="R1476" s="18" t="n">
        <v>2.71532576079372E-016</v>
      </c>
      <c r="S1476" s="16" t="n">
        <v>0.0124885359773049</v>
      </c>
      <c r="T1476" s="16" t="n">
        <v>0.0263772083653344</v>
      </c>
      <c r="U1476" s="18" t="n">
        <v>8.37579318598553E-006</v>
      </c>
      <c r="V1476" s="18" t="n">
        <v>6.61876798483453E-005</v>
      </c>
      <c r="W1476" s="6" t="s">
        <v>710</v>
      </c>
      <c r="X1476" s="17" t="n">
        <v>100</v>
      </c>
      <c r="Y1476" s="16" t="n">
        <v>0.776183127572017</v>
      </c>
      <c r="Z1476" s="16" t="n">
        <f aca="false">(G1476-E1476)/SQRT(H1476^2/D1476+F1476^2/C1476)</f>
        <v>11.1010137618468</v>
      </c>
      <c r="AA1476" s="24" t="n">
        <f aca="false">ABS(K1476-Z1476)</f>
        <v>0</v>
      </c>
    </row>
    <row r="1477" customFormat="false" ht="22.35" hidden="false" customHeight="false" outlineLevel="0" collapsed="false">
      <c r="A1477" s="17" t="n">
        <v>1872</v>
      </c>
      <c r="B1477" s="7" t="s">
        <v>632</v>
      </c>
      <c r="C1477" s="6" t="n">
        <v>108</v>
      </c>
      <c r="D1477" s="6" t="n">
        <v>540</v>
      </c>
      <c r="E1477" s="16" t="n">
        <v>0.132232883048278</v>
      </c>
      <c r="F1477" s="16" t="n">
        <v>0.0201025029496802</v>
      </c>
      <c r="G1477" s="16" t="n">
        <v>0.15845279827438</v>
      </c>
      <c r="H1477" s="16" t="n">
        <v>0.0312498021809144</v>
      </c>
      <c r="I1477" s="23" t="n">
        <f aca="false">G1477-E1477</f>
        <v>0.0262199152261019</v>
      </c>
      <c r="J1477" s="17" t="n">
        <f aca="false">100*(G1477-E1477)/E1477</f>
        <v>19.8285892447259</v>
      </c>
      <c r="K1477" s="17" t="n">
        <v>11.1295424435706</v>
      </c>
      <c r="L1477" s="17" t="n">
        <v>224.988892176545</v>
      </c>
      <c r="M1477" s="18" t="n">
        <v>3.29875843281944E-023</v>
      </c>
      <c r="N1477" s="18" t="n">
        <v>3.05821770694743E-021</v>
      </c>
      <c r="O1477" s="6" t="str">
        <f aca="false">IF(N1477&lt;0.05,"Yes","No")</f>
        <v>Yes</v>
      </c>
      <c r="P1477" s="16" t="n">
        <v>0.881977922919048</v>
      </c>
      <c r="Q1477" s="17" t="n">
        <v>70.1725628966667</v>
      </c>
      <c r="R1477" s="18" t="n">
        <v>3.3846095864749E-016</v>
      </c>
      <c r="S1477" s="16" t="n">
        <v>0.0123788505834628</v>
      </c>
      <c r="T1477" s="16" t="n">
        <v>0.0262199152261019</v>
      </c>
      <c r="U1477" s="18" t="n">
        <v>8.6389552134269E-006</v>
      </c>
      <c r="V1477" s="18" t="n">
        <v>6.61876798483453E-005</v>
      </c>
      <c r="W1477" s="6" t="s">
        <v>710</v>
      </c>
      <c r="X1477" s="17" t="n">
        <v>100</v>
      </c>
      <c r="Y1477" s="16" t="n">
        <v>0.776251714677641</v>
      </c>
      <c r="Z1477" s="16" t="n">
        <f aca="false">(G1477-E1477)/SQRT(H1477^2/D1477+F1477^2/C1477)</f>
        <v>11.1295424435706</v>
      </c>
      <c r="AA1477" s="24" t="n">
        <f aca="false">ABS(K1477-Z1477)</f>
        <v>0</v>
      </c>
    </row>
    <row r="1478" customFormat="false" ht="22.35" hidden="false" customHeight="false" outlineLevel="0" collapsed="false">
      <c r="A1478" s="17" t="n">
        <v>1873</v>
      </c>
      <c r="B1478" s="7" t="s">
        <v>632</v>
      </c>
      <c r="C1478" s="6" t="n">
        <v>108</v>
      </c>
      <c r="D1478" s="6" t="n">
        <v>540</v>
      </c>
      <c r="E1478" s="16" t="n">
        <v>0.127926160132995</v>
      </c>
      <c r="F1478" s="16" t="n">
        <v>0.0198557886176989</v>
      </c>
      <c r="G1478" s="16" t="n">
        <v>0.153974751534837</v>
      </c>
      <c r="H1478" s="16" t="n">
        <v>0.0311724786359226</v>
      </c>
      <c r="I1478" s="23" t="n">
        <f aca="false">G1478-E1478</f>
        <v>0.026048591401842</v>
      </c>
      <c r="J1478" s="17" t="n">
        <f aca="false">100*(G1478-E1478)/E1478</f>
        <v>20.3622084605379</v>
      </c>
      <c r="K1478" s="17" t="n">
        <v>11.1580188127665</v>
      </c>
      <c r="L1478" s="17" t="n">
        <v>227.515677577727</v>
      </c>
      <c r="M1478" s="18" t="n">
        <v>2.4109603000078E-023</v>
      </c>
      <c r="N1478" s="18" t="n">
        <v>3.05821770694743E-021</v>
      </c>
      <c r="O1478" s="6" t="str">
        <f aca="false">IF(N1478&lt;0.05,"Yes","No")</f>
        <v>Yes</v>
      </c>
      <c r="P1478" s="16" t="n">
        <v>0.879040936730631</v>
      </c>
      <c r="Q1478" s="17" t="n">
        <v>69.705991811078</v>
      </c>
      <c r="R1478" s="18" t="n">
        <v>4.18981033540514E-016</v>
      </c>
      <c r="S1478" s="16" t="n">
        <v>0.0123850070289598</v>
      </c>
      <c r="T1478" s="16" t="n">
        <v>0.026048591401842</v>
      </c>
      <c r="U1478" s="18" t="n">
        <v>8.91455859797715E-006</v>
      </c>
      <c r="V1478" s="18" t="n">
        <v>6.61876798483453E-005</v>
      </c>
      <c r="W1478" s="6" t="s">
        <v>710</v>
      </c>
      <c r="X1478" s="17" t="n">
        <v>100</v>
      </c>
      <c r="Y1478" s="16" t="n">
        <v>0.776834705075446</v>
      </c>
      <c r="Z1478" s="16" t="n">
        <f aca="false">(G1478-E1478)/SQRT(H1478^2/D1478+F1478^2/C1478)</f>
        <v>11.1580188127666</v>
      </c>
      <c r="AA1478" s="24" t="n">
        <f aca="false">ABS(K1478-Z1478)</f>
        <v>0</v>
      </c>
    </row>
    <row r="1479" customFormat="false" ht="22.35" hidden="false" customHeight="false" outlineLevel="0" collapsed="false">
      <c r="A1479" s="17" t="n">
        <v>1874</v>
      </c>
      <c r="B1479" s="7" t="s">
        <v>632</v>
      </c>
      <c r="C1479" s="6" t="n">
        <v>108</v>
      </c>
      <c r="D1479" s="6" t="n">
        <v>540</v>
      </c>
      <c r="E1479" s="16" t="n">
        <v>0.123626472842362</v>
      </c>
      <c r="F1479" s="16" t="n">
        <v>0.0196030566489794</v>
      </c>
      <c r="G1479" s="16" t="n">
        <v>0.149494098595999</v>
      </c>
      <c r="H1479" s="16" t="n">
        <v>0.0310796517696777</v>
      </c>
      <c r="I1479" s="23" t="n">
        <f aca="false">G1479-E1479</f>
        <v>0.0258676257536367</v>
      </c>
      <c r="J1479" s="17" t="n">
        <f aca="false">100*(G1479-E1479)/E1479</f>
        <v>20.9240182615425</v>
      </c>
      <c r="K1479" s="17" t="n">
        <v>11.1867566716548</v>
      </c>
      <c r="L1479" s="17" t="n">
        <v>230.083269988773</v>
      </c>
      <c r="M1479" s="18" t="n">
        <v>1.75577093669993E-023</v>
      </c>
      <c r="N1479" s="18" t="n">
        <v>3.05821770694743E-021</v>
      </c>
      <c r="O1479" s="6" t="str">
        <f aca="false">IF(N1479&lt;0.05,"Yes","No")</f>
        <v>Yes</v>
      </c>
      <c r="P1479" s="16" t="n">
        <v>0.876177073838664</v>
      </c>
      <c r="Q1479" s="17" t="n">
        <v>69.2525357631108</v>
      </c>
      <c r="R1479" s="18" t="n">
        <v>5.15632969561028E-016</v>
      </c>
      <c r="S1479" s="16" t="n">
        <v>0.0123142792035199</v>
      </c>
      <c r="T1479" s="16" t="n">
        <v>0.0258676257536368</v>
      </c>
      <c r="U1479" s="18" t="n">
        <v>9.18924166881176E-006</v>
      </c>
      <c r="V1479" s="18" t="n">
        <v>6.61876798483453E-005</v>
      </c>
      <c r="W1479" s="6" t="s">
        <v>710</v>
      </c>
      <c r="X1479" s="17" t="n">
        <v>100</v>
      </c>
      <c r="Y1479" s="16" t="n">
        <v>0.777057613168724</v>
      </c>
      <c r="Z1479" s="16" t="n">
        <f aca="false">(G1479-E1479)/SQRT(H1479^2/D1479+F1479^2/C1479)</f>
        <v>11.1867566716548</v>
      </c>
      <c r="AA1479" s="24" t="n">
        <f aca="false">ABS(K1479-Z1479)</f>
        <v>0</v>
      </c>
    </row>
    <row r="1480" customFormat="false" ht="22.35" hidden="false" customHeight="false" outlineLevel="0" collapsed="false">
      <c r="A1480" s="17" t="n">
        <v>1875</v>
      </c>
      <c r="B1480" s="7" t="s">
        <v>632</v>
      </c>
      <c r="C1480" s="6" t="n">
        <v>108</v>
      </c>
      <c r="D1480" s="6" t="n">
        <v>540</v>
      </c>
      <c r="E1480" s="16" t="n">
        <v>0.11940951914423</v>
      </c>
      <c r="F1480" s="16" t="n">
        <v>0.0193439758137467</v>
      </c>
      <c r="G1480" s="16" t="n">
        <v>0.145080582493985</v>
      </c>
      <c r="H1480" s="16" t="n">
        <v>0.030965983067403</v>
      </c>
      <c r="I1480" s="23" t="n">
        <f aca="false">G1480-E1480</f>
        <v>0.0256710633497547</v>
      </c>
      <c r="J1480" s="17" t="n">
        <f aca="false">100*(G1480-E1480)/E1480</f>
        <v>21.4983391054004</v>
      </c>
      <c r="K1480" s="17" t="n">
        <v>11.2139822980482</v>
      </c>
      <c r="L1480" s="17" t="n">
        <v>232.653053295483</v>
      </c>
      <c r="M1480" s="18" t="n">
        <v>1.2927951892655E-023</v>
      </c>
      <c r="N1480" s="18" t="n">
        <v>2.71616269264681E-021</v>
      </c>
      <c r="O1480" s="6" t="str">
        <f aca="false">IF(N1480&lt;0.05,"Yes","No")</f>
        <v>Yes</v>
      </c>
      <c r="P1480" s="16" t="n">
        <v>0.873321542896574</v>
      </c>
      <c r="Q1480" s="17" t="n">
        <v>68.8018722646448</v>
      </c>
      <c r="R1480" s="18" t="n">
        <v>6.33864394709308E-016</v>
      </c>
      <c r="S1480" s="16" t="n">
        <v>0.0124006836556828</v>
      </c>
      <c r="T1480" s="16" t="n">
        <v>0.0256710633497548</v>
      </c>
      <c r="U1480" s="18" t="n">
        <v>9.49095712059745E-006</v>
      </c>
      <c r="V1480" s="18" t="n">
        <v>6.61876798483453E-005</v>
      </c>
      <c r="W1480" s="6" t="s">
        <v>710</v>
      </c>
      <c r="X1480" s="17" t="n">
        <v>100</v>
      </c>
      <c r="Y1480" s="16" t="n">
        <v>0.777143347050755</v>
      </c>
      <c r="Z1480" s="16" t="n">
        <f aca="false">(G1480-E1480)/SQRT(H1480^2/D1480+F1480^2/C1480)</f>
        <v>11.2139822980482</v>
      </c>
      <c r="AA1480" s="24" t="n">
        <f aca="false">ABS(K1480-Z1480)</f>
        <v>0</v>
      </c>
    </row>
    <row r="1481" customFormat="false" ht="22.35" hidden="false" customHeight="false" outlineLevel="0" collapsed="false">
      <c r="A1481" s="17" t="n">
        <v>1876</v>
      </c>
      <c r="B1481" s="7" t="s">
        <v>632</v>
      </c>
      <c r="C1481" s="6" t="n">
        <v>108</v>
      </c>
      <c r="D1481" s="6" t="n">
        <v>540</v>
      </c>
      <c r="E1481" s="16" t="n">
        <v>0.115224593353492</v>
      </c>
      <c r="F1481" s="16" t="n">
        <v>0.0190764613525442</v>
      </c>
      <c r="G1481" s="16" t="n">
        <v>0.140679225836087</v>
      </c>
      <c r="H1481" s="16" t="n">
        <v>0.0308293400099934</v>
      </c>
      <c r="I1481" s="23" t="n">
        <f aca="false">G1481-E1481</f>
        <v>0.025454632482595</v>
      </c>
      <c r="J1481" s="17" t="n">
        <f aca="false">100*(G1481-E1481)/E1481</f>
        <v>22.0913189986307</v>
      </c>
      <c r="K1481" s="17" t="n">
        <v>11.2388901669566</v>
      </c>
      <c r="L1481" s="17" t="n">
        <v>235.236628334801</v>
      </c>
      <c r="M1481" s="18" t="n">
        <v>9.67845052925569E-024</v>
      </c>
      <c r="N1481" s="18" t="n">
        <v>2.2917887262487E-021</v>
      </c>
      <c r="O1481" s="6" t="str">
        <f aca="false">IF(N1481&lt;0.05,"Yes","No")</f>
        <v>Yes</v>
      </c>
      <c r="P1481" s="16" t="n">
        <v>0.870386061625999</v>
      </c>
      <c r="Q1481" s="17" t="n">
        <v>68.3401244111919</v>
      </c>
      <c r="R1481" s="18" t="n">
        <v>7.83292696315908E-016</v>
      </c>
      <c r="S1481" s="16" t="n">
        <v>0.0124527825727332</v>
      </c>
      <c r="T1481" s="16" t="n">
        <v>0.0254546324825949</v>
      </c>
      <c r="U1481" s="18" t="n">
        <v>9.8253483564294E-006</v>
      </c>
      <c r="V1481" s="18" t="n">
        <v>6.61876798483453E-005</v>
      </c>
      <c r="W1481" s="6" t="s">
        <v>710</v>
      </c>
      <c r="X1481" s="17" t="n">
        <v>100</v>
      </c>
      <c r="Y1481" s="16" t="n">
        <v>0.777674897119342</v>
      </c>
      <c r="Z1481" s="16" t="n">
        <f aca="false">(G1481-E1481)/SQRT(H1481^2/D1481+F1481^2/C1481)</f>
        <v>11.2388901669567</v>
      </c>
      <c r="AA1481" s="24" t="n">
        <f aca="false">ABS(K1481-Z1481)</f>
        <v>0</v>
      </c>
    </row>
    <row r="1482" customFormat="false" ht="22.35" hidden="false" customHeight="false" outlineLevel="0" collapsed="false">
      <c r="A1482" s="17" t="n">
        <v>1877</v>
      </c>
      <c r="B1482" s="7" t="s">
        <v>632</v>
      </c>
      <c r="C1482" s="6" t="n">
        <v>108</v>
      </c>
      <c r="D1482" s="6" t="n">
        <v>540</v>
      </c>
      <c r="E1482" s="16" t="n">
        <v>0.11121369794839</v>
      </c>
      <c r="F1482" s="16" t="n">
        <v>0.0188125638054784</v>
      </c>
      <c r="G1482" s="16" t="n">
        <v>0.136436067562964</v>
      </c>
      <c r="H1482" s="16" t="n">
        <v>0.0306739416013586</v>
      </c>
      <c r="I1482" s="23" t="n">
        <f aca="false">G1482-E1482</f>
        <v>0.0252223696145746</v>
      </c>
      <c r="J1482" s="17" t="n">
        <f aca="false">100*(G1482-E1482)/E1482</f>
        <v>22.679193372636</v>
      </c>
      <c r="K1482" s="17" t="n">
        <v>11.2580140628576</v>
      </c>
      <c r="L1482" s="17" t="n">
        <v>237.69563779443</v>
      </c>
      <c r="M1482" s="18" t="n">
        <v>7.60272923143977E-024</v>
      </c>
      <c r="N1482" s="18" t="n">
        <v>2.28190487360785E-021</v>
      </c>
      <c r="O1482" s="6" t="str">
        <f aca="false">IF(N1482&lt;0.05,"Yes","No")</f>
        <v>Yes</v>
      </c>
      <c r="P1482" s="16" t="n">
        <v>0.867352662676642</v>
      </c>
      <c r="Q1482" s="17" t="n">
        <v>67.8646075500038</v>
      </c>
      <c r="R1482" s="18" t="n">
        <v>9.74235611521164E-016</v>
      </c>
      <c r="S1482" s="16" t="n">
        <v>0.0128454488067057</v>
      </c>
      <c r="T1482" s="16" t="n">
        <v>0.0252223696145747</v>
      </c>
      <c r="U1482" s="18" t="n">
        <v>1.02311816818217E-005</v>
      </c>
      <c r="V1482" s="18" t="n">
        <v>6.61876798483453E-005</v>
      </c>
      <c r="W1482" s="6" t="s">
        <v>710</v>
      </c>
      <c r="X1482" s="17" t="n">
        <v>100</v>
      </c>
      <c r="Y1482" s="16" t="n">
        <v>0.777949245541838</v>
      </c>
      <c r="Z1482" s="16" t="n">
        <f aca="false">(G1482-E1482)/SQRT(H1482^2/D1482+F1482^2/C1482)</f>
        <v>11.2580140628575</v>
      </c>
      <c r="AA1482" s="24" t="n">
        <f aca="false">ABS(K1482-Z1482)</f>
        <v>0</v>
      </c>
    </row>
    <row r="1483" customFormat="false" ht="22.35" hidden="false" customHeight="false" outlineLevel="0" collapsed="false">
      <c r="A1483" s="17" t="n">
        <v>1878</v>
      </c>
      <c r="B1483" s="7" t="s">
        <v>632</v>
      </c>
      <c r="C1483" s="6" t="n">
        <v>108</v>
      </c>
      <c r="D1483" s="6" t="n">
        <v>540</v>
      </c>
      <c r="E1483" s="16" t="n">
        <v>0.107286157293452</v>
      </c>
      <c r="F1483" s="16" t="n">
        <v>0.0185441722886522</v>
      </c>
      <c r="G1483" s="16" t="n">
        <v>0.132251903704471</v>
      </c>
      <c r="H1483" s="16" t="n">
        <v>0.0304920120787443</v>
      </c>
      <c r="I1483" s="23" t="n">
        <f aca="false">G1483-E1483</f>
        <v>0.0249657464110189</v>
      </c>
      <c r="J1483" s="17" t="n">
        <f aca="false">100*(G1483-E1483)/E1483</f>
        <v>23.2702401137659</v>
      </c>
      <c r="K1483" s="17" t="n">
        <v>11.2715727423693</v>
      </c>
      <c r="L1483" s="17" t="n">
        <v>240.069630452168</v>
      </c>
      <c r="M1483" s="18" t="n">
        <v>6.24850548730197E-024</v>
      </c>
      <c r="N1483" s="18" t="n">
        <v>2.28190487360785E-021</v>
      </c>
      <c r="O1483" s="6" t="str">
        <f aca="false">IF(N1483&lt;0.05,"Yes","No")</f>
        <v>Yes</v>
      </c>
      <c r="P1483" s="16" t="n">
        <v>0.864151736822743</v>
      </c>
      <c r="Q1483" s="17" t="n">
        <v>67.3646292868877</v>
      </c>
      <c r="R1483" s="18" t="n">
        <v>1.22561882531886E-015</v>
      </c>
      <c r="S1483" s="16" t="n">
        <v>0.0133801033011247</v>
      </c>
      <c r="T1483" s="16" t="n">
        <v>0.0249657464110189</v>
      </c>
      <c r="U1483" s="18" t="n">
        <v>1.073769572196E-005</v>
      </c>
      <c r="V1483" s="18" t="n">
        <v>6.61876798483453E-005</v>
      </c>
      <c r="W1483" s="6" t="s">
        <v>710</v>
      </c>
      <c r="X1483" s="17" t="n">
        <v>100</v>
      </c>
      <c r="Y1483" s="16" t="n">
        <v>0.778600823045268</v>
      </c>
      <c r="Z1483" s="16" t="n">
        <f aca="false">(G1483-E1483)/SQRT(H1483^2/D1483+F1483^2/C1483)</f>
        <v>11.2715727423693</v>
      </c>
      <c r="AA1483" s="24" t="n">
        <f aca="false">ABS(K1483-Z1483)</f>
        <v>0</v>
      </c>
    </row>
    <row r="1484" customFormat="false" ht="22.35" hidden="false" customHeight="false" outlineLevel="0" collapsed="false">
      <c r="A1484" s="17" t="n">
        <v>1879</v>
      </c>
      <c r="B1484" s="7" t="s">
        <v>632</v>
      </c>
      <c r="C1484" s="6" t="n">
        <v>108</v>
      </c>
      <c r="D1484" s="6" t="n">
        <v>540</v>
      </c>
      <c r="E1484" s="16" t="n">
        <v>0.103461107584061</v>
      </c>
      <c r="F1484" s="16" t="n">
        <v>0.0182770243907524</v>
      </c>
      <c r="G1484" s="16" t="n">
        <v>0.128148689631511</v>
      </c>
      <c r="H1484" s="16" t="n">
        <v>0.0302874669810162</v>
      </c>
      <c r="I1484" s="23" t="n">
        <f aca="false">G1484-E1484</f>
        <v>0.0246875820474493</v>
      </c>
      <c r="J1484" s="17" t="n">
        <f aca="false">100*(G1484-E1484)/E1484</f>
        <v>23.8617028407422</v>
      </c>
      <c r="K1484" s="17" t="n">
        <v>11.2779105973943</v>
      </c>
      <c r="L1484" s="17" t="n">
        <v>242.299260264175</v>
      </c>
      <c r="M1484" s="18" t="n">
        <v>5.45440983203369E-024</v>
      </c>
      <c r="N1484" s="18" t="n">
        <v>2.28190487360785E-021</v>
      </c>
      <c r="O1484" s="6" t="str">
        <f aca="false">IF(N1484&lt;0.05,"Yes","No")</f>
        <v>Yes</v>
      </c>
      <c r="P1484" s="16" t="n">
        <v>0.860749121450088</v>
      </c>
      <c r="Q1484" s="17" t="n">
        <v>66.835174464979</v>
      </c>
      <c r="R1484" s="18" t="n">
        <v>1.56318930497217E-015</v>
      </c>
      <c r="S1484" s="16" t="n">
        <v>0.0140236757348519</v>
      </c>
      <c r="T1484" s="16" t="n">
        <v>0.0246875820474492</v>
      </c>
      <c r="U1484" s="18" t="n">
        <v>1.13456613468504E-005</v>
      </c>
      <c r="V1484" s="18" t="n">
        <v>6.63989818655507E-005</v>
      </c>
      <c r="W1484" s="6" t="s">
        <v>710</v>
      </c>
      <c r="X1484" s="17" t="n">
        <v>100</v>
      </c>
      <c r="Y1484" s="16" t="n">
        <v>0.778737997256516</v>
      </c>
      <c r="Z1484" s="16" t="n">
        <f aca="false">(G1484-E1484)/SQRT(H1484^2/D1484+F1484^2/C1484)</f>
        <v>11.2779105973943</v>
      </c>
      <c r="AA1484" s="24" t="n">
        <f aca="false">ABS(K1484-Z1484)</f>
        <v>0</v>
      </c>
    </row>
    <row r="1485" customFormat="false" ht="22.35" hidden="false" customHeight="false" outlineLevel="0" collapsed="false">
      <c r="A1485" s="17" t="n">
        <v>1880</v>
      </c>
      <c r="B1485" s="7" t="s">
        <v>632</v>
      </c>
      <c r="C1485" s="6" t="n">
        <v>108</v>
      </c>
      <c r="D1485" s="6" t="n">
        <v>540</v>
      </c>
      <c r="E1485" s="16" t="n">
        <v>0.099806948185519</v>
      </c>
      <c r="F1485" s="16" t="n">
        <v>0.0180155479237214</v>
      </c>
      <c r="G1485" s="16" t="n">
        <v>0.124194126976309</v>
      </c>
      <c r="H1485" s="16" t="n">
        <v>0.0300625198983475</v>
      </c>
      <c r="I1485" s="23" t="n">
        <f aca="false">G1485-E1485</f>
        <v>0.02438717879079</v>
      </c>
      <c r="J1485" s="17" t="n">
        <f aca="false">100*(G1485-E1485)/E1485</f>
        <v>24.434349746332</v>
      </c>
      <c r="K1485" s="17" t="n">
        <v>11.2744163610361</v>
      </c>
      <c r="L1485" s="17" t="n">
        <v>244.322165848884</v>
      </c>
      <c r="M1485" s="18" t="n">
        <v>5.17070484995374E-024</v>
      </c>
      <c r="N1485" s="18" t="n">
        <v>2.28190487360785E-021</v>
      </c>
      <c r="O1485" s="6" t="str">
        <f aca="false">IF(N1485&lt;0.05,"Yes","No")</f>
        <v>Yes</v>
      </c>
      <c r="P1485" s="16" t="n">
        <v>0.857036818148565</v>
      </c>
      <c r="Q1485" s="17" t="n">
        <v>66.2599141627685</v>
      </c>
      <c r="R1485" s="18" t="n">
        <v>2.03662334257407E-015</v>
      </c>
      <c r="S1485" s="16" t="n">
        <v>0.0142146417706579</v>
      </c>
      <c r="T1485" s="16" t="n">
        <v>0.0243871787907901</v>
      </c>
      <c r="U1485" s="18" t="n">
        <v>1.21489285646807E-005</v>
      </c>
      <c r="V1485" s="18" t="n">
        <v>6.8254106747863E-005</v>
      </c>
      <c r="W1485" s="6" t="s">
        <v>710</v>
      </c>
      <c r="X1485" s="17" t="n">
        <v>100</v>
      </c>
      <c r="Y1485" s="16" t="n">
        <v>0.779235253772291</v>
      </c>
      <c r="Z1485" s="16" t="n">
        <f aca="false">(G1485-E1485)/SQRT(H1485^2/D1485+F1485^2/C1485)</f>
        <v>11.2744163610361</v>
      </c>
      <c r="AA1485" s="24" t="n">
        <f aca="false">ABS(K1485-Z1485)</f>
        <v>0</v>
      </c>
    </row>
    <row r="1486" customFormat="false" ht="22.35" hidden="false" customHeight="false" outlineLevel="0" collapsed="false">
      <c r="A1486" s="17" t="n">
        <v>1881</v>
      </c>
      <c r="B1486" s="7" t="s">
        <v>632</v>
      </c>
      <c r="C1486" s="6" t="n">
        <v>108</v>
      </c>
      <c r="D1486" s="6" t="n">
        <v>540</v>
      </c>
      <c r="E1486" s="16" t="n">
        <v>0.096209931532266</v>
      </c>
      <c r="F1486" s="16" t="n">
        <v>0.017751867597964</v>
      </c>
      <c r="G1486" s="16" t="n">
        <v>0.120268418888251</v>
      </c>
      <c r="H1486" s="16" t="n">
        <v>0.0298109449749707</v>
      </c>
      <c r="I1486" s="23" t="n">
        <f aca="false">G1486-E1486</f>
        <v>0.024058487355985</v>
      </c>
      <c r="J1486" s="17" t="n">
        <f aca="false">100*(G1486-E1486)/E1486</f>
        <v>25.0062410115286</v>
      </c>
      <c r="K1486" s="17" t="n">
        <v>11.2619915508431</v>
      </c>
      <c r="L1486" s="17" t="n">
        <v>246.191202046717</v>
      </c>
      <c r="M1486" s="18" t="n">
        <v>5.27809413467374E-024</v>
      </c>
      <c r="N1486" s="18" t="n">
        <v>2.28190487360785E-021</v>
      </c>
      <c r="O1486" s="6" t="str">
        <f aca="false">IF(N1486&lt;0.05,"Yes","No")</f>
        <v>Yes</v>
      </c>
      <c r="P1486" s="16" t="n">
        <v>0.852978433180748</v>
      </c>
      <c r="Q1486" s="17" t="n">
        <v>65.6338697638549</v>
      </c>
      <c r="R1486" s="18" t="n">
        <v>2.7169059121612E-015</v>
      </c>
      <c r="S1486" s="16" t="n">
        <v>0.0150494408985254</v>
      </c>
      <c r="T1486" s="16" t="n">
        <v>0.024058487355985</v>
      </c>
      <c r="U1486" s="18" t="n">
        <v>1.31602660008221E-005</v>
      </c>
      <c r="V1486" s="18" t="n">
        <v>6.8254106747863E-005</v>
      </c>
      <c r="W1486" s="6" t="s">
        <v>710</v>
      </c>
      <c r="X1486" s="17" t="n">
        <v>100</v>
      </c>
      <c r="Y1486" s="16" t="n">
        <v>0.779903978052126</v>
      </c>
      <c r="Z1486" s="16" t="n">
        <f aca="false">(G1486-E1486)/SQRT(H1486^2/D1486+F1486^2/C1486)</f>
        <v>11.2619915508431</v>
      </c>
      <c r="AA1486" s="24" t="n">
        <f aca="false">ABS(K1486-Z1486)</f>
        <v>0</v>
      </c>
    </row>
    <row r="1487" customFormat="false" ht="22.35" hidden="false" customHeight="false" outlineLevel="0" collapsed="false">
      <c r="A1487" s="17" t="n">
        <v>1882</v>
      </c>
      <c r="B1487" s="7" t="s">
        <v>632</v>
      </c>
      <c r="C1487" s="6" t="n">
        <v>108</v>
      </c>
      <c r="D1487" s="6" t="n">
        <v>540</v>
      </c>
      <c r="E1487" s="16" t="n">
        <v>0.0927755593632658</v>
      </c>
      <c r="F1487" s="16" t="n">
        <v>0.0174944789934205</v>
      </c>
      <c r="G1487" s="16" t="n">
        <v>0.116481296814702</v>
      </c>
      <c r="H1487" s="16" t="n">
        <v>0.0295364919248149</v>
      </c>
      <c r="I1487" s="23" t="n">
        <f aca="false">G1487-E1487</f>
        <v>0.0237057374514364</v>
      </c>
      <c r="J1487" s="17" t="n">
        <f aca="false">100*(G1487-E1487)/E1487</f>
        <v>25.5517052272525</v>
      </c>
      <c r="K1487" s="17" t="n">
        <v>11.2383261169643</v>
      </c>
      <c r="L1487" s="17" t="n">
        <v>247.788553040235</v>
      </c>
      <c r="M1487" s="18" t="n">
        <v>5.93010544913684E-024</v>
      </c>
      <c r="N1487" s="18" t="n">
        <v>2.28190487360785E-021</v>
      </c>
      <c r="O1487" s="6" t="str">
        <f aca="false">IF(N1487&lt;0.05,"Yes","No")</f>
        <v>Yes</v>
      </c>
      <c r="P1487" s="16" t="n">
        <v>0.848578942227746</v>
      </c>
      <c r="Q1487" s="17" t="n">
        <v>64.9585632534461</v>
      </c>
      <c r="R1487" s="18" t="n">
        <v>3.70876948698846E-015</v>
      </c>
      <c r="S1487" s="16" t="n">
        <v>0.0154482134093914</v>
      </c>
      <c r="T1487" s="16" t="n">
        <v>0.0237057374514363</v>
      </c>
      <c r="U1487" s="18" t="n">
        <v>1.44232811088097E-005</v>
      </c>
      <c r="V1487" s="18" t="n">
        <v>6.8254106747863E-005</v>
      </c>
      <c r="W1487" s="6" t="s">
        <v>710</v>
      </c>
      <c r="X1487" s="17" t="n">
        <v>100</v>
      </c>
      <c r="Y1487" s="16" t="n">
        <v>0.779441015089163</v>
      </c>
      <c r="Z1487" s="16" t="n">
        <f aca="false">(G1487-E1487)/SQRT(H1487^2/D1487+F1487^2/C1487)</f>
        <v>11.2383261169643</v>
      </c>
      <c r="AA1487" s="24" t="n">
        <f aca="false">ABS(K1487-Z1487)</f>
        <v>0</v>
      </c>
    </row>
    <row r="1488" customFormat="false" ht="22.35" hidden="false" customHeight="false" outlineLevel="0" collapsed="false">
      <c r="A1488" s="17" t="n">
        <v>1883</v>
      </c>
      <c r="B1488" s="7" t="s">
        <v>632</v>
      </c>
      <c r="C1488" s="6" t="n">
        <v>108</v>
      </c>
      <c r="D1488" s="6" t="n">
        <v>540</v>
      </c>
      <c r="E1488" s="16" t="n">
        <v>0.0895307594220396</v>
      </c>
      <c r="F1488" s="16" t="n">
        <v>0.0172482680429959</v>
      </c>
      <c r="G1488" s="16" t="n">
        <v>0.112868188942472</v>
      </c>
      <c r="H1488" s="16" t="n">
        <v>0.0292439938111637</v>
      </c>
      <c r="I1488" s="23" t="n">
        <f aca="false">G1488-E1488</f>
        <v>0.0233374295204326</v>
      </c>
      <c r="J1488" s="17" t="n">
        <f aca="false">100*(G1488-E1488)/E1488</f>
        <v>26.0663817341504</v>
      </c>
      <c r="K1488" s="17" t="n">
        <v>11.2044166460374</v>
      </c>
      <c r="L1488" s="17" t="n">
        <v>249.05946222842</v>
      </c>
      <c r="M1488" s="18" t="n">
        <v>7.2925473323932E-024</v>
      </c>
      <c r="N1488" s="18" t="n">
        <v>2.28190487360785E-021</v>
      </c>
      <c r="O1488" s="6" t="str">
        <f aca="false">IF(N1488&lt;0.05,"Yes","No")</f>
        <v>Yes</v>
      </c>
      <c r="P1488" s="16" t="n">
        <v>0.843981491108718</v>
      </c>
      <c r="Q1488" s="17" t="n">
        <v>64.2566018808141</v>
      </c>
      <c r="R1488" s="18" t="n">
        <v>5.12716414969162E-015</v>
      </c>
      <c r="S1488" s="16" t="n">
        <v>0.0157910931423086</v>
      </c>
      <c r="T1488" s="16" t="n">
        <v>0.0233374295204326</v>
      </c>
      <c r="U1488" s="18" t="n">
        <v>1.59486856829229E-005</v>
      </c>
      <c r="V1488" s="18" t="n">
        <v>6.8254106747863E-005</v>
      </c>
      <c r="W1488" s="6" t="s">
        <v>710</v>
      </c>
      <c r="X1488" s="17" t="n">
        <v>100</v>
      </c>
      <c r="Y1488" s="16" t="n">
        <v>0.778875171467764</v>
      </c>
      <c r="Z1488" s="16" t="n">
        <f aca="false">(G1488-E1488)/SQRT(H1488^2/D1488+F1488^2/C1488)</f>
        <v>11.2044166460374</v>
      </c>
      <c r="AA1488" s="24" t="n">
        <f aca="false">ABS(K1488-Z1488)</f>
        <v>0</v>
      </c>
    </row>
    <row r="1489" customFormat="false" ht="22.35" hidden="false" customHeight="false" outlineLevel="0" collapsed="false">
      <c r="A1489" s="17" t="n">
        <v>1884</v>
      </c>
      <c r="B1489" s="7" t="s">
        <v>632</v>
      </c>
      <c r="C1489" s="6" t="n">
        <v>108</v>
      </c>
      <c r="D1489" s="6" t="n">
        <v>540</v>
      </c>
      <c r="E1489" s="16" t="n">
        <v>0.0864586057486358</v>
      </c>
      <c r="F1489" s="16" t="n">
        <v>0.0170155456037776</v>
      </c>
      <c r="G1489" s="16" t="n">
        <v>0.109415739360783</v>
      </c>
      <c r="H1489" s="16" t="n">
        <v>0.0289358558807049</v>
      </c>
      <c r="I1489" s="23" t="n">
        <f aca="false">G1489-E1489</f>
        <v>0.022957133612147</v>
      </c>
      <c r="J1489" s="17" t="n">
        <f aca="false">100*(G1489-E1489)/E1489</f>
        <v>26.5527455750225</v>
      </c>
      <c r="K1489" s="17" t="n">
        <v>11.1603626986107</v>
      </c>
      <c r="L1489" s="17" t="n">
        <v>249.96661666245</v>
      </c>
      <c r="M1489" s="18" t="n">
        <v>9.81727679021338E-024</v>
      </c>
      <c r="N1489" s="18" t="n">
        <v>2.2917887262487E-021</v>
      </c>
      <c r="O1489" s="6" t="str">
        <f aca="false">IF(N1489&lt;0.05,"Yes","No")</f>
        <v>Yes</v>
      </c>
      <c r="P1489" s="16" t="n">
        <v>0.83923117720625</v>
      </c>
      <c r="Q1489" s="17" t="n">
        <v>63.5353064021717</v>
      </c>
      <c r="R1489" s="18" t="n">
        <v>7.15428867299895E-015</v>
      </c>
      <c r="S1489" s="16" t="n">
        <v>0.0158612476765831</v>
      </c>
      <c r="T1489" s="16" t="n">
        <v>0.0229571336121471</v>
      </c>
      <c r="U1489" s="18" t="n">
        <v>1.77386863459764E-005</v>
      </c>
      <c r="V1489" s="18" t="n">
        <v>7.02197459934576E-005</v>
      </c>
      <c r="W1489" s="6" t="s">
        <v>710</v>
      </c>
      <c r="X1489" s="17" t="n">
        <v>100</v>
      </c>
      <c r="Y1489" s="16" t="n">
        <v>0.778206447187929</v>
      </c>
      <c r="Z1489" s="16" t="n">
        <f aca="false">(G1489-E1489)/SQRT(H1489^2/D1489+F1489^2/C1489)</f>
        <v>11.1603626986107</v>
      </c>
      <c r="AA1489" s="24" t="n">
        <f aca="false">ABS(K1489-Z1489)</f>
        <v>0</v>
      </c>
    </row>
    <row r="1490" customFormat="false" ht="22.35" hidden="false" customHeight="false" outlineLevel="0" collapsed="false">
      <c r="A1490" s="17" t="n">
        <v>1885</v>
      </c>
      <c r="B1490" s="7" t="s">
        <v>632</v>
      </c>
      <c r="C1490" s="6" t="n">
        <v>108</v>
      </c>
      <c r="D1490" s="6" t="n">
        <v>540</v>
      </c>
      <c r="E1490" s="16" t="n">
        <v>0.083512517278669</v>
      </c>
      <c r="F1490" s="16" t="n">
        <v>0.0167890414620689</v>
      </c>
      <c r="G1490" s="16" t="n">
        <v>0.106066184076998</v>
      </c>
      <c r="H1490" s="16" t="n">
        <v>0.0286041883718215</v>
      </c>
      <c r="I1490" s="23" t="n">
        <f aca="false">G1490-E1490</f>
        <v>0.022553666798329</v>
      </c>
      <c r="J1490" s="17" t="n">
        <f aca="false">100*(G1490-E1490)/E1490</f>
        <v>27.0063309468576</v>
      </c>
      <c r="K1490" s="17" t="n">
        <v>11.104510435866</v>
      </c>
      <c r="L1490" s="17" t="n">
        <v>250.537185436692</v>
      </c>
      <c r="M1490" s="18" t="n">
        <v>1.46231767794674E-023</v>
      </c>
      <c r="N1490" s="18" t="n">
        <v>2.79302676487827E-021</v>
      </c>
      <c r="O1490" s="6" t="str">
        <f aca="false">IF(N1490&lt;0.05,"Yes","No")</f>
        <v>Yes</v>
      </c>
      <c r="P1490" s="16" t="n">
        <v>0.834141946470371</v>
      </c>
      <c r="Q1490" s="17" t="n">
        <v>62.7670665351512</v>
      </c>
      <c r="R1490" s="18" t="n">
        <v>1.02061234007617E-014</v>
      </c>
      <c r="S1490" s="16" t="n">
        <v>0.0162713033660308</v>
      </c>
      <c r="T1490" s="16" t="n">
        <v>0.0225536667983289</v>
      </c>
      <c r="U1490" s="18" t="n">
        <v>1.99503467599276E-005</v>
      </c>
      <c r="V1490" s="18" t="n">
        <v>7.38058989369991E-005</v>
      </c>
      <c r="W1490" s="6" t="s">
        <v>710</v>
      </c>
      <c r="X1490" s="17" t="n">
        <v>100</v>
      </c>
      <c r="Y1490" s="16" t="n">
        <v>0.778155006858711</v>
      </c>
      <c r="Z1490" s="16" t="n">
        <f aca="false">(G1490-E1490)/SQRT(H1490^2/D1490+F1490^2/C1490)</f>
        <v>11.104510435866</v>
      </c>
      <c r="AA1490" s="24" t="n">
        <f aca="false">ABS(K1490-Z1490)</f>
        <v>0</v>
      </c>
    </row>
    <row r="1491" customFormat="false" ht="22.35" hidden="false" customHeight="false" outlineLevel="0" collapsed="false">
      <c r="A1491" s="17" t="n">
        <v>1886</v>
      </c>
      <c r="B1491" s="7" t="s">
        <v>632</v>
      </c>
      <c r="C1491" s="6" t="n">
        <v>108</v>
      </c>
      <c r="D1491" s="6" t="n">
        <v>540</v>
      </c>
      <c r="E1491" s="16" t="n">
        <v>0.0807897380242745</v>
      </c>
      <c r="F1491" s="16" t="n">
        <v>0.0165811164688937</v>
      </c>
      <c r="G1491" s="16" t="n">
        <v>0.102937688354265</v>
      </c>
      <c r="H1491" s="16" t="n">
        <v>0.0282634057459073</v>
      </c>
      <c r="I1491" s="23" t="n">
        <f aca="false">G1491-E1491</f>
        <v>0.0221479503299903</v>
      </c>
      <c r="J1491" s="17" t="n">
        <f aca="false">100*(G1491-E1491)/E1491</f>
        <v>27.4143113613459</v>
      </c>
      <c r="K1491" s="17" t="n">
        <v>11.0395628217832</v>
      </c>
      <c r="L1491" s="17" t="n">
        <v>250.682744187777</v>
      </c>
      <c r="M1491" s="18" t="n">
        <v>2.36691791574006E-023</v>
      </c>
      <c r="N1491" s="18" t="n">
        <v>3.05821770694743E-021</v>
      </c>
      <c r="O1491" s="6" t="str">
        <f aca="false">IF(N1491&lt;0.05,"Yes","No")</f>
        <v>Yes</v>
      </c>
      <c r="P1491" s="16" t="n">
        <v>0.829038543844451</v>
      </c>
      <c r="Q1491" s="17" t="n">
        <v>62.0013797979779</v>
      </c>
      <c r="R1491" s="18" t="n">
        <v>1.45491175387299E-014</v>
      </c>
      <c r="S1491" s="16" t="n">
        <v>0.0166651971494334</v>
      </c>
      <c r="T1491" s="16" t="n">
        <v>0.0221479503299903</v>
      </c>
      <c r="U1491" s="18" t="n">
        <v>2.25047806236866E-005</v>
      </c>
      <c r="V1491" s="18" t="n">
        <v>7.82823577655059E-005</v>
      </c>
      <c r="W1491" s="6" t="s">
        <v>710</v>
      </c>
      <c r="X1491" s="17" t="n">
        <v>100</v>
      </c>
      <c r="Y1491" s="16" t="n">
        <v>0.777400548696845</v>
      </c>
      <c r="Z1491" s="16" t="n">
        <f aca="false">(G1491-E1491)/SQRT(H1491^2/D1491+F1491^2/C1491)</f>
        <v>11.0395628217832</v>
      </c>
      <c r="AA1491" s="24" t="n">
        <f aca="false">ABS(K1491-Z1491)</f>
        <v>0</v>
      </c>
    </row>
    <row r="1492" customFormat="false" ht="22.35" hidden="false" customHeight="false" outlineLevel="0" collapsed="false">
      <c r="A1492" s="17" t="n">
        <v>1887</v>
      </c>
      <c r="B1492" s="7" t="s">
        <v>632</v>
      </c>
      <c r="C1492" s="6" t="n">
        <v>108</v>
      </c>
      <c r="D1492" s="6" t="n">
        <v>540</v>
      </c>
      <c r="E1492" s="16" t="n">
        <v>0.0782443444003109</v>
      </c>
      <c r="F1492" s="16" t="n">
        <v>0.01638747853637</v>
      </c>
      <c r="G1492" s="16" t="n">
        <v>0.0999789251497498</v>
      </c>
      <c r="H1492" s="16" t="n">
        <v>0.0279063367845518</v>
      </c>
      <c r="I1492" s="23" t="n">
        <f aca="false">G1492-E1492</f>
        <v>0.0217345807494389</v>
      </c>
      <c r="J1492" s="17" t="n">
        <f aca="false">100*(G1492-E1492)/E1492</f>
        <v>27.7778297153864</v>
      </c>
      <c r="K1492" s="17" t="n">
        <v>10.9654261357594</v>
      </c>
      <c r="L1492" s="17" t="n">
        <v>250.387524372925</v>
      </c>
      <c r="M1492" s="18" t="n">
        <v>4.16314861901616E-023</v>
      </c>
      <c r="N1492" s="18" t="n">
        <v>3.05821770694743E-021</v>
      </c>
      <c r="O1492" s="6" t="str">
        <f aca="false">IF(N1492&lt;0.05,"Yes","No")</f>
        <v>Yes</v>
      </c>
      <c r="P1492" s="16" t="n">
        <v>0.823924133269799</v>
      </c>
      <c r="Q1492" s="17" t="n">
        <v>61.2387556604943</v>
      </c>
      <c r="R1492" s="18" t="n">
        <v>2.07200343250336E-014</v>
      </c>
      <c r="S1492" s="16" t="n">
        <v>0.0178949106844122</v>
      </c>
      <c r="T1492" s="16" t="n">
        <v>0.0217345807494389</v>
      </c>
      <c r="U1492" s="18" t="n">
        <v>2.54721015806119E-005</v>
      </c>
      <c r="V1492" s="18" t="n">
        <v>8.29117025648991E-005</v>
      </c>
      <c r="W1492" s="6" t="s">
        <v>710</v>
      </c>
      <c r="X1492" s="17" t="n">
        <v>100</v>
      </c>
      <c r="Y1492" s="16" t="n">
        <v>0.776491769547325</v>
      </c>
      <c r="Z1492" s="16" t="n">
        <f aca="false">(G1492-E1492)/SQRT(H1492^2/D1492+F1492^2/C1492)</f>
        <v>10.9654261357594</v>
      </c>
      <c r="AA1492" s="24" t="n">
        <f aca="false">ABS(K1492-Z1492)</f>
        <v>0</v>
      </c>
    </row>
    <row r="1493" customFormat="false" ht="22.35" hidden="false" customHeight="false" outlineLevel="0" collapsed="false">
      <c r="A1493" s="17" t="n">
        <v>1888</v>
      </c>
      <c r="B1493" s="7" t="s">
        <v>632</v>
      </c>
      <c r="C1493" s="6" t="n">
        <v>108</v>
      </c>
      <c r="D1493" s="6" t="n">
        <v>540</v>
      </c>
      <c r="E1493" s="16" t="n">
        <v>0.075852514244616</v>
      </c>
      <c r="F1493" s="16" t="n">
        <v>0.0162073155820788</v>
      </c>
      <c r="G1493" s="16" t="n">
        <v>0.0971660492389842</v>
      </c>
      <c r="H1493" s="16" t="n">
        <v>0.0275375512788998</v>
      </c>
      <c r="I1493" s="23" t="n">
        <f aca="false">G1493-E1493</f>
        <v>0.0213135349943682</v>
      </c>
      <c r="J1493" s="17" t="n">
        <f aca="false">100*(G1493-E1493)/E1493</f>
        <v>28.0986532966256</v>
      </c>
      <c r="K1493" s="17" t="n">
        <v>10.8814986073189</v>
      </c>
      <c r="L1493" s="17" t="n">
        <v>249.703382848003</v>
      </c>
      <c r="M1493" s="18" t="n">
        <v>7.967431361589E-023</v>
      </c>
      <c r="N1493" s="18" t="n">
        <v>3.05821770694743E-021</v>
      </c>
      <c r="O1493" s="6" t="str">
        <f aca="false">IF(N1493&lt;0.05,"Yes","No")</f>
        <v>Yes</v>
      </c>
      <c r="P1493" s="16" t="n">
        <v>0.81866507044121</v>
      </c>
      <c r="Q1493" s="17" t="n">
        <v>60.4594833712345</v>
      </c>
      <c r="R1493" s="18" t="n">
        <v>2.97507131363211E-014</v>
      </c>
      <c r="S1493" s="16" t="n">
        <v>0.0194551278749264</v>
      </c>
      <c r="T1493" s="16" t="n">
        <v>0.0213135349943682</v>
      </c>
      <c r="U1493" s="18" t="n">
        <v>2.89843104559366E-005</v>
      </c>
      <c r="V1493" s="18" t="n">
        <v>8.35716420604795E-005</v>
      </c>
      <c r="W1493" s="6" t="s">
        <v>710</v>
      </c>
      <c r="X1493" s="17" t="n">
        <v>100</v>
      </c>
      <c r="Y1493" s="16" t="n">
        <v>0.775531550068587</v>
      </c>
      <c r="Z1493" s="16" t="n">
        <f aca="false">(G1493-E1493)/SQRT(H1493^2/D1493+F1493^2/C1493)</f>
        <v>10.8814986073189</v>
      </c>
      <c r="AA1493" s="24" t="n">
        <f aca="false">ABS(K1493-Z1493)</f>
        <v>0</v>
      </c>
    </row>
    <row r="1494" customFormat="false" ht="22.35" hidden="false" customHeight="false" outlineLevel="0" collapsed="false">
      <c r="A1494" s="17" t="n">
        <v>1889</v>
      </c>
      <c r="B1494" s="7" t="s">
        <v>632</v>
      </c>
      <c r="C1494" s="6" t="n">
        <v>108</v>
      </c>
      <c r="D1494" s="6" t="n">
        <v>540</v>
      </c>
      <c r="E1494" s="16" t="n">
        <v>0.0736691101488692</v>
      </c>
      <c r="F1494" s="16" t="n">
        <v>0.0160443693959814</v>
      </c>
      <c r="G1494" s="16" t="n">
        <v>0.0945668399954835</v>
      </c>
      <c r="H1494" s="16" t="n">
        <v>0.0271645364532229</v>
      </c>
      <c r="I1494" s="23" t="n">
        <f aca="false">G1494-E1494</f>
        <v>0.0208977298466144</v>
      </c>
      <c r="J1494" s="17" t="n">
        <f aca="false">100*(G1494-E1494)/E1494</f>
        <v>28.3670181496486</v>
      </c>
      <c r="K1494" s="17" t="n">
        <v>10.79148536742</v>
      </c>
      <c r="L1494" s="17" t="n">
        <v>248.634332806551</v>
      </c>
      <c r="M1494" s="18" t="n">
        <v>1.61143674507955E-022</v>
      </c>
      <c r="N1494" s="18" t="n">
        <v>3.05821770694743E-021</v>
      </c>
      <c r="O1494" s="6" t="str">
        <f aca="false">IF(N1494&lt;0.05,"Yes","No")</f>
        <v>Yes</v>
      </c>
      <c r="P1494" s="16" t="n">
        <v>0.813530505451372</v>
      </c>
      <c r="Q1494" s="17" t="n">
        <v>59.7034729859157</v>
      </c>
      <c r="R1494" s="18" t="n">
        <v>4.2277550961819E-014</v>
      </c>
      <c r="S1494" s="16" t="n">
        <v>0.0210021040988327</v>
      </c>
      <c r="T1494" s="16" t="n">
        <v>0.0208977298466144</v>
      </c>
      <c r="U1494" s="18" t="n">
        <v>3.29551031241485E-005</v>
      </c>
      <c r="V1494" s="18" t="n">
        <v>8.62249958453749E-005</v>
      </c>
      <c r="W1494" s="6" t="s">
        <v>710</v>
      </c>
      <c r="X1494" s="17" t="n">
        <v>100</v>
      </c>
      <c r="Y1494" s="16" t="n">
        <v>0.77409122085048</v>
      </c>
      <c r="Z1494" s="16" t="n">
        <f aca="false">(G1494-E1494)/SQRT(H1494^2/D1494+F1494^2/C1494)</f>
        <v>10.79148536742</v>
      </c>
      <c r="AA1494" s="24" t="n">
        <f aca="false">ABS(K1494-Z1494)</f>
        <v>0</v>
      </c>
    </row>
    <row r="1495" customFormat="false" ht="22.35" hidden="false" customHeight="false" outlineLevel="0" collapsed="false">
      <c r="A1495" s="17" t="n">
        <v>1890</v>
      </c>
      <c r="B1495" s="7" t="s">
        <v>632</v>
      </c>
      <c r="C1495" s="6" t="n">
        <v>108</v>
      </c>
      <c r="D1495" s="6" t="n">
        <v>540</v>
      </c>
      <c r="E1495" s="16" t="n">
        <v>0.0716159839390053</v>
      </c>
      <c r="F1495" s="16" t="n">
        <v>0.0158924397919149</v>
      </c>
      <c r="G1495" s="16" t="n">
        <v>0.0920922664718496</v>
      </c>
      <c r="H1495" s="16" t="n">
        <v>0.0267772147922104</v>
      </c>
      <c r="I1495" s="23" t="n">
        <f aca="false">G1495-E1495</f>
        <v>0.0204762825328443</v>
      </c>
      <c r="J1495" s="17" t="n">
        <f aca="false">100*(G1495-E1495)/E1495</f>
        <v>28.5917771517093</v>
      </c>
      <c r="K1495" s="17" t="n">
        <v>10.6937477617462</v>
      </c>
      <c r="L1495" s="17" t="n">
        <v>247.180163044808</v>
      </c>
      <c r="M1495" s="18" t="n">
        <v>3.48160709681938E-022</v>
      </c>
      <c r="N1495" s="18" t="n">
        <v>3.77054459299872E-021</v>
      </c>
      <c r="O1495" s="6" t="str">
        <f aca="false">IF(N1495&lt;0.05,"Yes","No")</f>
        <v>Yes</v>
      </c>
      <c r="P1495" s="16" t="n">
        <v>0.808399057624616</v>
      </c>
      <c r="Q1495" s="17" t="n">
        <v>58.9526737580679</v>
      </c>
      <c r="R1495" s="18" t="n">
        <v>5.99600239502844E-014</v>
      </c>
      <c r="S1495" s="16" t="n">
        <v>0.0230748562952707</v>
      </c>
      <c r="T1495" s="16" t="n">
        <v>0.0204762825328443</v>
      </c>
      <c r="U1495" s="18" t="n">
        <v>3.75628622773332E-005</v>
      </c>
      <c r="V1495" s="18" t="n">
        <v>9.13420991257836E-005</v>
      </c>
      <c r="W1495" s="6" t="s">
        <v>710</v>
      </c>
      <c r="X1495" s="17" t="n">
        <v>100</v>
      </c>
      <c r="Y1495" s="16" t="n">
        <v>0.772256515775034</v>
      </c>
      <c r="Z1495" s="16" t="n">
        <f aca="false">(G1495-E1495)/SQRT(H1495^2/D1495+F1495^2/C1495)</f>
        <v>10.6937477617462</v>
      </c>
      <c r="AA1495" s="24" t="n">
        <f aca="false">ABS(K1495-Z1495)</f>
        <v>0</v>
      </c>
    </row>
    <row r="1496" customFormat="false" ht="22.35" hidden="false" customHeight="false" outlineLevel="0" collapsed="false">
      <c r="A1496" s="17" t="n">
        <v>1891</v>
      </c>
      <c r="B1496" s="7" t="s">
        <v>632</v>
      </c>
      <c r="C1496" s="6" t="n">
        <v>108</v>
      </c>
      <c r="D1496" s="6" t="n">
        <v>540</v>
      </c>
      <c r="E1496" s="16" t="n">
        <v>0.0697503167170065</v>
      </c>
      <c r="F1496" s="16" t="n">
        <v>0.0157558783574128</v>
      </c>
      <c r="G1496" s="16" t="n">
        <v>0.0898140006250253</v>
      </c>
      <c r="H1496" s="16" t="n">
        <v>0.0263866627644665</v>
      </c>
      <c r="I1496" s="23" t="n">
        <f aca="false">G1496-E1496</f>
        <v>0.0200636839080188</v>
      </c>
      <c r="J1496" s="17" t="n">
        <f aca="false">100*(G1496-E1496)/E1496</f>
        <v>28.7650076047997</v>
      </c>
      <c r="K1496" s="17" t="n">
        <v>10.5922279751662</v>
      </c>
      <c r="L1496" s="17" t="n">
        <v>245.380729912964</v>
      </c>
      <c r="M1496" s="18" t="n">
        <v>7.78418456829045E-022</v>
      </c>
      <c r="N1496" s="18" t="n">
        <v>5.98455403788032E-021</v>
      </c>
      <c r="O1496" s="6" t="str">
        <f aca="false">IF(N1496&lt;0.05,"Yes","No")</f>
        <v>Yes</v>
      </c>
      <c r="P1496" s="16" t="n">
        <v>0.803513608026702</v>
      </c>
      <c r="Q1496" s="17" t="n">
        <v>58.2422819335358</v>
      </c>
      <c r="R1496" s="18" t="n">
        <v>8.34878615023272E-014</v>
      </c>
      <c r="S1496" s="16" t="n">
        <v>0.0262316480328296</v>
      </c>
      <c r="T1496" s="16" t="n">
        <v>0.0200636839080188</v>
      </c>
      <c r="U1496" s="18" t="n">
        <v>4.26745473596035E-005</v>
      </c>
      <c r="V1496" s="18" t="n">
        <v>9.9145538867622E-005</v>
      </c>
      <c r="W1496" s="6" t="s">
        <v>710</v>
      </c>
      <c r="X1496" s="17" t="n">
        <v>100</v>
      </c>
      <c r="Y1496" s="16" t="n">
        <v>0.769958847736626</v>
      </c>
      <c r="Z1496" s="16" t="n">
        <f aca="false">(G1496-E1496)/SQRT(H1496^2/D1496+F1496^2/C1496)</f>
        <v>10.5922279751662</v>
      </c>
      <c r="AA1496" s="24" t="n">
        <f aca="false">ABS(K1496-Z1496)</f>
        <v>0</v>
      </c>
    </row>
    <row r="1497" customFormat="false" ht="22.35" hidden="false" customHeight="false" outlineLevel="0" collapsed="false">
      <c r="A1497" s="17" t="n">
        <v>1892</v>
      </c>
      <c r="B1497" s="7" t="s">
        <v>632</v>
      </c>
      <c r="C1497" s="6" t="n">
        <v>108</v>
      </c>
      <c r="D1497" s="6" t="n">
        <v>540</v>
      </c>
      <c r="E1497" s="16" t="n">
        <v>0.0680744254064781</v>
      </c>
      <c r="F1497" s="16" t="n">
        <v>0.0156342395051458</v>
      </c>
      <c r="G1497" s="16" t="n">
        <v>0.0877383853067403</v>
      </c>
      <c r="H1497" s="16" t="n">
        <v>0.0259985127769038</v>
      </c>
      <c r="I1497" s="23" t="n">
        <f aca="false">G1497-E1497</f>
        <v>0.0196639599002622</v>
      </c>
      <c r="J1497" s="17" t="n">
        <f aca="false">100*(G1497-E1497)/E1497</f>
        <v>28.8859726436867</v>
      </c>
      <c r="K1497" s="17" t="n">
        <v>10.4884608094558</v>
      </c>
      <c r="L1497" s="17" t="n">
        <v>243.309901877949</v>
      </c>
      <c r="M1497" s="18" t="n">
        <v>1.77487004438322E-021</v>
      </c>
      <c r="N1497" s="18" t="n">
        <v>9.15091863253399E-021</v>
      </c>
      <c r="O1497" s="6" t="str">
        <f aca="false">IF(N1497&lt;0.05,"Yes","No")</f>
        <v>Yes</v>
      </c>
      <c r="P1497" s="16" t="n">
        <v>0.798886747457118</v>
      </c>
      <c r="Q1497" s="17" t="n">
        <v>57.5734617745842</v>
      </c>
      <c r="R1497" s="18" t="n">
        <v>1.14059117053006E-013</v>
      </c>
      <c r="S1497" s="16" t="n">
        <v>0.0302399674150812</v>
      </c>
      <c r="T1497" s="16" t="n">
        <v>0.0196639599002622</v>
      </c>
      <c r="U1497" s="18" t="n">
        <v>4.82652096440025E-005</v>
      </c>
      <c r="V1497" s="18" t="n">
        <v>0.000108223271571024</v>
      </c>
      <c r="W1497" s="6" t="s">
        <v>710</v>
      </c>
      <c r="X1497" s="17" t="n">
        <v>100</v>
      </c>
      <c r="Y1497" s="16" t="n">
        <v>0.767901234567901</v>
      </c>
      <c r="Z1497" s="16" t="n">
        <f aca="false">(G1497-E1497)/SQRT(H1497^2/D1497+F1497^2/C1497)</f>
        <v>10.4884608094558</v>
      </c>
      <c r="AA1497" s="24" t="n">
        <f aca="false">ABS(K1497-Z1497)</f>
        <v>0</v>
      </c>
    </row>
    <row r="1498" customFormat="false" ht="22.35" hidden="false" customHeight="false" outlineLevel="0" collapsed="false">
      <c r="A1498" s="17" t="n">
        <v>1893</v>
      </c>
      <c r="B1498" s="7" t="s">
        <v>632</v>
      </c>
      <c r="C1498" s="6" t="n">
        <v>108</v>
      </c>
      <c r="D1498" s="6" t="n">
        <v>540</v>
      </c>
      <c r="E1498" s="16" t="n">
        <v>0.0665388947214793</v>
      </c>
      <c r="F1498" s="16" t="n">
        <v>0.0155237911010818</v>
      </c>
      <c r="G1498" s="16" t="n">
        <v>0.0858124416873411</v>
      </c>
      <c r="H1498" s="16" t="n">
        <v>0.025608798845764</v>
      </c>
      <c r="I1498" s="23" t="n">
        <f aca="false">G1498-E1498</f>
        <v>0.0192735469658618</v>
      </c>
      <c r="J1498" s="17" t="n">
        <f aca="false">100*(G1498-E1498)/E1498</f>
        <v>28.9658357664906</v>
      </c>
      <c r="K1498" s="17" t="n">
        <v>10.3827977051397</v>
      </c>
      <c r="L1498" s="17" t="n">
        <v>240.997648264212</v>
      </c>
      <c r="M1498" s="18" t="n">
        <v>4.10955400640174E-021</v>
      </c>
      <c r="N1498" s="18" t="n">
        <v>1.55290880709533E-020</v>
      </c>
      <c r="O1498" s="6" t="str">
        <f aca="false">IF(N1498&lt;0.05,"Yes","No")</f>
        <v>Yes</v>
      </c>
      <c r="P1498" s="16" t="n">
        <v>0.794511738111181</v>
      </c>
      <c r="Q1498" s="17" t="n">
        <v>56.9445998579258</v>
      </c>
      <c r="R1498" s="18" t="n">
        <v>1.52996477343807E-013</v>
      </c>
      <c r="S1498" s="16" t="n">
        <v>0.034278920780881</v>
      </c>
      <c r="T1498" s="16" t="n">
        <v>0.0192735469658617</v>
      </c>
      <c r="U1498" s="18" t="n">
        <v>5.43494865424416E-005</v>
      </c>
      <c r="V1498" s="18" t="n">
        <v>0.000118452563512106</v>
      </c>
      <c r="W1498" s="6" t="s">
        <v>710</v>
      </c>
      <c r="X1498" s="17" t="n">
        <v>100</v>
      </c>
      <c r="Y1498" s="16" t="n">
        <v>0.765534979423868</v>
      </c>
      <c r="Z1498" s="16" t="n">
        <f aca="false">(G1498-E1498)/SQRT(H1498^2/D1498+F1498^2/C1498)</f>
        <v>10.3827977051397</v>
      </c>
      <c r="AA1498" s="24" t="n">
        <f aca="false">ABS(K1498-Z1498)</f>
        <v>0</v>
      </c>
    </row>
    <row r="1499" customFormat="false" ht="22.35" hidden="false" customHeight="false" outlineLevel="0" collapsed="false">
      <c r="A1499" s="17" t="n">
        <v>1894</v>
      </c>
      <c r="B1499" s="7" t="s">
        <v>632</v>
      </c>
      <c r="C1499" s="6" t="n">
        <v>108</v>
      </c>
      <c r="D1499" s="6" t="n">
        <v>540</v>
      </c>
      <c r="E1499" s="16" t="n">
        <v>0.0651704971851022</v>
      </c>
      <c r="F1499" s="16" t="n">
        <v>0.0154253548597042</v>
      </c>
      <c r="G1499" s="16" t="n">
        <v>0.0840714977778218</v>
      </c>
      <c r="H1499" s="16" t="n">
        <v>0.0252284351438932</v>
      </c>
      <c r="I1499" s="23" t="n">
        <f aca="false">G1499-E1499</f>
        <v>0.0189010005927196</v>
      </c>
      <c r="J1499" s="17" t="n">
        <f aca="false">100*(G1499-E1499)/E1499</f>
        <v>29.0023882110882</v>
      </c>
      <c r="K1499" s="17" t="n">
        <v>10.2780250120355</v>
      </c>
      <c r="L1499" s="17" t="n">
        <v>238.556629402077</v>
      </c>
      <c r="M1499" s="18" t="n">
        <v>9.43224246561239E-021</v>
      </c>
      <c r="N1499" s="18" t="n">
        <v>3.32502372823014E-020</v>
      </c>
      <c r="O1499" s="6" t="str">
        <f aca="false">IF(N1499&lt;0.05,"Yes","No")</f>
        <v>Yes</v>
      </c>
      <c r="P1499" s="16" t="n">
        <v>0.79043523893639</v>
      </c>
      <c r="Q1499" s="17" t="n">
        <v>56.3617536080769</v>
      </c>
      <c r="R1499" s="18" t="n">
        <v>2.00919366033237E-013</v>
      </c>
      <c r="S1499" s="16" t="n">
        <v>0.0390409947551113</v>
      </c>
      <c r="T1499" s="16" t="n">
        <v>0.0189010005927196</v>
      </c>
      <c r="U1499" s="18" t="n">
        <v>6.08062084827194E-005</v>
      </c>
      <c r="V1499" s="18" t="n">
        <v>0.000127960604879415</v>
      </c>
      <c r="W1499" s="6" t="s">
        <v>710</v>
      </c>
      <c r="X1499" s="17" t="n">
        <v>100</v>
      </c>
      <c r="Y1499" s="16" t="n">
        <v>0.764060356652949</v>
      </c>
      <c r="Z1499" s="16" t="n">
        <f aca="false">(G1499-E1499)/SQRT(H1499^2/D1499+F1499^2/C1499)</f>
        <v>10.2780250120355</v>
      </c>
      <c r="AA1499" s="24" t="n">
        <f aca="false">ABS(K1499-Z1499)</f>
        <v>0</v>
      </c>
    </row>
    <row r="1500" customFormat="false" ht="22.35" hidden="false" customHeight="false" outlineLevel="0" collapsed="false">
      <c r="A1500" s="17" t="n">
        <v>1895</v>
      </c>
      <c r="B1500" s="7" t="s">
        <v>632</v>
      </c>
      <c r="C1500" s="6" t="n">
        <v>108</v>
      </c>
      <c r="D1500" s="6" t="n">
        <v>540</v>
      </c>
      <c r="E1500" s="16" t="n">
        <v>0.0639186164847127</v>
      </c>
      <c r="F1500" s="16" t="n">
        <v>0.015336201968479</v>
      </c>
      <c r="G1500" s="16" t="n">
        <v>0.0824608609563223</v>
      </c>
      <c r="H1500" s="16" t="n">
        <v>0.024857027847617</v>
      </c>
      <c r="I1500" s="23" t="n">
        <f aca="false">G1500-E1500</f>
        <v>0.0185422444716096</v>
      </c>
      <c r="J1500" s="17" t="n">
        <f aca="false">100*(G1500-E1500)/E1500</f>
        <v>29.0091455218595</v>
      </c>
      <c r="K1500" s="17" t="n">
        <v>10.173350971982</v>
      </c>
      <c r="L1500" s="17" t="n">
        <v>236.038579902242</v>
      </c>
      <c r="M1500" s="18" t="n">
        <v>2.15463179217567E-020</v>
      </c>
      <c r="N1500" s="18" t="n">
        <v>7.23143992869182E-020</v>
      </c>
      <c r="O1500" s="6" t="str">
        <f aca="false">IF(N1500&lt;0.05,"Yes","No")</f>
        <v>Yes</v>
      </c>
      <c r="P1500" s="16" t="n">
        <v>0.786523210129057</v>
      </c>
      <c r="Q1500" s="17" t="n">
        <v>55.8052420296934</v>
      </c>
      <c r="R1500" s="18" t="n">
        <v>2.60690691350298E-013</v>
      </c>
      <c r="S1500" s="16" t="n">
        <v>0.0453721490527046</v>
      </c>
      <c r="T1500" s="16" t="n">
        <v>0.0185422444716096</v>
      </c>
      <c r="U1500" s="18" t="n">
        <v>6.77950046201277E-005</v>
      </c>
      <c r="V1500" s="18" t="n">
        <v>0.000136198325834332</v>
      </c>
      <c r="W1500" s="6" t="s">
        <v>710</v>
      </c>
      <c r="X1500" s="17" t="n">
        <v>100</v>
      </c>
      <c r="Y1500" s="16" t="n">
        <v>0.762191358024691</v>
      </c>
      <c r="Z1500" s="16" t="n">
        <f aca="false">(G1500-E1500)/SQRT(H1500^2/D1500+F1500^2/C1500)</f>
        <v>10.173350971982</v>
      </c>
      <c r="AA1500" s="24" t="n">
        <f aca="false">ABS(K1500-Z1500)</f>
        <v>0</v>
      </c>
    </row>
    <row r="1501" customFormat="false" ht="22.35" hidden="false" customHeight="false" outlineLevel="0" collapsed="false">
      <c r="A1501" s="17" t="n">
        <v>1896</v>
      </c>
      <c r="B1501" s="7" t="s">
        <v>632</v>
      </c>
      <c r="C1501" s="6" t="n">
        <v>108</v>
      </c>
      <c r="D1501" s="6" t="n">
        <v>540</v>
      </c>
      <c r="E1501" s="16" t="n">
        <v>0.0628192574820585</v>
      </c>
      <c r="F1501" s="16" t="n">
        <v>0.0152549377602657</v>
      </c>
      <c r="G1501" s="16" t="n">
        <v>0.0810166426416901</v>
      </c>
      <c r="H1501" s="16" t="n">
        <v>0.024490839857104</v>
      </c>
      <c r="I1501" s="23" t="n">
        <f aca="false">G1501-E1501</f>
        <v>0.0181973851596316</v>
      </c>
      <c r="J1501" s="17" t="n">
        <f aca="false">100*(G1501-E1501)/E1501</f>
        <v>28.9678450351453</v>
      </c>
      <c r="K1501" s="17" t="n">
        <v>10.0701172918833</v>
      </c>
      <c r="L1501" s="17" t="n">
        <v>233.432776733912</v>
      </c>
      <c r="M1501" s="18" t="n">
        <v>4.85317556467731E-020</v>
      </c>
      <c r="N1501" s="18" t="n">
        <v>1.56388372107163E-019</v>
      </c>
      <c r="O1501" s="6" t="str">
        <f aca="false">IF(N1501&lt;0.05,"Yes","No")</f>
        <v>Yes</v>
      </c>
      <c r="P1501" s="16" t="n">
        <v>0.782907442138094</v>
      </c>
      <c r="Q1501" s="17" t="n">
        <v>55.2933308713656</v>
      </c>
      <c r="R1501" s="18" t="n">
        <v>3.31329732368481E-013</v>
      </c>
      <c r="S1501" s="16" t="n">
        <v>0.0515985348989201</v>
      </c>
      <c r="T1501" s="16" t="n">
        <v>0.0181973851596316</v>
      </c>
      <c r="U1501" s="18" t="n">
        <v>7.51690585963968E-005</v>
      </c>
      <c r="V1501" s="18" t="n">
        <v>0.000145156426572638</v>
      </c>
      <c r="W1501" s="6" t="s">
        <v>710</v>
      </c>
      <c r="X1501" s="17" t="n">
        <v>100</v>
      </c>
      <c r="Y1501" s="16" t="n">
        <v>0.760476680384088</v>
      </c>
      <c r="Z1501" s="16" t="n">
        <f aca="false">(G1501-E1501)/SQRT(H1501^2/D1501+F1501^2/C1501)</f>
        <v>10.0701172918833</v>
      </c>
      <c r="AA1501" s="24" t="n">
        <f aca="false">ABS(K1501-Z1501)</f>
        <v>0</v>
      </c>
    </row>
    <row r="1502" customFormat="false" ht="22.35" hidden="false" customHeight="false" outlineLevel="0" collapsed="false">
      <c r="A1502" s="17" t="n">
        <v>1897</v>
      </c>
      <c r="B1502" s="7" t="s">
        <v>632</v>
      </c>
      <c r="C1502" s="6" t="n">
        <v>108</v>
      </c>
      <c r="D1502" s="6" t="n">
        <v>540</v>
      </c>
      <c r="E1502" s="16" t="n">
        <v>0.0618267343552024</v>
      </c>
      <c r="F1502" s="16" t="n">
        <v>0.0151789379194</v>
      </c>
      <c r="G1502" s="16" t="n">
        <v>0.0796942413198175</v>
      </c>
      <c r="H1502" s="16" t="n">
        <v>0.0241325035407592</v>
      </c>
      <c r="I1502" s="23" t="n">
        <f aca="false">G1502-E1502</f>
        <v>0.0178675069646151</v>
      </c>
      <c r="J1502" s="17" t="n">
        <f aca="false">100*(G1502-E1502)/E1502</f>
        <v>28.8993218725803</v>
      </c>
      <c r="K1502" s="16" t="n">
        <v>9.9698562900082</v>
      </c>
      <c r="L1502" s="17" t="n">
        <v>230.819883493983</v>
      </c>
      <c r="M1502" s="18" t="n">
        <v>1.06390948715764E-019</v>
      </c>
      <c r="N1502" s="18" t="n">
        <v>3.26317347812875E-019</v>
      </c>
      <c r="O1502" s="6" t="str">
        <f aca="false">IF(N1502&lt;0.05,"Yes","No")</f>
        <v>Yes</v>
      </c>
      <c r="P1502" s="16" t="n">
        <v>0.779581061426871</v>
      </c>
      <c r="Q1502" s="17" t="n">
        <v>54.8244735585995</v>
      </c>
      <c r="R1502" s="18" t="n">
        <v>4.12779267855865E-013</v>
      </c>
      <c r="S1502" s="16" t="n">
        <v>0.0582659082716491</v>
      </c>
      <c r="T1502" s="16" t="n">
        <v>0.0178675069646151</v>
      </c>
      <c r="U1502" s="18" t="n">
        <v>8.29137822640613E-005</v>
      </c>
      <c r="V1502" s="18" t="n">
        <v>0.000157791536718109</v>
      </c>
      <c r="W1502" s="6" t="s">
        <v>710</v>
      </c>
      <c r="X1502" s="17" t="n">
        <v>100</v>
      </c>
      <c r="Y1502" s="16" t="n">
        <v>0.758161865569273</v>
      </c>
      <c r="Z1502" s="16" t="n">
        <f aca="false">(G1502-E1502)/SQRT(H1502^2/D1502+F1502^2/C1502)</f>
        <v>9.9698562900082</v>
      </c>
      <c r="AA1502" s="24" t="n">
        <f aca="false">ABS(K1502-Z1502)</f>
        <v>0</v>
      </c>
    </row>
    <row r="1503" customFormat="false" ht="22.35" hidden="false" customHeight="false" outlineLevel="0" collapsed="false">
      <c r="A1503" s="17" t="n">
        <v>1898</v>
      </c>
      <c r="B1503" s="7" t="s">
        <v>632</v>
      </c>
      <c r="C1503" s="6" t="n">
        <v>108</v>
      </c>
      <c r="D1503" s="6" t="n">
        <v>540</v>
      </c>
      <c r="E1503" s="16" t="n">
        <v>0.0609458134406143</v>
      </c>
      <c r="F1503" s="16" t="n">
        <v>0.0151090888297389</v>
      </c>
      <c r="G1503" s="16" t="n">
        <v>0.0785047408745245</v>
      </c>
      <c r="H1503" s="16" t="n">
        <v>0.0237896958224649</v>
      </c>
      <c r="I1503" s="23" t="n">
        <f aca="false">G1503-E1503</f>
        <v>0.0175589274339102</v>
      </c>
      <c r="J1503" s="17" t="n">
        <f aca="false">100*(G1503-E1503)/E1503</f>
        <v>28.8107196255894</v>
      </c>
      <c r="K1503" s="16" t="n">
        <v>9.87485503399539</v>
      </c>
      <c r="L1503" s="17" t="n">
        <v>228.272072308525</v>
      </c>
      <c r="M1503" s="18" t="n">
        <v>2.23021996197526E-019</v>
      </c>
      <c r="N1503" s="18" t="n">
        <v>6.535135481325E-019</v>
      </c>
      <c r="O1503" s="6" t="str">
        <f aca="false">IF(N1503&lt;0.05,"Yes","No")</f>
        <v>Yes</v>
      </c>
      <c r="P1503" s="16" t="n">
        <v>0.776603657329135</v>
      </c>
      <c r="Q1503" s="17" t="n">
        <v>54.406498047052</v>
      </c>
      <c r="R1503" s="18" t="n">
        <v>5.02205405695224E-013</v>
      </c>
      <c r="S1503" s="16" t="n">
        <v>0.0651993941396989</v>
      </c>
      <c r="T1503" s="16" t="n">
        <v>0.0175589274339102</v>
      </c>
      <c r="U1503" s="18" t="n">
        <v>9.06962395345697E-005</v>
      </c>
      <c r="V1503" s="18" t="n">
        <v>0.000171514670802998</v>
      </c>
      <c r="W1503" s="6" t="s">
        <v>710</v>
      </c>
      <c r="X1503" s="17" t="n">
        <v>100</v>
      </c>
      <c r="Y1503" s="16" t="n">
        <v>0.756001371742113</v>
      </c>
      <c r="Z1503" s="16" t="n">
        <f aca="false">(G1503-E1503)/SQRT(H1503^2/D1503+F1503^2/C1503)</f>
        <v>9.87485503399539</v>
      </c>
      <c r="AA1503" s="24" t="n">
        <f aca="false">ABS(K1503-Z1503)</f>
        <v>0</v>
      </c>
    </row>
    <row r="1504" customFormat="false" ht="22.35" hidden="false" customHeight="false" outlineLevel="0" collapsed="false">
      <c r="A1504" s="17" t="n">
        <v>1899</v>
      </c>
      <c r="B1504" s="7" t="s">
        <v>632</v>
      </c>
      <c r="C1504" s="6" t="n">
        <v>108</v>
      </c>
      <c r="D1504" s="6" t="n">
        <v>540</v>
      </c>
      <c r="E1504" s="16" t="n">
        <v>0.060145044837285</v>
      </c>
      <c r="F1504" s="16" t="n">
        <v>0.0150442291910863</v>
      </c>
      <c r="G1504" s="16" t="n">
        <v>0.0774064763138692</v>
      </c>
      <c r="H1504" s="16" t="n">
        <v>0.023451694067918</v>
      </c>
      <c r="I1504" s="23" t="n">
        <f aca="false">G1504-E1504</f>
        <v>0.0172614314765842</v>
      </c>
      <c r="J1504" s="17" t="n">
        <f aca="false">100*(G1504-E1504)/E1504</f>
        <v>28.6996734698309</v>
      </c>
      <c r="K1504" s="16" t="n">
        <v>9.78157900344847</v>
      </c>
      <c r="L1504" s="17" t="n">
        <v>225.695137651107</v>
      </c>
      <c r="M1504" s="18" t="n">
        <v>4.59761233624627E-019</v>
      </c>
      <c r="N1504" s="18" t="n">
        <v>1.30007853545806E-018</v>
      </c>
      <c r="O1504" s="6" t="str">
        <f aca="false">IF(N1504&lt;0.05,"Yes","No")</f>
        <v>Yes</v>
      </c>
      <c r="P1504" s="16" t="n">
        <v>0.773869435536508</v>
      </c>
      <c r="Q1504" s="17" t="n">
        <v>54.0240698692726</v>
      </c>
      <c r="R1504" s="18" t="n">
        <v>6.00974751863183E-013</v>
      </c>
      <c r="S1504" s="16" t="n">
        <v>0.0735384842969439</v>
      </c>
      <c r="T1504" s="16" t="n">
        <v>0.0172614314765842</v>
      </c>
      <c r="U1504" s="18" t="n">
        <v>9.86930663750569E-005</v>
      </c>
      <c r="V1504" s="18" t="n">
        <v>0.000185554614970399</v>
      </c>
      <c r="W1504" s="6" t="s">
        <v>710</v>
      </c>
      <c r="X1504" s="17" t="n">
        <v>100</v>
      </c>
      <c r="Y1504" s="16" t="n">
        <v>0.754303840877915</v>
      </c>
      <c r="Z1504" s="16" t="n">
        <f aca="false">(G1504-E1504)/SQRT(H1504^2/D1504+F1504^2/C1504)</f>
        <v>9.78157900344847</v>
      </c>
      <c r="AA1504" s="24" t="n">
        <f aca="false">ABS(K1504-Z1504)</f>
        <v>0</v>
      </c>
    </row>
    <row r="1505" customFormat="false" ht="22.35" hidden="false" customHeight="false" outlineLevel="0" collapsed="false">
      <c r="A1505" s="17" t="n">
        <v>1900</v>
      </c>
      <c r="B1505" s="7" t="s">
        <v>632</v>
      </c>
      <c r="C1505" s="6" t="n">
        <v>108</v>
      </c>
      <c r="D1505" s="6" t="n">
        <v>540</v>
      </c>
      <c r="E1505" s="16" t="n">
        <v>0.0594351086075659</v>
      </c>
      <c r="F1505" s="16" t="n">
        <v>0.0149839753479439</v>
      </c>
      <c r="G1505" s="16" t="n">
        <v>0.0764205359681337</v>
      </c>
      <c r="H1505" s="16" t="n">
        <v>0.0231300139407413</v>
      </c>
      <c r="I1505" s="23" t="n">
        <f aca="false">G1505-E1505</f>
        <v>0.0169854273605678</v>
      </c>
      <c r="J1505" s="17" t="n">
        <f aca="false">100*(G1505-E1505)/E1505</f>
        <v>28.5781043536372</v>
      </c>
      <c r="K1505" s="16" t="n">
        <v>9.69469447742035</v>
      </c>
      <c r="L1505" s="17" t="n">
        <v>223.223590881257</v>
      </c>
      <c r="M1505" s="18" t="n">
        <v>8.99362992285847E-019</v>
      </c>
      <c r="N1505" s="18" t="n">
        <v>2.47324822878608E-018</v>
      </c>
      <c r="O1505" s="6" t="str">
        <f aca="false">IF(N1505&lt;0.05,"Yes","No")</f>
        <v>Yes</v>
      </c>
      <c r="P1505" s="16" t="n">
        <v>0.771509675162673</v>
      </c>
      <c r="Q1505" s="17" t="n">
        <v>53.6951009626988</v>
      </c>
      <c r="R1505" s="18" t="n">
        <v>7.01411073197103E-013</v>
      </c>
      <c r="S1505" s="16" t="n">
        <v>0.0816646979233317</v>
      </c>
      <c r="T1505" s="16" t="n">
        <v>0.0169854273605678</v>
      </c>
      <c r="U1505" s="18" t="n">
        <v>0.000106387045152783</v>
      </c>
      <c r="V1505" s="18" t="n">
        <v>0.000198860482087186</v>
      </c>
      <c r="W1505" s="6" t="s">
        <v>710</v>
      </c>
      <c r="X1505" s="17" t="n">
        <v>100</v>
      </c>
      <c r="Y1505" s="16" t="n">
        <v>0.752623456790123</v>
      </c>
      <c r="Z1505" s="16" t="n">
        <f aca="false">(G1505-E1505)/SQRT(H1505^2/D1505+F1505^2/C1505)</f>
        <v>9.69469447742036</v>
      </c>
      <c r="AA1505" s="24" t="n">
        <f aca="false">ABS(K1505-Z1505)</f>
        <v>0</v>
      </c>
    </row>
    <row r="1506" customFormat="false" ht="22.35" hidden="false" customHeight="false" outlineLevel="0" collapsed="false">
      <c r="A1506" s="17" t="n">
        <v>1901</v>
      </c>
      <c r="B1506" s="7" t="s">
        <v>632</v>
      </c>
      <c r="C1506" s="6" t="n">
        <v>108</v>
      </c>
      <c r="D1506" s="6" t="n">
        <v>540</v>
      </c>
      <c r="E1506" s="16" t="n">
        <v>0.0588134368536649</v>
      </c>
      <c r="F1506" s="16" t="n">
        <v>0.014929768170285</v>
      </c>
      <c r="G1506" s="16" t="n">
        <v>0.0755447637703684</v>
      </c>
      <c r="H1506" s="16" t="n">
        <v>0.0228259406735425</v>
      </c>
      <c r="I1506" s="23" t="n">
        <f aca="false">G1506-E1506</f>
        <v>0.0167313269167035</v>
      </c>
      <c r="J1506" s="17" t="n">
        <f aca="false">100*(G1506-E1506)/E1506</f>
        <v>28.4481367044288</v>
      </c>
      <c r="K1506" s="16" t="n">
        <v>9.61391336533624</v>
      </c>
      <c r="L1506" s="17" t="n">
        <v>220.84848448789</v>
      </c>
      <c r="M1506" s="18" t="n">
        <v>1.67472203412992E-018</v>
      </c>
      <c r="N1506" s="18" t="n">
        <v>4.36008797237542E-018</v>
      </c>
      <c r="O1506" s="6" t="str">
        <f aca="false">IF(N1506&lt;0.05,"Yes","No")</f>
        <v>Yes</v>
      </c>
      <c r="P1506" s="16" t="n">
        <v>0.769517847822648</v>
      </c>
      <c r="Q1506" s="17" t="n">
        <v>53.4182066762293</v>
      </c>
      <c r="R1506" s="18" t="n">
        <v>7.98904037628422E-013</v>
      </c>
      <c r="S1506" s="16" t="n">
        <v>0.090337101415913</v>
      </c>
      <c r="T1506" s="16" t="n">
        <v>0.0167313269167035</v>
      </c>
      <c r="U1506" s="18" t="n">
        <v>0.000113598629459128</v>
      </c>
      <c r="V1506" s="18" t="n">
        <v>0.000211400106725977</v>
      </c>
      <c r="W1506" s="6" t="s">
        <v>710</v>
      </c>
      <c r="X1506" s="17" t="n">
        <v>100</v>
      </c>
      <c r="Y1506" s="16" t="n">
        <v>0.751526063100137</v>
      </c>
      <c r="Z1506" s="16" t="n">
        <f aca="false">(G1506-E1506)/SQRT(H1506^2/D1506+F1506^2/C1506)</f>
        <v>9.61391336533624</v>
      </c>
      <c r="AA1506" s="24" t="n">
        <f aca="false">ABS(K1506-Z1506)</f>
        <v>0</v>
      </c>
    </row>
    <row r="1507" customFormat="false" ht="22.35" hidden="false" customHeight="false" outlineLevel="0" collapsed="false">
      <c r="A1507" s="17" t="n">
        <v>1902</v>
      </c>
      <c r="B1507" s="7" t="s">
        <v>632</v>
      </c>
      <c r="C1507" s="6" t="n">
        <v>108</v>
      </c>
      <c r="D1507" s="6" t="n">
        <v>540</v>
      </c>
      <c r="E1507" s="16" t="n">
        <v>0.0582525078379722</v>
      </c>
      <c r="F1507" s="16" t="n">
        <v>0.0148814808525998</v>
      </c>
      <c r="G1507" s="16" t="n">
        <v>0.0747450210981899</v>
      </c>
      <c r="H1507" s="16" t="n">
        <v>0.0225344892237379</v>
      </c>
      <c r="I1507" s="23" t="n">
        <f aca="false">G1507-E1507</f>
        <v>0.0164925132602177</v>
      </c>
      <c r="J1507" s="17" t="n">
        <f aca="false">100*(G1507-E1507)/E1507</f>
        <v>28.3121085637913</v>
      </c>
      <c r="K1507" s="16" t="n">
        <v>9.536403300368</v>
      </c>
      <c r="L1507" s="17" t="n">
        <v>218.520365308201</v>
      </c>
      <c r="M1507" s="18" t="n">
        <v>3.03320357030884E-018</v>
      </c>
      <c r="N1507" s="18" t="n">
        <v>7.59566233756718E-018</v>
      </c>
      <c r="O1507" s="6" t="str">
        <f aca="false">IF(N1507&lt;0.05,"Yes","No")</f>
        <v>Yes</v>
      </c>
      <c r="P1507" s="16" t="n">
        <v>0.767761747244595</v>
      </c>
      <c r="Q1507" s="17" t="n">
        <v>53.1746757287836</v>
      </c>
      <c r="R1507" s="18" t="n">
        <v>8.95836708076007E-013</v>
      </c>
      <c r="S1507" s="16" t="n">
        <v>0.0994000340230515</v>
      </c>
      <c r="T1507" s="16" t="n">
        <v>0.0164925132602177</v>
      </c>
      <c r="U1507" s="18" t="n">
        <v>0.000120583661496675</v>
      </c>
      <c r="V1507" s="18" t="n">
        <v>0.000223212575158162</v>
      </c>
      <c r="W1507" s="6" t="s">
        <v>710</v>
      </c>
      <c r="X1507" s="17" t="n">
        <v>100</v>
      </c>
      <c r="Y1507" s="16" t="n">
        <v>0.75</v>
      </c>
      <c r="Z1507" s="16" t="n">
        <f aca="false">(G1507-E1507)/SQRT(H1507^2/D1507+F1507^2/C1507)</f>
        <v>9.536403300368</v>
      </c>
      <c r="AA1507" s="24" t="n">
        <f aca="false">ABS(K1507-Z1507)</f>
        <v>0</v>
      </c>
    </row>
    <row r="1508" customFormat="false" ht="22.35" hidden="false" customHeight="false" outlineLevel="0" collapsed="false">
      <c r="A1508" s="17" t="n">
        <v>1903</v>
      </c>
      <c r="B1508" s="7" t="s">
        <v>632</v>
      </c>
      <c r="C1508" s="6" t="n">
        <v>108</v>
      </c>
      <c r="D1508" s="6" t="n">
        <v>540</v>
      </c>
      <c r="E1508" s="16" t="n">
        <v>0.0577626667951268</v>
      </c>
      <c r="F1508" s="16" t="n">
        <v>0.0148358111894144</v>
      </c>
      <c r="G1508" s="16" t="n">
        <v>0.0740387119421804</v>
      </c>
      <c r="H1508" s="16" t="n">
        <v>0.0222635667240565</v>
      </c>
      <c r="I1508" s="23" t="n">
        <f aca="false">G1508-E1508</f>
        <v>0.0162760451470536</v>
      </c>
      <c r="J1508" s="17" t="n">
        <f aca="false">100*(G1508-E1508)/E1508</f>
        <v>28.1774475627686</v>
      </c>
      <c r="K1508" s="16" t="n">
        <v>9.46685669716349</v>
      </c>
      <c r="L1508" s="17" t="n">
        <v>216.377489855849</v>
      </c>
      <c r="M1508" s="18" t="n">
        <v>5.15900922680336E-018</v>
      </c>
      <c r="N1508" s="18" t="n">
        <v>1.25889412143018E-017</v>
      </c>
      <c r="O1508" s="6" t="str">
        <f aca="false">IF(N1508&lt;0.05,"Yes","No")</f>
        <v>Yes</v>
      </c>
      <c r="P1508" s="16" t="n">
        <v>0.766349188891781</v>
      </c>
      <c r="Q1508" s="17" t="n">
        <v>52.9791899929756</v>
      </c>
      <c r="R1508" s="18" t="n">
        <v>9.82124625227125E-013</v>
      </c>
      <c r="S1508" s="16" t="n">
        <v>0.108321329138252</v>
      </c>
      <c r="T1508" s="16" t="n">
        <v>0.0162760451470536</v>
      </c>
      <c r="U1508" s="18" t="n">
        <v>0.000126912555276446</v>
      </c>
      <c r="V1508" s="18" t="n">
        <v>0.000233897612838433</v>
      </c>
      <c r="W1508" s="6" t="s">
        <v>710</v>
      </c>
      <c r="X1508" s="17" t="n">
        <v>100</v>
      </c>
      <c r="Y1508" s="16" t="n">
        <v>0.748799725651578</v>
      </c>
      <c r="Z1508" s="16" t="n">
        <f aca="false">(G1508-E1508)/SQRT(H1508^2/D1508+F1508^2/C1508)</f>
        <v>9.46685669716348</v>
      </c>
      <c r="AA1508" s="24" t="n">
        <f aca="false">ABS(K1508-Z1508)</f>
        <v>0</v>
      </c>
    </row>
    <row r="1509" customFormat="false" ht="22.35" hidden="false" customHeight="false" outlineLevel="0" collapsed="false">
      <c r="A1509" s="17" t="n">
        <v>1904</v>
      </c>
      <c r="B1509" s="7" t="s">
        <v>632</v>
      </c>
      <c r="C1509" s="6" t="n">
        <v>108</v>
      </c>
      <c r="D1509" s="6" t="n">
        <v>540</v>
      </c>
      <c r="E1509" s="16" t="n">
        <v>0.0573263620371344</v>
      </c>
      <c r="F1509" s="16" t="n">
        <v>0.0147931721046024</v>
      </c>
      <c r="G1509" s="16" t="n">
        <v>0.0734051961589743</v>
      </c>
      <c r="H1509" s="16" t="n">
        <v>0.0220095210832579</v>
      </c>
      <c r="I1509" s="23" t="n">
        <f aca="false">G1509-E1509</f>
        <v>0.0160788341218399</v>
      </c>
      <c r="J1509" s="17" t="n">
        <f aca="false">100*(G1509-E1509)/E1509</f>
        <v>28.0478885288839</v>
      </c>
      <c r="K1509" s="16" t="n">
        <v>9.40403389090161</v>
      </c>
      <c r="L1509" s="17" t="n">
        <v>214.372928138446</v>
      </c>
      <c r="M1509" s="18" t="n">
        <v>8.32855450084928E-018</v>
      </c>
      <c r="N1509" s="18" t="n">
        <v>1.97275005707828E-017</v>
      </c>
      <c r="O1509" s="6" t="str">
        <f aca="false">IF(N1509&lt;0.05,"Yes","No")</f>
        <v>Yes</v>
      </c>
      <c r="P1509" s="16" t="n">
        <v>0.765264581633162</v>
      </c>
      <c r="Q1509" s="17" t="n">
        <v>52.8293341507661</v>
      </c>
      <c r="R1509" s="18" t="n">
        <v>1.05388067902802E-012</v>
      </c>
      <c r="S1509" s="16" t="n">
        <v>0.116973439664576</v>
      </c>
      <c r="T1509" s="16" t="n">
        <v>0.0160788341218399</v>
      </c>
      <c r="U1509" s="18" t="n">
        <v>0.000132478035135928</v>
      </c>
      <c r="V1509" s="18" t="n">
        <v>0.000243513868609435</v>
      </c>
      <c r="W1509" s="6" t="s">
        <v>710</v>
      </c>
      <c r="X1509" s="17" t="n">
        <v>100</v>
      </c>
      <c r="Y1509" s="16" t="n">
        <v>0.747633744855967</v>
      </c>
      <c r="Z1509" s="16" t="n">
        <f aca="false">(G1509-E1509)/SQRT(H1509^2/D1509+F1509^2/C1509)</f>
        <v>9.40403389090161</v>
      </c>
      <c r="AA1509" s="24" t="n">
        <f aca="false">ABS(K1509-Z1509)</f>
        <v>0</v>
      </c>
    </row>
    <row r="1510" customFormat="false" ht="22.35" hidden="false" customHeight="false" outlineLevel="0" collapsed="false">
      <c r="A1510" s="17" t="n">
        <v>1905</v>
      </c>
      <c r="B1510" s="7" t="s">
        <v>632</v>
      </c>
      <c r="C1510" s="6" t="n">
        <v>108</v>
      </c>
      <c r="D1510" s="6" t="n">
        <v>540</v>
      </c>
      <c r="E1510" s="16" t="n">
        <v>0.0569303360836649</v>
      </c>
      <c r="F1510" s="16" t="n">
        <v>0.0147543559366387</v>
      </c>
      <c r="G1510" s="16" t="n">
        <v>0.0728260684620451</v>
      </c>
      <c r="H1510" s="16" t="n">
        <v>0.021769770125448</v>
      </c>
      <c r="I1510" s="23" t="n">
        <f aca="false">G1510-E1510</f>
        <v>0.0158957323783802</v>
      </c>
      <c r="J1510" s="17" t="n">
        <f aca="false">100*(G1510-E1510)/E1510</f>
        <v>27.9213745638525</v>
      </c>
      <c r="K1510" s="16" t="n">
        <v>9.34510889909743</v>
      </c>
      <c r="L1510" s="17" t="n">
        <v>212.466492069537</v>
      </c>
      <c r="M1510" s="18" t="n">
        <v>1.30301565987482E-017</v>
      </c>
      <c r="N1510" s="18" t="n">
        <v>3.00839110043627E-017</v>
      </c>
      <c r="O1510" s="6" t="str">
        <f aca="false">IF(N1510&lt;0.05,"Yes","No")</f>
        <v>Yes</v>
      </c>
      <c r="P1510" s="16" t="n">
        <v>0.764353918470701</v>
      </c>
      <c r="Q1510" s="17" t="n">
        <v>52.7036753801211</v>
      </c>
      <c r="R1510" s="18" t="n">
        <v>1.11809200952012E-012</v>
      </c>
      <c r="S1510" s="16" t="n">
        <v>0.12565348466226</v>
      </c>
      <c r="T1510" s="16" t="n">
        <v>0.0158957323783802</v>
      </c>
      <c r="U1510" s="18" t="n">
        <v>0.000137558784863472</v>
      </c>
      <c r="V1510" s="18" t="n">
        <v>0.000251971235395078</v>
      </c>
      <c r="W1510" s="6" t="s">
        <v>710</v>
      </c>
      <c r="X1510" s="17" t="n">
        <v>100</v>
      </c>
      <c r="Y1510" s="16" t="n">
        <v>0.747050754458162</v>
      </c>
      <c r="Z1510" s="16" t="n">
        <f aca="false">(G1510-E1510)/SQRT(H1510^2/D1510+F1510^2/C1510)</f>
        <v>9.34510889909743</v>
      </c>
      <c r="AA1510" s="24" t="n">
        <f aca="false">ABS(K1510-Z1510)</f>
        <v>0</v>
      </c>
    </row>
    <row r="1511" customFormat="false" ht="22.35" hidden="false" customHeight="false" outlineLevel="0" collapsed="false">
      <c r="A1511" s="17" t="n">
        <v>1906</v>
      </c>
      <c r="B1511" s="7" t="s">
        <v>632</v>
      </c>
      <c r="C1511" s="6" t="n">
        <v>108</v>
      </c>
      <c r="D1511" s="6" t="n">
        <v>540</v>
      </c>
      <c r="E1511" s="16" t="n">
        <v>0.0565883787003932</v>
      </c>
      <c r="F1511" s="16" t="n">
        <v>0.014718556118039</v>
      </c>
      <c r="G1511" s="16" t="n">
        <v>0.0723183407758673</v>
      </c>
      <c r="H1511" s="16" t="n">
        <v>0.0215451379642604</v>
      </c>
      <c r="I1511" s="23" t="n">
        <f aca="false">G1511-E1511</f>
        <v>0.0157299620754741</v>
      </c>
      <c r="J1511" s="17" t="n">
        <f aca="false">100*(G1511-E1511)/E1511</f>
        <v>27.7971598351603</v>
      </c>
      <c r="K1511" s="16" t="n">
        <v>9.29238353486308</v>
      </c>
      <c r="L1511" s="17" t="n">
        <v>210.678878939654</v>
      </c>
      <c r="M1511" s="18" t="n">
        <v>1.94532335124474E-017</v>
      </c>
      <c r="N1511" s="18" t="n">
        <v>4.38532656755922E-017</v>
      </c>
      <c r="O1511" s="6" t="str">
        <f aca="false">IF(N1511&lt;0.05,"Yes","No")</f>
        <v>Yes</v>
      </c>
      <c r="P1511" s="16" t="n">
        <v>0.763758090709808</v>
      </c>
      <c r="Q1511" s="17" t="n">
        <v>52.6215404612114</v>
      </c>
      <c r="R1511" s="18" t="n">
        <v>1.16217074403349E-012</v>
      </c>
      <c r="S1511" s="16" t="n">
        <v>0.136235191885287</v>
      </c>
      <c r="T1511" s="16" t="n">
        <v>0.0157299620754741</v>
      </c>
      <c r="U1511" s="18" t="n">
        <v>0.00014168388765389</v>
      </c>
      <c r="V1511" s="18" t="n">
        <v>0.000258400909688214</v>
      </c>
      <c r="W1511" s="6" t="s">
        <v>710</v>
      </c>
      <c r="X1511" s="17" t="n">
        <v>100</v>
      </c>
      <c r="Y1511" s="16" t="n">
        <v>0.746141975308642</v>
      </c>
      <c r="Z1511" s="16" t="n">
        <f aca="false">(G1511-E1511)/SQRT(H1511^2/D1511+F1511^2/C1511)</f>
        <v>9.29238353486308</v>
      </c>
      <c r="AA1511" s="24" t="n">
        <f aca="false">ABS(K1511-Z1511)</f>
        <v>0</v>
      </c>
    </row>
    <row r="1512" customFormat="false" ht="22.35" hidden="false" customHeight="false" outlineLevel="0" collapsed="false">
      <c r="A1512" s="17" t="n">
        <v>1907</v>
      </c>
      <c r="B1512" s="7" t="s">
        <v>632</v>
      </c>
      <c r="C1512" s="6" t="n">
        <v>108</v>
      </c>
      <c r="D1512" s="6" t="n">
        <v>540</v>
      </c>
      <c r="E1512" s="16" t="n">
        <v>0.0562861906709495</v>
      </c>
      <c r="F1512" s="16" t="n">
        <v>0.0146843317486331</v>
      </c>
      <c r="G1512" s="16" t="n">
        <v>0.0718673868794684</v>
      </c>
      <c r="H1512" s="16" t="n">
        <v>0.0213381846102867</v>
      </c>
      <c r="I1512" s="23" t="n">
        <f aca="false">G1512-E1512</f>
        <v>0.015581196208519</v>
      </c>
      <c r="J1512" s="17" t="n">
        <f aca="false">100*(G1512-E1512)/E1512</f>
        <v>27.682093996389</v>
      </c>
      <c r="K1512" s="16" t="n">
        <v>9.24614253863501</v>
      </c>
      <c r="L1512" s="17" t="n">
        <v>209.057142122851</v>
      </c>
      <c r="M1512" s="18" t="n">
        <v>2.76436038477632E-017</v>
      </c>
      <c r="N1512" s="18" t="n">
        <v>6.12004338083777E-017</v>
      </c>
      <c r="O1512" s="6" t="str">
        <f aca="false">IF(N1512&lt;0.05,"Yes","No")</f>
        <v>Yes</v>
      </c>
      <c r="P1512" s="16" t="n">
        <v>0.763394874990454</v>
      </c>
      <c r="Q1512" s="17" t="n">
        <v>52.5715025599811</v>
      </c>
      <c r="R1512" s="18" t="n">
        <v>1.18987495599333E-012</v>
      </c>
      <c r="S1512" s="16" t="n">
        <v>0.146424347274815</v>
      </c>
      <c r="T1512" s="16" t="n">
        <v>0.015581196208519</v>
      </c>
      <c r="U1512" s="18" t="n">
        <v>0.00014498417096233</v>
      </c>
      <c r="V1512" s="18" t="n">
        <v>0.000263961649213046</v>
      </c>
      <c r="W1512" s="6" t="s">
        <v>710</v>
      </c>
      <c r="X1512" s="17" t="n">
        <v>100</v>
      </c>
      <c r="Y1512" s="16" t="n">
        <v>0.745216049382716</v>
      </c>
      <c r="Z1512" s="16" t="n">
        <f aca="false">(G1512-E1512)/SQRT(H1512^2/D1512+F1512^2/C1512)</f>
        <v>9.24614253863501</v>
      </c>
      <c r="AA1512" s="24" t="n">
        <f aca="false">ABS(K1512-Z1512)</f>
        <v>0</v>
      </c>
    </row>
    <row r="1513" customFormat="false" ht="22.35" hidden="false" customHeight="false" outlineLevel="0" collapsed="false">
      <c r="A1513" s="17" t="n">
        <v>1908</v>
      </c>
      <c r="B1513" s="7" t="s">
        <v>632</v>
      </c>
      <c r="C1513" s="6" t="n">
        <v>108</v>
      </c>
      <c r="D1513" s="6" t="n">
        <v>540</v>
      </c>
      <c r="E1513" s="16" t="n">
        <v>0.0560131954477617</v>
      </c>
      <c r="F1513" s="16" t="n">
        <v>0.0146529688144912</v>
      </c>
      <c r="G1513" s="16" t="n">
        <v>0.0714542651928409</v>
      </c>
      <c r="H1513" s="16" t="n">
        <v>0.0211419008888199</v>
      </c>
      <c r="I1513" s="23" t="n">
        <f aca="false">G1513-E1513</f>
        <v>0.0154410697450792</v>
      </c>
      <c r="J1513" s="17" t="n">
        <f aca="false">100*(G1513-E1513)/E1513</f>
        <v>27.5668431726587</v>
      </c>
      <c r="K1513" s="16" t="n">
        <v>9.20189201150422</v>
      </c>
      <c r="L1513" s="17" t="n">
        <v>207.508372326859</v>
      </c>
      <c r="M1513" s="18" t="n">
        <v>3.86369597368419E-017</v>
      </c>
      <c r="N1513" s="18" t="n">
        <v>8.41204688156526E-017</v>
      </c>
      <c r="O1513" s="6" t="str">
        <f aca="false">IF(N1513&lt;0.05,"Yes","No")</f>
        <v>Yes</v>
      </c>
      <c r="P1513" s="16" t="n">
        <v>0.763084161864971</v>
      </c>
      <c r="Q1513" s="17" t="n">
        <v>52.5287164942574</v>
      </c>
      <c r="R1513" s="18" t="n">
        <v>1.2140892734058E-012</v>
      </c>
      <c r="S1513" s="16" t="n">
        <v>0.156936136799447</v>
      </c>
      <c r="T1513" s="16" t="n">
        <v>0.0154410697450792</v>
      </c>
      <c r="U1513" s="18" t="n">
        <v>0.000148066532046042</v>
      </c>
      <c r="V1513" s="18" t="n">
        <v>0.000268642300370237</v>
      </c>
      <c r="W1513" s="6" t="s">
        <v>710</v>
      </c>
      <c r="X1513" s="17" t="n">
        <v>100</v>
      </c>
      <c r="Y1513" s="16" t="n">
        <v>0.744324417009602</v>
      </c>
      <c r="Z1513" s="16" t="n">
        <f aca="false">(G1513-E1513)/SQRT(H1513^2/D1513+F1513^2/C1513)</f>
        <v>9.20189201150422</v>
      </c>
      <c r="AA1513" s="24" t="n">
        <f aca="false">ABS(K1513-Z1513)</f>
        <v>0</v>
      </c>
    </row>
    <row r="1514" customFormat="false" ht="22.35" hidden="false" customHeight="false" outlineLevel="0" collapsed="false">
      <c r="A1514" s="17" t="n">
        <v>1909</v>
      </c>
      <c r="B1514" s="7" t="s">
        <v>632</v>
      </c>
      <c r="C1514" s="6" t="n">
        <v>108</v>
      </c>
      <c r="D1514" s="6" t="n">
        <v>540</v>
      </c>
      <c r="E1514" s="16" t="n">
        <v>0.0557722870812372</v>
      </c>
      <c r="F1514" s="16" t="n">
        <v>0.0146255309239782</v>
      </c>
      <c r="G1514" s="16" t="n">
        <v>0.071085199613676</v>
      </c>
      <c r="H1514" s="16" t="n">
        <v>0.0209606675146789</v>
      </c>
      <c r="I1514" s="23" t="n">
        <f aca="false">G1514-E1514</f>
        <v>0.0153129125324388</v>
      </c>
      <c r="J1514" s="17" t="n">
        <f aca="false">100*(G1514-E1514)/E1514</f>
        <v>27.4561315911866</v>
      </c>
      <c r="K1514" s="16" t="n">
        <v>9.1606708604327</v>
      </c>
      <c r="L1514" s="17" t="n">
        <v>206.06149769944</v>
      </c>
      <c r="M1514" s="18" t="n">
        <v>5.27213307077114E-017</v>
      </c>
      <c r="N1514" s="18" t="n">
        <v>1.12750858678985E-016</v>
      </c>
      <c r="O1514" s="6" t="str">
        <f aca="false">IF(N1514&lt;0.05,"Yes","No")</f>
        <v>Yes</v>
      </c>
      <c r="P1514" s="16" t="n">
        <v>0.762843716800236</v>
      </c>
      <c r="Q1514" s="17" t="n">
        <v>52.4956184917234</v>
      </c>
      <c r="R1514" s="18" t="n">
        <v>1.23315953852997E-012</v>
      </c>
      <c r="S1514" s="16" t="n">
        <v>0.167270971797892</v>
      </c>
      <c r="T1514" s="16" t="n">
        <v>0.0153129125324388</v>
      </c>
      <c r="U1514" s="18" t="n">
        <v>0.000150826363657702</v>
      </c>
      <c r="V1514" s="18" t="n">
        <v>0.000272942454818977</v>
      </c>
      <c r="W1514" s="6" t="s">
        <v>710</v>
      </c>
      <c r="X1514" s="17" t="n">
        <v>100</v>
      </c>
      <c r="Y1514" s="16" t="n">
        <v>0.743552812071331</v>
      </c>
      <c r="Z1514" s="16" t="n">
        <f aca="false">(G1514-E1514)/SQRT(H1514^2/D1514+F1514^2/C1514)</f>
        <v>9.1606708604327</v>
      </c>
      <c r="AA1514" s="24" t="n">
        <f aca="false">ABS(K1514-Z1514)</f>
        <v>0</v>
      </c>
    </row>
    <row r="1515" customFormat="false" ht="22.35" hidden="false" customHeight="false" outlineLevel="0" collapsed="false">
      <c r="A1515" s="17" t="n">
        <v>1910</v>
      </c>
      <c r="B1515" s="7" t="s">
        <v>632</v>
      </c>
      <c r="C1515" s="6" t="n">
        <v>108</v>
      </c>
      <c r="D1515" s="6" t="n">
        <v>540</v>
      </c>
      <c r="E1515" s="16" t="n">
        <v>0.0555605529462574</v>
      </c>
      <c r="F1515" s="16" t="n">
        <v>0.0145992250667622</v>
      </c>
      <c r="G1515" s="16" t="n">
        <v>0.0707586039823514</v>
      </c>
      <c r="H1515" s="16" t="n">
        <v>0.0207953805658487</v>
      </c>
      <c r="I1515" s="23" t="n">
        <f aca="false">G1515-E1515</f>
        <v>0.0151980510360941</v>
      </c>
      <c r="J1515" s="17" t="n">
        <f aca="false">100*(G1515-E1515)/E1515</f>
        <v>27.3540312869003</v>
      </c>
      <c r="K1515" s="16" t="n">
        <v>9.12450565239372</v>
      </c>
      <c r="L1515" s="17" t="n">
        <v>204.76545287912</v>
      </c>
      <c r="M1515" s="18" t="n">
        <v>6.92325837689186E-017</v>
      </c>
      <c r="N1515" s="18" t="n">
        <v>1.45312346152346E-016</v>
      </c>
      <c r="O1515" s="6" t="str">
        <f aca="false">IF(N1515&lt;0.05,"Yes","No")</f>
        <v>Yes</v>
      </c>
      <c r="P1515" s="16" t="n">
        <v>0.76272587457676</v>
      </c>
      <c r="Q1515" s="17" t="n">
        <v>52.4794009560603</v>
      </c>
      <c r="R1515" s="18" t="n">
        <v>1.24261315570063E-012</v>
      </c>
      <c r="S1515" s="16" t="n">
        <v>0.177178750541142</v>
      </c>
      <c r="T1515" s="16" t="n">
        <v>0.0151980510360941</v>
      </c>
      <c r="U1515" s="18" t="n">
        <v>0.000153187714519821</v>
      </c>
      <c r="V1515" s="18" t="n">
        <v>0.000276738940847931</v>
      </c>
      <c r="W1515" s="6" t="s">
        <v>710</v>
      </c>
      <c r="X1515" s="17" t="n">
        <v>100</v>
      </c>
      <c r="Y1515" s="16" t="n">
        <v>0.743106995884774</v>
      </c>
      <c r="Z1515" s="16" t="n">
        <f aca="false">(G1515-E1515)/SQRT(H1515^2/D1515+F1515^2/C1515)</f>
        <v>9.12450565239372</v>
      </c>
      <c r="AA1515" s="24" t="n">
        <f aca="false">ABS(K1515-Z1515)</f>
        <v>0</v>
      </c>
    </row>
    <row r="1516" customFormat="false" ht="22.35" hidden="false" customHeight="false" outlineLevel="0" collapsed="false">
      <c r="A1516" s="17" t="n">
        <v>1911</v>
      </c>
      <c r="B1516" s="7" t="s">
        <v>632</v>
      </c>
      <c r="C1516" s="6" t="n">
        <v>108</v>
      </c>
      <c r="D1516" s="6" t="n">
        <v>540</v>
      </c>
      <c r="E1516" s="16" t="n">
        <v>0.055367267207691</v>
      </c>
      <c r="F1516" s="16" t="n">
        <v>0.0145744496584304</v>
      </c>
      <c r="G1516" s="16" t="n">
        <v>0.0704557575112968</v>
      </c>
      <c r="H1516" s="16" t="n">
        <v>0.0206397525300369</v>
      </c>
      <c r="I1516" s="23" t="n">
        <f aca="false">G1516-E1516</f>
        <v>0.0150884903036058</v>
      </c>
      <c r="J1516" s="17" t="n">
        <f aca="false">100*(G1516-E1516)/E1516</f>
        <v>27.2516435514265</v>
      </c>
      <c r="K1516" s="16" t="n">
        <v>9.08930447962792</v>
      </c>
      <c r="L1516" s="17" t="n">
        <v>203.549329576649</v>
      </c>
      <c r="M1516" s="18" t="n">
        <v>9.0070528185619E-017</v>
      </c>
      <c r="N1516" s="18" t="n">
        <v>1.85892121530438E-016</v>
      </c>
      <c r="O1516" s="6" t="str">
        <f aca="false">IF(N1516&lt;0.05,"Yes","No")</f>
        <v>Yes</v>
      </c>
      <c r="P1516" s="16" t="n">
        <v>0.762539862646774</v>
      </c>
      <c r="Q1516" s="17" t="n">
        <v>52.4538069526599</v>
      </c>
      <c r="R1516" s="18" t="n">
        <v>1.25768077140574E-012</v>
      </c>
      <c r="S1516" s="16" t="n">
        <v>0.186979607991466</v>
      </c>
      <c r="T1516" s="16" t="n">
        <v>0.0150884903036058</v>
      </c>
      <c r="U1516" s="18" t="n">
        <v>0.000155669103497907</v>
      </c>
      <c r="V1516" s="18" t="n">
        <v>0.000280498101585851</v>
      </c>
      <c r="W1516" s="6" t="s">
        <v>710</v>
      </c>
      <c r="X1516" s="17" t="n">
        <v>100</v>
      </c>
      <c r="Y1516" s="16" t="n">
        <v>0.742369684499314</v>
      </c>
      <c r="Z1516" s="16" t="n">
        <f aca="false">(G1516-E1516)/SQRT(H1516^2/D1516+F1516^2/C1516)</f>
        <v>9.08930447962792</v>
      </c>
      <c r="AA1516" s="24" t="n">
        <f aca="false">ABS(K1516-Z1516)</f>
        <v>0</v>
      </c>
    </row>
    <row r="1517" customFormat="false" ht="22.35" hidden="false" customHeight="false" outlineLevel="0" collapsed="false">
      <c r="A1517" s="17" t="n">
        <v>1912</v>
      </c>
      <c r="B1517" s="7" t="s">
        <v>632</v>
      </c>
      <c r="C1517" s="6" t="n">
        <v>108</v>
      </c>
      <c r="D1517" s="6" t="n">
        <v>540</v>
      </c>
      <c r="E1517" s="16" t="n">
        <v>0.0551972613083544</v>
      </c>
      <c r="F1517" s="16" t="n">
        <v>0.0145515326244951</v>
      </c>
      <c r="G1517" s="16" t="n">
        <v>0.0701882798259181</v>
      </c>
      <c r="H1517" s="16" t="n">
        <v>0.0204985726490987</v>
      </c>
      <c r="I1517" s="23" t="n">
        <f aca="false">G1517-E1517</f>
        <v>0.0149910185175637</v>
      </c>
      <c r="J1517" s="17" t="n">
        <f aca="false">100*(G1517-E1517)/E1517</f>
        <v>27.1589897075107</v>
      </c>
      <c r="K1517" s="16" t="n">
        <v>9.05846588885191</v>
      </c>
      <c r="L1517" s="17" t="n">
        <v>202.455840138476</v>
      </c>
      <c r="M1517" s="18" t="n">
        <v>1.13427371868365E-016</v>
      </c>
      <c r="N1517" s="18" t="n">
        <v>2.30474766243166E-016</v>
      </c>
      <c r="O1517" s="6" t="str">
        <f aca="false">IF(N1517&lt;0.05,"Yes","No")</f>
        <v>Yes</v>
      </c>
      <c r="P1517" s="16" t="n">
        <v>0.762466628648639</v>
      </c>
      <c r="Q1517" s="17" t="n">
        <v>52.4437321546713</v>
      </c>
      <c r="R1517" s="18" t="n">
        <v>1.26366215443369E-012</v>
      </c>
      <c r="S1517" s="16" t="n">
        <v>0.195881600338174</v>
      </c>
      <c r="T1517" s="16" t="n">
        <v>0.0149910185175637</v>
      </c>
      <c r="U1517" s="18" t="n">
        <v>0.000157524994496746</v>
      </c>
      <c r="V1517" s="18" t="n">
        <v>0.00028335617588841</v>
      </c>
      <c r="W1517" s="6" t="s">
        <v>710</v>
      </c>
      <c r="X1517" s="17" t="n">
        <v>100</v>
      </c>
      <c r="Y1517" s="16" t="n">
        <v>0.741358024691358</v>
      </c>
      <c r="Z1517" s="16" t="n">
        <f aca="false">(G1517-E1517)/SQRT(H1517^2/D1517+F1517^2/C1517)</f>
        <v>9.05846588885191</v>
      </c>
      <c r="AA1517" s="24" t="n">
        <f aca="false">ABS(K1517-Z1517)</f>
        <v>0</v>
      </c>
    </row>
    <row r="1518" customFormat="false" ht="22.35" hidden="false" customHeight="false" outlineLevel="0" collapsed="false">
      <c r="A1518" s="17" t="n">
        <v>1913</v>
      </c>
      <c r="B1518" s="7" t="s">
        <v>632</v>
      </c>
      <c r="C1518" s="6" t="n">
        <v>108</v>
      </c>
      <c r="D1518" s="6" t="n">
        <v>540</v>
      </c>
      <c r="E1518" s="16" t="n">
        <v>0.0550429518851969</v>
      </c>
      <c r="F1518" s="16" t="n">
        <v>0.0145285577070823</v>
      </c>
      <c r="G1518" s="16" t="n">
        <v>0.0699460645102792</v>
      </c>
      <c r="H1518" s="16" t="n">
        <v>0.0203689688446941</v>
      </c>
      <c r="I1518" s="23" t="n">
        <f aca="false">G1518-E1518</f>
        <v>0.0149031126250824</v>
      </c>
      <c r="J1518" s="17" t="n">
        <f aca="false">100*(G1518-E1518)/E1518</f>
        <v>27.0754240364248</v>
      </c>
      <c r="K1518" s="16" t="n">
        <v>9.03175994061357</v>
      </c>
      <c r="L1518" s="17" t="n">
        <v>201.481994876432</v>
      </c>
      <c r="M1518" s="18" t="n">
        <v>1.38521461940553E-016</v>
      </c>
      <c r="N1518" s="18" t="n">
        <v>2.78234791144457E-016</v>
      </c>
      <c r="O1518" s="6" t="str">
        <f aca="false">IF(N1518&lt;0.05,"Yes","No")</f>
        <v>Yes</v>
      </c>
      <c r="P1518" s="16" t="n">
        <v>0.762486832360953</v>
      </c>
      <c r="Q1518" s="17" t="n">
        <v>52.4465114818584</v>
      </c>
      <c r="R1518" s="18" t="n">
        <v>1.26200922841558E-012</v>
      </c>
      <c r="S1518" s="16" t="n">
        <v>0.20439688758165</v>
      </c>
      <c r="T1518" s="16" t="n">
        <v>0.0149031126250823</v>
      </c>
      <c r="U1518" s="18" t="n">
        <v>0.00015896550232926</v>
      </c>
      <c r="V1518" s="18" t="n">
        <v>0.000285458564439124</v>
      </c>
      <c r="W1518" s="6" t="s">
        <v>710</v>
      </c>
      <c r="X1518" s="17" t="n">
        <v>100</v>
      </c>
      <c r="Y1518" s="16" t="n">
        <v>0.740895061728395</v>
      </c>
      <c r="Z1518" s="16" t="n">
        <f aca="false">(G1518-E1518)/SQRT(H1518^2/D1518+F1518^2/C1518)</f>
        <v>9.03175994061358</v>
      </c>
      <c r="AA1518" s="24" t="n">
        <f aca="false">ABS(K1518-Z1518)</f>
        <v>0</v>
      </c>
    </row>
    <row r="1519" customFormat="false" ht="22.35" hidden="false" customHeight="false" outlineLevel="0" collapsed="false">
      <c r="A1519" s="17" t="n">
        <v>1914</v>
      </c>
      <c r="B1519" s="7" t="s">
        <v>632</v>
      </c>
      <c r="C1519" s="6" t="n">
        <v>108</v>
      </c>
      <c r="D1519" s="6" t="n">
        <v>540</v>
      </c>
      <c r="E1519" s="16" t="n">
        <v>0.0549029522333984</v>
      </c>
      <c r="F1519" s="16" t="n">
        <v>0.0145068999474635</v>
      </c>
      <c r="G1519" s="16" t="n">
        <v>0.0697237000179787</v>
      </c>
      <c r="H1519" s="16" t="n">
        <v>0.0202478113206525</v>
      </c>
      <c r="I1519" s="23" t="n">
        <f aca="false">G1519-E1519</f>
        <v>0.0148207477845803</v>
      </c>
      <c r="J1519" s="17" t="n">
        <f aca="false">100*(G1519-E1519)/E1519</f>
        <v>26.9944459845724</v>
      </c>
      <c r="K1519" s="16" t="n">
        <v>9.00658090217958</v>
      </c>
      <c r="L1519" s="17" t="n">
        <v>200.576199889637</v>
      </c>
      <c r="M1519" s="18" t="n">
        <v>1.67115403141866E-016</v>
      </c>
      <c r="N1519" s="18" t="n">
        <v>3.30968030067765E-016</v>
      </c>
      <c r="O1519" s="6" t="str">
        <f aca="false">IF(N1519&lt;0.05,"Yes","No")</f>
        <v>Yes</v>
      </c>
      <c r="P1519" s="16" t="n">
        <v>0.76249583164811</v>
      </c>
      <c r="Q1519" s="17" t="n">
        <v>52.4477494940638</v>
      </c>
      <c r="R1519" s="18" t="n">
        <v>1.2612736545756E-012</v>
      </c>
      <c r="S1519" s="16" t="n">
        <v>0.212810962544085</v>
      </c>
      <c r="T1519" s="16" t="n">
        <v>0.0148207477845804</v>
      </c>
      <c r="U1519" s="18" t="n">
        <v>0.00016038242467185</v>
      </c>
      <c r="V1519" s="18" t="n">
        <v>0.000287511496788018</v>
      </c>
      <c r="W1519" s="6" t="s">
        <v>710</v>
      </c>
      <c r="X1519" s="17" t="n">
        <v>100</v>
      </c>
      <c r="Y1519" s="16" t="n">
        <v>0.74022633744856</v>
      </c>
      <c r="Z1519" s="16" t="n">
        <f aca="false">(G1519-E1519)/SQRT(H1519^2/D1519+F1519^2/C1519)</f>
        <v>9.00658090217958</v>
      </c>
      <c r="AA1519" s="24" t="n">
        <f aca="false">ABS(K1519-Z1519)</f>
        <v>0</v>
      </c>
    </row>
    <row r="1520" customFormat="false" ht="22.35" hidden="false" customHeight="false" outlineLevel="0" collapsed="false">
      <c r="A1520" s="17" t="n">
        <v>1915</v>
      </c>
      <c r="B1520" s="7" t="s">
        <v>632</v>
      </c>
      <c r="C1520" s="6" t="n">
        <v>108</v>
      </c>
      <c r="D1520" s="6" t="n">
        <v>540</v>
      </c>
      <c r="E1520" s="16" t="n">
        <v>0.0547777757703982</v>
      </c>
      <c r="F1520" s="16" t="n">
        <v>0.0144870276841845</v>
      </c>
      <c r="G1520" s="16" t="n">
        <v>0.0695237682166475</v>
      </c>
      <c r="H1520" s="16" t="n">
        <v>0.0201381272534164</v>
      </c>
      <c r="I1520" s="23" t="n">
        <f aca="false">G1520-E1520</f>
        <v>0.0147459924462493</v>
      </c>
      <c r="J1520" s="17" t="n">
        <f aca="false">100*(G1520-E1520)/E1520</f>
        <v>26.9196626530754</v>
      </c>
      <c r="K1520" s="16" t="n">
        <v>8.98363755174336</v>
      </c>
      <c r="L1520" s="17" t="n">
        <v>199.761572907504</v>
      </c>
      <c r="M1520" s="18" t="n">
        <v>1.9814894625698E-016</v>
      </c>
      <c r="N1520" s="18" t="n">
        <v>3.86546830163338E-016</v>
      </c>
      <c r="O1520" s="6" t="str">
        <f aca="false">IF(N1520&lt;0.05,"Yes","No")</f>
        <v>Yes</v>
      </c>
      <c r="P1520" s="16" t="n">
        <v>0.762494407022521</v>
      </c>
      <c r="Q1520" s="17" t="n">
        <v>52.4475535104712</v>
      </c>
      <c r="R1520" s="18" t="n">
        <v>1.26139007095738E-012</v>
      </c>
      <c r="S1520" s="16" t="n">
        <v>0.22026578291847</v>
      </c>
      <c r="T1520" s="16" t="n">
        <v>0.0147459924462493</v>
      </c>
      <c r="U1520" s="18" t="n">
        <v>0.000161660928461503</v>
      </c>
      <c r="V1520" s="18" t="n">
        <v>0.000289309719503933</v>
      </c>
      <c r="W1520" s="6" t="s">
        <v>710</v>
      </c>
      <c r="X1520" s="17" t="n">
        <v>100</v>
      </c>
      <c r="Y1520" s="16" t="n">
        <v>0.739969135802469</v>
      </c>
      <c r="Z1520" s="16" t="n">
        <f aca="false">(G1520-E1520)/SQRT(H1520^2/D1520+F1520^2/C1520)</f>
        <v>8.98363755174336</v>
      </c>
      <c r="AA1520" s="24" t="n">
        <f aca="false">ABS(K1520-Z1520)</f>
        <v>0</v>
      </c>
    </row>
    <row r="1521" customFormat="false" ht="22.35" hidden="false" customHeight="false" outlineLevel="0" collapsed="false">
      <c r="A1521" s="17" t="n">
        <v>1916</v>
      </c>
      <c r="B1521" s="7" t="s">
        <v>632</v>
      </c>
      <c r="C1521" s="6" t="n">
        <v>108</v>
      </c>
      <c r="D1521" s="6" t="n">
        <v>540</v>
      </c>
      <c r="E1521" s="16" t="n">
        <v>0.0546619240711961</v>
      </c>
      <c r="F1521" s="16" t="n">
        <v>0.0144695245137884</v>
      </c>
      <c r="G1521" s="16" t="n">
        <v>0.0693393760015843</v>
      </c>
      <c r="H1521" s="16" t="n">
        <v>0.0200366269898428</v>
      </c>
      <c r="I1521" s="23" t="n">
        <f aca="false">G1521-E1521</f>
        <v>0.0146774519303883</v>
      </c>
      <c r="J1521" s="17" t="n">
        <f aca="false">100*(G1521-E1521)/E1521</f>
        <v>26.8513269150043</v>
      </c>
      <c r="K1521" s="16" t="n">
        <v>8.96226876295046</v>
      </c>
      <c r="L1521" s="17" t="n">
        <v>198.997033179098</v>
      </c>
      <c r="M1521" s="18" t="n">
        <v>2.32175684225596E-016</v>
      </c>
      <c r="N1521" s="18" t="n">
        <v>4.44668288566981E-016</v>
      </c>
      <c r="O1521" s="6" t="str">
        <f aca="false">IF(N1521&lt;0.05,"Yes","No")</f>
        <v>Yes</v>
      </c>
      <c r="P1521" s="16" t="n">
        <v>0.762520837426035</v>
      </c>
      <c r="Q1521" s="17" t="n">
        <v>52.4511895608213</v>
      </c>
      <c r="R1521" s="18" t="n">
        <v>1.25923197269326E-012</v>
      </c>
      <c r="S1521" s="16" t="n">
        <v>0.227536174603888</v>
      </c>
      <c r="T1521" s="16" t="n">
        <v>0.0146774519303883</v>
      </c>
      <c r="U1521" s="18" t="n">
        <v>0.000162737430069491</v>
      </c>
      <c r="V1521" s="18" t="n">
        <v>0.000290493917226848</v>
      </c>
      <c r="W1521" s="6" t="s">
        <v>710</v>
      </c>
      <c r="X1521" s="17" t="n">
        <v>100</v>
      </c>
      <c r="Y1521" s="16" t="n">
        <v>0.739471879286694</v>
      </c>
      <c r="Z1521" s="16" t="n">
        <f aca="false">(G1521-E1521)/SQRT(H1521^2/D1521+F1521^2/C1521)</f>
        <v>8.96226876295046</v>
      </c>
      <c r="AA1521" s="24" t="n">
        <f aca="false">ABS(K1521-Z1521)</f>
        <v>0</v>
      </c>
    </row>
    <row r="1522" customFormat="false" ht="22.35" hidden="false" customHeight="false" outlineLevel="0" collapsed="false">
      <c r="A1522" s="17" t="n">
        <v>1917</v>
      </c>
      <c r="B1522" s="7" t="s">
        <v>632</v>
      </c>
      <c r="C1522" s="6" t="n">
        <v>108</v>
      </c>
      <c r="D1522" s="6" t="n">
        <v>540</v>
      </c>
      <c r="E1522" s="16" t="n">
        <v>0.054557580207647</v>
      </c>
      <c r="F1522" s="16" t="n">
        <v>0.014454019382194</v>
      </c>
      <c r="G1522" s="16" t="n">
        <v>0.0691727090316514</v>
      </c>
      <c r="H1522" s="16" t="n">
        <v>0.0199436471346827</v>
      </c>
      <c r="I1522" s="23" t="n">
        <f aca="false">G1522-E1522</f>
        <v>0.0146151288240044</v>
      </c>
      <c r="J1522" s="17" t="n">
        <f aca="false">100*(G1522-E1522)/E1522</f>
        <v>26.7884476701111</v>
      </c>
      <c r="K1522" s="16" t="n">
        <v>8.94263151910968</v>
      </c>
      <c r="L1522" s="17" t="n">
        <v>198.290865445992</v>
      </c>
      <c r="M1522" s="18" t="n">
        <v>2.68525900009113E-016</v>
      </c>
      <c r="N1522" s="18" t="n">
        <v>5.05078707179182E-016</v>
      </c>
      <c r="O1522" s="6" t="str">
        <f aca="false">IF(N1522&lt;0.05,"Yes","No")</f>
        <v>Yes</v>
      </c>
      <c r="P1522" s="16" t="n">
        <v>0.762565984431684</v>
      </c>
      <c r="Q1522" s="17" t="n">
        <v>52.457400759617</v>
      </c>
      <c r="R1522" s="18" t="n">
        <v>1.25555402046514E-012</v>
      </c>
      <c r="S1522" s="16" t="n">
        <v>0.234373803268369</v>
      </c>
      <c r="T1522" s="16" t="n">
        <v>0.0146151288240044</v>
      </c>
      <c r="U1522" s="18" t="n">
        <v>0.000163692518763057</v>
      </c>
      <c r="V1522" s="18" t="n">
        <v>0.00029170312291873</v>
      </c>
      <c r="W1522" s="6" t="s">
        <v>710</v>
      </c>
      <c r="X1522" s="17" t="n">
        <v>100</v>
      </c>
      <c r="Y1522" s="16" t="n">
        <v>0.739060356652949</v>
      </c>
      <c r="Z1522" s="16" t="n">
        <f aca="false">(G1522-E1522)/SQRT(H1522^2/D1522+F1522^2/C1522)</f>
        <v>8.94263151910968</v>
      </c>
      <c r="AA1522" s="24" t="n">
        <f aca="false">ABS(K1522-Z1522)</f>
        <v>0</v>
      </c>
    </row>
    <row r="1523" customFormat="false" ht="22.35" hidden="false" customHeight="false" outlineLevel="0" collapsed="false">
      <c r="A1523" s="17" t="n">
        <v>1918</v>
      </c>
      <c r="B1523" s="7" t="s">
        <v>632</v>
      </c>
      <c r="C1523" s="6" t="n">
        <v>108</v>
      </c>
      <c r="D1523" s="6" t="n">
        <v>540</v>
      </c>
      <c r="E1523" s="16" t="n">
        <v>0.0544638980559453</v>
      </c>
      <c r="F1523" s="16" t="n">
        <v>0.0144412511723973</v>
      </c>
      <c r="G1523" s="16" t="n">
        <v>0.0690232819877565</v>
      </c>
      <c r="H1523" s="16" t="n">
        <v>0.0198597778295798</v>
      </c>
      <c r="I1523" s="23" t="n">
        <f aca="false">G1523-E1523</f>
        <v>0.0145593839318112</v>
      </c>
      <c r="J1523" s="17" t="n">
        <f aca="false">100*(G1523-E1523)/E1523</f>
        <v>26.7321738830662</v>
      </c>
      <c r="K1523" s="16" t="n">
        <v>8.92457206178707</v>
      </c>
      <c r="L1523" s="17" t="n">
        <v>197.638666038313</v>
      </c>
      <c r="M1523" s="18" t="n">
        <v>3.06909739234959E-016</v>
      </c>
      <c r="N1523" s="18" t="n">
        <v>5.76244291450088E-016</v>
      </c>
      <c r="O1523" s="6" t="str">
        <f aca="false">IF(N1523&lt;0.05,"Yes","No")</f>
        <v>Yes</v>
      </c>
      <c r="P1523" s="16" t="n">
        <v>0.762624911883667</v>
      </c>
      <c r="Q1523" s="17" t="n">
        <v>52.4655083869262</v>
      </c>
      <c r="R1523" s="18" t="n">
        <v>1.25076931955868E-012</v>
      </c>
      <c r="S1523" s="16" t="n">
        <v>0.241104044036621</v>
      </c>
      <c r="T1523" s="16" t="n">
        <v>0.0145593839318112</v>
      </c>
      <c r="U1523" s="18" t="n">
        <v>0.000164495189202598</v>
      </c>
      <c r="V1523" s="18" t="n">
        <v>0.000292637080876087</v>
      </c>
      <c r="W1523" s="6" t="s">
        <v>710</v>
      </c>
      <c r="X1523" s="17" t="n">
        <v>100</v>
      </c>
      <c r="Y1523" s="16" t="n">
        <v>0.738768861454047</v>
      </c>
      <c r="Z1523" s="16" t="n">
        <f aca="false">(G1523-E1523)/SQRT(H1523^2/D1523+F1523^2/C1523)</f>
        <v>8.92457206178707</v>
      </c>
      <c r="AA1523" s="24" t="n">
        <f aca="false">ABS(K1523-Z1523)</f>
        <v>0</v>
      </c>
    </row>
    <row r="1524" customFormat="false" ht="22.35" hidden="false" customHeight="false" outlineLevel="0" collapsed="false">
      <c r="A1524" s="17" t="n">
        <v>1919</v>
      </c>
      <c r="B1524" s="7" t="s">
        <v>632</v>
      </c>
      <c r="C1524" s="6" t="n">
        <v>108</v>
      </c>
      <c r="D1524" s="6" t="n">
        <v>540</v>
      </c>
      <c r="E1524" s="16" t="n">
        <v>0.0543821437491311</v>
      </c>
      <c r="F1524" s="16" t="n">
        <v>0.0144294616043097</v>
      </c>
      <c r="G1524" s="16" t="n">
        <v>0.0688938588559352</v>
      </c>
      <c r="H1524" s="16" t="n">
        <v>0.0197860052971902</v>
      </c>
      <c r="I1524" s="23" t="n">
        <f aca="false">G1524-E1524</f>
        <v>0.0145117151068041</v>
      </c>
      <c r="J1524" s="17" t="n">
        <f aca="false">100*(G1524-E1524)/E1524</f>
        <v>26.6847058728462</v>
      </c>
      <c r="K1524" s="16" t="n">
        <v>8.9097051859211</v>
      </c>
      <c r="L1524" s="17" t="n">
        <v>197.073630613701</v>
      </c>
      <c r="M1524" s="18" t="n">
        <v>3.42789076322872E-016</v>
      </c>
      <c r="N1524" s="18" t="n">
        <v>6.41889348800673E-016</v>
      </c>
      <c r="O1524" s="6" t="str">
        <f aca="false">IF(N1524&lt;0.05,"Yes","No")</f>
        <v>Yes</v>
      </c>
      <c r="P1524" s="16" t="n">
        <v>0.76275109156948</v>
      </c>
      <c r="Q1524" s="17" t="n">
        <v>52.4828711269105</v>
      </c>
      <c r="R1524" s="18" t="n">
        <v>1.24058420557475E-012</v>
      </c>
      <c r="S1524" s="16" t="n">
        <v>0.246975655346598</v>
      </c>
      <c r="T1524" s="16" t="n">
        <v>0.0145117151068041</v>
      </c>
      <c r="U1524" s="18" t="n">
        <v>0.000164818790455844</v>
      </c>
      <c r="V1524" s="18" t="n">
        <v>0.000292717057267733</v>
      </c>
      <c r="W1524" s="6" t="s">
        <v>710</v>
      </c>
      <c r="X1524" s="17" t="n">
        <v>100</v>
      </c>
      <c r="Y1524" s="16" t="n">
        <v>0.73849451303155</v>
      </c>
      <c r="Z1524" s="16" t="n">
        <f aca="false">(G1524-E1524)/SQRT(H1524^2/D1524+F1524^2/C1524)</f>
        <v>8.9097051859211</v>
      </c>
      <c r="AA1524" s="24" t="n">
        <f aca="false">ABS(K1524-Z1524)</f>
        <v>0</v>
      </c>
    </row>
    <row r="1525" customFormat="false" ht="22.35" hidden="false" customHeight="false" outlineLevel="0" collapsed="false">
      <c r="A1525" s="17" t="n">
        <v>1920</v>
      </c>
      <c r="B1525" s="7" t="s">
        <v>632</v>
      </c>
      <c r="C1525" s="6" t="n">
        <v>108</v>
      </c>
      <c r="D1525" s="6" t="n">
        <v>540</v>
      </c>
      <c r="E1525" s="16" t="n">
        <v>0.0543089431917502</v>
      </c>
      <c r="F1525" s="16" t="n">
        <v>0.0144186849273801</v>
      </c>
      <c r="G1525" s="16" t="n">
        <v>0.0687794741898499</v>
      </c>
      <c r="H1525" s="16" t="n">
        <v>0.0197193070894409</v>
      </c>
      <c r="I1525" s="23" t="n">
        <f aca="false">G1525-E1525</f>
        <v>0.0144705309980997</v>
      </c>
      <c r="J1525" s="17" t="n">
        <f aca="false">100*(G1525-E1525)/E1525</f>
        <v>26.6448399612716</v>
      </c>
      <c r="K1525" s="16" t="n">
        <v>8.89743910744984</v>
      </c>
      <c r="L1525" s="17" t="n">
        <v>196.565208183557</v>
      </c>
      <c r="M1525" s="18" t="n">
        <v>3.75904245127717E-016</v>
      </c>
      <c r="N1525" s="18" t="n">
        <v>7.02022061345185E-016</v>
      </c>
      <c r="O1525" s="6" t="str">
        <f aca="false">IF(N1525&lt;0.05,"Yes","No")</f>
        <v>Yes</v>
      </c>
      <c r="P1525" s="16" t="n">
        <v>0.762966932779661</v>
      </c>
      <c r="Q1525" s="17" t="n">
        <v>52.5125782471531</v>
      </c>
      <c r="R1525" s="18" t="n">
        <v>1.2233504737153E-012</v>
      </c>
      <c r="S1525" s="16" t="n">
        <v>0.252266841979742</v>
      </c>
      <c r="T1525" s="16" t="n">
        <v>0.0144705309980997</v>
      </c>
      <c r="U1525" s="18" t="n">
        <v>0.000164696276653665</v>
      </c>
      <c r="V1525" s="18" t="n">
        <v>0.000292717057267733</v>
      </c>
      <c r="W1525" s="6" t="s">
        <v>710</v>
      </c>
      <c r="X1525" s="17" t="n">
        <v>100</v>
      </c>
      <c r="Y1525" s="16" t="n">
        <v>0.738314471879287</v>
      </c>
      <c r="Z1525" s="16" t="n">
        <f aca="false">(G1525-E1525)/SQRT(H1525^2/D1525+F1525^2/C1525)</f>
        <v>8.89743910744985</v>
      </c>
      <c r="AA1525" s="24" t="n">
        <f aca="false">ABS(K1525-Z1525)</f>
        <v>0</v>
      </c>
    </row>
    <row r="1526" customFormat="false" ht="22.35" hidden="false" customHeight="false" outlineLevel="0" collapsed="false">
      <c r="A1526" s="17" t="n">
        <v>1921</v>
      </c>
      <c r="B1526" s="7" t="s">
        <v>632</v>
      </c>
      <c r="C1526" s="6" t="n">
        <v>108</v>
      </c>
      <c r="D1526" s="6" t="n">
        <v>540</v>
      </c>
      <c r="E1526" s="16" t="n">
        <v>0.0542466481975107</v>
      </c>
      <c r="F1526" s="16" t="n">
        <v>0.0144088430447634</v>
      </c>
      <c r="G1526" s="16" t="n">
        <v>0.0686833353920115</v>
      </c>
      <c r="H1526" s="16" t="n">
        <v>0.0196612046941897</v>
      </c>
      <c r="I1526" s="23" t="n">
        <f aca="false">G1526-E1526</f>
        <v>0.0144366871945008</v>
      </c>
      <c r="J1526" s="17" t="n">
        <f aca="false">100*(G1526-E1526)/E1526</f>
        <v>26.6130492375071</v>
      </c>
      <c r="K1526" s="16" t="n">
        <v>8.88817001694115</v>
      </c>
      <c r="L1526" s="17" t="n">
        <v>196.129009794364</v>
      </c>
      <c r="M1526" s="18" t="n">
        <v>4.03559523646624E-016</v>
      </c>
      <c r="N1526" s="18" t="n">
        <v>7.52332350649119E-016</v>
      </c>
      <c r="O1526" s="6" t="str">
        <f aca="false">IF(N1526&lt;0.05,"Yes","No")</f>
        <v>Yes</v>
      </c>
      <c r="P1526" s="16" t="n">
        <v>0.763265469008604</v>
      </c>
      <c r="Q1526" s="17" t="n">
        <v>52.5536808781175</v>
      </c>
      <c r="R1526" s="18" t="n">
        <v>1.19990148057799E-012</v>
      </c>
      <c r="S1526" s="16" t="n">
        <v>0.256989004666304</v>
      </c>
      <c r="T1526" s="16" t="n">
        <v>0.0144366871945008</v>
      </c>
      <c r="U1526" s="18" t="n">
        <v>0.000164220965823409</v>
      </c>
      <c r="V1526" s="18" t="n">
        <v>0.00029239682135168</v>
      </c>
      <c r="W1526" s="6" t="s">
        <v>710</v>
      </c>
      <c r="X1526" s="17" t="n">
        <v>100</v>
      </c>
      <c r="Y1526" s="16" t="n">
        <v>0.737980109739369</v>
      </c>
      <c r="Z1526" s="16" t="n">
        <f aca="false">(G1526-E1526)/SQRT(H1526^2/D1526+F1526^2/C1526)</f>
        <v>8.88817001694115</v>
      </c>
      <c r="AA1526" s="24" t="n">
        <f aca="false">ABS(K1526-Z1526)</f>
        <v>0</v>
      </c>
    </row>
    <row r="1527" customFormat="false" ht="22.35" hidden="false" customHeight="false" outlineLevel="0" collapsed="false">
      <c r="A1527" s="17" t="n">
        <v>1922</v>
      </c>
      <c r="B1527" s="7" t="s">
        <v>632</v>
      </c>
      <c r="C1527" s="6" t="n">
        <v>108</v>
      </c>
      <c r="D1527" s="6" t="n">
        <v>540</v>
      </c>
      <c r="E1527" s="16" t="n">
        <v>0.0541951919009012</v>
      </c>
      <c r="F1527" s="16" t="n">
        <v>0.0143998913007738</v>
      </c>
      <c r="G1527" s="16" t="n">
        <v>0.0686048517383083</v>
      </c>
      <c r="H1527" s="16" t="n">
        <v>0.0196108784091702</v>
      </c>
      <c r="I1527" s="23" t="n">
        <f aca="false">G1527-E1527</f>
        <v>0.0144096598374071</v>
      </c>
      <c r="J1527" s="17" t="n">
        <f aca="false">100*(G1527-E1527)/E1527</f>
        <v>26.5884469304139</v>
      </c>
      <c r="K1527" s="16" t="n">
        <v>8.88171634148669</v>
      </c>
      <c r="L1527" s="17" t="n">
        <v>195.757309430162</v>
      </c>
      <c r="M1527" s="18" t="n">
        <v>4.24754357310768E-016</v>
      </c>
      <c r="N1527" s="18" t="n">
        <v>7.89742393548604E-016</v>
      </c>
      <c r="O1527" s="6" t="str">
        <f aca="false">IF(N1527&lt;0.05,"Yes","No")</f>
        <v>Yes</v>
      </c>
      <c r="P1527" s="16" t="n">
        <v>0.763648485373656</v>
      </c>
      <c r="Q1527" s="17" t="n">
        <v>52.606438329128</v>
      </c>
      <c r="R1527" s="18" t="n">
        <v>1.17046334433459E-012</v>
      </c>
      <c r="S1527" s="16" t="n">
        <v>0.261094127273255</v>
      </c>
      <c r="T1527" s="16" t="n">
        <v>0.0144096598374071</v>
      </c>
      <c r="U1527" s="18" t="n">
        <v>0.000163294287204921</v>
      </c>
      <c r="V1527" s="18" t="n">
        <v>0.00029124049016769</v>
      </c>
      <c r="W1527" s="6" t="s">
        <v>710</v>
      </c>
      <c r="X1527" s="17" t="n">
        <v>100</v>
      </c>
      <c r="Y1527" s="16" t="n">
        <v>0.737774348422497</v>
      </c>
      <c r="Z1527" s="16" t="n">
        <f aca="false">(G1527-E1527)/SQRT(H1527^2/D1527+F1527^2/C1527)</f>
        <v>8.88171634148669</v>
      </c>
      <c r="AA1527" s="24" t="n">
        <f aca="false">ABS(K1527-Z1527)</f>
        <v>0</v>
      </c>
    </row>
    <row r="1528" customFormat="false" ht="22.35" hidden="false" customHeight="false" outlineLevel="0" collapsed="false">
      <c r="A1528" s="17" t="n">
        <v>1923</v>
      </c>
      <c r="B1528" s="7" t="s">
        <v>632</v>
      </c>
      <c r="C1528" s="6" t="n">
        <v>108</v>
      </c>
      <c r="D1528" s="6" t="n">
        <v>540</v>
      </c>
      <c r="E1528" s="16" t="n">
        <v>0.0541534611989779</v>
      </c>
      <c r="F1528" s="16" t="n">
        <v>0.0143928992942666</v>
      </c>
      <c r="G1528" s="16" t="n">
        <v>0.0685409214485575</v>
      </c>
      <c r="H1528" s="16" t="n">
        <v>0.0195670718090474</v>
      </c>
      <c r="I1528" s="23" t="n">
        <f aca="false">G1528-E1528</f>
        <v>0.0143874602495796</v>
      </c>
      <c r="J1528" s="17" t="n">
        <f aca="false">100*(G1528-E1528)/E1528</f>
        <v>26.5679421611027</v>
      </c>
      <c r="K1528" s="16" t="n">
        <v>8.87653937737438</v>
      </c>
      <c r="L1528" s="17" t="n">
        <v>195.423493492644</v>
      </c>
      <c r="M1528" s="18" t="n">
        <v>4.42966606410097E-016</v>
      </c>
      <c r="N1528" s="18" t="n">
        <v>8.22149152003191E-016</v>
      </c>
      <c r="O1528" s="6" t="str">
        <f aca="false">IF(N1528&lt;0.05,"Yes","No")</f>
        <v>Yes</v>
      </c>
      <c r="P1528" s="16" t="n">
        <v>0.764049484158108</v>
      </c>
      <c r="Q1528" s="17" t="n">
        <v>52.6617010759228</v>
      </c>
      <c r="R1528" s="18" t="n">
        <v>1.14040428670787E-012</v>
      </c>
      <c r="S1528" s="16" t="n">
        <v>0.264581302700781</v>
      </c>
      <c r="T1528" s="16" t="n">
        <v>0.0143874602495796</v>
      </c>
      <c r="U1528" s="18" t="n">
        <v>0.000162174680865973</v>
      </c>
      <c r="V1528" s="18" t="n">
        <v>0.000289982131488859</v>
      </c>
      <c r="W1528" s="6" t="s">
        <v>710</v>
      </c>
      <c r="X1528" s="17" t="n">
        <v>100</v>
      </c>
      <c r="Y1528" s="16" t="n">
        <v>0.737740054869685</v>
      </c>
      <c r="Z1528" s="16" t="n">
        <f aca="false">(G1528-E1528)/SQRT(H1528^2/D1528+F1528^2/C1528)</f>
        <v>8.87653937737438</v>
      </c>
      <c r="AA1528" s="24" t="n">
        <f aca="false">ABS(K1528-Z1528)</f>
        <v>0</v>
      </c>
    </row>
    <row r="1529" customFormat="false" ht="22.35" hidden="false" customHeight="false" outlineLevel="0" collapsed="false">
      <c r="A1529" s="17" t="n">
        <v>1924</v>
      </c>
      <c r="B1529" s="7" t="s">
        <v>632</v>
      </c>
      <c r="C1529" s="6" t="n">
        <v>108</v>
      </c>
      <c r="D1529" s="6" t="n">
        <v>540</v>
      </c>
      <c r="E1529" s="16" t="n">
        <v>0.0541208246032949</v>
      </c>
      <c r="F1529" s="16" t="n">
        <v>0.0143869492190535</v>
      </c>
      <c r="G1529" s="16" t="n">
        <v>0.0684911743841238</v>
      </c>
      <c r="H1529" s="16" t="n">
        <v>0.0195303286574746</v>
      </c>
      <c r="I1529" s="23" t="n">
        <f aca="false">G1529-E1529</f>
        <v>0.0143703497808289</v>
      </c>
      <c r="J1529" s="17" t="n">
        <f aca="false">100*(G1529-E1529)/E1529</f>
        <v>26.5523481694217</v>
      </c>
      <c r="K1529" s="16" t="n">
        <v>8.87315599393333</v>
      </c>
      <c r="L1529" s="17" t="n">
        <v>195.144907370114</v>
      </c>
      <c r="M1529" s="18" t="n">
        <v>4.56013456296628E-016</v>
      </c>
      <c r="N1529" s="18" t="n">
        <v>8.44127111611644E-016</v>
      </c>
      <c r="O1529" s="6" t="str">
        <f aca="false">IF(N1529&lt;0.05,"Yes","No")</f>
        <v>Yes</v>
      </c>
      <c r="P1529" s="16" t="n">
        <v>0.764467697884823</v>
      </c>
      <c r="Q1529" s="17" t="n">
        <v>52.7193671676015</v>
      </c>
      <c r="R1529" s="18" t="n">
        <v>1.10986371000888E-012</v>
      </c>
      <c r="S1529" s="16" t="n">
        <v>0.267619838248183</v>
      </c>
      <c r="T1529" s="16" t="n">
        <v>0.0143703497808289</v>
      </c>
      <c r="U1529" s="18" t="n">
        <v>0.000160907178468856</v>
      </c>
      <c r="V1529" s="18" t="n">
        <v>0.000288206293233646</v>
      </c>
      <c r="W1529" s="6" t="s">
        <v>710</v>
      </c>
      <c r="X1529" s="17" t="n">
        <v>100</v>
      </c>
      <c r="Y1529" s="16" t="n">
        <v>0.737705761316872</v>
      </c>
      <c r="Z1529" s="16" t="n">
        <f aca="false">(G1529-E1529)/SQRT(H1529^2/D1529+F1529^2/C1529)</f>
        <v>8.87315599393334</v>
      </c>
      <c r="AA1529" s="24" t="n">
        <f aca="false">ABS(K1529-Z1529)</f>
        <v>0</v>
      </c>
    </row>
    <row r="1530" customFormat="false" ht="22.35" hidden="false" customHeight="false" outlineLevel="0" collapsed="false">
      <c r="A1530" s="17" t="n">
        <v>1925</v>
      </c>
      <c r="B1530" s="7" t="s">
        <v>632</v>
      </c>
      <c r="C1530" s="6" t="n">
        <v>108</v>
      </c>
      <c r="D1530" s="6" t="n">
        <v>540</v>
      </c>
      <c r="E1530" s="16" t="n">
        <v>0.0540952429658285</v>
      </c>
      <c r="F1530" s="16" t="n">
        <v>0.0143819601644111</v>
      </c>
      <c r="G1530" s="16" t="n">
        <v>0.0684523626782552</v>
      </c>
      <c r="H1530" s="16" t="n">
        <v>0.0194997962707027</v>
      </c>
      <c r="I1530" s="23" t="n">
        <f aca="false">G1530-E1530</f>
        <v>0.0143571197124267</v>
      </c>
      <c r="J1530" s="17" t="n">
        <f aca="false">100*(G1530-E1530)/E1530</f>
        <v>26.5404477829889</v>
      </c>
      <c r="K1530" s="16" t="n">
        <v>8.87096823217439</v>
      </c>
      <c r="L1530" s="17" t="n">
        <v>194.914188435121</v>
      </c>
      <c r="M1530" s="18" t="n">
        <v>4.65275568650847E-016</v>
      </c>
      <c r="N1530" s="18" t="n">
        <v>8.59001730874718E-016</v>
      </c>
      <c r="O1530" s="6" t="str">
        <f aca="false">IF(N1530&lt;0.05,"Yes","No")</f>
        <v>Yes</v>
      </c>
      <c r="P1530" s="16" t="n">
        <v>0.764869094886652</v>
      </c>
      <c r="Q1530" s="17" t="n">
        <v>52.7747441352788</v>
      </c>
      <c r="R1530" s="18" t="n">
        <v>1.0813083915871E-012</v>
      </c>
      <c r="S1530" s="16" t="n">
        <v>0.270074639836964</v>
      </c>
      <c r="T1530" s="16" t="n">
        <v>0.0143571197124267</v>
      </c>
      <c r="U1530" s="18" t="n">
        <v>0.000159504306407266</v>
      </c>
      <c r="V1530" s="18" t="n">
        <v>0.000286181509617136</v>
      </c>
      <c r="W1530" s="6" t="s">
        <v>710</v>
      </c>
      <c r="X1530" s="17" t="n">
        <v>100</v>
      </c>
      <c r="Y1530" s="16" t="n">
        <v>0.737722908093279</v>
      </c>
      <c r="Z1530" s="16" t="n">
        <f aca="false">(G1530-E1530)/SQRT(H1530^2/D1530+F1530^2/C1530)</f>
        <v>8.87096823217439</v>
      </c>
      <c r="AA1530" s="24" t="n">
        <f aca="false">ABS(K1530-Z1530)</f>
        <v>0</v>
      </c>
    </row>
    <row r="1531" customFormat="false" ht="22.35" hidden="false" customHeight="false" outlineLevel="0" collapsed="false">
      <c r="A1531" s="17" t="n">
        <v>1926</v>
      </c>
      <c r="B1531" s="7" t="s">
        <v>632</v>
      </c>
      <c r="C1531" s="6" t="n">
        <v>108</v>
      </c>
      <c r="D1531" s="6" t="n">
        <v>540</v>
      </c>
      <c r="E1531" s="16" t="n">
        <v>0.0540776921919099</v>
      </c>
      <c r="F1531" s="16" t="n">
        <v>0.0143794273758462</v>
      </c>
      <c r="G1531" s="16" t="n">
        <v>0.0684261692273948</v>
      </c>
      <c r="H1531" s="16" t="n">
        <v>0.0194756521522451</v>
      </c>
      <c r="I1531" s="23" t="n">
        <f aca="false">G1531-E1531</f>
        <v>0.0143484770354849</v>
      </c>
      <c r="J1531" s="17" t="n">
        <f aca="false">100*(G1531-E1531)/E1531</f>
        <v>26.5330794527351</v>
      </c>
      <c r="K1531" s="16" t="n">
        <v>8.869721564808</v>
      </c>
      <c r="L1531" s="17" t="n">
        <v>194.713316579699</v>
      </c>
      <c r="M1531" s="18" t="n">
        <v>4.71504426279405E-016</v>
      </c>
      <c r="N1531" s="18" t="n">
        <v>8.68974385625465E-016</v>
      </c>
      <c r="O1531" s="6" t="str">
        <f aca="false">IF(N1531&lt;0.05,"Yes","No")</f>
        <v>Yes</v>
      </c>
      <c r="P1531" s="16" t="n">
        <v>0.765276952601206</v>
      </c>
      <c r="Q1531" s="17" t="n">
        <v>52.8310422012961</v>
      </c>
      <c r="R1531" s="18" t="n">
        <v>1.05303386112084E-012</v>
      </c>
      <c r="S1531" s="16" t="n">
        <v>0.272123400620397</v>
      </c>
      <c r="T1531" s="16" t="n">
        <v>0.0143484770354849</v>
      </c>
      <c r="U1531" s="18" t="n">
        <v>0.000157969833331498</v>
      </c>
      <c r="V1531" s="18" t="n">
        <v>0.000283913276158663</v>
      </c>
      <c r="W1531" s="6" t="s">
        <v>710</v>
      </c>
      <c r="X1531" s="17" t="n">
        <v>100</v>
      </c>
      <c r="Y1531" s="16" t="n">
        <v>0.737688614540466</v>
      </c>
      <c r="Z1531" s="16" t="n">
        <f aca="false">(G1531-E1531)/SQRT(H1531^2/D1531+F1531^2/C1531)</f>
        <v>8.869721564808</v>
      </c>
      <c r="AA1531" s="24" t="n">
        <f aca="false">ABS(K1531-Z1531)</f>
        <v>0</v>
      </c>
    </row>
    <row r="1532" customFormat="false" ht="22.35" hidden="false" customHeight="false" outlineLevel="0" collapsed="false">
      <c r="A1532" s="17" t="n">
        <v>1927</v>
      </c>
      <c r="B1532" s="7" t="s">
        <v>632</v>
      </c>
      <c r="C1532" s="6" t="n">
        <v>108</v>
      </c>
      <c r="D1532" s="6" t="n">
        <v>540</v>
      </c>
      <c r="E1532" s="16" t="n">
        <v>0.0540664845698134</v>
      </c>
      <c r="F1532" s="16" t="n">
        <v>0.0143772387823818</v>
      </c>
      <c r="G1532" s="16" t="n">
        <v>0.0684109576598362</v>
      </c>
      <c r="H1532" s="16" t="n">
        <v>0.0194573662486849</v>
      </c>
      <c r="I1532" s="23" t="n">
        <f aca="false">G1532-E1532</f>
        <v>0.0143444730900228</v>
      </c>
      <c r="J1532" s="17" t="n">
        <f aca="false">100*(G1532-E1532)/E1532</f>
        <v>26.5311739872795</v>
      </c>
      <c r="K1532" s="16" t="n">
        <v>8.87046913113836</v>
      </c>
      <c r="L1532" s="17" t="n">
        <v>194.56484639302</v>
      </c>
      <c r="M1532" s="18" t="n">
        <v>4.71108975416653E-016</v>
      </c>
      <c r="N1532" s="18" t="n">
        <v>8.68974385625465E-016</v>
      </c>
      <c r="O1532" s="6" t="str">
        <f aca="false">IF(N1532&lt;0.05,"Yes","No")</f>
        <v>Yes</v>
      </c>
      <c r="P1532" s="16" t="n">
        <v>0.765723503157868</v>
      </c>
      <c r="Q1532" s="17" t="n">
        <v>52.892715597543</v>
      </c>
      <c r="R1532" s="18" t="n">
        <v>1.02291064458894E-012</v>
      </c>
      <c r="S1532" s="16" t="n">
        <v>0.273456976133848</v>
      </c>
      <c r="T1532" s="16" t="n">
        <v>0.0143444730900228</v>
      </c>
      <c r="U1532" s="18" t="n">
        <v>0.000156286588099236</v>
      </c>
      <c r="V1532" s="18" t="n">
        <v>0.000281369427246354</v>
      </c>
      <c r="W1532" s="6" t="s">
        <v>710</v>
      </c>
      <c r="X1532" s="17" t="n">
        <v>100</v>
      </c>
      <c r="Y1532" s="16" t="n">
        <v>0.737688614540466</v>
      </c>
      <c r="Z1532" s="16" t="n">
        <f aca="false">(G1532-E1532)/SQRT(H1532^2/D1532+F1532^2/C1532)</f>
        <v>8.87046913113836</v>
      </c>
      <c r="AA1532" s="24" t="n">
        <f aca="false">ABS(K1532-Z1532)</f>
        <v>0</v>
      </c>
    </row>
    <row r="1533" customFormat="false" ht="22.35" hidden="false" customHeight="false" outlineLevel="0" collapsed="false">
      <c r="A1533" s="17" t="n">
        <v>1928</v>
      </c>
      <c r="B1533" s="7" t="s">
        <v>632</v>
      </c>
      <c r="C1533" s="6" t="n">
        <v>108</v>
      </c>
      <c r="D1533" s="6" t="n">
        <v>540</v>
      </c>
      <c r="E1533" s="16" t="n">
        <v>0.054062619926063</v>
      </c>
      <c r="F1533" s="16" t="n">
        <v>0.0143760599619306</v>
      </c>
      <c r="G1533" s="16" t="n">
        <v>0.0684079631093752</v>
      </c>
      <c r="H1533" s="16" t="n">
        <v>0.0194455920002587</v>
      </c>
      <c r="I1533" s="23" t="n">
        <f aca="false">G1533-E1533</f>
        <v>0.0143453431833121</v>
      </c>
      <c r="J1533" s="17" t="n">
        <f aca="false">100*(G1533-E1533)/E1533</f>
        <v>26.5346799746869</v>
      </c>
      <c r="K1533" s="16" t="n">
        <v>8.87297893379311</v>
      </c>
      <c r="L1533" s="17" t="n">
        <v>194.466278235396</v>
      </c>
      <c r="M1533" s="18" t="n">
        <v>4.64826117683071E-016</v>
      </c>
      <c r="N1533" s="18" t="n">
        <v>8.58926713502314E-016</v>
      </c>
      <c r="O1533" s="6" t="str">
        <f aca="false">IF(N1533&lt;0.05,"Yes","No")</f>
        <v>Yes</v>
      </c>
      <c r="P1533" s="16" t="n">
        <v>0.766194392098416</v>
      </c>
      <c r="Q1533" s="17" t="n">
        <v>52.9577893558414</v>
      </c>
      <c r="R1533" s="18" t="n">
        <v>9.92063757753008E-013</v>
      </c>
      <c r="S1533" s="16" t="n">
        <v>0.274035482981</v>
      </c>
      <c r="T1533" s="16" t="n">
        <v>0.0143453431833122</v>
      </c>
      <c r="U1533" s="18" t="n">
        <v>0.000154436335189132</v>
      </c>
      <c r="V1533" s="18" t="n">
        <v>0.000278515656851817</v>
      </c>
      <c r="W1533" s="6" t="s">
        <v>710</v>
      </c>
      <c r="X1533" s="17" t="n">
        <v>100</v>
      </c>
      <c r="Y1533" s="16" t="n">
        <v>0.737825788751715</v>
      </c>
      <c r="Z1533" s="16" t="n">
        <f aca="false">(G1533-E1533)/SQRT(H1533^2/D1533+F1533^2/C1533)</f>
        <v>8.8729789337931</v>
      </c>
      <c r="AA1533" s="24" t="n">
        <f aca="false">ABS(K1533-Z1533)</f>
        <v>0</v>
      </c>
    </row>
    <row r="1534" customFormat="false" ht="22.35" hidden="false" customHeight="false" outlineLevel="0" collapsed="false">
      <c r="A1534" s="17" t="n">
        <v>1929</v>
      </c>
      <c r="B1534" s="7" t="s">
        <v>632</v>
      </c>
      <c r="C1534" s="6" t="n">
        <v>108</v>
      </c>
      <c r="D1534" s="6" t="n">
        <v>540</v>
      </c>
      <c r="E1534" s="16" t="n">
        <v>0.0540634751561339</v>
      </c>
      <c r="F1534" s="16" t="n">
        <v>0.0143753899793311</v>
      </c>
      <c r="G1534" s="16" t="n">
        <v>0.0684134260302892</v>
      </c>
      <c r="H1534" s="16" t="n">
        <v>0.0194390125668168</v>
      </c>
      <c r="I1534" s="23" t="n">
        <f aca="false">G1534-E1534</f>
        <v>0.0143499508741553</v>
      </c>
      <c r="J1534" s="17" t="n">
        <f aca="false">100*(G1534-E1534)/E1534</f>
        <v>26.5427829652331</v>
      </c>
      <c r="K1534" s="16" t="n">
        <v>8.87693634196317</v>
      </c>
      <c r="L1534" s="17" t="n">
        <v>194.411365127155</v>
      </c>
      <c r="M1534" s="18" t="n">
        <v>4.53875551659554E-016</v>
      </c>
      <c r="N1534" s="18" t="n">
        <v>8.40910523841907E-016</v>
      </c>
      <c r="O1534" s="6" t="str">
        <f aca="false">IF(N1534&lt;0.05,"Yes","No")</f>
        <v>Yes</v>
      </c>
      <c r="P1534" s="16" t="n">
        <v>0.766678001737222</v>
      </c>
      <c r="Q1534" s="17" t="n">
        <v>53.0246626721715</v>
      </c>
      <c r="R1534" s="18" t="n">
        <v>9.61336222319675E-013</v>
      </c>
      <c r="S1534" s="16" t="n">
        <v>0.27398304955251</v>
      </c>
      <c r="T1534" s="16" t="n">
        <v>0.0143499508741553</v>
      </c>
      <c r="U1534" s="18" t="n">
        <v>0.000152466101655961</v>
      </c>
      <c r="V1534" s="18" t="n">
        <v>0.000275672357641286</v>
      </c>
      <c r="W1534" s="6" t="s">
        <v>710</v>
      </c>
      <c r="X1534" s="17" t="n">
        <v>100</v>
      </c>
      <c r="Y1534" s="16" t="n">
        <v>0.737928669410151</v>
      </c>
      <c r="Z1534" s="16" t="n">
        <f aca="false">(G1534-E1534)/SQRT(H1534^2/D1534+F1534^2/C1534)</f>
        <v>8.87693634196318</v>
      </c>
      <c r="AA1534" s="24" t="n">
        <f aca="false">ABS(K1534-Z1534)</f>
        <v>0</v>
      </c>
    </row>
    <row r="1535" customFormat="false" ht="22.35" hidden="false" customHeight="false" outlineLevel="0" collapsed="false">
      <c r="A1535" s="17" t="n">
        <v>1930</v>
      </c>
      <c r="B1535" s="7" t="s">
        <v>632</v>
      </c>
      <c r="C1535" s="6" t="n">
        <v>108</v>
      </c>
      <c r="D1535" s="6" t="n">
        <v>540</v>
      </c>
      <c r="E1535" s="16" t="n">
        <v>0.0540711588778154</v>
      </c>
      <c r="F1535" s="16" t="n">
        <v>0.0143761180141224</v>
      </c>
      <c r="G1535" s="16" t="n">
        <v>0.0684293880265344</v>
      </c>
      <c r="H1535" s="16" t="n">
        <v>0.0194379208559164</v>
      </c>
      <c r="I1535" s="23" t="n">
        <f aca="false">G1535-E1535</f>
        <v>0.014358229148719</v>
      </c>
      <c r="J1535" s="17" t="n">
        <f aca="false">100*(G1535-E1535)/E1535</f>
        <v>26.554321095955</v>
      </c>
      <c r="K1535" s="16" t="n">
        <v>8.88186151307053</v>
      </c>
      <c r="L1535" s="17" t="n">
        <v>194.391274549289</v>
      </c>
      <c r="M1535" s="18" t="n">
        <v>4.40039267913294E-016</v>
      </c>
      <c r="N1535" s="18" t="n">
        <v>8.17438109536544E-016</v>
      </c>
      <c r="O1535" s="6" t="str">
        <f aca="false">IF(N1535&lt;0.05,"Yes","No")</f>
        <v>Yes</v>
      </c>
      <c r="P1535" s="16" t="n">
        <v>0.76715534643825</v>
      </c>
      <c r="Q1535" s="17" t="n">
        <v>53.0907110554603</v>
      </c>
      <c r="R1535" s="18" t="n">
        <v>9.31925429978126E-013</v>
      </c>
      <c r="S1535" s="16" t="n">
        <v>0.273664754934576</v>
      </c>
      <c r="T1535" s="16" t="n">
        <v>0.014358229148719</v>
      </c>
      <c r="U1535" s="18" t="n">
        <v>0.000150567727007303</v>
      </c>
      <c r="V1535" s="18" t="n">
        <v>0.000272709305553745</v>
      </c>
      <c r="W1535" s="6" t="s">
        <v>710</v>
      </c>
      <c r="X1535" s="17" t="n">
        <v>100</v>
      </c>
      <c r="Y1535" s="16" t="n">
        <v>0.738048696844993</v>
      </c>
      <c r="Z1535" s="16" t="n">
        <f aca="false">(G1535-E1535)/SQRT(H1535^2/D1535+F1535^2/C1535)</f>
        <v>8.88186151307053</v>
      </c>
      <c r="AA1535" s="24" t="n">
        <f aca="false">ABS(K1535-Z1535)</f>
        <v>0</v>
      </c>
    </row>
    <row r="1536" customFormat="false" ht="22.35" hidden="false" customHeight="false" outlineLevel="0" collapsed="false">
      <c r="A1536" s="17" t="n">
        <v>1931</v>
      </c>
      <c r="B1536" s="7" t="s">
        <v>632</v>
      </c>
      <c r="C1536" s="6" t="n">
        <v>108</v>
      </c>
      <c r="D1536" s="6" t="n">
        <v>540</v>
      </c>
      <c r="E1536" s="16" t="n">
        <v>0.05408541644337</v>
      </c>
      <c r="F1536" s="16" t="n">
        <v>0.0143765141912497</v>
      </c>
      <c r="G1536" s="16" t="n">
        <v>0.0684542658704299</v>
      </c>
      <c r="H1536" s="16" t="n">
        <v>0.0194422879361145</v>
      </c>
      <c r="I1536" s="23" t="n">
        <f aca="false">G1536-E1536</f>
        <v>0.0143688494270599</v>
      </c>
      <c r="J1536" s="17" t="n">
        <f aca="false">100*(G1536-E1536)/E1536</f>
        <v>26.5669571798615</v>
      </c>
      <c r="K1536" s="16" t="n">
        <v>8.88771711147329</v>
      </c>
      <c r="L1536" s="17" t="n">
        <v>194.428350719396</v>
      </c>
      <c r="M1536" s="18" t="n">
        <v>4.23442682746842E-016</v>
      </c>
      <c r="N1536" s="18" t="n">
        <v>7.88000953455371E-016</v>
      </c>
      <c r="O1536" s="6" t="str">
        <f aca="false">IF(N1536&lt;0.05,"Yes","No")</f>
        <v>Yes</v>
      </c>
      <c r="P1536" s="16" t="n">
        <v>0.767565155107675</v>
      </c>
      <c r="Q1536" s="17" t="n">
        <v>53.1474475299699</v>
      </c>
      <c r="R1536" s="18" t="n">
        <v>9.07383244695806E-013</v>
      </c>
      <c r="S1536" s="16" t="n">
        <v>0.272742970425464</v>
      </c>
      <c r="T1536" s="16" t="n">
        <v>0.0143688494270598</v>
      </c>
      <c r="U1536" s="18" t="n">
        <v>0.000148887655740502</v>
      </c>
      <c r="V1536" s="18" t="n">
        <v>0.000269899020457976</v>
      </c>
      <c r="W1536" s="6" t="s">
        <v>710</v>
      </c>
      <c r="X1536" s="17" t="n">
        <v>100</v>
      </c>
      <c r="Y1536" s="16" t="n">
        <v>0.738185871056241</v>
      </c>
      <c r="Z1536" s="16" t="n">
        <f aca="false">(G1536-E1536)/SQRT(H1536^2/D1536+F1536^2/C1536)</f>
        <v>8.88771711147329</v>
      </c>
      <c r="AA1536" s="24" t="n">
        <f aca="false">ABS(K1536-Z1536)</f>
        <v>0</v>
      </c>
    </row>
    <row r="1537" customFormat="false" ht="22.35" hidden="false" customHeight="false" outlineLevel="0" collapsed="false">
      <c r="A1537" s="17" t="n">
        <v>1932</v>
      </c>
      <c r="B1537" s="7" t="s">
        <v>632</v>
      </c>
      <c r="C1537" s="6" t="n">
        <v>108</v>
      </c>
      <c r="D1537" s="6" t="n">
        <v>540</v>
      </c>
      <c r="E1537" s="16" t="n">
        <v>0.054104062176689</v>
      </c>
      <c r="F1537" s="16" t="n">
        <v>0.014377740929937</v>
      </c>
      <c r="G1537" s="16" t="n">
        <v>0.0684860323590261</v>
      </c>
      <c r="H1537" s="16" t="n">
        <v>0.0194512750849573</v>
      </c>
      <c r="I1537" s="23" t="n">
        <f aca="false">G1537-E1537</f>
        <v>0.0143819701823371</v>
      </c>
      <c r="J1537" s="17" t="n">
        <f aca="false">100*(G1537-E1537)/E1537</f>
        <v>26.582052444361</v>
      </c>
      <c r="K1537" s="16" t="n">
        <v>8.89417595158932</v>
      </c>
      <c r="L1537" s="17" t="n">
        <v>194.499282304851</v>
      </c>
      <c r="M1537" s="18" t="n">
        <v>4.05528296745481E-016</v>
      </c>
      <c r="N1537" s="18" t="n">
        <v>7.55332403778596E-016</v>
      </c>
      <c r="O1537" s="6" t="str">
        <f aca="false">IF(N1537&lt;0.05,"Yes","No")</f>
        <v>Yes</v>
      </c>
      <c r="P1537" s="16" t="n">
        <v>0.767939407683729</v>
      </c>
      <c r="Q1537" s="17" t="n">
        <v>53.1992878673775</v>
      </c>
      <c r="R1537" s="18" t="n">
        <v>8.85526503210463E-013</v>
      </c>
      <c r="S1537" s="16" t="n">
        <v>0.271360547951294</v>
      </c>
      <c r="T1537" s="16" t="n">
        <v>0.0143819701823371</v>
      </c>
      <c r="U1537" s="18" t="n">
        <v>0.000147171318357016</v>
      </c>
      <c r="V1537" s="18" t="n">
        <v>0.000267248867647442</v>
      </c>
      <c r="W1537" s="6" t="s">
        <v>710</v>
      </c>
      <c r="X1537" s="17" t="n">
        <v>100</v>
      </c>
      <c r="Y1537" s="16" t="n">
        <v>0.738357338820302</v>
      </c>
      <c r="Z1537" s="16" t="n">
        <f aca="false">(G1537-E1537)/SQRT(H1537^2/D1537+F1537^2/C1537)</f>
        <v>8.89417595158932</v>
      </c>
      <c r="AA1537" s="24" t="n">
        <f aca="false">ABS(K1537-Z1537)</f>
        <v>0</v>
      </c>
    </row>
    <row r="1538" customFormat="false" ht="22.35" hidden="false" customHeight="false" outlineLevel="0" collapsed="false">
      <c r="A1538" s="17" t="n">
        <v>1933</v>
      </c>
      <c r="B1538" s="7" t="s">
        <v>632</v>
      </c>
      <c r="C1538" s="6" t="n">
        <v>108</v>
      </c>
      <c r="D1538" s="6" t="n">
        <v>540</v>
      </c>
      <c r="E1538" s="16" t="n">
        <v>0.0541268475871119</v>
      </c>
      <c r="F1538" s="16" t="n">
        <v>0.0143805464202583</v>
      </c>
      <c r="G1538" s="16" t="n">
        <v>0.0685262092458153</v>
      </c>
      <c r="H1538" s="16" t="n">
        <v>0.0194649375267735</v>
      </c>
      <c r="I1538" s="23" t="n">
        <f aca="false">G1538-E1538</f>
        <v>0.0143993616587034</v>
      </c>
      <c r="J1538" s="17" t="n">
        <f aca="false">100*(G1538-E1538)/E1538</f>
        <v>26.6029933399114</v>
      </c>
      <c r="K1538" s="16" t="n">
        <v>8.90198399844454</v>
      </c>
      <c r="L1538" s="17" t="n">
        <v>194.594818754254</v>
      </c>
      <c r="M1538" s="18" t="n">
        <v>3.84769410863359E-016</v>
      </c>
      <c r="N1538" s="18" t="n">
        <v>7.17940081904011E-016</v>
      </c>
      <c r="O1538" s="6" t="str">
        <f aca="false">IF(N1538&lt;0.05,"Yes","No")</f>
        <v>Yes</v>
      </c>
      <c r="P1538" s="16" t="n">
        <v>0.76836647703188</v>
      </c>
      <c r="Q1538" s="17" t="n">
        <v>53.2584750961364</v>
      </c>
      <c r="R1538" s="18" t="n">
        <v>8.61217473189632E-013</v>
      </c>
      <c r="S1538" s="16" t="n">
        <v>0.269680339143598</v>
      </c>
      <c r="T1538" s="16" t="n">
        <v>0.0143993616587034</v>
      </c>
      <c r="U1538" s="18" t="n">
        <v>0.000145289701070049</v>
      </c>
      <c r="V1538" s="18" t="n">
        <v>0.000264288884803613</v>
      </c>
      <c r="W1538" s="6" t="s">
        <v>710</v>
      </c>
      <c r="X1538" s="17" t="n">
        <v>100</v>
      </c>
      <c r="Y1538" s="16" t="n">
        <v>0.73858024691358</v>
      </c>
      <c r="Z1538" s="16" t="n">
        <f aca="false">(G1538-E1538)/SQRT(H1538^2/D1538+F1538^2/C1538)</f>
        <v>8.90198399844454</v>
      </c>
      <c r="AA1538" s="24" t="n">
        <f aca="false">ABS(K1538-Z1538)</f>
        <v>0</v>
      </c>
    </row>
    <row r="1539" customFormat="false" ht="22.35" hidden="false" customHeight="false" outlineLevel="0" collapsed="false">
      <c r="A1539" s="17" t="n">
        <v>1934</v>
      </c>
      <c r="B1539" s="7" t="s">
        <v>632</v>
      </c>
      <c r="C1539" s="6" t="n">
        <v>108</v>
      </c>
      <c r="D1539" s="6" t="n">
        <v>540</v>
      </c>
      <c r="E1539" s="16" t="n">
        <v>0.0541569242184913</v>
      </c>
      <c r="F1539" s="16" t="n">
        <v>0.0143835208359467</v>
      </c>
      <c r="G1539" s="16" t="n">
        <v>0.0685777586677836</v>
      </c>
      <c r="H1539" s="16" t="n">
        <v>0.019484350193146</v>
      </c>
      <c r="I1539" s="23" t="n">
        <f aca="false">G1539-E1539</f>
        <v>0.0144208344492923</v>
      </c>
      <c r="J1539" s="17" t="n">
        <f aca="false">100*(G1539-E1539)/E1539</f>
        <v>26.6278682871885</v>
      </c>
      <c r="K1539" s="16" t="n">
        <v>8.9115261098834</v>
      </c>
      <c r="L1539" s="17" t="n">
        <v>194.743881377632</v>
      </c>
      <c r="M1539" s="18" t="n">
        <v>3.6050938107827E-016</v>
      </c>
      <c r="N1539" s="18" t="n">
        <v>6.7447035587306E-016</v>
      </c>
      <c r="O1539" s="6" t="str">
        <f aca="false">IF(N1539&lt;0.05,"Yes","No")</f>
        <v>Yes</v>
      </c>
      <c r="P1539" s="16" t="n">
        <v>0.768804939402521</v>
      </c>
      <c r="Q1539" s="17" t="n">
        <v>53.3192755103085</v>
      </c>
      <c r="R1539" s="18" t="n">
        <v>8.36943076364267E-013</v>
      </c>
      <c r="S1539" s="16" t="n">
        <v>0.267260967917342</v>
      </c>
      <c r="T1539" s="16" t="n">
        <v>0.0144208344492923</v>
      </c>
      <c r="U1539" s="18" t="n">
        <v>0.000143374606966606</v>
      </c>
      <c r="V1539" s="18" t="n">
        <v>0.000261257631601769</v>
      </c>
      <c r="W1539" s="6" t="s">
        <v>710</v>
      </c>
      <c r="X1539" s="17" t="n">
        <v>100</v>
      </c>
      <c r="Y1539" s="16" t="n">
        <v>0.738768861454047</v>
      </c>
      <c r="Z1539" s="16" t="n">
        <f aca="false">(G1539-E1539)/SQRT(H1539^2/D1539+F1539^2/C1539)</f>
        <v>8.91152610988339</v>
      </c>
      <c r="AA1539" s="24" t="n">
        <f aca="false">ABS(K1539-Z1539)</f>
        <v>0</v>
      </c>
    </row>
    <row r="1540" customFormat="false" ht="22.35" hidden="false" customHeight="false" outlineLevel="0" collapsed="false">
      <c r="A1540" s="17" t="n">
        <v>1935</v>
      </c>
      <c r="B1540" s="7" t="s">
        <v>632</v>
      </c>
      <c r="C1540" s="6" t="n">
        <v>108</v>
      </c>
      <c r="D1540" s="6" t="n">
        <v>540</v>
      </c>
      <c r="E1540" s="16" t="n">
        <v>0.0541934320806629</v>
      </c>
      <c r="F1540" s="16" t="n">
        <v>0.0143873396502854</v>
      </c>
      <c r="G1540" s="16" t="n">
        <v>0.0686376946805804</v>
      </c>
      <c r="H1540" s="16" t="n">
        <v>0.0195081511541216</v>
      </c>
      <c r="I1540" s="23" t="n">
        <f aca="false">G1540-E1540</f>
        <v>0.0144442625999175</v>
      </c>
      <c r="J1540" s="17" t="n">
        <f aca="false">100*(G1540-E1540)/E1540</f>
        <v>26.6531608081552</v>
      </c>
      <c r="K1540" s="16" t="n">
        <v>8.92134454136579</v>
      </c>
      <c r="L1540" s="17" t="n">
        <v>194.924481398572</v>
      </c>
      <c r="M1540" s="18" t="n">
        <v>3.36878157126806E-016</v>
      </c>
      <c r="N1540" s="18" t="n">
        <v>6.31383593330437E-016</v>
      </c>
      <c r="O1540" s="6" t="str">
        <f aca="false">IF(N1540&lt;0.05,"Yes","No")</f>
        <v>Yes</v>
      </c>
      <c r="P1540" s="16" t="n">
        <v>0.769186106799304</v>
      </c>
      <c r="Q1540" s="17" t="n">
        <v>53.3721591652778</v>
      </c>
      <c r="R1540" s="18" t="n">
        <v>8.16388499266602E-013</v>
      </c>
      <c r="S1540" s="16" t="n">
        <v>0.264274969328091</v>
      </c>
      <c r="T1540" s="16" t="n">
        <v>0.0144442625999175</v>
      </c>
      <c r="U1540" s="18" t="n">
        <v>0.000141508789201352</v>
      </c>
      <c r="V1540" s="18" t="n">
        <v>0.000258305791583007</v>
      </c>
      <c r="W1540" s="6" t="s">
        <v>710</v>
      </c>
      <c r="X1540" s="17" t="n">
        <v>100</v>
      </c>
      <c r="Y1540" s="16" t="n">
        <v>0.739008916323731</v>
      </c>
      <c r="Z1540" s="16" t="n">
        <f aca="false">(G1540-E1540)/SQRT(H1540^2/D1540+F1540^2/C1540)</f>
        <v>8.92134454136579</v>
      </c>
      <c r="AA1540" s="24" t="n">
        <f aca="false">ABS(K1540-Z1540)</f>
        <v>0</v>
      </c>
    </row>
    <row r="1541" customFormat="false" ht="22.35" hidden="false" customHeight="false" outlineLevel="0" collapsed="false">
      <c r="A1541" s="17" t="n">
        <v>1936</v>
      </c>
      <c r="B1541" s="7" t="s">
        <v>632</v>
      </c>
      <c r="C1541" s="6" t="n">
        <v>108</v>
      </c>
      <c r="D1541" s="6" t="n">
        <v>540</v>
      </c>
      <c r="E1541" s="16" t="n">
        <v>0.0542353361810523</v>
      </c>
      <c r="F1541" s="16" t="n">
        <v>0.0143914425281418</v>
      </c>
      <c r="G1541" s="16" t="n">
        <v>0.068706784773342</v>
      </c>
      <c r="H1541" s="16" t="n">
        <v>0.0195364553015109</v>
      </c>
      <c r="I1541" s="23" t="n">
        <f aca="false">G1541-E1541</f>
        <v>0.0144714485922897</v>
      </c>
      <c r="J1541" s="17" t="n">
        <f aca="false">100*(G1541-E1541)/E1541</f>
        <v>26.6826936298138</v>
      </c>
      <c r="K1541" s="16" t="n">
        <v>8.93278755102803</v>
      </c>
      <c r="L1541" s="17" t="n">
        <v>195.145169207342</v>
      </c>
      <c r="M1541" s="18" t="n">
        <v>3.11177281240845E-016</v>
      </c>
      <c r="N1541" s="18" t="n">
        <v>5.83735239184834E-016</v>
      </c>
      <c r="O1541" s="6" t="str">
        <f aca="false">IF(N1541&lt;0.05,"Yes","No")</f>
        <v>Yes</v>
      </c>
      <c r="P1541" s="16" t="n">
        <v>0.769604588207553</v>
      </c>
      <c r="Q1541" s="17" t="n">
        <v>53.4302500017144</v>
      </c>
      <c r="R1541" s="18" t="n">
        <v>7.94393462340406E-013</v>
      </c>
      <c r="S1541" s="16" t="n">
        <v>0.260840410690398</v>
      </c>
      <c r="T1541" s="16" t="n">
        <v>0.0144714485922897</v>
      </c>
      <c r="U1541" s="18" t="n">
        <v>0.000139565005605764</v>
      </c>
      <c r="V1541" s="18" t="n">
        <v>0.000254979197198009</v>
      </c>
      <c r="W1541" s="6" t="s">
        <v>710</v>
      </c>
      <c r="X1541" s="17" t="n">
        <v>100</v>
      </c>
      <c r="Y1541" s="16" t="n">
        <v>0.73931755829904</v>
      </c>
      <c r="Z1541" s="16" t="n">
        <f aca="false">(G1541-E1541)/SQRT(H1541^2/D1541+F1541^2/C1541)</f>
        <v>8.93278755102803</v>
      </c>
      <c r="AA1541" s="24" t="n">
        <f aca="false">ABS(K1541-Z1541)</f>
        <v>0</v>
      </c>
    </row>
    <row r="1542" customFormat="false" ht="22.35" hidden="false" customHeight="false" outlineLevel="0" collapsed="false">
      <c r="A1542" s="17" t="n">
        <v>1937</v>
      </c>
      <c r="B1542" s="7" t="s">
        <v>632</v>
      </c>
      <c r="C1542" s="6" t="n">
        <v>108</v>
      </c>
      <c r="D1542" s="6" t="n">
        <v>540</v>
      </c>
      <c r="E1542" s="16" t="n">
        <v>0.0542841418646276</v>
      </c>
      <c r="F1542" s="16" t="n">
        <v>0.0143960414320772</v>
      </c>
      <c r="G1542" s="16" t="n">
        <v>0.0687857118607671</v>
      </c>
      <c r="H1542" s="16" t="n">
        <v>0.0195697386972317</v>
      </c>
      <c r="I1542" s="23" t="n">
        <f aca="false">G1542-E1542</f>
        <v>0.0145015699961395</v>
      </c>
      <c r="J1542" s="17" t="n">
        <f aca="false">100*(G1542-E1542)/E1542</f>
        <v>26.7141922079254</v>
      </c>
      <c r="K1542" s="16" t="n">
        <v>8.94518609608904</v>
      </c>
      <c r="L1542" s="17" t="n">
        <v>195.40788790479</v>
      </c>
      <c r="M1542" s="18" t="n">
        <v>2.85332114015312E-016</v>
      </c>
      <c r="N1542" s="18" t="n">
        <v>5.36209992438436E-016</v>
      </c>
      <c r="O1542" s="6" t="str">
        <f aca="false">IF(N1542&lt;0.05,"Yes","No")</f>
        <v>Yes</v>
      </c>
      <c r="P1542" s="16" t="n">
        <v>0.769998237098219</v>
      </c>
      <c r="Q1542" s="17" t="n">
        <v>53.4849225908307</v>
      </c>
      <c r="R1542" s="18" t="n">
        <v>7.74236243351548E-013</v>
      </c>
      <c r="S1542" s="16" t="n">
        <v>0.25697720784479</v>
      </c>
      <c r="T1542" s="16" t="n">
        <v>0.0145015699961395</v>
      </c>
      <c r="U1542" s="18" t="n">
        <v>0.000137688793382891</v>
      </c>
      <c r="V1542" s="18" t="n">
        <v>0.000251989681966423</v>
      </c>
      <c r="W1542" s="6" t="s">
        <v>710</v>
      </c>
      <c r="X1542" s="17" t="n">
        <v>100</v>
      </c>
      <c r="Y1542" s="16" t="n">
        <v>0.739497599451303</v>
      </c>
      <c r="Z1542" s="16" t="n">
        <f aca="false">(G1542-E1542)/SQRT(H1542^2/D1542+F1542^2/C1542)</f>
        <v>8.94518609608905</v>
      </c>
      <c r="AA1542" s="24" t="n">
        <f aca="false">ABS(K1542-Z1542)</f>
        <v>0</v>
      </c>
    </row>
    <row r="1543" customFormat="false" ht="22.35" hidden="false" customHeight="false" outlineLevel="0" collapsed="false">
      <c r="A1543" s="17" t="n">
        <v>1938</v>
      </c>
      <c r="B1543" s="7" t="s">
        <v>632</v>
      </c>
      <c r="C1543" s="6" t="n">
        <v>108</v>
      </c>
      <c r="D1543" s="6" t="n">
        <v>540</v>
      </c>
      <c r="E1543" s="16" t="n">
        <v>0.0543373253334452</v>
      </c>
      <c r="F1543" s="16" t="n">
        <v>0.0144022819868332</v>
      </c>
      <c r="G1543" s="16" t="n">
        <v>0.0688719029227893</v>
      </c>
      <c r="H1543" s="16" t="n">
        <v>0.0196058695569297</v>
      </c>
      <c r="I1543" s="23" t="n">
        <f aca="false">G1543-E1543</f>
        <v>0.0145345775893441</v>
      </c>
      <c r="J1543" s="17" t="n">
        <f aca="false">100*(G1543-E1543)/E1543</f>
        <v>26.7487910016762</v>
      </c>
      <c r="K1543" s="16" t="n">
        <v>8.95824627833138</v>
      </c>
      <c r="L1543" s="17" t="n">
        <v>195.676828832064</v>
      </c>
      <c r="M1543" s="18" t="n">
        <v>2.60455362337151E-016</v>
      </c>
      <c r="N1543" s="18" t="n">
        <v>4.90337559382038E-016</v>
      </c>
      <c r="O1543" s="6" t="str">
        <f aca="false">IF(N1543&lt;0.05,"Yes","No")</f>
        <v>Yes</v>
      </c>
      <c r="P1543" s="16" t="n">
        <v>0.770433955645978</v>
      </c>
      <c r="Q1543" s="17" t="n">
        <v>53.5454706941705</v>
      </c>
      <c r="R1543" s="18" t="n">
        <v>7.52511276450073E-013</v>
      </c>
      <c r="S1543" s="16" t="n">
        <v>0.253102363365965</v>
      </c>
      <c r="T1543" s="16" t="n">
        <v>0.0145345775893441</v>
      </c>
      <c r="U1543" s="18" t="n">
        <v>0.000135617667580724</v>
      </c>
      <c r="V1543" s="18" t="n">
        <v>0.000248632390564661</v>
      </c>
      <c r="W1543" s="6" t="s">
        <v>710</v>
      </c>
      <c r="X1543" s="17" t="n">
        <v>100</v>
      </c>
      <c r="Y1543" s="16" t="n">
        <v>0.739866255144033</v>
      </c>
      <c r="Z1543" s="16" t="n">
        <f aca="false">(G1543-E1543)/SQRT(H1543^2/D1543+F1543^2/C1543)</f>
        <v>8.95824627833138</v>
      </c>
      <c r="AA1543" s="24" t="n">
        <f aca="false">ABS(K1543-Z1543)</f>
        <v>0</v>
      </c>
    </row>
    <row r="1544" customFormat="false" ht="22.35" hidden="false" customHeight="false" outlineLevel="0" collapsed="false">
      <c r="A1544" s="17" t="n">
        <v>1939</v>
      </c>
      <c r="B1544" s="7" t="s">
        <v>632</v>
      </c>
      <c r="C1544" s="6" t="n">
        <v>108</v>
      </c>
      <c r="D1544" s="6" t="n">
        <v>540</v>
      </c>
      <c r="E1544" s="16" t="n">
        <v>0.0543953413661155</v>
      </c>
      <c r="F1544" s="16" t="n">
        <v>0.014409930539345</v>
      </c>
      <c r="G1544" s="16" t="n">
        <v>0.0689663981673894</v>
      </c>
      <c r="H1544" s="16" t="n">
        <v>0.019645579015063</v>
      </c>
      <c r="I1544" s="23" t="n">
        <f aca="false">G1544-E1544</f>
        <v>0.0145710568012739</v>
      </c>
      <c r="J1544" s="17" t="n">
        <f aca="false">100*(G1544-E1544)/E1544</f>
        <v>26.7873248615195</v>
      </c>
      <c r="K1544" s="16" t="n">
        <v>8.97233750595549</v>
      </c>
      <c r="L1544" s="17" t="n">
        <v>195.962152006393</v>
      </c>
      <c r="M1544" s="18" t="n">
        <v>2.360463270019E-016</v>
      </c>
      <c r="N1544" s="18" t="n">
        <v>4.51258719773423E-016</v>
      </c>
      <c r="O1544" s="6" t="str">
        <f aca="false">IF(N1544&lt;0.05,"Yes","No")</f>
        <v>Yes</v>
      </c>
      <c r="P1544" s="16" t="n">
        <v>0.770917592940157</v>
      </c>
      <c r="Q1544" s="17" t="n">
        <v>53.6127177686777</v>
      </c>
      <c r="R1544" s="18" t="n">
        <v>7.29099014510754E-013</v>
      </c>
      <c r="S1544" s="16" t="n">
        <v>0.249321507843803</v>
      </c>
      <c r="T1544" s="16" t="n">
        <v>0.0145710568012739</v>
      </c>
      <c r="U1544" s="18" t="n">
        <v>0.000133347923543652</v>
      </c>
      <c r="V1544" s="18" t="n">
        <v>0.000244684705122457</v>
      </c>
      <c r="W1544" s="6" t="s">
        <v>710</v>
      </c>
      <c r="X1544" s="17" t="n">
        <v>100</v>
      </c>
      <c r="Y1544" s="16" t="n">
        <v>0.740157750342936</v>
      </c>
      <c r="Z1544" s="16" t="n">
        <f aca="false">(G1544-E1544)/SQRT(H1544^2/D1544+F1544^2/C1544)</f>
        <v>8.9723375059555</v>
      </c>
      <c r="AA1544" s="24" t="n">
        <f aca="false">ABS(K1544-Z1544)</f>
        <v>0</v>
      </c>
    </row>
    <row r="1545" customFormat="false" ht="22.35" hidden="false" customHeight="false" outlineLevel="0" collapsed="false">
      <c r="A1545" s="17" t="n">
        <v>1940</v>
      </c>
      <c r="B1545" s="7" t="s">
        <v>632</v>
      </c>
      <c r="C1545" s="6" t="n">
        <v>108</v>
      </c>
      <c r="D1545" s="6" t="n">
        <v>540</v>
      </c>
      <c r="E1545" s="16" t="n">
        <v>0.0544587512914505</v>
      </c>
      <c r="F1545" s="16" t="n">
        <v>0.0144180422059047</v>
      </c>
      <c r="G1545" s="16" t="n">
        <v>0.0690695024026489</v>
      </c>
      <c r="H1545" s="16" t="n">
        <v>0.0196887513762549</v>
      </c>
      <c r="I1545" s="23" t="n">
        <f aca="false">G1545-E1545</f>
        <v>0.0146107511111983</v>
      </c>
      <c r="J1545" s="17" t="n">
        <f aca="false">100*(G1545-E1545)/E1545</f>
        <v>26.8290233703763</v>
      </c>
      <c r="K1545" s="16" t="n">
        <v>8.98773666989695</v>
      </c>
      <c r="L1545" s="17" t="n">
        <v>196.275294970417</v>
      </c>
      <c r="M1545" s="18" t="n">
        <v>2.11944192050113E-016</v>
      </c>
      <c r="N1545" s="18" t="n">
        <v>4.0927826056736E-016</v>
      </c>
      <c r="O1545" s="6" t="str">
        <f aca="false">IF(N1545&lt;0.05,"Yes","No")</f>
        <v>Yes</v>
      </c>
      <c r="P1545" s="16" t="n">
        <v>0.771444020045026</v>
      </c>
      <c r="Q1545" s="17" t="n">
        <v>53.6859624948841</v>
      </c>
      <c r="R1545" s="18" t="n">
        <v>7.04429609442005E-013</v>
      </c>
      <c r="S1545" s="16" t="n">
        <v>0.245111767535393</v>
      </c>
      <c r="T1545" s="16" t="n">
        <v>0.0146107511111984</v>
      </c>
      <c r="U1545" s="18" t="n">
        <v>0.000130976885932949</v>
      </c>
      <c r="V1545" s="18" t="n">
        <v>0.000240965356694506</v>
      </c>
      <c r="W1545" s="6" t="s">
        <v>710</v>
      </c>
      <c r="X1545" s="17" t="n">
        <v>100</v>
      </c>
      <c r="Y1545" s="16" t="n">
        <v>0.74056927297668</v>
      </c>
      <c r="Z1545" s="16" t="n">
        <f aca="false">(G1545-E1545)/SQRT(H1545^2/D1545+F1545^2/C1545)</f>
        <v>8.98773666989695</v>
      </c>
      <c r="AA1545" s="24" t="n">
        <f aca="false">ABS(K1545-Z1545)</f>
        <v>0</v>
      </c>
    </row>
    <row r="1546" customFormat="false" ht="22.35" hidden="false" customHeight="false" outlineLevel="0" collapsed="false">
      <c r="A1546" s="17" t="n">
        <v>1941</v>
      </c>
      <c r="B1546" s="7" t="s">
        <v>632</v>
      </c>
      <c r="C1546" s="6" t="n">
        <v>108</v>
      </c>
      <c r="D1546" s="6" t="n">
        <v>540</v>
      </c>
      <c r="E1546" s="16" t="n">
        <v>0.0545276065391523</v>
      </c>
      <c r="F1546" s="16" t="n">
        <v>0.0144276610719067</v>
      </c>
      <c r="G1546" s="16" t="n">
        <v>0.0691818562646707</v>
      </c>
      <c r="H1546" s="16" t="n">
        <v>0.019735675174206</v>
      </c>
      <c r="I1546" s="23" t="n">
        <f aca="false">G1546-E1546</f>
        <v>0.0146542497255184</v>
      </c>
      <c r="J1546" s="17" t="n">
        <f aca="false">100*(G1546-E1546)/E1546</f>
        <v>26.8749183314992</v>
      </c>
      <c r="K1546" s="16" t="n">
        <v>9.00428730565492</v>
      </c>
      <c r="L1546" s="17" t="n">
        <v>196.605197572557</v>
      </c>
      <c r="M1546" s="18" t="n">
        <v>1.88782077670937E-016</v>
      </c>
      <c r="N1546" s="18" t="n">
        <v>3.70337203722351E-016</v>
      </c>
      <c r="O1546" s="6" t="str">
        <f aca="false">IF(N1546&lt;0.05,"Yes","No")</f>
        <v>Yes</v>
      </c>
      <c r="P1546" s="16" t="n">
        <v>0.772028152780361</v>
      </c>
      <c r="Q1546" s="17" t="n">
        <v>53.7672946460295</v>
      </c>
      <c r="R1546" s="18" t="n">
        <v>6.78016602844956E-013</v>
      </c>
      <c r="S1546" s="16" t="n">
        <v>0.24083798024539</v>
      </c>
      <c r="T1546" s="16" t="n">
        <v>0.0146542497255184</v>
      </c>
      <c r="U1546" s="18" t="n">
        <v>0.00012843935257056</v>
      </c>
      <c r="V1546" s="18" t="n">
        <v>0.000236504013804335</v>
      </c>
      <c r="W1546" s="6" t="s">
        <v>710</v>
      </c>
      <c r="X1546" s="17" t="n">
        <v>100</v>
      </c>
      <c r="Y1546" s="16" t="n">
        <v>0.741015089163237</v>
      </c>
      <c r="Z1546" s="16" t="n">
        <f aca="false">(G1546-E1546)/SQRT(H1546^2/D1546+F1546^2/C1546)</f>
        <v>9.00428730565492</v>
      </c>
      <c r="AA1546" s="24" t="n">
        <f aca="false">ABS(K1546-Z1546)</f>
        <v>0</v>
      </c>
    </row>
    <row r="1547" customFormat="false" ht="22.35" hidden="false" customHeight="false" outlineLevel="0" collapsed="false">
      <c r="A1547" s="17" t="n">
        <v>1942</v>
      </c>
      <c r="B1547" s="7" t="s">
        <v>632</v>
      </c>
      <c r="C1547" s="6" t="n">
        <v>108</v>
      </c>
      <c r="D1547" s="6" t="n">
        <v>540</v>
      </c>
      <c r="E1547" s="16" t="n">
        <v>0.0546011032398652</v>
      </c>
      <c r="F1547" s="16" t="n">
        <v>0.0144374681153877</v>
      </c>
      <c r="G1547" s="16" t="n">
        <v>0.0692988895742154</v>
      </c>
      <c r="H1547" s="16" t="n">
        <v>0.0197853687413495</v>
      </c>
      <c r="I1547" s="23" t="n">
        <f aca="false">G1547-E1547</f>
        <v>0.0146977863343502</v>
      </c>
      <c r="J1547" s="17" t="n">
        <f aca="false">100*(G1547-E1547)/E1547</f>
        <v>26.918478679418</v>
      </c>
      <c r="K1547" s="16" t="n">
        <v>9.02038832132858</v>
      </c>
      <c r="L1547" s="17" t="n">
        <v>196.959903812124</v>
      </c>
      <c r="M1547" s="18" t="n">
        <v>1.68498866498732E-016</v>
      </c>
      <c r="N1547" s="18" t="n">
        <v>3.33348510841653E-016</v>
      </c>
      <c r="O1547" s="6" t="str">
        <f aca="false">IF(N1547&lt;0.05,"Yes","No")</f>
        <v>Yes</v>
      </c>
      <c r="P1547" s="16" t="n">
        <v>0.772512726088044</v>
      </c>
      <c r="Q1547" s="17" t="n">
        <v>53.8348112834525</v>
      </c>
      <c r="R1547" s="18" t="n">
        <v>6.56846887980852E-013</v>
      </c>
      <c r="S1547" s="16" t="n">
        <v>0.236189972900438</v>
      </c>
      <c r="T1547" s="16" t="n">
        <v>0.0146977863343501</v>
      </c>
      <c r="U1547" s="18" t="n">
        <v>0.000126139084018864</v>
      </c>
      <c r="V1547" s="18" t="n">
        <v>0.000232828600668163</v>
      </c>
      <c r="W1547" s="6" t="s">
        <v>710</v>
      </c>
      <c r="X1547" s="17" t="n">
        <v>100</v>
      </c>
      <c r="Y1547" s="16" t="n">
        <v>0.741426611796982</v>
      </c>
      <c r="Z1547" s="16" t="n">
        <f aca="false">(G1547-E1547)/SQRT(H1547^2/D1547+F1547^2/C1547)</f>
        <v>9.02038832132857</v>
      </c>
      <c r="AA1547" s="24" t="n">
        <f aca="false">ABS(K1547-Z1547)</f>
        <v>0</v>
      </c>
    </row>
    <row r="1548" customFormat="false" ht="22.35" hidden="false" customHeight="false" outlineLevel="0" collapsed="false">
      <c r="A1548" s="17" t="n">
        <v>1943</v>
      </c>
      <c r="B1548" s="7" t="s">
        <v>632</v>
      </c>
      <c r="C1548" s="6" t="n">
        <v>108</v>
      </c>
      <c r="D1548" s="6" t="n">
        <v>540</v>
      </c>
      <c r="E1548" s="16" t="n">
        <v>0.0546801528134556</v>
      </c>
      <c r="F1548" s="16" t="n">
        <v>0.0144468310369996</v>
      </c>
      <c r="G1548" s="16" t="n">
        <v>0.0694260840304196</v>
      </c>
      <c r="H1548" s="16" t="n">
        <v>0.019839070882718</v>
      </c>
      <c r="I1548" s="23" t="n">
        <f aca="false">G1548-E1548</f>
        <v>0.014745931216964</v>
      </c>
      <c r="J1548" s="17" t="n">
        <f aca="false">100*(G1548-E1548)/E1548</f>
        <v>26.9676115706381</v>
      </c>
      <c r="K1548" s="16" t="n">
        <v>9.03897189575486</v>
      </c>
      <c r="L1548" s="17" t="n">
        <v>197.360163321294</v>
      </c>
      <c r="M1548" s="18" t="n">
        <v>1.47791010617583E-016</v>
      </c>
      <c r="N1548" s="18" t="n">
        <v>2.95160563980554E-016</v>
      </c>
      <c r="O1548" s="6" t="str">
        <f aca="false">IF(N1548&lt;0.05,"Yes","No")</f>
        <v>Yes</v>
      </c>
      <c r="P1548" s="16" t="n">
        <v>0.773097372009538</v>
      </c>
      <c r="Q1548" s="17" t="n">
        <v>53.9163276438516</v>
      </c>
      <c r="R1548" s="18" t="n">
        <v>6.32169596847247E-013</v>
      </c>
      <c r="S1548" s="16" t="n">
        <v>0.231216964359912</v>
      </c>
      <c r="T1548" s="16" t="n">
        <v>0.014745931216964</v>
      </c>
      <c r="U1548" s="18" t="n">
        <v>0.000123606905631133</v>
      </c>
      <c r="V1548" s="18" t="n">
        <v>0.000228406428083562</v>
      </c>
      <c r="W1548" s="6" t="s">
        <v>710</v>
      </c>
      <c r="X1548" s="17" t="n">
        <v>100</v>
      </c>
      <c r="Y1548" s="16" t="n">
        <v>0.741838134430727</v>
      </c>
      <c r="Z1548" s="16" t="n">
        <f aca="false">(G1548-E1548)/SQRT(H1548^2/D1548+F1548^2/C1548)</f>
        <v>9.03897189575486</v>
      </c>
      <c r="AA1548" s="24" t="n">
        <f aca="false">ABS(K1548-Z1548)</f>
        <v>0</v>
      </c>
    </row>
    <row r="1549" customFormat="false" ht="22.35" hidden="false" customHeight="false" outlineLevel="0" collapsed="false">
      <c r="A1549" s="17" t="n">
        <v>1944</v>
      </c>
      <c r="B1549" s="7" t="s">
        <v>632</v>
      </c>
      <c r="C1549" s="6" t="n">
        <v>108</v>
      </c>
      <c r="D1549" s="6" t="n">
        <v>540</v>
      </c>
      <c r="E1549" s="16" t="n">
        <v>0.0547618844753338</v>
      </c>
      <c r="F1549" s="16" t="n">
        <v>0.0144570442307527</v>
      </c>
      <c r="G1549" s="16" t="n">
        <v>0.0695574137727144</v>
      </c>
      <c r="H1549" s="16" t="n">
        <v>0.0198958281372406</v>
      </c>
      <c r="I1549" s="23" t="n">
        <f aca="false">G1549-E1549</f>
        <v>0.0147955292973805</v>
      </c>
      <c r="J1549" s="17" t="n">
        <f aca="false">100*(G1549-E1549)/E1549</f>
        <v>27.0179330735867</v>
      </c>
      <c r="K1549" s="16" t="n">
        <v>9.05762405391251</v>
      </c>
      <c r="L1549" s="17" t="n">
        <v>197.779380720825</v>
      </c>
      <c r="M1549" s="18" t="n">
        <v>1.29476237339511E-016</v>
      </c>
      <c r="N1549" s="18" t="n">
        <v>2.61315633669849E-016</v>
      </c>
      <c r="O1549" s="6" t="str">
        <f aca="false">IF(N1549&lt;0.05,"Yes","No")</f>
        <v>Yes</v>
      </c>
      <c r="P1549" s="16" t="n">
        <v>0.773642945774426</v>
      </c>
      <c r="Q1549" s="17" t="n">
        <v>53.9924518530587</v>
      </c>
      <c r="R1549" s="18" t="n">
        <v>6.09965507275063E-013</v>
      </c>
      <c r="S1549" s="16" t="n">
        <v>0.226074250738886</v>
      </c>
      <c r="T1549" s="16" t="n">
        <v>0.0147955292973806</v>
      </c>
      <c r="U1549" s="18" t="n">
        <v>0.00012120289084106</v>
      </c>
      <c r="V1549" s="18" t="n">
        <v>0.000224161332444601</v>
      </c>
      <c r="W1549" s="6" t="s">
        <v>710</v>
      </c>
      <c r="X1549" s="17" t="n">
        <v>100</v>
      </c>
      <c r="Y1549" s="16" t="n">
        <v>0.74212962962963</v>
      </c>
      <c r="Z1549" s="16" t="n">
        <f aca="false">(G1549-E1549)/SQRT(H1549^2/D1549+F1549^2/C1549)</f>
        <v>9.05762405391252</v>
      </c>
      <c r="AA1549" s="24" t="n">
        <f aca="false">ABS(K1549-Z1549)</f>
        <v>0</v>
      </c>
    </row>
    <row r="1550" customFormat="false" ht="22.35" hidden="false" customHeight="false" outlineLevel="0" collapsed="false">
      <c r="A1550" s="17" t="n">
        <v>1945</v>
      </c>
      <c r="B1550" s="7" t="s">
        <v>632</v>
      </c>
      <c r="C1550" s="6" t="n">
        <v>108</v>
      </c>
      <c r="D1550" s="6" t="n">
        <v>540</v>
      </c>
      <c r="E1550" s="16" t="n">
        <v>0.0548469344567922</v>
      </c>
      <c r="F1550" s="16" t="n">
        <v>0.0144673732125611</v>
      </c>
      <c r="G1550" s="16" t="n">
        <v>0.0696926608750666</v>
      </c>
      <c r="H1550" s="16" t="n">
        <v>0.0199553460208624</v>
      </c>
      <c r="I1550" s="23" t="n">
        <f aca="false">G1550-E1550</f>
        <v>0.0148457264182744</v>
      </c>
      <c r="J1550" s="17" t="n">
        <f aca="false">100*(G1550-E1550)/E1550</f>
        <v>27.0675591358159</v>
      </c>
      <c r="K1550" s="16" t="n">
        <v>9.07618716803181</v>
      </c>
      <c r="L1550" s="17" t="n">
        <v>198.224650199659</v>
      </c>
      <c r="M1550" s="18" t="n">
        <v>1.13391096239613E-016</v>
      </c>
      <c r="N1550" s="18" t="n">
        <v>2.30474766243166E-016</v>
      </c>
      <c r="O1550" s="6" t="str">
        <f aca="false">IF(N1550&lt;0.05,"Yes","No")</f>
        <v>Yes</v>
      </c>
      <c r="P1550" s="16" t="n">
        <v>0.774119001192978</v>
      </c>
      <c r="Q1550" s="17" t="n">
        <v>54.05892000249</v>
      </c>
      <c r="R1550" s="18" t="n">
        <v>5.91218943756763E-013</v>
      </c>
      <c r="S1550" s="16" t="n">
        <v>0.220612366832843</v>
      </c>
      <c r="T1550" s="16" t="n">
        <v>0.0148457264182744</v>
      </c>
      <c r="U1550" s="18" t="n">
        <v>0.000118949745395234</v>
      </c>
      <c r="V1550" s="18" t="n">
        <v>0.000220576712334851</v>
      </c>
      <c r="W1550" s="6" t="s">
        <v>710</v>
      </c>
      <c r="X1550" s="17" t="n">
        <v>100</v>
      </c>
      <c r="Y1550" s="16" t="n">
        <v>0.742421124828532</v>
      </c>
      <c r="Z1550" s="16" t="n">
        <f aca="false">(G1550-E1550)/SQRT(H1550^2/D1550+F1550^2/C1550)</f>
        <v>9.0761871680318</v>
      </c>
      <c r="AA1550" s="24" t="n">
        <f aca="false">ABS(K1550-Z1550)</f>
        <v>0</v>
      </c>
    </row>
    <row r="1551" customFormat="false" ht="22.35" hidden="false" customHeight="false" outlineLevel="0" collapsed="false">
      <c r="A1551" s="17" t="n">
        <v>1946</v>
      </c>
      <c r="B1551" s="7" t="s">
        <v>632</v>
      </c>
      <c r="C1551" s="6" t="n">
        <v>108</v>
      </c>
      <c r="D1551" s="6" t="n">
        <v>540</v>
      </c>
      <c r="E1551" s="16" t="n">
        <v>0.0549362192654775</v>
      </c>
      <c r="F1551" s="16" t="n">
        <v>0.0144777715289598</v>
      </c>
      <c r="G1551" s="16" t="n">
        <v>0.0698357454121665</v>
      </c>
      <c r="H1551" s="16" t="n">
        <v>0.0200176506254272</v>
      </c>
      <c r="I1551" s="23" t="n">
        <f aca="false">G1551-E1551</f>
        <v>0.0148995261466889</v>
      </c>
      <c r="J1551" s="17" t="n">
        <f aca="false">100*(G1551-E1551)/E1551</f>
        <v>27.1214989780922</v>
      </c>
      <c r="K1551" s="16" t="n">
        <v>9.09650910689885</v>
      </c>
      <c r="L1551" s="17" t="n">
        <v>198.696995901237</v>
      </c>
      <c r="M1551" s="18" t="n">
        <v>9.80814520765973E-017</v>
      </c>
      <c r="N1551" s="18" t="n">
        <v>2.01239385559503E-016</v>
      </c>
      <c r="O1551" s="6" t="str">
        <f aca="false">IF(N1551&lt;0.05,"Yes","No")</f>
        <v>Yes</v>
      </c>
      <c r="P1551" s="16" t="n">
        <v>0.774681363608128</v>
      </c>
      <c r="Q1551" s="17" t="n">
        <v>54.1374912483428</v>
      </c>
      <c r="R1551" s="18" t="n">
        <v>5.69803175670402E-013</v>
      </c>
      <c r="S1551" s="16" t="n">
        <v>0.215154775567045</v>
      </c>
      <c r="T1551" s="16" t="n">
        <v>0.0148995261466889</v>
      </c>
      <c r="U1551" s="18" t="n">
        <v>0.000116482956522918</v>
      </c>
      <c r="V1551" s="18" t="n">
        <v>0.000216193190507642</v>
      </c>
      <c r="W1551" s="6" t="s">
        <v>710</v>
      </c>
      <c r="X1551" s="17" t="n">
        <v>100</v>
      </c>
      <c r="Y1551" s="16" t="n">
        <v>0.742849794238683</v>
      </c>
      <c r="Z1551" s="16" t="n">
        <f aca="false">(G1551-E1551)/SQRT(H1551^2/D1551+F1551^2/C1551)</f>
        <v>9.09650910689885</v>
      </c>
      <c r="AA1551" s="24" t="n">
        <f aca="false">ABS(K1551-Z1551)</f>
        <v>0</v>
      </c>
    </row>
    <row r="1552" customFormat="false" ht="22.35" hidden="false" customHeight="false" outlineLevel="0" collapsed="false">
      <c r="A1552" s="17" t="n">
        <v>1947</v>
      </c>
      <c r="B1552" s="7" t="s">
        <v>632</v>
      </c>
      <c r="C1552" s="6" t="n">
        <v>108</v>
      </c>
      <c r="D1552" s="6" t="n">
        <v>540</v>
      </c>
      <c r="E1552" s="16" t="n">
        <v>0.0550291742784558</v>
      </c>
      <c r="F1552" s="16" t="n">
        <v>0.0144894014881599</v>
      </c>
      <c r="G1552" s="16" t="n">
        <v>0.0699816468896137</v>
      </c>
      <c r="H1552" s="16" t="n">
        <v>0.0200812838599829</v>
      </c>
      <c r="I1552" s="23" t="n">
        <f aca="false">G1552-E1552</f>
        <v>0.014952472611158</v>
      </c>
      <c r="J1552" s="17" t="n">
        <f aca="false">100*(G1552-E1552)/E1552</f>
        <v>27.1719007366825</v>
      </c>
      <c r="K1552" s="16" t="n">
        <v>9.11551713832376</v>
      </c>
      <c r="L1552" s="17" t="n">
        <v>199.166240239942</v>
      </c>
      <c r="M1552" s="18" t="n">
        <v>8.55533762849804E-017</v>
      </c>
      <c r="N1552" s="18" t="n">
        <v>1.77091274457876E-016</v>
      </c>
      <c r="O1552" s="6" t="str">
        <f aca="false">IF(N1552&lt;0.05,"Yes","No")</f>
        <v>Yes</v>
      </c>
      <c r="P1552" s="16" t="n">
        <v>0.77514321701622</v>
      </c>
      <c r="Q1552" s="17" t="n">
        <v>54.2020624111321</v>
      </c>
      <c r="R1552" s="18" t="n">
        <v>5.52787413288773E-013</v>
      </c>
      <c r="S1552" s="16" t="n">
        <v>0.210154531292896</v>
      </c>
      <c r="T1552" s="16" t="n">
        <v>0.014952472611158</v>
      </c>
      <c r="U1552" s="18" t="n">
        <v>0.000114255941115605</v>
      </c>
      <c r="V1552" s="18" t="n">
        <v>0.000212435161313174</v>
      </c>
      <c r="W1552" s="6" t="s">
        <v>710</v>
      </c>
      <c r="X1552" s="17" t="n">
        <v>100</v>
      </c>
      <c r="Y1552" s="16" t="n">
        <v>0.74329561042524</v>
      </c>
      <c r="Z1552" s="16" t="n">
        <f aca="false">(G1552-E1552)/SQRT(H1552^2/D1552+F1552^2/C1552)</f>
        <v>9.11551713832376</v>
      </c>
      <c r="AA1552" s="24" t="n">
        <f aca="false">ABS(K1552-Z1552)</f>
        <v>0</v>
      </c>
    </row>
    <row r="1553" customFormat="false" ht="22.35" hidden="false" customHeight="false" outlineLevel="0" collapsed="false">
      <c r="A1553" s="17" t="n">
        <v>1948</v>
      </c>
      <c r="B1553" s="7" t="s">
        <v>632</v>
      </c>
      <c r="C1553" s="6" t="n">
        <v>108</v>
      </c>
      <c r="D1553" s="6" t="n">
        <v>540</v>
      </c>
      <c r="E1553" s="16" t="n">
        <v>0.0551283010799024</v>
      </c>
      <c r="F1553" s="16" t="n">
        <v>0.0145019262577458</v>
      </c>
      <c r="G1553" s="16" t="n">
        <v>0.0701336160060708</v>
      </c>
      <c r="H1553" s="16" t="n">
        <v>0.0201473948202359</v>
      </c>
      <c r="I1553" s="23" t="n">
        <f aca="false">G1553-E1553</f>
        <v>0.0150053149261684</v>
      </c>
      <c r="J1553" s="17" t="n">
        <f aca="false">100*(G1553-E1553)/E1553</f>
        <v>27.2188959794351</v>
      </c>
      <c r="K1553" s="16" t="n">
        <v>9.13367664692457</v>
      </c>
      <c r="L1553" s="17" t="n">
        <v>199.648245508786</v>
      </c>
      <c r="M1553" s="18" t="n">
        <v>7.49958585788601E-017</v>
      </c>
      <c r="N1553" s="18" t="n">
        <v>1.56626539636367E-016</v>
      </c>
      <c r="O1553" s="6" t="str">
        <f aca="false">IF(N1553&lt;0.05,"Yes","No")</f>
        <v>Yes</v>
      </c>
      <c r="P1553" s="16" t="n">
        <v>0.775505655045258</v>
      </c>
      <c r="Q1553" s="17" t="n">
        <v>54.2527613812673</v>
      </c>
      <c r="R1553" s="18" t="n">
        <v>5.39785413743812E-013</v>
      </c>
      <c r="S1553" s="16" t="n">
        <v>0.205086354493894</v>
      </c>
      <c r="T1553" s="16" t="n">
        <v>0.0150053149261684</v>
      </c>
      <c r="U1553" s="18" t="n">
        <v>0.000112303674838339</v>
      </c>
      <c r="V1553" s="18" t="n">
        <v>0.000209175550385949</v>
      </c>
      <c r="W1553" s="6" t="s">
        <v>710</v>
      </c>
      <c r="X1553" s="17" t="n">
        <v>100</v>
      </c>
      <c r="Y1553" s="16" t="n">
        <v>0.743689986282579</v>
      </c>
      <c r="Z1553" s="16" t="n">
        <f aca="false">(G1553-E1553)/SQRT(H1553^2/D1553+F1553^2/C1553)</f>
        <v>9.13367664692458</v>
      </c>
      <c r="AA1553" s="24" t="n">
        <f aca="false">ABS(K1553-Z1553)</f>
        <v>0</v>
      </c>
    </row>
    <row r="1554" customFormat="false" ht="22.35" hidden="false" customHeight="false" outlineLevel="0" collapsed="false">
      <c r="A1554" s="17" t="n">
        <v>1949</v>
      </c>
      <c r="B1554" s="7" t="s">
        <v>632</v>
      </c>
      <c r="C1554" s="6" t="n">
        <v>108</v>
      </c>
      <c r="D1554" s="6" t="n">
        <v>540</v>
      </c>
      <c r="E1554" s="16" t="n">
        <v>0.0552306586566071</v>
      </c>
      <c r="F1554" s="16" t="n">
        <v>0.0145142427479015</v>
      </c>
      <c r="G1554" s="16" t="n">
        <v>0.0702919499948621</v>
      </c>
      <c r="H1554" s="16" t="n">
        <v>0.0202156845803314</v>
      </c>
      <c r="I1554" s="23" t="n">
        <f aca="false">G1554-E1554</f>
        <v>0.015061291338255</v>
      </c>
      <c r="J1554" s="17" t="n">
        <f aca="false">100*(G1554-E1554)/E1554</f>
        <v>27.269802143584</v>
      </c>
      <c r="K1554" s="16" t="n">
        <v>9.15349336492321</v>
      </c>
      <c r="L1554" s="17" t="n">
        <v>200.155264552688</v>
      </c>
      <c r="M1554" s="18" t="n">
        <v>6.4974866354574E-017</v>
      </c>
      <c r="N1554" s="18" t="n">
        <v>1.37198185136643E-016</v>
      </c>
      <c r="O1554" s="6" t="str">
        <f aca="false">IF(N1554&lt;0.05,"Yes","No")</f>
        <v>Yes</v>
      </c>
      <c r="P1554" s="16" t="n">
        <v>0.775952145742536</v>
      </c>
      <c r="Q1554" s="17" t="n">
        <v>54.3152504844587</v>
      </c>
      <c r="R1554" s="18" t="n">
        <v>5.24181283961966E-013</v>
      </c>
      <c r="S1554" s="16" t="n">
        <v>0.199812713638563</v>
      </c>
      <c r="T1554" s="16" t="n">
        <v>0.015061291338255</v>
      </c>
      <c r="U1554" s="18" t="n">
        <v>0.000110214324089538</v>
      </c>
      <c r="V1554" s="18" t="n">
        <v>0.000205466100188216</v>
      </c>
      <c r="W1554" s="6" t="s">
        <v>710</v>
      </c>
      <c r="X1554" s="17" t="n">
        <v>100</v>
      </c>
      <c r="Y1554" s="16" t="n">
        <v>0.744101508916324</v>
      </c>
      <c r="Z1554" s="16" t="n">
        <f aca="false">(G1554-E1554)/SQRT(H1554^2/D1554+F1554^2/C1554)</f>
        <v>9.15349336492321</v>
      </c>
      <c r="AA1554" s="24" t="n">
        <f aca="false">ABS(K1554-Z1554)</f>
        <v>0</v>
      </c>
    </row>
    <row r="1555" customFormat="false" ht="22.35" hidden="false" customHeight="false" outlineLevel="0" collapsed="false">
      <c r="A1555" s="17" t="n">
        <v>1950</v>
      </c>
      <c r="B1555" s="7" t="s">
        <v>632</v>
      </c>
      <c r="C1555" s="6" t="n">
        <v>108</v>
      </c>
      <c r="D1555" s="6" t="n">
        <v>540</v>
      </c>
      <c r="E1555" s="16" t="n">
        <v>0.0553373939150737</v>
      </c>
      <c r="F1555" s="16" t="n">
        <v>0.0145270725765265</v>
      </c>
      <c r="G1555" s="16" t="n">
        <v>0.0704560648649931</v>
      </c>
      <c r="H1555" s="16" t="n">
        <v>0.0202860104530741</v>
      </c>
      <c r="I1555" s="23" t="n">
        <f aca="false">G1555-E1555</f>
        <v>0.0151186709499194</v>
      </c>
      <c r="J1555" s="17" t="n">
        <f aca="false">100*(G1555-E1555)/E1555</f>
        <v>27.3208943903682</v>
      </c>
      <c r="K1555" s="16" t="n">
        <v>9.1735966384545</v>
      </c>
      <c r="L1555" s="17" t="n">
        <v>200.676028034487</v>
      </c>
      <c r="M1555" s="18" t="n">
        <v>5.61521011083214E-017</v>
      </c>
      <c r="N1555" s="18" t="n">
        <v>1.19529447242739E-016</v>
      </c>
      <c r="O1555" s="6" t="str">
        <f aca="false">IF(N1555&lt;0.05,"Yes","No")</f>
        <v>Yes</v>
      </c>
      <c r="P1555" s="16" t="n">
        <v>0.776394218926558</v>
      </c>
      <c r="Q1555" s="17" t="n">
        <v>54.3771567648464</v>
      </c>
      <c r="R1555" s="18" t="n">
        <v>5.09169124239822E-013</v>
      </c>
      <c r="S1555" s="16" t="n">
        <v>0.194357165442412</v>
      </c>
      <c r="T1555" s="16" t="n">
        <v>0.0151186709499194</v>
      </c>
      <c r="U1555" s="18" t="n">
        <v>0.000108191312225253</v>
      </c>
      <c r="V1555" s="18" t="n">
        <v>0.000202053286209117</v>
      </c>
      <c r="W1555" s="6" t="s">
        <v>710</v>
      </c>
      <c r="X1555" s="17" t="n">
        <v>100</v>
      </c>
      <c r="Y1555" s="16" t="n">
        <v>0.744444444444445</v>
      </c>
      <c r="Z1555" s="16" t="n">
        <f aca="false">(G1555-E1555)/SQRT(H1555^2/D1555+F1555^2/C1555)</f>
        <v>9.1735966384545</v>
      </c>
      <c r="AA1555" s="24" t="n">
        <f aca="false">ABS(K1555-Z1555)</f>
        <v>0</v>
      </c>
    </row>
    <row r="1556" customFormat="false" ht="15" hidden="false" customHeight="false" outlineLevel="0" collapsed="false">
      <c r="A1556" s="17" t="n">
        <v>1951</v>
      </c>
      <c r="B1556" s="6" t="s">
        <v>633</v>
      </c>
      <c r="C1556" s="6" t="n">
        <v>108</v>
      </c>
      <c r="D1556" s="6" t="n">
        <v>540</v>
      </c>
      <c r="E1556" s="16" t="n">
        <v>0.0554476856702456</v>
      </c>
      <c r="F1556" s="16" t="n">
        <v>0.0145399485069677</v>
      </c>
      <c r="G1556" s="16" t="n">
        <v>0.0706254147476068</v>
      </c>
      <c r="H1556" s="16" t="n">
        <v>0.0203582537000244</v>
      </c>
      <c r="I1556" s="23" t="n">
        <f aca="false">G1556-E1556</f>
        <v>0.0151777290773612</v>
      </c>
      <c r="J1556" s="17" t="n">
        <f aca="false">100*(G1556-E1556)/E1556</f>
        <v>27.3730614612576</v>
      </c>
      <c r="K1556" s="16" t="n">
        <v>9.19437502481058</v>
      </c>
      <c r="L1556" s="17" t="n">
        <v>201.215892605461</v>
      </c>
      <c r="M1556" s="18" t="n">
        <v>4.8275112054365E-017</v>
      </c>
      <c r="N1556" s="18" t="n">
        <v>1.03813726127145E-016</v>
      </c>
      <c r="O1556" s="6" t="str">
        <f aca="false">IF(N1556&lt;0.05,"Yes","No")</f>
        <v>Yes</v>
      </c>
      <c r="P1556" s="16" t="n">
        <v>0.776852264428278</v>
      </c>
      <c r="Q1556" s="17" t="n">
        <v>54.4413369419734</v>
      </c>
      <c r="R1556" s="18" t="n">
        <v>4.94060934093095E-013</v>
      </c>
      <c r="S1556" s="16" t="n">
        <v>0.188856649752947</v>
      </c>
      <c r="T1556" s="16" t="n">
        <v>0.0151777290773612</v>
      </c>
      <c r="U1556" s="18" t="n">
        <v>0.00010613602329528</v>
      </c>
      <c r="V1556" s="18" t="n">
        <v>0.0001985679296023</v>
      </c>
      <c r="W1556" s="6" t="s">
        <v>710</v>
      </c>
      <c r="X1556" s="17" t="n">
        <v>100</v>
      </c>
      <c r="Y1556" s="16" t="n">
        <v>0.744907407407408</v>
      </c>
      <c r="Z1556" s="16" t="n">
        <f aca="false">(G1556-E1556)/SQRT(H1556^2/D1556+F1556^2/C1556)</f>
        <v>9.19437502481058</v>
      </c>
      <c r="AA1556" s="24" t="n">
        <f aca="false">ABS(K1556-Z1556)</f>
        <v>0</v>
      </c>
    </row>
    <row r="1557" customFormat="false" ht="15" hidden="false" customHeight="false" outlineLevel="0" collapsed="false">
      <c r="A1557" s="17" t="n">
        <v>1952</v>
      </c>
      <c r="B1557" s="6" t="s">
        <v>633</v>
      </c>
      <c r="C1557" s="6" t="n">
        <v>108</v>
      </c>
      <c r="D1557" s="6" t="n">
        <v>540</v>
      </c>
      <c r="E1557" s="16" t="n">
        <v>0.05556269897217</v>
      </c>
      <c r="F1557" s="16" t="n">
        <v>0.0145532817817241</v>
      </c>
      <c r="G1557" s="16" t="n">
        <v>0.0708018700281779</v>
      </c>
      <c r="H1557" s="16" t="n">
        <v>0.0204333508428578</v>
      </c>
      <c r="I1557" s="23" t="n">
        <f aca="false">G1557-E1557</f>
        <v>0.0152391710560079</v>
      </c>
      <c r="J1557" s="17" t="n">
        <f aca="false">100*(G1557-E1557)/E1557</f>
        <v>27.4269812984442</v>
      </c>
      <c r="K1557" s="16" t="n">
        <v>9.21594238573764</v>
      </c>
      <c r="L1557" s="17" t="n">
        <v>201.77855438217</v>
      </c>
      <c r="M1557" s="18" t="n">
        <v>4.12511432291441E-017</v>
      </c>
      <c r="N1557" s="18" t="n">
        <v>8.95337313268924E-017</v>
      </c>
      <c r="O1557" s="6" t="str">
        <f aca="false">IF(N1557&lt;0.05,"Yes","No")</f>
        <v>Yes</v>
      </c>
      <c r="P1557" s="16" t="n">
        <v>0.777327564386066</v>
      </c>
      <c r="Q1557" s="17" t="n">
        <v>54.507974788461</v>
      </c>
      <c r="R1557" s="18" t="n">
        <v>4.78850094670939E-013</v>
      </c>
      <c r="S1557" s="16" t="n">
        <v>0.183254774156989</v>
      </c>
      <c r="T1557" s="16" t="n">
        <v>0.0152391710560079</v>
      </c>
      <c r="U1557" s="18" t="n">
        <v>0.000104077890194079</v>
      </c>
      <c r="V1557" s="18" t="n">
        <v>0.000194890951245775</v>
      </c>
      <c r="W1557" s="6" t="s">
        <v>710</v>
      </c>
      <c r="X1557" s="17" t="n">
        <v>100</v>
      </c>
      <c r="Y1557" s="16" t="n">
        <v>0.745181755829904</v>
      </c>
      <c r="Z1557" s="16" t="n">
        <f aca="false">(G1557-E1557)/SQRT(H1557^2/D1557+F1557^2/C1557)</f>
        <v>9.21594238573765</v>
      </c>
      <c r="AA1557" s="24" t="n">
        <f aca="false">ABS(K1557-Z1557)</f>
        <v>0</v>
      </c>
    </row>
    <row r="1558" customFormat="false" ht="15" hidden="false" customHeight="false" outlineLevel="0" collapsed="false">
      <c r="A1558" s="17" t="n">
        <v>1953</v>
      </c>
      <c r="B1558" s="6" t="s">
        <v>633</v>
      </c>
      <c r="C1558" s="6" t="n">
        <v>108</v>
      </c>
      <c r="D1558" s="6" t="n">
        <v>540</v>
      </c>
      <c r="E1558" s="16" t="n">
        <v>0.0556790990479015</v>
      </c>
      <c r="F1558" s="16" t="n">
        <v>0.014565590780794</v>
      </c>
      <c r="G1558" s="16" t="n">
        <v>0.0709823012317496</v>
      </c>
      <c r="H1558" s="16" t="n">
        <v>0.0205097118299083</v>
      </c>
      <c r="I1558" s="23" t="n">
        <f aca="false">G1558-E1558</f>
        <v>0.0153032021838482</v>
      </c>
      <c r="J1558" s="17" t="n">
        <f aca="false">100*(G1558-E1558)/E1558</f>
        <v>27.4846440505128</v>
      </c>
      <c r="K1558" s="16" t="n">
        <v>9.23928921672762</v>
      </c>
      <c r="L1558" s="17" t="n">
        <v>202.369070577136</v>
      </c>
      <c r="M1558" s="18" t="n">
        <v>3.48017335262604E-017</v>
      </c>
      <c r="N1558" s="18" t="n">
        <v>7.61650438944512E-017</v>
      </c>
      <c r="O1558" s="6" t="str">
        <f aca="false">IF(N1558&lt;0.05,"Yes","No")</f>
        <v>Yes</v>
      </c>
      <c r="P1558" s="16" t="n">
        <v>0.777892154359466</v>
      </c>
      <c r="Q1558" s="17" t="n">
        <v>54.5871842069829</v>
      </c>
      <c r="R1558" s="18" t="n">
        <v>4.61379793092186E-013</v>
      </c>
      <c r="S1558" s="16" t="n">
        <v>0.177639016713663</v>
      </c>
      <c r="T1558" s="16" t="n">
        <v>0.0153032021838482</v>
      </c>
      <c r="U1558" s="18" t="n">
        <v>0.000101879345358662</v>
      </c>
      <c r="V1558" s="18" t="n">
        <v>0.000191114736248704</v>
      </c>
      <c r="W1558" s="6" t="s">
        <v>710</v>
      </c>
      <c r="X1558" s="17" t="n">
        <v>100</v>
      </c>
      <c r="Y1558" s="16" t="n">
        <v>0.745781893004115</v>
      </c>
      <c r="Z1558" s="16" t="n">
        <f aca="false">(G1558-E1558)/SQRT(H1558^2/D1558+F1558^2/C1558)</f>
        <v>9.23928921672762</v>
      </c>
      <c r="AA1558" s="24" t="n">
        <f aca="false">ABS(K1558-Z1558)</f>
        <v>0</v>
      </c>
    </row>
    <row r="1559" customFormat="false" ht="15" hidden="false" customHeight="false" outlineLevel="0" collapsed="false">
      <c r="A1559" s="17" t="n">
        <v>1954</v>
      </c>
      <c r="B1559" s="6" t="s">
        <v>633</v>
      </c>
      <c r="C1559" s="6" t="n">
        <v>108</v>
      </c>
      <c r="D1559" s="6" t="n">
        <v>540</v>
      </c>
      <c r="E1559" s="16" t="n">
        <v>0.0557998655605371</v>
      </c>
      <c r="F1559" s="16" t="n">
        <v>0.0145785995104084</v>
      </c>
      <c r="G1559" s="16" t="n">
        <v>0.0711660104113873</v>
      </c>
      <c r="H1559" s="16" t="n">
        <v>0.0205866452144419</v>
      </c>
      <c r="I1559" s="23" t="n">
        <f aca="false">G1559-E1559</f>
        <v>0.0153661448508501</v>
      </c>
      <c r="J1559" s="17" t="n">
        <f aca="false">100*(G1559-E1559)/E1559</f>
        <v>27.5379603454052</v>
      </c>
      <c r="K1559" s="16" t="n">
        <v>9.26149573569594</v>
      </c>
      <c r="L1559" s="17" t="n">
        <v>202.956379925317</v>
      </c>
      <c r="M1559" s="18" t="n">
        <v>2.95746475091797E-017</v>
      </c>
      <c r="N1559" s="18" t="n">
        <v>6.5132426013403E-017</v>
      </c>
      <c r="O1559" s="6" t="str">
        <f aca="false">IF(N1559&lt;0.05,"Yes","No")</f>
        <v>Yes</v>
      </c>
      <c r="P1559" s="16" t="n">
        <v>0.778374114588463</v>
      </c>
      <c r="Q1559" s="17" t="n">
        <v>54.6548465474956</v>
      </c>
      <c r="R1559" s="18" t="n">
        <v>4.46963789623849E-013</v>
      </c>
      <c r="S1559" s="16" t="n">
        <v>0.172572213408689</v>
      </c>
      <c r="T1559" s="16" t="n">
        <v>0.0153661448508501</v>
      </c>
      <c r="U1559" s="18" t="n">
        <v>9.98449531750882E-005</v>
      </c>
      <c r="V1559" s="18" t="n">
        <v>0.000187465814674585</v>
      </c>
      <c r="W1559" s="6" t="s">
        <v>710</v>
      </c>
      <c r="X1559" s="17" t="n">
        <v>100</v>
      </c>
      <c r="Y1559" s="16" t="n">
        <v>0.746176268861454</v>
      </c>
      <c r="Z1559" s="16" t="n">
        <f aca="false">(G1559-E1559)/SQRT(H1559^2/D1559+F1559^2/C1559)</f>
        <v>9.26149573569594</v>
      </c>
      <c r="AA1559" s="24" t="n">
        <f aca="false">ABS(K1559-Z1559)</f>
        <v>0</v>
      </c>
    </row>
    <row r="1560" customFormat="false" ht="15" hidden="false" customHeight="false" outlineLevel="0" collapsed="false">
      <c r="A1560" s="17" t="n">
        <v>1955</v>
      </c>
      <c r="B1560" s="6" t="s">
        <v>633</v>
      </c>
      <c r="C1560" s="6" t="n">
        <v>108</v>
      </c>
      <c r="D1560" s="6" t="n">
        <v>540</v>
      </c>
      <c r="E1560" s="16" t="n">
        <v>0.0559253667101816</v>
      </c>
      <c r="F1560" s="16" t="n">
        <v>0.0145925874905329</v>
      </c>
      <c r="G1560" s="16" t="n">
        <v>0.0713565589446161</v>
      </c>
      <c r="H1560" s="16" t="n">
        <v>0.0206655592241279</v>
      </c>
      <c r="I1560" s="23" t="n">
        <f aca="false">G1560-E1560</f>
        <v>0.0154311922344345</v>
      </c>
      <c r="J1560" s="17" t="n">
        <f aca="false">100*(G1560-E1560)/E1560</f>
        <v>27.5924739383517</v>
      </c>
      <c r="K1560" s="16" t="n">
        <v>9.28417842754305</v>
      </c>
      <c r="L1560" s="17" t="n">
        <v>203.550542990401</v>
      </c>
      <c r="M1560" s="18" t="n">
        <v>2.50412064148668E-017</v>
      </c>
      <c r="N1560" s="18" t="n">
        <v>5.57326002941051E-017</v>
      </c>
      <c r="O1560" s="6" t="str">
        <f aca="false">IF(N1560&lt;0.05,"Yes","No")</f>
        <v>Yes</v>
      </c>
      <c r="P1560" s="16" t="n">
        <v>0.778885819914012</v>
      </c>
      <c r="Q1560" s="17" t="n">
        <v>54.7267306668954</v>
      </c>
      <c r="R1560" s="18" t="n">
        <v>4.32143210480465E-013</v>
      </c>
      <c r="S1560" s="16" t="n">
        <v>0.167593459111349</v>
      </c>
      <c r="T1560" s="16" t="n">
        <v>0.0154311922344345</v>
      </c>
      <c r="U1560" s="18" t="n">
        <v>9.77987724343917E-005</v>
      </c>
      <c r="V1560" s="18" t="n">
        <v>0.000184117581437865</v>
      </c>
      <c r="W1560" s="6" t="s">
        <v>710</v>
      </c>
      <c r="X1560" s="17" t="n">
        <v>100</v>
      </c>
      <c r="Y1560" s="16" t="n">
        <v>0.746553497942387</v>
      </c>
      <c r="Z1560" s="16" t="n">
        <f aca="false">(G1560-E1560)/SQRT(H1560^2/D1560+F1560^2/C1560)</f>
        <v>9.28417842754305</v>
      </c>
      <c r="AA1560" s="24" t="n">
        <f aca="false">ABS(K1560-Z1560)</f>
        <v>0</v>
      </c>
    </row>
    <row r="1561" customFormat="false" ht="15" hidden="false" customHeight="false" outlineLevel="0" collapsed="false">
      <c r="A1561" s="17" t="n">
        <v>1956</v>
      </c>
      <c r="B1561" s="6" t="s">
        <v>633</v>
      </c>
      <c r="C1561" s="6" t="n">
        <v>108</v>
      </c>
      <c r="D1561" s="6" t="n">
        <v>540</v>
      </c>
      <c r="E1561" s="16" t="n">
        <v>0.0560521192641722</v>
      </c>
      <c r="F1561" s="16" t="n">
        <v>0.0146066088906937</v>
      </c>
      <c r="G1561" s="16" t="n">
        <v>0.0715492606507959</v>
      </c>
      <c r="H1561" s="16" t="n">
        <v>0.0207446025988916</v>
      </c>
      <c r="I1561" s="23" t="n">
        <f aca="false">G1561-E1561</f>
        <v>0.0154971413866237</v>
      </c>
      <c r="J1561" s="17" t="n">
        <f aca="false">100*(G1561-E1561)/E1561</f>
        <v>27.6477349831968</v>
      </c>
      <c r="K1561" s="16" t="n">
        <v>9.30727487171493</v>
      </c>
      <c r="L1561" s="17" t="n">
        <v>204.146350869752</v>
      </c>
      <c r="M1561" s="18" t="n">
        <v>2.11370176385741E-017</v>
      </c>
      <c r="N1561" s="18" t="n">
        <v>4.74453782677823E-017</v>
      </c>
      <c r="O1561" s="6" t="str">
        <f aca="false">IF(N1561&lt;0.05,"Yes","No")</f>
        <v>Yes</v>
      </c>
      <c r="P1561" s="16" t="n">
        <v>0.779434143587482</v>
      </c>
      <c r="Q1561" s="17" t="n">
        <v>54.8038113475326</v>
      </c>
      <c r="R1561" s="18" t="n">
        <v>4.16798743686405E-013</v>
      </c>
      <c r="S1561" s="16" t="n">
        <v>0.16253513708292</v>
      </c>
      <c r="T1561" s="16" t="n">
        <v>0.0154971413866237</v>
      </c>
      <c r="U1561" s="18" t="n">
        <v>9.57104776123958E-005</v>
      </c>
      <c r="V1561" s="18" t="n">
        <v>0.000180347725079501</v>
      </c>
      <c r="W1561" s="6" t="s">
        <v>710</v>
      </c>
      <c r="X1561" s="17" t="n">
        <v>100</v>
      </c>
      <c r="Y1561" s="16" t="n">
        <v>0.746913580246914</v>
      </c>
      <c r="Z1561" s="16" t="n">
        <f aca="false">(G1561-E1561)/SQRT(H1561^2/D1561+F1561^2/C1561)</f>
        <v>9.30727487171493</v>
      </c>
      <c r="AA1561" s="24" t="n">
        <f aca="false">ABS(K1561-Z1561)</f>
        <v>0</v>
      </c>
    </row>
    <row r="1562" customFormat="false" ht="15" hidden="false" customHeight="false" outlineLevel="0" collapsed="false">
      <c r="A1562" s="17" t="n">
        <v>1957</v>
      </c>
      <c r="B1562" s="6" t="s">
        <v>633</v>
      </c>
      <c r="C1562" s="6" t="n">
        <v>108</v>
      </c>
      <c r="D1562" s="6" t="n">
        <v>540</v>
      </c>
      <c r="E1562" s="16" t="n">
        <v>0.056184396509909</v>
      </c>
      <c r="F1562" s="16" t="n">
        <v>0.0146221149187238</v>
      </c>
      <c r="G1562" s="16" t="n">
        <v>0.0717476824712422</v>
      </c>
      <c r="H1562" s="16" t="n">
        <v>0.0208255367498874</v>
      </c>
      <c r="I1562" s="23" t="n">
        <f aca="false">G1562-E1562</f>
        <v>0.0155632859613333</v>
      </c>
      <c r="J1562" s="17" t="n">
        <f aca="false">100*(G1562-E1562)/E1562</f>
        <v>27.7003704375261</v>
      </c>
      <c r="K1562" s="16" t="n">
        <v>9.32947255307138</v>
      </c>
      <c r="L1562" s="17" t="n">
        <v>204.740708338355</v>
      </c>
      <c r="M1562" s="18" t="n">
        <v>1.79428016404805E-017</v>
      </c>
      <c r="N1562" s="18" t="n">
        <v>4.06664792304742E-017</v>
      </c>
      <c r="O1562" s="6" t="str">
        <f aca="false">IF(N1562&lt;0.05,"Yes","No")</f>
        <v>Yes</v>
      </c>
      <c r="P1562" s="16" t="n">
        <v>0.779916298944367</v>
      </c>
      <c r="Q1562" s="17" t="n">
        <v>54.8716352280242</v>
      </c>
      <c r="R1562" s="18" t="n">
        <v>4.03749918279015E-013</v>
      </c>
      <c r="S1562" s="16" t="n">
        <v>0.157207183038349</v>
      </c>
      <c r="T1562" s="16" t="n">
        <v>0.0155632859613332</v>
      </c>
      <c r="U1562" s="18" t="n">
        <v>9.37281648457657E-005</v>
      </c>
      <c r="V1562" s="18" t="n">
        <v>0.000176929806236257</v>
      </c>
      <c r="W1562" s="6" t="s">
        <v>710</v>
      </c>
      <c r="X1562" s="17" t="n">
        <v>100</v>
      </c>
      <c r="Y1562" s="16" t="n">
        <v>0.747256515775034</v>
      </c>
      <c r="Z1562" s="16" t="n">
        <f aca="false">(G1562-E1562)/SQRT(H1562^2/D1562+F1562^2/C1562)</f>
        <v>9.32947255307138</v>
      </c>
      <c r="AA1562" s="24" t="n">
        <f aca="false">ABS(K1562-Z1562)</f>
        <v>0</v>
      </c>
    </row>
    <row r="1563" customFormat="false" ht="15" hidden="false" customHeight="false" outlineLevel="0" collapsed="false">
      <c r="A1563" s="17" t="n">
        <v>1958</v>
      </c>
      <c r="B1563" s="6" t="s">
        <v>633</v>
      </c>
      <c r="C1563" s="6" t="n">
        <v>108</v>
      </c>
      <c r="D1563" s="6" t="n">
        <v>540</v>
      </c>
      <c r="E1563" s="16" t="n">
        <v>0.0563203282826753</v>
      </c>
      <c r="F1563" s="16" t="n">
        <v>0.0146385932332957</v>
      </c>
      <c r="G1563" s="16" t="n">
        <v>0.0719526903427861</v>
      </c>
      <c r="H1563" s="16" t="n">
        <v>0.0209083848368533</v>
      </c>
      <c r="I1563" s="23" t="n">
        <f aca="false">G1563-E1563</f>
        <v>0.0156323620601109</v>
      </c>
      <c r="J1563" s="17" t="n">
        <f aca="false">100*(G1563-E1563)/E1563</f>
        <v>27.7561628931761</v>
      </c>
      <c r="K1563" s="16" t="n">
        <v>9.35263653245408</v>
      </c>
      <c r="L1563" s="17" t="n">
        <v>205.341054370965</v>
      </c>
      <c r="M1563" s="18" t="n">
        <v>1.51267215882658E-017</v>
      </c>
      <c r="N1563" s="18" t="n">
        <v>3.4620089386652E-017</v>
      </c>
      <c r="O1563" s="6" t="str">
        <f aca="false">IF(N1563&lt;0.05,"Yes","No")</f>
        <v>Yes</v>
      </c>
      <c r="P1563" s="16" t="n">
        <v>0.780471121351693</v>
      </c>
      <c r="Q1563" s="17" t="n">
        <v>54.9497329457706</v>
      </c>
      <c r="R1563" s="18" t="n">
        <v>3.89231509350732E-013</v>
      </c>
      <c r="S1563" s="16" t="n">
        <v>0.152024740932218</v>
      </c>
      <c r="T1563" s="16" t="n">
        <v>0.0156323620601109</v>
      </c>
      <c r="U1563" s="18" t="n">
        <v>9.16493461141963E-005</v>
      </c>
      <c r="V1563" s="18" t="n">
        <v>0.00017316121959166</v>
      </c>
      <c r="W1563" s="6" t="s">
        <v>710</v>
      </c>
      <c r="X1563" s="17" t="n">
        <v>100</v>
      </c>
      <c r="Y1563" s="16" t="n">
        <v>0.747668038408779</v>
      </c>
      <c r="Z1563" s="16" t="n">
        <f aca="false">(G1563-E1563)/SQRT(H1563^2/D1563+F1563^2/C1563)</f>
        <v>9.35263653245408</v>
      </c>
      <c r="AA1563" s="24" t="n">
        <f aca="false">ABS(K1563-Z1563)</f>
        <v>0</v>
      </c>
    </row>
    <row r="1564" customFormat="false" ht="15" hidden="false" customHeight="false" outlineLevel="0" collapsed="false">
      <c r="A1564" s="17" t="n">
        <v>1959</v>
      </c>
      <c r="B1564" s="6" t="s">
        <v>633</v>
      </c>
      <c r="C1564" s="6" t="n">
        <v>108</v>
      </c>
      <c r="D1564" s="6" t="n">
        <v>540</v>
      </c>
      <c r="E1564" s="16" t="n">
        <v>0.0564600957074651</v>
      </c>
      <c r="F1564" s="16" t="n">
        <v>0.0146557865172377</v>
      </c>
      <c r="G1564" s="16" t="n">
        <v>0.0721608875733283</v>
      </c>
      <c r="H1564" s="16" t="n">
        <v>0.0209918975067867</v>
      </c>
      <c r="I1564" s="23" t="n">
        <f aca="false">G1564-E1564</f>
        <v>0.0157007918658632</v>
      </c>
      <c r="J1564" s="17" t="n">
        <f aca="false">100*(G1564-E1564)/E1564</f>
        <v>27.8086525875075</v>
      </c>
      <c r="K1564" s="16" t="n">
        <v>9.37489842309174</v>
      </c>
      <c r="L1564" s="17" t="n">
        <v>205.938354922126</v>
      </c>
      <c r="M1564" s="18" t="n">
        <v>1.28261302131748E-017</v>
      </c>
      <c r="N1564" s="18" t="n">
        <v>2.96780832355508E-017</v>
      </c>
      <c r="O1564" s="6" t="str">
        <f aca="false">IF(N1564&lt;0.05,"Yes","No")</f>
        <v>Yes</v>
      </c>
      <c r="P1564" s="16" t="n">
        <v>0.780963282286902</v>
      </c>
      <c r="Q1564" s="17" t="n">
        <v>55.0190568147838</v>
      </c>
      <c r="R1564" s="18" t="n">
        <v>3.76783704766353E-013</v>
      </c>
      <c r="S1564" s="16" t="n">
        <v>0.147677222928614</v>
      </c>
      <c r="T1564" s="16" t="n">
        <v>0.0157007918658632</v>
      </c>
      <c r="U1564" s="18" t="n">
        <v>8.96947731072869E-005</v>
      </c>
      <c r="V1564" s="18" t="n">
        <v>0.000169926707212272</v>
      </c>
      <c r="W1564" s="6" t="s">
        <v>710</v>
      </c>
      <c r="X1564" s="17" t="n">
        <v>100</v>
      </c>
      <c r="Y1564" s="16" t="n">
        <v>0.748028120713306</v>
      </c>
      <c r="Z1564" s="16" t="n">
        <f aca="false">(G1564-E1564)/SQRT(H1564^2/D1564+F1564^2/C1564)</f>
        <v>9.37489842309174</v>
      </c>
      <c r="AA1564" s="24" t="n">
        <f aca="false">ABS(K1564-Z1564)</f>
        <v>0</v>
      </c>
    </row>
    <row r="1565" customFormat="false" ht="15" hidden="false" customHeight="false" outlineLevel="0" collapsed="false">
      <c r="A1565" s="17" t="n">
        <v>1960</v>
      </c>
      <c r="B1565" s="6" t="s">
        <v>633</v>
      </c>
      <c r="C1565" s="6" t="n">
        <v>108</v>
      </c>
      <c r="D1565" s="6" t="n">
        <v>540</v>
      </c>
      <c r="E1565" s="16" t="n">
        <v>0.0566074183486678</v>
      </c>
      <c r="F1565" s="16" t="n">
        <v>0.0146734752191387</v>
      </c>
      <c r="G1565" s="16" t="n">
        <v>0.0723775732089524</v>
      </c>
      <c r="H1565" s="16" t="n">
        <v>0.0210787488307485</v>
      </c>
      <c r="I1565" s="23" t="n">
        <f aca="false">G1565-E1565</f>
        <v>0.0157701548602846</v>
      </c>
      <c r="J1565" s="17" t="n">
        <f aca="false">100*(G1565-E1565)/E1565</f>
        <v>27.8588130678384</v>
      </c>
      <c r="K1565" s="16" t="n">
        <v>9.39695339584778</v>
      </c>
      <c r="L1565" s="17" t="n">
        <v>206.562888046678</v>
      </c>
      <c r="M1565" s="18" t="n">
        <v>1.08784557083646E-017</v>
      </c>
      <c r="N1565" s="18" t="n">
        <v>2.53388419548492E-017</v>
      </c>
      <c r="O1565" s="6" t="str">
        <f aca="false">IF(N1565&lt;0.05,"Yes","No")</f>
        <v>Yes</v>
      </c>
      <c r="P1565" s="16" t="n">
        <v>0.781382303176862</v>
      </c>
      <c r="Q1565" s="17" t="n">
        <v>55.0781129047409</v>
      </c>
      <c r="R1565" s="18" t="n">
        <v>3.66495221402734E-013</v>
      </c>
      <c r="S1565" s="16" t="n">
        <v>0.143306876065611</v>
      </c>
      <c r="T1565" s="16" t="n">
        <v>0.0157701548602846</v>
      </c>
      <c r="U1565" s="18" t="n">
        <v>8.79182543152241E-005</v>
      </c>
      <c r="V1565" s="18" t="n">
        <v>0.00016671141905802</v>
      </c>
      <c r="W1565" s="6" t="s">
        <v>710</v>
      </c>
      <c r="X1565" s="17" t="n">
        <v>100</v>
      </c>
      <c r="Y1565" s="16" t="n">
        <v>0.748559670781893</v>
      </c>
      <c r="Z1565" s="16" t="n">
        <f aca="false">(G1565-E1565)/SQRT(H1565^2/D1565+F1565^2/C1565)</f>
        <v>9.39695339584778</v>
      </c>
      <c r="AA1565" s="24" t="n">
        <f aca="false">ABS(K1565-Z1565)</f>
        <v>0</v>
      </c>
    </row>
    <row r="1566" customFormat="false" ht="15" hidden="false" customHeight="false" outlineLevel="0" collapsed="false">
      <c r="A1566" s="17" t="n">
        <v>1961</v>
      </c>
      <c r="B1566" s="6" t="s">
        <v>633</v>
      </c>
      <c r="C1566" s="6" t="n">
        <v>108</v>
      </c>
      <c r="D1566" s="6" t="n">
        <v>540</v>
      </c>
      <c r="E1566" s="16" t="n">
        <v>0.0567568398977595</v>
      </c>
      <c r="F1566" s="16" t="n">
        <v>0.0146901891314455</v>
      </c>
      <c r="G1566" s="16" t="n">
        <v>0.0725990593640341</v>
      </c>
      <c r="H1566" s="16" t="n">
        <v>0.0211667459618558</v>
      </c>
      <c r="I1566" s="23" t="n">
        <f aca="false">G1566-E1566</f>
        <v>0.0158422194662745</v>
      </c>
      <c r="J1566" s="17" t="n">
        <f aca="false">100*(G1566-E1566)/E1566</f>
        <v>27.9124410288035</v>
      </c>
      <c r="K1566" s="16" t="n">
        <v>9.42079994330425</v>
      </c>
      <c r="L1566" s="17" t="n">
        <v>207.213991102856</v>
      </c>
      <c r="M1566" s="18" t="n">
        <v>9.10713278172146E-018</v>
      </c>
      <c r="N1566" s="18" t="n">
        <v>2.14267480116425E-017</v>
      </c>
      <c r="O1566" s="6" t="str">
        <f aca="false">IF(N1566&lt;0.05,"Yes","No")</f>
        <v>Yes</v>
      </c>
      <c r="P1566" s="16" t="n">
        <v>0.78189680803447</v>
      </c>
      <c r="Q1566" s="17" t="n">
        <v>55.1506696702387</v>
      </c>
      <c r="R1566" s="18" t="n">
        <v>3.54239893946979E-013</v>
      </c>
      <c r="S1566" s="16" t="n">
        <v>0.139218615244561</v>
      </c>
      <c r="T1566" s="16" t="n">
        <v>0.0158422194662745</v>
      </c>
      <c r="U1566" s="18" t="n">
        <v>8.60225353218445E-005</v>
      </c>
      <c r="V1566" s="18" t="n">
        <v>0.000163264089170005</v>
      </c>
      <c r="W1566" s="6" t="s">
        <v>710</v>
      </c>
      <c r="X1566" s="17" t="n">
        <v>100</v>
      </c>
      <c r="Y1566" s="16" t="n">
        <v>0.748731138545953</v>
      </c>
      <c r="Z1566" s="16" t="n">
        <f aca="false">(G1566-E1566)/SQRT(H1566^2/D1566+F1566^2/C1566)</f>
        <v>9.42079994330425</v>
      </c>
      <c r="AA1566" s="24" t="n">
        <f aca="false">ABS(K1566-Z1566)</f>
        <v>0</v>
      </c>
    </row>
    <row r="1567" customFormat="false" ht="15" hidden="false" customHeight="false" outlineLevel="0" collapsed="false">
      <c r="A1567" s="17" t="n">
        <v>1962</v>
      </c>
      <c r="B1567" s="6" t="s">
        <v>633</v>
      </c>
      <c r="C1567" s="6" t="n">
        <v>108</v>
      </c>
      <c r="D1567" s="6" t="n">
        <v>540</v>
      </c>
      <c r="E1567" s="16" t="n">
        <v>0.0569091112766829</v>
      </c>
      <c r="F1567" s="16" t="n">
        <v>0.0147066705786777</v>
      </c>
      <c r="G1567" s="16" t="n">
        <v>0.0728243379198291</v>
      </c>
      <c r="H1567" s="16" t="n">
        <v>0.0212545254417165</v>
      </c>
      <c r="I1567" s="23" t="n">
        <f aca="false">G1567-E1567</f>
        <v>0.0159152266431462</v>
      </c>
      <c r="J1567" s="17" t="n">
        <f aca="false">100*(G1567-E1567)/E1567</f>
        <v>27.9660431978439</v>
      </c>
      <c r="K1567" s="16" t="n">
        <v>9.44522558292581</v>
      </c>
      <c r="L1567" s="17" t="n">
        <v>207.867067765233</v>
      </c>
      <c r="M1567" s="18" t="n">
        <v>7.59163952340939E-018</v>
      </c>
      <c r="N1567" s="18" t="n">
        <v>1.80839394996407E-017</v>
      </c>
      <c r="O1567" s="6" t="str">
        <f aca="false">IF(N1567&lt;0.05,"Yes","No")</f>
        <v>Yes</v>
      </c>
      <c r="P1567" s="16" t="n">
        <v>0.782461486892653</v>
      </c>
      <c r="Q1567" s="17" t="n">
        <v>55.2303570720656</v>
      </c>
      <c r="R1567" s="18" t="n">
        <v>3.41253509152405E-013</v>
      </c>
      <c r="S1567" s="16" t="n">
        <v>0.135269204041675</v>
      </c>
      <c r="T1567" s="16" t="n">
        <v>0.0159152266431462</v>
      </c>
      <c r="U1567" s="18" t="n">
        <v>8.40715864160345E-005</v>
      </c>
      <c r="V1567" s="18" t="n">
        <v>0.000159850138515917</v>
      </c>
      <c r="W1567" s="6" t="s">
        <v>710</v>
      </c>
      <c r="X1567" s="17" t="n">
        <v>100</v>
      </c>
      <c r="Y1567" s="16" t="n">
        <v>0.749108367626886</v>
      </c>
      <c r="Z1567" s="16" t="n">
        <f aca="false">(G1567-E1567)/SQRT(H1567^2/D1567+F1567^2/C1567)</f>
        <v>9.44522558292581</v>
      </c>
      <c r="AA1567" s="24" t="n">
        <f aca="false">ABS(K1567-Z1567)</f>
        <v>0</v>
      </c>
    </row>
    <row r="1568" customFormat="false" ht="15" hidden="false" customHeight="false" outlineLevel="0" collapsed="false">
      <c r="A1568" s="17" t="n">
        <v>1963</v>
      </c>
      <c r="B1568" s="6" t="s">
        <v>633</v>
      </c>
      <c r="C1568" s="6" t="n">
        <v>108</v>
      </c>
      <c r="D1568" s="6" t="n">
        <v>540</v>
      </c>
      <c r="E1568" s="16" t="n">
        <v>0.0570651958869011</v>
      </c>
      <c r="F1568" s="16" t="n">
        <v>0.0147218627074962</v>
      </c>
      <c r="G1568" s="16" t="n">
        <v>0.0730543680833998</v>
      </c>
      <c r="H1568" s="16" t="n">
        <v>0.0213435403138957</v>
      </c>
      <c r="I1568" s="23" t="n">
        <f aca="false">G1568-E1568</f>
        <v>0.0159891721964986</v>
      </c>
      <c r="J1568" s="17" t="n">
        <f aca="false">100*(G1568-E1568)/E1568</f>
        <v>28.0191313601866</v>
      </c>
      <c r="K1568" s="16" t="n">
        <v>9.47051310565951</v>
      </c>
      <c r="L1568" s="17" t="n">
        <v>208.552717800841</v>
      </c>
      <c r="M1568" s="18" t="n">
        <v>6.28360501108685E-018</v>
      </c>
      <c r="N1568" s="18" t="n">
        <v>1.51397409728136E-017</v>
      </c>
      <c r="O1568" s="6" t="str">
        <f aca="false">IF(N1568&lt;0.05,"Yes","No")</f>
        <v>Yes</v>
      </c>
      <c r="P1568" s="16" t="n">
        <v>0.78303171606145</v>
      </c>
      <c r="Q1568" s="17" t="n">
        <v>55.3108861126732</v>
      </c>
      <c r="R1568" s="18" t="n">
        <v>3.28615265922788E-013</v>
      </c>
      <c r="S1568" s="16" t="n">
        <v>0.131102450869191</v>
      </c>
      <c r="T1568" s="16" t="n">
        <v>0.0159891721964986</v>
      </c>
      <c r="U1568" s="18" t="n">
        <v>8.21576702145386E-005</v>
      </c>
      <c r="V1568" s="18" t="n">
        <v>0.000156494347344284</v>
      </c>
      <c r="W1568" s="6" t="s">
        <v>710</v>
      </c>
      <c r="X1568" s="17" t="n">
        <v>100</v>
      </c>
      <c r="Y1568" s="16" t="n">
        <v>0.749708504801097</v>
      </c>
      <c r="Z1568" s="16" t="n">
        <f aca="false">(G1568-E1568)/SQRT(H1568^2/D1568+F1568^2/C1568)</f>
        <v>9.47051310565951</v>
      </c>
      <c r="AA1568" s="24" t="n">
        <f aca="false">ABS(K1568-Z1568)</f>
        <v>0</v>
      </c>
    </row>
    <row r="1569" customFormat="false" ht="15" hidden="false" customHeight="false" outlineLevel="0" collapsed="false">
      <c r="A1569" s="17" t="n">
        <v>1964</v>
      </c>
      <c r="B1569" s="6" t="s">
        <v>633</v>
      </c>
      <c r="C1569" s="6" t="n">
        <v>108</v>
      </c>
      <c r="D1569" s="6" t="n">
        <v>540</v>
      </c>
      <c r="E1569" s="16" t="n">
        <v>0.0572239673972406</v>
      </c>
      <c r="F1569" s="16" t="n">
        <v>0.014738380303785</v>
      </c>
      <c r="G1569" s="16" t="n">
        <v>0.0732889746074323</v>
      </c>
      <c r="H1569" s="16" t="n">
        <v>0.0214324939596045</v>
      </c>
      <c r="I1569" s="23" t="n">
        <f aca="false">G1569-E1569</f>
        <v>0.0160650072101918</v>
      </c>
      <c r="J1569" s="17" t="n">
        <f aca="false">100*(G1569-E1569)/E1569</f>
        <v>28.0739136779364</v>
      </c>
      <c r="K1569" s="16" t="n">
        <v>9.49620705346409</v>
      </c>
      <c r="L1569" s="17" t="n">
        <v>209.218983137521</v>
      </c>
      <c r="M1569" s="18" t="n">
        <v>5.1876528419737E-018</v>
      </c>
      <c r="N1569" s="18" t="n">
        <v>1.26295001401932E-017</v>
      </c>
      <c r="O1569" s="6" t="str">
        <f aca="false">IF(N1569&lt;0.05,"Yes","No")</f>
        <v>Yes</v>
      </c>
      <c r="P1569" s="16" t="n">
        <v>0.783685079975927</v>
      </c>
      <c r="Q1569" s="17" t="n">
        <v>55.4032277463643</v>
      </c>
      <c r="R1569" s="18" t="n">
        <v>3.14700208214064E-013</v>
      </c>
      <c r="S1569" s="16" t="n">
        <v>0.127245908153642</v>
      </c>
      <c r="T1569" s="16" t="n">
        <v>0.0160650072101918</v>
      </c>
      <c r="U1569" s="18" t="n">
        <v>8.01602008865334E-005</v>
      </c>
      <c r="V1569" s="18" t="n">
        <v>0.000153105983693279</v>
      </c>
      <c r="W1569" s="6" t="s">
        <v>710</v>
      </c>
      <c r="X1569" s="17" t="n">
        <v>100</v>
      </c>
      <c r="Y1569" s="16" t="n">
        <v>0.75008573388203</v>
      </c>
      <c r="Z1569" s="16" t="n">
        <f aca="false">(G1569-E1569)/SQRT(H1569^2/D1569+F1569^2/C1569)</f>
        <v>9.49620705346409</v>
      </c>
      <c r="AA1569" s="24" t="n">
        <f aca="false">ABS(K1569-Z1569)</f>
        <v>0</v>
      </c>
    </row>
    <row r="1570" customFormat="false" ht="15" hidden="false" customHeight="false" outlineLevel="0" collapsed="false">
      <c r="A1570" s="17" t="n">
        <v>1965</v>
      </c>
      <c r="B1570" s="6" t="s">
        <v>633</v>
      </c>
      <c r="C1570" s="6" t="n">
        <v>108</v>
      </c>
      <c r="D1570" s="6" t="n">
        <v>540</v>
      </c>
      <c r="E1570" s="16" t="n">
        <v>0.0573832720035204</v>
      </c>
      <c r="F1570" s="16" t="n">
        <v>0.0147548927800051</v>
      </c>
      <c r="G1570" s="16" t="n">
        <v>0.0735261478771766</v>
      </c>
      <c r="H1570" s="16" t="n">
        <v>0.0215209210144467</v>
      </c>
      <c r="I1570" s="23" t="n">
        <f aca="false">G1570-E1570</f>
        <v>0.0161428758736562</v>
      </c>
      <c r="J1570" s="17" t="n">
        <f aca="false">100*(G1570-E1570)/E1570</f>
        <v>28.1316755040839</v>
      </c>
      <c r="K1570" s="16" t="n">
        <v>9.52305073054638</v>
      </c>
      <c r="L1570" s="17" t="n">
        <v>209.880708266012</v>
      </c>
      <c r="M1570" s="18" t="n">
        <v>4.24872007435799E-018</v>
      </c>
      <c r="N1570" s="18" t="n">
        <v>1.0477184127026E-017</v>
      </c>
      <c r="O1570" s="6" t="str">
        <f aca="false">IF(N1570&lt;0.05,"Yes","No")</f>
        <v>Yes</v>
      </c>
      <c r="P1570" s="16" t="n">
        <v>0.784449218107477</v>
      </c>
      <c r="Q1570" s="17" t="n">
        <v>55.5113231022604</v>
      </c>
      <c r="R1570" s="18" t="n">
        <v>2.99160592176056E-013</v>
      </c>
      <c r="S1570" s="16" t="n">
        <v>0.123558271900102</v>
      </c>
      <c r="T1570" s="16" t="n">
        <v>0.0161428758736562</v>
      </c>
      <c r="U1570" s="18" t="n">
        <v>7.80481661670274E-005</v>
      </c>
      <c r="V1570" s="18" t="n">
        <v>0.000149889576889328</v>
      </c>
      <c r="W1570" s="6" t="s">
        <v>710</v>
      </c>
      <c r="X1570" s="17" t="n">
        <v>100</v>
      </c>
      <c r="Y1570" s="16" t="n">
        <v>0.750565843621399</v>
      </c>
      <c r="Z1570" s="16" t="n">
        <f aca="false">(G1570-E1570)/SQRT(H1570^2/D1570+F1570^2/C1570)</f>
        <v>9.52305073054638</v>
      </c>
      <c r="AA1570" s="24" t="n">
        <f aca="false">ABS(K1570-Z1570)</f>
        <v>0</v>
      </c>
    </row>
    <row r="1571" customFormat="false" ht="15" hidden="false" customHeight="false" outlineLevel="0" collapsed="false">
      <c r="A1571" s="17" t="n">
        <v>1966</v>
      </c>
      <c r="B1571" s="6" t="s">
        <v>633</v>
      </c>
      <c r="C1571" s="6" t="n">
        <v>108</v>
      </c>
      <c r="D1571" s="6" t="n">
        <v>540</v>
      </c>
      <c r="E1571" s="16" t="n">
        <v>0.0575500665991395</v>
      </c>
      <c r="F1571" s="16" t="n">
        <v>0.0147723494550951</v>
      </c>
      <c r="G1571" s="16" t="n">
        <v>0.0737715171167144</v>
      </c>
      <c r="H1571" s="16" t="n">
        <v>0.021610617738269</v>
      </c>
      <c r="I1571" s="23" t="n">
        <f aca="false">G1571-E1571</f>
        <v>0.016221450517575</v>
      </c>
      <c r="J1571" s="17" t="n">
        <f aca="false">100*(G1571-E1571)/E1571</f>
        <v>28.1866754917318</v>
      </c>
      <c r="K1571" s="16" t="n">
        <v>9.54958884879126</v>
      </c>
      <c r="L1571" s="17" t="n">
        <v>210.542046978001</v>
      </c>
      <c r="M1571" s="18" t="n">
        <v>3.48541240690878E-018</v>
      </c>
      <c r="N1571" s="18" t="n">
        <v>8.67636429729306E-018</v>
      </c>
      <c r="O1571" s="6" t="str">
        <f aca="false">IF(N1571&lt;0.05,"Yes","No")</f>
        <v>Yes</v>
      </c>
      <c r="P1571" s="16" t="n">
        <v>0.785194640018725</v>
      </c>
      <c r="Q1571" s="17" t="n">
        <v>55.616872361406</v>
      </c>
      <c r="R1571" s="18" t="n">
        <v>2.84730315765851E-013</v>
      </c>
      <c r="S1571" s="16" t="n">
        <v>0.119907539714628</v>
      </c>
      <c r="T1571" s="16" t="n">
        <v>0.016221450517575</v>
      </c>
      <c r="U1571" s="18" t="n">
        <v>7.59641934259877E-005</v>
      </c>
      <c r="V1571" s="18" t="n">
        <v>0.000146288515479377</v>
      </c>
      <c r="W1571" s="6" t="s">
        <v>710</v>
      </c>
      <c r="X1571" s="17" t="n">
        <v>100</v>
      </c>
      <c r="Y1571" s="16" t="n">
        <v>0.750857338820302</v>
      </c>
      <c r="Z1571" s="16" t="n">
        <f aca="false">(G1571-E1571)/SQRT(H1571^2/D1571+F1571^2/C1571)</f>
        <v>9.54958884879126</v>
      </c>
      <c r="AA1571" s="24" t="n">
        <f aca="false">ABS(K1571-Z1571)</f>
        <v>0</v>
      </c>
    </row>
    <row r="1572" customFormat="false" ht="15" hidden="false" customHeight="false" outlineLevel="0" collapsed="false">
      <c r="A1572" s="17" t="n">
        <v>1967</v>
      </c>
      <c r="B1572" s="6" t="s">
        <v>633</v>
      </c>
      <c r="C1572" s="6" t="n">
        <v>108</v>
      </c>
      <c r="D1572" s="6" t="n">
        <v>540</v>
      </c>
      <c r="E1572" s="16" t="n">
        <v>0.0577219282276928</v>
      </c>
      <c r="F1572" s="16" t="n">
        <v>0.0147914919397343</v>
      </c>
      <c r="G1572" s="16" t="n">
        <v>0.0740239256992936</v>
      </c>
      <c r="H1572" s="16" t="n">
        <v>0.0217018162462605</v>
      </c>
      <c r="I1572" s="23" t="n">
        <f aca="false">G1572-E1572</f>
        <v>0.0163019974716008</v>
      </c>
      <c r="J1572" s="17" t="n">
        <f aca="false">100*(G1572-E1572)/E1572</f>
        <v>28.2422953843383</v>
      </c>
      <c r="K1572" s="16" t="n">
        <v>9.57619583370615</v>
      </c>
      <c r="L1572" s="17" t="n">
        <v>211.194005910506</v>
      </c>
      <c r="M1572" s="18" t="n">
        <v>2.85747989134249E-018</v>
      </c>
      <c r="N1572" s="18" t="n">
        <v>7.18129814797915E-018</v>
      </c>
      <c r="O1572" s="6" t="str">
        <f aca="false">IF(N1572&lt;0.05,"Yes","No")</f>
        <v>Yes</v>
      </c>
      <c r="P1572" s="16" t="n">
        <v>0.785971470011611</v>
      </c>
      <c r="Q1572" s="17" t="n">
        <v>55.7269755757054</v>
      </c>
      <c r="R1572" s="18" t="n">
        <v>2.70421261694041E-013</v>
      </c>
      <c r="S1572" s="16" t="n">
        <v>0.116115499719771</v>
      </c>
      <c r="T1572" s="16" t="n">
        <v>0.0163019974716008</v>
      </c>
      <c r="U1572" s="18" t="n">
        <v>7.39186739776247E-005</v>
      </c>
      <c r="V1572" s="18" t="n">
        <v>0.000142873168378095</v>
      </c>
      <c r="W1572" s="6" t="s">
        <v>710</v>
      </c>
      <c r="X1572" s="17" t="n">
        <v>100</v>
      </c>
      <c r="Y1572" s="16" t="n">
        <v>0.751320301783265</v>
      </c>
      <c r="Z1572" s="16" t="n">
        <f aca="false">(G1572-E1572)/SQRT(H1572^2/D1572+F1572^2/C1572)</f>
        <v>9.57619583370615</v>
      </c>
      <c r="AA1572" s="24" t="n">
        <f aca="false">ABS(K1572-Z1572)</f>
        <v>0</v>
      </c>
    </row>
    <row r="1573" customFormat="false" ht="15" hidden="false" customHeight="false" outlineLevel="0" collapsed="false">
      <c r="A1573" s="17" t="n">
        <v>1968</v>
      </c>
      <c r="B1573" s="6" t="s">
        <v>633</v>
      </c>
      <c r="C1573" s="6" t="n">
        <v>108</v>
      </c>
      <c r="D1573" s="6" t="n">
        <v>540</v>
      </c>
      <c r="E1573" s="16" t="n">
        <v>0.0578977846781965</v>
      </c>
      <c r="F1573" s="16" t="n">
        <v>0.014810544511264</v>
      </c>
      <c r="G1573" s="16" t="n">
        <v>0.0742805909503389</v>
      </c>
      <c r="H1573" s="16" t="n">
        <v>0.0217935471496081</v>
      </c>
      <c r="I1573" s="23" t="n">
        <f aca="false">G1573-E1573</f>
        <v>0.0163828062721425</v>
      </c>
      <c r="J1573" s="17" t="n">
        <f aca="false">100*(G1573-E1573)/E1573</f>
        <v>28.2960848384791</v>
      </c>
      <c r="K1573" s="16" t="n">
        <v>9.60279389796879</v>
      </c>
      <c r="L1573" s="17" t="n">
        <v>211.853304685441</v>
      </c>
      <c r="M1573" s="18" t="n">
        <v>2.34130422763799E-018</v>
      </c>
      <c r="N1573" s="18" t="n">
        <v>5.95198752864931E-018</v>
      </c>
      <c r="O1573" s="6" t="str">
        <f aca="false">IF(N1573&lt;0.05,"Yes","No")</f>
        <v>Yes</v>
      </c>
      <c r="P1573" s="16" t="n">
        <v>0.786737035166753</v>
      </c>
      <c r="Q1573" s="17" t="n">
        <v>55.8355886992536</v>
      </c>
      <c r="R1573" s="18" t="n">
        <v>2.57013047834188E-013</v>
      </c>
      <c r="S1573" s="16" t="n">
        <v>0.112489164121941</v>
      </c>
      <c r="T1573" s="16" t="n">
        <v>0.0163828062721425</v>
      </c>
      <c r="U1573" s="18" t="n">
        <v>7.19230448535203E-005</v>
      </c>
      <c r="V1573" s="18" t="n">
        <v>0.000139787527509016</v>
      </c>
      <c r="W1573" s="6" t="s">
        <v>710</v>
      </c>
      <c r="X1573" s="17" t="n">
        <v>100</v>
      </c>
      <c r="Y1573" s="16" t="n">
        <v>0.751868998628258</v>
      </c>
      <c r="Z1573" s="16" t="n">
        <f aca="false">(G1573-E1573)/SQRT(H1573^2/D1573+F1573^2/C1573)</f>
        <v>9.60279389796879</v>
      </c>
      <c r="AA1573" s="24" t="n">
        <f aca="false">ABS(K1573-Z1573)</f>
        <v>0</v>
      </c>
    </row>
    <row r="1574" customFormat="false" ht="15" hidden="false" customHeight="false" outlineLevel="0" collapsed="false">
      <c r="A1574" s="17" t="n">
        <v>1969</v>
      </c>
      <c r="B1574" s="6" t="s">
        <v>633</v>
      </c>
      <c r="C1574" s="6" t="n">
        <v>108</v>
      </c>
      <c r="D1574" s="6" t="n">
        <v>540</v>
      </c>
      <c r="E1574" s="16" t="n">
        <v>0.0580816488816506</v>
      </c>
      <c r="F1574" s="16" t="n">
        <v>0.0148290026960157</v>
      </c>
      <c r="G1574" s="16" t="n">
        <v>0.0745477388371472</v>
      </c>
      <c r="H1574" s="16" t="n">
        <v>0.0218875675005065</v>
      </c>
      <c r="I1574" s="23" t="n">
        <f aca="false">G1574-E1574</f>
        <v>0.0164660899554966</v>
      </c>
      <c r="J1574" s="17" t="n">
        <f aca="false">100*(G1574-E1574)/E1574</f>
        <v>28.3499009972126</v>
      </c>
      <c r="K1574" s="16" t="n">
        <v>9.63067022361338</v>
      </c>
      <c r="L1574" s="17" t="n">
        <v>212.545942147339</v>
      </c>
      <c r="M1574" s="18" t="n">
        <v>1.8991228228402E-018</v>
      </c>
      <c r="N1574" s="18" t="n">
        <v>4.90781925066084E-018</v>
      </c>
      <c r="O1574" s="6" t="str">
        <f aca="false">IF(N1574&lt;0.05,"Yes","No")</f>
        <v>Yes</v>
      </c>
      <c r="P1574" s="16" t="n">
        <v>0.787541552829548</v>
      </c>
      <c r="Q1574" s="17" t="n">
        <v>55.9498420857995</v>
      </c>
      <c r="R1574" s="18" t="n">
        <v>2.43627918391176E-013</v>
      </c>
      <c r="S1574" s="16" t="n">
        <v>0.108643004132284</v>
      </c>
      <c r="T1574" s="16" t="n">
        <v>0.0164660899554966</v>
      </c>
      <c r="U1574" s="18" t="n">
        <v>6.99121873876548E-005</v>
      </c>
      <c r="V1574" s="18" t="n">
        <v>0.000137769785431579</v>
      </c>
      <c r="W1574" s="6" t="s">
        <v>710</v>
      </c>
      <c r="X1574" s="17" t="n">
        <v>100</v>
      </c>
      <c r="Y1574" s="16" t="n">
        <v>0.752263374485597</v>
      </c>
      <c r="Z1574" s="16" t="n">
        <f aca="false">(G1574-E1574)/SQRT(H1574^2/D1574+F1574^2/C1574)</f>
        <v>9.63067022361339</v>
      </c>
      <c r="AA1574" s="24" t="n">
        <f aca="false">ABS(K1574-Z1574)</f>
        <v>0</v>
      </c>
    </row>
    <row r="1575" customFormat="false" ht="15" hidden="false" customHeight="false" outlineLevel="0" collapsed="false">
      <c r="A1575" s="17" t="n">
        <v>1970</v>
      </c>
      <c r="B1575" s="6" t="s">
        <v>633</v>
      </c>
      <c r="C1575" s="6" t="n">
        <v>108</v>
      </c>
      <c r="D1575" s="6" t="n">
        <v>540</v>
      </c>
      <c r="E1575" s="16" t="n">
        <v>0.0582685396247716</v>
      </c>
      <c r="F1575" s="16" t="n">
        <v>0.0148478953401077</v>
      </c>
      <c r="G1575" s="16" t="n">
        <v>0.0748191546648741</v>
      </c>
      <c r="H1575" s="16" t="n">
        <v>0.02198161750159</v>
      </c>
      <c r="I1575" s="23" t="n">
        <f aca="false">G1575-E1575</f>
        <v>0.0165506150401025</v>
      </c>
      <c r="J1575" s="17" t="n">
        <f aca="false">100*(G1575-E1575)/E1575</f>
        <v>28.4040326850175</v>
      </c>
      <c r="K1575" s="16" t="n">
        <v>9.65893091481977</v>
      </c>
      <c r="L1575" s="17" t="n">
        <v>213.232856351566</v>
      </c>
      <c r="M1575" s="18" t="n">
        <v>1.53597849396568E-018</v>
      </c>
      <c r="N1575" s="18" t="n">
        <v>4.02380400975298E-018</v>
      </c>
      <c r="O1575" s="6" t="str">
        <f aca="false">IF(N1575&lt;0.05,"Yes","No")</f>
        <v>Yes</v>
      </c>
      <c r="P1575" s="16" t="n">
        <v>0.788395279887323</v>
      </c>
      <c r="Q1575" s="17" t="n">
        <v>56.0712116414265</v>
      </c>
      <c r="R1575" s="18" t="n">
        <v>2.30174489418798E-013</v>
      </c>
      <c r="S1575" s="16" t="n">
        <v>0.104964163182446</v>
      </c>
      <c r="T1575" s="16" t="n">
        <v>0.0165506150401025</v>
      </c>
      <c r="U1575" s="18" t="n">
        <v>6.7898410290088E-005</v>
      </c>
      <c r="V1575" s="18" t="n">
        <v>0.000136250773657569</v>
      </c>
      <c r="W1575" s="6" t="s">
        <v>710</v>
      </c>
      <c r="X1575" s="17" t="n">
        <v>100</v>
      </c>
      <c r="Y1575" s="16" t="n">
        <v>0.752606310013718</v>
      </c>
      <c r="Z1575" s="16" t="n">
        <f aca="false">(G1575-E1575)/SQRT(H1575^2/D1575+F1575^2/C1575)</f>
        <v>9.65893091481977</v>
      </c>
      <c r="AA1575" s="24" t="n">
        <f aca="false">ABS(K1575-Z1575)</f>
        <v>0</v>
      </c>
    </row>
    <row r="1576" customFormat="false" ht="15" hidden="false" customHeight="false" outlineLevel="0" collapsed="false">
      <c r="A1576" s="17" t="n">
        <v>1971</v>
      </c>
      <c r="B1576" s="6" t="s">
        <v>633</v>
      </c>
      <c r="C1576" s="6" t="n">
        <v>108</v>
      </c>
      <c r="D1576" s="6" t="n">
        <v>540</v>
      </c>
      <c r="E1576" s="16" t="n">
        <v>0.0584584596152935</v>
      </c>
      <c r="F1576" s="16" t="n">
        <v>0.0148662342078161</v>
      </c>
      <c r="G1576" s="16" t="n">
        <v>0.0750926580487026</v>
      </c>
      <c r="H1576" s="16" t="n">
        <v>0.0220756806814359</v>
      </c>
      <c r="I1576" s="23" t="n">
        <f aca="false">G1576-E1576</f>
        <v>0.0166341984334091</v>
      </c>
      <c r="J1576" s="17" t="n">
        <f aca="false">100*(G1576-E1576)/E1576</f>
        <v>28.454732715977</v>
      </c>
      <c r="K1576" s="16" t="n">
        <v>9.6867499812756</v>
      </c>
      <c r="L1576" s="17" t="n">
        <v>213.92905306804</v>
      </c>
      <c r="M1576" s="18" t="n">
        <v>1.24506604437584E-018</v>
      </c>
      <c r="N1576" s="18" t="n">
        <v>3.34084771294207E-018</v>
      </c>
      <c r="O1576" s="6" t="str">
        <f aca="false">IF(N1576&lt;0.05,"Yes","No")</f>
        <v>Yes</v>
      </c>
      <c r="P1576" s="16" t="n">
        <v>0.789198932968425</v>
      </c>
      <c r="Q1576" s="17" t="n">
        <v>56.1855826177326</v>
      </c>
      <c r="R1576" s="18" t="n">
        <v>2.18179817177974E-013</v>
      </c>
      <c r="S1576" s="16" t="n">
        <v>0.101345919756849</v>
      </c>
      <c r="T1576" s="16" t="n">
        <v>0.0166341984334091</v>
      </c>
      <c r="U1576" s="18" t="n">
        <v>6.59659107869458E-005</v>
      </c>
      <c r="V1576" s="18" t="n">
        <v>0.000134166871794166</v>
      </c>
      <c r="W1576" s="6" t="s">
        <v>710</v>
      </c>
      <c r="X1576" s="17" t="n">
        <v>100</v>
      </c>
      <c r="Y1576" s="16" t="n">
        <v>0.753343621399177</v>
      </c>
      <c r="Z1576" s="16" t="n">
        <f aca="false">(G1576-E1576)/SQRT(H1576^2/D1576+F1576^2/C1576)</f>
        <v>9.6867499812756</v>
      </c>
      <c r="AA1576" s="24" t="n">
        <f aca="false">ABS(K1576-Z1576)</f>
        <v>0</v>
      </c>
    </row>
    <row r="1577" customFormat="false" ht="15" hidden="false" customHeight="false" outlineLevel="0" collapsed="false">
      <c r="A1577" s="17" t="n">
        <v>1972</v>
      </c>
      <c r="B1577" s="6" t="s">
        <v>633</v>
      </c>
      <c r="C1577" s="6" t="n">
        <v>108</v>
      </c>
      <c r="D1577" s="6" t="n">
        <v>540</v>
      </c>
      <c r="E1577" s="16" t="n">
        <v>0.0586537035803</v>
      </c>
      <c r="F1577" s="16" t="n">
        <v>0.0148847729501454</v>
      </c>
      <c r="G1577" s="16" t="n">
        <v>0.0753728478112155</v>
      </c>
      <c r="H1577" s="16" t="n">
        <v>0.0221707878319956</v>
      </c>
      <c r="I1577" s="23" t="n">
        <f aca="false">G1577-E1577</f>
        <v>0.0167191442309154</v>
      </c>
      <c r="J1577" s="17" t="n">
        <f aca="false">100*(G1577-E1577)/E1577</f>
        <v>28.5048397805367</v>
      </c>
      <c r="K1577" s="16" t="n">
        <v>9.71499101903861</v>
      </c>
      <c r="L1577" s="17" t="n">
        <v>214.633693446776</v>
      </c>
      <c r="M1577" s="18" t="n">
        <v>1.00562464871178E-018</v>
      </c>
      <c r="N1577" s="18" t="n">
        <v>2.74748684908122E-018</v>
      </c>
      <c r="O1577" s="6" t="str">
        <f aca="false">IF(N1577&lt;0.05,"Yes","No")</f>
        <v>Yes</v>
      </c>
      <c r="P1577" s="16" t="n">
        <v>0.790024981370685</v>
      </c>
      <c r="Q1577" s="17" t="n">
        <v>56.3032621997934</v>
      </c>
      <c r="R1577" s="18" t="n">
        <v>2.06492526508984E-013</v>
      </c>
      <c r="S1577" s="16" t="n">
        <v>0.0980095361709956</v>
      </c>
      <c r="T1577" s="16" t="n">
        <v>0.0167191442309154</v>
      </c>
      <c r="U1577" s="18" t="n">
        <v>6.4016833535756E-005</v>
      </c>
      <c r="V1577" s="18" t="n">
        <v>0.000132070138199909</v>
      </c>
      <c r="W1577" s="6" t="s">
        <v>710</v>
      </c>
      <c r="X1577" s="17" t="n">
        <v>100</v>
      </c>
      <c r="Y1577" s="16" t="n">
        <v>0.754012345679012</v>
      </c>
      <c r="Z1577" s="16" t="n">
        <f aca="false">(G1577-E1577)/SQRT(H1577^2/D1577+F1577^2/C1577)</f>
        <v>9.71499101903861</v>
      </c>
      <c r="AA1577" s="24" t="n">
        <f aca="false">ABS(K1577-Z1577)</f>
        <v>0</v>
      </c>
    </row>
    <row r="1578" customFormat="false" ht="15" hidden="false" customHeight="false" outlineLevel="0" collapsed="false">
      <c r="A1578" s="17" t="n">
        <v>1973</v>
      </c>
      <c r="B1578" s="6" t="s">
        <v>633</v>
      </c>
      <c r="C1578" s="6" t="n">
        <v>108</v>
      </c>
      <c r="D1578" s="6" t="n">
        <v>540</v>
      </c>
      <c r="E1578" s="16" t="n">
        <v>0.0588515043707082</v>
      </c>
      <c r="F1578" s="16" t="n">
        <v>0.0149044570508063</v>
      </c>
      <c r="G1578" s="16" t="n">
        <v>0.0756553901428426</v>
      </c>
      <c r="H1578" s="16" t="n">
        <v>0.0222657127110154</v>
      </c>
      <c r="I1578" s="23" t="n">
        <f aca="false">G1578-E1578</f>
        <v>0.0168038857721344</v>
      </c>
      <c r="J1578" s="17" t="n">
        <f aca="false">100*(G1578-E1578)/E1578</f>
        <v>28.5530267268718</v>
      </c>
      <c r="K1578" s="16" t="n">
        <v>9.74247853780341</v>
      </c>
      <c r="L1578" s="17" t="n">
        <v>215.319165417076</v>
      </c>
      <c r="M1578" s="18" t="n">
        <v>8.16503554912461E-019</v>
      </c>
      <c r="N1578" s="18" t="n">
        <v>2.25720259061984E-018</v>
      </c>
      <c r="O1578" s="6" t="str">
        <f aca="false">IF(N1578&lt;0.05,"Yes","No")</f>
        <v>Yes</v>
      </c>
      <c r="P1578" s="16" t="n">
        <v>0.790835201096214</v>
      </c>
      <c r="Q1578" s="17" t="n">
        <v>56.4188064085878</v>
      </c>
      <c r="R1578" s="18" t="n">
        <v>1.95628741298735E-013</v>
      </c>
      <c r="S1578" s="16" t="n">
        <v>0.0948744844008404</v>
      </c>
      <c r="T1578" s="16" t="n">
        <v>0.0168038857721344</v>
      </c>
      <c r="U1578" s="18" t="n">
        <v>6.21790492660774E-005</v>
      </c>
      <c r="V1578" s="18" t="n">
        <v>0.00012947664368637</v>
      </c>
      <c r="W1578" s="6" t="s">
        <v>710</v>
      </c>
      <c r="X1578" s="17" t="n">
        <v>100</v>
      </c>
      <c r="Y1578" s="16" t="n">
        <v>0.754372427983539</v>
      </c>
      <c r="Z1578" s="16" t="n">
        <f aca="false">(G1578-E1578)/SQRT(H1578^2/D1578+F1578^2/C1578)</f>
        <v>9.7424785378034</v>
      </c>
      <c r="AA1578" s="24" t="n">
        <f aca="false">ABS(K1578-Z1578)</f>
        <v>0</v>
      </c>
    </row>
    <row r="1579" customFormat="false" ht="15" hidden="false" customHeight="false" outlineLevel="0" collapsed="false">
      <c r="A1579" s="17" t="n">
        <v>1974</v>
      </c>
      <c r="B1579" s="6" t="s">
        <v>633</v>
      </c>
      <c r="C1579" s="6" t="n">
        <v>108</v>
      </c>
      <c r="D1579" s="6" t="n">
        <v>540</v>
      </c>
      <c r="E1579" s="16" t="n">
        <v>0.0590525402997931</v>
      </c>
      <c r="F1579" s="16" t="n">
        <v>0.0149257316582247</v>
      </c>
      <c r="G1579" s="16" t="n">
        <v>0.0759407269044055</v>
      </c>
      <c r="H1579" s="16" t="n">
        <v>0.0223604310292758</v>
      </c>
      <c r="I1579" s="23" t="n">
        <f aca="false">G1579-E1579</f>
        <v>0.0168881866046124</v>
      </c>
      <c r="J1579" s="17" t="n">
        <f aca="false">100*(G1579-E1579)/E1579</f>
        <v>28.5985776714699</v>
      </c>
      <c r="K1579" s="16" t="n">
        <v>9.76888034054714</v>
      </c>
      <c r="L1579" s="17" t="n">
        <v>215.97793258095</v>
      </c>
      <c r="M1579" s="18" t="n">
        <v>6.68132418426898E-019</v>
      </c>
      <c r="N1579" s="18" t="n">
        <v>1.85926650478797E-018</v>
      </c>
      <c r="O1579" s="6" t="str">
        <f aca="false">IF(N1579&lt;0.05,"Yes","No")</f>
        <v>Yes</v>
      </c>
      <c r="P1579" s="16" t="n">
        <v>0.791617622490652</v>
      </c>
      <c r="Q1579" s="17" t="n">
        <v>56.5304987509085</v>
      </c>
      <c r="R1579" s="18" t="n">
        <v>1.85672620188827E-013</v>
      </c>
      <c r="S1579" s="16" t="n">
        <v>0.0918256707215474</v>
      </c>
      <c r="T1579" s="16" t="n">
        <v>0.0168881866046124</v>
      </c>
      <c r="U1579" s="18" t="n">
        <v>6.04214083119303E-005</v>
      </c>
      <c r="V1579" s="18" t="n">
        <v>0.000127711648755901</v>
      </c>
      <c r="W1579" s="6" t="s">
        <v>710</v>
      </c>
      <c r="X1579" s="17" t="n">
        <v>100</v>
      </c>
      <c r="Y1579" s="16" t="n">
        <v>0.754852537722908</v>
      </c>
      <c r="Z1579" s="16" t="n">
        <f aca="false">(G1579-E1579)/SQRT(H1579^2/D1579+F1579^2/C1579)</f>
        <v>9.76888034054714</v>
      </c>
      <c r="AA1579" s="24" t="n">
        <f aca="false">ABS(K1579-Z1579)</f>
        <v>0</v>
      </c>
    </row>
    <row r="1580" customFormat="false" ht="15" hidden="false" customHeight="false" outlineLevel="0" collapsed="false">
      <c r="A1580" s="17" t="n">
        <v>1975</v>
      </c>
      <c r="B1580" s="6" t="s">
        <v>633</v>
      </c>
      <c r="C1580" s="6" t="n">
        <v>108</v>
      </c>
      <c r="D1580" s="6" t="n">
        <v>540</v>
      </c>
      <c r="E1580" s="16" t="n">
        <v>0.0592579362155111</v>
      </c>
      <c r="F1580" s="16" t="n">
        <v>0.0149464547841316</v>
      </c>
      <c r="G1580" s="16" t="n">
        <v>0.0762317248309652</v>
      </c>
      <c r="H1580" s="16" t="n">
        <v>0.0224565106598085</v>
      </c>
      <c r="I1580" s="23" t="n">
        <f aca="false">G1580-E1580</f>
        <v>0.0169737886154541</v>
      </c>
      <c r="J1580" s="17" t="n">
        <f aca="false">100*(G1580-E1580)/E1580</f>
        <v>28.6439078028694</v>
      </c>
      <c r="K1580" s="16" t="n">
        <v>9.79595996663423</v>
      </c>
      <c r="L1580" s="17" t="n">
        <v>216.659887172319</v>
      </c>
      <c r="M1580" s="18" t="n">
        <v>5.43573116227365E-019</v>
      </c>
      <c r="N1580" s="18" t="n">
        <v>1.5268009588151E-018</v>
      </c>
      <c r="O1580" s="6" t="str">
        <f aca="false">IF(N1580&lt;0.05,"Yes","No")</f>
        <v>Yes</v>
      </c>
      <c r="P1580" s="16" t="n">
        <v>0.792412288952479</v>
      </c>
      <c r="Q1580" s="17" t="n">
        <v>56.6440521587777</v>
      </c>
      <c r="R1580" s="18" t="n">
        <v>1.76071689584647E-013</v>
      </c>
      <c r="S1580" s="16" t="n">
        <v>0.0888092354225435</v>
      </c>
      <c r="T1580" s="16" t="n">
        <v>0.0169737886154541</v>
      </c>
      <c r="U1580" s="18" t="n">
        <v>5.87036527790512E-005</v>
      </c>
      <c r="V1580" s="18" t="n">
        <v>0.000125341843992669</v>
      </c>
      <c r="W1580" s="6" t="s">
        <v>710</v>
      </c>
      <c r="X1580" s="17" t="n">
        <v>100</v>
      </c>
      <c r="Y1580" s="16" t="n">
        <v>0.755332647462277</v>
      </c>
      <c r="Z1580" s="16" t="n">
        <f aca="false">(G1580-E1580)/SQRT(H1580^2/D1580+F1580^2/C1580)</f>
        <v>9.79595996663423</v>
      </c>
      <c r="AA1580" s="24" t="n">
        <f aca="false">ABS(K1580-Z1580)</f>
        <v>0</v>
      </c>
    </row>
    <row r="1581" customFormat="false" ht="15" hidden="false" customHeight="false" outlineLevel="0" collapsed="false">
      <c r="A1581" s="17" t="n">
        <v>1976</v>
      </c>
      <c r="B1581" s="6" t="s">
        <v>633</v>
      </c>
      <c r="C1581" s="6" t="n">
        <v>108</v>
      </c>
      <c r="D1581" s="6" t="n">
        <v>540</v>
      </c>
      <c r="E1581" s="16" t="n">
        <v>0.0594671456212247</v>
      </c>
      <c r="F1581" s="16" t="n">
        <v>0.0149673817152875</v>
      </c>
      <c r="G1581" s="16" t="n">
        <v>0.076527485465286</v>
      </c>
      <c r="H1581" s="16" t="n">
        <v>0.0225532403437307</v>
      </c>
      <c r="I1581" s="23" t="n">
        <f aca="false">G1581-E1581</f>
        <v>0.0170603398440613</v>
      </c>
      <c r="J1581" s="17" t="n">
        <f aca="false">100*(G1581-E1581)/E1581</f>
        <v>28.6886812303501</v>
      </c>
      <c r="K1581" s="16" t="n">
        <v>9.82326470136933</v>
      </c>
      <c r="L1581" s="17" t="n">
        <v>217.345756648238</v>
      </c>
      <c r="M1581" s="18" t="n">
        <v>4.41303046890135E-019</v>
      </c>
      <c r="N1581" s="18" t="n">
        <v>1.25463829704489E-018</v>
      </c>
      <c r="O1581" s="6" t="str">
        <f aca="false">IF(N1581&lt;0.05,"Yes","No")</f>
        <v>Yes</v>
      </c>
      <c r="P1581" s="16" t="n">
        <v>0.793222303817785</v>
      </c>
      <c r="Q1581" s="17" t="n">
        <v>56.759916023579</v>
      </c>
      <c r="R1581" s="18" t="n">
        <v>1.66788708553196E-013</v>
      </c>
      <c r="S1581" s="16" t="n">
        <v>0.0858723017922262</v>
      </c>
      <c r="T1581" s="16" t="n">
        <v>0.0170603398440613</v>
      </c>
      <c r="U1581" s="18" t="n">
        <v>5.70307733789854E-005</v>
      </c>
      <c r="V1581" s="18" t="n">
        <v>0.000122416828495096</v>
      </c>
      <c r="W1581" s="6" t="s">
        <v>710</v>
      </c>
      <c r="X1581" s="17" t="n">
        <v>100</v>
      </c>
      <c r="Y1581" s="16" t="n">
        <v>0.755486968449932</v>
      </c>
      <c r="Z1581" s="16" t="n">
        <f aca="false">(G1581-E1581)/SQRT(H1581^2/D1581+F1581^2/C1581)</f>
        <v>9.82326470136933</v>
      </c>
      <c r="AA1581" s="24" t="n">
        <f aca="false">ABS(K1581-Z1581)</f>
        <v>0</v>
      </c>
    </row>
    <row r="1582" customFormat="false" ht="15" hidden="false" customHeight="false" outlineLevel="0" collapsed="false">
      <c r="A1582" s="17" t="n">
        <v>1977</v>
      </c>
      <c r="B1582" s="6" t="s">
        <v>633</v>
      </c>
      <c r="C1582" s="6" t="n">
        <v>108</v>
      </c>
      <c r="D1582" s="6" t="n">
        <v>540</v>
      </c>
      <c r="E1582" s="16" t="n">
        <v>0.0596785465669301</v>
      </c>
      <c r="F1582" s="16" t="n">
        <v>0.0149885585193244</v>
      </c>
      <c r="G1582" s="16" t="n">
        <v>0.0768251421895844</v>
      </c>
      <c r="H1582" s="16" t="n">
        <v>0.0226500372632923</v>
      </c>
      <c r="I1582" s="23" t="n">
        <f aca="false">G1582-E1582</f>
        <v>0.0171465956226543</v>
      </c>
      <c r="J1582" s="17" t="n">
        <f aca="false">100*(G1582-E1582)/E1582</f>
        <v>28.7315905112137</v>
      </c>
      <c r="K1582" s="16" t="n">
        <v>9.85013485915201</v>
      </c>
      <c r="L1582" s="17" t="n">
        <v>218.028641084209</v>
      </c>
      <c r="M1582" s="18" t="n">
        <v>3.59219430776717E-019</v>
      </c>
      <c r="N1582" s="18" t="n">
        <v>1.02963168357692E-018</v>
      </c>
      <c r="O1582" s="6" t="str">
        <f aca="false">IF(N1582&lt;0.05,"Yes","No")</f>
        <v>Yes</v>
      </c>
      <c r="P1582" s="16" t="n">
        <v>0.794008376794154</v>
      </c>
      <c r="Q1582" s="17" t="n">
        <v>56.8724684406289</v>
      </c>
      <c r="R1582" s="18" t="n">
        <v>1.58241544801507E-013</v>
      </c>
      <c r="S1582" s="16" t="n">
        <v>0.0830952365688691</v>
      </c>
      <c r="T1582" s="16" t="n">
        <v>0.0171465956226543</v>
      </c>
      <c r="U1582" s="18" t="n">
        <v>5.54499525383796E-005</v>
      </c>
      <c r="V1582" s="18" t="n">
        <v>0.000120227399672999</v>
      </c>
      <c r="W1582" s="6" t="s">
        <v>710</v>
      </c>
      <c r="X1582" s="17" t="n">
        <v>100</v>
      </c>
      <c r="Y1582" s="16" t="n">
        <v>0.755949931412894</v>
      </c>
      <c r="Z1582" s="16" t="n">
        <f aca="false">(G1582-E1582)/SQRT(H1582^2/D1582+F1582^2/C1582)</f>
        <v>9.850134859152</v>
      </c>
      <c r="AA1582" s="24" t="n">
        <f aca="false">ABS(K1582-Z1582)</f>
        <v>0</v>
      </c>
    </row>
    <row r="1583" customFormat="false" ht="15" hidden="false" customHeight="false" outlineLevel="0" collapsed="false">
      <c r="A1583" s="17" t="n">
        <v>1978</v>
      </c>
      <c r="B1583" s="6" t="s">
        <v>633</v>
      </c>
      <c r="C1583" s="6" t="n">
        <v>108</v>
      </c>
      <c r="D1583" s="6" t="n">
        <v>540</v>
      </c>
      <c r="E1583" s="16" t="n">
        <v>0.059898942777956</v>
      </c>
      <c r="F1583" s="16" t="n">
        <v>0.015011145159821</v>
      </c>
      <c r="G1583" s="16" t="n">
        <v>0.0771337484940887</v>
      </c>
      <c r="H1583" s="16" t="n">
        <v>0.0227494093691033</v>
      </c>
      <c r="I1583" s="23" t="n">
        <f aca="false">G1583-E1583</f>
        <v>0.0172348057161327</v>
      </c>
      <c r="J1583" s="17" t="n">
        <f aca="false">100*(G1583-E1583)/E1583</f>
        <v>28.7731384175205</v>
      </c>
      <c r="K1583" s="16" t="n">
        <v>9.87699629000692</v>
      </c>
      <c r="L1583" s="17" t="n">
        <v>218.716394628659</v>
      </c>
      <c r="M1583" s="18" t="n">
        <v>2.92249479749024E-019</v>
      </c>
      <c r="N1583" s="18" t="n">
        <v>8.45752282303995E-019</v>
      </c>
      <c r="O1583" s="6" t="str">
        <f aca="false">IF(N1583&lt;0.05,"Yes","No")</f>
        <v>Yes</v>
      </c>
      <c r="P1583" s="16" t="n">
        <v>0.794789014776638</v>
      </c>
      <c r="Q1583" s="17" t="n">
        <v>56.9843529872501</v>
      </c>
      <c r="R1583" s="18" t="n">
        <v>1.50180760014449E-013</v>
      </c>
      <c r="S1583" s="16" t="n">
        <v>0.0803734543452967</v>
      </c>
      <c r="T1583" s="16" t="n">
        <v>0.0172348057161327</v>
      </c>
      <c r="U1583" s="18" t="n">
        <v>5.38793025365101E-005</v>
      </c>
      <c r="V1583" s="18" t="n">
        <v>0.000117794396076179</v>
      </c>
      <c r="W1583" s="6" t="s">
        <v>710</v>
      </c>
      <c r="X1583" s="17" t="n">
        <v>100</v>
      </c>
      <c r="Y1583" s="16" t="n">
        <v>0.75670438957476</v>
      </c>
      <c r="Z1583" s="16" t="n">
        <f aca="false">(G1583-E1583)/SQRT(H1583^2/D1583+F1583^2/C1583)</f>
        <v>9.87699629000692</v>
      </c>
      <c r="AA1583" s="24" t="n">
        <f aca="false">ABS(K1583-Z1583)</f>
        <v>0</v>
      </c>
    </row>
    <row r="1584" customFormat="false" ht="15" hidden="false" customHeight="false" outlineLevel="0" collapsed="false">
      <c r="A1584" s="17" t="n">
        <v>1979</v>
      </c>
      <c r="B1584" s="6" t="s">
        <v>633</v>
      </c>
      <c r="C1584" s="6" t="n">
        <v>108</v>
      </c>
      <c r="D1584" s="6" t="n">
        <v>540</v>
      </c>
      <c r="E1584" s="16" t="n">
        <v>0.0601225891667936</v>
      </c>
      <c r="F1584" s="16" t="n">
        <v>0.0150337000599588</v>
      </c>
      <c r="G1584" s="16" t="n">
        <v>0.0774455633704309</v>
      </c>
      <c r="H1584" s="16" t="n">
        <v>0.0228482359798048</v>
      </c>
      <c r="I1584" s="23" t="n">
        <f aca="false">G1584-E1584</f>
        <v>0.0173229742036374</v>
      </c>
      <c r="J1584" s="17" t="n">
        <f aca="false">100*(G1584-E1584)/E1584</f>
        <v>28.8127548126371</v>
      </c>
      <c r="K1584" s="16" t="n">
        <v>9.90377658074768</v>
      </c>
      <c r="L1584" s="17" t="n">
        <v>219.399000064722</v>
      </c>
      <c r="M1584" s="18" t="n">
        <v>2.37832153067785E-019</v>
      </c>
      <c r="N1584" s="18" t="n">
        <v>6.94007435549188E-019</v>
      </c>
      <c r="O1584" s="6" t="str">
        <f aca="false">IF(N1584&lt;0.05,"Yes","No")</f>
        <v>Yes</v>
      </c>
      <c r="P1584" s="16" t="n">
        <v>0.795578452743235</v>
      </c>
      <c r="Q1584" s="17" t="n">
        <v>57.09761059973</v>
      </c>
      <c r="R1584" s="18" t="n">
        <v>1.4244061501758E-013</v>
      </c>
      <c r="S1584" s="16" t="n">
        <v>0.0776533881570792</v>
      </c>
      <c r="T1584" s="16" t="n">
        <v>0.0173229742036374</v>
      </c>
      <c r="U1584" s="18" t="n">
        <v>5.23284571899457E-005</v>
      </c>
      <c r="V1584" s="18" t="n">
        <v>0.000115122605817881</v>
      </c>
      <c r="W1584" s="6" t="s">
        <v>710</v>
      </c>
      <c r="X1584" s="17" t="n">
        <v>100</v>
      </c>
      <c r="Y1584" s="16" t="n">
        <v>0.75744170096022</v>
      </c>
      <c r="Z1584" s="16" t="n">
        <f aca="false">(G1584-E1584)/SQRT(H1584^2/D1584+F1584^2/C1584)</f>
        <v>9.90377658074768</v>
      </c>
      <c r="AA1584" s="24" t="n">
        <f aca="false">ABS(K1584-Z1584)</f>
        <v>0</v>
      </c>
    </row>
    <row r="1585" customFormat="false" ht="15" hidden="false" customHeight="false" outlineLevel="0" collapsed="false">
      <c r="A1585" s="17" t="n">
        <v>1980</v>
      </c>
      <c r="B1585" s="6" t="s">
        <v>633</v>
      </c>
      <c r="C1585" s="6" t="n">
        <v>108</v>
      </c>
      <c r="D1585" s="6" t="n">
        <v>540</v>
      </c>
      <c r="E1585" s="16" t="n">
        <v>0.0603516697538672</v>
      </c>
      <c r="F1585" s="16" t="n">
        <v>0.0150568079144545</v>
      </c>
      <c r="G1585" s="16" t="n">
        <v>0.077760853121678</v>
      </c>
      <c r="H1585" s="16" t="n">
        <v>0.0229463131089967</v>
      </c>
      <c r="I1585" s="23" t="n">
        <f aca="false">G1585-E1585</f>
        <v>0.0174091833678109</v>
      </c>
      <c r="J1585" s="17" t="n">
        <f aca="false">100*(G1585-E1585)/E1585</f>
        <v>28.8462331511471</v>
      </c>
      <c r="K1585" s="16" t="n">
        <v>9.92914834771173</v>
      </c>
      <c r="L1585" s="17" t="n">
        <v>220.064822845055</v>
      </c>
      <c r="M1585" s="18" t="n">
        <v>1.95461781172005E-019</v>
      </c>
      <c r="N1585" s="18" t="n">
        <v>5.76079631532305E-019</v>
      </c>
      <c r="O1585" s="6" t="str">
        <f aca="false">IF(N1585&lt;0.05,"Yes","No")</f>
        <v>Yes</v>
      </c>
      <c r="P1585" s="16" t="n">
        <v>0.796293021070425</v>
      </c>
      <c r="Q1585" s="17" t="n">
        <v>57.2002239039939</v>
      </c>
      <c r="R1585" s="18" t="n">
        <v>1.3577411747301E-013</v>
      </c>
      <c r="S1585" s="16" t="n">
        <v>0.0750504543193122</v>
      </c>
      <c r="T1585" s="16" t="n">
        <v>0.0174091833678109</v>
      </c>
      <c r="U1585" s="18" t="n">
        <v>5.09142962547096E-005</v>
      </c>
      <c r="V1585" s="18" t="n">
        <v>0.000112774371152585</v>
      </c>
      <c r="W1585" s="6" t="s">
        <v>710</v>
      </c>
      <c r="X1585" s="17" t="n">
        <v>100</v>
      </c>
      <c r="Y1585" s="16" t="n">
        <v>0.757801783264746</v>
      </c>
      <c r="Z1585" s="16" t="n">
        <f aca="false">(G1585-E1585)/SQRT(H1585^2/D1585+F1585^2/C1585)</f>
        <v>9.92914834771173</v>
      </c>
      <c r="AA1585" s="24" t="n">
        <f aca="false">ABS(K1585-Z1585)</f>
        <v>0</v>
      </c>
    </row>
    <row r="1586" customFormat="false" ht="15" hidden="false" customHeight="false" outlineLevel="0" collapsed="false">
      <c r="A1586" s="17" t="n">
        <v>1981</v>
      </c>
      <c r="B1586" s="6" t="s">
        <v>633</v>
      </c>
      <c r="C1586" s="6" t="n">
        <v>108</v>
      </c>
      <c r="D1586" s="6" t="n">
        <v>540</v>
      </c>
      <c r="E1586" s="16" t="n">
        <v>0.0605875386477069</v>
      </c>
      <c r="F1586" s="16" t="n">
        <v>0.0150802855930426</v>
      </c>
      <c r="G1586" s="16" t="n">
        <v>0.0780838809562502</v>
      </c>
      <c r="H1586" s="16" t="n">
        <v>0.0230455071950096</v>
      </c>
      <c r="I1586" s="23" t="n">
        <f aca="false">G1586-E1586</f>
        <v>0.0174963423085434</v>
      </c>
      <c r="J1586" s="17" t="n">
        <f aca="false">100*(G1586-E1586)/E1586</f>
        <v>28.8777902173545</v>
      </c>
      <c r="K1586" s="16" t="n">
        <v>9.95460271904703</v>
      </c>
      <c r="L1586" s="17" t="n">
        <v>220.736466296869</v>
      </c>
      <c r="M1586" s="18" t="n">
        <v>1.60455579186739E-019</v>
      </c>
      <c r="N1586" s="18" t="n">
        <v>4.78567856922557E-019</v>
      </c>
      <c r="O1586" s="6" t="str">
        <f aca="false">IF(N1586&lt;0.05,"Yes","No")</f>
        <v>Yes</v>
      </c>
      <c r="P1586" s="16" t="n">
        <v>0.797007512401626</v>
      </c>
      <c r="Q1586" s="17" t="n">
        <v>57.3029182598933</v>
      </c>
      <c r="R1586" s="18" t="n">
        <v>1.2941581048923E-013</v>
      </c>
      <c r="S1586" s="16" t="n">
        <v>0.0727471124537789</v>
      </c>
      <c r="T1586" s="16" t="n">
        <v>0.0174963423085433</v>
      </c>
      <c r="U1586" s="18" t="n">
        <v>4.95268476828488E-005</v>
      </c>
      <c r="V1586" s="18" t="n">
        <v>0.000110345606555319</v>
      </c>
      <c r="W1586" s="6" t="s">
        <v>710</v>
      </c>
      <c r="X1586" s="17" t="n">
        <v>100</v>
      </c>
      <c r="Y1586" s="16" t="n">
        <v>0.758350480109739</v>
      </c>
      <c r="Z1586" s="16" t="n">
        <f aca="false">(G1586-E1586)/SQRT(H1586^2/D1586+F1586^2/C1586)</f>
        <v>9.95460271904704</v>
      </c>
      <c r="AA1586" s="24" t="n">
        <f aca="false">ABS(K1586-Z1586)</f>
        <v>0</v>
      </c>
    </row>
    <row r="1587" customFormat="false" ht="15" hidden="false" customHeight="false" outlineLevel="0" collapsed="false">
      <c r="A1587" s="17" t="n">
        <v>1982</v>
      </c>
      <c r="B1587" s="6" t="s">
        <v>633</v>
      </c>
      <c r="C1587" s="6" t="n">
        <v>108</v>
      </c>
      <c r="D1587" s="6" t="n">
        <v>540</v>
      </c>
      <c r="E1587" s="16" t="n">
        <v>0.0608207868688084</v>
      </c>
      <c r="F1587" s="16" t="n">
        <v>0.0151031610584877</v>
      </c>
      <c r="G1587" s="16" t="n">
        <v>0.0784033583201192</v>
      </c>
      <c r="H1587" s="16" t="n">
        <v>0.0231428611094504</v>
      </c>
      <c r="I1587" s="23" t="n">
        <f aca="false">G1587-E1587</f>
        <v>0.0175825714513108</v>
      </c>
      <c r="J1587" s="17" t="n">
        <f aca="false">100*(G1587-E1587)/E1587</f>
        <v>28.9088194291808</v>
      </c>
      <c r="K1587" s="16" t="n">
        <v>9.9799139287641</v>
      </c>
      <c r="L1587" s="17" t="n">
        <v>221.398303724651</v>
      </c>
      <c r="M1587" s="18" t="n">
        <v>1.31838226378562E-019</v>
      </c>
      <c r="N1587" s="18" t="n">
        <v>3.9797717474333E-019</v>
      </c>
      <c r="O1587" s="6" t="str">
        <f aca="false">IF(N1587&lt;0.05,"Yes","No")</f>
        <v>Yes</v>
      </c>
      <c r="P1587" s="16" t="n">
        <v>0.797734530295251</v>
      </c>
      <c r="Q1587" s="17" t="n">
        <v>57.4075076074188</v>
      </c>
      <c r="R1587" s="18" t="n">
        <v>1.23247200233968E-013</v>
      </c>
      <c r="S1587" s="16" t="n">
        <v>0.0705704422913061</v>
      </c>
      <c r="T1587" s="16" t="n">
        <v>0.0175825714513108</v>
      </c>
      <c r="U1587" s="18" t="n">
        <v>4.81913693821389E-005</v>
      </c>
      <c r="V1587" s="18" t="n">
        <v>0.000108173148581062</v>
      </c>
      <c r="W1587" s="6" t="s">
        <v>710</v>
      </c>
      <c r="X1587" s="17" t="n">
        <v>100</v>
      </c>
      <c r="Y1587" s="16" t="n">
        <v>0.758624828532236</v>
      </c>
      <c r="Z1587" s="16" t="n">
        <f aca="false">(G1587-E1587)/SQRT(H1587^2/D1587+F1587^2/C1587)</f>
        <v>9.9799139287641</v>
      </c>
      <c r="AA1587" s="24" t="n">
        <f aca="false">ABS(K1587-Z1587)</f>
        <v>0</v>
      </c>
    </row>
    <row r="1588" customFormat="false" ht="15" hidden="false" customHeight="false" outlineLevel="0" collapsed="false">
      <c r="A1588" s="17" t="n">
        <v>1983</v>
      </c>
      <c r="B1588" s="6" t="s">
        <v>633</v>
      </c>
      <c r="C1588" s="6" t="n">
        <v>108</v>
      </c>
      <c r="D1588" s="6" t="n">
        <v>540</v>
      </c>
      <c r="E1588" s="16" t="n">
        <v>0.0610592021710343</v>
      </c>
      <c r="F1588" s="16" t="n">
        <v>0.0151259856641843</v>
      </c>
      <c r="G1588" s="16" t="n">
        <v>0.0787286497307597</v>
      </c>
      <c r="H1588" s="16" t="n">
        <v>0.0232402887659444</v>
      </c>
      <c r="I1588" s="23" t="n">
        <f aca="false">G1588-E1588</f>
        <v>0.0176694475597254</v>
      </c>
      <c r="J1588" s="17" t="n">
        <f aca="false">100*(G1588-E1588)/E1588</f>
        <v>28.9382221376413</v>
      </c>
      <c r="K1588" s="17" t="n">
        <v>10.0054685348566</v>
      </c>
      <c r="L1588" s="17" t="n">
        <v>222.061708257137</v>
      </c>
      <c r="M1588" s="18" t="n">
        <v>1.08093902260395E-019</v>
      </c>
      <c r="N1588" s="18" t="n">
        <v>3.3105727208322E-019</v>
      </c>
      <c r="O1588" s="6" t="str">
        <f aca="false">IF(N1588&lt;0.05,"Yes","No")</f>
        <v>Yes</v>
      </c>
      <c r="P1588" s="16" t="n">
        <v>0.798482453593784</v>
      </c>
      <c r="Q1588" s="17" t="n">
        <v>57.5152039362899</v>
      </c>
      <c r="R1588" s="18" t="n">
        <v>1.17203518102385E-013</v>
      </c>
      <c r="S1588" s="16" t="n">
        <v>0.0682868013286037</v>
      </c>
      <c r="T1588" s="16" t="n">
        <v>0.0176694475597254</v>
      </c>
      <c r="U1588" s="18" t="n">
        <v>4.68804037627401E-005</v>
      </c>
      <c r="V1588" s="18" t="n">
        <v>0.000106137638260255</v>
      </c>
      <c r="W1588" s="6" t="s">
        <v>710</v>
      </c>
      <c r="X1588" s="17" t="n">
        <v>100</v>
      </c>
      <c r="Y1588" s="16" t="n">
        <v>0.759259259259259</v>
      </c>
      <c r="Z1588" s="16" t="n">
        <f aca="false">(G1588-E1588)/SQRT(H1588^2/D1588+F1588^2/C1588)</f>
        <v>10.0054685348566</v>
      </c>
      <c r="AA1588" s="24" t="n">
        <f aca="false">ABS(K1588-Z1588)</f>
        <v>0</v>
      </c>
    </row>
    <row r="1589" customFormat="false" ht="15" hidden="false" customHeight="false" outlineLevel="0" collapsed="false">
      <c r="A1589" s="17" t="n">
        <v>1984</v>
      </c>
      <c r="B1589" s="6" t="s">
        <v>633</v>
      </c>
      <c r="C1589" s="6" t="n">
        <v>108</v>
      </c>
      <c r="D1589" s="6" t="n">
        <v>540</v>
      </c>
      <c r="E1589" s="16" t="n">
        <v>0.0613036139833706</v>
      </c>
      <c r="F1589" s="16" t="n">
        <v>0.015149663926668</v>
      </c>
      <c r="G1589" s="16" t="n">
        <v>0.079060925701978</v>
      </c>
      <c r="H1589" s="16" t="n">
        <v>0.0233380774372188</v>
      </c>
      <c r="I1589" s="23" t="n">
        <f aca="false">G1589-E1589</f>
        <v>0.0177573117186074</v>
      </c>
      <c r="J1589" s="17" t="n">
        <f aca="false">100*(G1589-E1589)/E1589</f>
        <v>28.9661743652247</v>
      </c>
      <c r="K1589" s="17" t="n">
        <v>10.0310115723962</v>
      </c>
      <c r="L1589" s="17" t="n">
        <v>222.7148974537</v>
      </c>
      <c r="M1589" s="18" t="n">
        <v>8.86265550680821E-020</v>
      </c>
      <c r="N1589" s="18" t="n">
        <v>2.75450284316628E-019</v>
      </c>
      <c r="O1589" s="6" t="str">
        <f aca="false">IF(N1589&lt;0.05,"Yes","No")</f>
        <v>Yes</v>
      </c>
      <c r="P1589" s="16" t="n">
        <v>0.799253618151328</v>
      </c>
      <c r="Q1589" s="17" t="n">
        <v>57.6263525400423</v>
      </c>
      <c r="R1589" s="18" t="n">
        <v>1.11277777853495E-013</v>
      </c>
      <c r="S1589" s="16" t="n">
        <v>0.06594725727394</v>
      </c>
      <c r="T1589" s="16" t="n">
        <v>0.0177573117186074</v>
      </c>
      <c r="U1589" s="18" t="n">
        <v>4.55741268632585E-005</v>
      </c>
      <c r="V1589" s="18" t="n">
        <v>0.000103739155514308</v>
      </c>
      <c r="W1589" s="6" t="s">
        <v>710</v>
      </c>
      <c r="X1589" s="17" t="n">
        <v>100</v>
      </c>
      <c r="Y1589" s="16" t="n">
        <v>0.759653635116598</v>
      </c>
      <c r="Z1589" s="16" t="n">
        <f aca="false">(G1589-E1589)/SQRT(H1589^2/D1589+F1589^2/C1589)</f>
        <v>10.0310115723962</v>
      </c>
      <c r="AA1589" s="24" t="n">
        <f aca="false">ABS(K1589-Z1589)</f>
        <v>0</v>
      </c>
    </row>
    <row r="1590" customFormat="false" ht="15" hidden="false" customHeight="false" outlineLevel="0" collapsed="false">
      <c r="A1590" s="17" t="n">
        <v>1985</v>
      </c>
      <c r="B1590" s="6" t="s">
        <v>633</v>
      </c>
      <c r="C1590" s="6" t="n">
        <v>108</v>
      </c>
      <c r="D1590" s="6" t="n">
        <v>540</v>
      </c>
      <c r="E1590" s="16" t="n">
        <v>0.0615496401571565</v>
      </c>
      <c r="F1590" s="16" t="n">
        <v>0.0151740252754775</v>
      </c>
      <c r="G1590" s="16" t="n">
        <v>0.0793953176242886</v>
      </c>
      <c r="H1590" s="16" t="n">
        <v>0.0234350640930849</v>
      </c>
      <c r="I1590" s="23" t="n">
        <f aca="false">G1590-E1590</f>
        <v>0.017845677467132</v>
      </c>
      <c r="J1590" s="17" t="n">
        <f aca="false">100*(G1590-E1590)/E1590</f>
        <v>28.9939590573822</v>
      </c>
      <c r="K1590" s="17" t="n">
        <v>10.0565041129533</v>
      </c>
      <c r="L1590" s="17" t="n">
        <v>223.34811509038</v>
      </c>
      <c r="M1590" s="18" t="n">
        <v>7.2708160323779E-020</v>
      </c>
      <c r="N1590" s="18" t="n">
        <v>2.28682402455479E-019</v>
      </c>
      <c r="O1590" s="6" t="str">
        <f aca="false">IF(N1590&lt;0.05,"Yes","No")</f>
        <v>Yes</v>
      </c>
      <c r="P1590" s="16" t="n">
        <v>0.800063261899995</v>
      </c>
      <c r="Q1590" s="17" t="n">
        <v>57.7431626406283</v>
      </c>
      <c r="R1590" s="18" t="n">
        <v>1.05373915419111E-013</v>
      </c>
      <c r="S1590" s="16" t="n">
        <v>0.0638400295878049</v>
      </c>
      <c r="T1590" s="16" t="n">
        <v>0.0178456774671321</v>
      </c>
      <c r="U1590" s="18" t="n">
        <v>4.42797047557744E-005</v>
      </c>
      <c r="V1590" s="18" t="n">
        <v>0.00010167394501845</v>
      </c>
      <c r="W1590" s="6" t="s">
        <v>710</v>
      </c>
      <c r="X1590" s="17" t="n">
        <v>100</v>
      </c>
      <c r="Y1590" s="16" t="n">
        <v>0.760288065843621</v>
      </c>
      <c r="Z1590" s="16" t="n">
        <f aca="false">(G1590-E1590)/SQRT(H1590^2/D1590+F1590^2/C1590)</f>
        <v>10.0565041129533</v>
      </c>
      <c r="AA1590" s="24" t="n">
        <f aca="false">ABS(K1590-Z1590)</f>
        <v>0</v>
      </c>
    </row>
    <row r="1591" customFormat="false" ht="15" hidden="false" customHeight="false" outlineLevel="0" collapsed="false">
      <c r="A1591" s="17" t="n">
        <v>1986</v>
      </c>
      <c r="B1591" s="6" t="s">
        <v>633</v>
      </c>
      <c r="C1591" s="6" t="n">
        <v>108</v>
      </c>
      <c r="D1591" s="6" t="n">
        <v>540</v>
      </c>
      <c r="E1591" s="16" t="n">
        <v>0.061804649454576</v>
      </c>
      <c r="F1591" s="16" t="n">
        <v>0.0151986985369548</v>
      </c>
      <c r="G1591" s="16" t="n">
        <v>0.07973940524928</v>
      </c>
      <c r="H1591" s="16" t="n">
        <v>0.0235333619535841</v>
      </c>
      <c r="I1591" s="23" t="n">
        <f aca="false">G1591-E1591</f>
        <v>0.017934755794704</v>
      </c>
      <c r="J1591" s="17" t="n">
        <f aca="false">100*(G1591-E1591)/E1591</f>
        <v>29.0184572730006</v>
      </c>
      <c r="K1591" s="17" t="n">
        <v>10.081937984756</v>
      </c>
      <c r="L1591" s="17" t="n">
        <v>223.989892653099</v>
      </c>
      <c r="M1591" s="18" t="n">
        <v>5.96341111837154E-020</v>
      </c>
      <c r="N1591" s="18" t="n">
        <v>1.89835253934827E-019</v>
      </c>
      <c r="O1591" s="6" t="str">
        <f aca="false">IF(N1591&lt;0.05,"Yes","No")</f>
        <v>Yes</v>
      </c>
      <c r="P1591" s="16" t="n">
        <v>0.800855534802418</v>
      </c>
      <c r="Q1591" s="17" t="n">
        <v>57.8575810789735</v>
      </c>
      <c r="R1591" s="18" t="n">
        <v>9.98957674568234E-014</v>
      </c>
      <c r="S1591" s="16" t="n">
        <v>0.0619519214883626</v>
      </c>
      <c r="T1591" s="16" t="n">
        <v>0.017934755794704</v>
      </c>
      <c r="U1591" s="18" t="n">
        <v>4.30236753673428E-005</v>
      </c>
      <c r="V1591" s="18" t="n">
        <v>9.97712383518623E-005</v>
      </c>
      <c r="W1591" s="6" t="s">
        <v>710</v>
      </c>
      <c r="X1591" s="17" t="n">
        <v>100</v>
      </c>
      <c r="Y1591" s="16" t="n">
        <v>0.760905349794239</v>
      </c>
      <c r="Z1591" s="16" t="n">
        <f aca="false">(G1591-E1591)/SQRT(H1591^2/D1591+F1591^2/C1591)</f>
        <v>10.081937984756</v>
      </c>
      <c r="AA1591" s="24" t="n">
        <f aca="false">ABS(K1591-Z1591)</f>
        <v>0</v>
      </c>
    </row>
    <row r="1592" customFormat="false" ht="15" hidden="false" customHeight="false" outlineLevel="0" collapsed="false">
      <c r="A1592" s="17" t="n">
        <v>1987</v>
      </c>
      <c r="B1592" s="6" t="s">
        <v>633</v>
      </c>
      <c r="C1592" s="6" t="n">
        <v>108</v>
      </c>
      <c r="D1592" s="6" t="n">
        <v>540</v>
      </c>
      <c r="E1592" s="16" t="n">
        <v>0.0620714514343827</v>
      </c>
      <c r="F1592" s="16" t="n">
        <v>0.0152239130105687</v>
      </c>
      <c r="G1592" s="16" t="n">
        <v>0.0800968576291645</v>
      </c>
      <c r="H1592" s="16" t="n">
        <v>0.0236333862932004</v>
      </c>
      <c r="I1592" s="23" t="n">
        <f aca="false">G1592-E1592</f>
        <v>0.0180254061947818</v>
      </c>
      <c r="J1592" s="17" t="n">
        <f aca="false">100*(G1592-E1592)/E1592</f>
        <v>29.0397691341839</v>
      </c>
      <c r="K1592" s="17" t="n">
        <v>10.1076320614492</v>
      </c>
      <c r="L1592" s="17" t="n">
        <v>224.640844821257</v>
      </c>
      <c r="M1592" s="18" t="n">
        <v>4.87886471904775E-020</v>
      </c>
      <c r="N1592" s="18" t="n">
        <v>1.56975417683297E-019</v>
      </c>
      <c r="O1592" s="6" t="str">
        <f aca="false">IF(N1592&lt;0.05,"Yes","No")</f>
        <v>Yes</v>
      </c>
      <c r="P1592" s="16" t="n">
        <v>0.801654798067234</v>
      </c>
      <c r="Q1592" s="17" t="n">
        <v>57.9731238026875</v>
      </c>
      <c r="R1592" s="18" t="n">
        <v>9.46537435118232E-014</v>
      </c>
      <c r="S1592" s="16" t="n">
        <v>0.0597566887229808</v>
      </c>
      <c r="T1592" s="16" t="n">
        <v>0.0180254061947818</v>
      </c>
      <c r="U1592" s="18" t="n">
        <v>4.17666144628354E-005</v>
      </c>
      <c r="V1592" s="18" t="n">
        <v>9.77189944169456E-005</v>
      </c>
      <c r="W1592" s="6" t="s">
        <v>710</v>
      </c>
      <c r="X1592" s="17" t="n">
        <v>100</v>
      </c>
      <c r="Y1592" s="16" t="n">
        <v>0.761265432098765</v>
      </c>
      <c r="Z1592" s="16" t="n">
        <f aca="false">(G1592-E1592)/SQRT(H1592^2/D1592+F1592^2/C1592)</f>
        <v>10.1076320614492</v>
      </c>
      <c r="AA1592" s="24" t="n">
        <f aca="false">ABS(K1592-Z1592)</f>
        <v>0</v>
      </c>
    </row>
    <row r="1593" customFormat="false" ht="15" hidden="false" customHeight="false" outlineLevel="0" collapsed="false">
      <c r="A1593" s="17" t="n">
        <v>1988</v>
      </c>
      <c r="B1593" s="6" t="s">
        <v>633</v>
      </c>
      <c r="C1593" s="6" t="n">
        <v>108</v>
      </c>
      <c r="D1593" s="6" t="n">
        <v>540</v>
      </c>
      <c r="E1593" s="16" t="n">
        <v>0.0623354957335525</v>
      </c>
      <c r="F1593" s="16" t="n">
        <v>0.0152495072612399</v>
      </c>
      <c r="G1593" s="16" t="n">
        <v>0.0804509736045643</v>
      </c>
      <c r="H1593" s="16" t="n">
        <v>0.023732030586364</v>
      </c>
      <c r="I1593" s="23" t="n">
        <f aca="false">G1593-E1593</f>
        <v>0.0181154778710118</v>
      </c>
      <c r="J1593" s="17" t="n">
        <f aca="false">100*(G1593-E1593)/E1593</f>
        <v>29.0612558027048</v>
      </c>
      <c r="K1593" s="17" t="n">
        <v>10.1328821836494</v>
      </c>
      <c r="L1593" s="17" t="n">
        <v>225.270369820839</v>
      </c>
      <c r="M1593" s="18" t="n">
        <v>4.00518773496466E-020</v>
      </c>
      <c r="N1593" s="18" t="n">
        <v>1.3026160110156E-019</v>
      </c>
      <c r="O1593" s="6" t="str">
        <f aca="false">IF(N1593&lt;0.05,"Yes","No")</f>
        <v>Yes</v>
      </c>
      <c r="P1593" s="16" t="n">
        <v>0.802463241269584</v>
      </c>
      <c r="Q1593" s="17" t="n">
        <v>58.0901108409938</v>
      </c>
      <c r="R1593" s="18" t="n">
        <v>8.96273484825851E-014</v>
      </c>
      <c r="S1593" s="16" t="n">
        <v>0.0578593806004263</v>
      </c>
      <c r="T1593" s="16" t="n">
        <v>0.0181154778710118</v>
      </c>
      <c r="U1593" s="18" t="n">
        <v>4.05733841204676E-005</v>
      </c>
      <c r="V1593" s="18" t="n">
        <v>9.58882790068644E-005</v>
      </c>
      <c r="W1593" s="6" t="s">
        <v>710</v>
      </c>
      <c r="X1593" s="17" t="n">
        <v>100</v>
      </c>
      <c r="Y1593" s="16" t="n">
        <v>0.761814128943759</v>
      </c>
      <c r="Z1593" s="16" t="n">
        <f aca="false">(G1593-E1593)/SQRT(H1593^2/D1593+F1593^2/C1593)</f>
        <v>10.1328821836494</v>
      </c>
      <c r="AA1593" s="24" t="n">
        <f aca="false">ABS(K1593-Z1593)</f>
        <v>0</v>
      </c>
    </row>
    <row r="1594" customFormat="false" ht="15" hidden="false" customHeight="false" outlineLevel="0" collapsed="false">
      <c r="A1594" s="17" t="n">
        <v>1989</v>
      </c>
      <c r="B1594" s="6" t="s">
        <v>633</v>
      </c>
      <c r="C1594" s="6" t="n">
        <v>108</v>
      </c>
      <c r="D1594" s="6" t="n">
        <v>540</v>
      </c>
      <c r="E1594" s="16" t="n">
        <v>0.0626027546823025</v>
      </c>
      <c r="F1594" s="16" t="n">
        <v>0.0152754119791843</v>
      </c>
      <c r="G1594" s="16" t="n">
        <v>0.0808083797839505</v>
      </c>
      <c r="H1594" s="16" t="n">
        <v>0.0238304056525408</v>
      </c>
      <c r="I1594" s="23" t="n">
        <f aca="false">G1594-E1594</f>
        <v>0.018205625101648</v>
      </c>
      <c r="J1594" s="17" t="n">
        <f aca="false">100*(G1594-E1594)/E1594</f>
        <v>29.0811885100555</v>
      </c>
      <c r="K1594" s="17" t="n">
        <v>10.1579342378956</v>
      </c>
      <c r="L1594" s="17" t="n">
        <v>225.891401406615</v>
      </c>
      <c r="M1594" s="18" t="n">
        <v>3.29219702349356E-020</v>
      </c>
      <c r="N1594" s="18" t="n">
        <v>1.08021003219299E-019</v>
      </c>
      <c r="O1594" s="6" t="str">
        <f aca="false">IF(N1594&lt;0.05,"Yes","No")</f>
        <v>Yes</v>
      </c>
      <c r="P1594" s="16" t="n">
        <v>0.803275441956517</v>
      </c>
      <c r="Q1594" s="17" t="n">
        <v>58.2077603535743</v>
      </c>
      <c r="R1594" s="18" t="n">
        <v>8.48425753802201E-014</v>
      </c>
      <c r="S1594" s="16" t="n">
        <v>0.0559198978285486</v>
      </c>
      <c r="T1594" s="16" t="n">
        <v>0.018205625101648</v>
      </c>
      <c r="U1594" s="18" t="n">
        <v>3.94013824431478E-005</v>
      </c>
      <c r="V1594" s="18" t="n">
        <v>9.41993880184278E-005</v>
      </c>
      <c r="W1594" s="6" t="s">
        <v>710</v>
      </c>
      <c r="X1594" s="17" t="n">
        <v>100</v>
      </c>
      <c r="Y1594" s="16" t="n">
        <v>0.761968449931413</v>
      </c>
      <c r="Z1594" s="16" t="n">
        <f aca="false">(G1594-E1594)/SQRT(H1594^2/D1594+F1594^2/C1594)</f>
        <v>10.1579342378955</v>
      </c>
      <c r="AA1594" s="24" t="n">
        <f aca="false">ABS(K1594-Z1594)</f>
        <v>0</v>
      </c>
    </row>
    <row r="1595" customFormat="false" ht="15" hidden="false" customHeight="false" outlineLevel="0" collapsed="false">
      <c r="A1595" s="17" t="n">
        <v>1990</v>
      </c>
      <c r="B1595" s="6" t="s">
        <v>633</v>
      </c>
      <c r="C1595" s="6" t="n">
        <v>108</v>
      </c>
      <c r="D1595" s="6" t="n">
        <v>540</v>
      </c>
      <c r="E1595" s="16" t="n">
        <v>0.0628736675199535</v>
      </c>
      <c r="F1595" s="16" t="n">
        <v>0.0153022225788024</v>
      </c>
      <c r="G1595" s="16" t="n">
        <v>0.0811711416200355</v>
      </c>
      <c r="H1595" s="16" t="n">
        <v>0.0239299607892685</v>
      </c>
      <c r="I1595" s="23" t="n">
        <f aca="false">G1595-E1595</f>
        <v>0.018297474100082</v>
      </c>
      <c r="J1595" s="17" t="n">
        <f aca="false">100*(G1595-E1595)/E1595</f>
        <v>29.1019672015716</v>
      </c>
      <c r="K1595" s="17" t="n">
        <v>10.1832258786969</v>
      </c>
      <c r="L1595" s="17" t="n">
        <v>226.509424405436</v>
      </c>
      <c r="M1595" s="18" t="n">
        <v>2.70081842794142E-020</v>
      </c>
      <c r="N1595" s="18" t="n">
        <v>8.95018851278381E-020</v>
      </c>
      <c r="O1595" s="6" t="str">
        <f aca="false">IF(N1595&lt;0.05,"Yes","No")</f>
        <v>Yes</v>
      </c>
      <c r="P1595" s="16" t="n">
        <v>0.804115468366778</v>
      </c>
      <c r="Q1595" s="17" t="n">
        <v>58.3295657019846</v>
      </c>
      <c r="R1595" s="18" t="n">
        <v>8.01586662562052E-014</v>
      </c>
      <c r="S1595" s="16" t="n">
        <v>0.0538306130245793</v>
      </c>
      <c r="T1595" s="16" t="n">
        <v>0.018297474100082</v>
      </c>
      <c r="U1595" s="18" t="n">
        <v>3.82983102298162E-005</v>
      </c>
      <c r="V1595" s="18" t="n">
        <v>9.24882181526941E-005</v>
      </c>
      <c r="W1595" s="6" t="s">
        <v>710</v>
      </c>
      <c r="X1595" s="17" t="n">
        <v>100</v>
      </c>
      <c r="Y1595" s="16" t="n">
        <v>0.762208504801097</v>
      </c>
      <c r="Z1595" s="16" t="n">
        <f aca="false">(G1595-E1595)/SQRT(H1595^2/D1595+F1595^2/C1595)</f>
        <v>10.1832258786969</v>
      </c>
      <c r="AA1595" s="24" t="n">
        <f aca="false">ABS(K1595-Z1595)</f>
        <v>0</v>
      </c>
    </row>
    <row r="1596" customFormat="false" ht="15" hidden="false" customHeight="false" outlineLevel="0" collapsed="false">
      <c r="A1596" s="17" t="n">
        <v>1991</v>
      </c>
      <c r="B1596" s="6" t="s">
        <v>633</v>
      </c>
      <c r="C1596" s="6" t="n">
        <v>108</v>
      </c>
      <c r="D1596" s="6" t="n">
        <v>540</v>
      </c>
      <c r="E1596" s="16" t="n">
        <v>0.0631425291713741</v>
      </c>
      <c r="F1596" s="16" t="n">
        <v>0.0153287283854454</v>
      </c>
      <c r="G1596" s="16" t="n">
        <v>0.081529513615425</v>
      </c>
      <c r="H1596" s="16" t="n">
        <v>0.0240272961263684</v>
      </c>
      <c r="I1596" s="23" t="n">
        <f aca="false">G1596-E1596</f>
        <v>0.0183869844440509</v>
      </c>
      <c r="J1596" s="17" t="n">
        <f aca="false">100*(G1596-E1596)/E1596</f>
        <v>29.1198098735435</v>
      </c>
      <c r="K1596" s="17" t="n">
        <v>10.2075247641334</v>
      </c>
      <c r="L1596" s="17" t="n">
        <v>227.108199342465</v>
      </c>
      <c r="M1596" s="18" t="n">
        <v>2.23180280899737E-020</v>
      </c>
      <c r="N1596" s="18" t="n">
        <v>7.45471812671457E-020</v>
      </c>
      <c r="O1596" s="6" t="str">
        <f aca="false">IF(N1596&lt;0.05,"Yes","No")</f>
        <v>Yes</v>
      </c>
      <c r="P1596" s="16" t="n">
        <v>0.804916138790422</v>
      </c>
      <c r="Q1596" s="17" t="n">
        <v>58.4457828654524</v>
      </c>
      <c r="R1596" s="18" t="n">
        <v>7.59317416629469E-014</v>
      </c>
      <c r="S1596" s="16" t="n">
        <v>0.051977923279947</v>
      </c>
      <c r="T1596" s="16" t="n">
        <v>0.0183869844440509</v>
      </c>
      <c r="U1596" s="18" t="n">
        <v>3.72906541734681E-005</v>
      </c>
      <c r="V1596" s="18" t="n">
        <v>9.08905619703671E-005</v>
      </c>
      <c r="W1596" s="6" t="s">
        <v>710</v>
      </c>
      <c r="X1596" s="17" t="n">
        <v>100</v>
      </c>
      <c r="Y1596" s="16" t="n">
        <v>0.763014403292181</v>
      </c>
      <c r="Z1596" s="16" t="n">
        <f aca="false">(G1596-E1596)/SQRT(H1596^2/D1596+F1596^2/C1596)</f>
        <v>10.2075247641334</v>
      </c>
      <c r="AA1596" s="24" t="n">
        <f aca="false">ABS(K1596-Z1596)</f>
        <v>0</v>
      </c>
    </row>
    <row r="1597" customFormat="false" ht="15" hidden="false" customHeight="false" outlineLevel="0" collapsed="false">
      <c r="A1597" s="17" t="n">
        <v>1992</v>
      </c>
      <c r="B1597" s="6" t="s">
        <v>633</v>
      </c>
      <c r="C1597" s="6" t="n">
        <v>108</v>
      </c>
      <c r="D1597" s="6" t="n">
        <v>540</v>
      </c>
      <c r="E1597" s="16" t="n">
        <v>0.0634193114453444</v>
      </c>
      <c r="F1597" s="16" t="n">
        <v>0.0153557712803252</v>
      </c>
      <c r="G1597" s="16" t="n">
        <v>0.0818946691160953</v>
      </c>
      <c r="H1597" s="16" t="n">
        <v>0.0241243476905077</v>
      </c>
      <c r="I1597" s="23" t="n">
        <f aca="false">G1597-E1597</f>
        <v>0.0184753576707509</v>
      </c>
      <c r="J1597" s="17" t="n">
        <f aca="false">100*(G1597-E1597)/E1597</f>
        <v>29.1320691595228</v>
      </c>
      <c r="K1597" s="17" t="n">
        <v>10.2308611078368</v>
      </c>
      <c r="L1597" s="17" t="n">
        <v>227.694295757668</v>
      </c>
      <c r="M1597" s="18" t="n">
        <v>1.85694924919943E-020</v>
      </c>
      <c r="N1597" s="18" t="n">
        <v>6.27242825171703E-020</v>
      </c>
      <c r="O1597" s="6" t="str">
        <f aca="false">IF(N1597&lt;0.05,"Yes","No")</f>
        <v>Yes</v>
      </c>
      <c r="P1597" s="16" t="n">
        <v>0.805667412175622</v>
      </c>
      <c r="Q1597" s="17" t="n">
        <v>58.5549352361948</v>
      </c>
      <c r="R1597" s="18" t="n">
        <v>7.21656703845789E-014</v>
      </c>
      <c r="S1597" s="16" t="n">
        <v>0.0501816405153785</v>
      </c>
      <c r="T1597" s="16" t="n">
        <v>0.0184753576707509</v>
      </c>
      <c r="U1597" s="18" t="n">
        <v>3.63196748397402E-005</v>
      </c>
      <c r="V1597" s="18" t="n">
        <v>8.98824705523701E-005</v>
      </c>
      <c r="W1597" s="6" t="s">
        <v>710</v>
      </c>
      <c r="X1597" s="17" t="n">
        <v>100</v>
      </c>
      <c r="Y1597" s="16" t="n">
        <v>0.763528806584362</v>
      </c>
      <c r="Z1597" s="16" t="n">
        <f aca="false">(G1597-E1597)/SQRT(H1597^2/D1597+F1597^2/C1597)</f>
        <v>10.2308611078368</v>
      </c>
      <c r="AA1597" s="24" t="n">
        <f aca="false">ABS(K1597-Z1597)</f>
        <v>0</v>
      </c>
    </row>
    <row r="1598" customFormat="false" ht="15" hidden="false" customHeight="false" outlineLevel="0" collapsed="false">
      <c r="A1598" s="17" t="n">
        <v>1993</v>
      </c>
      <c r="B1598" s="6" t="s">
        <v>633</v>
      </c>
      <c r="C1598" s="6" t="n">
        <v>108</v>
      </c>
      <c r="D1598" s="6" t="n">
        <v>540</v>
      </c>
      <c r="E1598" s="16" t="n">
        <v>0.0637018671259284</v>
      </c>
      <c r="F1598" s="16" t="n">
        <v>0.0153828801325949</v>
      </c>
      <c r="G1598" s="16" t="n">
        <v>0.0822667253652105</v>
      </c>
      <c r="H1598" s="16" t="n">
        <v>0.0242223636247155</v>
      </c>
      <c r="I1598" s="23" t="n">
        <f aca="false">G1598-E1598</f>
        <v>0.0185648582392821</v>
      </c>
      <c r="J1598" s="17" t="n">
        <f aca="false">100*(G1598-E1598)/E1598</f>
        <v>29.143350229566</v>
      </c>
      <c r="K1598" s="17" t="n">
        <v>10.2545270840611</v>
      </c>
      <c r="L1598" s="17" t="n">
        <v>228.288996739869</v>
      </c>
      <c r="M1598" s="18" t="n">
        <v>1.54052267448618E-020</v>
      </c>
      <c r="N1598" s="18" t="n">
        <v>5.2823115085256E-020</v>
      </c>
      <c r="O1598" s="6" t="str">
        <f aca="false">IF(N1598&lt;0.05,"Yes","No")</f>
        <v>Yes</v>
      </c>
      <c r="P1598" s="16" t="n">
        <v>0.806431621164475</v>
      </c>
      <c r="Q1598" s="17" t="n">
        <v>58.6660714940082</v>
      </c>
      <c r="R1598" s="18" t="n">
        <v>6.85236641140602E-014</v>
      </c>
      <c r="S1598" s="16" t="n">
        <v>0.0483293734670604</v>
      </c>
      <c r="T1598" s="16" t="n">
        <v>0.018564858239282</v>
      </c>
      <c r="U1598" s="18" t="n">
        <v>3.53782330013113E-005</v>
      </c>
      <c r="V1598" s="18" t="n">
        <v>8.97641640630024E-005</v>
      </c>
      <c r="W1598" s="6" t="s">
        <v>710</v>
      </c>
      <c r="X1598" s="17" t="n">
        <v>100</v>
      </c>
      <c r="Y1598" s="16" t="n">
        <v>0.763820301783265</v>
      </c>
      <c r="Z1598" s="16" t="n">
        <f aca="false">(G1598-E1598)/SQRT(H1598^2/D1598+F1598^2/C1598)</f>
        <v>10.2545270840611</v>
      </c>
      <c r="AA1598" s="24" t="n">
        <f aca="false">ABS(K1598-Z1598)</f>
        <v>0</v>
      </c>
    </row>
    <row r="1599" customFormat="false" ht="15" hidden="false" customHeight="false" outlineLevel="0" collapsed="false">
      <c r="A1599" s="17" t="n">
        <v>1994</v>
      </c>
      <c r="B1599" s="6" t="s">
        <v>633</v>
      </c>
      <c r="C1599" s="6" t="n">
        <v>108</v>
      </c>
      <c r="D1599" s="6" t="n">
        <v>540</v>
      </c>
      <c r="E1599" s="16" t="n">
        <v>0.0639872845883171</v>
      </c>
      <c r="F1599" s="16" t="n">
        <v>0.0154099181878027</v>
      </c>
      <c r="G1599" s="16" t="n">
        <v>0.0826403802122783</v>
      </c>
      <c r="H1599" s="16" t="n">
        <v>0.0243189471849344</v>
      </c>
      <c r="I1599" s="23" t="n">
        <f aca="false">G1599-E1599</f>
        <v>0.0186530956239612</v>
      </c>
      <c r="J1599" s="17" t="n">
        <f aca="false">100*(G1599-E1599)/E1599</f>
        <v>29.1512536341743</v>
      </c>
      <c r="K1599" s="17" t="n">
        <v>10.2775990857446</v>
      </c>
      <c r="L1599" s="17" t="n">
        <v>228.868862220469</v>
      </c>
      <c r="M1599" s="18" t="n">
        <v>1.28360692567891E-020</v>
      </c>
      <c r="N1599" s="18" t="n">
        <v>4.44292940832191E-020</v>
      </c>
      <c r="O1599" s="6" t="str">
        <f aca="false">IF(N1599&lt;0.05,"Yes","No")</f>
        <v>Yes</v>
      </c>
      <c r="P1599" s="16" t="n">
        <v>0.807179284485099</v>
      </c>
      <c r="Q1599" s="17" t="n">
        <v>58.7749035429424</v>
      </c>
      <c r="R1599" s="18" t="n">
        <v>6.51359694766973E-014</v>
      </c>
      <c r="S1599" s="16" t="n">
        <v>0.0465254184825607</v>
      </c>
      <c r="T1599" s="16" t="n">
        <v>0.0186530956239612</v>
      </c>
      <c r="U1599" s="18" t="n">
        <v>3.44659060605456E-005</v>
      </c>
      <c r="V1599" s="18" t="n">
        <v>8.86600858326146E-005</v>
      </c>
      <c r="W1599" s="6" t="s">
        <v>710</v>
      </c>
      <c r="X1599" s="17" t="n">
        <v>100</v>
      </c>
      <c r="Y1599" s="16" t="n">
        <v>0.764077503429355</v>
      </c>
      <c r="Z1599" s="16" t="n">
        <f aca="false">(G1599-E1599)/SQRT(H1599^2/D1599+F1599^2/C1599)</f>
        <v>10.2775990857446</v>
      </c>
      <c r="AA1599" s="24" t="n">
        <f aca="false">ABS(K1599-Z1599)</f>
        <v>0</v>
      </c>
    </row>
    <row r="1600" customFormat="false" ht="15" hidden="false" customHeight="false" outlineLevel="0" collapsed="false">
      <c r="A1600" s="17" t="n">
        <v>1995</v>
      </c>
      <c r="B1600" s="6" t="s">
        <v>633</v>
      </c>
      <c r="C1600" s="6" t="n">
        <v>108</v>
      </c>
      <c r="D1600" s="6" t="n">
        <v>540</v>
      </c>
      <c r="E1600" s="16" t="n">
        <v>0.0642826171867826</v>
      </c>
      <c r="F1600" s="16" t="n">
        <v>0.015438073838796</v>
      </c>
      <c r="G1600" s="16" t="n">
        <v>0.0830263769736996</v>
      </c>
      <c r="H1600" s="16" t="n">
        <v>0.0244164413729145</v>
      </c>
      <c r="I1600" s="23" t="n">
        <f aca="false">G1600-E1600</f>
        <v>0.0187437597869171</v>
      </c>
      <c r="J1600" s="17" t="n">
        <f aca="false">100*(G1600-E1600)/E1600</f>
        <v>29.1583644338163</v>
      </c>
      <c r="K1600" s="17" t="n">
        <v>10.3012538006868</v>
      </c>
      <c r="L1600" s="17" t="n">
        <v>229.438851855334</v>
      </c>
      <c r="M1600" s="18" t="n">
        <v>1.06512332666627E-020</v>
      </c>
      <c r="N1600" s="18" t="n">
        <v>3.72970684887638E-020</v>
      </c>
      <c r="O1600" s="6" t="str">
        <f aca="false">IF(N1600&lt;0.05,"Yes","No")</f>
        <v>Yes</v>
      </c>
      <c r="P1600" s="16" t="n">
        <v>0.807993400284441</v>
      </c>
      <c r="Q1600" s="17" t="n">
        <v>58.893523306572</v>
      </c>
      <c r="R1600" s="18" t="n">
        <v>6.16347251873628E-014</v>
      </c>
      <c r="S1600" s="16" t="n">
        <v>0.0448832286682085</v>
      </c>
      <c r="T1600" s="16" t="n">
        <v>0.0187437597869171</v>
      </c>
      <c r="U1600" s="18" t="n">
        <v>3.35183815996057E-005</v>
      </c>
      <c r="V1600" s="18" t="n">
        <v>8.70483556746249E-005</v>
      </c>
      <c r="W1600" s="6" t="s">
        <v>710</v>
      </c>
      <c r="X1600" s="17" t="n">
        <v>100</v>
      </c>
      <c r="Y1600" s="16" t="n">
        <v>0.764523319615912</v>
      </c>
      <c r="Z1600" s="16" t="n">
        <f aca="false">(G1600-E1600)/SQRT(H1600^2/D1600+F1600^2/C1600)</f>
        <v>10.3012538006868</v>
      </c>
      <c r="AA1600" s="24" t="n">
        <f aca="false">ABS(K1600-Z1600)</f>
        <v>0</v>
      </c>
    </row>
    <row r="1601" customFormat="false" ht="15" hidden="false" customHeight="false" outlineLevel="0" collapsed="false">
      <c r="A1601" s="17" t="n">
        <v>1996</v>
      </c>
      <c r="B1601" s="6" t="s">
        <v>633</v>
      </c>
      <c r="C1601" s="6" t="n">
        <v>108</v>
      </c>
      <c r="D1601" s="6" t="n">
        <v>540</v>
      </c>
      <c r="E1601" s="16" t="n">
        <v>0.06457994122886</v>
      </c>
      <c r="F1601" s="16" t="n">
        <v>0.0154660657222049</v>
      </c>
      <c r="G1601" s="16" t="n">
        <v>0.0834154415254792</v>
      </c>
      <c r="H1601" s="16" t="n">
        <v>0.024513244879474</v>
      </c>
      <c r="I1601" s="23" t="n">
        <f aca="false">G1601-E1601</f>
        <v>0.0188355002966192</v>
      </c>
      <c r="J1601" s="17" t="n">
        <f aca="false">100*(G1601-E1601)/E1601</f>
        <v>29.1661775130291</v>
      </c>
      <c r="K1601" s="17" t="n">
        <v>10.3255376725185</v>
      </c>
      <c r="L1601" s="17" t="n">
        <v>230.003444377276</v>
      </c>
      <c r="M1601" s="18" t="n">
        <v>8.79745829743183E-021</v>
      </c>
      <c r="N1601" s="18" t="n">
        <v>3.11169358298052E-020</v>
      </c>
      <c r="O1601" s="6" t="str">
        <f aca="false">IF(N1601&lt;0.05,"Yes","No")</f>
        <v>Yes</v>
      </c>
      <c r="P1601" s="16" t="n">
        <v>0.808869009535361</v>
      </c>
      <c r="Q1601" s="17" t="n">
        <v>59.0212363679732</v>
      </c>
      <c r="R1601" s="18" t="n">
        <v>5.80758982550797E-014</v>
      </c>
      <c r="S1601" s="16" t="n">
        <v>0.0432978115934773</v>
      </c>
      <c r="T1601" s="16" t="n">
        <v>0.0188355002966192</v>
      </c>
      <c r="U1601" s="18" t="n">
        <v>3.25745544509612E-005</v>
      </c>
      <c r="V1601" s="18" t="n">
        <v>8.55489236268369E-005</v>
      </c>
      <c r="W1601" s="6" t="s">
        <v>710</v>
      </c>
      <c r="X1601" s="17" t="n">
        <v>100</v>
      </c>
      <c r="Y1601" s="16" t="n">
        <v>0.764917695473251</v>
      </c>
      <c r="Z1601" s="16" t="n">
        <f aca="false">(G1601-E1601)/SQRT(H1601^2/D1601+F1601^2/C1601)</f>
        <v>10.3255376725185</v>
      </c>
      <c r="AA1601" s="24" t="n">
        <f aca="false">ABS(K1601-Z1601)</f>
        <v>0</v>
      </c>
    </row>
    <row r="1602" customFormat="false" ht="15" hidden="false" customHeight="false" outlineLevel="0" collapsed="false">
      <c r="A1602" s="17" t="n">
        <v>1997</v>
      </c>
      <c r="B1602" s="6" t="s">
        <v>633</v>
      </c>
      <c r="C1602" s="6" t="n">
        <v>108</v>
      </c>
      <c r="D1602" s="6" t="n">
        <v>540</v>
      </c>
      <c r="E1602" s="16" t="n">
        <v>0.0648813324945944</v>
      </c>
      <c r="F1602" s="16" t="n">
        <v>0.0154948575886606</v>
      </c>
      <c r="G1602" s="16" t="n">
        <v>0.0838063834304059</v>
      </c>
      <c r="H1602" s="16" t="n">
        <v>0.0246084566914644</v>
      </c>
      <c r="I1602" s="23" t="n">
        <f aca="false">G1602-E1602</f>
        <v>0.0189250509358115</v>
      </c>
      <c r="J1602" s="17" t="n">
        <f aca="false">100*(G1602-E1602)/E1602</f>
        <v>29.1687149572463</v>
      </c>
      <c r="K1602" s="17" t="n">
        <v>10.3483605861305</v>
      </c>
      <c r="L1602" s="17" t="n">
        <v>230.536471407201</v>
      </c>
      <c r="M1602" s="18" t="n">
        <v>7.34753752043258E-021</v>
      </c>
      <c r="N1602" s="18" t="n">
        <v>2.62984264572894E-020</v>
      </c>
      <c r="O1602" s="6" t="str">
        <f aca="false">IF(N1602&lt;0.05,"Yes","No")</f>
        <v>Yes</v>
      </c>
      <c r="P1602" s="16" t="n">
        <v>0.809689564134095</v>
      </c>
      <c r="Q1602" s="17" t="n">
        <v>59.1410449185738</v>
      </c>
      <c r="R1602" s="18" t="n">
        <v>5.49250061917178E-014</v>
      </c>
      <c r="S1602" s="16" t="n">
        <v>0.0418633263689997</v>
      </c>
      <c r="T1602" s="16" t="n">
        <v>0.0189250509358114</v>
      </c>
      <c r="U1602" s="18" t="n">
        <v>3.16975481364604E-005</v>
      </c>
      <c r="V1602" s="18" t="n">
        <v>8.4597122854678E-005</v>
      </c>
      <c r="W1602" s="6" t="s">
        <v>710</v>
      </c>
      <c r="X1602" s="17" t="n">
        <v>100</v>
      </c>
      <c r="Y1602" s="16" t="n">
        <v>0.765449245541838</v>
      </c>
      <c r="Z1602" s="16" t="n">
        <f aca="false">(G1602-E1602)/SQRT(H1602^2/D1602+F1602^2/C1602)</f>
        <v>10.3483605861305</v>
      </c>
      <c r="AA1602" s="24" t="n">
        <f aca="false">ABS(K1602-Z1602)</f>
        <v>0</v>
      </c>
    </row>
    <row r="1603" customFormat="false" ht="15" hidden="false" customHeight="false" outlineLevel="0" collapsed="false">
      <c r="A1603" s="17" t="n">
        <v>1998</v>
      </c>
      <c r="B1603" s="6" t="s">
        <v>633</v>
      </c>
      <c r="C1603" s="6" t="n">
        <v>108</v>
      </c>
      <c r="D1603" s="6" t="n">
        <v>540</v>
      </c>
      <c r="E1603" s="16" t="n">
        <v>0.0651892391205938</v>
      </c>
      <c r="F1603" s="16" t="n">
        <v>0.0155242242463003</v>
      </c>
      <c r="G1603" s="16" t="n">
        <v>0.0842033959097333</v>
      </c>
      <c r="H1603" s="16" t="n">
        <v>0.0247028268561543</v>
      </c>
      <c r="I1603" s="23" t="n">
        <f aca="false">G1603-E1603</f>
        <v>0.0190141567891395</v>
      </c>
      <c r="J1603" s="17" t="n">
        <f aca="false">100*(G1603-E1603)/E1603</f>
        <v>29.1676311085103</v>
      </c>
      <c r="K1603" s="17" t="n">
        <v>10.3706801856293</v>
      </c>
      <c r="L1603" s="17" t="n">
        <v>231.049750826605</v>
      </c>
      <c r="M1603" s="18" t="n">
        <v>6.16083542549368E-021</v>
      </c>
      <c r="N1603" s="18" t="n">
        <v>2.22786836987301E-020</v>
      </c>
      <c r="O1603" s="6" t="str">
        <f aca="false">IF(N1603&lt;0.05,"Yes","No")</f>
        <v>Yes</v>
      </c>
      <c r="P1603" s="16" t="n">
        <v>0.81050827767461</v>
      </c>
      <c r="Q1603" s="17" t="n">
        <v>59.2607057269273</v>
      </c>
      <c r="R1603" s="18" t="n">
        <v>5.19492209860932E-014</v>
      </c>
      <c r="S1603" s="16" t="n">
        <v>0.0405190306363439</v>
      </c>
      <c r="T1603" s="16" t="n">
        <v>0.0190141567891395</v>
      </c>
      <c r="U1603" s="18" t="n">
        <v>3.08632245517474E-005</v>
      </c>
      <c r="V1603" s="18" t="n">
        <v>8.36341084756036E-005</v>
      </c>
      <c r="W1603" s="6" t="s">
        <v>710</v>
      </c>
      <c r="X1603" s="17" t="n">
        <v>100</v>
      </c>
      <c r="Y1603" s="16" t="n">
        <v>0.765534979423868</v>
      </c>
      <c r="Z1603" s="16" t="n">
        <f aca="false">(G1603-E1603)/SQRT(H1603^2/D1603+F1603^2/C1603)</f>
        <v>10.3706801856293</v>
      </c>
      <c r="AA1603" s="24" t="n">
        <f aca="false">ABS(K1603-Z1603)</f>
        <v>0</v>
      </c>
    </row>
    <row r="1604" customFormat="false" ht="15" hidden="false" customHeight="false" outlineLevel="0" collapsed="false">
      <c r="A1604" s="17" t="n">
        <v>1999</v>
      </c>
      <c r="B1604" s="6" t="s">
        <v>633</v>
      </c>
      <c r="C1604" s="6" t="n">
        <v>108</v>
      </c>
      <c r="D1604" s="6" t="n">
        <v>540</v>
      </c>
      <c r="E1604" s="16" t="n">
        <v>0.0654980567870317</v>
      </c>
      <c r="F1604" s="16" t="n">
        <v>0.0155540239988857</v>
      </c>
      <c r="G1604" s="16" t="n">
        <v>0.0846004553070223</v>
      </c>
      <c r="H1604" s="16" t="n">
        <v>0.0247959375371501</v>
      </c>
      <c r="I1604" s="23" t="n">
        <f aca="false">G1604-E1604</f>
        <v>0.0191023985199906</v>
      </c>
      <c r="J1604" s="17" t="n">
        <f aca="false">100*(G1604-E1604)/E1604</f>
        <v>29.1648324500717</v>
      </c>
      <c r="K1604" s="17" t="n">
        <v>10.3923940307272</v>
      </c>
      <c r="L1604" s="17" t="n">
        <v>231.541147243599</v>
      </c>
      <c r="M1604" s="18" t="n">
        <v>5.1904976901298E-021</v>
      </c>
      <c r="N1604" s="18" t="n">
        <v>1.89656272121091E-020</v>
      </c>
      <c r="O1604" s="6" t="str">
        <f aca="false">IF(N1604&lt;0.05,"Yes","No")</f>
        <v>Yes</v>
      </c>
      <c r="P1604" s="16" t="n">
        <v>0.81132067169627</v>
      </c>
      <c r="Q1604" s="17" t="n">
        <v>59.3795624293336</v>
      </c>
      <c r="R1604" s="18" t="n">
        <v>4.91536010924E-014</v>
      </c>
      <c r="S1604" s="16" t="n">
        <v>0.0392861510294832</v>
      </c>
      <c r="T1604" s="16" t="n">
        <v>0.0191023985199906</v>
      </c>
      <c r="U1604" s="18" t="n">
        <v>3.00423955215711E-005</v>
      </c>
      <c r="V1604" s="18" t="n">
        <v>8.35716420604795E-005</v>
      </c>
      <c r="W1604" s="6" t="s">
        <v>710</v>
      </c>
      <c r="X1604" s="17" t="n">
        <v>100</v>
      </c>
      <c r="Y1604" s="16" t="n">
        <v>0.765929355281207</v>
      </c>
      <c r="Z1604" s="16" t="n">
        <f aca="false">(G1604-E1604)/SQRT(H1604^2/D1604+F1604^2/C1604)</f>
        <v>10.3923940307272</v>
      </c>
      <c r="AA1604" s="24" t="n">
        <f aca="false">ABS(K1604-Z1604)</f>
        <v>0</v>
      </c>
    </row>
    <row r="1605" customFormat="false" ht="15" hidden="false" customHeight="false" outlineLevel="0" collapsed="false">
      <c r="A1605" s="17" t="n">
        <v>2000</v>
      </c>
      <c r="B1605" s="6" t="s">
        <v>633</v>
      </c>
      <c r="C1605" s="6" t="n">
        <v>108</v>
      </c>
      <c r="D1605" s="6" t="n">
        <v>540</v>
      </c>
      <c r="E1605" s="16" t="n">
        <v>0.0658085041300014</v>
      </c>
      <c r="F1605" s="16" t="n">
        <v>0.0155850432824491</v>
      </c>
      <c r="G1605" s="16" t="n">
        <v>0.0849973296677625</v>
      </c>
      <c r="H1605" s="16" t="n">
        <v>0.0248875903260307</v>
      </c>
      <c r="I1605" s="23" t="n">
        <f aca="false">G1605-E1605</f>
        <v>0.0191888255377611</v>
      </c>
      <c r="J1605" s="17" t="n">
        <f aca="false">100*(G1605-E1605)/E1605</f>
        <v>29.158580325507</v>
      </c>
      <c r="K1605" s="17" t="n">
        <v>10.4126718640593</v>
      </c>
      <c r="L1605" s="17" t="n">
        <v>231.99496186923</v>
      </c>
      <c r="M1605" s="18" t="n">
        <v>4.4225102073044E-021</v>
      </c>
      <c r="N1605" s="18" t="n">
        <v>1.63586161013144E-020</v>
      </c>
      <c r="O1605" s="6" t="str">
        <f aca="false">IF(N1605&lt;0.05,"Yes","No")</f>
        <v>Yes</v>
      </c>
      <c r="P1605" s="16" t="n">
        <v>0.812089766387662</v>
      </c>
      <c r="Q1605" s="17" t="n">
        <v>59.4921939785039</v>
      </c>
      <c r="R1605" s="18" t="n">
        <v>4.66438418704227E-014</v>
      </c>
      <c r="S1605" s="16" t="n">
        <v>0.0382285781311956</v>
      </c>
      <c r="T1605" s="16" t="n">
        <v>0.019188825537761</v>
      </c>
      <c r="U1605" s="18" t="n">
        <v>2.92607396748025E-005</v>
      </c>
      <c r="V1605" s="18" t="n">
        <v>8.35716420604795E-005</v>
      </c>
      <c r="W1605" s="6" t="s">
        <v>710</v>
      </c>
      <c r="X1605" s="17" t="n">
        <v>100</v>
      </c>
      <c r="Y1605" s="16" t="n">
        <v>0.766049382716049</v>
      </c>
      <c r="Z1605" s="16" t="n">
        <f aca="false">(G1605-E1605)/SQRT(H1605^2/D1605+F1605^2/C1605)</f>
        <v>10.4126718640593</v>
      </c>
      <c r="AA1605" s="24" t="n">
        <f aca="false">ABS(K1605-Z1605)</f>
        <v>0</v>
      </c>
    </row>
    <row r="1606" customFormat="false" ht="15" hidden="false" customHeight="false" outlineLevel="0" collapsed="false">
      <c r="A1606" s="17" t="n">
        <v>2001</v>
      </c>
      <c r="B1606" s="6" t="s">
        <v>633</v>
      </c>
      <c r="C1606" s="6" t="n">
        <v>108</v>
      </c>
      <c r="D1606" s="6" t="n">
        <v>540</v>
      </c>
      <c r="E1606" s="16" t="n">
        <v>0.0661248085261495</v>
      </c>
      <c r="F1606" s="16" t="n">
        <v>0.0156153533658734</v>
      </c>
      <c r="G1606" s="16" t="n">
        <v>0.0854006248008874</v>
      </c>
      <c r="H1606" s="16" t="n">
        <v>0.0249786680819405</v>
      </c>
      <c r="I1606" s="23" t="n">
        <f aca="false">G1606-E1606</f>
        <v>0.0192758162747379</v>
      </c>
      <c r="J1606" s="17" t="n">
        <f aca="false">100*(G1606-E1606)/E1606</f>
        <v>29.150657225896</v>
      </c>
      <c r="K1606" s="17" t="n">
        <v>10.4335392683367</v>
      </c>
      <c r="L1606" s="17" t="n">
        <v>232.453803036236</v>
      </c>
      <c r="M1606" s="18" t="n">
        <v>3.75076075181483E-021</v>
      </c>
      <c r="N1606" s="18" t="n">
        <v>1.45393880803745E-020</v>
      </c>
      <c r="O1606" s="6" t="str">
        <f aca="false">IF(N1606&lt;0.05,"Yes","No")</f>
        <v>Yes</v>
      </c>
      <c r="P1606" s="16" t="n">
        <v>0.812897045003193</v>
      </c>
      <c r="Q1606" s="17" t="n">
        <v>59.610532243808</v>
      </c>
      <c r="R1606" s="18" t="n">
        <v>4.4145321747066E-014</v>
      </c>
      <c r="S1606" s="16" t="n">
        <v>0.0371516815718656</v>
      </c>
      <c r="T1606" s="16" t="n">
        <v>0.0192758162747379</v>
      </c>
      <c r="U1606" s="18" t="n">
        <v>2.8488687507132E-005</v>
      </c>
      <c r="V1606" s="18" t="n">
        <v>8.35716420604795E-005</v>
      </c>
      <c r="W1606" s="6" t="s">
        <v>710</v>
      </c>
      <c r="X1606" s="17" t="n">
        <v>100</v>
      </c>
      <c r="Y1606" s="16" t="n">
        <v>0.766426611796982</v>
      </c>
      <c r="Z1606" s="16" t="n">
        <f aca="false">(G1606-E1606)/SQRT(H1606^2/D1606+F1606^2/C1606)</f>
        <v>10.4335392683367</v>
      </c>
      <c r="AA1606" s="24" t="n">
        <f aca="false">ABS(K1606-Z1606)</f>
        <v>0</v>
      </c>
    </row>
    <row r="1607" customFormat="false" ht="15" hidden="false" customHeight="false" outlineLevel="0" collapsed="false">
      <c r="A1607" s="17" t="n">
        <v>2002</v>
      </c>
      <c r="B1607" s="6" t="s">
        <v>633</v>
      </c>
      <c r="C1607" s="6" t="n">
        <v>108</v>
      </c>
      <c r="D1607" s="6" t="n">
        <v>540</v>
      </c>
      <c r="E1607" s="16" t="n">
        <v>0.0664452538584118</v>
      </c>
      <c r="F1607" s="16" t="n">
        <v>0.0156456888638734</v>
      </c>
      <c r="G1607" s="16" t="n">
        <v>0.0858078846845914</v>
      </c>
      <c r="H1607" s="16" t="n">
        <v>0.0250687139587929</v>
      </c>
      <c r="I1607" s="23" t="n">
        <f aca="false">G1607-E1607</f>
        <v>0.0193626308261796</v>
      </c>
      <c r="J1607" s="17" t="n">
        <f aca="false">100*(G1607-E1607)/E1607</f>
        <v>29.1407281962373</v>
      </c>
      <c r="K1607" s="17" t="n">
        <v>10.4543347066187</v>
      </c>
      <c r="L1607" s="17" t="n">
        <v>232.900148963598</v>
      </c>
      <c r="M1607" s="18" t="n">
        <v>3.18323841160285E-021</v>
      </c>
      <c r="N1607" s="18" t="n">
        <v>1.33492692670211E-020</v>
      </c>
      <c r="O1607" s="6" t="str">
        <f aca="false">IF(N1607&lt;0.05,"Yes","No")</f>
        <v>Yes</v>
      </c>
      <c r="P1607" s="16" t="n">
        <v>0.813722087804774</v>
      </c>
      <c r="Q1607" s="17" t="n">
        <v>59.7315960337806</v>
      </c>
      <c r="R1607" s="18" t="n">
        <v>4.17281652710716E-014</v>
      </c>
      <c r="S1607" s="16" t="n">
        <v>0.0359352743707801</v>
      </c>
      <c r="T1607" s="16" t="n">
        <v>0.0193626308261796</v>
      </c>
      <c r="U1607" s="18" t="n">
        <v>2.77323913901019E-005</v>
      </c>
      <c r="V1607" s="18" t="n">
        <v>8.35716420604795E-005</v>
      </c>
      <c r="W1607" s="6" t="s">
        <v>710</v>
      </c>
      <c r="X1607" s="17" t="n">
        <v>100</v>
      </c>
      <c r="Y1607" s="16" t="n">
        <v>0.766820987654321</v>
      </c>
      <c r="Z1607" s="16" t="n">
        <f aca="false">(G1607-E1607)/SQRT(H1607^2/D1607+F1607^2/C1607)</f>
        <v>10.4543347066187</v>
      </c>
      <c r="AA1607" s="24" t="n">
        <f aca="false">ABS(K1607-Z1607)</f>
        <v>0</v>
      </c>
    </row>
    <row r="1608" customFormat="false" ht="15" hidden="false" customHeight="false" outlineLevel="0" collapsed="false">
      <c r="A1608" s="17" t="n">
        <v>2003</v>
      </c>
      <c r="B1608" s="6" t="s">
        <v>633</v>
      </c>
      <c r="C1608" s="6" t="n">
        <v>108</v>
      </c>
      <c r="D1608" s="6" t="n">
        <v>540</v>
      </c>
      <c r="E1608" s="16" t="n">
        <v>0.0667661617820462</v>
      </c>
      <c r="F1608" s="16" t="n">
        <v>0.0156758308456039</v>
      </c>
      <c r="G1608" s="16" t="n">
        <v>0.086214595184558</v>
      </c>
      <c r="H1608" s="16" t="n">
        <v>0.025157391373215</v>
      </c>
      <c r="I1608" s="23" t="n">
        <f aca="false">G1608-E1608</f>
        <v>0.0194484334025118</v>
      </c>
      <c r="J1608" s="17" t="n">
        <f aca="false">100*(G1608-E1608)/E1608</f>
        <v>29.1291769414572</v>
      </c>
      <c r="K1608" s="17" t="n">
        <v>10.4747540823267</v>
      </c>
      <c r="L1608" s="17" t="n">
        <v>233.334162700751</v>
      </c>
      <c r="M1608" s="18" t="n">
        <v>2.70936703261135E-021</v>
      </c>
      <c r="N1608" s="18" t="n">
        <v>1.18443184211355E-020</v>
      </c>
      <c r="O1608" s="6" t="str">
        <f aca="false">IF(N1608&lt;0.05,"Yes","No")</f>
        <v>Yes</v>
      </c>
      <c r="P1608" s="16" t="n">
        <v>0.814540744650876</v>
      </c>
      <c r="Q1608" s="17" t="n">
        <v>59.8518441599387</v>
      </c>
      <c r="R1608" s="18" t="n">
        <v>3.94587725210216E-014</v>
      </c>
      <c r="S1608" s="16" t="n">
        <v>0.0348501286922228</v>
      </c>
      <c r="T1608" s="16" t="n">
        <v>0.0194484334025118</v>
      </c>
      <c r="U1608" s="18" t="n">
        <v>2.69923814360553E-005</v>
      </c>
      <c r="V1608" s="18" t="n">
        <v>8.35716420604795E-005</v>
      </c>
      <c r="W1608" s="6" t="s">
        <v>710</v>
      </c>
      <c r="X1608" s="17" t="n">
        <v>100</v>
      </c>
      <c r="Y1608" s="16" t="n">
        <v>0.767249657064472</v>
      </c>
      <c r="Z1608" s="16" t="n">
        <f aca="false">(G1608-E1608)/SQRT(H1608^2/D1608+F1608^2/C1608)</f>
        <v>10.4747540823267</v>
      </c>
      <c r="AA1608" s="24" t="n">
        <f aca="false">ABS(K1608-Z1608)</f>
        <v>0</v>
      </c>
    </row>
    <row r="1609" customFormat="false" ht="15" hidden="false" customHeight="false" outlineLevel="0" collapsed="false">
      <c r="A1609" s="17" t="n">
        <v>2004</v>
      </c>
      <c r="B1609" s="6" t="s">
        <v>633</v>
      </c>
      <c r="C1609" s="6" t="n">
        <v>108</v>
      </c>
      <c r="D1609" s="6" t="n">
        <v>540</v>
      </c>
      <c r="E1609" s="16" t="n">
        <v>0.0670981192616401</v>
      </c>
      <c r="F1609" s="16" t="n">
        <v>0.0157057478576089</v>
      </c>
      <c r="G1609" s="16" t="n">
        <v>0.0866342615957061</v>
      </c>
      <c r="H1609" s="16" t="n">
        <v>0.0252469576605548</v>
      </c>
      <c r="I1609" s="23" t="n">
        <f aca="false">G1609-E1609</f>
        <v>0.019536142334066</v>
      </c>
      <c r="J1609" s="17" t="n">
        <f aca="false">100*(G1609-E1609)/E1609</f>
        <v>29.1157823036552</v>
      </c>
      <c r="K1609" s="17" t="n">
        <v>10.4960643503826</v>
      </c>
      <c r="L1609" s="17" t="n">
        <v>233.780688459045</v>
      </c>
      <c r="M1609" s="18" t="n">
        <v>2.28980906733275E-021</v>
      </c>
      <c r="N1609" s="18" t="n">
        <v>1.06526011185176E-020</v>
      </c>
      <c r="O1609" s="6" t="str">
        <f aca="false">IF(N1609&lt;0.05,"Yes","No")</f>
        <v>Yes</v>
      </c>
      <c r="P1609" s="16" t="n">
        <v>0.815407441616783</v>
      </c>
      <c r="Q1609" s="17" t="n">
        <v>59.9792804104855</v>
      </c>
      <c r="R1609" s="18" t="n">
        <v>3.71887388539379E-014</v>
      </c>
      <c r="S1609" s="16" t="n">
        <v>0.0338499365265646</v>
      </c>
      <c r="T1609" s="16" t="n">
        <v>0.0195361423340661</v>
      </c>
      <c r="U1609" s="18" t="n">
        <v>2.62582566606385E-005</v>
      </c>
      <c r="V1609" s="18" t="n">
        <v>8.35716420604795E-005</v>
      </c>
      <c r="W1609" s="6" t="s">
        <v>710</v>
      </c>
      <c r="X1609" s="17" t="n">
        <v>100</v>
      </c>
      <c r="Y1609" s="16" t="n">
        <v>0.767661179698217</v>
      </c>
      <c r="Z1609" s="16" t="n">
        <f aca="false">(G1609-E1609)/SQRT(H1609^2/D1609+F1609^2/C1609)</f>
        <v>10.4960643503826</v>
      </c>
      <c r="AA1609" s="24" t="n">
        <f aca="false">ABS(K1609-Z1609)</f>
        <v>0</v>
      </c>
    </row>
    <row r="1610" customFormat="false" ht="15" hidden="false" customHeight="false" outlineLevel="0" collapsed="false">
      <c r="A1610" s="17" t="n">
        <v>2005</v>
      </c>
      <c r="B1610" s="6" t="s">
        <v>633</v>
      </c>
      <c r="C1610" s="6" t="n">
        <v>108</v>
      </c>
      <c r="D1610" s="6" t="n">
        <v>540</v>
      </c>
      <c r="E1610" s="16" t="n">
        <v>0.0674311594554672</v>
      </c>
      <c r="F1610" s="16" t="n">
        <v>0.0157370693973824</v>
      </c>
      <c r="G1610" s="16" t="n">
        <v>0.0870533097535372</v>
      </c>
      <c r="H1610" s="16" t="n">
        <v>0.02533430259021</v>
      </c>
      <c r="I1610" s="23" t="n">
        <f aca="false">G1610-E1610</f>
        <v>0.01962215029807</v>
      </c>
      <c r="J1610" s="17" t="n">
        <f aca="false">100*(G1610-E1610)/E1610</f>
        <v>29.0995297374782</v>
      </c>
      <c r="K1610" s="17" t="n">
        <v>10.5160485171149</v>
      </c>
      <c r="L1610" s="17" t="n">
        <v>234.178089041468</v>
      </c>
      <c r="M1610" s="18" t="n">
        <v>1.95655188280494E-021</v>
      </c>
      <c r="N1610" s="18" t="n">
        <v>9.71800355974748E-021</v>
      </c>
      <c r="O1610" s="6" t="str">
        <f aca="false">IF(N1610&lt;0.05,"Yes","No")</f>
        <v>Yes</v>
      </c>
      <c r="P1610" s="16" t="n">
        <v>0.816258606178706</v>
      </c>
      <c r="Q1610" s="17" t="n">
        <v>60.1045647304818</v>
      </c>
      <c r="R1610" s="18" t="n">
        <v>3.50848156685489E-014</v>
      </c>
      <c r="S1610" s="16" t="n">
        <v>0.0330020701361163</v>
      </c>
      <c r="T1610" s="16" t="n">
        <v>0.01962215029807</v>
      </c>
      <c r="U1610" s="18" t="n">
        <v>2.55660145338265E-005</v>
      </c>
      <c r="V1610" s="18" t="n">
        <v>8.29117025648991E-005</v>
      </c>
      <c r="W1610" s="6" t="s">
        <v>710</v>
      </c>
      <c r="X1610" s="17" t="n">
        <v>100</v>
      </c>
      <c r="Y1610" s="16" t="n">
        <v>0.768004115226338</v>
      </c>
      <c r="Z1610" s="16" t="n">
        <f aca="false">(G1610-E1610)/SQRT(H1610^2/D1610+F1610^2/C1610)</f>
        <v>10.5160485171148</v>
      </c>
      <c r="AA1610" s="24" t="n">
        <f aca="false">ABS(K1610-Z1610)</f>
        <v>0</v>
      </c>
    </row>
    <row r="1611" customFormat="false" ht="15" hidden="false" customHeight="false" outlineLevel="0" collapsed="false">
      <c r="A1611" s="17" t="n">
        <v>2006</v>
      </c>
      <c r="B1611" s="6" t="s">
        <v>633</v>
      </c>
      <c r="C1611" s="6" t="n">
        <v>108</v>
      </c>
      <c r="D1611" s="6" t="n">
        <v>540</v>
      </c>
      <c r="E1611" s="16" t="n">
        <v>0.0677657367799569</v>
      </c>
      <c r="F1611" s="16" t="n">
        <v>0.015769831795674</v>
      </c>
      <c r="G1611" s="16" t="n">
        <v>0.0874730197091897</v>
      </c>
      <c r="H1611" s="16" t="n">
        <v>0.0254205577065466</v>
      </c>
      <c r="I1611" s="23" t="n">
        <f aca="false">G1611-E1611</f>
        <v>0.0197072829292328</v>
      </c>
      <c r="J1611" s="17" t="n">
        <f aca="false">100*(G1611-E1611)/E1611</f>
        <v>29.0814855200713</v>
      </c>
      <c r="K1611" s="17" t="n">
        <v>10.5349815951885</v>
      </c>
      <c r="L1611" s="17" t="n">
        <v>234.537851797236</v>
      </c>
      <c r="M1611" s="18" t="n">
        <v>1.68630372876242E-021</v>
      </c>
      <c r="N1611" s="18" t="n">
        <v>8.86827820040622E-021</v>
      </c>
      <c r="O1611" s="6" t="str">
        <f aca="false">IF(N1611&lt;0.05,"Yes","No")</f>
        <v>Yes</v>
      </c>
      <c r="P1611" s="16" t="n">
        <v>0.817094935988035</v>
      </c>
      <c r="Q1611" s="17" t="n">
        <v>60.2277928114284</v>
      </c>
      <c r="R1611" s="18" t="n">
        <v>3.31319674356243E-014</v>
      </c>
      <c r="S1611" s="16" t="n">
        <v>0.0321867749766914</v>
      </c>
      <c r="T1611" s="16" t="n">
        <v>0.0197072829292328</v>
      </c>
      <c r="U1611" s="18" t="n">
        <v>2.48976109904427E-005</v>
      </c>
      <c r="V1611" s="18" t="n">
        <v>8.21543160674235E-005</v>
      </c>
      <c r="W1611" s="6" t="s">
        <v>710</v>
      </c>
      <c r="X1611" s="17" t="n">
        <v>100</v>
      </c>
      <c r="Y1611" s="16" t="n">
        <v>0.768364197530864</v>
      </c>
      <c r="Z1611" s="16" t="n">
        <f aca="false">(G1611-E1611)/SQRT(H1611^2/D1611+F1611^2/C1611)</f>
        <v>10.5349815951885</v>
      </c>
      <c r="AA1611" s="24" t="n">
        <f aca="false">ABS(K1611-Z1611)</f>
        <v>0</v>
      </c>
    </row>
    <row r="1612" customFormat="false" ht="15" hidden="false" customHeight="false" outlineLevel="0" collapsed="false">
      <c r="A1612" s="17" t="n">
        <v>2007</v>
      </c>
      <c r="B1612" s="6" t="s">
        <v>633</v>
      </c>
      <c r="C1612" s="6" t="n">
        <v>108</v>
      </c>
      <c r="D1612" s="6" t="n">
        <v>540</v>
      </c>
      <c r="E1612" s="16" t="n">
        <v>0.0681075079504539</v>
      </c>
      <c r="F1612" s="16" t="n">
        <v>0.0158023673659959</v>
      </c>
      <c r="G1612" s="16" t="n">
        <v>0.0879008186291213</v>
      </c>
      <c r="H1612" s="16" t="n">
        <v>0.0255068643038203</v>
      </c>
      <c r="I1612" s="23" t="n">
        <f aca="false">G1612-E1612</f>
        <v>0.0197933106786675</v>
      </c>
      <c r="J1612" s="17" t="n">
        <f aca="false">100*(G1612-E1612)/E1612</f>
        <v>29.0618630372829</v>
      </c>
      <c r="K1612" s="17" t="n">
        <v>10.5543847188744</v>
      </c>
      <c r="L1612" s="17" t="n">
        <v>234.901099604187</v>
      </c>
      <c r="M1612" s="18" t="n">
        <v>1.44801324339762E-021</v>
      </c>
      <c r="N1612" s="18" t="n">
        <v>8.06969714689233E-021</v>
      </c>
      <c r="O1612" s="6" t="str">
        <f aca="false">IF(N1612&lt;0.05,"Yes","No")</f>
        <v>Yes</v>
      </c>
      <c r="P1612" s="16" t="n">
        <v>0.817961959849657</v>
      </c>
      <c r="Q1612" s="17" t="n">
        <v>60.3556766988343</v>
      </c>
      <c r="R1612" s="18" t="n">
        <v>3.12205789482431E-014</v>
      </c>
      <c r="S1612" s="16" t="n">
        <v>0.0313892260634877</v>
      </c>
      <c r="T1612" s="16" t="n">
        <v>0.0197933106786675</v>
      </c>
      <c r="U1612" s="18" t="n">
        <v>2.42311387271219E-005</v>
      </c>
      <c r="V1612" s="18" t="n">
        <v>8.09618869391651E-005</v>
      </c>
      <c r="W1612" s="6" t="s">
        <v>710</v>
      </c>
      <c r="X1612" s="17" t="n">
        <v>100</v>
      </c>
      <c r="Y1612" s="16" t="n">
        <v>0.768707133058985</v>
      </c>
      <c r="Z1612" s="16" t="n">
        <f aca="false">(G1612-E1612)/SQRT(H1612^2/D1612+F1612^2/C1612)</f>
        <v>10.5543847188744</v>
      </c>
      <c r="AA1612" s="24" t="n">
        <f aca="false">ABS(K1612-Z1612)</f>
        <v>0</v>
      </c>
    </row>
    <row r="1613" customFormat="false" ht="15" hidden="false" customHeight="false" outlineLevel="0" collapsed="false">
      <c r="A1613" s="17" t="n">
        <v>2008</v>
      </c>
      <c r="B1613" s="6" t="s">
        <v>633</v>
      </c>
      <c r="C1613" s="6" t="n">
        <v>108</v>
      </c>
      <c r="D1613" s="6" t="n">
        <v>540</v>
      </c>
      <c r="E1613" s="16" t="n">
        <v>0.068445637891138</v>
      </c>
      <c r="F1613" s="16" t="n">
        <v>0.0158340767948268</v>
      </c>
      <c r="G1613" s="16" t="n">
        <v>0.0883217530394042</v>
      </c>
      <c r="H1613" s="16" t="n">
        <v>0.0255900626432329</v>
      </c>
      <c r="I1613" s="23" t="n">
        <f aca="false">G1613-E1613</f>
        <v>0.0198761151482662</v>
      </c>
      <c r="J1613" s="17" t="n">
        <f aca="false">100*(G1613-E1613)/E1613</f>
        <v>29.0392722760198</v>
      </c>
      <c r="K1613" s="17" t="n">
        <v>10.5727749243262</v>
      </c>
      <c r="L1613" s="17" t="n">
        <v>235.244334697143</v>
      </c>
      <c r="M1613" s="18" t="n">
        <v>1.25314028390548E-021</v>
      </c>
      <c r="N1613" s="18" t="n">
        <v>7.519254214989E-021</v>
      </c>
      <c r="O1613" s="6" t="str">
        <f aca="false">IF(N1613&lt;0.05,"Yes","No")</f>
        <v>Yes</v>
      </c>
      <c r="P1613" s="16" t="n">
        <v>0.818785871940379</v>
      </c>
      <c r="Q1613" s="17" t="n">
        <v>60.4773273842505</v>
      </c>
      <c r="R1613" s="18" t="n">
        <v>2.95051357524068E-014</v>
      </c>
      <c r="S1613" s="16" t="n">
        <v>0.0306657173482417</v>
      </c>
      <c r="T1613" s="16" t="n">
        <v>0.0198761151482661</v>
      </c>
      <c r="U1613" s="18" t="n">
        <v>2.36055820398617E-005</v>
      </c>
      <c r="V1613" s="18" t="n">
        <v>7.99924642995959E-005</v>
      </c>
      <c r="W1613" s="6" t="s">
        <v>710</v>
      </c>
      <c r="X1613" s="17" t="n">
        <v>100</v>
      </c>
      <c r="Y1613" s="16" t="n">
        <v>0.769152949245542</v>
      </c>
      <c r="Z1613" s="16" t="n">
        <f aca="false">(G1613-E1613)/SQRT(H1613^2/D1613+F1613^2/C1613)</f>
        <v>10.5727749243262</v>
      </c>
      <c r="AA1613" s="24" t="n">
        <f aca="false">ABS(K1613-Z1613)</f>
        <v>0</v>
      </c>
    </row>
    <row r="1614" customFormat="false" ht="15" hidden="false" customHeight="false" outlineLevel="0" collapsed="false">
      <c r="A1614" s="17" t="n">
        <v>2009</v>
      </c>
      <c r="B1614" s="6" t="s">
        <v>633</v>
      </c>
      <c r="C1614" s="6" t="n">
        <v>108</v>
      </c>
      <c r="D1614" s="6" t="n">
        <v>540</v>
      </c>
      <c r="E1614" s="16" t="n">
        <v>0.0687902290029106</v>
      </c>
      <c r="F1614" s="16" t="n">
        <v>0.0158657556354277</v>
      </c>
      <c r="G1614" s="16" t="n">
        <v>0.0887480139111479</v>
      </c>
      <c r="H1614" s="16" t="n">
        <v>0.0256723305934643</v>
      </c>
      <c r="I1614" s="23" t="n">
        <f aca="false">G1614-E1614</f>
        <v>0.0199577849082373</v>
      </c>
      <c r="J1614" s="17" t="n">
        <f aca="false">100*(G1614-E1614)/E1614</f>
        <v>29.0125286650708</v>
      </c>
      <c r="K1614" s="17" t="n">
        <v>10.5906154089167</v>
      </c>
      <c r="L1614" s="17" t="n">
        <v>235.577200307242</v>
      </c>
      <c r="M1614" s="18" t="n">
        <v>1.08900909885299E-021</v>
      </c>
      <c r="N1614" s="18" t="n">
        <v>7.00237604513309E-021</v>
      </c>
      <c r="O1614" s="6" t="str">
        <f aca="false">IF(N1614&lt;0.05,"Yes","No")</f>
        <v>Yes</v>
      </c>
      <c r="P1614" s="16" t="n">
        <v>0.819585628157639</v>
      </c>
      <c r="Q1614" s="17" t="n">
        <v>60.5955285934773</v>
      </c>
      <c r="R1614" s="18" t="n">
        <v>2.79289746976265E-014</v>
      </c>
      <c r="S1614" s="16" t="n">
        <v>0.0298278160924492</v>
      </c>
      <c r="T1614" s="16" t="n">
        <v>0.0199577849082373</v>
      </c>
      <c r="U1614" s="18" t="n">
        <v>2.30170482426676E-005</v>
      </c>
      <c r="V1614" s="18" t="n">
        <v>7.90176770553017E-005</v>
      </c>
      <c r="W1614" s="6" t="s">
        <v>710</v>
      </c>
      <c r="X1614" s="17" t="n">
        <v>100</v>
      </c>
      <c r="Y1614" s="16" t="n">
        <v>0.769427297668038</v>
      </c>
      <c r="Z1614" s="16" t="n">
        <f aca="false">(G1614-E1614)/SQRT(H1614^2/D1614+F1614^2/C1614)</f>
        <v>10.5906154089167</v>
      </c>
      <c r="AA1614" s="24" t="n">
        <f aca="false">ABS(K1614-Z1614)</f>
        <v>0</v>
      </c>
    </row>
    <row r="1615" customFormat="false" ht="15" hidden="false" customHeight="false" outlineLevel="0" collapsed="false">
      <c r="A1615" s="17" t="n">
        <v>2010</v>
      </c>
      <c r="B1615" s="6" t="s">
        <v>633</v>
      </c>
      <c r="C1615" s="6" t="n">
        <v>108</v>
      </c>
      <c r="D1615" s="6" t="n">
        <v>540</v>
      </c>
      <c r="E1615" s="16" t="n">
        <v>0.0691380676709943</v>
      </c>
      <c r="F1615" s="16" t="n">
        <v>0.0158983179761645</v>
      </c>
      <c r="G1615" s="16" t="n">
        <v>0.0891770508209312</v>
      </c>
      <c r="H1615" s="16" t="n">
        <v>0.0257536891102291</v>
      </c>
      <c r="I1615" s="23" t="n">
        <f aca="false">G1615-E1615</f>
        <v>0.0200389831499369</v>
      </c>
      <c r="J1615" s="17" t="n">
        <f aca="false">100*(G1615-E1615)/E1615</f>
        <v>28.9840081231311</v>
      </c>
      <c r="K1615" s="17" t="n">
        <v>10.6078592873876</v>
      </c>
      <c r="L1615" s="17" t="n">
        <v>235.8840853713</v>
      </c>
      <c r="M1615" s="18" t="n">
        <v>9.51161377317116E-022</v>
      </c>
      <c r="N1615" s="18" t="n">
        <v>6.52356248595042E-021</v>
      </c>
      <c r="O1615" s="6" t="str">
        <f aca="false">IF(N1615&lt;0.05,"Yes","No")</f>
        <v>Yes</v>
      </c>
      <c r="P1615" s="16" t="n">
        <v>0.820384754795417</v>
      </c>
      <c r="Q1615" s="17" t="n">
        <v>60.7137520145013</v>
      </c>
      <c r="R1615" s="18" t="n">
        <v>2.64370252587377E-014</v>
      </c>
      <c r="S1615" s="16" t="n">
        <v>0.0289805070483499</v>
      </c>
      <c r="T1615" s="16" t="n">
        <v>0.0200389831499369</v>
      </c>
      <c r="U1615" s="18" t="n">
        <v>2.24537221419251E-005</v>
      </c>
      <c r="V1615" s="18" t="n">
        <v>7.82342789721138E-005</v>
      </c>
      <c r="W1615" s="6" t="s">
        <v>710</v>
      </c>
      <c r="X1615" s="17" t="n">
        <v>100</v>
      </c>
      <c r="Y1615" s="16" t="n">
        <v>0.769701646090535</v>
      </c>
      <c r="Z1615" s="16" t="n">
        <f aca="false">(G1615-E1615)/SQRT(H1615^2/D1615+F1615^2/C1615)</f>
        <v>10.6078592873876</v>
      </c>
      <c r="AA1615" s="24" t="n">
        <f aca="false">ABS(K1615-Z1615)</f>
        <v>0</v>
      </c>
    </row>
    <row r="1616" customFormat="false" ht="15" hidden="false" customHeight="false" outlineLevel="0" collapsed="false">
      <c r="A1616" s="17" t="n">
        <v>2011</v>
      </c>
      <c r="B1616" s="6" t="s">
        <v>633</v>
      </c>
      <c r="C1616" s="6" t="n">
        <v>108</v>
      </c>
      <c r="D1616" s="6" t="n">
        <v>540</v>
      </c>
      <c r="E1616" s="16" t="n">
        <v>0.0694867176245208</v>
      </c>
      <c r="F1616" s="16" t="n">
        <v>0.0159300645915096</v>
      </c>
      <c r="G1616" s="16" t="n">
        <v>0.0896051439767083</v>
      </c>
      <c r="H1616" s="16" t="n">
        <v>0.0258336203278955</v>
      </c>
      <c r="I1616" s="23" t="n">
        <f aca="false">G1616-E1616</f>
        <v>0.0201184263521874</v>
      </c>
      <c r="J1616" s="17" t="n">
        <f aca="false">100*(G1616-E1616)/E1616</f>
        <v>28.9529093328304</v>
      </c>
      <c r="K1616" s="17" t="n">
        <v>10.6246486300467</v>
      </c>
      <c r="L1616" s="17" t="n">
        <v>236.188951917008</v>
      </c>
      <c r="M1616" s="18" t="n">
        <v>8.33436010189732E-022</v>
      </c>
      <c r="N1616" s="18" t="n">
        <v>6.12419622555554E-021</v>
      </c>
      <c r="O1616" s="6" t="str">
        <f aca="false">IF(N1616&lt;0.05,"Yes","No")</f>
        <v>Yes</v>
      </c>
      <c r="P1616" s="16" t="n">
        <v>0.821152409657393</v>
      </c>
      <c r="Q1616" s="17" t="n">
        <v>60.827427975504</v>
      </c>
      <c r="R1616" s="18" t="n">
        <v>2.50779310486956E-014</v>
      </c>
      <c r="S1616" s="16" t="n">
        <v>0.0280880208933316</v>
      </c>
      <c r="T1616" s="16" t="n">
        <v>0.0201184263521874</v>
      </c>
      <c r="U1616" s="18" t="n">
        <v>2.19288770152102E-005</v>
      </c>
      <c r="V1616" s="18" t="n">
        <v>7.73272062145658E-005</v>
      </c>
      <c r="W1616" s="6" t="s">
        <v>710</v>
      </c>
      <c r="X1616" s="17" t="n">
        <v>100</v>
      </c>
      <c r="Y1616" s="16" t="n">
        <v>0.770250342935528</v>
      </c>
      <c r="Z1616" s="16" t="n">
        <f aca="false">(G1616-E1616)/SQRT(H1616^2/D1616+F1616^2/C1616)</f>
        <v>10.6246486300467</v>
      </c>
      <c r="AA1616" s="24" t="n">
        <f aca="false">ABS(K1616-Z1616)</f>
        <v>0</v>
      </c>
    </row>
    <row r="1617" customFormat="false" ht="15" hidden="false" customHeight="false" outlineLevel="0" collapsed="false">
      <c r="A1617" s="17" t="n">
        <v>2012</v>
      </c>
      <c r="B1617" s="6" t="s">
        <v>633</v>
      </c>
      <c r="C1617" s="6" t="n">
        <v>108</v>
      </c>
      <c r="D1617" s="6" t="n">
        <v>540</v>
      </c>
      <c r="E1617" s="16" t="n">
        <v>0.0698421051104864</v>
      </c>
      <c r="F1617" s="16" t="n">
        <v>0.0159635143395161</v>
      </c>
      <c r="G1617" s="16" t="n">
        <v>0.0900398364911477</v>
      </c>
      <c r="H1617" s="16" t="n">
        <v>0.025912433009883</v>
      </c>
      <c r="I1617" s="23" t="n">
        <f aca="false">G1617-E1617</f>
        <v>0.0201977313806613</v>
      </c>
      <c r="J1617" s="17" t="n">
        <f aca="false">100*(G1617-E1617)/E1617</f>
        <v>28.9191331628816</v>
      </c>
      <c r="K1617" s="17" t="n">
        <v>10.6406978451966</v>
      </c>
      <c r="L1617" s="17" t="n">
        <v>236.451437489243</v>
      </c>
      <c r="M1617" s="18" t="n">
        <v>7.35179500319764E-022</v>
      </c>
      <c r="N1617" s="18" t="n">
        <v>5.98455403788032E-021</v>
      </c>
      <c r="O1617" s="6" t="str">
        <f aca="false">IF(N1617&lt;0.05,"Yes","No")</f>
        <v>Yes</v>
      </c>
      <c r="P1617" s="16" t="n">
        <v>0.821936608892313</v>
      </c>
      <c r="Q1617" s="17" t="n">
        <v>60.943663643874</v>
      </c>
      <c r="R1617" s="18" t="n">
        <v>2.37606973912337E-014</v>
      </c>
      <c r="S1617" s="16" t="n">
        <v>0.0275487611863329</v>
      </c>
      <c r="T1617" s="16" t="n">
        <v>0.0201977313806613</v>
      </c>
      <c r="U1617" s="18" t="n">
        <v>2.14129622169062E-005</v>
      </c>
      <c r="V1617" s="18" t="n">
        <v>7.63813813543632E-005</v>
      </c>
      <c r="W1617" s="6" t="s">
        <v>710</v>
      </c>
      <c r="X1617" s="17" t="n">
        <v>100</v>
      </c>
      <c r="Y1617" s="16" t="n">
        <v>0.770627572016461</v>
      </c>
      <c r="Z1617" s="16" t="n">
        <f aca="false">(G1617-E1617)/SQRT(H1617^2/D1617+F1617^2/C1617)</f>
        <v>10.6406978451966</v>
      </c>
      <c r="AA1617" s="24" t="n">
        <f aca="false">ABS(K1617-Z1617)</f>
        <v>0</v>
      </c>
    </row>
    <row r="1618" customFormat="false" ht="15" hidden="false" customHeight="false" outlineLevel="0" collapsed="false">
      <c r="A1618" s="17" t="n">
        <v>2013</v>
      </c>
      <c r="B1618" s="6" t="s">
        <v>633</v>
      </c>
      <c r="C1618" s="6" t="n">
        <v>108</v>
      </c>
      <c r="D1618" s="6" t="n">
        <v>540</v>
      </c>
      <c r="E1618" s="16" t="n">
        <v>0.0702066259734609</v>
      </c>
      <c r="F1618" s="16" t="n">
        <v>0.0159996275991482</v>
      </c>
      <c r="G1618" s="16" t="n">
        <v>0.0904840488400724</v>
      </c>
      <c r="H1618" s="16" t="n">
        <v>0.0259908784099526</v>
      </c>
      <c r="I1618" s="23" t="n">
        <f aca="false">G1618-E1618</f>
        <v>0.0202774228666116</v>
      </c>
      <c r="J1618" s="17" t="n">
        <f aca="false">100*(G1618-E1618)/E1618</f>
        <v>28.8824916244754</v>
      </c>
      <c r="K1618" s="17" t="n">
        <v>10.6557613101348</v>
      </c>
      <c r="L1618" s="17" t="n">
        <v>236.662965619551</v>
      </c>
      <c r="M1618" s="18" t="n">
        <v>6.54233126910039E-022</v>
      </c>
      <c r="N1618" s="18" t="n">
        <v>5.58757642129265E-021</v>
      </c>
      <c r="O1618" s="6" t="str">
        <f aca="false">IF(N1618&lt;0.05,"Yes","No")</f>
        <v>Yes</v>
      </c>
      <c r="P1618" s="16" t="n">
        <v>0.822733019103768</v>
      </c>
      <c r="Q1618" s="17" t="n">
        <v>61.0618228058405</v>
      </c>
      <c r="R1618" s="18" t="n">
        <v>2.24928009105759E-014</v>
      </c>
      <c r="S1618" s="16" t="n">
        <v>0.0272116945017138</v>
      </c>
      <c r="T1618" s="16" t="n">
        <v>0.0202774228666116</v>
      </c>
      <c r="U1618" s="18" t="n">
        <v>2.09183627206411E-005</v>
      </c>
      <c r="V1618" s="18" t="n">
        <v>7.5502516158911E-005</v>
      </c>
      <c r="W1618" s="6" t="s">
        <v>710</v>
      </c>
      <c r="X1618" s="17" t="n">
        <v>100</v>
      </c>
      <c r="Y1618" s="16" t="n">
        <v>0.770816186556927</v>
      </c>
      <c r="Z1618" s="16" t="n">
        <f aca="false">(G1618-E1618)/SQRT(H1618^2/D1618+F1618^2/C1618)</f>
        <v>10.6557613101347</v>
      </c>
      <c r="AA1618" s="24" t="n">
        <f aca="false">ABS(K1618-Z1618)</f>
        <v>0</v>
      </c>
    </row>
    <row r="1619" customFormat="false" ht="15" hidden="false" customHeight="false" outlineLevel="0" collapsed="false">
      <c r="A1619" s="17" t="n">
        <v>2014</v>
      </c>
      <c r="B1619" s="6" t="s">
        <v>633</v>
      </c>
      <c r="C1619" s="6" t="n">
        <v>108</v>
      </c>
      <c r="D1619" s="6" t="n">
        <v>540</v>
      </c>
      <c r="E1619" s="16" t="n">
        <v>0.0705683769451247</v>
      </c>
      <c r="F1619" s="16" t="n">
        <v>0.0160342340080521</v>
      </c>
      <c r="G1619" s="16" t="n">
        <v>0.090923933595143</v>
      </c>
      <c r="H1619" s="16" t="n">
        <v>0.0260672880545045</v>
      </c>
      <c r="I1619" s="23" t="n">
        <f aca="false">G1619-E1619</f>
        <v>0.0203555566500183</v>
      </c>
      <c r="J1619" s="17" t="n">
        <f aca="false">100*(G1619-E1619)/E1619</f>
        <v>28.8451534967952</v>
      </c>
      <c r="K1619" s="17" t="n">
        <v>10.6708752728485</v>
      </c>
      <c r="L1619" s="17" t="n">
        <v>236.87811959165</v>
      </c>
      <c r="M1619" s="18" t="n">
        <v>5.81851474844663E-022</v>
      </c>
      <c r="N1619" s="18" t="n">
        <v>5.2242305497805E-021</v>
      </c>
      <c r="O1619" s="6" t="str">
        <f aca="false">IF(N1619&lt;0.05,"Yes","No")</f>
        <v>Yes</v>
      </c>
      <c r="P1619" s="16" t="n">
        <v>0.82352689742845</v>
      </c>
      <c r="Q1619" s="17" t="n">
        <v>61.1797202141869</v>
      </c>
      <c r="R1619" s="18" t="n">
        <v>2.12953760974817E-014</v>
      </c>
      <c r="S1619" s="16" t="n">
        <v>0.0268753839885581</v>
      </c>
      <c r="T1619" s="16" t="n">
        <v>0.0203555566500183</v>
      </c>
      <c r="U1619" s="18" t="n">
        <v>2.04274742542047E-005</v>
      </c>
      <c r="V1619" s="18" t="n">
        <v>7.46402146227549E-005</v>
      </c>
      <c r="W1619" s="6" t="s">
        <v>710</v>
      </c>
      <c r="X1619" s="17" t="n">
        <v>100</v>
      </c>
      <c r="Y1619" s="16" t="n">
        <v>0.770919067215364</v>
      </c>
      <c r="Z1619" s="16" t="n">
        <f aca="false">(G1619-E1619)/SQRT(H1619^2/D1619+F1619^2/C1619)</f>
        <v>10.6708752728485</v>
      </c>
      <c r="AA1619" s="24" t="n">
        <f aca="false">ABS(K1619-Z1619)</f>
        <v>0</v>
      </c>
    </row>
    <row r="1620" customFormat="false" ht="15" hidden="false" customHeight="false" outlineLevel="0" collapsed="false">
      <c r="A1620" s="17" t="n">
        <v>2015</v>
      </c>
      <c r="B1620" s="6" t="s">
        <v>633</v>
      </c>
      <c r="C1620" s="6" t="n">
        <v>108</v>
      </c>
      <c r="D1620" s="6" t="n">
        <v>540</v>
      </c>
      <c r="E1620" s="16" t="n">
        <v>0.0709310240905594</v>
      </c>
      <c r="F1620" s="16" t="n">
        <v>0.0160682604376822</v>
      </c>
      <c r="G1620" s="16" t="n">
        <v>0.0913633602153924</v>
      </c>
      <c r="H1620" s="16" t="n">
        <v>0.0261419355630874</v>
      </c>
      <c r="I1620" s="23" t="n">
        <f aca="false">G1620-E1620</f>
        <v>0.020432336124833</v>
      </c>
      <c r="J1620" s="17" t="n">
        <f aca="false">100*(G1620-E1620)/E1620</f>
        <v>28.8059229185053</v>
      </c>
      <c r="K1620" s="17" t="n">
        <v>10.6857079003832</v>
      </c>
      <c r="L1620" s="17" t="n">
        <v>237.083805340405</v>
      </c>
      <c r="M1620" s="18" t="n">
        <v>5.18653250558633E-022</v>
      </c>
      <c r="N1620" s="18" t="n">
        <v>4.84306879743861E-021</v>
      </c>
      <c r="O1620" s="6" t="str">
        <f aca="false">IF(N1620&lt;0.05,"Yes","No")</f>
        <v>Yes</v>
      </c>
      <c r="P1620" s="16" t="n">
        <v>0.824315314386151</v>
      </c>
      <c r="Q1620" s="17" t="n">
        <v>61.2969191019952</v>
      </c>
      <c r="R1620" s="18" t="n">
        <v>2.01684472668945E-014</v>
      </c>
      <c r="S1620" s="16" t="n">
        <v>0.0266109279672323</v>
      </c>
      <c r="T1620" s="16" t="n">
        <v>0.020432336124833</v>
      </c>
      <c r="U1620" s="18" t="n">
        <v>1.99483813963603E-005</v>
      </c>
      <c r="V1620" s="18" t="n">
        <v>7.38058989369991E-005</v>
      </c>
      <c r="W1620" s="6" t="s">
        <v>710</v>
      </c>
      <c r="X1620" s="17" t="n">
        <v>100</v>
      </c>
      <c r="Y1620" s="16" t="n">
        <v>0.771090534979424</v>
      </c>
      <c r="Z1620" s="16" t="n">
        <f aca="false">(G1620-E1620)/SQRT(H1620^2/D1620+F1620^2/C1620)</f>
        <v>10.6857079003832</v>
      </c>
      <c r="AA1620" s="24" t="n">
        <f aca="false">ABS(K1620-Z1620)</f>
        <v>0</v>
      </c>
    </row>
    <row r="1621" customFormat="false" ht="15" hidden="false" customHeight="false" outlineLevel="0" collapsed="false">
      <c r="A1621" s="17" t="n">
        <v>2016</v>
      </c>
      <c r="B1621" s="6" t="s">
        <v>633</v>
      </c>
      <c r="C1621" s="6" t="n">
        <v>108</v>
      </c>
      <c r="D1621" s="6" t="n">
        <v>540</v>
      </c>
      <c r="E1621" s="16" t="n">
        <v>0.0713013250518728</v>
      </c>
      <c r="F1621" s="16" t="n">
        <v>0.0161029025773547</v>
      </c>
      <c r="G1621" s="16" t="n">
        <v>0.0918104983383307</v>
      </c>
      <c r="H1621" s="16" t="n">
        <v>0.0262156106236655</v>
      </c>
      <c r="I1621" s="23" t="n">
        <f aca="false">G1621-E1621</f>
        <v>0.0205091732864579</v>
      </c>
      <c r="J1621" s="17" t="n">
        <f aca="false">100*(G1621-E1621)/E1621</f>
        <v>28.7640843582319</v>
      </c>
      <c r="K1621" s="17" t="n">
        <v>10.7003692001714</v>
      </c>
      <c r="L1621" s="17" t="n">
        <v>237.267785753482</v>
      </c>
      <c r="M1621" s="18" t="n">
        <v>4.63199407391202E-022</v>
      </c>
      <c r="N1621" s="18" t="n">
        <v>4.48470946971851E-021</v>
      </c>
      <c r="O1621" s="6" t="str">
        <f aca="false">IF(N1621&lt;0.05,"Yes","No")</f>
        <v>Yes</v>
      </c>
      <c r="P1621" s="16" t="n">
        <v>0.825127889651082</v>
      </c>
      <c r="Q1621" s="17" t="n">
        <v>61.4178264996847</v>
      </c>
      <c r="R1621" s="18" t="n">
        <v>1.90685314851338E-014</v>
      </c>
      <c r="S1621" s="16" t="n">
        <v>0.0264417171117548</v>
      </c>
      <c r="T1621" s="16" t="n">
        <v>0.0205091732864578</v>
      </c>
      <c r="U1621" s="18" t="n">
        <v>1.94760644108742E-005</v>
      </c>
      <c r="V1621" s="18" t="n">
        <v>7.29397706368034E-005</v>
      </c>
      <c r="W1621" s="6" t="s">
        <v>710</v>
      </c>
      <c r="X1621" s="17" t="n">
        <v>100</v>
      </c>
      <c r="Y1621" s="16" t="n">
        <v>0.771450617283951</v>
      </c>
      <c r="Z1621" s="16" t="n">
        <f aca="false">(G1621-E1621)/SQRT(H1621^2/D1621+F1621^2/C1621)</f>
        <v>10.7003692001714</v>
      </c>
      <c r="AA1621" s="24" t="n">
        <f aca="false">ABS(K1621-Z1621)</f>
        <v>0</v>
      </c>
    </row>
    <row r="1622" customFormat="false" ht="15" hidden="false" customHeight="false" outlineLevel="0" collapsed="false">
      <c r="A1622" s="17" t="n">
        <v>2017</v>
      </c>
      <c r="B1622" s="6" t="s">
        <v>633</v>
      </c>
      <c r="C1622" s="6" t="n">
        <v>108</v>
      </c>
      <c r="D1622" s="6" t="n">
        <v>540</v>
      </c>
      <c r="E1622" s="16" t="n">
        <v>0.071666173774887</v>
      </c>
      <c r="F1622" s="16" t="n">
        <v>0.016138162985419</v>
      </c>
      <c r="G1622" s="16" t="n">
        <v>0.0922500004646955</v>
      </c>
      <c r="H1622" s="16" t="n">
        <v>0.0262871308366265</v>
      </c>
      <c r="I1622" s="23" t="n">
        <f aca="false">G1622-E1622</f>
        <v>0.0205838266898085</v>
      </c>
      <c r="J1622" s="17" t="n">
        <f aca="false">100*(G1622-E1622)/E1622</f>
        <v>28.7218161729479</v>
      </c>
      <c r="K1622" s="17" t="n">
        <v>10.7138595321934</v>
      </c>
      <c r="L1622" s="17" t="n">
        <v>237.417543569902</v>
      </c>
      <c r="M1622" s="18" t="n">
        <v>4.17677362959678E-022</v>
      </c>
      <c r="N1622" s="18" t="n">
        <v>4.19875664869992E-021</v>
      </c>
      <c r="O1622" s="6" t="str">
        <f aca="false">IF(N1622&lt;0.05,"Yes","No")</f>
        <v>Yes</v>
      </c>
      <c r="P1622" s="16" t="n">
        <v>0.825909129535476</v>
      </c>
      <c r="Q1622" s="17" t="n">
        <v>61.534183663798</v>
      </c>
      <c r="R1622" s="18" t="n">
        <v>1.80668828897268E-014</v>
      </c>
      <c r="S1622" s="16" t="n">
        <v>0.0260310292018905</v>
      </c>
      <c r="T1622" s="16" t="n">
        <v>0.0205838266898084</v>
      </c>
      <c r="U1622" s="18" t="n">
        <v>1.90236485278698E-005</v>
      </c>
      <c r="V1622" s="18" t="n">
        <v>7.20156496523504E-005</v>
      </c>
      <c r="W1622" s="6" t="s">
        <v>710</v>
      </c>
      <c r="X1622" s="17" t="n">
        <v>100</v>
      </c>
      <c r="Y1622" s="16" t="n">
        <v>0.771810699588477</v>
      </c>
      <c r="Z1622" s="16" t="n">
        <f aca="false">(G1622-E1622)/SQRT(H1622^2/D1622+F1622^2/C1622)</f>
        <v>10.7138595321934</v>
      </c>
      <c r="AA1622" s="24" t="n">
        <f aca="false">ABS(K1622-Z1622)</f>
        <v>0</v>
      </c>
    </row>
    <row r="1623" customFormat="false" ht="15" hidden="false" customHeight="false" outlineLevel="0" collapsed="false">
      <c r="A1623" s="17" t="n">
        <v>2018</v>
      </c>
      <c r="B1623" s="6" t="s">
        <v>633</v>
      </c>
      <c r="C1623" s="6" t="n">
        <v>108</v>
      </c>
      <c r="D1623" s="6" t="n">
        <v>540</v>
      </c>
      <c r="E1623" s="16" t="n">
        <v>0.0720354343454043</v>
      </c>
      <c r="F1623" s="16" t="n">
        <v>0.0161729833557694</v>
      </c>
      <c r="G1623" s="16" t="n">
        <v>0.0926924250606034</v>
      </c>
      <c r="H1623" s="16" t="n">
        <v>0.0263576886418284</v>
      </c>
      <c r="I1623" s="23" t="n">
        <f aca="false">G1623-E1623</f>
        <v>0.0206569907151991</v>
      </c>
      <c r="J1623" s="17" t="n">
        <f aca="false">100*(G1623-E1623)/E1623</f>
        <v>28.6761520950237</v>
      </c>
      <c r="K1623" s="17" t="n">
        <v>10.7268384480543</v>
      </c>
      <c r="L1623" s="17" t="n">
        <v>237.56413259233</v>
      </c>
      <c r="M1623" s="18" t="n">
        <v>3.78048594185651E-022</v>
      </c>
      <c r="N1623" s="18" t="n">
        <v>3.98001863080038E-021</v>
      </c>
      <c r="O1623" s="6" t="str">
        <f aca="false">IF(N1623&lt;0.05,"Yes","No")</f>
        <v>Yes</v>
      </c>
      <c r="P1623" s="16" t="n">
        <v>0.826656220377646</v>
      </c>
      <c r="Q1623" s="17" t="n">
        <v>61.6455577016379</v>
      </c>
      <c r="R1623" s="18" t="n">
        <v>1.715761948903E-014</v>
      </c>
      <c r="S1623" s="16" t="n">
        <v>0.0255823856048787</v>
      </c>
      <c r="T1623" s="16" t="n">
        <v>0.020656990715199</v>
      </c>
      <c r="U1623" s="18" t="n">
        <v>1.85888733321679E-005</v>
      </c>
      <c r="V1623" s="18" t="n">
        <v>7.1450637435219E-005</v>
      </c>
      <c r="W1623" s="6" t="s">
        <v>710</v>
      </c>
      <c r="X1623" s="17" t="n">
        <v>100</v>
      </c>
      <c r="Y1623" s="16" t="n">
        <v>0.771999314128944</v>
      </c>
      <c r="Z1623" s="16" t="n">
        <f aca="false">(G1623-E1623)/SQRT(H1623^2/D1623+F1623^2/C1623)</f>
        <v>10.7268384480542</v>
      </c>
      <c r="AA1623" s="24" t="n">
        <f aca="false">ABS(K1623-Z1623)</f>
        <v>0</v>
      </c>
    </row>
    <row r="1624" customFormat="false" ht="15" hidden="false" customHeight="false" outlineLevel="0" collapsed="false">
      <c r="A1624" s="17" t="n">
        <v>2019</v>
      </c>
      <c r="B1624" s="6" t="s">
        <v>633</v>
      </c>
      <c r="C1624" s="6" t="n">
        <v>108</v>
      </c>
      <c r="D1624" s="6" t="n">
        <v>540</v>
      </c>
      <c r="E1624" s="16" t="n">
        <v>0.0724098100844357</v>
      </c>
      <c r="F1624" s="16" t="n">
        <v>0.0162083419339716</v>
      </c>
      <c r="G1624" s="16" t="n">
        <v>0.0931400490027887</v>
      </c>
      <c r="H1624" s="16" t="n">
        <v>0.0264269461618226</v>
      </c>
      <c r="I1624" s="23" t="n">
        <f aca="false">G1624-E1624</f>
        <v>0.020730238918353</v>
      </c>
      <c r="J1624" s="17" t="n">
        <f aca="false">100*(G1624-E1624)/E1624</f>
        <v>28.6290474925703</v>
      </c>
      <c r="K1624" s="17" t="n">
        <v>10.7397504506336</v>
      </c>
      <c r="L1624" s="17" t="n">
        <v>237.687135343139</v>
      </c>
      <c r="M1624" s="18" t="n">
        <v>3.42606107526153E-022</v>
      </c>
      <c r="N1624" s="18" t="n">
        <v>3.77054459299872E-021</v>
      </c>
      <c r="O1624" s="6" t="str">
        <f aca="false">IF(N1624&lt;0.05,"Yes","No")</f>
        <v>Yes</v>
      </c>
      <c r="P1624" s="16" t="n">
        <v>0.827438694288632</v>
      </c>
      <c r="Q1624" s="17" t="n">
        <v>61.7623145067623</v>
      </c>
      <c r="R1624" s="18" t="n">
        <v>1.62536688150662E-014</v>
      </c>
      <c r="S1624" s="16" t="n">
        <v>0.0253335373721584</v>
      </c>
      <c r="T1624" s="16" t="n">
        <v>0.020730238918353</v>
      </c>
      <c r="U1624" s="18" t="n">
        <v>1.8157624457413E-005</v>
      </c>
      <c r="V1624" s="18" t="n">
        <v>7.06172121542132E-005</v>
      </c>
      <c r="W1624" s="6" t="s">
        <v>710</v>
      </c>
      <c r="X1624" s="17" t="n">
        <v>100</v>
      </c>
      <c r="Y1624" s="16" t="n">
        <v>0.772307956104252</v>
      </c>
      <c r="Z1624" s="16" t="n">
        <f aca="false">(G1624-E1624)/SQRT(H1624^2/D1624+F1624^2/C1624)</f>
        <v>10.7397504506336</v>
      </c>
      <c r="AA1624" s="24" t="n">
        <f aca="false">ABS(K1624-Z1624)</f>
        <v>0</v>
      </c>
    </row>
    <row r="1625" customFormat="false" ht="15" hidden="false" customHeight="false" outlineLevel="0" collapsed="false">
      <c r="A1625" s="17" t="n">
        <v>2020</v>
      </c>
      <c r="B1625" s="6" t="s">
        <v>633</v>
      </c>
      <c r="C1625" s="6" t="n">
        <v>108</v>
      </c>
      <c r="D1625" s="6" t="n">
        <v>540</v>
      </c>
      <c r="E1625" s="16" t="n">
        <v>0.0727840038361373</v>
      </c>
      <c r="F1625" s="16" t="n">
        <v>0.0162445979682536</v>
      </c>
      <c r="G1625" s="16" t="n">
        <v>0.0935851380711904</v>
      </c>
      <c r="H1625" s="16" t="n">
        <v>0.0264941679441886</v>
      </c>
      <c r="I1625" s="23" t="n">
        <f aca="false">G1625-E1625</f>
        <v>0.0208011342350531</v>
      </c>
      <c r="J1625" s="17" t="n">
        <f aca="false">100*(G1625-E1625)/E1625</f>
        <v>28.579266238065</v>
      </c>
      <c r="K1625" s="17" t="n">
        <v>10.751284909171</v>
      </c>
      <c r="L1625" s="17" t="n">
        <v>237.772712411435</v>
      </c>
      <c r="M1625" s="18" t="n">
        <v>3.14015611841477E-022</v>
      </c>
      <c r="N1625" s="18" t="n">
        <v>3.62498242021398E-021</v>
      </c>
      <c r="O1625" s="6" t="str">
        <f aca="false">IF(N1625&lt;0.05,"Yes","No")</f>
        <v>Yes</v>
      </c>
      <c r="P1625" s="16" t="n">
        <v>0.828179477950595</v>
      </c>
      <c r="Q1625" s="17" t="n">
        <v>61.8729522961876</v>
      </c>
      <c r="R1625" s="18" t="n">
        <v>1.54412288772817E-014</v>
      </c>
      <c r="S1625" s="16" t="n">
        <v>0.0249484631624652</v>
      </c>
      <c r="T1625" s="16" t="n">
        <v>0.0208011342350531</v>
      </c>
      <c r="U1625" s="18" t="n">
        <v>1.77471133377087E-005</v>
      </c>
      <c r="V1625" s="18" t="n">
        <v>7.02197459934576E-005</v>
      </c>
      <c r="W1625" s="6" t="s">
        <v>710</v>
      </c>
      <c r="X1625" s="17" t="n">
        <v>100</v>
      </c>
      <c r="Y1625" s="16" t="n">
        <v>0.772427983539095</v>
      </c>
      <c r="Z1625" s="16" t="n">
        <f aca="false">(G1625-E1625)/SQRT(H1625^2/D1625+F1625^2/C1625)</f>
        <v>10.751284909171</v>
      </c>
      <c r="AA1625" s="24" t="n">
        <f aca="false">ABS(K1625-Z1625)</f>
        <v>0</v>
      </c>
    </row>
    <row r="1626" customFormat="false" ht="15" hidden="false" customHeight="false" outlineLevel="0" collapsed="false">
      <c r="A1626" s="17" t="n">
        <v>2021</v>
      </c>
      <c r="B1626" s="6" t="s">
        <v>633</v>
      </c>
      <c r="C1626" s="6" t="n">
        <v>108</v>
      </c>
      <c r="D1626" s="6" t="n">
        <v>540</v>
      </c>
      <c r="E1626" s="16" t="n">
        <v>0.0731695437527917</v>
      </c>
      <c r="F1626" s="16" t="n">
        <v>0.0162811566043483</v>
      </c>
      <c r="G1626" s="16" t="n">
        <v>0.0940414061010988</v>
      </c>
      <c r="H1626" s="16" t="n">
        <v>0.0265612196873415</v>
      </c>
      <c r="I1626" s="23" t="n">
        <f aca="false">G1626-E1626</f>
        <v>0.0208718623483071</v>
      </c>
      <c r="J1626" s="17" t="n">
        <f aca="false">100*(G1626-E1626)/E1626</f>
        <v>28.5253416624054</v>
      </c>
      <c r="K1626" s="17" t="n">
        <v>10.7625725042</v>
      </c>
      <c r="L1626" s="17" t="n">
        <v>237.850942412809</v>
      </c>
      <c r="M1626" s="18" t="n">
        <v>2.88391053080471E-022</v>
      </c>
      <c r="N1626" s="18" t="n">
        <v>3.46234058584039E-021</v>
      </c>
      <c r="O1626" s="6" t="str">
        <f aca="false">IF(N1626&lt;0.05,"Yes","No")</f>
        <v>Yes</v>
      </c>
      <c r="P1626" s="16" t="n">
        <v>0.828913766813271</v>
      </c>
      <c r="Q1626" s="17" t="n">
        <v>61.9827177804731</v>
      </c>
      <c r="R1626" s="18" t="n">
        <v>1.46754667404011E-014</v>
      </c>
      <c r="S1626" s="16" t="n">
        <v>0.0245387244632027</v>
      </c>
      <c r="T1626" s="16" t="n">
        <v>0.0208718623483071</v>
      </c>
      <c r="U1626" s="18" t="n">
        <v>1.73427564296655E-005</v>
      </c>
      <c r="V1626" s="18" t="n">
        <v>6.95247839721305E-005</v>
      </c>
      <c r="W1626" s="6" t="s">
        <v>710</v>
      </c>
      <c r="X1626" s="17" t="n">
        <v>100</v>
      </c>
      <c r="Y1626" s="16" t="n">
        <v>0.772702331961591</v>
      </c>
      <c r="Z1626" s="16" t="n">
        <f aca="false">(G1626-E1626)/SQRT(H1626^2/D1626+F1626^2/C1626)</f>
        <v>10.7625725042</v>
      </c>
      <c r="AA1626" s="24" t="n">
        <f aca="false">ABS(K1626-Z1626)</f>
        <v>0</v>
      </c>
    </row>
    <row r="1627" customFormat="false" ht="15" hidden="false" customHeight="false" outlineLevel="0" collapsed="false">
      <c r="A1627" s="17" t="n">
        <v>2022</v>
      </c>
      <c r="B1627" s="6" t="s">
        <v>633</v>
      </c>
      <c r="C1627" s="6" t="n">
        <v>108</v>
      </c>
      <c r="D1627" s="6" t="n">
        <v>540</v>
      </c>
      <c r="E1627" s="16" t="n">
        <v>0.0735571360284532</v>
      </c>
      <c r="F1627" s="16" t="n">
        <v>0.0163179500236943</v>
      </c>
      <c r="G1627" s="16" t="n">
        <v>0.0944990432441787</v>
      </c>
      <c r="H1627" s="16" t="n">
        <v>0.0266261283443535</v>
      </c>
      <c r="I1627" s="23" t="n">
        <f aca="false">G1627-E1627</f>
        <v>0.0209419072157255</v>
      </c>
      <c r="J1627" s="17" t="n">
        <f aca="false">100*(G1627-E1627)/E1627</f>
        <v>28.4702591025632</v>
      </c>
      <c r="K1627" s="17" t="n">
        <v>10.7736558270713</v>
      </c>
      <c r="L1627" s="17" t="n">
        <v>237.902282642596</v>
      </c>
      <c r="M1627" s="18" t="n">
        <v>2.65493684812133E-022</v>
      </c>
      <c r="N1627" s="18" t="n">
        <v>3.34308446769177E-021</v>
      </c>
      <c r="O1627" s="6" t="str">
        <f aca="false">IF(N1627&lt;0.05,"Yes","No")</f>
        <v>Yes</v>
      </c>
      <c r="P1627" s="16" t="n">
        <v>0.829678627961557</v>
      </c>
      <c r="Q1627" s="17" t="n">
        <v>62.0971568138102</v>
      </c>
      <c r="R1627" s="18" t="n">
        <v>1.39176437765344E-014</v>
      </c>
      <c r="S1627" s="16" t="n">
        <v>0.0243032747635057</v>
      </c>
      <c r="T1627" s="16" t="n">
        <v>0.0209419072157255</v>
      </c>
      <c r="U1627" s="18" t="n">
        <v>1.69491621383943E-005</v>
      </c>
      <c r="V1627" s="18" t="n">
        <v>6.90119954510977E-005</v>
      </c>
      <c r="W1627" s="6" t="s">
        <v>710</v>
      </c>
      <c r="X1627" s="17" t="n">
        <v>100</v>
      </c>
      <c r="Y1627" s="16" t="n">
        <v>0.772719478737997</v>
      </c>
      <c r="Z1627" s="16" t="n">
        <f aca="false">(G1627-E1627)/SQRT(H1627^2/D1627+F1627^2/C1627)</f>
        <v>10.7736558270713</v>
      </c>
      <c r="AA1627" s="24" t="n">
        <f aca="false">ABS(K1627-Z1627)</f>
        <v>0</v>
      </c>
    </row>
    <row r="1628" customFormat="false" ht="15" hidden="false" customHeight="false" outlineLevel="0" collapsed="false">
      <c r="A1628" s="17" t="n">
        <v>2023</v>
      </c>
      <c r="B1628" s="6" t="s">
        <v>633</v>
      </c>
      <c r="C1628" s="6" t="n">
        <v>108</v>
      </c>
      <c r="D1628" s="6" t="n">
        <v>540</v>
      </c>
      <c r="E1628" s="16" t="n">
        <v>0.0739448276451892</v>
      </c>
      <c r="F1628" s="16" t="n">
        <v>0.016355181553033</v>
      </c>
      <c r="G1628" s="16" t="n">
        <v>0.094954561283467</v>
      </c>
      <c r="H1628" s="16" t="n">
        <v>0.0266894488934364</v>
      </c>
      <c r="I1628" s="23" t="n">
        <f aca="false">G1628-E1628</f>
        <v>0.0210097336382778</v>
      </c>
      <c r="J1628" s="17" t="n">
        <f aca="false">100*(G1628-E1628)/E1628</f>
        <v>28.4127156791671</v>
      </c>
      <c r="K1628" s="17" t="n">
        <v>10.7835836620647</v>
      </c>
      <c r="L1628" s="17" t="n">
        <v>237.929238599532</v>
      </c>
      <c r="M1628" s="18" t="n">
        <v>2.46690037254075E-022</v>
      </c>
      <c r="N1628" s="18" t="n">
        <v>3.23607006022803E-021</v>
      </c>
      <c r="O1628" s="6" t="str">
        <f aca="false">IF(N1628&lt;0.05,"Yes","No")</f>
        <v>Yes</v>
      </c>
      <c r="P1628" s="16" t="n">
        <v>0.830396546657768</v>
      </c>
      <c r="Q1628" s="17" t="n">
        <v>62.2046683155883</v>
      </c>
      <c r="R1628" s="18" t="n">
        <v>1.32415053658483E-014</v>
      </c>
      <c r="S1628" s="16" t="n">
        <v>0.0240345899996447</v>
      </c>
      <c r="T1628" s="16" t="n">
        <v>0.0210097336382778</v>
      </c>
      <c r="U1628" s="18" t="n">
        <v>1.65842796816236E-005</v>
      </c>
      <c r="V1628" s="18" t="n">
        <v>6.86498282755314E-005</v>
      </c>
      <c r="W1628" s="6" t="s">
        <v>710</v>
      </c>
      <c r="X1628" s="17" t="n">
        <v>100</v>
      </c>
      <c r="Y1628" s="16" t="n">
        <v>0.772976680384088</v>
      </c>
      <c r="Z1628" s="16" t="n">
        <f aca="false">(G1628-E1628)/SQRT(H1628^2/D1628+F1628^2/C1628)</f>
        <v>10.7835836620647</v>
      </c>
      <c r="AA1628" s="24" t="n">
        <f aca="false">ABS(K1628-Z1628)</f>
        <v>0</v>
      </c>
    </row>
    <row r="1629" customFormat="false" ht="15" hidden="false" customHeight="false" outlineLevel="0" collapsed="false">
      <c r="A1629" s="17" t="n">
        <v>2024</v>
      </c>
      <c r="B1629" s="6" t="s">
        <v>633</v>
      </c>
      <c r="C1629" s="6" t="n">
        <v>108</v>
      </c>
      <c r="D1629" s="6" t="n">
        <v>540</v>
      </c>
      <c r="E1629" s="16" t="n">
        <v>0.0743384160515335</v>
      </c>
      <c r="F1629" s="16" t="n">
        <v>0.016393532928856</v>
      </c>
      <c r="G1629" s="16" t="n">
        <v>0.0954133406281471</v>
      </c>
      <c r="H1629" s="16" t="n">
        <v>0.0267513716854985</v>
      </c>
      <c r="I1629" s="23" t="n">
        <f aca="false">G1629-E1629</f>
        <v>0.0210749245766136</v>
      </c>
      <c r="J1629" s="17" t="n">
        <f aca="false">100*(G1629-E1629)/E1629</f>
        <v>28.3499779737087</v>
      </c>
      <c r="K1629" s="17" t="n">
        <v>10.7918310693372</v>
      </c>
      <c r="L1629" s="17" t="n">
        <v>237.922315375616</v>
      </c>
      <c r="M1629" s="18" t="n">
        <v>2.32323502402002E-022</v>
      </c>
      <c r="N1629" s="18" t="n">
        <v>3.14910760352649E-021</v>
      </c>
      <c r="O1629" s="6" t="str">
        <f aca="false">IF(N1629&lt;0.05,"Yes","No")</f>
        <v>Yes</v>
      </c>
      <c r="P1629" s="16" t="n">
        <v>0.831043625651021</v>
      </c>
      <c r="Q1629" s="17" t="n">
        <v>62.3016509368558</v>
      </c>
      <c r="R1629" s="18" t="n">
        <v>1.26599042190876E-014</v>
      </c>
      <c r="S1629" s="16" t="n">
        <v>0.0237988951828697</v>
      </c>
      <c r="T1629" s="16" t="n">
        <v>0.0210749245766136</v>
      </c>
      <c r="U1629" s="18" t="n">
        <v>1.62516412715834E-005</v>
      </c>
      <c r="V1629" s="18" t="n">
        <v>6.84262491214363E-005</v>
      </c>
      <c r="W1629" s="6" t="s">
        <v>710</v>
      </c>
      <c r="X1629" s="17" t="n">
        <v>100</v>
      </c>
      <c r="Y1629" s="16" t="n">
        <v>0.773131001371742</v>
      </c>
      <c r="Z1629" s="16" t="n">
        <f aca="false">(G1629-E1629)/SQRT(H1629^2/D1629+F1629^2/C1629)</f>
        <v>10.7918310693372</v>
      </c>
      <c r="AA1629" s="24" t="n">
        <f aca="false">ABS(K1629-Z1629)</f>
        <v>0</v>
      </c>
    </row>
    <row r="1630" customFormat="false" ht="15" hidden="false" customHeight="false" outlineLevel="0" collapsed="false">
      <c r="A1630" s="17" t="n">
        <v>2025</v>
      </c>
      <c r="B1630" s="6" t="s">
        <v>633</v>
      </c>
      <c r="C1630" s="6" t="n">
        <v>108</v>
      </c>
      <c r="D1630" s="6" t="n">
        <v>540</v>
      </c>
      <c r="E1630" s="16" t="n">
        <v>0.0747289921122569</v>
      </c>
      <c r="F1630" s="16" t="n">
        <v>0.0164309535063588</v>
      </c>
      <c r="G1630" s="16" t="n">
        <v>0.0958693029979865</v>
      </c>
      <c r="H1630" s="16" t="n">
        <v>0.026811637797553</v>
      </c>
      <c r="I1630" s="23" t="n">
        <f aca="false">G1630-E1630</f>
        <v>0.0211403108857296</v>
      </c>
      <c r="J1630" s="17" t="n">
        <f aca="false">100*(G1630-E1630)/E1630</f>
        <v>28.2893028370742</v>
      </c>
      <c r="K1630" s="17" t="n">
        <v>10.8007710383237</v>
      </c>
      <c r="L1630" s="17" t="n">
        <v>237.913985545273</v>
      </c>
      <c r="M1630" s="18" t="n">
        <v>2.17697005539703E-022</v>
      </c>
      <c r="N1630" s="18" t="n">
        <v>3.08275050013202E-021</v>
      </c>
      <c r="O1630" s="6" t="str">
        <f aca="false">IF(N1630&lt;0.05,"Yes","No")</f>
        <v>Yes</v>
      </c>
      <c r="P1630" s="16" t="n">
        <v>0.831746493370301</v>
      </c>
      <c r="Q1630" s="17" t="n">
        <v>62.407080630076</v>
      </c>
      <c r="R1630" s="18" t="n">
        <v>1.20566870693274E-014</v>
      </c>
      <c r="S1630" s="16" t="n">
        <v>0.023608869122442</v>
      </c>
      <c r="T1630" s="16" t="n">
        <v>0.0211403108857296</v>
      </c>
      <c r="U1630" s="18" t="n">
        <v>1.59152211638997E-005</v>
      </c>
      <c r="V1630" s="18" t="n">
        <v>6.8254106747863E-005</v>
      </c>
      <c r="W1630" s="6" t="s">
        <v>710</v>
      </c>
      <c r="X1630" s="17" t="n">
        <v>100</v>
      </c>
      <c r="Y1630" s="16" t="n">
        <v>0.773028120713306</v>
      </c>
      <c r="Z1630" s="16" t="n">
        <f aca="false">(G1630-E1630)/SQRT(H1630^2/D1630+F1630^2/C1630)</f>
        <v>10.8007710383237</v>
      </c>
      <c r="AA1630" s="24" t="n">
        <f aca="false">ABS(K1630-Z1630)</f>
        <v>0</v>
      </c>
    </row>
    <row r="1631" customFormat="false" ht="15" hidden="false" customHeight="false" outlineLevel="0" collapsed="false">
      <c r="A1631" s="17" t="n">
        <v>2026</v>
      </c>
      <c r="B1631" s="6" t="s">
        <v>633</v>
      </c>
      <c r="C1631" s="6" t="n">
        <v>108</v>
      </c>
      <c r="D1631" s="6" t="n">
        <v>540</v>
      </c>
      <c r="E1631" s="16" t="n">
        <v>0.0751150373231482</v>
      </c>
      <c r="F1631" s="16" t="n">
        <v>0.0164683842609214</v>
      </c>
      <c r="G1631" s="16" t="n">
        <v>0.0963199425971618</v>
      </c>
      <c r="H1631" s="16" t="n">
        <v>0.0268696555107951</v>
      </c>
      <c r="I1631" s="23" t="n">
        <f aca="false">G1631-E1631</f>
        <v>0.0212049052740137</v>
      </c>
      <c r="J1631" s="17" t="n">
        <f aca="false">100*(G1631-E1631)/E1631</f>
        <v>28.2299071260382</v>
      </c>
      <c r="K1631" s="17" t="n">
        <v>10.8095767815859</v>
      </c>
      <c r="L1631" s="17" t="n">
        <v>237.882098104615</v>
      </c>
      <c r="M1631" s="18" t="n">
        <v>2.04360477658787E-022</v>
      </c>
      <c r="N1631" s="18" t="n">
        <v>3.07405380415561E-021</v>
      </c>
      <c r="O1631" s="6" t="str">
        <f aca="false">IF(N1631&lt;0.05,"Yes","No")</f>
        <v>Yes</v>
      </c>
      <c r="P1631" s="16" t="n">
        <v>0.832479903538471</v>
      </c>
      <c r="Q1631" s="17" t="n">
        <v>62.5171866953135</v>
      </c>
      <c r="R1631" s="18" t="n">
        <v>1.14574785233587E-014</v>
      </c>
      <c r="S1631" s="16" t="n">
        <v>0.0235044576202297</v>
      </c>
      <c r="T1631" s="16" t="n">
        <v>0.0212049052740137</v>
      </c>
      <c r="U1631" s="18" t="n">
        <v>1.55855765012265E-005</v>
      </c>
      <c r="V1631" s="18" t="n">
        <v>6.8254106747863E-005</v>
      </c>
      <c r="W1631" s="6" t="s">
        <v>710</v>
      </c>
      <c r="X1631" s="17" t="n">
        <v>100</v>
      </c>
      <c r="Y1631" s="16" t="n">
        <v>0.773216735253772</v>
      </c>
      <c r="Z1631" s="16" t="n">
        <f aca="false">(G1631-E1631)/SQRT(H1631^2/D1631+F1631^2/C1631)</f>
        <v>10.8095767815859</v>
      </c>
      <c r="AA1631" s="24" t="n">
        <f aca="false">ABS(K1631-Z1631)</f>
        <v>0</v>
      </c>
    </row>
    <row r="1632" customFormat="false" ht="15" hidden="false" customHeight="false" outlineLevel="0" collapsed="false">
      <c r="A1632" s="17" t="n">
        <v>2027</v>
      </c>
      <c r="B1632" s="6" t="s">
        <v>633</v>
      </c>
      <c r="C1632" s="6" t="n">
        <v>108</v>
      </c>
      <c r="D1632" s="6" t="n">
        <v>540</v>
      </c>
      <c r="E1632" s="16" t="n">
        <v>0.0755081136055567</v>
      </c>
      <c r="F1632" s="16" t="n">
        <v>0.0165054768056968</v>
      </c>
      <c r="G1632" s="16" t="n">
        <v>0.0967763430404442</v>
      </c>
      <c r="H1632" s="16" t="n">
        <v>0.0269269484690412</v>
      </c>
      <c r="I1632" s="23" t="n">
        <f aca="false">G1632-E1632</f>
        <v>0.0212682294348876</v>
      </c>
      <c r="J1632" s="17" t="n">
        <f aca="false">100*(G1632-E1632)/E1632</f>
        <v>28.1668133652361</v>
      </c>
      <c r="K1632" s="17" t="n">
        <v>10.817942976086</v>
      </c>
      <c r="L1632" s="17" t="n">
        <v>237.848561150581</v>
      </c>
      <c r="M1632" s="18" t="n">
        <v>1.92467701496141E-022</v>
      </c>
      <c r="N1632" s="18" t="n">
        <v>3.05821770694743E-021</v>
      </c>
      <c r="O1632" s="6" t="str">
        <f aca="false">IF(N1632&lt;0.05,"Yes","No")</f>
        <v>Yes</v>
      </c>
      <c r="P1632" s="16" t="n">
        <v>0.833182434760397</v>
      </c>
      <c r="Q1632" s="17" t="n">
        <v>62.6227479408684</v>
      </c>
      <c r="R1632" s="18" t="n">
        <v>1.09110792499359E-014</v>
      </c>
      <c r="S1632" s="16" t="n">
        <v>0.0233880750462648</v>
      </c>
      <c r="T1632" s="16" t="n">
        <v>0.0212682294348876</v>
      </c>
      <c r="U1632" s="18" t="n">
        <v>1.52738356826705E-005</v>
      </c>
      <c r="V1632" s="18" t="n">
        <v>6.8254106747863E-005</v>
      </c>
      <c r="W1632" s="6" t="s">
        <v>710</v>
      </c>
      <c r="X1632" s="17" t="n">
        <v>100</v>
      </c>
      <c r="Y1632" s="16" t="n">
        <v>0.773508230452675</v>
      </c>
      <c r="Z1632" s="16" t="n">
        <f aca="false">(G1632-E1632)/SQRT(H1632^2/D1632+F1632^2/C1632)</f>
        <v>10.817942976086</v>
      </c>
      <c r="AA1632" s="24" t="n">
        <f aca="false">ABS(K1632-Z1632)</f>
        <v>0</v>
      </c>
    </row>
    <row r="1633" customFormat="false" ht="15" hidden="false" customHeight="false" outlineLevel="0" collapsed="false">
      <c r="A1633" s="17" t="n">
        <v>2028</v>
      </c>
      <c r="B1633" s="6" t="s">
        <v>633</v>
      </c>
      <c r="C1633" s="6" t="n">
        <v>108</v>
      </c>
      <c r="D1633" s="6" t="n">
        <v>540</v>
      </c>
      <c r="E1633" s="16" t="n">
        <v>0.0759051011668311</v>
      </c>
      <c r="F1633" s="16" t="n">
        <v>0.0165417289976232</v>
      </c>
      <c r="G1633" s="16" t="n">
        <v>0.0972355800577336</v>
      </c>
      <c r="H1633" s="16" t="n">
        <v>0.0269832724400117</v>
      </c>
      <c r="I1633" s="23" t="n">
        <f aca="false">G1633-E1633</f>
        <v>0.0213304788909025</v>
      </c>
      <c r="J1633" s="17" t="n">
        <f aca="false">100*(G1633-E1633)/E1633</f>
        <v>28.1015090725199</v>
      </c>
      <c r="K1633" s="17" t="n">
        <v>10.8262208461718</v>
      </c>
      <c r="L1633" s="17" t="n">
        <v>237.819344696481</v>
      </c>
      <c r="M1633" s="18" t="n">
        <v>1.8135425618734E-022</v>
      </c>
      <c r="N1633" s="18" t="n">
        <v>3.05821770694743E-021</v>
      </c>
      <c r="O1633" s="6" t="str">
        <f aca="false">IF(N1633&lt;0.05,"Yes","No")</f>
        <v>Yes</v>
      </c>
      <c r="P1633" s="16" t="n">
        <v>0.833870764380235</v>
      </c>
      <c r="Q1633" s="17" t="n">
        <v>62.7262616397069</v>
      </c>
      <c r="R1633" s="18" t="n">
        <v>1.04006762298209E-014</v>
      </c>
      <c r="S1633" s="16" t="n">
        <v>0.0231546720493618</v>
      </c>
      <c r="T1633" s="16" t="n">
        <v>0.0213304788909025</v>
      </c>
      <c r="U1633" s="18" t="n">
        <v>1.49757641187435E-005</v>
      </c>
      <c r="V1633" s="18" t="n">
        <v>6.8254106747863E-005</v>
      </c>
      <c r="W1633" s="6" t="s">
        <v>710</v>
      </c>
      <c r="X1633" s="17" t="n">
        <v>100</v>
      </c>
      <c r="Y1633" s="16" t="n">
        <v>0.773456790123457</v>
      </c>
      <c r="Z1633" s="16" t="n">
        <f aca="false">(G1633-E1633)/SQRT(H1633^2/D1633+F1633^2/C1633)</f>
        <v>10.8262208461718</v>
      </c>
      <c r="AA1633" s="24" t="n">
        <f aca="false">ABS(K1633-Z1633)</f>
        <v>0</v>
      </c>
    </row>
    <row r="1634" customFormat="false" ht="15" hidden="false" customHeight="false" outlineLevel="0" collapsed="false">
      <c r="A1634" s="17" t="n">
        <v>2029</v>
      </c>
      <c r="B1634" s="6" t="s">
        <v>633</v>
      </c>
      <c r="C1634" s="6" t="n">
        <v>108</v>
      </c>
      <c r="D1634" s="6" t="n">
        <v>540</v>
      </c>
      <c r="E1634" s="16" t="n">
        <v>0.0762999202642176</v>
      </c>
      <c r="F1634" s="16" t="n">
        <v>0.0165785822867252</v>
      </c>
      <c r="G1634" s="16" t="n">
        <v>0.0976916319380204</v>
      </c>
      <c r="H1634" s="16" t="n">
        <v>0.0270369937148955</v>
      </c>
      <c r="I1634" s="23" t="n">
        <f aca="false">G1634-E1634</f>
        <v>0.0213917116738028</v>
      </c>
      <c r="J1634" s="17" t="n">
        <f aca="false">100*(G1634-E1634)/E1634</f>
        <v>28.0363486616052</v>
      </c>
      <c r="K1634" s="17" t="n">
        <v>10.8340539191731</v>
      </c>
      <c r="L1634" s="17" t="n">
        <v>237.753196792748</v>
      </c>
      <c r="M1634" s="18" t="n">
        <v>1.71666073801577E-022</v>
      </c>
      <c r="N1634" s="18" t="n">
        <v>3.05821770694743E-021</v>
      </c>
      <c r="O1634" s="6" t="str">
        <f aca="false">IF(N1634&lt;0.05,"Yes","No")</f>
        <v>Yes</v>
      </c>
      <c r="P1634" s="16" t="n">
        <v>0.834589207584314</v>
      </c>
      <c r="Q1634" s="17" t="n">
        <v>62.8343951104899</v>
      </c>
      <c r="R1634" s="18" t="n">
        <v>9.89306042236975E-015</v>
      </c>
      <c r="S1634" s="16" t="n">
        <v>0.0229612289739121</v>
      </c>
      <c r="T1634" s="16" t="n">
        <v>0.0213917116738028</v>
      </c>
      <c r="U1634" s="18" t="n">
        <v>1.46808762981085E-005</v>
      </c>
      <c r="V1634" s="18" t="n">
        <v>6.8254106747863E-005</v>
      </c>
      <c r="W1634" s="6" t="s">
        <v>710</v>
      </c>
      <c r="X1634" s="17" t="n">
        <v>100</v>
      </c>
      <c r="Y1634" s="16" t="n">
        <v>0.773439643347051</v>
      </c>
      <c r="Z1634" s="16" t="n">
        <f aca="false">(G1634-E1634)/SQRT(H1634^2/D1634+F1634^2/C1634)</f>
        <v>10.8340539191731</v>
      </c>
      <c r="AA1634" s="24" t="n">
        <f aca="false">ABS(K1634-Z1634)</f>
        <v>0</v>
      </c>
    </row>
    <row r="1635" customFormat="false" ht="15" hidden="false" customHeight="false" outlineLevel="0" collapsed="false">
      <c r="A1635" s="17" t="n">
        <v>2030</v>
      </c>
      <c r="B1635" s="6" t="s">
        <v>633</v>
      </c>
      <c r="C1635" s="6" t="n">
        <v>108</v>
      </c>
      <c r="D1635" s="6" t="n">
        <v>540</v>
      </c>
      <c r="E1635" s="16" t="n">
        <v>0.0767026863716267</v>
      </c>
      <c r="F1635" s="16" t="n">
        <v>0.0166168995989084</v>
      </c>
      <c r="G1635" s="16" t="n">
        <v>0.098155997334807</v>
      </c>
      <c r="H1635" s="16" t="n">
        <v>0.0270904712816306</v>
      </c>
      <c r="I1635" s="23" t="n">
        <f aca="false">G1635-E1635</f>
        <v>0.0214533109631803</v>
      </c>
      <c r="J1635" s="17" t="n">
        <f aca="false">100*(G1635-E1635)/E1635</f>
        <v>27.9694388528173</v>
      </c>
      <c r="K1635" s="17" t="n">
        <v>10.8414487812058</v>
      </c>
      <c r="L1635" s="17" t="n">
        <v>237.660219699008</v>
      </c>
      <c r="M1635" s="18" t="n">
        <v>1.63175021754335E-022</v>
      </c>
      <c r="N1635" s="18" t="n">
        <v>3.05821770694743E-021</v>
      </c>
      <c r="O1635" s="6" t="str">
        <f aca="false">IF(N1635&lt;0.05,"Yes","No")</f>
        <v>Yes</v>
      </c>
      <c r="P1635" s="16" t="n">
        <v>0.835320923275804</v>
      </c>
      <c r="Q1635" s="17" t="n">
        <v>62.9446219557269</v>
      </c>
      <c r="R1635" s="18" t="n">
        <v>9.40119438203159E-015</v>
      </c>
      <c r="S1635" s="16" t="n">
        <v>0.0227787540752424</v>
      </c>
      <c r="T1635" s="16" t="n">
        <v>0.0214533109631804</v>
      </c>
      <c r="U1635" s="18" t="n">
        <v>1.43846993044719E-005</v>
      </c>
      <c r="V1635" s="18" t="n">
        <v>6.8254106747863E-005</v>
      </c>
      <c r="W1635" s="6" t="s">
        <v>710</v>
      </c>
      <c r="X1635" s="17" t="n">
        <v>100</v>
      </c>
      <c r="Y1635" s="16" t="n">
        <v>0.773439643347051</v>
      </c>
      <c r="Z1635" s="16" t="n">
        <f aca="false">(G1635-E1635)/SQRT(H1635^2/D1635+F1635^2/C1635)</f>
        <v>10.8414487812058</v>
      </c>
      <c r="AA1635" s="24" t="n">
        <f aca="false">ABS(K1635-Z1635)</f>
        <v>0</v>
      </c>
    </row>
    <row r="1636" customFormat="false" ht="15" hidden="false" customHeight="false" outlineLevel="0" collapsed="false">
      <c r="A1636" s="17" t="n">
        <v>2031</v>
      </c>
      <c r="B1636" s="6" t="s">
        <v>633</v>
      </c>
      <c r="C1636" s="6" t="n">
        <v>108</v>
      </c>
      <c r="D1636" s="6" t="n">
        <v>540</v>
      </c>
      <c r="E1636" s="16" t="n">
        <v>0.0771054665868481</v>
      </c>
      <c r="F1636" s="16" t="n">
        <v>0.0166541761740664</v>
      </c>
      <c r="G1636" s="16" t="n">
        <v>0.0986183920668231</v>
      </c>
      <c r="H1636" s="16" t="n">
        <v>0.027143116870628</v>
      </c>
      <c r="I1636" s="23" t="n">
        <f aca="false">G1636-E1636</f>
        <v>0.021512925479975</v>
      </c>
      <c r="J1636" s="17" t="n">
        <f aca="false">100*(G1636-E1636)/E1636</f>
        <v>27.9006488544413</v>
      </c>
      <c r="K1636" s="17" t="n">
        <v>10.8483682923889</v>
      </c>
      <c r="L1636" s="17" t="n">
        <v>237.576593646811</v>
      </c>
      <c r="M1636" s="18" t="n">
        <v>1.5559211027094E-022</v>
      </c>
      <c r="N1636" s="18" t="n">
        <v>3.05821770694743E-021</v>
      </c>
      <c r="O1636" s="6" t="str">
        <f aca="false">IF(N1636&lt;0.05,"Yes","No")</f>
        <v>Yes</v>
      </c>
      <c r="P1636" s="16" t="n">
        <v>0.836000064528109</v>
      </c>
      <c r="Q1636" s="17" t="n">
        <v>63.0470153377608</v>
      </c>
      <c r="R1636" s="18" t="n">
        <v>8.96629367580288E-015</v>
      </c>
      <c r="S1636" s="16" t="n">
        <v>0.0226492132175038</v>
      </c>
      <c r="T1636" s="16" t="n">
        <v>0.021512925479975</v>
      </c>
      <c r="U1636" s="18" t="n">
        <v>1.4109012118819E-005</v>
      </c>
      <c r="V1636" s="18" t="n">
        <v>6.8254106747863E-005</v>
      </c>
      <c r="W1636" s="6" t="s">
        <v>710</v>
      </c>
      <c r="X1636" s="17" t="n">
        <v>100</v>
      </c>
      <c r="Y1636" s="16" t="n">
        <v>0.773336762688615</v>
      </c>
      <c r="Z1636" s="16" t="n">
        <f aca="false">(G1636-E1636)/SQRT(H1636^2/D1636+F1636^2/C1636)</f>
        <v>10.8483682923889</v>
      </c>
      <c r="AA1636" s="24" t="n">
        <f aca="false">ABS(K1636-Z1636)</f>
        <v>0</v>
      </c>
    </row>
    <row r="1637" customFormat="false" ht="15" hidden="false" customHeight="false" outlineLevel="0" collapsed="false">
      <c r="A1637" s="17" t="n">
        <v>2032</v>
      </c>
      <c r="B1637" s="6" t="s">
        <v>633</v>
      </c>
      <c r="C1637" s="6" t="n">
        <v>108</v>
      </c>
      <c r="D1637" s="6" t="n">
        <v>540</v>
      </c>
      <c r="E1637" s="16" t="n">
        <v>0.0775042246613238</v>
      </c>
      <c r="F1637" s="16" t="n">
        <v>0.016691060691211</v>
      </c>
      <c r="G1637" s="16" t="n">
        <v>0.0990761601055662</v>
      </c>
      <c r="H1637" s="16" t="n">
        <v>0.0271939717857864</v>
      </c>
      <c r="I1637" s="23" t="n">
        <f aca="false">G1637-E1637</f>
        <v>0.0215719354442424</v>
      </c>
      <c r="J1637" s="17" t="n">
        <f aca="false">100*(G1637-E1637)/E1637</f>
        <v>27.8332381731537</v>
      </c>
      <c r="K1637" s="17" t="n">
        <v>10.8553683266856</v>
      </c>
      <c r="L1637" s="17" t="n">
        <v>237.481544903778</v>
      </c>
      <c r="M1637" s="18" t="n">
        <v>1.48336229947558E-022</v>
      </c>
      <c r="N1637" s="18" t="n">
        <v>3.05821770694743E-021</v>
      </c>
      <c r="O1637" s="6" t="str">
        <f aca="false">IF(N1637&lt;0.05,"Yes","No")</f>
        <v>Yes</v>
      </c>
      <c r="P1637" s="16" t="n">
        <v>0.836705722499087</v>
      </c>
      <c r="Q1637" s="17" t="n">
        <v>63.1534947685605</v>
      </c>
      <c r="R1637" s="18" t="n">
        <v>8.53543580408084E-015</v>
      </c>
      <c r="S1637" s="16" t="n">
        <v>0.0224996776901121</v>
      </c>
      <c r="T1637" s="16" t="n">
        <v>0.0215719354442424</v>
      </c>
      <c r="U1637" s="18" t="n">
        <v>1.38407317994333E-005</v>
      </c>
      <c r="V1637" s="18" t="n">
        <v>6.8254106747863E-005</v>
      </c>
      <c r="W1637" s="6" t="s">
        <v>710</v>
      </c>
      <c r="X1637" s="17" t="n">
        <v>100</v>
      </c>
      <c r="Y1637" s="16" t="n">
        <v>0.773405349794239</v>
      </c>
      <c r="Z1637" s="16" t="n">
        <f aca="false">(G1637-E1637)/SQRT(H1637^2/D1637+F1637^2/C1637)</f>
        <v>10.8553683266856</v>
      </c>
      <c r="AA1637" s="24" t="n">
        <f aca="false">ABS(K1637-Z1637)</f>
        <v>0</v>
      </c>
    </row>
    <row r="1638" customFormat="false" ht="15" hidden="false" customHeight="false" outlineLevel="0" collapsed="false">
      <c r="A1638" s="17" t="n">
        <v>2033</v>
      </c>
      <c r="B1638" s="6" t="s">
        <v>633</v>
      </c>
      <c r="C1638" s="6" t="n">
        <v>108</v>
      </c>
      <c r="D1638" s="6" t="n">
        <v>540</v>
      </c>
      <c r="E1638" s="16" t="n">
        <v>0.0779065898861046</v>
      </c>
      <c r="F1638" s="16" t="n">
        <v>0.0167287114439197</v>
      </c>
      <c r="G1638" s="16" t="n">
        <v>0.0995378121043797</v>
      </c>
      <c r="H1638" s="16" t="n">
        <v>0.0272445934987776</v>
      </c>
      <c r="I1638" s="23" t="n">
        <f aca="false">G1638-E1638</f>
        <v>0.0216312222182751</v>
      </c>
      <c r="J1638" s="17" t="n">
        <f aca="false">100*(G1638-E1638)/E1638</f>
        <v>27.7655872884423</v>
      </c>
      <c r="K1638" s="17" t="n">
        <v>10.8621849968654</v>
      </c>
      <c r="L1638" s="17" t="n">
        <v>237.371787438405</v>
      </c>
      <c r="M1638" s="18" t="n">
        <v>1.4168519083767E-022</v>
      </c>
      <c r="N1638" s="18" t="n">
        <v>3.05821770694743E-021</v>
      </c>
      <c r="O1638" s="6" t="str">
        <f aca="false">IF(N1638&lt;0.05,"Yes","No")</f>
        <v>Yes</v>
      </c>
      <c r="P1638" s="16" t="n">
        <v>0.837423420922094</v>
      </c>
      <c r="Q1638" s="17" t="n">
        <v>63.2618831818212</v>
      </c>
      <c r="R1638" s="18" t="n">
        <v>8.11818320227734E-015</v>
      </c>
      <c r="S1638" s="16" t="n">
        <v>0.0222762914708351</v>
      </c>
      <c r="T1638" s="16" t="n">
        <v>0.0216312222182751</v>
      </c>
      <c r="U1638" s="18" t="n">
        <v>1.35741030862371E-005</v>
      </c>
      <c r="V1638" s="18" t="n">
        <v>6.8254106747863E-005</v>
      </c>
      <c r="W1638" s="6" t="s">
        <v>710</v>
      </c>
      <c r="X1638" s="17" t="n">
        <v>100</v>
      </c>
      <c r="Y1638" s="16" t="n">
        <v>0.773251028806584</v>
      </c>
      <c r="Z1638" s="16" t="n">
        <f aca="false">(G1638-E1638)/SQRT(H1638^2/D1638+F1638^2/C1638)</f>
        <v>10.8621849968654</v>
      </c>
      <c r="AA1638" s="24" t="n">
        <f aca="false">ABS(K1638-Z1638)</f>
        <v>0</v>
      </c>
    </row>
    <row r="1639" customFormat="false" ht="15" hidden="false" customHeight="false" outlineLevel="0" collapsed="false">
      <c r="A1639" s="17" t="n">
        <v>2034</v>
      </c>
      <c r="B1639" s="6" t="s">
        <v>633</v>
      </c>
      <c r="C1639" s="6" t="n">
        <v>108</v>
      </c>
      <c r="D1639" s="6" t="n">
        <v>540</v>
      </c>
      <c r="E1639" s="16" t="n">
        <v>0.0783053261262399</v>
      </c>
      <c r="F1639" s="16" t="n">
        <v>0.0167646899224883</v>
      </c>
      <c r="G1639" s="16" t="n">
        <v>0.0999923775248506</v>
      </c>
      <c r="H1639" s="16" t="n">
        <v>0.027292936475842</v>
      </c>
      <c r="I1639" s="23" t="n">
        <f aca="false">G1639-E1639</f>
        <v>0.0216870513986106</v>
      </c>
      <c r="J1639" s="17" t="n">
        <f aca="false">100*(G1639-E1639)/E1639</f>
        <v>27.6954997462725</v>
      </c>
      <c r="K1639" s="17" t="n">
        <v>10.8682627395689</v>
      </c>
      <c r="L1639" s="17" t="n">
        <v>237.267097126733</v>
      </c>
      <c r="M1639" s="18" t="n">
        <v>1.36041884194464E-022</v>
      </c>
      <c r="N1639" s="18" t="n">
        <v>3.05821770694743E-021</v>
      </c>
      <c r="O1639" s="6" t="str">
        <f aca="false">IF(N1639&lt;0.05,"Yes","No")</f>
        <v>Yes</v>
      </c>
      <c r="P1639" s="16" t="n">
        <v>0.838075721543455</v>
      </c>
      <c r="Q1639" s="17" t="n">
        <v>63.3604756892806</v>
      </c>
      <c r="R1639" s="18" t="n">
        <v>7.75644287945673E-015</v>
      </c>
      <c r="S1639" s="16" t="n">
        <v>0.0222113737049301</v>
      </c>
      <c r="T1639" s="16" t="n">
        <v>0.0216870513986106</v>
      </c>
      <c r="U1639" s="18" t="n">
        <v>1.33446682261525E-005</v>
      </c>
      <c r="V1639" s="18" t="n">
        <v>6.8254106747863E-005</v>
      </c>
      <c r="W1639" s="6" t="s">
        <v>710</v>
      </c>
      <c r="X1639" s="17" t="n">
        <v>100</v>
      </c>
      <c r="Y1639" s="16" t="n">
        <v>0.773576817558299</v>
      </c>
      <c r="Z1639" s="16" t="n">
        <f aca="false">(G1639-E1639)/SQRT(H1639^2/D1639+F1639^2/C1639)</f>
        <v>10.8682627395689</v>
      </c>
      <c r="AA1639" s="24" t="n">
        <f aca="false">ABS(K1639-Z1639)</f>
        <v>0</v>
      </c>
    </row>
    <row r="1640" customFormat="false" ht="15" hidden="false" customHeight="false" outlineLevel="0" collapsed="false">
      <c r="A1640" s="17" t="n">
        <v>2035</v>
      </c>
      <c r="B1640" s="6" t="s">
        <v>633</v>
      </c>
      <c r="C1640" s="6" t="n">
        <v>108</v>
      </c>
      <c r="D1640" s="6" t="n">
        <v>540</v>
      </c>
      <c r="E1640" s="16" t="n">
        <v>0.0787076532357821</v>
      </c>
      <c r="F1640" s="16" t="n">
        <v>0.0168011827248182</v>
      </c>
      <c r="G1640" s="16" t="n">
        <v>0.100448967074906</v>
      </c>
      <c r="H1640" s="16" t="n">
        <v>0.0273391894738523</v>
      </c>
      <c r="I1640" s="23" t="n">
        <f aca="false">G1640-E1640</f>
        <v>0.0217413138391243</v>
      </c>
      <c r="J1640" s="17" t="n">
        <f aca="false">100*(G1640-E1640)/E1640</f>
        <v>27.6228714048868</v>
      </c>
      <c r="K1640" s="17" t="n">
        <v>10.87360228804</v>
      </c>
      <c r="L1640" s="17" t="n">
        <v>237.133090157628</v>
      </c>
      <c r="M1640" s="18" t="n">
        <v>1.31472739403168E-022</v>
      </c>
      <c r="N1640" s="18" t="n">
        <v>3.05821770694743E-021</v>
      </c>
      <c r="O1640" s="6" t="str">
        <f aca="false">IF(N1640&lt;0.05,"Yes","No")</f>
        <v>Yes</v>
      </c>
      <c r="P1640" s="16" t="n">
        <v>0.838723088420402</v>
      </c>
      <c r="Q1640" s="17" t="n">
        <v>63.458398380685</v>
      </c>
      <c r="R1640" s="18" t="n">
        <v>7.4131708602708E-015</v>
      </c>
      <c r="S1640" s="16" t="n">
        <v>0.0220228643346661</v>
      </c>
      <c r="T1640" s="16" t="n">
        <v>0.0217413138391243</v>
      </c>
      <c r="U1640" s="18" t="n">
        <v>1.31295014064476E-005</v>
      </c>
      <c r="V1640" s="18" t="n">
        <v>6.8254106747863E-005</v>
      </c>
      <c r="W1640" s="6" t="s">
        <v>710</v>
      </c>
      <c r="X1640" s="17" t="n">
        <v>100</v>
      </c>
      <c r="Y1640" s="16" t="n">
        <v>0.773628257887517</v>
      </c>
      <c r="Z1640" s="16" t="n">
        <f aca="false">(G1640-E1640)/SQRT(H1640^2/D1640+F1640^2/C1640)</f>
        <v>10.87360228804</v>
      </c>
      <c r="AA1640" s="24" t="n">
        <f aca="false">ABS(K1640-Z1640)</f>
        <v>0</v>
      </c>
    </row>
    <row r="1641" customFormat="false" ht="15" hidden="false" customHeight="false" outlineLevel="0" collapsed="false">
      <c r="A1641" s="17" t="n">
        <v>2036</v>
      </c>
      <c r="B1641" s="6" t="s">
        <v>633</v>
      </c>
      <c r="C1641" s="6" t="n">
        <v>108</v>
      </c>
      <c r="D1641" s="6" t="n">
        <v>540</v>
      </c>
      <c r="E1641" s="16" t="n">
        <v>0.0791123810534676</v>
      </c>
      <c r="F1641" s="16" t="n">
        <v>0.0168383014913535</v>
      </c>
      <c r="G1641" s="16" t="n">
        <v>0.100906838262799</v>
      </c>
      <c r="H1641" s="16" t="n">
        <v>0.027385084850142</v>
      </c>
      <c r="I1641" s="23" t="n">
        <f aca="false">G1641-E1641</f>
        <v>0.021794457209331</v>
      </c>
      <c r="J1641" s="17" t="n">
        <f aca="false">100*(G1641-E1641)/E1641</f>
        <v>27.5487312088374</v>
      </c>
      <c r="K1641" s="17" t="n">
        <v>10.8781459924787</v>
      </c>
      <c r="L1641" s="17" t="n">
        <v>236.9857604722</v>
      </c>
      <c r="M1641" s="18" t="n">
        <v>1.27863054275771E-022</v>
      </c>
      <c r="N1641" s="18" t="n">
        <v>3.05821770694743E-021</v>
      </c>
      <c r="O1641" s="6" t="str">
        <f aca="false">IF(N1641&lt;0.05,"Yes","No")</f>
        <v>Yes</v>
      </c>
      <c r="P1641" s="16" t="n">
        <v>0.839333133669767</v>
      </c>
      <c r="Q1641" s="17" t="n">
        <v>63.5507448863811</v>
      </c>
      <c r="R1641" s="18" t="n">
        <v>7.10342446884356E-015</v>
      </c>
      <c r="S1641" s="16" t="n">
        <v>0.0219193503164594</v>
      </c>
      <c r="T1641" s="16" t="n">
        <v>0.021794457209331</v>
      </c>
      <c r="U1641" s="18" t="n">
        <v>1.29221025277454E-005</v>
      </c>
      <c r="V1641" s="18" t="n">
        <v>6.8254106747863E-005</v>
      </c>
      <c r="W1641" s="6" t="s">
        <v>710</v>
      </c>
      <c r="X1641" s="17" t="n">
        <v>100</v>
      </c>
      <c r="Y1641" s="16" t="n">
        <v>0.773611111111111</v>
      </c>
      <c r="Z1641" s="16" t="n">
        <f aca="false">(G1641-E1641)/SQRT(H1641^2/D1641+F1641^2/C1641)</f>
        <v>10.8781459924787</v>
      </c>
      <c r="AA1641" s="24" t="n">
        <f aca="false">ABS(K1641-Z1641)</f>
        <v>0</v>
      </c>
    </row>
    <row r="1642" customFormat="false" ht="15" hidden="false" customHeight="false" outlineLevel="0" collapsed="false">
      <c r="A1642" s="17" t="n">
        <v>2037</v>
      </c>
      <c r="B1642" s="6" t="s">
        <v>633</v>
      </c>
      <c r="C1642" s="6" t="n">
        <v>108</v>
      </c>
      <c r="D1642" s="6" t="n">
        <v>540</v>
      </c>
      <c r="E1642" s="16" t="n">
        <v>0.079517091727919</v>
      </c>
      <c r="F1642" s="16" t="n">
        <v>0.0168760814069375</v>
      </c>
      <c r="G1642" s="16" t="n">
        <v>0.101362353825459</v>
      </c>
      <c r="H1642" s="16" t="n">
        <v>0.0274293867058009</v>
      </c>
      <c r="I1642" s="23" t="n">
        <f aca="false">G1642-E1642</f>
        <v>0.0218452620975398</v>
      </c>
      <c r="J1642" s="17" t="n">
        <f aca="false">100*(G1642-E1642)/E1642</f>
        <v>27.4724108023052</v>
      </c>
      <c r="K1642" s="17" t="n">
        <v>10.8814454585519</v>
      </c>
      <c r="L1642" s="17" t="n">
        <v>236.812141834028</v>
      </c>
      <c r="M1642" s="18" t="n">
        <v>1.25612532787137E-022</v>
      </c>
      <c r="N1642" s="18" t="n">
        <v>3.05821770694743E-021</v>
      </c>
      <c r="O1642" s="6" t="str">
        <f aca="false">IF(N1642&lt;0.05,"Yes","No")</f>
        <v>Yes</v>
      </c>
      <c r="P1642" s="16" t="n">
        <v>0.839894255301539</v>
      </c>
      <c r="Q1642" s="17" t="n">
        <v>63.635744789463</v>
      </c>
      <c r="R1642" s="18" t="n">
        <v>6.82981042699119E-015</v>
      </c>
      <c r="S1642" s="16" t="n">
        <v>0.0218642465627129</v>
      </c>
      <c r="T1642" s="16" t="n">
        <v>0.0218452620975397</v>
      </c>
      <c r="U1642" s="18" t="n">
        <v>1.27300596190075E-005</v>
      </c>
      <c r="V1642" s="18" t="n">
        <v>6.8254106747863E-005</v>
      </c>
      <c r="W1642" s="6" t="s">
        <v>710</v>
      </c>
      <c r="X1642" s="17" t="n">
        <v>100</v>
      </c>
      <c r="Y1642" s="16" t="n">
        <v>0.773508230452675</v>
      </c>
      <c r="Z1642" s="16" t="n">
        <f aca="false">(G1642-E1642)/SQRT(H1642^2/D1642+F1642^2/C1642)</f>
        <v>10.8814454585519</v>
      </c>
      <c r="AA1642" s="24" t="n">
        <f aca="false">ABS(K1642-Z1642)</f>
        <v>0</v>
      </c>
    </row>
    <row r="1643" customFormat="false" ht="15" hidden="false" customHeight="false" outlineLevel="0" collapsed="false">
      <c r="A1643" s="17" t="n">
        <v>2038</v>
      </c>
      <c r="B1643" s="6" t="s">
        <v>633</v>
      </c>
      <c r="C1643" s="6" t="n">
        <v>108</v>
      </c>
      <c r="D1643" s="6" t="n">
        <v>540</v>
      </c>
      <c r="E1643" s="16" t="n">
        <v>0.0799268876650819</v>
      </c>
      <c r="F1643" s="16" t="n">
        <v>0.0169135344990624</v>
      </c>
      <c r="G1643" s="16" t="n">
        <v>0.101823086070794</v>
      </c>
      <c r="H1643" s="16" t="n">
        <v>0.0274731138441994</v>
      </c>
      <c r="I1643" s="23" t="n">
        <f aca="false">G1643-E1643</f>
        <v>0.0218961984057117</v>
      </c>
      <c r="J1643" s="17" t="n">
        <f aca="false">100*(G1643-E1643)/E1643</f>
        <v>27.3952846724915</v>
      </c>
      <c r="K1643" s="17" t="n">
        <v>10.8850123061038</v>
      </c>
      <c r="L1643" s="17" t="n">
        <v>236.638967835836</v>
      </c>
      <c r="M1643" s="18" t="n">
        <v>1.23160601484802E-022</v>
      </c>
      <c r="N1643" s="18" t="n">
        <v>3.05821770694743E-021</v>
      </c>
      <c r="O1643" s="6" t="str">
        <f aca="false">IF(N1643&lt;0.05,"Yes","No")</f>
        <v>Yes</v>
      </c>
      <c r="P1643" s="16" t="n">
        <v>0.84047602964967</v>
      </c>
      <c r="Q1643" s="17" t="n">
        <v>63.723933191052</v>
      </c>
      <c r="R1643" s="18" t="n">
        <v>6.55710478528432E-015</v>
      </c>
      <c r="S1643" s="16" t="n">
        <v>0.0217882133178915</v>
      </c>
      <c r="T1643" s="16" t="n">
        <v>0.0218961984057117</v>
      </c>
      <c r="U1643" s="18" t="n">
        <v>1.25407979103618E-005</v>
      </c>
      <c r="V1643" s="18" t="n">
        <v>6.8254106747863E-005</v>
      </c>
      <c r="W1643" s="6" t="s">
        <v>710</v>
      </c>
      <c r="X1643" s="17" t="n">
        <v>100</v>
      </c>
      <c r="Y1643" s="16" t="n">
        <v>0.773422496570645</v>
      </c>
      <c r="Z1643" s="16" t="n">
        <f aca="false">(G1643-E1643)/SQRT(H1643^2/D1643+F1643^2/C1643)</f>
        <v>10.8850123061037</v>
      </c>
      <c r="AA1643" s="24" t="n">
        <f aca="false">ABS(K1643-Z1643)</f>
        <v>0</v>
      </c>
    </row>
    <row r="1644" customFormat="false" ht="15" hidden="false" customHeight="false" outlineLevel="0" collapsed="false">
      <c r="A1644" s="17" t="n">
        <v>2039</v>
      </c>
      <c r="B1644" s="6" t="s">
        <v>633</v>
      </c>
      <c r="C1644" s="6" t="n">
        <v>108</v>
      </c>
      <c r="D1644" s="6" t="n">
        <v>540</v>
      </c>
      <c r="E1644" s="16" t="n">
        <v>0.0803427244709046</v>
      </c>
      <c r="F1644" s="16" t="n">
        <v>0.0169513031087945</v>
      </c>
      <c r="G1644" s="16" t="n">
        <v>0.102289216827463</v>
      </c>
      <c r="H1644" s="16" t="n">
        <v>0.0275165218426654</v>
      </c>
      <c r="I1644" s="23" t="n">
        <f aca="false">G1644-E1644</f>
        <v>0.0219464923565586</v>
      </c>
      <c r="J1644" s="17" t="n">
        <f aca="false">100*(G1644-E1644)/E1644</f>
        <v>27.3160917819091</v>
      </c>
      <c r="K1644" s="17" t="n">
        <v>10.8881561398002</v>
      </c>
      <c r="L1644" s="17" t="n">
        <v>236.458301516006</v>
      </c>
      <c r="M1644" s="18" t="n">
        <v>1.21166216835109E-022</v>
      </c>
      <c r="N1644" s="18" t="n">
        <v>3.05821770694743E-021</v>
      </c>
      <c r="O1644" s="6" t="str">
        <f aca="false">IF(N1644&lt;0.05,"Yes","No")</f>
        <v>Yes</v>
      </c>
      <c r="P1644" s="16" t="n">
        <v>0.841039241207155</v>
      </c>
      <c r="Q1644" s="17" t="n">
        <v>63.8093659209365</v>
      </c>
      <c r="R1644" s="18" t="n">
        <v>6.30334398795597E-015</v>
      </c>
      <c r="S1644" s="16" t="n">
        <v>0.0217656648390106</v>
      </c>
      <c r="T1644" s="16" t="n">
        <v>0.0219464923565586</v>
      </c>
      <c r="U1644" s="18" t="n">
        <v>1.23594772435544E-005</v>
      </c>
      <c r="V1644" s="18" t="n">
        <v>6.8254106747863E-005</v>
      </c>
      <c r="W1644" s="6" t="s">
        <v>710</v>
      </c>
      <c r="X1644" s="17" t="n">
        <v>100</v>
      </c>
      <c r="Y1644" s="16" t="n">
        <v>0.773593964334705</v>
      </c>
      <c r="Z1644" s="16" t="n">
        <f aca="false">(G1644-E1644)/SQRT(H1644^2/D1644+F1644^2/C1644)</f>
        <v>10.8881561398002</v>
      </c>
      <c r="AA1644" s="24" t="n">
        <f aca="false">ABS(K1644-Z1644)</f>
        <v>0</v>
      </c>
    </row>
    <row r="1645" customFormat="false" ht="15" hidden="false" customHeight="false" outlineLevel="0" collapsed="false">
      <c r="A1645" s="17" t="n">
        <v>2040</v>
      </c>
      <c r="B1645" s="6" t="s">
        <v>633</v>
      </c>
      <c r="C1645" s="6" t="n">
        <v>108</v>
      </c>
      <c r="D1645" s="6" t="n">
        <v>540</v>
      </c>
      <c r="E1645" s="16" t="n">
        <v>0.0807565913225214</v>
      </c>
      <c r="F1645" s="16" t="n">
        <v>0.016988876049986</v>
      </c>
      <c r="G1645" s="16" t="n">
        <v>0.102752026349858</v>
      </c>
      <c r="H1645" s="16" t="n">
        <v>0.027558395459759</v>
      </c>
      <c r="I1645" s="23" t="n">
        <f aca="false">G1645-E1645</f>
        <v>0.0219954350273366</v>
      </c>
      <c r="J1645" s="17" t="n">
        <f aca="false">100*(G1645-E1645)/E1645</f>
        <v>27.2367055953271</v>
      </c>
      <c r="K1645" s="17" t="n">
        <v>10.8909085642034</v>
      </c>
      <c r="L1645" s="17" t="n">
        <v>236.266344567327</v>
      </c>
      <c r="M1645" s="18" t="n">
        <v>1.1959774628915E-022</v>
      </c>
      <c r="N1645" s="18" t="n">
        <v>3.05821770694743E-021</v>
      </c>
      <c r="O1645" s="6" t="str">
        <f aca="false">IF(N1645&lt;0.05,"Yes","No")</f>
        <v>Yes</v>
      </c>
      <c r="P1645" s="16" t="n">
        <v>0.841593152458359</v>
      </c>
      <c r="Q1645" s="17" t="n">
        <v>63.8934437214972</v>
      </c>
      <c r="R1645" s="18" t="n">
        <v>6.0632305671728E-015</v>
      </c>
      <c r="S1645" s="16" t="n">
        <v>0.021803653890171</v>
      </c>
      <c r="T1645" s="16" t="n">
        <v>0.0219954350273366</v>
      </c>
      <c r="U1645" s="18" t="n">
        <v>1.21848824160665E-005</v>
      </c>
      <c r="V1645" s="18" t="n">
        <v>6.8254106747863E-005</v>
      </c>
      <c r="W1645" s="6" t="s">
        <v>710</v>
      </c>
      <c r="X1645" s="17" t="n">
        <v>100</v>
      </c>
      <c r="Y1645" s="16" t="n">
        <v>0.773662551440329</v>
      </c>
      <c r="Z1645" s="16" t="n">
        <f aca="false">(G1645-E1645)/SQRT(H1645^2/D1645+F1645^2/C1645)</f>
        <v>10.8909085642034</v>
      </c>
      <c r="AA1645" s="24" t="n">
        <f aca="false">ABS(K1645-Z1645)</f>
        <v>0</v>
      </c>
    </row>
    <row r="1646" customFormat="false" ht="15" hidden="false" customHeight="false" outlineLevel="0" collapsed="false">
      <c r="A1646" s="17" t="n">
        <v>2041</v>
      </c>
      <c r="B1646" s="6" t="s">
        <v>633</v>
      </c>
      <c r="C1646" s="6" t="n">
        <v>108</v>
      </c>
      <c r="D1646" s="6" t="n">
        <v>540</v>
      </c>
      <c r="E1646" s="16" t="n">
        <v>0.0811748902347905</v>
      </c>
      <c r="F1646" s="16" t="n">
        <v>0.0170264705744205</v>
      </c>
      <c r="G1646" s="16" t="n">
        <v>0.103218587805276</v>
      </c>
      <c r="H1646" s="16" t="n">
        <v>0.0275991647844517</v>
      </c>
      <c r="I1646" s="23" t="n">
        <f aca="false">G1646-E1646</f>
        <v>0.0220436975704851</v>
      </c>
      <c r="J1646" s="17" t="n">
        <f aca="false">100*(G1646-E1646)/E1646</f>
        <v>27.1558082884078</v>
      </c>
      <c r="K1646" s="17" t="n">
        <v>10.893453969081</v>
      </c>
      <c r="L1646" s="17" t="n">
        <v>236.063970593001</v>
      </c>
      <c r="M1646" s="18" t="n">
        <v>1.1827615350693E-022</v>
      </c>
      <c r="N1646" s="18" t="n">
        <v>3.05821770694743E-021</v>
      </c>
      <c r="O1646" s="6" t="str">
        <f aca="false">IF(N1646&lt;0.05,"Yes","No")</f>
        <v>Yes</v>
      </c>
      <c r="P1646" s="16" t="n">
        <v>0.842150573537083</v>
      </c>
      <c r="Q1646" s="17" t="n">
        <v>63.978110159257</v>
      </c>
      <c r="R1646" s="18" t="n">
        <v>5.83070965327419E-015</v>
      </c>
      <c r="S1646" s="16" t="n">
        <v>0.0219015919498306</v>
      </c>
      <c r="T1646" s="16" t="n">
        <v>0.0220436975704851</v>
      </c>
      <c r="U1646" s="18" t="n">
        <v>1.20174881037057E-005</v>
      </c>
      <c r="V1646" s="18" t="n">
        <v>6.78729637254991E-005</v>
      </c>
      <c r="W1646" s="6" t="s">
        <v>710</v>
      </c>
      <c r="X1646" s="17" t="n">
        <v>100</v>
      </c>
      <c r="Y1646" s="16" t="n">
        <v>0.773885459533608</v>
      </c>
      <c r="Z1646" s="16" t="n">
        <f aca="false">(G1646-E1646)/SQRT(H1646^2/D1646+F1646^2/C1646)</f>
        <v>10.8934539690811</v>
      </c>
      <c r="AA1646" s="24" t="n">
        <f aca="false">ABS(K1646-Z1646)</f>
        <v>0</v>
      </c>
    </row>
    <row r="1647" customFormat="false" ht="15" hidden="false" customHeight="false" outlineLevel="0" collapsed="false">
      <c r="A1647" s="17" t="n">
        <v>2042</v>
      </c>
      <c r="B1647" s="6" t="s">
        <v>633</v>
      </c>
      <c r="C1647" s="6" t="n">
        <v>108</v>
      </c>
      <c r="D1647" s="6" t="n">
        <v>540</v>
      </c>
      <c r="E1647" s="16" t="n">
        <v>0.0815912379227854</v>
      </c>
      <c r="F1647" s="16" t="n">
        <v>0.0170640938334518</v>
      </c>
      <c r="G1647" s="16" t="n">
        <v>0.103682215228953</v>
      </c>
      <c r="H1647" s="16" t="n">
        <v>0.0276386345732227</v>
      </c>
      <c r="I1647" s="23" t="n">
        <f aca="false">G1647-E1647</f>
        <v>0.0220909773061673</v>
      </c>
      <c r="J1647" s="17" t="n">
        <f aca="false">100*(G1647-E1647)/E1647</f>
        <v>27.0751834002975</v>
      </c>
      <c r="K1647" s="17" t="n">
        <v>10.8956676551825</v>
      </c>
      <c r="L1647" s="17" t="n">
        <v>235.849210705049</v>
      </c>
      <c r="M1647" s="18" t="n">
        <v>1.17309247585225E-022</v>
      </c>
      <c r="N1647" s="18" t="n">
        <v>3.05821770694743E-021</v>
      </c>
      <c r="O1647" s="6" t="str">
        <f aca="false">IF(N1647&lt;0.05,"Yes","No")</f>
        <v>Yes</v>
      </c>
      <c r="P1647" s="16" t="n">
        <v>0.842705508521137</v>
      </c>
      <c r="Q1647" s="17" t="n">
        <v>64.0624546701625</v>
      </c>
      <c r="R1647" s="18" t="n">
        <v>5.60796970147891E-015</v>
      </c>
      <c r="S1647" s="16" t="n">
        <v>0.022002154307898</v>
      </c>
      <c r="T1647" s="16" t="n">
        <v>0.0220909773061673</v>
      </c>
      <c r="U1647" s="18" t="n">
        <v>1.1853745253091E-005</v>
      </c>
      <c r="V1647" s="18" t="n">
        <v>6.73100507479573E-005</v>
      </c>
      <c r="W1647" s="6" t="s">
        <v>710</v>
      </c>
      <c r="X1647" s="17" t="n">
        <v>100</v>
      </c>
      <c r="Y1647" s="16" t="n">
        <v>0.77383401920439</v>
      </c>
      <c r="Z1647" s="16" t="n">
        <f aca="false">(G1647-E1647)/SQRT(H1647^2/D1647+F1647^2/C1647)</f>
        <v>10.8956676551824</v>
      </c>
      <c r="AA1647" s="24" t="n">
        <f aca="false">ABS(K1647-Z1647)</f>
        <v>0</v>
      </c>
    </row>
    <row r="1648" customFormat="false" ht="15" hidden="false" customHeight="false" outlineLevel="0" collapsed="false">
      <c r="A1648" s="17" t="n">
        <v>2043</v>
      </c>
      <c r="B1648" s="6" t="s">
        <v>633</v>
      </c>
      <c r="C1648" s="6" t="n">
        <v>108</v>
      </c>
      <c r="D1648" s="6" t="n">
        <v>540</v>
      </c>
      <c r="E1648" s="16" t="n">
        <v>0.0820030055733191</v>
      </c>
      <c r="F1648" s="16" t="n">
        <v>0.0171011994108797</v>
      </c>
      <c r="G1648" s="16" t="n">
        <v>0.104139551789396</v>
      </c>
      <c r="H1648" s="16" t="n">
        <v>0.0276760862883164</v>
      </c>
      <c r="I1648" s="23" t="n">
        <f aca="false">G1648-E1648</f>
        <v>0.0221365462160772</v>
      </c>
      <c r="J1648" s="17" t="n">
        <f aca="false">100*(G1648-E1648)/E1648</f>
        <v>26.9947986190395</v>
      </c>
      <c r="K1648" s="17" t="n">
        <v>10.8975187424928</v>
      </c>
      <c r="L1648" s="17" t="n">
        <v>235.62382817232</v>
      </c>
      <c r="M1648" s="18" t="n">
        <v>1.16707322568414E-022</v>
      </c>
      <c r="N1648" s="18" t="n">
        <v>3.05821770694743E-021</v>
      </c>
      <c r="O1648" s="6" t="str">
        <f aca="false">IF(N1648&lt;0.05,"Yes","No")</f>
        <v>Yes</v>
      </c>
      <c r="P1648" s="16" t="n">
        <v>0.843252551039823</v>
      </c>
      <c r="Q1648" s="17" t="n">
        <v>64.1456539868882</v>
      </c>
      <c r="R1648" s="18" t="n">
        <v>5.39662027528065E-015</v>
      </c>
      <c r="S1648" s="16" t="n">
        <v>0.0220663272269086</v>
      </c>
      <c r="T1648" s="16" t="n">
        <v>0.0221365462160773</v>
      </c>
      <c r="U1648" s="18" t="n">
        <v>1.16941156422702E-005</v>
      </c>
      <c r="V1648" s="18" t="n">
        <v>6.71293359683325E-005</v>
      </c>
      <c r="W1648" s="6" t="s">
        <v>710</v>
      </c>
      <c r="X1648" s="17" t="n">
        <v>100</v>
      </c>
      <c r="Y1648" s="16" t="n">
        <v>0.773611111111111</v>
      </c>
      <c r="Z1648" s="16" t="n">
        <f aca="false">(G1648-E1648)/SQRT(H1648^2/D1648+F1648^2/C1648)</f>
        <v>10.8975187424927</v>
      </c>
      <c r="AA1648" s="24" t="n">
        <f aca="false">ABS(K1648-Z1648)</f>
        <v>0</v>
      </c>
    </row>
    <row r="1649" customFormat="false" ht="15" hidden="false" customHeight="false" outlineLevel="0" collapsed="false">
      <c r="A1649" s="17" t="n">
        <v>2044</v>
      </c>
      <c r="B1649" s="6" t="s">
        <v>633</v>
      </c>
      <c r="C1649" s="6" t="n">
        <v>108</v>
      </c>
      <c r="D1649" s="6" t="n">
        <v>540</v>
      </c>
      <c r="E1649" s="16" t="n">
        <v>0.0824214593265896</v>
      </c>
      <c r="F1649" s="16" t="n">
        <v>0.0171393039320855</v>
      </c>
      <c r="G1649" s="16" t="n">
        <v>0.104603609511698</v>
      </c>
      <c r="H1649" s="16" t="n">
        <v>0.0277137754641823</v>
      </c>
      <c r="I1649" s="23" t="n">
        <f aca="false">G1649-E1649</f>
        <v>0.0221821501851082</v>
      </c>
      <c r="J1649" s="17" t="n">
        <f aca="false">100*(G1649-E1649)/E1649</f>
        <v>26.9130762380861</v>
      </c>
      <c r="K1649" s="17" t="n">
        <v>10.8989292449784</v>
      </c>
      <c r="L1649" s="17" t="n">
        <v>235.385948685937</v>
      </c>
      <c r="M1649" s="18" t="n">
        <v>1.16539348672387E-022</v>
      </c>
      <c r="N1649" s="18" t="n">
        <v>3.05821770694743E-021</v>
      </c>
      <c r="O1649" s="6" t="str">
        <f aca="false">IF(N1649&lt;0.05,"Yes","No")</f>
        <v>Yes</v>
      </c>
      <c r="P1649" s="16" t="n">
        <v>0.843789158920724</v>
      </c>
      <c r="Q1649" s="17" t="n">
        <v>64.2273187631606</v>
      </c>
      <c r="R1649" s="18" t="n">
        <v>5.19694339182438E-015</v>
      </c>
      <c r="S1649" s="16" t="n">
        <v>0.0220497207846181</v>
      </c>
      <c r="T1649" s="16" t="n">
        <v>0.0221821501851081</v>
      </c>
      <c r="U1649" s="18" t="n">
        <v>1.1538382994191E-005</v>
      </c>
      <c r="V1649" s="18" t="n">
        <v>6.67827621784994E-005</v>
      </c>
      <c r="W1649" s="6" t="s">
        <v>710</v>
      </c>
      <c r="X1649" s="17" t="n">
        <v>100</v>
      </c>
      <c r="Y1649" s="16" t="n">
        <v>0.773576817558299</v>
      </c>
      <c r="Z1649" s="16" t="n">
        <f aca="false">(G1649-E1649)/SQRT(H1649^2/D1649+F1649^2/C1649)</f>
        <v>10.8989292449783</v>
      </c>
      <c r="AA1649" s="24" t="n">
        <f aca="false">ABS(K1649-Z1649)</f>
        <v>0</v>
      </c>
    </row>
    <row r="1650" customFormat="false" ht="15" hidden="false" customHeight="false" outlineLevel="0" collapsed="false">
      <c r="A1650" s="17" t="n">
        <v>2045</v>
      </c>
      <c r="B1650" s="6" t="s">
        <v>633</v>
      </c>
      <c r="C1650" s="6" t="n">
        <v>108</v>
      </c>
      <c r="D1650" s="6" t="n">
        <v>540</v>
      </c>
      <c r="E1650" s="16" t="n">
        <v>0.0828427325727211</v>
      </c>
      <c r="F1650" s="16" t="n">
        <v>0.0171777207261126</v>
      </c>
      <c r="G1650" s="16" t="n">
        <v>0.105070331113206</v>
      </c>
      <c r="H1650" s="16" t="n">
        <v>0.0277508500791061</v>
      </c>
      <c r="I1650" s="23" t="n">
        <f aca="false">G1650-E1650</f>
        <v>0.0222275985404849</v>
      </c>
      <c r="J1650" s="17" t="n">
        <f aca="false">100*(G1650-E1650)/E1650</f>
        <v>26.8310784183429</v>
      </c>
      <c r="K1650" s="17" t="n">
        <v>10.9002087771244</v>
      </c>
      <c r="L1650" s="17" t="n">
        <v>235.138275866691</v>
      </c>
      <c r="M1650" s="18" t="n">
        <v>1.16527947842309E-022</v>
      </c>
      <c r="N1650" s="18" t="n">
        <v>3.05821770694743E-021</v>
      </c>
      <c r="O1650" s="6" t="str">
        <f aca="false">IF(N1650&lt;0.05,"Yes","No")</f>
        <v>Yes</v>
      </c>
      <c r="P1650" s="16" t="n">
        <v>0.844334583267689</v>
      </c>
      <c r="Q1650" s="17" t="n">
        <v>64.310378530091</v>
      </c>
      <c r="R1650" s="18" t="n">
        <v>5.00145832320804E-015</v>
      </c>
      <c r="S1650" s="16" t="n">
        <v>0.0221957577655428</v>
      </c>
      <c r="T1650" s="16" t="n">
        <v>0.0222275985404849</v>
      </c>
      <c r="U1650" s="18" t="n">
        <v>1.13947827675543E-005</v>
      </c>
      <c r="V1650" s="18" t="n">
        <v>6.65012183184211E-005</v>
      </c>
      <c r="W1650" s="6" t="s">
        <v>710</v>
      </c>
      <c r="X1650" s="17" t="n">
        <v>100</v>
      </c>
      <c r="Y1650" s="16" t="n">
        <v>0.773525377229081</v>
      </c>
      <c r="Z1650" s="16" t="n">
        <f aca="false">(G1650-E1650)/SQRT(H1650^2/D1650+F1650^2/C1650)</f>
        <v>10.9002087771244</v>
      </c>
      <c r="AA1650" s="24" t="n">
        <f aca="false">ABS(K1650-Z1650)</f>
        <v>0</v>
      </c>
    </row>
    <row r="1651" customFormat="false" ht="15" hidden="false" customHeight="false" outlineLevel="0" collapsed="false">
      <c r="A1651" s="17" t="n">
        <v>2046</v>
      </c>
      <c r="B1651" s="6" t="s">
        <v>633</v>
      </c>
      <c r="C1651" s="6" t="n">
        <v>108</v>
      </c>
      <c r="D1651" s="6" t="n">
        <v>540</v>
      </c>
      <c r="E1651" s="16" t="n">
        <v>0.0832618395970376</v>
      </c>
      <c r="F1651" s="16" t="n">
        <v>0.0172155722807458</v>
      </c>
      <c r="G1651" s="16" t="n">
        <v>0.105532617032252</v>
      </c>
      <c r="H1651" s="16" t="n">
        <v>0.0277860898765078</v>
      </c>
      <c r="I1651" s="23" t="n">
        <f aca="false">G1651-E1651</f>
        <v>0.0222707774352144</v>
      </c>
      <c r="J1651" s="17" t="n">
        <f aca="false">100*(G1651-E1651)/E1651</f>
        <v>26.7478805933166</v>
      </c>
      <c r="K1651" s="17" t="n">
        <v>10.9008524754275</v>
      </c>
      <c r="L1651" s="17" t="n">
        <v>234.882850323697</v>
      </c>
      <c r="M1651" s="18" t="n">
        <v>1.1709496953717E-022</v>
      </c>
      <c r="N1651" s="18" t="n">
        <v>3.05821770694743E-021</v>
      </c>
      <c r="O1651" s="6" t="str">
        <f aca="false">IF(N1651&lt;0.05,"Yes","No")</f>
        <v>Yes</v>
      </c>
      <c r="P1651" s="16" t="n">
        <v>0.844846149865612</v>
      </c>
      <c r="Q1651" s="17" t="n">
        <v>64.3883310590202</v>
      </c>
      <c r="R1651" s="18" t="n">
        <v>4.82471033501118E-015</v>
      </c>
      <c r="S1651" s="16" t="n">
        <v>0.022201884249024</v>
      </c>
      <c r="T1651" s="16" t="n">
        <v>0.0222707774352144</v>
      </c>
      <c r="U1651" s="18" t="n">
        <v>1.12534436964003E-005</v>
      </c>
      <c r="V1651" s="18" t="n">
        <v>6.63989818655507E-005</v>
      </c>
      <c r="W1651" s="6" t="s">
        <v>710</v>
      </c>
      <c r="X1651" s="17" t="n">
        <v>100</v>
      </c>
      <c r="Y1651" s="16" t="n">
        <v>0.773645404663923</v>
      </c>
      <c r="Z1651" s="16" t="n">
        <f aca="false">(G1651-E1651)/SQRT(H1651^2/D1651+F1651^2/C1651)</f>
        <v>10.9008524754275</v>
      </c>
      <c r="AA1651" s="24" t="n">
        <f aca="false">ABS(K1651-Z1651)</f>
        <v>0</v>
      </c>
    </row>
    <row r="1652" customFormat="false" ht="15" hidden="false" customHeight="false" outlineLevel="0" collapsed="false">
      <c r="A1652" s="17" t="n">
        <v>2047</v>
      </c>
      <c r="B1652" s="6" t="s">
        <v>633</v>
      </c>
      <c r="C1652" s="6" t="n">
        <v>108</v>
      </c>
      <c r="D1652" s="6" t="n">
        <v>540</v>
      </c>
      <c r="E1652" s="16" t="n">
        <v>0.0836954290323235</v>
      </c>
      <c r="F1652" s="16" t="n">
        <v>0.0172548004777776</v>
      </c>
      <c r="G1652" s="16" t="n">
        <v>0.106009359140363</v>
      </c>
      <c r="H1652" s="16" t="n">
        <v>0.0278230112054108</v>
      </c>
      <c r="I1652" s="23" t="n">
        <f aca="false">G1652-E1652</f>
        <v>0.0223139301080395</v>
      </c>
      <c r="J1652" s="17" t="n">
        <f aca="false">100*(G1652-E1652)/E1652</f>
        <v>26.6608706903477</v>
      </c>
      <c r="K1652" s="17" t="n">
        <v>10.9006812253955</v>
      </c>
      <c r="L1652" s="17" t="n">
        <v>234.623505701029</v>
      </c>
      <c r="M1652" s="18" t="n">
        <v>1.18386096296966E-022</v>
      </c>
      <c r="N1652" s="18" t="n">
        <v>3.05821770694743E-021</v>
      </c>
      <c r="O1652" s="6" t="str">
        <f aca="false">IF(N1652&lt;0.05,"Yes","No")</f>
        <v>Yes</v>
      </c>
      <c r="P1652" s="16" t="n">
        <v>0.845303061233292</v>
      </c>
      <c r="Q1652" s="17" t="n">
        <v>64.457995141263</v>
      </c>
      <c r="R1652" s="18" t="n">
        <v>4.67206543297073E-015</v>
      </c>
      <c r="S1652" s="16" t="n">
        <v>0.0222551311177928</v>
      </c>
      <c r="T1652" s="16" t="n">
        <v>0.0223139301080394</v>
      </c>
      <c r="U1652" s="18" t="n">
        <v>1.11205383086463E-005</v>
      </c>
      <c r="V1652" s="18" t="n">
        <v>6.61876798483453E-005</v>
      </c>
      <c r="W1652" s="6" t="s">
        <v>710</v>
      </c>
      <c r="X1652" s="17" t="n">
        <v>100</v>
      </c>
      <c r="Y1652" s="16" t="n">
        <v>0.773628257887517</v>
      </c>
      <c r="Z1652" s="16" t="n">
        <f aca="false">(G1652-E1652)/SQRT(H1652^2/D1652+F1652^2/C1652)</f>
        <v>10.9006812253955</v>
      </c>
      <c r="AA1652" s="24" t="n">
        <f aca="false">ABS(K1652-Z1652)</f>
        <v>0</v>
      </c>
    </row>
    <row r="1653" customFormat="false" ht="15" hidden="false" customHeight="false" outlineLevel="0" collapsed="false">
      <c r="A1653" s="17" t="n">
        <v>2048</v>
      </c>
      <c r="B1653" s="6" t="s">
        <v>633</v>
      </c>
      <c r="C1653" s="6" t="n">
        <v>108</v>
      </c>
      <c r="D1653" s="6" t="n">
        <v>540</v>
      </c>
      <c r="E1653" s="16" t="n">
        <v>0.0841290180881818</v>
      </c>
      <c r="F1653" s="16" t="n">
        <v>0.0172939495389317</v>
      </c>
      <c r="G1653" s="16" t="n">
        <v>0.106486242830201</v>
      </c>
      <c r="H1653" s="16" t="n">
        <v>0.0278601016330942</v>
      </c>
      <c r="I1653" s="23" t="n">
        <f aca="false">G1653-E1653</f>
        <v>0.0223572247420196</v>
      </c>
      <c r="J1653" s="17" t="n">
        <f aca="false">100*(G1653-E1653)/E1653</f>
        <v>26.5749265236703</v>
      </c>
      <c r="K1653" s="17" t="n">
        <v>10.9005878931725</v>
      </c>
      <c r="L1653" s="17" t="n">
        <v>234.368496559241</v>
      </c>
      <c r="M1653" s="18" t="n">
        <v>1.19605855554573E-022</v>
      </c>
      <c r="N1653" s="18" t="n">
        <v>3.05821770694743E-021</v>
      </c>
      <c r="O1653" s="6" t="str">
        <f aca="false">IF(N1653&lt;0.05,"Yes","No")</f>
        <v>Yes</v>
      </c>
      <c r="P1653" s="16" t="n">
        <v>0.845759527219682</v>
      </c>
      <c r="Q1653" s="17" t="n">
        <v>64.5276289280111</v>
      </c>
      <c r="R1653" s="18" t="n">
        <v>4.52432970110471E-015</v>
      </c>
      <c r="S1653" s="16" t="n">
        <v>0.0222009729981124</v>
      </c>
      <c r="T1653" s="16" t="n">
        <v>0.0223572247420196</v>
      </c>
      <c r="U1653" s="18" t="n">
        <v>1.10057766999381E-005</v>
      </c>
      <c r="V1653" s="18" t="n">
        <v>6.61876798483453E-005</v>
      </c>
      <c r="W1653" s="6" t="s">
        <v>710</v>
      </c>
      <c r="X1653" s="17" t="n">
        <v>100</v>
      </c>
      <c r="Y1653" s="16" t="n">
        <v>0.773645404663923</v>
      </c>
      <c r="Z1653" s="16" t="n">
        <f aca="false">(G1653-E1653)/SQRT(H1653^2/D1653+F1653^2/C1653)</f>
        <v>10.9005878931725</v>
      </c>
      <c r="AA1653" s="24" t="n">
        <f aca="false">ABS(K1653-Z1653)</f>
        <v>0</v>
      </c>
    </row>
    <row r="1654" customFormat="false" ht="15" hidden="false" customHeight="false" outlineLevel="0" collapsed="false">
      <c r="A1654" s="17" t="n">
        <v>2049</v>
      </c>
      <c r="B1654" s="6" t="s">
        <v>633</v>
      </c>
      <c r="C1654" s="6" t="n">
        <v>108</v>
      </c>
      <c r="D1654" s="6" t="n">
        <v>540</v>
      </c>
      <c r="E1654" s="16" t="n">
        <v>0.0845635892754352</v>
      </c>
      <c r="F1654" s="16" t="n">
        <v>0.0173325185883624</v>
      </c>
      <c r="G1654" s="16" t="n">
        <v>0.106963695123516</v>
      </c>
      <c r="H1654" s="16" t="n">
        <v>0.0278965641863749</v>
      </c>
      <c r="I1654" s="23" t="n">
        <f aca="false">G1654-E1654</f>
        <v>0.0224001058480806</v>
      </c>
      <c r="J1654" s="17" t="n">
        <f aca="false">100*(G1654-E1654)/E1654</f>
        <v>26.4890670322903</v>
      </c>
      <c r="K1654" s="17" t="n">
        <v>10.900615571927</v>
      </c>
      <c r="L1654" s="17" t="n">
        <v>234.11786968583</v>
      </c>
      <c r="M1654" s="18" t="n">
        <v>1.20713600592021E-022</v>
      </c>
      <c r="N1654" s="18" t="n">
        <v>3.05821770694743E-021</v>
      </c>
      <c r="O1654" s="6" t="str">
        <f aca="false">IF(N1654&lt;0.05,"Yes","No")</f>
        <v>Yes</v>
      </c>
      <c r="P1654" s="16" t="n">
        <v>0.846218754497415</v>
      </c>
      <c r="Q1654" s="17" t="n">
        <v>64.5977218832362</v>
      </c>
      <c r="R1654" s="18" t="n">
        <v>4.3803534684428E-015</v>
      </c>
      <c r="S1654" s="16" t="n">
        <v>0.022136742395284</v>
      </c>
      <c r="T1654" s="16" t="n">
        <v>0.0224001058480806</v>
      </c>
      <c r="U1654" s="18" t="n">
        <v>1.08859545311567E-005</v>
      </c>
      <c r="V1654" s="18" t="n">
        <v>6.61876798483453E-005</v>
      </c>
      <c r="W1654" s="6" t="s">
        <v>710</v>
      </c>
      <c r="X1654" s="17" t="n">
        <v>100</v>
      </c>
      <c r="Y1654" s="16" t="n">
        <v>0.773371056241427</v>
      </c>
      <c r="Z1654" s="16" t="n">
        <f aca="false">(G1654-E1654)/SQRT(H1654^2/D1654+F1654^2/C1654)</f>
        <v>10.900615571927</v>
      </c>
      <c r="AA1654" s="24" t="n">
        <f aca="false">ABS(K1654-Z1654)</f>
        <v>0</v>
      </c>
    </row>
    <row r="1655" customFormat="false" ht="15" hidden="false" customHeight="false" outlineLevel="0" collapsed="false">
      <c r="A1655" s="17" t="n">
        <v>2050</v>
      </c>
      <c r="B1655" s="6" t="s">
        <v>633</v>
      </c>
      <c r="C1655" s="6" t="n">
        <v>108</v>
      </c>
      <c r="D1655" s="6" t="n">
        <v>540</v>
      </c>
      <c r="E1655" s="16" t="n">
        <v>0.0850044026349982</v>
      </c>
      <c r="F1655" s="16" t="n">
        <v>0.0173705870575772</v>
      </c>
      <c r="G1655" s="16" t="n">
        <v>0.107446252568452</v>
      </c>
      <c r="H1655" s="16" t="n">
        <v>0.027933186130999</v>
      </c>
      <c r="I1655" s="23" t="n">
        <f aca="false">G1655-E1655</f>
        <v>0.0224418499334542</v>
      </c>
      <c r="J1655" s="17" t="n">
        <f aca="false">100*(G1655-E1655)/E1655</f>
        <v>26.4008089437645</v>
      </c>
      <c r="K1655" s="17" t="n">
        <v>10.9002746662147</v>
      </c>
      <c r="L1655" s="17" t="n">
        <v>233.877976594797</v>
      </c>
      <c r="M1655" s="18" t="n">
        <v>1.22111810201573E-022</v>
      </c>
      <c r="N1655" s="18" t="n">
        <v>3.05821770694743E-021</v>
      </c>
      <c r="O1655" s="6" t="str">
        <f aca="false">IF(N1655&lt;0.05,"Yes","No")</f>
        <v>Yes</v>
      </c>
      <c r="P1655" s="16" t="n">
        <v>0.846631033930538</v>
      </c>
      <c r="Q1655" s="17" t="n">
        <v>64.6606814895431</v>
      </c>
      <c r="R1655" s="18" t="n">
        <v>4.25495334232507E-015</v>
      </c>
      <c r="S1655" s="16" t="n">
        <v>0.0220654804975642</v>
      </c>
      <c r="T1655" s="16" t="n">
        <v>0.0224418499334543</v>
      </c>
      <c r="U1655" s="18" t="n">
        <v>1.07738116127472E-005</v>
      </c>
      <c r="V1655" s="18" t="n">
        <v>6.61876798483453E-005</v>
      </c>
      <c r="W1655" s="6" t="s">
        <v>710</v>
      </c>
      <c r="X1655" s="17" t="n">
        <v>100</v>
      </c>
      <c r="Y1655" s="16" t="n">
        <v>0.773319615912209</v>
      </c>
      <c r="Z1655" s="16" t="n">
        <f aca="false">(G1655-E1655)/SQRT(H1655^2/D1655+F1655^2/C1655)</f>
        <v>10.9002746662147</v>
      </c>
      <c r="AA1655" s="24" t="n">
        <f aca="false">ABS(K1655-Z1655)</f>
        <v>0</v>
      </c>
    </row>
    <row r="1656" customFormat="false" ht="15" hidden="false" customHeight="false" outlineLevel="0" collapsed="false">
      <c r="A1656" s="17" t="n">
        <v>2051</v>
      </c>
      <c r="B1656" s="6" t="s">
        <v>633</v>
      </c>
      <c r="C1656" s="6" t="n">
        <v>108</v>
      </c>
      <c r="D1656" s="6" t="n">
        <v>540</v>
      </c>
      <c r="E1656" s="16" t="n">
        <v>0.0854421265561272</v>
      </c>
      <c r="F1656" s="16" t="n">
        <v>0.0174091237663576</v>
      </c>
      <c r="G1656" s="16" t="n">
        <v>0.107927022267271</v>
      </c>
      <c r="H1656" s="16" t="n">
        <v>0.0279693020036956</v>
      </c>
      <c r="I1656" s="23" t="n">
        <f aca="false">G1656-E1656</f>
        <v>0.0224848957111438</v>
      </c>
      <c r="J1656" s="17" t="n">
        <f aca="false">100*(G1656-E1656)/E1656</f>
        <v>26.315936432567</v>
      </c>
      <c r="K1656" s="17" t="n">
        <v>10.9004379959672</v>
      </c>
      <c r="L1656" s="17" t="n">
        <v>233.627150655843</v>
      </c>
      <c r="M1656" s="18" t="n">
        <v>1.23125621646759E-022</v>
      </c>
      <c r="N1656" s="18" t="n">
        <v>3.05821770694743E-021</v>
      </c>
      <c r="O1656" s="6" t="str">
        <f aca="false">IF(N1656&lt;0.05,"Yes","No")</f>
        <v>Yes</v>
      </c>
      <c r="P1656" s="16" t="n">
        <v>0.847103783800813</v>
      </c>
      <c r="Q1656" s="17" t="n">
        <v>64.7329133404377</v>
      </c>
      <c r="R1656" s="18" t="n">
        <v>4.11551594149351E-015</v>
      </c>
      <c r="S1656" s="16" t="n">
        <v>0.022030661150257</v>
      </c>
      <c r="T1656" s="16" t="n">
        <v>0.0224848957111438</v>
      </c>
      <c r="U1656" s="18" t="n">
        <v>1.06540934179797E-005</v>
      </c>
      <c r="V1656" s="18" t="n">
        <v>6.61876798483453E-005</v>
      </c>
      <c r="W1656" s="6" t="s">
        <v>710</v>
      </c>
      <c r="X1656" s="17" t="n">
        <v>100</v>
      </c>
      <c r="Y1656" s="16" t="n">
        <v>0.773251028806584</v>
      </c>
      <c r="Z1656" s="16" t="n">
        <f aca="false">(G1656-E1656)/SQRT(H1656^2/D1656+F1656^2/C1656)</f>
        <v>10.9004379959672</v>
      </c>
      <c r="AA1656" s="24" t="n">
        <f aca="false">ABS(K1656-Z1656)</f>
        <v>0</v>
      </c>
    </row>
    <row r="1657" customFormat="false" ht="15" hidden="false" customHeight="false" outlineLevel="0" collapsed="false">
      <c r="A1657" s="17" t="n">
        <v>2052</v>
      </c>
      <c r="B1657" s="6" t="s">
        <v>633</v>
      </c>
      <c r="C1657" s="6" t="n">
        <v>108</v>
      </c>
      <c r="D1657" s="6" t="n">
        <v>540</v>
      </c>
      <c r="E1657" s="16" t="n">
        <v>0.085874429869431</v>
      </c>
      <c r="F1657" s="16" t="n">
        <v>0.0174468463477154</v>
      </c>
      <c r="G1657" s="16" t="n">
        <v>0.108403442869032</v>
      </c>
      <c r="H1657" s="16" t="n">
        <v>0.0280042851344091</v>
      </c>
      <c r="I1657" s="23" t="n">
        <f aca="false">G1657-E1657</f>
        <v>0.0225290129996009</v>
      </c>
      <c r="J1657" s="17" t="n">
        <f aca="false">100*(G1657-E1657)/E1657</f>
        <v>26.234832689842</v>
      </c>
      <c r="K1657" s="17" t="n">
        <v>10.9016027454957</v>
      </c>
      <c r="L1657" s="17" t="n">
        <v>233.379356789099</v>
      </c>
      <c r="M1657" s="18" t="n">
        <v>1.23233661925441E-022</v>
      </c>
      <c r="N1657" s="18" t="n">
        <v>3.05821770694743E-021</v>
      </c>
      <c r="O1657" s="6" t="str">
        <f aca="false">IF(N1657&lt;0.05,"Yes","No")</f>
        <v>Yes</v>
      </c>
      <c r="P1657" s="16" t="n">
        <v>0.847650180196167</v>
      </c>
      <c r="Q1657" s="17" t="n">
        <v>64.8164479397599</v>
      </c>
      <c r="R1657" s="18" t="n">
        <v>3.95996702000145E-015</v>
      </c>
      <c r="S1657" s="16" t="n">
        <v>0.0220274075850091</v>
      </c>
      <c r="T1657" s="16" t="n">
        <v>0.0225290129996008</v>
      </c>
      <c r="U1657" s="18" t="n">
        <v>1.05260708170416E-005</v>
      </c>
      <c r="V1657" s="18" t="n">
        <v>6.61876798483453E-005</v>
      </c>
      <c r="W1657" s="6" t="s">
        <v>710</v>
      </c>
      <c r="X1657" s="17" t="n">
        <v>100</v>
      </c>
      <c r="Y1657" s="16" t="n">
        <v>0.773165294924554</v>
      </c>
      <c r="Z1657" s="16" t="n">
        <f aca="false">(G1657-E1657)/SQRT(H1657^2/D1657+F1657^2/C1657)</f>
        <v>10.9016027454957</v>
      </c>
      <c r="AA1657" s="24" t="n">
        <f aca="false">ABS(K1657-Z1657)</f>
        <v>0</v>
      </c>
    </row>
    <row r="1658" customFormat="false" ht="15" hidden="false" customHeight="false" outlineLevel="0" collapsed="false">
      <c r="A1658" s="17" t="n">
        <v>2053</v>
      </c>
      <c r="B1658" s="6" t="s">
        <v>633</v>
      </c>
      <c r="C1658" s="6" t="n">
        <v>108</v>
      </c>
      <c r="D1658" s="6" t="n">
        <v>540</v>
      </c>
      <c r="E1658" s="16" t="n">
        <v>0.0863166563557806</v>
      </c>
      <c r="F1658" s="16" t="n">
        <v>0.0174859514026718</v>
      </c>
      <c r="G1658" s="16" t="n">
        <v>0.108888554186733</v>
      </c>
      <c r="H1658" s="16" t="n">
        <v>0.0280402381993117</v>
      </c>
      <c r="I1658" s="23" t="n">
        <f aca="false">G1658-E1658</f>
        <v>0.0225718978309521</v>
      </c>
      <c r="J1658" s="17" t="n">
        <f aca="false">100*(G1658-E1658)/E1658</f>
        <v>26.1501068089514</v>
      </c>
      <c r="K1658" s="17" t="n">
        <v>10.9014685990574</v>
      </c>
      <c r="L1658" s="17" t="n">
        <v>233.120852574293</v>
      </c>
      <c r="M1658" s="18" t="n">
        <v>1.24566802237607E-022</v>
      </c>
      <c r="N1658" s="18" t="n">
        <v>3.05821770694743E-021</v>
      </c>
      <c r="O1658" s="6" t="str">
        <f aca="false">IF(N1658&lt;0.05,"Yes","No")</f>
        <v>Yes</v>
      </c>
      <c r="P1658" s="16" t="n">
        <v>0.84811674380863</v>
      </c>
      <c r="Q1658" s="17" t="n">
        <v>64.8878201152849</v>
      </c>
      <c r="R1658" s="18" t="n">
        <v>3.83174759186218E-015</v>
      </c>
      <c r="S1658" s="16" t="n">
        <v>0.0219531158274395</v>
      </c>
      <c r="T1658" s="16" t="n">
        <v>0.0225718978309521</v>
      </c>
      <c r="U1658" s="18" t="n">
        <v>1.04105669660189E-005</v>
      </c>
      <c r="V1658" s="18" t="n">
        <v>6.61876798483453E-005</v>
      </c>
      <c r="W1658" s="6" t="s">
        <v>710</v>
      </c>
      <c r="X1658" s="17" t="n">
        <v>100</v>
      </c>
      <c r="Y1658" s="16" t="n">
        <v>0.772993827160494</v>
      </c>
      <c r="Z1658" s="16" t="n">
        <f aca="false">(G1658-E1658)/SQRT(H1658^2/D1658+F1658^2/C1658)</f>
        <v>10.9014685990574</v>
      </c>
      <c r="AA1658" s="24" t="n">
        <f aca="false">ABS(K1658-Z1658)</f>
        <v>0</v>
      </c>
    </row>
    <row r="1659" customFormat="false" ht="15" hidden="false" customHeight="false" outlineLevel="0" collapsed="false">
      <c r="A1659" s="17" t="n">
        <v>2054</v>
      </c>
      <c r="B1659" s="6" t="s">
        <v>633</v>
      </c>
      <c r="C1659" s="6" t="n">
        <v>108</v>
      </c>
      <c r="D1659" s="6" t="n">
        <v>540</v>
      </c>
      <c r="E1659" s="16" t="n">
        <v>0.0867583721324249</v>
      </c>
      <c r="F1659" s="16" t="n">
        <v>0.0175264127618139</v>
      </c>
      <c r="G1659" s="16" t="n">
        <v>0.109372399609398</v>
      </c>
      <c r="H1659" s="16" t="n">
        <v>0.028075784039809</v>
      </c>
      <c r="I1659" s="23" t="n">
        <f aca="false">G1659-E1659</f>
        <v>0.0226140274769731</v>
      </c>
      <c r="J1659" s="17" t="n">
        <f aca="false">100*(G1659-E1659)/E1659</f>
        <v>26.0655276501221</v>
      </c>
      <c r="K1659" s="17" t="n">
        <v>10.9004648703589</v>
      </c>
      <c r="L1659" s="17" t="n">
        <v>232.838983637308</v>
      </c>
      <c r="M1659" s="18" t="n">
        <v>1.26828047818144E-022</v>
      </c>
      <c r="N1659" s="18" t="n">
        <v>3.05821770694743E-021</v>
      </c>
      <c r="O1659" s="6" t="str">
        <f aca="false">IF(N1659&lt;0.05,"Yes","No")</f>
        <v>Yes</v>
      </c>
      <c r="P1659" s="16" t="n">
        <v>0.848560369585509</v>
      </c>
      <c r="Q1659" s="17" t="n">
        <v>64.9557198198117</v>
      </c>
      <c r="R1659" s="18" t="n">
        <v>3.71363517807956E-015</v>
      </c>
      <c r="S1659" s="16" t="n">
        <v>0.0218593747978655</v>
      </c>
      <c r="T1659" s="16" t="n">
        <v>0.022614027476973</v>
      </c>
      <c r="U1659" s="18" t="n">
        <v>1.03010952081855E-005</v>
      </c>
      <c r="V1659" s="18" t="n">
        <v>6.61876798483453E-005</v>
      </c>
      <c r="W1659" s="6" t="s">
        <v>710</v>
      </c>
      <c r="X1659" s="17" t="n">
        <v>100</v>
      </c>
      <c r="Y1659" s="16" t="n">
        <v>0.772805212620027</v>
      </c>
      <c r="Z1659" s="16" t="n">
        <f aca="false">(G1659-E1659)/SQRT(H1659^2/D1659+F1659^2/C1659)</f>
        <v>10.9004648703589</v>
      </c>
      <c r="AA1659" s="24" t="n">
        <f aca="false">ABS(K1659-Z1659)</f>
        <v>0</v>
      </c>
    </row>
    <row r="1660" customFormat="false" ht="15" hidden="false" customHeight="false" outlineLevel="0" collapsed="false">
      <c r="A1660" s="17" t="n">
        <v>2055</v>
      </c>
      <c r="B1660" s="6" t="s">
        <v>633</v>
      </c>
      <c r="C1660" s="6" t="n">
        <v>108</v>
      </c>
      <c r="D1660" s="6" t="n">
        <v>540</v>
      </c>
      <c r="E1660" s="16" t="n">
        <v>0.0872081683396741</v>
      </c>
      <c r="F1660" s="16" t="n">
        <v>0.01756633303348</v>
      </c>
      <c r="G1660" s="16" t="n">
        <v>0.109865820421665</v>
      </c>
      <c r="H1660" s="16" t="n">
        <v>0.0281124054466162</v>
      </c>
      <c r="I1660" s="23" t="n">
        <f aca="false">G1660-E1660</f>
        <v>0.0226576520819907</v>
      </c>
      <c r="J1660" s="17" t="n">
        <f aca="false">100*(G1660-E1660)/E1660</f>
        <v>25.9811122207493</v>
      </c>
      <c r="K1660" s="17" t="n">
        <v>10.9002623770473</v>
      </c>
      <c r="L1660" s="17" t="n">
        <v>232.577301894983</v>
      </c>
      <c r="M1660" s="18" t="n">
        <v>1.28283289461499E-022</v>
      </c>
      <c r="N1660" s="18" t="n">
        <v>3.05821770694743E-021</v>
      </c>
      <c r="O1660" s="6" t="str">
        <f aca="false">IF(N1660&lt;0.05,"Yes","No")</f>
        <v>Yes</v>
      </c>
      <c r="P1660" s="16" t="n">
        <v>0.849030500671913</v>
      </c>
      <c r="Q1660" s="17" t="n">
        <v>65.0277150806818</v>
      </c>
      <c r="R1660" s="18" t="n">
        <v>3.59238638242106E-015</v>
      </c>
      <c r="S1660" s="16" t="n">
        <v>0.0218310728700003</v>
      </c>
      <c r="T1660" s="16" t="n">
        <v>0.0226576520819907</v>
      </c>
      <c r="U1660" s="18" t="n">
        <v>1.01865444526769E-005</v>
      </c>
      <c r="V1660" s="18" t="n">
        <v>6.61876798483453E-005</v>
      </c>
      <c r="W1660" s="6" t="s">
        <v>710</v>
      </c>
      <c r="X1660" s="17" t="n">
        <v>100</v>
      </c>
      <c r="Y1660" s="16" t="n">
        <v>0.772890946502058</v>
      </c>
      <c r="Z1660" s="16" t="n">
        <f aca="false">(G1660-E1660)/SQRT(H1660^2/D1660+F1660^2/C1660)</f>
        <v>10.9002623770473</v>
      </c>
      <c r="AA1660" s="24" t="n">
        <f aca="false">ABS(K1660-Z1660)</f>
        <v>0</v>
      </c>
    </row>
    <row r="1661" customFormat="false" ht="15" hidden="false" customHeight="false" outlineLevel="0" collapsed="false">
      <c r="A1661" s="17" t="n">
        <v>2056</v>
      </c>
      <c r="B1661" s="6" t="s">
        <v>633</v>
      </c>
      <c r="C1661" s="6" t="n">
        <v>108</v>
      </c>
      <c r="D1661" s="6" t="n">
        <v>540</v>
      </c>
      <c r="E1661" s="16" t="n">
        <v>0.0876685708968176</v>
      </c>
      <c r="F1661" s="16" t="n">
        <v>0.0176065750196213</v>
      </c>
      <c r="G1661" s="16" t="n">
        <v>0.110370171152883</v>
      </c>
      <c r="H1661" s="16" t="n">
        <v>0.0281502647804956</v>
      </c>
      <c r="I1661" s="23" t="n">
        <f aca="false">G1661-E1661</f>
        <v>0.0227016002560655</v>
      </c>
      <c r="J1661" s="17" t="n">
        <f aca="false">100*(G1661-E1661)/E1661</f>
        <v>25.8947990412487</v>
      </c>
      <c r="K1661" s="17" t="n">
        <v>10.8999197847336</v>
      </c>
      <c r="L1661" s="17" t="n">
        <v>232.323975625087</v>
      </c>
      <c r="M1661" s="18" t="n">
        <v>1.29848257213826E-022</v>
      </c>
      <c r="N1661" s="18" t="n">
        <v>3.05821770694743E-021</v>
      </c>
      <c r="O1661" s="6" t="str">
        <f aca="false">IF(N1661&lt;0.05,"Yes","No")</f>
        <v>Yes</v>
      </c>
      <c r="P1661" s="16" t="n">
        <v>0.849475613669625</v>
      </c>
      <c r="Q1661" s="17" t="n">
        <v>65.095915854258</v>
      </c>
      <c r="R1661" s="18" t="n">
        <v>3.48119381503596E-015</v>
      </c>
      <c r="S1661" s="16" t="n">
        <v>0.021775986427059</v>
      </c>
      <c r="T1661" s="16" t="n">
        <v>0.0227016002560655</v>
      </c>
      <c r="U1661" s="18" t="n">
        <v>1.00760669455224E-005</v>
      </c>
      <c r="V1661" s="18" t="n">
        <v>6.61876798483453E-005</v>
      </c>
      <c r="W1661" s="6" t="s">
        <v>710</v>
      </c>
      <c r="X1661" s="17" t="n">
        <v>100</v>
      </c>
      <c r="Y1661" s="16" t="n">
        <v>0.772822359396434</v>
      </c>
      <c r="Z1661" s="16" t="n">
        <f aca="false">(G1661-E1661)/SQRT(H1661^2/D1661+F1661^2/C1661)</f>
        <v>10.8999197847336</v>
      </c>
      <c r="AA1661" s="24" t="n">
        <f aca="false">ABS(K1661-Z1661)</f>
        <v>0</v>
      </c>
    </row>
    <row r="1662" customFormat="false" ht="15" hidden="false" customHeight="false" outlineLevel="0" collapsed="false">
      <c r="A1662" s="17" t="n">
        <v>2057</v>
      </c>
      <c r="B1662" s="6" t="s">
        <v>633</v>
      </c>
      <c r="C1662" s="6" t="n">
        <v>108</v>
      </c>
      <c r="D1662" s="6" t="n">
        <v>540</v>
      </c>
      <c r="E1662" s="16" t="n">
        <v>0.0881295990957706</v>
      </c>
      <c r="F1662" s="16" t="n">
        <v>0.0176467403318834</v>
      </c>
      <c r="G1662" s="16" t="n">
        <v>0.11087422657896</v>
      </c>
      <c r="H1662" s="16" t="n">
        <v>0.0281876004734062</v>
      </c>
      <c r="I1662" s="23" t="n">
        <f aca="false">G1662-E1662</f>
        <v>0.0227446274831891</v>
      </c>
      <c r="J1662" s="17" t="n">
        <f aca="false">100*(G1662-E1662)/E1662</f>
        <v>25.8081594793963</v>
      </c>
      <c r="K1662" s="17" t="n">
        <v>10.8992348351781</v>
      </c>
      <c r="L1662" s="17" t="n">
        <v>232.068240714361</v>
      </c>
      <c r="M1662" s="18" t="n">
        <v>1.31773752847127E-022</v>
      </c>
      <c r="N1662" s="18" t="n">
        <v>3.05821770694743E-021</v>
      </c>
      <c r="O1662" s="6" t="str">
        <f aca="false">IF(N1662&lt;0.05,"Yes","No")</f>
        <v>Yes</v>
      </c>
      <c r="P1662" s="16" t="n">
        <v>0.849899923305057</v>
      </c>
      <c r="Q1662" s="17" t="n">
        <v>65.1609623891431</v>
      </c>
      <c r="R1662" s="18" t="n">
        <v>3.37836292264219E-015</v>
      </c>
      <c r="S1662" s="16" t="n">
        <v>0.0216632762600258</v>
      </c>
      <c r="T1662" s="16" t="n">
        <v>0.0227446274831891</v>
      </c>
      <c r="U1662" s="18" t="n">
        <v>9.96848377090888E-006</v>
      </c>
      <c r="V1662" s="18" t="n">
        <v>6.61876798483453E-005</v>
      </c>
      <c r="W1662" s="6" t="s">
        <v>710</v>
      </c>
      <c r="X1662" s="17" t="n">
        <v>100</v>
      </c>
      <c r="Y1662" s="16" t="n">
        <v>0.772479423868313</v>
      </c>
      <c r="Z1662" s="16" t="n">
        <f aca="false">(G1662-E1662)/SQRT(H1662^2/D1662+F1662^2/C1662)</f>
        <v>10.899234835178</v>
      </c>
      <c r="AA1662" s="24" t="n">
        <f aca="false">ABS(K1662-Z1662)</f>
        <v>0</v>
      </c>
    </row>
    <row r="1663" customFormat="false" ht="15" hidden="false" customHeight="false" outlineLevel="0" collapsed="false">
      <c r="A1663" s="17" t="n">
        <v>2058</v>
      </c>
      <c r="B1663" s="6" t="s">
        <v>633</v>
      </c>
      <c r="C1663" s="6" t="n">
        <v>108</v>
      </c>
      <c r="D1663" s="6" t="n">
        <v>540</v>
      </c>
      <c r="E1663" s="16" t="n">
        <v>0.0885882261381657</v>
      </c>
      <c r="F1663" s="16" t="n">
        <v>0.0176876846074029</v>
      </c>
      <c r="G1663" s="16" t="n">
        <v>0.111378498099468</v>
      </c>
      <c r="H1663" s="16" t="n">
        <v>0.0282249586432718</v>
      </c>
      <c r="I1663" s="23" t="n">
        <f aca="false">G1663-E1663</f>
        <v>0.0227902719613027</v>
      </c>
      <c r="J1663" s="17" t="n">
        <f aca="false">100*(G1663-E1663)/E1663</f>
        <v>25.7260732659418</v>
      </c>
      <c r="K1663" s="17" t="n">
        <v>10.8994811188911</v>
      </c>
      <c r="L1663" s="17" t="n">
        <v>231.802356242361</v>
      </c>
      <c r="M1663" s="18" t="n">
        <v>1.32879247444733E-022</v>
      </c>
      <c r="N1663" s="18" t="n">
        <v>3.05821770694743E-021</v>
      </c>
      <c r="O1663" s="6" t="str">
        <f aca="false">IF(N1663&lt;0.05,"Yes","No")</f>
        <v>Yes</v>
      </c>
      <c r="P1663" s="16" t="n">
        <v>0.850417326887235</v>
      </c>
      <c r="Q1663" s="17" t="n">
        <v>65.2403241512159</v>
      </c>
      <c r="R1663" s="18" t="n">
        <v>3.25702016617648E-015</v>
      </c>
      <c r="S1663" s="16" t="n">
        <v>0.0216167563870118</v>
      </c>
      <c r="T1663" s="16" t="n">
        <v>0.0227902719613027</v>
      </c>
      <c r="U1663" s="18" t="n">
        <v>9.8507218496169E-006</v>
      </c>
      <c r="V1663" s="18" t="n">
        <v>6.61876798483453E-005</v>
      </c>
      <c r="W1663" s="6" t="s">
        <v>710</v>
      </c>
      <c r="X1663" s="17" t="n">
        <v>100</v>
      </c>
      <c r="Y1663" s="16" t="n">
        <v>0.772256515775034</v>
      </c>
      <c r="Z1663" s="16" t="n">
        <f aca="false">(G1663-E1663)/SQRT(H1663^2/D1663+F1663^2/C1663)</f>
        <v>10.8994811188911</v>
      </c>
      <c r="AA1663" s="24" t="n">
        <f aca="false">ABS(K1663-Z1663)</f>
        <v>0</v>
      </c>
    </row>
    <row r="1664" customFormat="false" ht="15" hidden="false" customHeight="false" outlineLevel="0" collapsed="false">
      <c r="A1664" s="17" t="n">
        <v>2059</v>
      </c>
      <c r="B1664" s="6" t="s">
        <v>633</v>
      </c>
      <c r="C1664" s="6" t="n">
        <v>108</v>
      </c>
      <c r="D1664" s="6" t="n">
        <v>540</v>
      </c>
      <c r="E1664" s="16" t="n">
        <v>0.0890565643569937</v>
      </c>
      <c r="F1664" s="16" t="n">
        <v>0.0177279873388738</v>
      </c>
      <c r="G1664" s="16" t="n">
        <v>0.111892029850019</v>
      </c>
      <c r="H1664" s="16" t="n">
        <v>0.0282633427190763</v>
      </c>
      <c r="I1664" s="23" t="n">
        <f aca="false">G1664-E1664</f>
        <v>0.0228354654930257</v>
      </c>
      <c r="J1664" s="17" t="n">
        <f aca="false">100*(G1664-E1664)/E1664</f>
        <v>25.6415298051326</v>
      </c>
      <c r="K1664" s="17" t="n">
        <v>10.8996369709724</v>
      </c>
      <c r="L1664" s="17" t="n">
        <v>231.557327064099</v>
      </c>
      <c r="M1664" s="18" t="n">
        <v>1.33977703016881E-022</v>
      </c>
      <c r="N1664" s="18" t="n">
        <v>3.05821770694743E-021</v>
      </c>
      <c r="O1664" s="6" t="str">
        <f aca="false">IF(N1664&lt;0.05,"Yes","No")</f>
        <v>Yes</v>
      </c>
      <c r="P1664" s="16" t="n">
        <v>0.850890010936209</v>
      </c>
      <c r="Q1664" s="17" t="n">
        <v>65.312868841684</v>
      </c>
      <c r="R1664" s="18" t="n">
        <v>3.14993040400753E-015</v>
      </c>
      <c r="S1664" s="16" t="n">
        <v>0.0216448746659881</v>
      </c>
      <c r="T1664" s="16" t="n">
        <v>0.0228354654930256</v>
      </c>
      <c r="U1664" s="18" t="n">
        <v>9.74480063286893E-006</v>
      </c>
      <c r="V1664" s="18" t="n">
        <v>6.61876798483453E-005</v>
      </c>
      <c r="W1664" s="6" t="s">
        <v>710</v>
      </c>
      <c r="X1664" s="17" t="n">
        <v>100</v>
      </c>
      <c r="Y1664" s="16" t="n">
        <v>0.772136488340192</v>
      </c>
      <c r="Z1664" s="16" t="n">
        <f aca="false">(G1664-E1664)/SQRT(H1664^2/D1664+F1664^2/C1664)</f>
        <v>10.8996369709724</v>
      </c>
      <c r="AA1664" s="24" t="n">
        <f aca="false">ABS(K1664-Z1664)</f>
        <v>0</v>
      </c>
    </row>
    <row r="1665" customFormat="false" ht="15" hidden="false" customHeight="false" outlineLevel="0" collapsed="false">
      <c r="A1665" s="17" t="n">
        <v>2060</v>
      </c>
      <c r="B1665" s="6" t="s">
        <v>633</v>
      </c>
      <c r="C1665" s="6" t="n">
        <v>108</v>
      </c>
      <c r="D1665" s="6" t="n">
        <v>540</v>
      </c>
      <c r="E1665" s="16" t="n">
        <v>0.0895195124946811</v>
      </c>
      <c r="F1665" s="16" t="n">
        <v>0.0177691352728326</v>
      </c>
      <c r="G1665" s="16" t="n">
        <v>0.112397647345508</v>
      </c>
      <c r="H1665" s="16" t="n">
        <v>0.0283006993809267</v>
      </c>
      <c r="I1665" s="23" t="n">
        <f aca="false">G1665-E1665</f>
        <v>0.0228781348508265</v>
      </c>
      <c r="J1665" s="17" t="n">
        <f aca="false">100*(G1665-E1665)/E1665</f>
        <v>25.5565900810573</v>
      </c>
      <c r="K1665" s="17" t="n">
        <v>10.8983769785184</v>
      </c>
      <c r="L1665" s="17" t="n">
        <v>231.291299744346</v>
      </c>
      <c r="M1665" s="18" t="n">
        <v>1.36592978209655E-022</v>
      </c>
      <c r="N1665" s="18" t="n">
        <v>3.05821770694743E-021</v>
      </c>
      <c r="O1665" s="6" t="str">
        <f aca="false">IF(N1665&lt;0.05,"Yes","No")</f>
        <v>Yes</v>
      </c>
      <c r="P1665" s="16" t="n">
        <v>0.851293103459385</v>
      </c>
      <c r="Q1665" s="17" t="n">
        <v>65.374764891092</v>
      </c>
      <c r="R1665" s="18" t="n">
        <v>3.06135784845873E-015</v>
      </c>
      <c r="S1665" s="16" t="n">
        <v>0.0216691965266505</v>
      </c>
      <c r="T1665" s="16" t="n">
        <v>0.0228781348508265</v>
      </c>
      <c r="U1665" s="18" t="n">
        <v>9.65519089509521E-006</v>
      </c>
      <c r="V1665" s="18" t="n">
        <v>6.61876798483453E-005</v>
      </c>
      <c r="W1665" s="6" t="s">
        <v>710</v>
      </c>
      <c r="X1665" s="17" t="n">
        <v>100</v>
      </c>
      <c r="Y1665" s="16" t="n">
        <v>0.772033607681756</v>
      </c>
      <c r="Z1665" s="16" t="n">
        <f aca="false">(G1665-E1665)/SQRT(H1665^2/D1665+F1665^2/C1665)</f>
        <v>10.8983769785184</v>
      </c>
      <c r="AA1665" s="24" t="n">
        <f aca="false">ABS(K1665-Z1665)</f>
        <v>0</v>
      </c>
    </row>
    <row r="1666" customFormat="false" ht="15" hidden="false" customHeight="false" outlineLevel="0" collapsed="false">
      <c r="A1666" s="17" t="n">
        <v>2061</v>
      </c>
      <c r="B1666" s="6" t="s">
        <v>633</v>
      </c>
      <c r="C1666" s="6" t="n">
        <v>108</v>
      </c>
      <c r="D1666" s="6" t="n">
        <v>540</v>
      </c>
      <c r="E1666" s="16" t="n">
        <v>0.0899881087243557</v>
      </c>
      <c r="F1666" s="16" t="n">
        <v>0.0178106361492423</v>
      </c>
      <c r="G1666" s="16" t="n">
        <v>0.112910493863402</v>
      </c>
      <c r="H1666" s="16" t="n">
        <v>0.0283383010533682</v>
      </c>
      <c r="I1666" s="23" t="n">
        <f aca="false">G1666-E1666</f>
        <v>0.0229223851390459</v>
      </c>
      <c r="J1666" s="17" t="n">
        <f aca="false">100*(G1666-E1666)/E1666</f>
        <v>25.4726824065832</v>
      </c>
      <c r="K1666" s="17" t="n">
        <v>10.8976961348101</v>
      </c>
      <c r="L1666" s="17" t="n">
        <v>231.023811164219</v>
      </c>
      <c r="M1666" s="18" t="n">
        <v>1.38684494307845E-022</v>
      </c>
      <c r="N1666" s="18" t="n">
        <v>3.05821770694743E-021</v>
      </c>
      <c r="O1666" s="6" t="str">
        <f aca="false">IF(N1666&lt;0.05,"Yes","No")</f>
        <v>Yes</v>
      </c>
      <c r="P1666" s="16" t="n">
        <v>0.851745706838859</v>
      </c>
      <c r="Q1666" s="17" t="n">
        <v>65.4442984162385</v>
      </c>
      <c r="R1666" s="18" t="n">
        <v>2.96483332013756E-015</v>
      </c>
      <c r="S1666" s="16" t="n">
        <v>0.021656339805893</v>
      </c>
      <c r="T1666" s="16" t="n">
        <v>0.0229223851390459</v>
      </c>
      <c r="U1666" s="18" t="n">
        <v>9.55786502066394E-006</v>
      </c>
      <c r="V1666" s="18" t="n">
        <v>6.61876798483453E-005</v>
      </c>
      <c r="W1666" s="6" t="s">
        <v>710</v>
      </c>
      <c r="X1666" s="17" t="n">
        <v>100</v>
      </c>
      <c r="Y1666" s="16" t="n">
        <v>0.771862139917696</v>
      </c>
      <c r="Z1666" s="16" t="n">
        <f aca="false">(G1666-E1666)/SQRT(H1666^2/D1666+F1666^2/C1666)</f>
        <v>10.8976961348101</v>
      </c>
      <c r="AA1666" s="24" t="n">
        <f aca="false">ABS(K1666-Z1666)</f>
        <v>0</v>
      </c>
    </row>
    <row r="1667" customFormat="false" ht="15" hidden="false" customHeight="false" outlineLevel="0" collapsed="false">
      <c r="A1667" s="17" t="n">
        <v>2062</v>
      </c>
      <c r="B1667" s="6" t="s">
        <v>633</v>
      </c>
      <c r="C1667" s="6" t="n">
        <v>108</v>
      </c>
      <c r="D1667" s="6" t="n">
        <v>540</v>
      </c>
      <c r="E1667" s="16" t="n">
        <v>0.0904609247076291</v>
      </c>
      <c r="F1667" s="16" t="n">
        <v>0.0178524129110972</v>
      </c>
      <c r="G1667" s="16" t="n">
        <v>0.113427906993915</v>
      </c>
      <c r="H1667" s="16" t="n">
        <v>0.0283760785411513</v>
      </c>
      <c r="I1667" s="23" t="n">
        <f aca="false">G1667-E1667</f>
        <v>0.0229669822862854</v>
      </c>
      <c r="J1667" s="17" t="n">
        <f aca="false">100*(G1667-E1667)/E1667</f>
        <v>25.3888431502497</v>
      </c>
      <c r="K1667" s="17" t="n">
        <v>10.897045594345</v>
      </c>
      <c r="L1667" s="17" t="n">
        <v>230.755393359104</v>
      </c>
      <c r="M1667" s="18" t="n">
        <v>1.40784120139808E-022</v>
      </c>
      <c r="N1667" s="18" t="n">
        <v>3.05821770694743E-021</v>
      </c>
      <c r="O1667" s="6" t="str">
        <f aca="false">IF(N1667&lt;0.05,"Yes","No")</f>
        <v>Yes</v>
      </c>
      <c r="P1667" s="16" t="n">
        <v>0.852204002668699</v>
      </c>
      <c r="Q1667" s="17" t="n">
        <v>65.5147441323336</v>
      </c>
      <c r="R1667" s="18" t="n">
        <v>2.87015622622804E-015</v>
      </c>
      <c r="S1667" s="16" t="n">
        <v>0.0215257641571137</v>
      </c>
      <c r="T1667" s="16" t="n">
        <v>0.0229669822862855</v>
      </c>
      <c r="U1667" s="18" t="n">
        <v>9.46298893730876E-006</v>
      </c>
      <c r="V1667" s="18" t="n">
        <v>6.61876798483453E-005</v>
      </c>
      <c r="W1667" s="6" t="s">
        <v>710</v>
      </c>
      <c r="X1667" s="17" t="n">
        <v>100</v>
      </c>
      <c r="Y1667" s="16" t="n">
        <v>0.771759259259259</v>
      </c>
      <c r="Z1667" s="16" t="n">
        <f aca="false">(G1667-E1667)/SQRT(H1667^2/D1667+F1667^2/C1667)</f>
        <v>10.897045594345</v>
      </c>
      <c r="AA1667" s="24" t="n">
        <f aca="false">ABS(K1667-Z1667)</f>
        <v>0</v>
      </c>
    </row>
    <row r="1668" customFormat="false" ht="15" hidden="false" customHeight="false" outlineLevel="0" collapsed="false">
      <c r="A1668" s="17" t="n">
        <v>2063</v>
      </c>
      <c r="B1668" s="6" t="s">
        <v>633</v>
      </c>
      <c r="C1668" s="6" t="n">
        <v>108</v>
      </c>
      <c r="D1668" s="6" t="n">
        <v>540</v>
      </c>
      <c r="E1668" s="16" t="n">
        <v>0.0909351509547344</v>
      </c>
      <c r="F1668" s="16" t="n">
        <v>0.0178939616040066</v>
      </c>
      <c r="G1668" s="16" t="n">
        <v>0.113946598036974</v>
      </c>
      <c r="H1668" s="16" t="n">
        <v>0.0284138139734334</v>
      </c>
      <c r="I1668" s="23" t="n">
        <f aca="false">G1668-E1668</f>
        <v>0.0230114470822392</v>
      </c>
      <c r="J1668" s="17" t="n">
        <f aca="false">100*(G1668-E1668)/E1668</f>
        <v>25.3053377496386</v>
      </c>
      <c r="K1668" s="17" t="n">
        <v>10.8964302436956</v>
      </c>
      <c r="L1668" s="17" t="n">
        <v>230.491497731775</v>
      </c>
      <c r="M1668" s="18" t="n">
        <v>1.4285628959753E-022</v>
      </c>
      <c r="N1668" s="18" t="n">
        <v>3.05821770694743E-021</v>
      </c>
      <c r="O1668" s="6" t="str">
        <f aca="false">IF(N1668&lt;0.05,"Yes","No")</f>
        <v>Yes</v>
      </c>
      <c r="P1668" s="16" t="n">
        <v>0.852658013180062</v>
      </c>
      <c r="Q1668" s="17" t="n">
        <v>65.5845685066186</v>
      </c>
      <c r="R1668" s="18" t="n">
        <v>2.77930812568821E-015</v>
      </c>
      <c r="S1668" s="16" t="n">
        <v>0.0212889952346175</v>
      </c>
      <c r="T1668" s="16" t="n">
        <v>0.0230114470822392</v>
      </c>
      <c r="U1668" s="18" t="n">
        <v>9.37000628375222E-006</v>
      </c>
      <c r="V1668" s="18" t="n">
        <v>6.61876798483453E-005</v>
      </c>
      <c r="W1668" s="6" t="s">
        <v>710</v>
      </c>
      <c r="X1668" s="17" t="n">
        <v>100</v>
      </c>
      <c r="Y1668" s="16" t="n">
        <v>0.771810699588477</v>
      </c>
      <c r="Z1668" s="16" t="n">
        <f aca="false">(G1668-E1668)/SQRT(H1668^2/D1668+F1668^2/C1668)</f>
        <v>10.8964302436956</v>
      </c>
      <c r="AA1668" s="24" t="n">
        <f aca="false">ABS(K1668-Z1668)</f>
        <v>0</v>
      </c>
    </row>
    <row r="1669" customFormat="false" ht="15" hidden="false" customHeight="false" outlineLevel="0" collapsed="false">
      <c r="A1669" s="17" t="n">
        <v>2064</v>
      </c>
      <c r="B1669" s="6" t="s">
        <v>633</v>
      </c>
      <c r="C1669" s="6" t="n">
        <v>108</v>
      </c>
      <c r="D1669" s="6" t="n">
        <v>540</v>
      </c>
      <c r="E1669" s="16" t="n">
        <v>0.0914172480848653</v>
      </c>
      <c r="F1669" s="16" t="n">
        <v>0.0179366528843943</v>
      </c>
      <c r="G1669" s="16" t="n">
        <v>0.114473471514605</v>
      </c>
      <c r="H1669" s="16" t="n">
        <v>0.0284516983875083</v>
      </c>
      <c r="I1669" s="23" t="n">
        <f aca="false">G1669-E1669</f>
        <v>0.0230562234297394</v>
      </c>
      <c r="J1669" s="17" t="n">
        <f aca="false">100*(G1669-E1669)/E1669</f>
        <v>25.2208679573637</v>
      </c>
      <c r="K1669" s="17" t="n">
        <v>10.8954813487592</v>
      </c>
      <c r="L1669" s="17" t="n">
        <v>230.213654808384</v>
      </c>
      <c r="M1669" s="18" t="n">
        <v>1.45390039403627E-022</v>
      </c>
      <c r="N1669" s="18" t="n">
        <v>3.05821770694743E-021</v>
      </c>
      <c r="O1669" s="6" t="str">
        <f aca="false">IF(N1669&lt;0.05,"Yes","No")</f>
        <v>Yes</v>
      </c>
      <c r="P1669" s="16" t="n">
        <v>0.853114110209859</v>
      </c>
      <c r="Q1669" s="17" t="n">
        <v>65.6547512219068</v>
      </c>
      <c r="R1669" s="18" t="n">
        <v>2.69090126334096E-015</v>
      </c>
      <c r="S1669" s="16" t="n">
        <v>0.0211481557259673</v>
      </c>
      <c r="T1669" s="16" t="n">
        <v>0.0230562234297395</v>
      </c>
      <c r="U1669" s="18" t="n">
        <v>9.27758780613394E-006</v>
      </c>
      <c r="V1669" s="18" t="n">
        <v>6.61876798483453E-005</v>
      </c>
      <c r="W1669" s="6" t="s">
        <v>710</v>
      </c>
      <c r="X1669" s="17" t="n">
        <v>100</v>
      </c>
      <c r="Y1669" s="16" t="n">
        <v>0.771913580246914</v>
      </c>
      <c r="Z1669" s="16" t="n">
        <f aca="false">(G1669-E1669)/SQRT(H1669^2/D1669+F1669^2/C1669)</f>
        <v>10.8954813487592</v>
      </c>
      <c r="AA1669" s="24" t="n">
        <f aca="false">ABS(K1669-Z1669)</f>
        <v>0</v>
      </c>
    </row>
    <row r="1670" customFormat="false" ht="15" hidden="false" customHeight="false" outlineLevel="0" collapsed="false">
      <c r="A1670" s="17" t="n">
        <v>2065</v>
      </c>
      <c r="B1670" s="6" t="s">
        <v>633</v>
      </c>
      <c r="C1670" s="6" t="n">
        <v>108</v>
      </c>
      <c r="D1670" s="6" t="n">
        <v>540</v>
      </c>
      <c r="E1670" s="16" t="n">
        <v>0.0919088681952821</v>
      </c>
      <c r="F1670" s="16" t="n">
        <v>0.0179803904837504</v>
      </c>
      <c r="G1670" s="16" t="n">
        <v>0.115011633656643</v>
      </c>
      <c r="H1670" s="16" t="n">
        <v>0.0284902882074353</v>
      </c>
      <c r="I1670" s="23" t="n">
        <f aca="false">G1670-E1670</f>
        <v>0.023102765461361</v>
      </c>
      <c r="J1670" s="17" t="n">
        <f aca="false">100*(G1670-E1670)/E1670</f>
        <v>25.1366009776921</v>
      </c>
      <c r="K1670" s="17" t="n">
        <v>10.894854081099</v>
      </c>
      <c r="L1670" s="17" t="n">
        <v>229.928626213646</v>
      </c>
      <c r="M1670" s="18" t="n">
        <v>1.47667388261551E-022</v>
      </c>
      <c r="N1670" s="18" t="n">
        <v>3.05821770694743E-021</v>
      </c>
      <c r="O1670" s="6" t="str">
        <f aca="false">IF(N1670&lt;0.05,"Yes","No")</f>
        <v>Yes</v>
      </c>
      <c r="P1670" s="16" t="n">
        <v>0.85361087528925</v>
      </c>
      <c r="Q1670" s="17" t="n">
        <v>65.7312345038124</v>
      </c>
      <c r="R1670" s="18" t="n">
        <v>2.59776773337635E-015</v>
      </c>
      <c r="S1670" s="16" t="n">
        <v>0.0210304634965753</v>
      </c>
      <c r="T1670" s="16" t="n">
        <v>0.023102765461361</v>
      </c>
      <c r="U1670" s="18" t="n">
        <v>9.18153028069815E-006</v>
      </c>
      <c r="V1670" s="18" t="n">
        <v>6.61876798483453E-005</v>
      </c>
      <c r="W1670" s="6" t="s">
        <v>710</v>
      </c>
      <c r="X1670" s="17" t="n">
        <v>100</v>
      </c>
      <c r="Y1670" s="16" t="n">
        <v>0.771776406035665</v>
      </c>
      <c r="Z1670" s="16" t="n">
        <f aca="false">(G1670-E1670)/SQRT(H1670^2/D1670+F1670^2/C1670)</f>
        <v>10.894854081099</v>
      </c>
      <c r="AA1670" s="24" t="n">
        <f aca="false">ABS(K1670-Z1670)</f>
        <v>0</v>
      </c>
    </row>
    <row r="1671" customFormat="false" ht="15" hidden="false" customHeight="false" outlineLevel="0" collapsed="false">
      <c r="A1671" s="17" t="n">
        <v>2066</v>
      </c>
      <c r="B1671" s="6" t="s">
        <v>633</v>
      </c>
      <c r="C1671" s="6" t="n">
        <v>108</v>
      </c>
      <c r="D1671" s="6" t="n">
        <v>540</v>
      </c>
      <c r="E1671" s="16" t="n">
        <v>0.0923970813897473</v>
      </c>
      <c r="F1671" s="16" t="n">
        <v>0.0180241654337539</v>
      </c>
      <c r="G1671" s="16" t="n">
        <v>0.115544321898509</v>
      </c>
      <c r="H1671" s="16" t="n">
        <v>0.0285278850742676</v>
      </c>
      <c r="I1671" s="23" t="n">
        <f aca="false">G1671-E1671</f>
        <v>0.0231472405087617</v>
      </c>
      <c r="J1671" s="17" t="n">
        <f aca="false">100*(G1671-E1671)/E1671</f>
        <v>25.0519173989085</v>
      </c>
      <c r="K1671" s="17" t="n">
        <v>10.8933653789006</v>
      </c>
      <c r="L1671" s="17" t="n">
        <v>229.635607401471</v>
      </c>
      <c r="M1671" s="18" t="n">
        <v>1.50968097863936E-022</v>
      </c>
      <c r="N1671" s="18" t="n">
        <v>3.05821770694743E-021</v>
      </c>
      <c r="O1671" s="6" t="str">
        <f aca="false">IF(N1671&lt;0.05,"Yes","No")</f>
        <v>Yes</v>
      </c>
      <c r="P1671" s="16" t="n">
        <v>0.854057301618495</v>
      </c>
      <c r="Q1671" s="17" t="n">
        <v>65.800005481018</v>
      </c>
      <c r="R1671" s="18" t="n">
        <v>2.516790305802E-015</v>
      </c>
      <c r="S1671" s="16" t="n">
        <v>0.0209427833625371</v>
      </c>
      <c r="T1671" s="16" t="n">
        <v>0.0231472405087617</v>
      </c>
      <c r="U1671" s="18" t="n">
        <v>9.09666917894017E-006</v>
      </c>
      <c r="V1671" s="18" t="n">
        <v>6.61876798483453E-005</v>
      </c>
      <c r="W1671" s="6" t="s">
        <v>710</v>
      </c>
      <c r="X1671" s="17" t="n">
        <v>100</v>
      </c>
      <c r="Y1671" s="16" t="n">
        <v>0.771776406035665</v>
      </c>
      <c r="Z1671" s="16" t="n">
        <f aca="false">(G1671-E1671)/SQRT(H1671^2/D1671+F1671^2/C1671)</f>
        <v>10.8933653789007</v>
      </c>
      <c r="AA1671" s="24" t="n">
        <f aca="false">ABS(K1671-Z1671)</f>
        <v>0</v>
      </c>
    </row>
    <row r="1672" customFormat="false" ht="15" hidden="false" customHeight="false" outlineLevel="0" collapsed="false">
      <c r="A1672" s="17" t="n">
        <v>2067</v>
      </c>
      <c r="B1672" s="6" t="s">
        <v>633</v>
      </c>
      <c r="C1672" s="6" t="n">
        <v>108</v>
      </c>
      <c r="D1672" s="6" t="n">
        <v>540</v>
      </c>
      <c r="E1672" s="16" t="n">
        <v>0.0928911366327493</v>
      </c>
      <c r="F1672" s="16" t="n">
        <v>0.0180688977863048</v>
      </c>
      <c r="G1672" s="16" t="n">
        <v>0.116082166811382</v>
      </c>
      <c r="H1672" s="16" t="n">
        <v>0.0285653454179987</v>
      </c>
      <c r="I1672" s="23" t="n">
        <f aca="false">G1672-E1672</f>
        <v>0.023191030178633</v>
      </c>
      <c r="J1672" s="17" t="n">
        <f aca="false">100*(G1672-E1672)/E1672</f>
        <v>24.9658159209744</v>
      </c>
      <c r="K1672" s="17" t="n">
        <v>10.8911905047863</v>
      </c>
      <c r="L1672" s="17" t="n">
        <v>229.329196916236</v>
      </c>
      <c r="M1672" s="18" t="n">
        <v>1.55193372615629E-022</v>
      </c>
      <c r="N1672" s="18" t="n">
        <v>3.05821770694743E-021</v>
      </c>
      <c r="O1672" s="6" t="str">
        <f aca="false">IF(N1672&lt;0.05,"Yes","No")</f>
        <v>Yes</v>
      </c>
      <c r="P1672" s="16" t="n">
        <v>0.854477607597699</v>
      </c>
      <c r="Q1672" s="17" t="n">
        <v>65.8647855393814</v>
      </c>
      <c r="R1672" s="18" t="n">
        <v>2.44283019003886E-015</v>
      </c>
      <c r="S1672" s="16" t="n">
        <v>0.0211163358196307</v>
      </c>
      <c r="T1672" s="16" t="n">
        <v>0.023191030178633</v>
      </c>
      <c r="U1672" s="18" t="n">
        <v>9.01673742837512E-006</v>
      </c>
      <c r="V1672" s="18" t="n">
        <v>6.61876798483453E-005</v>
      </c>
      <c r="W1672" s="6" t="s">
        <v>710</v>
      </c>
      <c r="X1672" s="17" t="n">
        <v>100</v>
      </c>
      <c r="Y1672" s="16" t="n">
        <v>0.771604938271605</v>
      </c>
      <c r="Z1672" s="16" t="n">
        <f aca="false">(G1672-E1672)/SQRT(H1672^2/D1672+F1672^2/C1672)</f>
        <v>10.8911905047862</v>
      </c>
      <c r="AA1672" s="24" t="n">
        <f aca="false">ABS(K1672-Z1672)</f>
        <v>0</v>
      </c>
    </row>
    <row r="1673" customFormat="false" ht="15" hidden="false" customHeight="false" outlineLevel="0" collapsed="false">
      <c r="A1673" s="17" t="n">
        <v>2068</v>
      </c>
      <c r="B1673" s="6" t="s">
        <v>633</v>
      </c>
      <c r="C1673" s="6" t="n">
        <v>108</v>
      </c>
      <c r="D1673" s="6" t="n">
        <v>540</v>
      </c>
      <c r="E1673" s="16" t="n">
        <v>0.0933836184924951</v>
      </c>
      <c r="F1673" s="16" t="n">
        <v>0.0181123801379455</v>
      </c>
      <c r="G1673" s="16" t="n">
        <v>0.116617692882816</v>
      </c>
      <c r="H1673" s="16" t="n">
        <v>0.0286023899173317</v>
      </c>
      <c r="I1673" s="23" t="n">
        <f aca="false">G1673-E1673</f>
        <v>0.0232340743903209</v>
      </c>
      <c r="J1673" s="17" t="n">
        <f aca="false">100*(G1673-E1673)/E1673</f>
        <v>24.8802464130131</v>
      </c>
      <c r="K1673" s="17" t="n">
        <v>10.8892261395592</v>
      </c>
      <c r="L1673" s="17" t="n">
        <v>229.038936917464</v>
      </c>
      <c r="M1673" s="18" t="n">
        <v>1.59195832486404E-022</v>
      </c>
      <c r="N1673" s="18" t="n">
        <v>3.05821770694743E-021</v>
      </c>
      <c r="O1673" s="6" t="str">
        <f aca="false">IF(N1673&lt;0.05,"Yes","No")</f>
        <v>Yes</v>
      </c>
      <c r="P1673" s="16" t="n">
        <v>0.854885096396153</v>
      </c>
      <c r="Q1673" s="17" t="n">
        <v>65.9276205667658</v>
      </c>
      <c r="R1673" s="18" t="n">
        <v>2.37317498061516E-015</v>
      </c>
      <c r="S1673" s="16" t="n">
        <v>0.0212647466566389</v>
      </c>
      <c r="T1673" s="16" t="n">
        <v>0.0232340743903209</v>
      </c>
      <c r="U1673" s="18" t="n">
        <v>8.94064678647358E-006</v>
      </c>
      <c r="V1673" s="18" t="n">
        <v>6.61876798483453E-005</v>
      </c>
      <c r="W1673" s="6" t="s">
        <v>710</v>
      </c>
      <c r="X1673" s="17" t="n">
        <v>100</v>
      </c>
      <c r="Y1673" s="16" t="n">
        <v>0.771467764060357</v>
      </c>
      <c r="Z1673" s="16" t="n">
        <f aca="false">(G1673-E1673)/SQRT(H1673^2/D1673+F1673^2/C1673)</f>
        <v>10.8892261395592</v>
      </c>
      <c r="AA1673" s="24" t="n">
        <f aca="false">ABS(K1673-Z1673)</f>
        <v>0</v>
      </c>
    </row>
    <row r="1674" customFormat="false" ht="15" hidden="false" customHeight="false" outlineLevel="0" collapsed="false">
      <c r="A1674" s="17" t="n">
        <v>2069</v>
      </c>
      <c r="B1674" s="6" t="s">
        <v>633</v>
      </c>
      <c r="C1674" s="6" t="n">
        <v>108</v>
      </c>
      <c r="D1674" s="6" t="n">
        <v>540</v>
      </c>
      <c r="E1674" s="16" t="n">
        <v>0.093871107497425</v>
      </c>
      <c r="F1674" s="16" t="n">
        <v>0.0181548924259467</v>
      </c>
      <c r="G1674" s="16" t="n">
        <v>0.117146969269271</v>
      </c>
      <c r="H1674" s="16" t="n">
        <v>0.0286387378738287</v>
      </c>
      <c r="I1674" s="23" t="n">
        <f aca="false">G1674-E1674</f>
        <v>0.0232758617718462</v>
      </c>
      <c r="J1674" s="17" t="n">
        <f aca="false">100*(G1674-E1674)/E1674</f>
        <v>24.7955546625299</v>
      </c>
      <c r="K1674" s="17" t="n">
        <v>10.8871553374153</v>
      </c>
      <c r="L1674" s="17" t="n">
        <v>228.758011273238</v>
      </c>
      <c r="M1674" s="18" t="n">
        <v>1.6336943832209E-022</v>
      </c>
      <c r="N1674" s="18" t="n">
        <v>3.05821770694743E-021</v>
      </c>
      <c r="O1674" s="6" t="str">
        <f aca="false">IF(N1674&lt;0.05,"Yes","No")</f>
        <v>Yes</v>
      </c>
      <c r="P1674" s="16" t="n">
        <v>0.855267853204571</v>
      </c>
      <c r="Q1674" s="17" t="n">
        <v>65.9866691916449</v>
      </c>
      <c r="R1674" s="18" t="n">
        <v>2.30953462837159E-015</v>
      </c>
      <c r="S1674" s="16" t="n">
        <v>0.0212706308852301</v>
      </c>
      <c r="T1674" s="16" t="n">
        <v>0.0232758617718463</v>
      </c>
      <c r="U1674" s="18" t="n">
        <v>8.87435507530383E-006</v>
      </c>
      <c r="V1674" s="18" t="n">
        <v>6.61876798483453E-005</v>
      </c>
      <c r="W1674" s="6" t="s">
        <v>710</v>
      </c>
      <c r="X1674" s="17" t="n">
        <v>100</v>
      </c>
      <c r="Y1674" s="16" t="n">
        <v>0.771399176954733</v>
      </c>
      <c r="Z1674" s="16" t="n">
        <f aca="false">(G1674-E1674)/SQRT(H1674^2/D1674+F1674^2/C1674)</f>
        <v>10.8871553374153</v>
      </c>
      <c r="AA1674" s="24" t="n">
        <f aca="false">ABS(K1674-Z1674)</f>
        <v>0</v>
      </c>
    </row>
    <row r="1675" customFormat="false" ht="15" hidden="false" customHeight="false" outlineLevel="0" collapsed="false">
      <c r="A1675" s="17" t="n">
        <v>2070</v>
      </c>
      <c r="B1675" s="6" t="s">
        <v>633</v>
      </c>
      <c r="C1675" s="6" t="n">
        <v>108</v>
      </c>
      <c r="D1675" s="6" t="n">
        <v>540</v>
      </c>
      <c r="E1675" s="16" t="n">
        <v>0.0943666038068908</v>
      </c>
      <c r="F1675" s="16" t="n">
        <v>0.0181986109658534</v>
      </c>
      <c r="G1675" s="16" t="n">
        <v>0.117684680154478</v>
      </c>
      <c r="H1675" s="16" t="n">
        <v>0.0286750709627994</v>
      </c>
      <c r="I1675" s="23" t="n">
        <f aca="false">G1675-E1675</f>
        <v>0.0233180763475873</v>
      </c>
      <c r="J1675" s="17" t="n">
        <f aca="false">100*(G1675-E1675)/E1675</f>
        <v>24.7100938328827</v>
      </c>
      <c r="K1675" s="17" t="n">
        <v>10.8848091552911</v>
      </c>
      <c r="L1675" s="17" t="n">
        <v>228.461310992648</v>
      </c>
      <c r="M1675" s="18" t="n">
        <v>1.68090716801343E-022</v>
      </c>
      <c r="N1675" s="18" t="n">
        <v>3.05821770694743E-021</v>
      </c>
      <c r="O1675" s="6" t="str">
        <f aca="false">IF(N1675&lt;0.05,"Yes","No")</f>
        <v>Yes</v>
      </c>
      <c r="P1675" s="16" t="n">
        <v>0.855661399796329</v>
      </c>
      <c r="Q1675" s="17" t="n">
        <v>66.0474099370576</v>
      </c>
      <c r="R1675" s="18" t="n">
        <v>2.24585687239095E-015</v>
      </c>
      <c r="S1675" s="16" t="n">
        <v>0.0212413789953904</v>
      </c>
      <c r="T1675" s="16" t="n">
        <v>0.0233180763475873</v>
      </c>
      <c r="U1675" s="18" t="n">
        <v>8.80375671882919E-006</v>
      </c>
      <c r="V1675" s="18" t="n">
        <v>6.61876798483453E-005</v>
      </c>
      <c r="W1675" s="6" t="s">
        <v>710</v>
      </c>
      <c r="X1675" s="17" t="n">
        <v>100</v>
      </c>
      <c r="Y1675" s="16" t="n">
        <v>0.771073388203018</v>
      </c>
      <c r="Z1675" s="16" t="n">
        <f aca="false">(G1675-E1675)/SQRT(H1675^2/D1675+F1675^2/C1675)</f>
        <v>10.8848091552911</v>
      </c>
      <c r="AA1675" s="24" t="n">
        <f aca="false">ABS(K1675-Z1675)</f>
        <v>0</v>
      </c>
    </row>
    <row r="1676" customFormat="false" ht="15" hidden="false" customHeight="false" outlineLevel="0" collapsed="false">
      <c r="A1676" s="17" t="n">
        <v>2071</v>
      </c>
      <c r="B1676" s="6" t="s">
        <v>633</v>
      </c>
      <c r="C1676" s="6" t="n">
        <v>108</v>
      </c>
      <c r="D1676" s="6" t="n">
        <v>540</v>
      </c>
      <c r="E1676" s="16" t="n">
        <v>0.0948663179728168</v>
      </c>
      <c r="F1676" s="16" t="n">
        <v>0.0182422264275822</v>
      </c>
      <c r="G1676" s="16" t="n">
        <v>0.118226094502542</v>
      </c>
      <c r="H1676" s="16" t="n">
        <v>0.0287114190088663</v>
      </c>
      <c r="I1676" s="23" t="n">
        <f aca="false">G1676-E1676</f>
        <v>0.0233597765297249</v>
      </c>
      <c r="J1676" s="17" t="n">
        <f aca="false">100*(G1676-E1676)/E1676</f>
        <v>24.6238886771367</v>
      </c>
      <c r="K1676" s="17" t="n">
        <v>10.8822689638378</v>
      </c>
      <c r="L1676" s="17" t="n">
        <v>228.167996137904</v>
      </c>
      <c r="M1676" s="18" t="n">
        <v>1.7316931455121E-022</v>
      </c>
      <c r="N1676" s="18" t="n">
        <v>3.05821770694743E-021</v>
      </c>
      <c r="O1676" s="6" t="str">
        <f aca="false">IF(N1676&lt;0.05,"Yes","No")</f>
        <v>Yes</v>
      </c>
      <c r="P1676" s="16" t="n">
        <v>0.856034904581465</v>
      </c>
      <c r="Q1676" s="17" t="n">
        <v>66.105083235868</v>
      </c>
      <c r="R1676" s="18" t="n">
        <v>2.18702614877823E-015</v>
      </c>
      <c r="S1676" s="16" t="n">
        <v>0.0211476884149516</v>
      </c>
      <c r="T1676" s="16" t="n">
        <v>0.0233597765297249</v>
      </c>
      <c r="U1676" s="18" t="n">
        <v>8.73572428959361E-006</v>
      </c>
      <c r="V1676" s="18" t="n">
        <v>6.61876798483453E-005</v>
      </c>
      <c r="W1676" s="6" t="s">
        <v>710</v>
      </c>
      <c r="X1676" s="17" t="n">
        <v>100</v>
      </c>
      <c r="Y1676" s="16" t="n">
        <v>0.770696159122085</v>
      </c>
      <c r="Z1676" s="16" t="n">
        <f aca="false">(G1676-E1676)/SQRT(H1676^2/D1676+F1676^2/C1676)</f>
        <v>10.8822689638377</v>
      </c>
      <c r="AA1676" s="24" t="n">
        <f aca="false">ABS(K1676-Z1676)</f>
        <v>0</v>
      </c>
    </row>
    <row r="1677" customFormat="false" ht="15" hidden="false" customHeight="false" outlineLevel="0" collapsed="false">
      <c r="A1677" s="17" t="n">
        <v>2072</v>
      </c>
      <c r="B1677" s="6" t="s">
        <v>633</v>
      </c>
      <c r="C1677" s="6" t="n">
        <v>108</v>
      </c>
      <c r="D1677" s="6" t="n">
        <v>540</v>
      </c>
      <c r="E1677" s="16" t="n">
        <v>0.0953659151715261</v>
      </c>
      <c r="F1677" s="16" t="n">
        <v>0.0182860927813965</v>
      </c>
      <c r="G1677" s="16" t="n">
        <v>0.11876733151299</v>
      </c>
      <c r="H1677" s="16" t="n">
        <v>0.0287468837565978</v>
      </c>
      <c r="I1677" s="23" t="n">
        <f aca="false">G1677-E1677</f>
        <v>0.0234014163414637</v>
      </c>
      <c r="J1677" s="17" t="n">
        <f aca="false">100*(G1677-E1677)/E1677</f>
        <v>24.5385537373323</v>
      </c>
      <c r="K1677" s="17" t="n">
        <v>10.8797185775592</v>
      </c>
      <c r="L1677" s="17" t="n">
        <v>227.864905576405</v>
      </c>
      <c r="M1677" s="18" t="n">
        <v>1.78483400398104E-022</v>
      </c>
      <c r="N1677" s="18" t="n">
        <v>3.05821770694743E-021</v>
      </c>
      <c r="O1677" s="6" t="str">
        <f aca="false">IF(N1677&lt;0.05,"Yes","No")</f>
        <v>Yes</v>
      </c>
      <c r="P1677" s="16" t="n">
        <v>0.856428603402383</v>
      </c>
      <c r="Q1677" s="17" t="n">
        <v>66.1659019662181</v>
      </c>
      <c r="R1677" s="18" t="n">
        <v>2.12666122080376E-015</v>
      </c>
      <c r="S1677" s="16" t="n">
        <v>0.0210534905416895</v>
      </c>
      <c r="T1677" s="16" t="n">
        <v>0.0234014163414637</v>
      </c>
      <c r="U1677" s="18" t="n">
        <v>8.66190881165114E-006</v>
      </c>
      <c r="V1677" s="18" t="n">
        <v>6.61876798483453E-005</v>
      </c>
      <c r="W1677" s="6" t="s">
        <v>710</v>
      </c>
      <c r="X1677" s="17" t="n">
        <v>100</v>
      </c>
      <c r="Y1677" s="16" t="n">
        <v>0.770524691358025</v>
      </c>
      <c r="Z1677" s="16" t="n">
        <f aca="false">(G1677-E1677)/SQRT(H1677^2/D1677+F1677^2/C1677)</f>
        <v>10.8797185775592</v>
      </c>
      <c r="AA1677" s="24" t="n">
        <f aca="false">ABS(K1677-Z1677)</f>
        <v>0</v>
      </c>
    </row>
    <row r="1678" customFormat="false" ht="15" hidden="false" customHeight="false" outlineLevel="0" collapsed="false">
      <c r="A1678" s="17" t="n">
        <v>2073</v>
      </c>
      <c r="B1678" s="6" t="s">
        <v>633</v>
      </c>
      <c r="C1678" s="6" t="n">
        <v>108</v>
      </c>
      <c r="D1678" s="6" t="n">
        <v>540</v>
      </c>
      <c r="E1678" s="16" t="n">
        <v>0.0958780312772703</v>
      </c>
      <c r="F1678" s="16" t="n">
        <v>0.0183311548170562</v>
      </c>
      <c r="G1678" s="16" t="n">
        <v>0.119321519826297</v>
      </c>
      <c r="H1678" s="16" t="n">
        <v>0.0287825665786749</v>
      </c>
      <c r="I1678" s="23" t="n">
        <f aca="false">G1678-E1678</f>
        <v>0.0234434885490271</v>
      </c>
      <c r="J1678" s="17" t="n">
        <f aca="false">100*(G1678-E1678)/E1678</f>
        <v>24.4513662167622</v>
      </c>
      <c r="K1678" s="17" t="n">
        <v>10.8768733971493</v>
      </c>
      <c r="L1678" s="17" t="n">
        <v>227.548728763758</v>
      </c>
      <c r="M1678" s="18" t="n">
        <v>1.84447585476433E-022</v>
      </c>
      <c r="N1678" s="18" t="n">
        <v>3.05821770694743E-021</v>
      </c>
      <c r="O1678" s="6" t="str">
        <f aca="false">IF(N1678&lt;0.05,"Yes","No")</f>
        <v>Yes</v>
      </c>
      <c r="P1678" s="16" t="n">
        <v>0.856826814753615</v>
      </c>
      <c r="Q1678" s="17" t="n">
        <v>66.2274462411429</v>
      </c>
      <c r="R1678" s="18" t="n">
        <v>2.06727785329183E-015</v>
      </c>
      <c r="S1678" s="16" t="n">
        <v>0.0209711494227764</v>
      </c>
      <c r="T1678" s="16" t="n">
        <v>0.0234434885490272</v>
      </c>
      <c r="U1678" s="18" t="n">
        <v>8.59296221299103E-006</v>
      </c>
      <c r="V1678" s="18" t="n">
        <v>6.61876798483453E-005</v>
      </c>
      <c r="W1678" s="6" t="s">
        <v>710</v>
      </c>
      <c r="X1678" s="17" t="n">
        <v>100</v>
      </c>
      <c r="Y1678" s="16" t="n">
        <v>0.770404663923182</v>
      </c>
      <c r="Z1678" s="16" t="n">
        <f aca="false">(G1678-E1678)/SQRT(H1678^2/D1678+F1678^2/C1678)</f>
        <v>10.8768733971493</v>
      </c>
      <c r="AA1678" s="24" t="n">
        <f aca="false">ABS(K1678-Z1678)</f>
        <v>0</v>
      </c>
    </row>
    <row r="1679" customFormat="false" ht="15" hidden="false" customHeight="false" outlineLevel="0" collapsed="false">
      <c r="A1679" s="17" t="n">
        <v>2074</v>
      </c>
      <c r="B1679" s="6" t="s">
        <v>633</v>
      </c>
      <c r="C1679" s="6" t="n">
        <v>108</v>
      </c>
      <c r="D1679" s="6" t="n">
        <v>540</v>
      </c>
      <c r="E1679" s="16" t="n">
        <v>0.0963914810024478</v>
      </c>
      <c r="F1679" s="16" t="n">
        <v>0.0183772160759707</v>
      </c>
      <c r="G1679" s="16" t="n">
        <v>0.119875259435287</v>
      </c>
      <c r="H1679" s="16" t="n">
        <v>0.0288173427307324</v>
      </c>
      <c r="I1679" s="23" t="n">
        <f aca="false">G1679-E1679</f>
        <v>0.0234837784328394</v>
      </c>
      <c r="J1679" s="17" t="n">
        <f aca="false">100*(G1679-E1679)/E1679</f>
        <v>24.3629189930623</v>
      </c>
      <c r="K1679" s="17" t="n">
        <v>10.8729275722495</v>
      </c>
      <c r="L1679" s="17" t="n">
        <v>227.212368599929</v>
      </c>
      <c r="M1679" s="18" t="n">
        <v>1.92282550155719E-022</v>
      </c>
      <c r="N1679" s="18" t="n">
        <v>3.05821770694743E-021</v>
      </c>
      <c r="O1679" s="6" t="str">
        <f aca="false">IF(N1679&lt;0.05,"Yes","No")</f>
        <v>Yes</v>
      </c>
      <c r="P1679" s="16" t="n">
        <v>0.857180297908951</v>
      </c>
      <c r="Q1679" s="17" t="n">
        <v>66.2821016632437</v>
      </c>
      <c r="R1679" s="18" t="n">
        <v>2.01593783922994E-015</v>
      </c>
      <c r="S1679" s="16" t="n">
        <v>0.0209143536803428</v>
      </c>
      <c r="T1679" s="16" t="n">
        <v>0.0234837784328395</v>
      </c>
      <c r="U1679" s="18" t="n">
        <v>8.52761325098422E-006</v>
      </c>
      <c r="V1679" s="18" t="n">
        <v>6.61876798483453E-005</v>
      </c>
      <c r="W1679" s="6" t="s">
        <v>710</v>
      </c>
      <c r="X1679" s="17" t="n">
        <v>100</v>
      </c>
      <c r="Y1679" s="16" t="n">
        <v>0.770147462277092</v>
      </c>
      <c r="Z1679" s="16" t="n">
        <f aca="false">(G1679-E1679)/SQRT(H1679^2/D1679+F1679^2/C1679)</f>
        <v>10.8729275722495</v>
      </c>
      <c r="AA1679" s="24" t="n">
        <f aca="false">ABS(K1679-Z1679)</f>
        <v>0</v>
      </c>
    </row>
    <row r="1680" customFormat="false" ht="15" hidden="false" customHeight="false" outlineLevel="0" collapsed="false">
      <c r="A1680" s="17" t="n">
        <v>2075</v>
      </c>
      <c r="B1680" s="6" t="s">
        <v>633</v>
      </c>
      <c r="C1680" s="6" t="n">
        <v>108</v>
      </c>
      <c r="D1680" s="6" t="n">
        <v>540</v>
      </c>
      <c r="E1680" s="16" t="n">
        <v>0.0969053188821784</v>
      </c>
      <c r="F1680" s="16" t="n">
        <v>0.0184225584103609</v>
      </c>
      <c r="G1680" s="16" t="n">
        <v>0.120428629247127</v>
      </c>
      <c r="H1680" s="16" t="n">
        <v>0.0288528699576346</v>
      </c>
      <c r="I1680" s="23" t="n">
        <f aca="false">G1680-E1680</f>
        <v>0.0235233103649484</v>
      </c>
      <c r="J1680" s="17" t="n">
        <f aca="false">100*(G1680-E1680)/E1680</f>
        <v>24.2745296504819</v>
      </c>
      <c r="K1680" s="17" t="n">
        <v>10.8688352964375</v>
      </c>
      <c r="L1680" s="17" t="n">
        <v>226.894896941329</v>
      </c>
      <c r="M1680" s="18" t="n">
        <v>2.00513313153705E-022</v>
      </c>
      <c r="N1680" s="18" t="n">
        <v>3.06873290519074E-021</v>
      </c>
      <c r="O1680" s="6" t="str">
        <f aca="false">IF(N1680&lt;0.05,"Yes","No")</f>
        <v>Yes</v>
      </c>
      <c r="P1680" s="16" t="n">
        <v>0.857486985583462</v>
      </c>
      <c r="Q1680" s="17" t="n">
        <v>66.3295398514446</v>
      </c>
      <c r="R1680" s="18" t="n">
        <v>1.97241552650457E-015</v>
      </c>
      <c r="S1680" s="16" t="n">
        <v>0.020953302759564</v>
      </c>
      <c r="T1680" s="16" t="n">
        <v>0.0235233103649483</v>
      </c>
      <c r="U1680" s="18" t="n">
        <v>8.46998669018734E-006</v>
      </c>
      <c r="V1680" s="18" t="n">
        <v>6.61876798483453E-005</v>
      </c>
      <c r="W1680" s="6" t="s">
        <v>710</v>
      </c>
      <c r="X1680" s="17" t="n">
        <v>100</v>
      </c>
      <c r="Y1680" s="16" t="n">
        <v>0.769753086419753</v>
      </c>
      <c r="Z1680" s="16" t="n">
        <f aca="false">(G1680-E1680)/SQRT(H1680^2/D1680+F1680^2/C1680)</f>
        <v>10.8688352964375</v>
      </c>
      <c r="AA1680" s="24" t="n">
        <f aca="false">ABS(K1680-Z1680)</f>
        <v>0</v>
      </c>
    </row>
    <row r="1681" customFormat="false" ht="15" hidden="false" customHeight="false" outlineLevel="0" collapsed="false">
      <c r="A1681" s="17" t="n">
        <v>2076</v>
      </c>
      <c r="B1681" s="6" t="s">
        <v>633</v>
      </c>
      <c r="C1681" s="6" t="n">
        <v>108</v>
      </c>
      <c r="D1681" s="6" t="n">
        <v>540</v>
      </c>
      <c r="E1681" s="16" t="n">
        <v>0.0974253298093875</v>
      </c>
      <c r="F1681" s="16" t="n">
        <v>0.0184684853438982</v>
      </c>
      <c r="G1681" s="16" t="n">
        <v>0.120988408282951</v>
      </c>
      <c r="H1681" s="16" t="n">
        <v>0.0288890093338095</v>
      </c>
      <c r="I1681" s="23" t="n">
        <f aca="false">G1681-E1681</f>
        <v>0.0235630784735636</v>
      </c>
      <c r="J1681" s="17" t="n">
        <f aca="false">100*(G1681-E1681)/E1681</f>
        <v>24.1857826087576</v>
      </c>
      <c r="K1681" s="17" t="n">
        <v>10.8645585358205</v>
      </c>
      <c r="L1681" s="17" t="n">
        <v>226.576716832721</v>
      </c>
      <c r="M1681" s="18" t="n">
        <v>2.09379174238715E-022</v>
      </c>
      <c r="N1681" s="18" t="n">
        <v>3.08275050013202E-021</v>
      </c>
      <c r="O1681" s="6" t="str">
        <f aca="false">IF(N1681&lt;0.05,"Yes","No")</f>
        <v>Yes</v>
      </c>
      <c r="P1681" s="16" t="n">
        <v>0.857782520585958</v>
      </c>
      <c r="Q1681" s="17" t="n">
        <v>66.3752690091222</v>
      </c>
      <c r="R1681" s="18" t="n">
        <v>1.93135389996319E-015</v>
      </c>
      <c r="S1681" s="16" t="n">
        <v>0.0209972997828467</v>
      </c>
      <c r="T1681" s="16" t="n">
        <v>0.0235630784735635</v>
      </c>
      <c r="U1681" s="18" t="n">
        <v>8.42017370752122E-006</v>
      </c>
      <c r="V1681" s="18" t="n">
        <v>6.61876798483453E-005</v>
      </c>
      <c r="W1681" s="6" t="s">
        <v>710</v>
      </c>
      <c r="X1681" s="17" t="n">
        <v>100</v>
      </c>
      <c r="Y1681" s="16" t="n">
        <v>0.76937585733882</v>
      </c>
      <c r="Z1681" s="16" t="n">
        <f aca="false">(G1681-E1681)/SQRT(H1681^2/D1681+F1681^2/C1681)</f>
        <v>10.8645585358205</v>
      </c>
      <c r="AA1681" s="24" t="n">
        <f aca="false">ABS(K1681-Z1681)</f>
        <v>0</v>
      </c>
    </row>
    <row r="1682" customFormat="false" ht="15" hidden="false" customHeight="false" outlineLevel="0" collapsed="false">
      <c r="A1682" s="17" t="n">
        <v>2077</v>
      </c>
      <c r="B1682" s="6" t="s">
        <v>633</v>
      </c>
      <c r="C1682" s="6" t="n">
        <v>108</v>
      </c>
      <c r="D1682" s="6" t="n">
        <v>540</v>
      </c>
      <c r="E1682" s="16" t="n">
        <v>0.0979401251232183</v>
      </c>
      <c r="F1682" s="16" t="n">
        <v>0.0185140131939064</v>
      </c>
      <c r="G1682" s="16" t="n">
        <v>0.121542256408268</v>
      </c>
      <c r="H1682" s="16" t="n">
        <v>0.0289234956864864</v>
      </c>
      <c r="I1682" s="23" t="n">
        <f aca="false">G1682-E1682</f>
        <v>0.0236021312850492</v>
      </c>
      <c r="J1682" s="17" t="n">
        <f aca="false">100*(G1682-E1682)/E1682</f>
        <v>24.0985308680742</v>
      </c>
      <c r="K1682" s="17" t="n">
        <v>10.8603276518218</v>
      </c>
      <c r="L1682" s="17" t="n">
        <v>226.25142529704</v>
      </c>
      <c r="M1682" s="18" t="n">
        <v>2.18624381018406E-022</v>
      </c>
      <c r="N1682" s="18" t="n">
        <v>3.08275050013202E-021</v>
      </c>
      <c r="O1682" s="6" t="str">
        <f aca="false">IF(N1682&lt;0.05,"Yes","No")</f>
        <v>Yes</v>
      </c>
      <c r="P1682" s="16" t="n">
        <v>0.858097908694102</v>
      </c>
      <c r="Q1682" s="17" t="n">
        <v>66.4240874881708</v>
      </c>
      <c r="R1682" s="18" t="n">
        <v>1.88846446161402E-015</v>
      </c>
      <c r="S1682" s="16" t="n">
        <v>0.0210819974965197</v>
      </c>
      <c r="T1682" s="16" t="n">
        <v>0.0236021312850493</v>
      </c>
      <c r="U1682" s="18" t="n">
        <v>8.36869698760954E-006</v>
      </c>
      <c r="V1682" s="18" t="n">
        <v>6.61876798483453E-005</v>
      </c>
      <c r="W1682" s="6" t="s">
        <v>710</v>
      </c>
      <c r="X1682" s="17" t="n">
        <v>100</v>
      </c>
      <c r="Y1682" s="16" t="n">
        <v>0.769084362139918</v>
      </c>
      <c r="Z1682" s="16" t="n">
        <f aca="false">(G1682-E1682)/SQRT(H1682^2/D1682+F1682^2/C1682)</f>
        <v>10.8603276518218</v>
      </c>
      <c r="AA1682" s="24" t="n">
        <f aca="false">ABS(K1682-Z1682)</f>
        <v>0</v>
      </c>
    </row>
    <row r="1683" customFormat="false" ht="15" hidden="false" customHeight="false" outlineLevel="0" collapsed="false">
      <c r="A1683" s="17" t="n">
        <v>2078</v>
      </c>
      <c r="B1683" s="6" t="s">
        <v>633</v>
      </c>
      <c r="C1683" s="6" t="n">
        <v>108</v>
      </c>
      <c r="D1683" s="6" t="n">
        <v>540</v>
      </c>
      <c r="E1683" s="16" t="n">
        <v>0.0984499525554754</v>
      </c>
      <c r="F1683" s="16" t="n">
        <v>0.0185595007935332</v>
      </c>
      <c r="G1683" s="16" t="n">
        <v>0.122091300261241</v>
      </c>
      <c r="H1683" s="16" t="n">
        <v>0.0289578724638997</v>
      </c>
      <c r="I1683" s="23" t="n">
        <f aca="false">G1683-E1683</f>
        <v>0.023641347705766</v>
      </c>
      <c r="J1683" s="17" t="n">
        <f aca="false">100*(G1683-E1683)/E1683</f>
        <v>24.013569424977</v>
      </c>
      <c r="K1683" s="17" t="n">
        <v>10.8562146072439</v>
      </c>
      <c r="L1683" s="17" t="n">
        <v>225.927759908803</v>
      </c>
      <c r="M1683" s="18" t="n">
        <v>2.28068577259614E-022</v>
      </c>
      <c r="N1683" s="18" t="n">
        <v>3.1318436655062E-021</v>
      </c>
      <c r="O1683" s="6" t="str">
        <f aca="false">IF(N1683&lt;0.05,"Yes","No")</f>
        <v>Yes</v>
      </c>
      <c r="P1683" s="16" t="n">
        <v>0.858421474318597</v>
      </c>
      <c r="Q1683" s="17" t="n">
        <v>66.4741904036147</v>
      </c>
      <c r="R1683" s="18" t="n">
        <v>1.84544014590199E-015</v>
      </c>
      <c r="S1683" s="16" t="n">
        <v>0.0212060962538785</v>
      </c>
      <c r="T1683" s="16" t="n">
        <v>0.023641347705766</v>
      </c>
      <c r="U1683" s="18" t="n">
        <v>8.31748607575238E-006</v>
      </c>
      <c r="V1683" s="18" t="n">
        <v>6.61876798483453E-005</v>
      </c>
      <c r="W1683" s="6" t="s">
        <v>710</v>
      </c>
      <c r="X1683" s="17" t="n">
        <v>100</v>
      </c>
      <c r="Y1683" s="16" t="n">
        <v>0.769050068587106</v>
      </c>
      <c r="Z1683" s="16" t="n">
        <f aca="false">(G1683-E1683)/SQRT(H1683^2/D1683+F1683^2/C1683)</f>
        <v>10.8562146072439</v>
      </c>
      <c r="AA1683" s="24" t="n">
        <f aca="false">ABS(K1683-Z1683)</f>
        <v>0</v>
      </c>
    </row>
    <row r="1684" customFormat="false" ht="15" hidden="false" customHeight="false" outlineLevel="0" collapsed="false">
      <c r="A1684" s="17" t="n">
        <v>2079</v>
      </c>
      <c r="B1684" s="6" t="s">
        <v>633</v>
      </c>
      <c r="C1684" s="6" t="n">
        <v>108</v>
      </c>
      <c r="D1684" s="6" t="n">
        <v>540</v>
      </c>
      <c r="E1684" s="16" t="n">
        <v>0.0989693719203826</v>
      </c>
      <c r="F1684" s="16" t="n">
        <v>0.0186052644681936</v>
      </c>
      <c r="G1684" s="16" t="n">
        <v>0.122648021275247</v>
      </c>
      <c r="H1684" s="16" t="n">
        <v>0.0289914300674014</v>
      </c>
      <c r="I1684" s="23" t="n">
        <f aca="false">G1684-E1684</f>
        <v>0.0236786493548641</v>
      </c>
      <c r="J1684" s="17" t="n">
        <f aca="false">100*(G1684-E1684)/E1684</f>
        <v>23.9252294880811</v>
      </c>
      <c r="K1684" s="17" t="n">
        <v>10.8512288345282</v>
      </c>
      <c r="L1684" s="17" t="n">
        <v>225.59514418589</v>
      </c>
      <c r="M1684" s="18" t="n">
        <v>2.39501259178608E-022</v>
      </c>
      <c r="N1684" s="18" t="n">
        <v>3.20504551295705E-021</v>
      </c>
      <c r="O1684" s="6" t="str">
        <f aca="false">IF(N1684&lt;0.05,"Yes","No")</f>
        <v>Yes</v>
      </c>
      <c r="P1684" s="16" t="n">
        <v>0.85869614485351</v>
      </c>
      <c r="Q1684" s="17" t="n">
        <v>66.5167369220415</v>
      </c>
      <c r="R1684" s="18" t="n">
        <v>1.80967779419717E-015</v>
      </c>
      <c r="S1684" s="16" t="n">
        <v>0.0212808581977955</v>
      </c>
      <c r="T1684" s="16" t="n">
        <v>0.023678649354864</v>
      </c>
      <c r="U1684" s="18" t="n">
        <v>8.27643791941315E-006</v>
      </c>
      <c r="V1684" s="18" t="n">
        <v>6.61876798483453E-005</v>
      </c>
      <c r="W1684" s="6" t="s">
        <v>710</v>
      </c>
      <c r="X1684" s="17" t="n">
        <v>100</v>
      </c>
      <c r="Y1684" s="16" t="n">
        <v>0.769067215363512</v>
      </c>
      <c r="Z1684" s="16" t="n">
        <f aca="false">(G1684-E1684)/SQRT(H1684^2/D1684+F1684^2/C1684)</f>
        <v>10.8512288345282</v>
      </c>
      <c r="AA1684" s="24" t="n">
        <f aca="false">ABS(K1684-Z1684)</f>
        <v>0</v>
      </c>
    </row>
    <row r="1685" customFormat="false" ht="15" hidden="false" customHeight="false" outlineLevel="0" collapsed="false">
      <c r="A1685" s="17" t="n">
        <v>2080</v>
      </c>
      <c r="B1685" s="6" t="s">
        <v>633</v>
      </c>
      <c r="C1685" s="6" t="n">
        <v>108</v>
      </c>
      <c r="D1685" s="6" t="n">
        <v>540</v>
      </c>
      <c r="E1685" s="16" t="n">
        <v>0.0994879428849176</v>
      </c>
      <c r="F1685" s="16" t="n">
        <v>0.018650976234285</v>
      </c>
      <c r="G1685" s="16" t="n">
        <v>0.123202756364588</v>
      </c>
      <c r="H1685" s="16" t="n">
        <v>0.0290228610368231</v>
      </c>
      <c r="I1685" s="23" t="n">
        <f aca="false">G1685-E1685</f>
        <v>0.0237148134796708</v>
      </c>
      <c r="J1685" s="17" t="n">
        <f aca="false">100*(G1685-E1685)/E1685</f>
        <v>23.8368718781359</v>
      </c>
      <c r="K1685" s="17" t="n">
        <v>10.8460186677345</v>
      </c>
      <c r="L1685" s="17" t="n">
        <v>225.2467294242</v>
      </c>
      <c r="M1685" s="18" t="n">
        <v>2.52066378830692E-022</v>
      </c>
      <c r="N1685" s="18" t="n">
        <v>3.26204778176523E-021</v>
      </c>
      <c r="O1685" s="6" t="str">
        <f aca="false">IF(N1685&lt;0.05,"Yes","No")</f>
        <v>Yes</v>
      </c>
      <c r="P1685" s="16" t="n">
        <v>0.858987174661952</v>
      </c>
      <c r="Q1685" s="17" t="n">
        <v>66.5618323467569</v>
      </c>
      <c r="R1685" s="18" t="n">
        <v>1.7725318238389E-015</v>
      </c>
      <c r="S1685" s="16" t="n">
        <v>0.0212631820316688</v>
      </c>
      <c r="T1685" s="16" t="n">
        <v>0.0237148134796708</v>
      </c>
      <c r="U1685" s="18" t="n">
        <v>8.23528046521287E-006</v>
      </c>
      <c r="V1685" s="18" t="n">
        <v>6.61876798483453E-005</v>
      </c>
      <c r="W1685" s="6" t="s">
        <v>710</v>
      </c>
      <c r="X1685" s="17" t="n">
        <v>100</v>
      </c>
      <c r="Y1685" s="16" t="n">
        <v>0.7690329218107</v>
      </c>
      <c r="Z1685" s="16" t="n">
        <f aca="false">(G1685-E1685)/SQRT(H1685^2/D1685+F1685^2/C1685)</f>
        <v>10.8460186677345</v>
      </c>
      <c r="AA1685" s="24" t="n">
        <f aca="false">ABS(K1685-Z1685)</f>
        <v>0</v>
      </c>
    </row>
    <row r="1686" customFormat="false" ht="15" hidden="false" customHeight="false" outlineLevel="0" collapsed="false">
      <c r="A1686" s="17" t="n">
        <v>2081</v>
      </c>
      <c r="B1686" s="6" t="s">
        <v>633</v>
      </c>
      <c r="C1686" s="6" t="n">
        <v>108</v>
      </c>
      <c r="D1686" s="6" t="n">
        <v>540</v>
      </c>
      <c r="E1686" s="16" t="n">
        <v>0.100013809485568</v>
      </c>
      <c r="F1686" s="16" t="n">
        <v>0.0186965436790833</v>
      </c>
      <c r="G1686" s="16" t="n">
        <v>0.123764225274876</v>
      </c>
      <c r="H1686" s="16" t="n">
        <v>0.0290552487801153</v>
      </c>
      <c r="I1686" s="23" t="n">
        <f aca="false">G1686-E1686</f>
        <v>0.0237504157893084</v>
      </c>
      <c r="J1686" s="17" t="n">
        <f aca="false">100*(G1686-E1686)/E1686</f>
        <v>23.74713643193</v>
      </c>
      <c r="K1686" s="17" t="n">
        <v>10.8405086244722</v>
      </c>
      <c r="L1686" s="17" t="n">
        <v>224.910823512126</v>
      </c>
      <c r="M1686" s="18" t="n">
        <v>2.65728275156842E-022</v>
      </c>
      <c r="N1686" s="18" t="n">
        <v>3.34308446769177E-021</v>
      </c>
      <c r="O1686" s="6" t="str">
        <f aca="false">IF(N1686&lt;0.05,"Yes","No")</f>
        <v>Yes</v>
      </c>
      <c r="P1686" s="16" t="n">
        <v>0.859231434610384</v>
      </c>
      <c r="Q1686" s="17" t="n">
        <v>66.5996925193381</v>
      </c>
      <c r="R1686" s="18" t="n">
        <v>1.74193713314227E-015</v>
      </c>
      <c r="S1686" s="16" t="n">
        <v>0.0212705174601819</v>
      </c>
      <c r="T1686" s="16" t="n">
        <v>0.0237504157893084</v>
      </c>
      <c r="U1686" s="18" t="n">
        <v>8.20444401799629E-006</v>
      </c>
      <c r="V1686" s="18" t="n">
        <v>6.61876798483453E-005</v>
      </c>
      <c r="W1686" s="6" t="s">
        <v>710</v>
      </c>
      <c r="X1686" s="17" t="n">
        <v>100</v>
      </c>
      <c r="Y1686" s="16" t="n">
        <v>0.768827160493827</v>
      </c>
      <c r="Z1686" s="16" t="n">
        <f aca="false">(G1686-E1686)/SQRT(H1686^2/D1686+F1686^2/C1686)</f>
        <v>10.8405086244722</v>
      </c>
      <c r="AA1686" s="24" t="n">
        <f aca="false">ABS(K1686-Z1686)</f>
        <v>0</v>
      </c>
    </row>
    <row r="1687" customFormat="false" ht="15" hidden="false" customHeight="false" outlineLevel="0" collapsed="false">
      <c r="A1687" s="17" t="n">
        <v>2082</v>
      </c>
      <c r="B1687" s="6" t="s">
        <v>633</v>
      </c>
      <c r="C1687" s="6" t="n">
        <v>108</v>
      </c>
      <c r="D1687" s="6" t="n">
        <v>540</v>
      </c>
      <c r="E1687" s="16" t="n">
        <v>0.100552294127367</v>
      </c>
      <c r="F1687" s="16" t="n">
        <v>0.0187423252292037</v>
      </c>
      <c r="G1687" s="16" t="n">
        <v>0.124337795183614</v>
      </c>
      <c r="H1687" s="16" t="n">
        <v>0.0290885797291504</v>
      </c>
      <c r="I1687" s="23" t="n">
        <f aca="false">G1687-E1687</f>
        <v>0.0237855010562472</v>
      </c>
      <c r="J1687" s="17" t="n">
        <f aca="false">100*(G1687-E1687)/E1687</f>
        <v>23.6548566720106</v>
      </c>
      <c r="K1687" s="17" t="n">
        <v>10.8345832153886</v>
      </c>
      <c r="L1687" s="17" t="n">
        <v>224.582333355967</v>
      </c>
      <c r="M1687" s="18" t="n">
        <v>2.80880074906619E-022</v>
      </c>
      <c r="N1687" s="18" t="n">
        <v>3.45104700221524E-021</v>
      </c>
      <c r="O1687" s="6" t="str">
        <f aca="false">IF(N1687&lt;0.05,"Yes","No")</f>
        <v>Yes</v>
      </c>
      <c r="P1687" s="16" t="n">
        <v>0.859429819867895</v>
      </c>
      <c r="Q1687" s="17" t="n">
        <v>66.6304500589319</v>
      </c>
      <c r="R1687" s="18" t="n">
        <v>1.71747259294628E-015</v>
      </c>
      <c r="S1687" s="16" t="n">
        <v>0.0213322373887658</v>
      </c>
      <c r="T1687" s="16" t="n">
        <v>0.0237855010562473</v>
      </c>
      <c r="U1687" s="18" t="n">
        <v>8.18604761026225E-006</v>
      </c>
      <c r="V1687" s="18" t="n">
        <v>6.61876798483453E-005</v>
      </c>
      <c r="W1687" s="6" t="s">
        <v>710</v>
      </c>
      <c r="X1687" s="17" t="n">
        <v>100</v>
      </c>
      <c r="Y1687" s="16" t="n">
        <v>0.768775720164609</v>
      </c>
      <c r="Z1687" s="16" t="n">
        <f aca="false">(G1687-E1687)/SQRT(H1687^2/D1687+F1687^2/C1687)</f>
        <v>10.8345832153886</v>
      </c>
      <c r="AA1687" s="24" t="n">
        <f aca="false">ABS(K1687-Z1687)</f>
        <v>0</v>
      </c>
    </row>
    <row r="1688" customFormat="false" ht="15" hidden="false" customHeight="false" outlineLevel="0" collapsed="false">
      <c r="A1688" s="17" t="n">
        <v>2083</v>
      </c>
      <c r="B1688" s="6" t="s">
        <v>633</v>
      </c>
      <c r="C1688" s="6" t="n">
        <v>108</v>
      </c>
      <c r="D1688" s="6" t="n">
        <v>540</v>
      </c>
      <c r="E1688" s="16" t="n">
        <v>0.101083925890702</v>
      </c>
      <c r="F1688" s="16" t="n">
        <v>0.0187879809751689</v>
      </c>
      <c r="G1688" s="16" t="n">
        <v>0.124902376146228</v>
      </c>
      <c r="H1688" s="16" t="n">
        <v>0.0291202284760876</v>
      </c>
      <c r="I1688" s="23" t="n">
        <f aca="false">G1688-E1688</f>
        <v>0.0238184502555264</v>
      </c>
      <c r="J1688" s="17" t="n">
        <f aca="false">100*(G1688-E1688)/E1688</f>
        <v>23.5630443175312</v>
      </c>
      <c r="K1688" s="17" t="n">
        <v>10.8279586461696</v>
      </c>
      <c r="L1688" s="17" t="n">
        <v>224.243044469005</v>
      </c>
      <c r="M1688" s="18" t="n">
        <v>2.98508577427915E-022</v>
      </c>
      <c r="N1688" s="18" t="n">
        <v>3.52340742233736E-021</v>
      </c>
      <c r="O1688" s="6" t="str">
        <f aca="false">IF(N1688&lt;0.05,"Yes","No")</f>
        <v>Yes</v>
      </c>
      <c r="P1688" s="16" t="n">
        <v>0.859596828302632</v>
      </c>
      <c r="Q1688" s="17" t="n">
        <v>66.6563484583605</v>
      </c>
      <c r="R1688" s="18" t="n">
        <v>1.69714058980663E-015</v>
      </c>
      <c r="S1688" s="16" t="n">
        <v>0.0213269119013711</v>
      </c>
      <c r="T1688" s="16" t="n">
        <v>0.0238184502555265</v>
      </c>
      <c r="U1688" s="18" t="n">
        <v>8.16743206043697E-006</v>
      </c>
      <c r="V1688" s="18" t="n">
        <v>6.61876798483453E-005</v>
      </c>
      <c r="W1688" s="6" t="s">
        <v>710</v>
      </c>
      <c r="X1688" s="17" t="n">
        <v>100</v>
      </c>
      <c r="Y1688" s="16" t="n">
        <v>0.768604252400549</v>
      </c>
      <c r="Z1688" s="16" t="n">
        <f aca="false">(G1688-E1688)/SQRT(H1688^2/D1688+F1688^2/C1688)</f>
        <v>10.8279586461696</v>
      </c>
      <c r="AA1688" s="24" t="n">
        <f aca="false">ABS(K1688-Z1688)</f>
        <v>0</v>
      </c>
    </row>
    <row r="1689" customFormat="false" ht="15" hidden="false" customHeight="false" outlineLevel="0" collapsed="false">
      <c r="A1689" s="17" t="n">
        <v>2084</v>
      </c>
      <c r="B1689" s="6" t="s">
        <v>633</v>
      </c>
      <c r="C1689" s="6" t="n">
        <v>108</v>
      </c>
      <c r="D1689" s="6" t="n">
        <v>540</v>
      </c>
      <c r="E1689" s="16" t="n">
        <v>0.101619562961989</v>
      </c>
      <c r="F1689" s="16" t="n">
        <v>0.0188338173959132</v>
      </c>
      <c r="G1689" s="16" t="n">
        <v>0.125468406108794</v>
      </c>
      <c r="H1689" s="16" t="n">
        <v>0.0291516173969089</v>
      </c>
      <c r="I1689" s="23" t="n">
        <f aca="false">G1689-E1689</f>
        <v>0.0238488431468054</v>
      </c>
      <c r="J1689" s="17" t="n">
        <f aca="false">100*(G1689-E1689)/E1689</f>
        <v>23.4687519328597</v>
      </c>
      <c r="K1689" s="17" t="n">
        <v>10.820157442801</v>
      </c>
      <c r="L1689" s="17" t="n">
        <v>223.901246871342</v>
      </c>
      <c r="M1689" s="18" t="n">
        <v>3.19952030075985E-022</v>
      </c>
      <c r="N1689" s="18" t="n">
        <v>3.65336529994372E-021</v>
      </c>
      <c r="O1689" s="6" t="str">
        <f aca="false">IF(N1689&lt;0.05,"Yes","No")</f>
        <v>Yes</v>
      </c>
      <c r="P1689" s="16" t="n">
        <v>0.859677629193141</v>
      </c>
      <c r="Q1689" s="17" t="n">
        <v>66.668880252963</v>
      </c>
      <c r="R1689" s="18" t="n">
        <v>1.68738917096212E-015</v>
      </c>
      <c r="S1689" s="16" t="n">
        <v>0.0213891834201413</v>
      </c>
      <c r="T1689" s="16" t="n">
        <v>0.0238488431468054</v>
      </c>
      <c r="U1689" s="18" t="n">
        <v>8.16521810900035E-006</v>
      </c>
      <c r="V1689" s="18" t="n">
        <v>6.61876798483453E-005</v>
      </c>
      <c r="W1689" s="6" t="s">
        <v>710</v>
      </c>
      <c r="X1689" s="17" t="n">
        <v>100</v>
      </c>
      <c r="Y1689" s="16" t="n">
        <v>0.768552812071331</v>
      </c>
      <c r="Z1689" s="16" t="n">
        <f aca="false">(G1689-E1689)/SQRT(H1689^2/D1689+F1689^2/C1689)</f>
        <v>10.820157442801</v>
      </c>
      <c r="AA1689" s="24" t="n">
        <f aca="false">ABS(K1689-Z1689)</f>
        <v>0</v>
      </c>
    </row>
    <row r="1690" customFormat="false" ht="15" hidden="false" customHeight="false" outlineLevel="0" collapsed="false">
      <c r="A1690" s="17" t="n">
        <v>2085</v>
      </c>
      <c r="B1690" s="6" t="s">
        <v>633</v>
      </c>
      <c r="C1690" s="6" t="n">
        <v>108</v>
      </c>
      <c r="D1690" s="6" t="n">
        <v>540</v>
      </c>
      <c r="E1690" s="16" t="n">
        <v>0.102150833165204</v>
      </c>
      <c r="F1690" s="16" t="n">
        <v>0.0188788306298529</v>
      </c>
      <c r="G1690" s="16" t="n">
        <v>0.126031179767516</v>
      </c>
      <c r="H1690" s="16" t="n">
        <v>0.0291819652224631</v>
      </c>
      <c r="I1690" s="23" t="n">
        <f aca="false">G1690-E1690</f>
        <v>0.0238803466023118</v>
      </c>
      <c r="J1690" s="17" t="n">
        <f aca="false">100*(G1690-E1690)/E1690</f>
        <v>23.3775348299814</v>
      </c>
      <c r="K1690" s="17" t="n">
        <v>10.8133295572489</v>
      </c>
      <c r="L1690" s="17" t="n">
        <v>223.563595966326</v>
      </c>
      <c r="M1690" s="18" t="n">
        <v>3.40485637073751E-022</v>
      </c>
      <c r="N1690" s="18" t="n">
        <v>3.77054459299872E-021</v>
      </c>
      <c r="O1690" s="6" t="str">
        <f aca="false">IF(N1690&lt;0.05,"Yes","No")</f>
        <v>Yes</v>
      </c>
      <c r="P1690" s="16" t="n">
        <v>0.85982931003784</v>
      </c>
      <c r="Q1690" s="17" t="n">
        <v>66.6924083380028</v>
      </c>
      <c r="R1690" s="18" t="n">
        <v>1.66923277867116E-015</v>
      </c>
      <c r="S1690" s="16" t="n">
        <v>0.0214580527363464</v>
      </c>
      <c r="T1690" s="16" t="n">
        <v>0.0238803466023119</v>
      </c>
      <c r="U1690" s="18" t="n">
        <v>8.14797701718952E-006</v>
      </c>
      <c r="V1690" s="18" t="n">
        <v>6.61876798483453E-005</v>
      </c>
      <c r="W1690" s="6" t="s">
        <v>710</v>
      </c>
      <c r="X1690" s="17" t="n">
        <v>100</v>
      </c>
      <c r="Y1690" s="16" t="n">
        <v>0.7684670781893</v>
      </c>
      <c r="Z1690" s="16" t="n">
        <f aca="false">(G1690-E1690)/SQRT(H1690^2/D1690+F1690^2/C1690)</f>
        <v>10.8133295572488</v>
      </c>
      <c r="AA1690" s="24" t="n">
        <f aca="false">ABS(K1690-Z1690)</f>
        <v>0</v>
      </c>
    </row>
    <row r="1691" customFormat="false" ht="15" hidden="false" customHeight="false" outlineLevel="0" collapsed="false">
      <c r="A1691" s="17" t="n">
        <v>2086</v>
      </c>
      <c r="B1691" s="6" t="s">
        <v>633</v>
      </c>
      <c r="C1691" s="6" t="n">
        <v>108</v>
      </c>
      <c r="D1691" s="6" t="n">
        <v>540</v>
      </c>
      <c r="E1691" s="16" t="n">
        <v>0.102676323028626</v>
      </c>
      <c r="F1691" s="16" t="n">
        <v>0.018923126729247</v>
      </c>
      <c r="G1691" s="16" t="n">
        <v>0.126587093552506</v>
      </c>
      <c r="H1691" s="16" t="n">
        <v>0.0292110631457556</v>
      </c>
      <c r="I1691" s="23" t="n">
        <f aca="false">G1691-E1691</f>
        <v>0.0239107705238792</v>
      </c>
      <c r="J1691" s="17" t="n">
        <f aca="false">100*(G1691-E1691)/E1691</f>
        <v>23.2875212303939</v>
      </c>
      <c r="K1691" s="17" t="n">
        <v>10.806462679339</v>
      </c>
      <c r="L1691" s="17" t="n">
        <v>223.226822301251</v>
      </c>
      <c r="M1691" s="18" t="n">
        <v>3.62415017906497E-022</v>
      </c>
      <c r="N1691" s="18" t="n">
        <v>3.88486710521199E-021</v>
      </c>
      <c r="O1691" s="6" t="str">
        <f aca="false">IF(N1691&lt;0.05,"Yes","No")</f>
        <v>Yes</v>
      </c>
      <c r="P1691" s="16" t="n">
        <v>0.859978181831794</v>
      </c>
      <c r="Q1691" s="17" t="n">
        <v>66.7155047313972</v>
      </c>
      <c r="R1691" s="18" t="n">
        <v>1.65160021012003E-015</v>
      </c>
      <c r="S1691" s="16" t="n">
        <v>0.0215624335222257</v>
      </c>
      <c r="T1691" s="16" t="n">
        <v>0.0239107705238793</v>
      </c>
      <c r="U1691" s="18" t="n">
        <v>8.12443397575003E-006</v>
      </c>
      <c r="V1691" s="18" t="n">
        <v>6.61876798483453E-005</v>
      </c>
      <c r="W1691" s="6" t="s">
        <v>710</v>
      </c>
      <c r="X1691" s="17" t="n">
        <v>100</v>
      </c>
      <c r="Y1691" s="16" t="n">
        <v>0.768192729766804</v>
      </c>
      <c r="Z1691" s="16" t="n">
        <f aca="false">(G1691-E1691)/SQRT(H1691^2/D1691+F1691^2/C1691)</f>
        <v>10.806462679339</v>
      </c>
      <c r="AA1691" s="24" t="n">
        <f aca="false">ABS(K1691-Z1691)</f>
        <v>0</v>
      </c>
    </row>
    <row r="1692" customFormat="false" ht="15" hidden="false" customHeight="false" outlineLevel="0" collapsed="false">
      <c r="A1692" s="17" t="n">
        <v>2087</v>
      </c>
      <c r="B1692" s="6" t="s">
        <v>633</v>
      </c>
      <c r="C1692" s="6" t="n">
        <v>108</v>
      </c>
      <c r="D1692" s="6" t="n">
        <v>540</v>
      </c>
      <c r="E1692" s="16" t="n">
        <v>0.103204460676622</v>
      </c>
      <c r="F1692" s="16" t="n">
        <v>0.0189680552952644</v>
      </c>
      <c r="G1692" s="16" t="n">
        <v>0.127145563852456</v>
      </c>
      <c r="H1692" s="16" t="n">
        <v>0.0292391207860378</v>
      </c>
      <c r="I1692" s="23" t="n">
        <f aca="false">G1692-E1692</f>
        <v>0.0239411031758344</v>
      </c>
      <c r="J1692" s="17" t="n">
        <f aca="false">100*(G1692-E1692)/E1692</f>
        <v>23.197740697324</v>
      </c>
      <c r="K1692" s="17" t="n">
        <v>10.7994561942331</v>
      </c>
      <c r="L1692" s="17" t="n">
        <v>222.874954761372</v>
      </c>
      <c r="M1692" s="18" t="n">
        <v>3.86360480506393E-022</v>
      </c>
      <c r="N1692" s="18" t="n">
        <v>4.03852422658672E-021</v>
      </c>
      <c r="O1692" s="6" t="str">
        <f aca="false">IF(N1692&lt;0.05,"Yes","No")</f>
        <v>Yes</v>
      </c>
      <c r="P1692" s="16" t="n">
        <v>0.860149368605243</v>
      </c>
      <c r="Q1692" s="17" t="n">
        <v>66.7420680767133</v>
      </c>
      <c r="R1692" s="18" t="n">
        <v>1.6315518229547E-015</v>
      </c>
      <c r="S1692" s="16" t="n">
        <v>0.0216665421214174</v>
      </c>
      <c r="T1692" s="16" t="n">
        <v>0.0239411031758344</v>
      </c>
      <c r="U1692" s="18" t="n">
        <v>8.098539286578E-006</v>
      </c>
      <c r="V1692" s="18" t="n">
        <v>6.61876798483453E-005</v>
      </c>
      <c r="W1692" s="6" t="s">
        <v>710</v>
      </c>
      <c r="X1692" s="17" t="n">
        <v>100</v>
      </c>
      <c r="Y1692" s="16" t="n">
        <v>0.768055555555556</v>
      </c>
      <c r="Z1692" s="16" t="n">
        <f aca="false">(G1692-E1692)/SQRT(H1692^2/D1692+F1692^2/C1692)</f>
        <v>10.7994561942331</v>
      </c>
      <c r="AA1692" s="24" t="n">
        <f aca="false">ABS(K1692-Z1692)</f>
        <v>0</v>
      </c>
    </row>
    <row r="1693" customFormat="false" ht="15" hidden="false" customHeight="false" outlineLevel="0" collapsed="false">
      <c r="A1693" s="17" t="n">
        <v>2088</v>
      </c>
      <c r="B1693" s="6" t="s">
        <v>633</v>
      </c>
      <c r="C1693" s="6" t="n">
        <v>108</v>
      </c>
      <c r="D1693" s="6" t="n">
        <v>540</v>
      </c>
      <c r="E1693" s="16" t="n">
        <v>0.103735128624572</v>
      </c>
      <c r="F1693" s="16" t="n">
        <v>0.019012505068401</v>
      </c>
      <c r="G1693" s="16" t="n">
        <v>0.127706412639883</v>
      </c>
      <c r="H1693" s="16" t="n">
        <v>0.0292673605049871</v>
      </c>
      <c r="I1693" s="23" t="n">
        <f aca="false">G1693-E1693</f>
        <v>0.0239712840153111</v>
      </c>
      <c r="J1693" s="17" t="n">
        <f aca="false">100*(G1693-E1693)/E1693</f>
        <v>23.108164353915</v>
      </c>
      <c r="K1693" s="17" t="n">
        <v>10.792566273037</v>
      </c>
      <c r="L1693" s="17" t="n">
        <v>222.533083792146</v>
      </c>
      <c r="M1693" s="18" t="n">
        <v>4.11370393696581E-022</v>
      </c>
      <c r="N1693" s="18" t="n">
        <v>4.19875664869992E-021</v>
      </c>
      <c r="O1693" s="6" t="str">
        <f aca="false">IF(N1693&lt;0.05,"Yes","No")</f>
        <v>Yes</v>
      </c>
      <c r="P1693" s="16" t="n">
        <v>0.86031135641389</v>
      </c>
      <c r="Q1693" s="17" t="n">
        <v>66.7672088715025</v>
      </c>
      <c r="R1693" s="18" t="n">
        <v>1.61280207774902E-015</v>
      </c>
      <c r="S1693" s="16" t="n">
        <v>0.0217117682484994</v>
      </c>
      <c r="T1693" s="16" t="n">
        <v>0.0239712840153112</v>
      </c>
      <c r="U1693" s="18" t="n">
        <v>8.08026741984998E-006</v>
      </c>
      <c r="V1693" s="18" t="n">
        <v>6.61876798483453E-005</v>
      </c>
      <c r="W1693" s="6" t="s">
        <v>710</v>
      </c>
      <c r="X1693" s="17" t="n">
        <v>100</v>
      </c>
      <c r="Y1693" s="16" t="n">
        <v>0.767986968449931</v>
      </c>
      <c r="Z1693" s="16" t="n">
        <f aca="false">(G1693-E1693)/SQRT(H1693^2/D1693+F1693^2/C1693)</f>
        <v>10.792566273037</v>
      </c>
      <c r="AA1693" s="24" t="n">
        <f aca="false">ABS(K1693-Z1693)</f>
        <v>0</v>
      </c>
    </row>
    <row r="1694" customFormat="false" ht="15" hidden="false" customHeight="false" outlineLevel="0" collapsed="false">
      <c r="A1694" s="17" t="n">
        <v>2089</v>
      </c>
      <c r="B1694" s="6" t="s">
        <v>633</v>
      </c>
      <c r="C1694" s="6" t="n">
        <v>108</v>
      </c>
      <c r="D1694" s="6" t="n">
        <v>540</v>
      </c>
      <c r="E1694" s="16" t="n">
        <v>0.104261332639942</v>
      </c>
      <c r="F1694" s="16" t="n">
        <v>0.019056708502363</v>
      </c>
      <c r="G1694" s="16" t="n">
        <v>0.12826366779153</v>
      </c>
      <c r="H1694" s="16" t="n">
        <v>0.0292947850418058</v>
      </c>
      <c r="I1694" s="23" t="n">
        <f aca="false">G1694-E1694</f>
        <v>0.0240023351515885</v>
      </c>
      <c r="J1694" s="17" t="n">
        <f aca="false">100*(G1694-E1694)/E1694</f>
        <v>23.02132012304</v>
      </c>
      <c r="K1694" s="17" t="n">
        <v>10.7862801037133</v>
      </c>
      <c r="L1694" s="17" t="n">
        <v>222.189630521683</v>
      </c>
      <c r="M1694" s="18" t="n">
        <v>4.36129873837631E-022</v>
      </c>
      <c r="N1694" s="18" t="n">
        <v>4.30191955367541E-021</v>
      </c>
      <c r="O1694" s="6" t="str">
        <f aca="false">IF(N1694&lt;0.05,"Yes","No")</f>
        <v>Yes</v>
      </c>
      <c r="P1694" s="16" t="n">
        <v>0.860527034445727</v>
      </c>
      <c r="Q1694" s="17" t="n">
        <v>66.800689831957</v>
      </c>
      <c r="R1694" s="18" t="n">
        <v>1.58816759999008E-015</v>
      </c>
      <c r="S1694" s="16" t="n">
        <v>0.0217578471098653</v>
      </c>
      <c r="T1694" s="16" t="n">
        <v>0.0240023351515884</v>
      </c>
      <c r="U1694" s="18" t="n">
        <v>8.05297598642979E-006</v>
      </c>
      <c r="V1694" s="18" t="n">
        <v>6.61876798483453E-005</v>
      </c>
      <c r="W1694" s="6" t="s">
        <v>710</v>
      </c>
      <c r="X1694" s="17" t="n">
        <v>100</v>
      </c>
      <c r="Y1694" s="16" t="n">
        <v>0.767884087791495</v>
      </c>
      <c r="Z1694" s="16" t="n">
        <f aca="false">(G1694-E1694)/SQRT(H1694^2/D1694+F1694^2/C1694)</f>
        <v>10.7862801037133</v>
      </c>
      <c r="AA1694" s="24" t="n">
        <f aca="false">ABS(K1694-Z1694)</f>
        <v>0</v>
      </c>
    </row>
    <row r="1695" customFormat="false" ht="15" hidden="false" customHeight="false" outlineLevel="0" collapsed="false">
      <c r="A1695" s="17" t="n">
        <v>2090</v>
      </c>
      <c r="B1695" s="6" t="s">
        <v>633</v>
      </c>
      <c r="C1695" s="6" t="n">
        <v>108</v>
      </c>
      <c r="D1695" s="6" t="n">
        <v>540</v>
      </c>
      <c r="E1695" s="16" t="n">
        <v>0.104800874643304</v>
      </c>
      <c r="F1695" s="16" t="n">
        <v>0.0191018910420279</v>
      </c>
      <c r="G1695" s="16" t="n">
        <v>0.128833125724837</v>
      </c>
      <c r="H1695" s="16" t="n">
        <v>0.0293227754250387</v>
      </c>
      <c r="I1695" s="23" t="n">
        <f aca="false">G1695-E1695</f>
        <v>0.0240322510815329</v>
      </c>
      <c r="J1695" s="17" t="n">
        <f aca="false">100*(G1695-E1695)/E1695</f>
        <v>22.9313459103544</v>
      </c>
      <c r="K1695" s="17" t="n">
        <v>10.7790616223422</v>
      </c>
      <c r="L1695" s="17" t="n">
        <v>221.840397188163</v>
      </c>
      <c r="M1695" s="18" t="n">
        <v>4.65560343696197E-022</v>
      </c>
      <c r="N1695" s="18" t="n">
        <v>4.48689120231977E-021</v>
      </c>
      <c r="O1695" s="6" t="str">
        <f aca="false">IF(N1695&lt;0.05,"Yes","No")</f>
        <v>Yes</v>
      </c>
      <c r="P1695" s="16" t="n">
        <v>0.860682742117634</v>
      </c>
      <c r="Q1695" s="17" t="n">
        <v>66.8248664598038</v>
      </c>
      <c r="R1695" s="18" t="n">
        <v>1.57061412264631E-015</v>
      </c>
      <c r="S1695" s="16" t="n">
        <v>0.021713685506792</v>
      </c>
      <c r="T1695" s="16" t="n">
        <v>0.0240322510815329</v>
      </c>
      <c r="U1695" s="18" t="n">
        <v>8.0415751307926E-006</v>
      </c>
      <c r="V1695" s="18" t="n">
        <v>6.61876798483453E-005</v>
      </c>
      <c r="W1695" s="6" t="s">
        <v>710</v>
      </c>
      <c r="X1695" s="17" t="n">
        <v>100</v>
      </c>
      <c r="Y1695" s="16" t="n">
        <v>0.767866941015089</v>
      </c>
      <c r="Z1695" s="16" t="n">
        <f aca="false">(G1695-E1695)/SQRT(H1695^2/D1695+F1695^2/C1695)</f>
        <v>10.7790616223422</v>
      </c>
      <c r="AA1695" s="24" t="n">
        <f aca="false">ABS(K1695-Z1695)</f>
        <v>0</v>
      </c>
    </row>
    <row r="1696" customFormat="false" ht="15" hidden="false" customHeight="false" outlineLevel="0" collapsed="false">
      <c r="A1696" s="17" t="n">
        <v>2091</v>
      </c>
      <c r="B1696" s="6" t="s">
        <v>633</v>
      </c>
      <c r="C1696" s="6" t="n">
        <v>108</v>
      </c>
      <c r="D1696" s="6" t="n">
        <v>540</v>
      </c>
      <c r="E1696" s="16" t="n">
        <v>0.105339778311275</v>
      </c>
      <c r="F1696" s="16" t="n">
        <v>0.0191462675403717</v>
      </c>
      <c r="G1696" s="16" t="n">
        <v>0.129400694949759</v>
      </c>
      <c r="H1696" s="16" t="n">
        <v>0.0293507310034818</v>
      </c>
      <c r="I1696" s="23" t="n">
        <f aca="false">G1696-E1696</f>
        <v>0.0240609166384847</v>
      </c>
      <c r="J1696" s="17" t="n">
        <f aca="false">100*(G1696-E1696)/E1696</f>
        <v>22.8412448024959</v>
      </c>
      <c r="K1696" s="17" t="n">
        <v>10.7716188617656</v>
      </c>
      <c r="L1696" s="17" t="n">
        <v>221.503415857731</v>
      </c>
      <c r="M1696" s="18" t="n">
        <v>4.97514776257603E-022</v>
      </c>
      <c r="N1696" s="18" t="n">
        <v>4.70846191404155E-021</v>
      </c>
      <c r="O1696" s="6" t="str">
        <f aca="false">IF(N1696&lt;0.05,"Yes","No")</f>
        <v>Yes</v>
      </c>
      <c r="P1696" s="16" t="n">
        <v>0.860797027371613</v>
      </c>
      <c r="Q1696" s="17" t="n">
        <v>66.8426142395731</v>
      </c>
      <c r="R1696" s="18" t="n">
        <v>1.55785235737374E-015</v>
      </c>
      <c r="S1696" s="16" t="n">
        <v>0.0215557427547107</v>
      </c>
      <c r="T1696" s="16" t="n">
        <v>0.0240609166384847</v>
      </c>
      <c r="U1696" s="18" t="n">
        <v>8.03752050418145E-006</v>
      </c>
      <c r="V1696" s="18" t="n">
        <v>6.61876798483453E-005</v>
      </c>
      <c r="W1696" s="6" t="s">
        <v>710</v>
      </c>
      <c r="X1696" s="17" t="n">
        <v>100</v>
      </c>
      <c r="Y1696" s="16" t="n">
        <v>0.767798353909465</v>
      </c>
      <c r="Z1696" s="16" t="n">
        <f aca="false">(G1696-E1696)/SQRT(H1696^2/D1696+F1696^2/C1696)</f>
        <v>10.7716188617656</v>
      </c>
      <c r="AA1696" s="24" t="n">
        <f aca="false">ABS(K1696-Z1696)</f>
        <v>0</v>
      </c>
    </row>
    <row r="1697" customFormat="false" ht="15" hidden="false" customHeight="false" outlineLevel="0" collapsed="false">
      <c r="A1697" s="17" t="n">
        <v>2092</v>
      </c>
      <c r="B1697" s="6" t="s">
        <v>633</v>
      </c>
      <c r="C1697" s="6" t="n">
        <v>108</v>
      </c>
      <c r="D1697" s="6" t="n">
        <v>540</v>
      </c>
      <c r="E1697" s="16" t="n">
        <v>0.105875917192962</v>
      </c>
      <c r="F1697" s="16" t="n">
        <v>0.019190025364867</v>
      </c>
      <c r="G1697" s="16" t="n">
        <v>0.12996661087705</v>
      </c>
      <c r="H1697" s="16" t="n">
        <v>0.0293777083200558</v>
      </c>
      <c r="I1697" s="23" t="n">
        <f aca="false">G1697-E1697</f>
        <v>0.0240906936840879</v>
      </c>
      <c r="J1697" s="17" t="n">
        <f aca="false">100*(G1697-E1697)/E1697</f>
        <v>22.753704829949</v>
      </c>
      <c r="K1697" s="17" t="n">
        <v>10.7650470396044</v>
      </c>
      <c r="L1697" s="17" t="n">
        <v>221.168235156655</v>
      </c>
      <c r="M1697" s="18" t="n">
        <v>5.28318018678416E-022</v>
      </c>
      <c r="N1697" s="18" t="n">
        <v>4.88985091296631E-021</v>
      </c>
      <c r="O1697" s="6" t="str">
        <f aca="false">IF(N1697&lt;0.05,"Yes","No")</f>
        <v>Yes</v>
      </c>
      <c r="P1697" s="16" t="n">
        <v>0.860979275924122</v>
      </c>
      <c r="Q1697" s="17" t="n">
        <v>66.8709211665054</v>
      </c>
      <c r="R1697" s="18" t="n">
        <v>1.53771288577188E-015</v>
      </c>
      <c r="S1697" s="16" t="n">
        <v>0.0213287311747733</v>
      </c>
      <c r="T1697" s="16" t="n">
        <v>0.0240906936840879</v>
      </c>
      <c r="U1697" s="18" t="n">
        <v>8.01835540345724E-006</v>
      </c>
      <c r="V1697" s="18" t="n">
        <v>6.61876798483453E-005</v>
      </c>
      <c r="W1697" s="6" t="s">
        <v>710</v>
      </c>
      <c r="X1697" s="17" t="n">
        <v>100</v>
      </c>
      <c r="Y1697" s="16" t="n">
        <v>0.767695473251029</v>
      </c>
      <c r="Z1697" s="16" t="n">
        <f aca="false">(G1697-E1697)/SQRT(H1697^2/D1697+F1697^2/C1697)</f>
        <v>10.7650470396044</v>
      </c>
      <c r="AA1697" s="24" t="n">
        <f aca="false">ABS(K1697-Z1697)</f>
        <v>0</v>
      </c>
    </row>
    <row r="1698" customFormat="false" ht="15" hidden="false" customHeight="false" outlineLevel="0" collapsed="false">
      <c r="A1698" s="17" t="n">
        <v>2093</v>
      </c>
      <c r="B1698" s="6" t="s">
        <v>633</v>
      </c>
      <c r="C1698" s="6" t="n">
        <v>108</v>
      </c>
      <c r="D1698" s="6" t="n">
        <v>540</v>
      </c>
      <c r="E1698" s="16" t="n">
        <v>0.106414901023662</v>
      </c>
      <c r="F1698" s="16" t="n">
        <v>0.0192336969848688</v>
      </c>
      <c r="G1698" s="16" t="n">
        <v>0.130536767881778</v>
      </c>
      <c r="H1698" s="16" t="n">
        <v>0.029404054509886</v>
      </c>
      <c r="I1698" s="23" t="n">
        <f aca="false">G1698-E1698</f>
        <v>0.0241218668581158</v>
      </c>
      <c r="J1698" s="17" t="n">
        <f aca="false">100*(G1698-E1698)/E1698</f>
        <v>22.6677529425623</v>
      </c>
      <c r="K1698" s="17" t="n">
        <v>10.759224239849</v>
      </c>
      <c r="L1698" s="17" t="n">
        <v>220.830923804858</v>
      </c>
      <c r="M1698" s="18" t="n">
        <v>5.5807729961147E-022</v>
      </c>
      <c r="N1698" s="18" t="n">
        <v>5.07584591551385E-021</v>
      </c>
      <c r="O1698" s="6" t="str">
        <f aca="false">IF(N1698&lt;0.05,"Yes","No")</f>
        <v>Yes</v>
      </c>
      <c r="P1698" s="16" t="n">
        <v>0.861228221794541</v>
      </c>
      <c r="Q1698" s="17" t="n">
        <v>66.9095972342227</v>
      </c>
      <c r="R1698" s="18" t="n">
        <v>1.51061776861512E-015</v>
      </c>
      <c r="S1698" s="16" t="n">
        <v>0.021085942046079</v>
      </c>
      <c r="T1698" s="16" t="n">
        <v>0.0241218668581159</v>
      </c>
      <c r="U1698" s="18" t="n">
        <v>7.9853302087328E-006</v>
      </c>
      <c r="V1698" s="18" t="n">
        <v>6.61876798483453E-005</v>
      </c>
      <c r="W1698" s="6" t="s">
        <v>710</v>
      </c>
      <c r="X1698" s="17" t="n">
        <v>100</v>
      </c>
      <c r="Y1698" s="16" t="n">
        <v>0.767644032921811</v>
      </c>
      <c r="Z1698" s="16" t="n">
        <f aca="false">(G1698-E1698)/SQRT(H1698^2/D1698+F1698^2/C1698)</f>
        <v>10.759224239849</v>
      </c>
      <c r="AA1698" s="24" t="n">
        <f aca="false">ABS(K1698-Z1698)</f>
        <v>0</v>
      </c>
    </row>
    <row r="1699" customFormat="false" ht="15" hidden="false" customHeight="false" outlineLevel="0" collapsed="false">
      <c r="A1699" s="17" t="n">
        <v>2094</v>
      </c>
      <c r="B1699" s="6" t="s">
        <v>633</v>
      </c>
      <c r="C1699" s="6" t="n">
        <v>108</v>
      </c>
      <c r="D1699" s="6" t="n">
        <v>540</v>
      </c>
      <c r="E1699" s="16" t="n">
        <v>0.10694961125652</v>
      </c>
      <c r="F1699" s="16" t="n">
        <v>0.0192754646940675</v>
      </c>
      <c r="G1699" s="16" t="n">
        <v>0.131101202550862</v>
      </c>
      <c r="H1699" s="16" t="n">
        <v>0.029430462498443</v>
      </c>
      <c r="I1699" s="23" t="n">
        <f aca="false">G1699-E1699</f>
        <v>0.0241515912943416</v>
      </c>
      <c r="J1699" s="17" t="n">
        <f aca="false">100*(G1699-E1699)/E1699</f>
        <v>22.5822151297153</v>
      </c>
      <c r="K1699" s="17" t="n">
        <v>10.7534905262719</v>
      </c>
      <c r="L1699" s="17" t="n">
        <v>220.520257279881</v>
      </c>
      <c r="M1699" s="18" t="n">
        <v>5.88507281456273E-022</v>
      </c>
      <c r="N1699" s="18" t="n">
        <v>5.26150552484949E-021</v>
      </c>
      <c r="O1699" s="6" t="str">
        <f aca="false">IF(N1699&lt;0.05,"Yes","No")</f>
        <v>Yes</v>
      </c>
      <c r="P1699" s="16" t="n">
        <v>0.86142988880168</v>
      </c>
      <c r="Q1699" s="17" t="n">
        <v>66.940936286311</v>
      </c>
      <c r="R1699" s="18" t="n">
        <v>1.48901447535145E-015</v>
      </c>
      <c r="S1699" s="16" t="n">
        <v>0.0209402715452427</v>
      </c>
      <c r="T1699" s="16" t="n">
        <v>0.0241515912943416</v>
      </c>
      <c r="U1699" s="18" t="n">
        <v>7.96519839434544E-006</v>
      </c>
      <c r="V1699" s="18" t="n">
        <v>6.61876798483453E-005</v>
      </c>
      <c r="W1699" s="6" t="s">
        <v>710</v>
      </c>
      <c r="X1699" s="17" t="n">
        <v>100</v>
      </c>
      <c r="Y1699" s="16" t="n">
        <v>0.767575445816187</v>
      </c>
      <c r="Z1699" s="16" t="n">
        <f aca="false">(G1699-E1699)/SQRT(H1699^2/D1699+F1699^2/C1699)</f>
        <v>10.7534905262719</v>
      </c>
      <c r="AA1699" s="24" t="n">
        <f aca="false">ABS(K1699-Z1699)</f>
        <v>0</v>
      </c>
    </row>
    <row r="1700" customFormat="false" ht="15" hidden="false" customHeight="false" outlineLevel="0" collapsed="false">
      <c r="A1700" s="17" t="n">
        <v>2095</v>
      </c>
      <c r="B1700" s="6" t="s">
        <v>633</v>
      </c>
      <c r="C1700" s="6" t="n">
        <v>108</v>
      </c>
      <c r="D1700" s="6" t="n">
        <v>540</v>
      </c>
      <c r="E1700" s="16" t="n">
        <v>0.107477159204858</v>
      </c>
      <c r="F1700" s="16" t="n">
        <v>0.0193149503123697</v>
      </c>
      <c r="G1700" s="16" t="n">
        <v>0.131658253735966</v>
      </c>
      <c r="H1700" s="16" t="n">
        <v>0.0294561630261437</v>
      </c>
      <c r="I1700" s="23" t="n">
        <f aca="false">G1700-E1700</f>
        <v>0.0241810945311079</v>
      </c>
      <c r="J1700" s="17" t="n">
        <f aca="false">100*(G1700-E1700)/E1700</f>
        <v>22.4988218054938</v>
      </c>
      <c r="K1700" s="17" t="n">
        <v>10.7486235938421</v>
      </c>
      <c r="L1700" s="17" t="n">
        <v>220.234274394435</v>
      </c>
      <c r="M1700" s="18" t="n">
        <v>6.16169403965635E-022</v>
      </c>
      <c r="N1700" s="18" t="n">
        <v>5.41661890264351E-021</v>
      </c>
      <c r="O1700" s="6" t="str">
        <f aca="false">IF(N1700&lt;0.05,"Yes","No")</f>
        <v>Yes</v>
      </c>
      <c r="P1700" s="16" t="n">
        <v>0.861650244797486</v>
      </c>
      <c r="Q1700" s="17" t="n">
        <v>66.9751879962143</v>
      </c>
      <c r="R1700" s="18" t="n">
        <v>1.46575778191571E-015</v>
      </c>
      <c r="S1700" s="16" t="n">
        <v>0.0207766983296526</v>
      </c>
      <c r="T1700" s="16" t="n">
        <v>0.0241810945311078</v>
      </c>
      <c r="U1700" s="18" t="n">
        <v>7.94353144487051E-006</v>
      </c>
      <c r="V1700" s="18" t="n">
        <v>6.61876798483453E-005</v>
      </c>
      <c r="W1700" s="6" t="s">
        <v>710</v>
      </c>
      <c r="X1700" s="17" t="n">
        <v>100</v>
      </c>
      <c r="Y1700" s="16" t="n">
        <v>0.767489711934156</v>
      </c>
      <c r="Z1700" s="16" t="n">
        <f aca="false">(G1700-E1700)/SQRT(H1700^2/D1700+F1700^2/C1700)</f>
        <v>10.7486235938421</v>
      </c>
      <c r="AA1700" s="24" t="n">
        <f aca="false">ABS(K1700-Z1700)</f>
        <v>4.44089209850063E-014</v>
      </c>
    </row>
    <row r="1701" customFormat="false" ht="15" hidden="false" customHeight="false" outlineLevel="0" collapsed="false">
      <c r="A1701" s="17" t="n">
        <v>2096</v>
      </c>
      <c r="B1701" s="6" t="s">
        <v>633</v>
      </c>
      <c r="C1701" s="6" t="n">
        <v>108</v>
      </c>
      <c r="D1701" s="6" t="n">
        <v>540</v>
      </c>
      <c r="E1701" s="16" t="n">
        <v>0.108012094955753</v>
      </c>
      <c r="F1701" s="16" t="n">
        <v>0.0193565063476284</v>
      </c>
      <c r="G1701" s="16" t="n">
        <v>0.132221849000564</v>
      </c>
      <c r="H1701" s="16" t="n">
        <v>0.029481814218</v>
      </c>
      <c r="I1701" s="23" t="n">
        <f aca="false">G1701-E1701</f>
        <v>0.0242097540448109</v>
      </c>
      <c r="J1701" s="17" t="n">
        <f aca="false">100*(G1701-E1701)/E1701</f>
        <v>22.4139287870755</v>
      </c>
      <c r="K1701" s="17" t="n">
        <v>10.7426160676586</v>
      </c>
      <c r="L1701" s="17" t="n">
        <v>219.923450881226</v>
      </c>
      <c r="M1701" s="18" t="n">
        <v>6.51013149380186E-022</v>
      </c>
      <c r="N1701" s="18" t="n">
        <v>5.58757642129265E-021</v>
      </c>
      <c r="O1701" s="6" t="str">
        <f aca="false">IF(N1701&lt;0.05,"Yes","No")</f>
        <v>Yes</v>
      </c>
      <c r="P1701" s="16" t="n">
        <v>0.861834117016056</v>
      </c>
      <c r="Q1701" s="17" t="n">
        <v>67.0037754432661</v>
      </c>
      <c r="R1701" s="18" t="n">
        <v>1.44662639356293E-015</v>
      </c>
      <c r="S1701" s="16" t="n">
        <v>0.0206893170671576</v>
      </c>
      <c r="T1701" s="16" t="n">
        <v>0.0242097540448109</v>
      </c>
      <c r="U1701" s="18" t="n">
        <v>7.92415004794618E-006</v>
      </c>
      <c r="V1701" s="18" t="n">
        <v>6.61876798483453E-005</v>
      </c>
      <c r="W1701" s="6" t="s">
        <v>710</v>
      </c>
      <c r="X1701" s="17" t="n">
        <v>100</v>
      </c>
      <c r="Y1701" s="16" t="n">
        <v>0.767455418381344</v>
      </c>
      <c r="Z1701" s="16" t="n">
        <f aca="false">(G1701-E1701)/SQRT(H1701^2/D1701+F1701^2/C1701)</f>
        <v>10.7426160676585</v>
      </c>
      <c r="AA1701" s="24" t="n">
        <f aca="false">ABS(K1701-Z1701)</f>
        <v>0</v>
      </c>
    </row>
    <row r="1702" customFormat="false" ht="15" hidden="false" customHeight="false" outlineLevel="0" collapsed="false">
      <c r="A1702" s="17" t="n">
        <v>2097</v>
      </c>
      <c r="B1702" s="6" t="s">
        <v>633</v>
      </c>
      <c r="C1702" s="6" t="n">
        <v>108</v>
      </c>
      <c r="D1702" s="6" t="n">
        <v>540</v>
      </c>
      <c r="E1702" s="16" t="n">
        <v>0.108545963204017</v>
      </c>
      <c r="F1702" s="16" t="n">
        <v>0.0193967683914245</v>
      </c>
      <c r="G1702" s="16" t="n">
        <v>0.132782220454128</v>
      </c>
      <c r="H1702" s="16" t="n">
        <v>0.0295074333678299</v>
      </c>
      <c r="I1702" s="23" t="n">
        <f aca="false">G1702-E1702</f>
        <v>0.0242362572501103</v>
      </c>
      <c r="J1702" s="17" t="n">
        <f aca="false">100*(G1702-E1702)/E1702</f>
        <v>22.3281055644207</v>
      </c>
      <c r="K1702" s="17" t="n">
        <v>10.7361637813619</v>
      </c>
      <c r="L1702" s="17" t="n">
        <v>219.630282863284</v>
      </c>
      <c r="M1702" s="18" t="n">
        <v>6.89505094284988E-022</v>
      </c>
      <c r="N1702" s="18" t="n">
        <v>5.8046319700807E-021</v>
      </c>
      <c r="O1702" s="6" t="str">
        <f aca="false">IF(N1702&lt;0.05,"Yes","No")</f>
        <v>Yes</v>
      </c>
      <c r="P1702" s="16" t="n">
        <v>0.861946248514167</v>
      </c>
      <c r="Q1702" s="17" t="n">
        <v>67.0212120295814</v>
      </c>
      <c r="R1702" s="18" t="n">
        <v>1.43508065868766E-015</v>
      </c>
      <c r="S1702" s="16" t="n">
        <v>0.0206194278808895</v>
      </c>
      <c r="T1702" s="16" t="n">
        <v>0.0242362572501104</v>
      </c>
      <c r="U1702" s="18" t="n">
        <v>7.91605135718812E-006</v>
      </c>
      <c r="V1702" s="18" t="n">
        <v>6.61876798483453E-005</v>
      </c>
      <c r="W1702" s="6" t="s">
        <v>710</v>
      </c>
      <c r="X1702" s="17" t="n">
        <v>100</v>
      </c>
      <c r="Y1702" s="16" t="n">
        <v>0.767352537722908</v>
      </c>
      <c r="Z1702" s="16" t="n">
        <f aca="false">(G1702-E1702)/SQRT(H1702^2/D1702+F1702^2/C1702)</f>
        <v>10.7361637813619</v>
      </c>
      <c r="AA1702" s="24" t="n">
        <f aca="false">ABS(K1702-Z1702)</f>
        <v>0</v>
      </c>
    </row>
    <row r="1703" customFormat="false" ht="15" hidden="false" customHeight="false" outlineLevel="0" collapsed="false">
      <c r="A1703" s="17" t="n">
        <v>2098</v>
      </c>
      <c r="B1703" s="6" t="s">
        <v>633</v>
      </c>
      <c r="C1703" s="6" t="n">
        <v>108</v>
      </c>
      <c r="D1703" s="6" t="n">
        <v>540</v>
      </c>
      <c r="E1703" s="16" t="n">
        <v>0.109084667155036</v>
      </c>
      <c r="F1703" s="16" t="n">
        <v>0.0194387116045863</v>
      </c>
      <c r="G1703" s="16" t="n">
        <v>0.13334966685485</v>
      </c>
      <c r="H1703" s="16" t="n">
        <v>0.0295329367790899</v>
      </c>
      <c r="I1703" s="23" t="n">
        <f aca="false">G1703-E1703</f>
        <v>0.0242649996998134</v>
      </c>
      <c r="J1703" s="17" t="n">
        <f aca="false">100*(G1703-E1703)/E1703</f>
        <v>22.2441891538495</v>
      </c>
      <c r="K1703" s="17" t="n">
        <v>10.7300985502047</v>
      </c>
      <c r="L1703" s="17" t="n">
        <v>219.316885592178</v>
      </c>
      <c r="M1703" s="18" t="n">
        <v>7.28834815232389E-022</v>
      </c>
      <c r="N1703" s="18" t="n">
        <v>5.98455403788032E-021</v>
      </c>
      <c r="O1703" s="6" t="str">
        <f aca="false">IF(N1703&lt;0.05,"Yes","No")</f>
        <v>Yes</v>
      </c>
      <c r="P1703" s="16" t="n">
        <v>0.86213483988305</v>
      </c>
      <c r="Q1703" s="17" t="n">
        <v>67.0505433362589</v>
      </c>
      <c r="R1703" s="18" t="n">
        <v>1.41586698798183E-015</v>
      </c>
      <c r="S1703" s="16" t="n">
        <v>0.0205755990755729</v>
      </c>
      <c r="T1703" s="16" t="n">
        <v>0.0242649996998133</v>
      </c>
      <c r="U1703" s="18" t="n">
        <v>7.89975771498807E-006</v>
      </c>
      <c r="V1703" s="18" t="n">
        <v>6.61876798483453E-005</v>
      </c>
      <c r="W1703" s="6" t="s">
        <v>710</v>
      </c>
      <c r="X1703" s="17" t="n">
        <v>100</v>
      </c>
      <c r="Y1703" s="16" t="n">
        <v>0.76738683127572</v>
      </c>
      <c r="Z1703" s="16" t="n">
        <f aca="false">(G1703-E1703)/SQRT(H1703^2/D1703+F1703^2/C1703)</f>
        <v>10.7300985502047</v>
      </c>
      <c r="AA1703" s="24" t="n">
        <f aca="false">ABS(K1703-Z1703)</f>
        <v>0</v>
      </c>
    </row>
    <row r="1704" customFormat="false" ht="15" hidden="false" customHeight="false" outlineLevel="0" collapsed="false">
      <c r="A1704" s="17" t="n">
        <v>2099</v>
      </c>
      <c r="B1704" s="6" t="s">
        <v>633</v>
      </c>
      <c r="C1704" s="6" t="n">
        <v>108</v>
      </c>
      <c r="D1704" s="6" t="n">
        <v>540</v>
      </c>
      <c r="E1704" s="16" t="n">
        <v>0.109633184072596</v>
      </c>
      <c r="F1704" s="16" t="n">
        <v>0.019484179346466</v>
      </c>
      <c r="G1704" s="16" t="n">
        <v>0.133927517577454</v>
      </c>
      <c r="H1704" s="16" t="n">
        <v>0.0295575867503087</v>
      </c>
      <c r="I1704" s="23" t="n">
        <f aca="false">G1704-E1704</f>
        <v>0.0242943335048579</v>
      </c>
      <c r="J1704" s="17" t="n">
        <f aca="false">100*(G1704-E1704)/E1704</f>
        <v>22.1596533115109</v>
      </c>
      <c r="K1704" s="17" t="n">
        <v>10.7230808258889</v>
      </c>
      <c r="L1704" s="17" t="n">
        <v>218.954777194163</v>
      </c>
      <c r="M1704" s="18" t="n">
        <v>7.77111393957536E-022</v>
      </c>
      <c r="N1704" s="18" t="n">
        <v>5.98455403788032E-021</v>
      </c>
      <c r="O1704" s="6" t="str">
        <f aca="false">IF(N1704&lt;0.05,"Yes","No")</f>
        <v>Yes</v>
      </c>
      <c r="P1704" s="16" t="n">
        <v>0.862354488275254</v>
      </c>
      <c r="Q1704" s="17" t="n">
        <v>67.0847129799079</v>
      </c>
      <c r="R1704" s="18" t="n">
        <v>1.39380920430067E-015</v>
      </c>
      <c r="S1704" s="16" t="n">
        <v>0.0206886356498177</v>
      </c>
      <c r="T1704" s="16" t="n">
        <v>0.0242943335048578</v>
      </c>
      <c r="U1704" s="18" t="n">
        <v>7.87247201992351E-006</v>
      </c>
      <c r="V1704" s="18" t="n">
        <v>6.61876798483453E-005</v>
      </c>
      <c r="W1704" s="6" t="s">
        <v>710</v>
      </c>
      <c r="X1704" s="17" t="n">
        <v>100</v>
      </c>
      <c r="Y1704" s="16" t="n">
        <v>0.767181069958848</v>
      </c>
      <c r="Z1704" s="16" t="n">
        <f aca="false">(G1704-E1704)/SQRT(H1704^2/D1704+F1704^2/C1704)</f>
        <v>10.7230808258889</v>
      </c>
      <c r="AA1704" s="24" t="n">
        <f aca="false">ABS(K1704-Z1704)</f>
        <v>0</v>
      </c>
    </row>
    <row r="1705" customFormat="false" ht="15" hidden="false" customHeight="false" outlineLevel="0" collapsed="false">
      <c r="A1705" s="17" t="n">
        <v>2100</v>
      </c>
      <c r="B1705" s="6" t="s">
        <v>633</v>
      </c>
      <c r="C1705" s="6" t="n">
        <v>108</v>
      </c>
      <c r="D1705" s="6" t="n">
        <v>540</v>
      </c>
      <c r="E1705" s="16" t="n">
        <v>0.110174652051043</v>
      </c>
      <c r="F1705" s="16" t="n">
        <v>0.0195264789811885</v>
      </c>
      <c r="G1705" s="16" t="n">
        <v>0.134498371763362</v>
      </c>
      <c r="H1705" s="16" t="n">
        <v>0.0295829343074245</v>
      </c>
      <c r="I1705" s="23" t="n">
        <f aca="false">G1705-E1705</f>
        <v>0.0243237197123192</v>
      </c>
      <c r="J1705" s="17" t="n">
        <f aca="false">100*(G1705-E1705)/E1705</f>
        <v>22.0774191336228</v>
      </c>
      <c r="K1705" s="17" t="n">
        <v>10.7172192290528</v>
      </c>
      <c r="L1705" s="17" t="n">
        <v>218.639546749171</v>
      </c>
      <c r="M1705" s="18" t="n">
        <v>8.20273842341588E-022</v>
      </c>
      <c r="N1705" s="18" t="n">
        <v>6.1222876893572E-021</v>
      </c>
      <c r="O1705" s="6" t="str">
        <f aca="false">IF(N1705&lt;0.05,"Yes","No")</f>
        <v>Yes</v>
      </c>
      <c r="P1705" s="16" t="n">
        <v>0.862567855780754</v>
      </c>
      <c r="Q1705" s="17" t="n">
        <v>67.1179138708154</v>
      </c>
      <c r="R1705" s="18" t="n">
        <v>1.37270713284519E-015</v>
      </c>
      <c r="S1705" s="16" t="n">
        <v>0.0206801665245106</v>
      </c>
      <c r="T1705" s="16" t="n">
        <v>0.0243237197123192</v>
      </c>
      <c r="U1705" s="18" t="n">
        <v>7.85422775891309E-006</v>
      </c>
      <c r="V1705" s="18" t="n">
        <v>6.61876798483453E-005</v>
      </c>
      <c r="W1705" s="6" t="s">
        <v>710</v>
      </c>
      <c r="X1705" s="17" t="n">
        <v>100</v>
      </c>
      <c r="Y1705" s="16" t="n">
        <v>0.767078189300412</v>
      </c>
      <c r="Z1705" s="16" t="n">
        <f aca="false">(G1705-E1705)/SQRT(H1705^2/D1705+F1705^2/C1705)</f>
        <v>10.7172192290527</v>
      </c>
      <c r="AA1705" s="24" t="n">
        <f aca="false">ABS(K1705-Z1705)</f>
        <v>0</v>
      </c>
    </row>
    <row r="1706" customFormat="false" ht="15" hidden="false" customHeight="false" outlineLevel="0" collapsed="false">
      <c r="A1706" s="17" t="n">
        <v>2101</v>
      </c>
      <c r="B1706" s="6" t="s">
        <v>633</v>
      </c>
      <c r="C1706" s="6" t="n">
        <v>108</v>
      </c>
      <c r="D1706" s="6" t="n">
        <v>540</v>
      </c>
      <c r="E1706" s="16" t="n">
        <v>0.110714240827494</v>
      </c>
      <c r="F1706" s="16" t="n">
        <v>0.0195672112899712</v>
      </c>
      <c r="G1706" s="16" t="n">
        <v>0.135068640940719</v>
      </c>
      <c r="H1706" s="16" t="n">
        <v>0.0296085045510109</v>
      </c>
      <c r="I1706" s="23" t="n">
        <f aca="false">G1706-E1706</f>
        <v>0.024354400113225</v>
      </c>
      <c r="J1706" s="17" t="n">
        <f aca="false">100*(G1706-E1706)/E1706</f>
        <v>21.997531601352</v>
      </c>
      <c r="K1706" s="17" t="n">
        <v>10.712506661384</v>
      </c>
      <c r="L1706" s="17" t="n">
        <v>218.34710976591</v>
      </c>
      <c r="M1706" s="18" t="n">
        <v>8.58022670722296E-022</v>
      </c>
      <c r="N1706" s="18" t="n">
        <v>6.21622631443981E-021</v>
      </c>
      <c r="O1706" s="6" t="str">
        <f aca="false">IF(N1706&lt;0.05,"Yes","No")</f>
        <v>Yes</v>
      </c>
      <c r="P1706" s="16" t="n">
        <v>0.862826098530461</v>
      </c>
      <c r="Q1706" s="17" t="n">
        <v>67.1581085270912</v>
      </c>
      <c r="R1706" s="18" t="n">
        <v>1.34758844399865E-015</v>
      </c>
      <c r="S1706" s="16" t="n">
        <v>0.020613130034822</v>
      </c>
      <c r="T1706" s="16" t="n">
        <v>0.0243544001132249</v>
      </c>
      <c r="U1706" s="18" t="n">
        <v>7.83873435900849E-006</v>
      </c>
      <c r="V1706" s="18" t="n">
        <v>6.61876798483453E-005</v>
      </c>
      <c r="W1706" s="6" t="s">
        <v>710</v>
      </c>
      <c r="X1706" s="17" t="n">
        <v>100</v>
      </c>
      <c r="Y1706" s="16" t="n">
        <v>0.766718106995885</v>
      </c>
      <c r="Z1706" s="16" t="n">
        <f aca="false">(G1706-E1706)/SQRT(H1706^2/D1706+F1706^2/C1706)</f>
        <v>10.712506661384</v>
      </c>
      <c r="AA1706" s="24" t="n">
        <f aca="false">ABS(K1706-Z1706)</f>
        <v>0</v>
      </c>
    </row>
    <row r="1707" customFormat="false" ht="15" hidden="false" customHeight="false" outlineLevel="0" collapsed="false">
      <c r="A1707" s="17" t="n">
        <v>2102</v>
      </c>
      <c r="B1707" s="6" t="s">
        <v>633</v>
      </c>
      <c r="C1707" s="6" t="n">
        <v>108</v>
      </c>
      <c r="D1707" s="6" t="n">
        <v>540</v>
      </c>
      <c r="E1707" s="16" t="n">
        <v>0.111257687417997</v>
      </c>
      <c r="F1707" s="16" t="n">
        <v>0.0196087187296149</v>
      </c>
      <c r="G1707" s="16" t="n">
        <v>0.135643010986624</v>
      </c>
      <c r="H1707" s="16" t="n">
        <v>0.0296345596342901</v>
      </c>
      <c r="I1707" s="23" t="n">
        <f aca="false">G1707-E1707</f>
        <v>0.0243853235686267</v>
      </c>
      <c r="J1707" s="17" t="n">
        <f aca="false">100*(G1707-E1707)/E1707</f>
        <v>21.9178774379972</v>
      </c>
      <c r="K1707" s="17" t="n">
        <v>10.7075679022738</v>
      </c>
      <c r="L1707" s="17" t="n">
        <v>218.050747594793</v>
      </c>
      <c r="M1707" s="18" t="n">
        <v>8.99076626664309E-022</v>
      </c>
      <c r="N1707" s="18" t="n">
        <v>6.33879192154937E-021</v>
      </c>
      <c r="O1707" s="6" t="str">
        <f aca="false">IF(N1707&lt;0.05,"Yes","No")</f>
        <v>Yes</v>
      </c>
      <c r="P1707" s="16" t="n">
        <v>0.86307663449205</v>
      </c>
      <c r="Q1707" s="17" t="n">
        <v>67.1971151452556</v>
      </c>
      <c r="R1707" s="18" t="n">
        <v>1.32365324230323E-015</v>
      </c>
      <c r="S1707" s="16" t="n">
        <v>0.0206255670219943</v>
      </c>
      <c r="T1707" s="16" t="n">
        <v>0.0243853235686267</v>
      </c>
      <c r="U1707" s="18" t="n">
        <v>7.82400598945179E-006</v>
      </c>
      <c r="V1707" s="18" t="n">
        <v>6.61876798483453E-005</v>
      </c>
      <c r="W1707" s="6" t="s">
        <v>710</v>
      </c>
      <c r="X1707" s="17" t="n">
        <v>100</v>
      </c>
      <c r="Y1707" s="16" t="n">
        <v>0.766666666666667</v>
      </c>
      <c r="Z1707" s="16" t="n">
        <f aca="false">(G1707-E1707)/SQRT(H1707^2/D1707+F1707^2/C1707)</f>
        <v>10.7075679022738</v>
      </c>
      <c r="AA1707" s="24" t="n">
        <f aca="false">ABS(K1707-Z1707)</f>
        <v>0</v>
      </c>
    </row>
    <row r="1708" customFormat="false" ht="15" hidden="false" customHeight="false" outlineLevel="0" collapsed="false">
      <c r="A1708" s="17" t="n">
        <v>2103</v>
      </c>
      <c r="B1708" s="6" t="s">
        <v>633</v>
      </c>
      <c r="C1708" s="6" t="n">
        <v>108</v>
      </c>
      <c r="D1708" s="6" t="n">
        <v>540</v>
      </c>
      <c r="E1708" s="16" t="n">
        <v>0.111789658527683</v>
      </c>
      <c r="F1708" s="16" t="n">
        <v>0.0196486690728588</v>
      </c>
      <c r="G1708" s="16" t="n">
        <v>0.136204236124953</v>
      </c>
      <c r="H1708" s="16" t="n">
        <v>0.0296600012445865</v>
      </c>
      <c r="I1708" s="23" t="n">
        <f aca="false">G1708-E1708</f>
        <v>0.0244145775972693</v>
      </c>
      <c r="J1708" s="17" t="n">
        <f aca="false">100*(G1708-E1708)/E1708</f>
        <v>21.8397461078418</v>
      </c>
      <c r="K1708" s="17" t="n">
        <v>10.7025627780711</v>
      </c>
      <c r="L1708" s="17" t="n">
        <v>217.769991024942</v>
      </c>
      <c r="M1708" s="18" t="n">
        <v>9.41940190988863E-022</v>
      </c>
      <c r="N1708" s="18" t="n">
        <v>6.52356248595042E-021</v>
      </c>
      <c r="O1708" s="6" t="str">
        <f aca="false">IF(N1708&lt;0.05,"Yes","No")</f>
        <v>Yes</v>
      </c>
      <c r="P1708" s="16" t="n">
        <v>0.863289461879936</v>
      </c>
      <c r="Q1708" s="17" t="n">
        <v>67.2302597102193</v>
      </c>
      <c r="R1708" s="18" t="n">
        <v>1.3036506502733E-015</v>
      </c>
      <c r="S1708" s="16" t="n">
        <v>0.0206426912889726</v>
      </c>
      <c r="T1708" s="16" t="n">
        <v>0.0244145775972693</v>
      </c>
      <c r="U1708" s="18" t="n">
        <v>7.81123905494801E-006</v>
      </c>
      <c r="V1708" s="18" t="n">
        <v>6.61876798483453E-005</v>
      </c>
      <c r="W1708" s="6" t="s">
        <v>710</v>
      </c>
      <c r="X1708" s="17" t="n">
        <v>100</v>
      </c>
      <c r="Y1708" s="16" t="n">
        <v>0.7664780521262</v>
      </c>
      <c r="Z1708" s="16" t="n">
        <f aca="false">(G1708-E1708)/SQRT(H1708^2/D1708+F1708^2/C1708)</f>
        <v>10.7025627780711</v>
      </c>
      <c r="AA1708" s="24" t="n">
        <f aca="false">ABS(K1708-Z1708)</f>
        <v>0</v>
      </c>
    </row>
    <row r="1709" customFormat="false" ht="15" hidden="false" customHeight="false" outlineLevel="0" collapsed="false">
      <c r="A1709" s="17" t="n">
        <v>2104</v>
      </c>
      <c r="B1709" s="6" t="s">
        <v>633</v>
      </c>
      <c r="C1709" s="6" t="n">
        <v>108</v>
      </c>
      <c r="D1709" s="6" t="n">
        <v>540</v>
      </c>
      <c r="E1709" s="16" t="n">
        <v>0.112324400563483</v>
      </c>
      <c r="F1709" s="16" t="n">
        <v>0.0196883756971395</v>
      </c>
      <c r="G1709" s="16" t="n">
        <v>0.136768234079635</v>
      </c>
      <c r="H1709" s="16" t="n">
        <v>0.0296865953063939</v>
      </c>
      <c r="I1709" s="23" t="n">
        <f aca="false">G1709-E1709</f>
        <v>0.0244438335161518</v>
      </c>
      <c r="J1709" s="17" t="n">
        <f aca="false">100*(G1709-E1709)/E1709</f>
        <v>21.7618196879108</v>
      </c>
      <c r="K1709" s="17" t="n">
        <v>10.6975331735549</v>
      </c>
      <c r="L1709" s="17" t="n">
        <v>217.502905260224</v>
      </c>
      <c r="M1709" s="18" t="n">
        <v>9.86467222054365E-022</v>
      </c>
      <c r="N1709" s="18" t="n">
        <v>6.66420460944123E-021</v>
      </c>
      <c r="O1709" s="6" t="str">
        <f aca="false">IF(N1709&lt;0.05,"Yes","No")</f>
        <v>Yes</v>
      </c>
      <c r="P1709" s="16" t="n">
        <v>0.863471892102927</v>
      </c>
      <c r="Q1709" s="17" t="n">
        <v>67.2586768928993</v>
      </c>
      <c r="R1709" s="18" t="n">
        <v>1.28674269428791E-015</v>
      </c>
      <c r="S1709" s="16" t="n">
        <v>0.0206457284640267</v>
      </c>
      <c r="T1709" s="16" t="n">
        <v>0.0244438335161519</v>
      </c>
      <c r="U1709" s="18" t="n">
        <v>7.80968872928402E-006</v>
      </c>
      <c r="V1709" s="18" t="n">
        <v>6.61876798483453E-005</v>
      </c>
      <c r="W1709" s="6" t="s">
        <v>710</v>
      </c>
      <c r="X1709" s="17" t="n">
        <v>100</v>
      </c>
      <c r="Y1709" s="16" t="n">
        <v>0.766443758573388</v>
      </c>
      <c r="Z1709" s="16" t="n">
        <f aca="false">(G1709-E1709)/SQRT(H1709^2/D1709+F1709^2/C1709)</f>
        <v>10.6975331735549</v>
      </c>
      <c r="AA1709" s="24" t="n">
        <f aca="false">ABS(K1709-Z1709)</f>
        <v>0</v>
      </c>
    </row>
    <row r="1710" customFormat="false" ht="15" hidden="false" customHeight="false" outlineLevel="0" collapsed="false">
      <c r="A1710" s="17" t="n">
        <v>2105</v>
      </c>
      <c r="B1710" s="6" t="s">
        <v>633</v>
      </c>
      <c r="C1710" s="6" t="n">
        <v>108</v>
      </c>
      <c r="D1710" s="6" t="n">
        <v>540</v>
      </c>
      <c r="E1710" s="16" t="n">
        <v>0.112860998207772</v>
      </c>
      <c r="F1710" s="16" t="n">
        <v>0.0197287053198503</v>
      </c>
      <c r="G1710" s="16" t="n">
        <v>0.137334581395542</v>
      </c>
      <c r="H1710" s="16" t="n">
        <v>0.0297136062966064</v>
      </c>
      <c r="I1710" s="23" t="n">
        <f aca="false">G1710-E1710</f>
        <v>0.02447358318777</v>
      </c>
      <c r="J1710" s="17" t="n">
        <f aca="false">100*(G1710-E1710)/E1710</f>
        <v>21.6847126787902</v>
      </c>
      <c r="K1710" s="17" t="n">
        <v>10.6924540422743</v>
      </c>
      <c r="L1710" s="17" t="n">
        <v>217.23306574787</v>
      </c>
      <c r="M1710" s="18" t="n">
        <v>1.03355834314825E-021</v>
      </c>
      <c r="N1710" s="18" t="n">
        <v>6.8043751252273E-021</v>
      </c>
      <c r="O1710" s="6" t="str">
        <f aca="false">IF(N1710&lt;0.05,"Yes","No")</f>
        <v>Yes</v>
      </c>
      <c r="P1710" s="16" t="n">
        <v>0.86365796926622</v>
      </c>
      <c r="Q1710" s="17" t="n">
        <v>67.28766834574</v>
      </c>
      <c r="R1710" s="18" t="n">
        <v>1.26971979672305E-015</v>
      </c>
      <c r="S1710" s="16" t="n">
        <v>0.0207094712586044</v>
      </c>
      <c r="T1710" s="16" t="n">
        <v>0.0244735831877699</v>
      </c>
      <c r="U1710" s="18" t="n">
        <v>7.81220200490325E-006</v>
      </c>
      <c r="V1710" s="18" t="n">
        <v>6.61876798483453E-005</v>
      </c>
      <c r="W1710" s="6" t="s">
        <v>710</v>
      </c>
      <c r="X1710" s="17" t="n">
        <v>100</v>
      </c>
      <c r="Y1710" s="16" t="n">
        <v>0.7664780521262</v>
      </c>
      <c r="Z1710" s="16" t="n">
        <f aca="false">(G1710-E1710)/SQRT(H1710^2/D1710+F1710^2/C1710)</f>
        <v>10.6924540422743</v>
      </c>
      <c r="AA1710" s="24" t="n">
        <f aca="false">ABS(K1710-Z1710)</f>
        <v>0</v>
      </c>
    </row>
    <row r="1711" customFormat="false" ht="15" hidden="false" customHeight="false" outlineLevel="0" collapsed="false">
      <c r="A1711" s="17" t="n">
        <v>2106</v>
      </c>
      <c r="B1711" s="6" t="s">
        <v>633</v>
      </c>
      <c r="C1711" s="6" t="n">
        <v>108</v>
      </c>
      <c r="D1711" s="6" t="n">
        <v>540</v>
      </c>
      <c r="E1711" s="16" t="n">
        <v>0.113390944070286</v>
      </c>
      <c r="F1711" s="16" t="n">
        <v>0.0197682170356797</v>
      </c>
      <c r="G1711" s="16" t="n">
        <v>0.137895133636064</v>
      </c>
      <c r="H1711" s="16" t="n">
        <v>0.0297398565917437</v>
      </c>
      <c r="I1711" s="23" t="n">
        <f aca="false">G1711-E1711</f>
        <v>0.0245041895657778</v>
      </c>
      <c r="J1711" s="17" t="n">
        <f aca="false">100*(G1711-E1711)/E1711</f>
        <v>21.6103585402629</v>
      </c>
      <c r="K1711" s="17" t="n">
        <v>10.6881523535246</v>
      </c>
      <c r="L1711" s="17" t="n">
        <v>216.968402196989</v>
      </c>
      <c r="M1711" s="18" t="n">
        <v>1.07673036186958E-021</v>
      </c>
      <c r="N1711" s="18" t="n">
        <v>6.98213114286415E-021</v>
      </c>
      <c r="O1711" s="6" t="str">
        <f aca="false">IF(N1711&lt;0.05,"Yes","No")</f>
        <v>Yes</v>
      </c>
      <c r="P1711" s="16" t="n">
        <v>0.863896991502234</v>
      </c>
      <c r="Q1711" s="17" t="n">
        <v>67.3249179864119</v>
      </c>
      <c r="R1711" s="18" t="n">
        <v>1.24817922725485E-015</v>
      </c>
      <c r="S1711" s="16" t="n">
        <v>0.0207716325985549</v>
      </c>
      <c r="T1711" s="16" t="n">
        <v>0.0245041895657778</v>
      </c>
      <c r="U1711" s="18" t="n">
        <v>7.80922686479823E-006</v>
      </c>
      <c r="V1711" s="18" t="n">
        <v>6.61876798483453E-005</v>
      </c>
      <c r="W1711" s="6" t="s">
        <v>710</v>
      </c>
      <c r="X1711" s="17" t="n">
        <v>100</v>
      </c>
      <c r="Y1711" s="16" t="n">
        <v>0.766375171467764</v>
      </c>
      <c r="Z1711" s="16" t="n">
        <f aca="false">(G1711-E1711)/SQRT(H1711^2/D1711+F1711^2/C1711)</f>
        <v>10.6881523535246</v>
      </c>
      <c r="AA1711" s="24" t="n">
        <f aca="false">ABS(K1711-Z1711)</f>
        <v>0</v>
      </c>
    </row>
    <row r="1712" customFormat="false" ht="15" hidden="false" customHeight="false" outlineLevel="0" collapsed="false">
      <c r="A1712" s="17" t="n">
        <v>2107</v>
      </c>
      <c r="B1712" s="6" t="s">
        <v>633</v>
      </c>
      <c r="C1712" s="6" t="n">
        <v>108</v>
      </c>
      <c r="D1712" s="6" t="n">
        <v>540</v>
      </c>
      <c r="E1712" s="16" t="n">
        <v>0.113928518154555</v>
      </c>
      <c r="F1712" s="16" t="n">
        <v>0.0198079099748115</v>
      </c>
      <c r="G1712" s="16" t="n">
        <v>0.138463693553651</v>
      </c>
      <c r="H1712" s="16" t="n">
        <v>0.0297667213158287</v>
      </c>
      <c r="I1712" s="23" t="n">
        <f aca="false">G1712-E1712</f>
        <v>0.0245351753990959</v>
      </c>
      <c r="J1712" s="17" t="n">
        <f aca="false">100*(G1712-E1712)/E1712</f>
        <v>21.5355872230442</v>
      </c>
      <c r="K1712" s="17" t="n">
        <v>10.683891279477</v>
      </c>
      <c r="L1712" s="17" t="n">
        <v>216.707833601636</v>
      </c>
      <c r="M1712" s="18" t="n">
        <v>1.12119053211705E-021</v>
      </c>
      <c r="N1712" s="18" t="n">
        <v>7.07944160297349E-021</v>
      </c>
      <c r="O1712" s="6" t="str">
        <f aca="false">IF(N1712&lt;0.05,"Yes","No")</f>
        <v>Yes</v>
      </c>
      <c r="P1712" s="16" t="n">
        <v>0.864131799392677</v>
      </c>
      <c r="Q1712" s="17" t="n">
        <v>67.3615208927606</v>
      </c>
      <c r="R1712" s="18" t="n">
        <v>1.22736987836188E-015</v>
      </c>
      <c r="S1712" s="16" t="n">
        <v>0.0208207688221567</v>
      </c>
      <c r="T1712" s="16" t="n">
        <v>0.0245351753990959</v>
      </c>
      <c r="U1712" s="18" t="n">
        <v>7.80539322308263E-006</v>
      </c>
      <c r="V1712" s="18" t="n">
        <v>6.61876798483453E-005</v>
      </c>
      <c r="W1712" s="6" t="s">
        <v>710</v>
      </c>
      <c r="X1712" s="17" t="n">
        <v>100</v>
      </c>
      <c r="Y1712" s="16" t="n">
        <v>0.766358024691358</v>
      </c>
      <c r="Z1712" s="16" t="n">
        <f aca="false">(G1712-E1712)/SQRT(H1712^2/D1712+F1712^2/C1712)</f>
        <v>10.6838912794769</v>
      </c>
      <c r="AA1712" s="24" t="n">
        <f aca="false">ABS(K1712-Z1712)</f>
        <v>0</v>
      </c>
    </row>
    <row r="1713" customFormat="false" ht="15" hidden="false" customHeight="false" outlineLevel="0" collapsed="false">
      <c r="A1713" s="17" t="n">
        <v>2108</v>
      </c>
      <c r="B1713" s="6" t="s">
        <v>633</v>
      </c>
      <c r="C1713" s="6" t="n">
        <v>108</v>
      </c>
      <c r="D1713" s="6" t="n">
        <v>540</v>
      </c>
      <c r="E1713" s="16" t="n">
        <v>0.114472057808329</v>
      </c>
      <c r="F1713" s="16" t="n">
        <v>0.0198467119100283</v>
      </c>
      <c r="G1713" s="16" t="n">
        <v>0.139039344768281</v>
      </c>
      <c r="H1713" s="16" t="n">
        <v>0.0297941062324928</v>
      </c>
      <c r="I1713" s="23" t="n">
        <f aca="false">G1713-E1713</f>
        <v>0.0245672869599527</v>
      </c>
      <c r="J1713" s="17" t="n">
        <f aca="false">100*(G1713-E1713)/E1713</f>
        <v>21.4613831797171</v>
      </c>
      <c r="K1713" s="17" t="n">
        <v>10.6804035309727</v>
      </c>
      <c r="L1713" s="17" t="n">
        <v>216.463305263971</v>
      </c>
      <c r="M1713" s="18" t="n">
        <v>1.1603816961003E-021</v>
      </c>
      <c r="N1713" s="18" t="n">
        <v>7.21290515830395E-021</v>
      </c>
      <c r="O1713" s="6" t="str">
        <f aca="false">IF(N1713&lt;0.05,"Yes","No")</f>
        <v>Yes</v>
      </c>
      <c r="P1713" s="16" t="n">
        <v>0.864394944728106</v>
      </c>
      <c r="Q1713" s="17" t="n">
        <v>67.4025529875474</v>
      </c>
      <c r="R1713" s="18" t="n">
        <v>1.2044560405239E-015</v>
      </c>
      <c r="S1713" s="16" t="n">
        <v>0.0208256984122721</v>
      </c>
      <c r="T1713" s="16" t="n">
        <v>0.0245672869599528</v>
      </c>
      <c r="U1713" s="18" t="n">
        <v>7.80224750613352E-006</v>
      </c>
      <c r="V1713" s="18" t="n">
        <v>6.61876798483453E-005</v>
      </c>
      <c r="W1713" s="6" t="s">
        <v>710</v>
      </c>
      <c r="X1713" s="17" t="n">
        <v>100</v>
      </c>
      <c r="Y1713" s="16" t="n">
        <v>0.766237997256516</v>
      </c>
      <c r="Z1713" s="16" t="n">
        <f aca="false">(G1713-E1713)/SQRT(H1713^2/D1713+F1713^2/C1713)</f>
        <v>10.6804035309727</v>
      </c>
      <c r="AA1713" s="24" t="n">
        <f aca="false">ABS(K1713-Z1713)</f>
        <v>0</v>
      </c>
    </row>
    <row r="1714" customFormat="false" ht="15" hidden="false" customHeight="false" outlineLevel="0" collapsed="false">
      <c r="A1714" s="17" t="n">
        <v>2109</v>
      </c>
      <c r="B1714" s="6" t="s">
        <v>633</v>
      </c>
      <c r="C1714" s="6" t="n">
        <v>108</v>
      </c>
      <c r="D1714" s="6" t="n">
        <v>540</v>
      </c>
      <c r="E1714" s="16" t="n">
        <v>0.1150101657129</v>
      </c>
      <c r="F1714" s="16" t="n">
        <v>0.0198868514284881</v>
      </c>
      <c r="G1714" s="16" t="n">
        <v>0.139608614229494</v>
      </c>
      <c r="H1714" s="16" t="n">
        <v>0.0298214766473401</v>
      </c>
      <c r="I1714" s="23" t="n">
        <f aca="false">G1714-E1714</f>
        <v>0.0245984485165941</v>
      </c>
      <c r="J1714" s="17" t="n">
        <f aca="false">100*(G1714-E1714)/E1714</f>
        <v>21.3880645803079</v>
      </c>
      <c r="K1714" s="17" t="n">
        <v>10.6760186581594</v>
      </c>
      <c r="L1714" s="17" t="n">
        <v>216.204097229943</v>
      </c>
      <c r="M1714" s="18" t="n">
        <v>1.20926569111968E-021</v>
      </c>
      <c r="N1714" s="18" t="n">
        <v>7.37346418329515E-021</v>
      </c>
      <c r="O1714" s="6" t="str">
        <f aca="false">IF(N1714&lt;0.05,"Yes","No")</f>
        <v>Yes</v>
      </c>
      <c r="P1714" s="16" t="n">
        <v>0.864619770581805</v>
      </c>
      <c r="Q1714" s="17" t="n">
        <v>67.4376198452082</v>
      </c>
      <c r="R1714" s="18" t="n">
        <v>1.18521390127883E-015</v>
      </c>
      <c r="S1714" s="16" t="n">
        <v>0.0207631887510833</v>
      </c>
      <c r="T1714" s="16" t="n">
        <v>0.0245984485165941</v>
      </c>
      <c r="U1714" s="18" t="n">
        <v>7.80056385189575E-006</v>
      </c>
      <c r="V1714" s="18" t="n">
        <v>6.61876798483453E-005</v>
      </c>
      <c r="W1714" s="6" t="s">
        <v>710</v>
      </c>
      <c r="X1714" s="17" t="n">
        <v>100</v>
      </c>
      <c r="Y1714" s="16" t="n">
        <v>0.76622085048011</v>
      </c>
      <c r="Z1714" s="16" t="n">
        <f aca="false">(G1714-E1714)/SQRT(H1714^2/D1714+F1714^2/C1714)</f>
        <v>10.6760186581594</v>
      </c>
      <c r="AA1714" s="24" t="n">
        <f aca="false">ABS(K1714-Z1714)</f>
        <v>0</v>
      </c>
    </row>
    <row r="1715" customFormat="false" ht="15" hidden="false" customHeight="false" outlineLevel="0" collapsed="false">
      <c r="A1715" s="17" t="n">
        <v>2110</v>
      </c>
      <c r="B1715" s="6" t="s">
        <v>633</v>
      </c>
      <c r="C1715" s="6" t="n">
        <v>108</v>
      </c>
      <c r="D1715" s="6" t="n">
        <v>540</v>
      </c>
      <c r="E1715" s="16" t="n">
        <v>0.115552289549399</v>
      </c>
      <c r="F1715" s="16" t="n">
        <v>0.0199286420802025</v>
      </c>
      <c r="G1715" s="16" t="n">
        <v>0.140182453918236</v>
      </c>
      <c r="H1715" s="16" t="n">
        <v>0.0298490615442703</v>
      </c>
      <c r="I1715" s="23" t="n">
        <f aca="false">G1715-E1715</f>
        <v>0.0246301643688369</v>
      </c>
      <c r="J1715" s="17" t="n">
        <f aca="false">100*(G1715-E1715)/E1715</f>
        <v>21.3151677607455</v>
      </c>
      <c r="K1715" s="17" t="n">
        <v>10.6712517871749</v>
      </c>
      <c r="L1715" s="17" t="n">
        <v>215.9285181446</v>
      </c>
      <c r="M1715" s="18" t="n">
        <v>1.26441894096921E-021</v>
      </c>
      <c r="N1715" s="18" t="n">
        <v>7.52881594132253E-021</v>
      </c>
      <c r="O1715" s="6" t="str">
        <f aca="false">IF(N1715&lt;0.05,"Yes","No")</f>
        <v>Yes</v>
      </c>
      <c r="P1715" s="16" t="n">
        <v>0.86485199518764</v>
      </c>
      <c r="Q1715" s="17" t="n">
        <v>67.4738502862354</v>
      </c>
      <c r="R1715" s="18" t="n">
        <v>1.1656572036992E-015</v>
      </c>
      <c r="S1715" s="16" t="n">
        <v>0.0206961521465639</v>
      </c>
      <c r="T1715" s="16" t="n">
        <v>0.024630164368837</v>
      </c>
      <c r="U1715" s="18" t="n">
        <v>7.79359104806054E-006</v>
      </c>
      <c r="V1715" s="18" t="n">
        <v>6.61876798483453E-005</v>
      </c>
      <c r="W1715" s="6" t="s">
        <v>710</v>
      </c>
      <c r="X1715" s="17" t="n">
        <v>100</v>
      </c>
      <c r="Y1715" s="16" t="n">
        <v>0.765929355281207</v>
      </c>
      <c r="Z1715" s="16" t="n">
        <f aca="false">(G1715-E1715)/SQRT(H1715^2/D1715+F1715^2/C1715)</f>
        <v>10.6712517871749</v>
      </c>
      <c r="AA1715" s="24" t="n">
        <f aca="false">ABS(K1715-Z1715)</f>
        <v>0</v>
      </c>
    </row>
    <row r="1716" customFormat="false" ht="15" hidden="false" customHeight="false" outlineLevel="0" collapsed="false">
      <c r="A1716" s="17" t="n">
        <v>2111</v>
      </c>
      <c r="B1716" s="6" t="s">
        <v>633</v>
      </c>
      <c r="C1716" s="6" t="n">
        <v>108</v>
      </c>
      <c r="D1716" s="6" t="n">
        <v>540</v>
      </c>
      <c r="E1716" s="16" t="n">
        <v>0.116087875156491</v>
      </c>
      <c r="F1716" s="16" t="n">
        <v>0.0199681379812411</v>
      </c>
      <c r="G1716" s="16" t="n">
        <v>0.140748570307537</v>
      </c>
      <c r="H1716" s="16" t="n">
        <v>0.0298764349336124</v>
      </c>
      <c r="I1716" s="23" t="n">
        <f aca="false">G1716-E1716</f>
        <v>0.0246606951510465</v>
      </c>
      <c r="J1716" s="17" t="n">
        <f aca="false">100*(G1716-E1716)/E1716</f>
        <v>21.243127344525</v>
      </c>
      <c r="K1716" s="17" t="n">
        <v>10.6668557618014</v>
      </c>
      <c r="L1716" s="17" t="n">
        <v>215.679659150329</v>
      </c>
      <c r="M1716" s="18" t="n">
        <v>1.31721578675169E-021</v>
      </c>
      <c r="N1716" s="18" t="n">
        <v>7.70883110853844E-021</v>
      </c>
      <c r="O1716" s="6" t="str">
        <f aca="false">IF(N1716&lt;0.05,"Yes","No")</f>
        <v>Yes</v>
      </c>
      <c r="P1716" s="16" t="n">
        <v>0.86505581139575</v>
      </c>
      <c r="Q1716" s="17" t="n">
        <v>67.5056566180911</v>
      </c>
      <c r="R1716" s="18" t="n">
        <v>1.14875567158209E-015</v>
      </c>
      <c r="S1716" s="16" t="n">
        <v>0.020606474430548</v>
      </c>
      <c r="T1716" s="16" t="n">
        <v>0.0246606951510465</v>
      </c>
      <c r="U1716" s="18" t="n">
        <v>7.79251546849681E-006</v>
      </c>
      <c r="V1716" s="18" t="n">
        <v>6.61876798483453E-005</v>
      </c>
      <c r="W1716" s="6" t="s">
        <v>710</v>
      </c>
      <c r="X1716" s="17" t="n">
        <v>100</v>
      </c>
      <c r="Y1716" s="16" t="n">
        <v>0.765860768175583</v>
      </c>
      <c r="Z1716" s="16" t="n">
        <f aca="false">(G1716-E1716)/SQRT(H1716^2/D1716+F1716^2/C1716)</f>
        <v>10.6668557618014</v>
      </c>
      <c r="AA1716" s="24" t="n">
        <f aca="false">ABS(K1716-Z1716)</f>
        <v>0</v>
      </c>
    </row>
    <row r="1717" customFormat="false" ht="15" hidden="false" customHeight="false" outlineLevel="0" collapsed="false">
      <c r="A1717" s="17" t="n">
        <v>2112</v>
      </c>
      <c r="B1717" s="6" t="s">
        <v>633</v>
      </c>
      <c r="C1717" s="6" t="n">
        <v>108</v>
      </c>
      <c r="D1717" s="6" t="n">
        <v>540</v>
      </c>
      <c r="E1717" s="16" t="n">
        <v>0.116617589292151</v>
      </c>
      <c r="F1717" s="16" t="n">
        <v>0.0200068062305863</v>
      </c>
      <c r="G1717" s="16" t="n">
        <v>0.141307656784301</v>
      </c>
      <c r="H1717" s="16" t="n">
        <v>0.0299041316661618</v>
      </c>
      <c r="I1717" s="23" t="n">
        <f aca="false">G1717-E1717</f>
        <v>0.0246900674921495</v>
      </c>
      <c r="J1717" s="17" t="n">
        <f aca="false">100*(G1717-E1717)/E1717</f>
        <v>21.1718211995412</v>
      </c>
      <c r="K1717" s="17" t="n">
        <v>10.662240652519</v>
      </c>
      <c r="L1717" s="17" t="n">
        <v>215.444249015157</v>
      </c>
      <c r="M1717" s="18" t="n">
        <v>1.37358152080784E-021</v>
      </c>
      <c r="N1717" s="18" t="n">
        <v>7.88495840223297E-021</v>
      </c>
      <c r="O1717" s="6" t="str">
        <f aca="false">IF(N1717&lt;0.05,"Yes","No")</f>
        <v>Yes</v>
      </c>
      <c r="P1717" s="16" t="n">
        <v>0.865212880022167</v>
      </c>
      <c r="Q1717" s="17" t="n">
        <v>67.5301729168515</v>
      </c>
      <c r="R1717" s="18" t="n">
        <v>1.13589599499459E-015</v>
      </c>
      <c r="S1717" s="16" t="n">
        <v>0.0206606335209422</v>
      </c>
      <c r="T1717" s="16" t="n">
        <v>0.0246900674921495</v>
      </c>
      <c r="U1717" s="18" t="n">
        <v>7.80076854083393E-006</v>
      </c>
      <c r="V1717" s="18" t="n">
        <v>6.61876798483453E-005</v>
      </c>
      <c r="W1717" s="6" t="s">
        <v>710</v>
      </c>
      <c r="X1717" s="17" t="n">
        <v>100</v>
      </c>
      <c r="Y1717" s="16" t="n">
        <v>0.765757887517147</v>
      </c>
      <c r="Z1717" s="16" t="n">
        <f aca="false">(G1717-E1717)/SQRT(H1717^2/D1717+F1717^2/C1717)</f>
        <v>10.662240652519</v>
      </c>
      <c r="AA1717" s="24" t="n">
        <f aca="false">ABS(K1717-Z1717)</f>
        <v>0</v>
      </c>
    </row>
    <row r="1718" customFormat="false" ht="15" hidden="false" customHeight="false" outlineLevel="0" collapsed="false">
      <c r="A1718" s="17" t="n">
        <v>2113</v>
      </c>
      <c r="B1718" s="6" t="s">
        <v>633</v>
      </c>
      <c r="C1718" s="6" t="n">
        <v>108</v>
      </c>
      <c r="D1718" s="6" t="n">
        <v>540</v>
      </c>
      <c r="E1718" s="16" t="n">
        <v>0.117149695271143</v>
      </c>
      <c r="F1718" s="16" t="n">
        <v>0.0200460903480512</v>
      </c>
      <c r="G1718" s="16" t="n">
        <v>0.141869613514454</v>
      </c>
      <c r="H1718" s="16" t="n">
        <v>0.0299313625529053</v>
      </c>
      <c r="I1718" s="23" t="n">
        <f aca="false">G1718-E1718</f>
        <v>0.0247199182433111</v>
      </c>
      <c r="J1718" s="17" t="n">
        <f aca="false">100*(G1718-E1718)/E1718</f>
        <v>21.1011374686864</v>
      </c>
      <c r="K1718" s="17" t="n">
        <v>10.6576691457281</v>
      </c>
      <c r="L1718" s="17" t="n">
        <v>215.199236115394</v>
      </c>
      <c r="M1718" s="18" t="n">
        <v>1.43245118415026E-021</v>
      </c>
      <c r="N1718" s="18" t="n">
        <v>8.02554650106587E-021</v>
      </c>
      <c r="O1718" s="6" t="str">
        <f aca="false">IF(N1718&lt;0.05,"Yes","No")</f>
        <v>Yes</v>
      </c>
      <c r="P1718" s="16" t="n">
        <v>0.86539650830285</v>
      </c>
      <c r="Q1718" s="17" t="n">
        <v>67.5588404638489</v>
      </c>
      <c r="R1718" s="18" t="n">
        <v>1.12104193852933E-015</v>
      </c>
      <c r="S1718" s="16" t="n">
        <v>0.0207142278073143</v>
      </c>
      <c r="T1718" s="16" t="n">
        <v>0.0247199182433111</v>
      </c>
      <c r="U1718" s="18" t="n">
        <v>7.80087811934406E-006</v>
      </c>
      <c r="V1718" s="18" t="n">
        <v>6.61876798483453E-005</v>
      </c>
      <c r="W1718" s="6" t="s">
        <v>710</v>
      </c>
      <c r="X1718" s="17" t="n">
        <v>100</v>
      </c>
      <c r="Y1718" s="16" t="n">
        <v>0.765775034293553</v>
      </c>
      <c r="Z1718" s="16" t="n">
        <f aca="false">(G1718-E1718)/SQRT(H1718^2/D1718+F1718^2/C1718)</f>
        <v>10.6576691457281</v>
      </c>
      <c r="AA1718" s="24" t="n">
        <f aca="false">ABS(K1718-Z1718)</f>
        <v>0</v>
      </c>
    </row>
    <row r="1719" customFormat="false" ht="15" hidden="false" customHeight="false" outlineLevel="0" collapsed="false">
      <c r="A1719" s="17" t="n">
        <v>2114</v>
      </c>
      <c r="B1719" s="6" t="s">
        <v>633</v>
      </c>
      <c r="C1719" s="6" t="n">
        <v>108</v>
      </c>
      <c r="D1719" s="6" t="n">
        <v>540</v>
      </c>
      <c r="E1719" s="16" t="n">
        <v>0.117678170609805</v>
      </c>
      <c r="F1719" s="16" t="n">
        <v>0.0200841122235401</v>
      </c>
      <c r="G1719" s="16" t="n">
        <v>0.14242794767574</v>
      </c>
      <c r="H1719" s="16" t="n">
        <v>0.0299584042523042</v>
      </c>
      <c r="I1719" s="23" t="n">
        <f aca="false">G1719-E1719</f>
        <v>0.024749777065935</v>
      </c>
      <c r="J1719" s="17" t="n">
        <f aca="false">100*(G1719-E1719)/E1719</f>
        <v>21.0317486562565</v>
      </c>
      <c r="K1719" s="17" t="n">
        <v>10.6535976039062</v>
      </c>
      <c r="L1719" s="17" t="n">
        <v>214.968598457421</v>
      </c>
      <c r="M1719" s="18" t="n">
        <v>1.48772703253845E-021</v>
      </c>
      <c r="N1719" s="18" t="n">
        <v>8.20118149817795E-021</v>
      </c>
      <c r="O1719" s="6" t="str">
        <f aca="false">IF(N1719&lt;0.05,"Yes","No")</f>
        <v>Yes</v>
      </c>
      <c r="P1719" s="16" t="n">
        <v>0.865589456528183</v>
      </c>
      <c r="Q1719" s="17" t="n">
        <v>67.5889695698144</v>
      </c>
      <c r="R1719" s="18" t="n">
        <v>1.10564060522667E-015</v>
      </c>
      <c r="S1719" s="16" t="n">
        <v>0.0207085965369069</v>
      </c>
      <c r="T1719" s="16" t="n">
        <v>0.024749777065935</v>
      </c>
      <c r="U1719" s="18" t="n">
        <v>7.7958806763173E-006</v>
      </c>
      <c r="V1719" s="18" t="n">
        <v>6.61876798483453E-005</v>
      </c>
      <c r="W1719" s="6" t="s">
        <v>710</v>
      </c>
      <c r="X1719" s="17" t="n">
        <v>100</v>
      </c>
      <c r="Y1719" s="16" t="n">
        <v>0.765637860082305</v>
      </c>
      <c r="Z1719" s="16" t="n">
        <f aca="false">(G1719-E1719)/SQRT(H1719^2/D1719+F1719^2/C1719)</f>
        <v>10.6535976039063</v>
      </c>
      <c r="AA1719" s="24" t="n">
        <f aca="false">ABS(K1719-Z1719)</f>
        <v>0</v>
      </c>
    </row>
    <row r="1720" customFormat="false" ht="15" hidden="false" customHeight="false" outlineLevel="0" collapsed="false">
      <c r="A1720" s="17" t="n">
        <v>2115</v>
      </c>
      <c r="B1720" s="6" t="s">
        <v>633</v>
      </c>
      <c r="C1720" s="6" t="n">
        <v>108</v>
      </c>
      <c r="D1720" s="6" t="n">
        <v>540</v>
      </c>
      <c r="E1720" s="16" t="n">
        <v>0.118207884331544</v>
      </c>
      <c r="F1720" s="16" t="n">
        <v>0.0201225486311096</v>
      </c>
      <c r="G1720" s="16" t="n">
        <v>0.142986668508362</v>
      </c>
      <c r="H1720" s="16" t="n">
        <v>0.0299848361053135</v>
      </c>
      <c r="I1720" s="23" t="n">
        <f aca="false">G1720-E1720</f>
        <v>0.0247787841768177</v>
      </c>
      <c r="J1720" s="17" t="n">
        <f aca="false">100*(G1720-E1720)/E1720</f>
        <v>20.9620401523466</v>
      </c>
      <c r="K1720" s="17" t="n">
        <v>10.6490854029214</v>
      </c>
      <c r="L1720" s="17" t="n">
        <v>214.729598006392</v>
      </c>
      <c r="M1720" s="18" t="n">
        <v>1.55043334139969E-021</v>
      </c>
      <c r="N1720" s="18" t="n">
        <v>8.41721046584174E-021</v>
      </c>
      <c r="O1720" s="6" t="str">
        <f aca="false">IF(N1720&lt;0.05,"Yes","No")</f>
        <v>Yes</v>
      </c>
      <c r="P1720" s="16" t="n">
        <v>0.865766902976123</v>
      </c>
      <c r="Q1720" s="17" t="n">
        <v>67.6166839829456</v>
      </c>
      <c r="R1720" s="18" t="n">
        <v>1.09166115584251E-015</v>
      </c>
      <c r="S1720" s="16" t="n">
        <v>0.0206566566402299</v>
      </c>
      <c r="T1720" s="16" t="n">
        <v>0.0247787841768176</v>
      </c>
      <c r="U1720" s="18" t="n">
        <v>7.79661247373465E-006</v>
      </c>
      <c r="V1720" s="18" t="n">
        <v>6.61876798483453E-005</v>
      </c>
      <c r="W1720" s="6" t="s">
        <v>710</v>
      </c>
      <c r="X1720" s="17" t="n">
        <v>100</v>
      </c>
      <c r="Y1720" s="16" t="n">
        <v>0.765655006858711</v>
      </c>
      <c r="Z1720" s="16" t="n">
        <f aca="false">(G1720-E1720)/SQRT(H1720^2/D1720+F1720^2/C1720)</f>
        <v>10.6490854029214</v>
      </c>
      <c r="AA1720" s="24" t="n">
        <f aca="false">ABS(K1720-Z1720)</f>
        <v>0</v>
      </c>
    </row>
    <row r="1721" customFormat="false" ht="15" hidden="false" customHeight="false" outlineLevel="0" collapsed="false">
      <c r="A1721" s="17" t="n">
        <v>2116</v>
      </c>
      <c r="B1721" s="6" t="s">
        <v>633</v>
      </c>
      <c r="C1721" s="6" t="n">
        <v>108</v>
      </c>
      <c r="D1721" s="6" t="n">
        <v>540</v>
      </c>
      <c r="E1721" s="16" t="n">
        <v>0.118743600806704</v>
      </c>
      <c r="F1721" s="16" t="n">
        <v>0.0201636277396382</v>
      </c>
      <c r="G1721" s="16" t="n">
        <v>0.143552099844372</v>
      </c>
      <c r="H1721" s="16" t="n">
        <v>0.0300108745171886</v>
      </c>
      <c r="I1721" s="23" t="n">
        <f aca="false">G1721-E1721</f>
        <v>0.0248084990376675</v>
      </c>
      <c r="J1721" s="17" t="n">
        <f aca="false">100*(G1721-E1721)/E1721</f>
        <v>20.8924934641756</v>
      </c>
      <c r="K1721" s="17" t="n">
        <v>10.6439649118853</v>
      </c>
      <c r="L1721" s="17" t="n">
        <v>214.458443189818</v>
      </c>
      <c r="M1721" s="18" t="n">
        <v>1.62477254355265E-021</v>
      </c>
      <c r="N1721" s="18" t="n">
        <v>8.66407896955361E-021</v>
      </c>
      <c r="O1721" s="6" t="str">
        <f aca="false">IF(N1721&lt;0.05,"Yes","No")</f>
        <v>Yes</v>
      </c>
      <c r="P1721" s="16" t="n">
        <v>0.865969728271353</v>
      </c>
      <c r="Q1721" s="17" t="n">
        <v>67.6483691404491</v>
      </c>
      <c r="R1721" s="18" t="n">
        <v>1.07589598785647E-015</v>
      </c>
      <c r="S1721" s="16" t="n">
        <v>0.0205789198752925</v>
      </c>
      <c r="T1721" s="16" t="n">
        <v>0.0248084990376675</v>
      </c>
      <c r="U1721" s="18" t="n">
        <v>7.7931905681854E-006</v>
      </c>
      <c r="V1721" s="18" t="n">
        <v>6.61876798483453E-005</v>
      </c>
      <c r="W1721" s="6" t="s">
        <v>710</v>
      </c>
      <c r="X1721" s="17" t="n">
        <v>100</v>
      </c>
      <c r="Y1721" s="16" t="n">
        <v>0.765603566529493</v>
      </c>
      <c r="Z1721" s="16" t="n">
        <f aca="false">(G1721-E1721)/SQRT(H1721^2/D1721+F1721^2/C1721)</f>
        <v>10.6439649118853</v>
      </c>
      <c r="AA1721" s="24" t="n">
        <f aca="false">ABS(K1721-Z1721)</f>
        <v>0</v>
      </c>
    </row>
    <row r="1722" customFormat="false" ht="15" hidden="false" customHeight="false" outlineLevel="0" collapsed="false">
      <c r="A1722" s="17" t="n">
        <v>2117</v>
      </c>
      <c r="B1722" s="6" t="s">
        <v>633</v>
      </c>
      <c r="C1722" s="6" t="n">
        <v>108</v>
      </c>
      <c r="D1722" s="6" t="n">
        <v>540</v>
      </c>
      <c r="E1722" s="16" t="n">
        <v>0.119270481997066</v>
      </c>
      <c r="F1722" s="16" t="n">
        <v>0.0202013399360674</v>
      </c>
      <c r="G1722" s="16" t="n">
        <v>0.144107085273222</v>
      </c>
      <c r="H1722" s="16" t="n">
        <v>0.0300366927151487</v>
      </c>
      <c r="I1722" s="23" t="n">
        <f aca="false">G1722-E1722</f>
        <v>0.0248366032761556</v>
      </c>
      <c r="J1722" s="17" t="n">
        <f aca="false">100*(G1722-E1722)/E1722</f>
        <v>20.8237636507301</v>
      </c>
      <c r="K1722" s="17" t="n">
        <v>10.6394219927526</v>
      </c>
      <c r="L1722" s="17" t="n">
        <v>214.225495327629</v>
      </c>
      <c r="M1722" s="18" t="n">
        <v>1.69316620214829E-021</v>
      </c>
      <c r="N1722" s="18" t="n">
        <v>8.86827820040622E-021</v>
      </c>
      <c r="O1722" s="6" t="str">
        <f aca="false">IF(N1722&lt;0.05,"Yes","No")</f>
        <v>Yes</v>
      </c>
      <c r="P1722" s="16" t="n">
        <v>0.866133628820836</v>
      </c>
      <c r="Q1722" s="17" t="n">
        <v>67.6739789366748</v>
      </c>
      <c r="R1722" s="18" t="n">
        <v>1.06332076235307E-015</v>
      </c>
      <c r="S1722" s="16" t="n">
        <v>0.0204118039850438</v>
      </c>
      <c r="T1722" s="16" t="n">
        <v>0.0248366032761556</v>
      </c>
      <c r="U1722" s="18" t="n">
        <v>7.79494685515856E-006</v>
      </c>
      <c r="V1722" s="18" t="n">
        <v>6.61876798483453E-005</v>
      </c>
      <c r="W1722" s="6" t="s">
        <v>710</v>
      </c>
      <c r="X1722" s="17" t="n">
        <v>100</v>
      </c>
      <c r="Y1722" s="16" t="n">
        <v>0.765517832647462</v>
      </c>
      <c r="Z1722" s="16" t="n">
        <f aca="false">(G1722-E1722)/SQRT(H1722^2/D1722+F1722^2/C1722)</f>
        <v>10.6394219927526</v>
      </c>
      <c r="AA1722" s="24" t="n">
        <f aca="false">ABS(K1722-Z1722)</f>
        <v>0</v>
      </c>
    </row>
    <row r="1723" customFormat="false" ht="15" hidden="false" customHeight="false" outlineLevel="0" collapsed="false">
      <c r="A1723" s="17" t="n">
        <v>2118</v>
      </c>
      <c r="B1723" s="6" t="s">
        <v>633</v>
      </c>
      <c r="C1723" s="6" t="n">
        <v>108</v>
      </c>
      <c r="D1723" s="6" t="n">
        <v>540</v>
      </c>
      <c r="E1723" s="16" t="n">
        <v>0.119793091797166</v>
      </c>
      <c r="F1723" s="16" t="n">
        <v>0.0202366267222641</v>
      </c>
      <c r="G1723" s="16" t="n">
        <v>0.144656072819123</v>
      </c>
      <c r="H1723" s="16" t="n">
        <v>0.0300616954073665</v>
      </c>
      <c r="I1723" s="23" t="n">
        <f aca="false">G1723-E1723</f>
        <v>0.0248629810219562</v>
      </c>
      <c r="J1723" s="17" t="n">
        <f aca="false">100*(G1723-E1723)/E1723</f>
        <v>20.7549372413346</v>
      </c>
      <c r="K1723" s="17" t="n">
        <v>10.6351250837955</v>
      </c>
      <c r="L1723" s="17" t="n">
        <v>214.015024787084</v>
      </c>
      <c r="M1723" s="18" t="n">
        <v>1.7597877922246E-021</v>
      </c>
      <c r="N1723" s="18" t="n">
        <v>9.10668510212777E-021</v>
      </c>
      <c r="O1723" s="6" t="str">
        <f aca="false">IF(N1723&lt;0.05,"Yes","No")</f>
        <v>Yes</v>
      </c>
      <c r="P1723" s="16" t="n">
        <v>0.866267131178418</v>
      </c>
      <c r="Q1723" s="17" t="n">
        <v>67.6948425348901</v>
      </c>
      <c r="R1723" s="18" t="n">
        <v>1.05318517173645E-015</v>
      </c>
      <c r="S1723" s="16" t="n">
        <v>0.0203818313075129</v>
      </c>
      <c r="T1723" s="16" t="n">
        <v>0.0248629810219562</v>
      </c>
      <c r="U1723" s="18" t="n">
        <v>7.80349684912048E-006</v>
      </c>
      <c r="V1723" s="18" t="n">
        <v>6.61876798483453E-005</v>
      </c>
      <c r="W1723" s="6" t="s">
        <v>710</v>
      </c>
      <c r="X1723" s="17" t="n">
        <v>100</v>
      </c>
      <c r="Y1723" s="16" t="n">
        <v>0.765414951989026</v>
      </c>
      <c r="Z1723" s="16" t="n">
        <f aca="false">(G1723-E1723)/SQRT(H1723^2/D1723+F1723^2/C1723)</f>
        <v>10.6351250837955</v>
      </c>
      <c r="AA1723" s="24" t="n">
        <f aca="false">ABS(K1723-Z1723)</f>
        <v>0</v>
      </c>
    </row>
    <row r="1724" customFormat="false" ht="15" hidden="false" customHeight="false" outlineLevel="0" collapsed="false">
      <c r="A1724" s="17" t="n">
        <v>2119</v>
      </c>
      <c r="B1724" s="6" t="s">
        <v>633</v>
      </c>
      <c r="C1724" s="6" t="n">
        <v>108</v>
      </c>
      <c r="D1724" s="6" t="n">
        <v>540</v>
      </c>
      <c r="E1724" s="16" t="n">
        <v>0.12031698440788</v>
      </c>
      <c r="F1724" s="16" t="n">
        <v>0.0202717212342395</v>
      </c>
      <c r="G1724" s="16" t="n">
        <v>0.145205949026126</v>
      </c>
      <c r="H1724" s="16" t="n">
        <v>0.0300871808668054</v>
      </c>
      <c r="I1724" s="23" t="n">
        <f aca="false">G1724-E1724</f>
        <v>0.0248889646182458</v>
      </c>
      <c r="J1724" s="17" t="n">
        <f aca="false">100*(G1724-E1724)/E1724</f>
        <v>20.6861605954743</v>
      </c>
      <c r="K1724" s="17" t="n">
        <v>10.6306883418539</v>
      </c>
      <c r="L1724" s="17" t="n">
        <v>213.811369030424</v>
      </c>
      <c r="M1724" s="18" t="n">
        <v>1.83030489182318E-021</v>
      </c>
      <c r="N1724" s="18" t="n">
        <v>9.28857627468721E-021</v>
      </c>
      <c r="O1724" s="6" t="str">
        <f aca="false">IF(N1724&lt;0.05,"Yes","No")</f>
        <v>Yes</v>
      </c>
      <c r="P1724" s="16" t="n">
        <v>0.866374543586723</v>
      </c>
      <c r="Q1724" s="17" t="n">
        <v>67.7116311595614</v>
      </c>
      <c r="R1724" s="18" t="n">
        <v>1.04509965141752E-015</v>
      </c>
      <c r="S1724" s="16" t="n">
        <v>0.0203449939999337</v>
      </c>
      <c r="T1724" s="16" t="n">
        <v>0.0248889646182458</v>
      </c>
      <c r="U1724" s="18" t="n">
        <v>7.81305486073712E-006</v>
      </c>
      <c r="V1724" s="18" t="n">
        <v>6.61876798483453E-005</v>
      </c>
      <c r="W1724" s="6" t="s">
        <v>710</v>
      </c>
      <c r="X1724" s="17" t="n">
        <v>100</v>
      </c>
      <c r="Y1724" s="16" t="n">
        <v>0.765449245541838</v>
      </c>
      <c r="Z1724" s="16" t="n">
        <f aca="false">(G1724-E1724)/SQRT(H1724^2/D1724+F1724^2/C1724)</f>
        <v>10.6306883418539</v>
      </c>
      <c r="AA1724" s="24" t="n">
        <f aca="false">ABS(K1724-Z1724)</f>
        <v>0</v>
      </c>
    </row>
    <row r="1725" customFormat="false" ht="15" hidden="false" customHeight="false" outlineLevel="0" collapsed="false">
      <c r="A1725" s="17" t="n">
        <v>2120</v>
      </c>
      <c r="B1725" s="6" t="s">
        <v>633</v>
      </c>
      <c r="C1725" s="6" t="n">
        <v>108</v>
      </c>
      <c r="D1725" s="6" t="n">
        <v>540</v>
      </c>
      <c r="E1725" s="16" t="n">
        <v>0.120825724469291</v>
      </c>
      <c r="F1725" s="16" t="n">
        <v>0.0203068351607716</v>
      </c>
      <c r="G1725" s="16" t="n">
        <v>0.145741791374705</v>
      </c>
      <c r="H1725" s="16" t="n">
        <v>0.0301126119766701</v>
      </c>
      <c r="I1725" s="23" t="n">
        <f aca="false">G1725-E1725</f>
        <v>0.0249160669054145</v>
      </c>
      <c r="J1725" s="17" t="n">
        <f aca="false">100*(G1725-E1725)/E1725</f>
        <v>20.6214918345035</v>
      </c>
      <c r="K1725" s="17" t="n">
        <v>10.6267387072224</v>
      </c>
      <c r="L1725" s="17" t="n">
        <v>213.607985286875</v>
      </c>
      <c r="M1725" s="18" t="n">
        <v>1.89711283008615E-021</v>
      </c>
      <c r="N1725" s="18" t="n">
        <v>9.53548817227512E-021</v>
      </c>
      <c r="O1725" s="6" t="str">
        <f aca="false">IF(N1725&lt;0.05,"Yes","No")</f>
        <v>Yes</v>
      </c>
      <c r="P1725" s="16" t="n">
        <v>0.866521978425477</v>
      </c>
      <c r="Q1725" s="17" t="n">
        <v>67.7346787038969</v>
      </c>
      <c r="R1725" s="18" t="n">
        <v>1.03410114461261E-015</v>
      </c>
      <c r="S1725" s="16" t="n">
        <v>0.0202836618135027</v>
      </c>
      <c r="T1725" s="16" t="n">
        <v>0.0249160669054146</v>
      </c>
      <c r="U1725" s="18" t="n">
        <v>7.81699913262891E-006</v>
      </c>
      <c r="V1725" s="18" t="n">
        <v>6.61876798483453E-005</v>
      </c>
      <c r="W1725" s="6" t="s">
        <v>710</v>
      </c>
      <c r="X1725" s="17" t="n">
        <v>100</v>
      </c>
      <c r="Y1725" s="16" t="n">
        <v>0.765243484224966</v>
      </c>
      <c r="Z1725" s="16" t="n">
        <f aca="false">(G1725-E1725)/SQRT(H1725^2/D1725+F1725^2/C1725)</f>
        <v>10.6267387072224</v>
      </c>
      <c r="AA1725" s="24" t="n">
        <f aca="false">ABS(K1725-Z1725)</f>
        <v>4.2632564145606E-014</v>
      </c>
    </row>
    <row r="1726" customFormat="false" ht="15" hidden="false" customHeight="false" outlineLevel="0" collapsed="false">
      <c r="A1726" s="17" t="n">
        <v>2121</v>
      </c>
      <c r="B1726" s="6" t="s">
        <v>633</v>
      </c>
      <c r="C1726" s="6" t="n">
        <v>108</v>
      </c>
      <c r="D1726" s="6" t="n">
        <v>540</v>
      </c>
      <c r="E1726" s="16" t="n">
        <v>0.121332870244428</v>
      </c>
      <c r="F1726" s="16" t="n">
        <v>0.0203408920164424</v>
      </c>
      <c r="G1726" s="16" t="n">
        <v>0.146274584918111</v>
      </c>
      <c r="H1726" s="16" t="n">
        <v>0.0301373241717723</v>
      </c>
      <c r="I1726" s="23" t="n">
        <f aca="false">G1726-E1726</f>
        <v>0.0249417146736825</v>
      </c>
      <c r="J1726" s="17" t="n">
        <f aca="false">100*(G1726-E1726)/E1726</f>
        <v>20.5564367046101</v>
      </c>
      <c r="K1726" s="17" t="n">
        <v>10.6226402731703</v>
      </c>
      <c r="L1726" s="17" t="n">
        <v>213.41194197454</v>
      </c>
      <c r="M1726" s="18" t="n">
        <v>1.96781328045222E-021</v>
      </c>
      <c r="N1726" s="18" t="n">
        <v>9.75088609016537E-021</v>
      </c>
      <c r="O1726" s="6" t="str">
        <f aca="false">IF(N1726&lt;0.05,"Yes","No")</f>
        <v>Yes</v>
      </c>
      <c r="P1726" s="16" t="n">
        <v>0.866641246500369</v>
      </c>
      <c r="Q1726" s="17" t="n">
        <v>67.7533259878707</v>
      </c>
      <c r="R1726" s="18" t="n">
        <v>1.02528754290642E-015</v>
      </c>
      <c r="S1726" s="16" t="n">
        <v>0.020199205254544</v>
      </c>
      <c r="T1726" s="16" t="n">
        <v>0.0249417146736824</v>
      </c>
      <c r="U1726" s="18" t="n">
        <v>7.82800041500364E-006</v>
      </c>
      <c r="V1726" s="18" t="n">
        <v>6.61876798483453E-005</v>
      </c>
      <c r="W1726" s="6" t="s">
        <v>710</v>
      </c>
      <c r="X1726" s="17" t="n">
        <v>100</v>
      </c>
      <c r="Y1726" s="16" t="n">
        <v>0.765294924554184</v>
      </c>
      <c r="Z1726" s="16" t="n">
        <f aca="false">(G1726-E1726)/SQRT(H1726^2/D1726+F1726^2/C1726)</f>
        <v>10.6226402731703</v>
      </c>
      <c r="AA1726" s="24" t="n">
        <f aca="false">ABS(K1726-Z1726)</f>
        <v>0</v>
      </c>
    </row>
    <row r="1727" customFormat="false" ht="15" hidden="false" customHeight="false" outlineLevel="0" collapsed="false">
      <c r="A1727" s="17" t="n">
        <v>2122</v>
      </c>
      <c r="B1727" s="6" t="s">
        <v>633</v>
      </c>
      <c r="C1727" s="6" t="n">
        <v>108</v>
      </c>
      <c r="D1727" s="6" t="n">
        <v>540</v>
      </c>
      <c r="E1727" s="16" t="n">
        <v>0.1218351357513</v>
      </c>
      <c r="F1727" s="16" t="n">
        <v>0.0203747721356294</v>
      </c>
      <c r="G1727" s="16" t="n">
        <v>0.146801485328211</v>
      </c>
      <c r="H1727" s="16" t="n">
        <v>0.0301594603672734</v>
      </c>
      <c r="I1727" s="23" t="n">
        <f aca="false">G1727-E1727</f>
        <v>0.0249663495769103</v>
      </c>
      <c r="J1727" s="17" t="n">
        <f aca="false">100*(G1727-E1727)/E1727</f>
        <v>20.4919126350166</v>
      </c>
      <c r="K1727" s="17" t="n">
        <v>10.6184613827839</v>
      </c>
      <c r="L1727" s="17" t="n">
        <v>213.199204243308</v>
      </c>
      <c r="M1727" s="18" t="n">
        <v>2.04364580331232E-021</v>
      </c>
      <c r="N1727" s="18" t="n">
        <v>9.96218058644821E-021</v>
      </c>
      <c r="O1727" s="6" t="str">
        <f aca="false">IF(N1727&lt;0.05,"Yes","No")</f>
        <v>Yes</v>
      </c>
      <c r="P1727" s="16" t="n">
        <v>0.866793595967614</v>
      </c>
      <c r="Q1727" s="17" t="n">
        <v>67.777149202941</v>
      </c>
      <c r="R1727" s="18" t="n">
        <v>1.01413712650007E-015</v>
      </c>
      <c r="S1727" s="16" t="n">
        <v>0.0201390480770665</v>
      </c>
      <c r="T1727" s="16" t="n">
        <v>0.0249663495769103</v>
      </c>
      <c r="U1727" s="18" t="n">
        <v>7.83191900142017E-006</v>
      </c>
      <c r="V1727" s="18" t="n">
        <v>6.61876798483453E-005</v>
      </c>
      <c r="W1727" s="6" t="s">
        <v>710</v>
      </c>
      <c r="X1727" s="17" t="n">
        <v>100</v>
      </c>
      <c r="Y1727" s="16" t="n">
        <v>0.765174897119342</v>
      </c>
      <c r="Z1727" s="16" t="n">
        <f aca="false">(G1727-E1727)/SQRT(H1727^2/D1727+F1727^2/C1727)</f>
        <v>10.6184613827839</v>
      </c>
      <c r="AA1727" s="24" t="n">
        <f aca="false">ABS(K1727-Z1727)</f>
        <v>0</v>
      </c>
    </row>
    <row r="1728" customFormat="false" ht="15" hidden="false" customHeight="false" outlineLevel="0" collapsed="false">
      <c r="A1728" s="17" t="n">
        <v>2123</v>
      </c>
      <c r="B1728" s="6" t="s">
        <v>633</v>
      </c>
      <c r="C1728" s="6" t="n">
        <v>108</v>
      </c>
      <c r="D1728" s="6" t="n">
        <v>540</v>
      </c>
      <c r="E1728" s="16" t="n">
        <v>0.122323894528327</v>
      </c>
      <c r="F1728" s="16" t="n">
        <v>0.0204082877610412</v>
      </c>
      <c r="G1728" s="16" t="n">
        <v>0.147315750271082</v>
      </c>
      <c r="H1728" s="16" t="n">
        <v>0.0301798696651373</v>
      </c>
      <c r="I1728" s="23" t="n">
        <f aca="false">G1728-E1728</f>
        <v>0.0249918557427547</v>
      </c>
      <c r="J1728" s="17" t="n">
        <f aca="false">100*(G1728-E1728)/E1728</f>
        <v>20.430886245996</v>
      </c>
      <c r="K1728" s="17" t="n">
        <v>10.6149788268398</v>
      </c>
      <c r="L1728" s="17" t="n">
        <v>212.978417890027</v>
      </c>
      <c r="M1728" s="18" t="n">
        <v>2.11273718007192E-021</v>
      </c>
      <c r="N1728" s="18" t="n">
        <v>1.01808734296585E-020</v>
      </c>
      <c r="O1728" s="6" t="str">
        <f aca="false">IF(N1728&lt;0.05,"Yes","No")</f>
        <v>Yes</v>
      </c>
      <c r="P1728" s="16" t="n">
        <v>0.86702263463589</v>
      </c>
      <c r="Q1728" s="17" t="n">
        <v>67.8129723539563</v>
      </c>
      <c r="R1728" s="18" t="n">
        <v>9.97598799463235E-016</v>
      </c>
      <c r="S1728" s="16" t="n">
        <v>0.0201101177049077</v>
      </c>
      <c r="T1728" s="16" t="n">
        <v>0.0249918557427547</v>
      </c>
      <c r="U1728" s="18" t="n">
        <v>7.82201458615901E-006</v>
      </c>
      <c r="V1728" s="18" t="n">
        <v>6.61876798483453E-005</v>
      </c>
      <c r="W1728" s="6" t="s">
        <v>710</v>
      </c>
      <c r="X1728" s="17" t="n">
        <v>100</v>
      </c>
      <c r="Y1728" s="16" t="n">
        <v>0.765106310013717</v>
      </c>
      <c r="Z1728" s="16" t="n">
        <f aca="false">(G1728-E1728)/SQRT(H1728^2/D1728+F1728^2/C1728)</f>
        <v>10.6149788268398</v>
      </c>
      <c r="AA1728" s="24" t="n">
        <f aca="false">ABS(K1728-Z1728)</f>
        <v>0</v>
      </c>
    </row>
    <row r="1729" customFormat="false" ht="15" hidden="false" customHeight="false" outlineLevel="0" collapsed="false">
      <c r="A1729" s="17" t="n">
        <v>2124</v>
      </c>
      <c r="B1729" s="6" t="s">
        <v>633</v>
      </c>
      <c r="C1729" s="6" t="n">
        <v>108</v>
      </c>
      <c r="D1729" s="6" t="n">
        <v>540</v>
      </c>
      <c r="E1729" s="16" t="n">
        <v>0.122814847018432</v>
      </c>
      <c r="F1729" s="16" t="n">
        <v>0.0204405295612966</v>
      </c>
      <c r="G1729" s="16" t="n">
        <v>0.147829946613422</v>
      </c>
      <c r="H1729" s="16" t="n">
        <v>0.0301995587369137</v>
      </c>
      <c r="I1729" s="23" t="n">
        <f aca="false">G1729-E1729</f>
        <v>0.0250150995949904</v>
      </c>
      <c r="J1729" s="17" t="n">
        <f aca="false">100*(G1729-E1729)/E1729</f>
        <v>20.3681396852908</v>
      </c>
      <c r="K1729" s="17" t="n">
        <v>10.6110811507952</v>
      </c>
      <c r="L1729" s="17" t="n">
        <v>212.767350014217</v>
      </c>
      <c r="M1729" s="18" t="n">
        <v>2.18965222078619E-021</v>
      </c>
      <c r="N1729" s="18" t="n">
        <v>1.04062512847348E-020</v>
      </c>
      <c r="O1729" s="6" t="str">
        <f aca="false">IF(N1729&lt;0.05,"Yes","No")</f>
        <v>Yes</v>
      </c>
      <c r="P1729" s="16" t="n">
        <v>0.867196302127044</v>
      </c>
      <c r="Q1729" s="17" t="n">
        <v>67.8401413984143</v>
      </c>
      <c r="R1729" s="18" t="n">
        <v>9.85236477608397E-016</v>
      </c>
      <c r="S1729" s="16" t="n">
        <v>0.0200336603318484</v>
      </c>
      <c r="T1729" s="16" t="n">
        <v>0.0250150995949904</v>
      </c>
      <c r="U1729" s="18" t="n">
        <v>7.82223521707348E-006</v>
      </c>
      <c r="V1729" s="18" t="n">
        <v>6.61876798483453E-005</v>
      </c>
      <c r="W1729" s="6" t="s">
        <v>710</v>
      </c>
      <c r="X1729" s="17" t="n">
        <v>100</v>
      </c>
      <c r="Y1729" s="16" t="n">
        <v>0.764969135802469</v>
      </c>
      <c r="Z1729" s="16" t="n">
        <f aca="false">(G1729-E1729)/SQRT(H1729^2/D1729+F1729^2/C1729)</f>
        <v>10.6110811507951</v>
      </c>
      <c r="AA1729" s="24" t="n">
        <f aca="false">ABS(K1729-Z1729)</f>
        <v>0</v>
      </c>
    </row>
    <row r="1730" customFormat="false" ht="15" hidden="false" customHeight="false" outlineLevel="0" collapsed="false">
      <c r="A1730" s="17" t="n">
        <v>2125</v>
      </c>
      <c r="B1730" s="6" t="s">
        <v>633</v>
      </c>
      <c r="C1730" s="6" t="n">
        <v>108</v>
      </c>
      <c r="D1730" s="6" t="n">
        <v>540</v>
      </c>
      <c r="E1730" s="16" t="n">
        <v>0.123307633041232</v>
      </c>
      <c r="F1730" s="16" t="n">
        <v>0.0204711823071736</v>
      </c>
      <c r="G1730" s="16" t="n">
        <v>0.148343656915757</v>
      </c>
      <c r="H1730" s="16" t="n">
        <v>0.0302173364266053</v>
      </c>
      <c r="I1730" s="23" t="n">
        <f aca="false">G1730-E1730</f>
        <v>0.0250360238745257</v>
      </c>
      <c r="J1730" s="17" t="n">
        <f aca="false">100*(G1730-E1730)/E1730</f>
        <v>20.3037097193765</v>
      </c>
      <c r="K1730" s="17" t="n">
        <v>10.6069860264981</v>
      </c>
      <c r="L1730" s="17" t="n">
        <v>212.560430157155</v>
      </c>
      <c r="M1730" s="18" t="n">
        <v>2.27210566194969E-021</v>
      </c>
      <c r="N1730" s="18" t="n">
        <v>1.06318351798581E-020</v>
      </c>
      <c r="O1730" s="6" t="str">
        <f aca="false">IF(N1730&lt;0.05,"Yes","No")</f>
        <v>Yes</v>
      </c>
      <c r="P1730" s="16" t="n">
        <v>0.867345206612556</v>
      </c>
      <c r="Q1730" s="17" t="n">
        <v>67.8634407796462</v>
      </c>
      <c r="R1730" s="18" t="n">
        <v>9.74757423747497E-016</v>
      </c>
      <c r="S1730" s="16" t="n">
        <v>0.0199642566108919</v>
      </c>
      <c r="T1730" s="16" t="n">
        <v>0.0250360238745256</v>
      </c>
      <c r="U1730" s="18" t="n">
        <v>7.82590203897278E-006</v>
      </c>
      <c r="V1730" s="18" t="n">
        <v>6.61876798483453E-005</v>
      </c>
      <c r="W1730" s="6" t="s">
        <v>710</v>
      </c>
      <c r="X1730" s="17" t="n">
        <v>100</v>
      </c>
      <c r="Y1730" s="16" t="n">
        <v>0.764900548696845</v>
      </c>
      <c r="Z1730" s="16" t="n">
        <f aca="false">(G1730-E1730)/SQRT(H1730^2/D1730+F1730^2/C1730)</f>
        <v>10.6069860264981</v>
      </c>
      <c r="AA1730" s="24" t="n">
        <f aca="false">ABS(K1730-Z1730)</f>
        <v>0</v>
      </c>
    </row>
    <row r="1731" customFormat="false" ht="15" hidden="false" customHeight="false" outlineLevel="0" collapsed="false">
      <c r="A1731" s="17" t="n">
        <v>2126</v>
      </c>
      <c r="B1731" s="6" t="s">
        <v>633</v>
      </c>
      <c r="C1731" s="6" t="n">
        <v>108</v>
      </c>
      <c r="D1731" s="6" t="n">
        <v>540</v>
      </c>
      <c r="E1731" s="16" t="n">
        <v>0.123784016748821</v>
      </c>
      <c r="F1731" s="16" t="n">
        <v>0.0205011164502789</v>
      </c>
      <c r="G1731" s="16" t="n">
        <v>0.148841013924943</v>
      </c>
      <c r="H1731" s="16" t="n">
        <v>0.030234058326489</v>
      </c>
      <c r="I1731" s="23" t="n">
        <f aca="false">G1731-E1731</f>
        <v>0.0250569971761218</v>
      </c>
      <c r="J1731" s="17" t="n">
        <f aca="false">100*(G1731-E1731)/E1731</f>
        <v>20.2425142067951</v>
      </c>
      <c r="K1731" s="17" t="n">
        <v>10.6032910174581</v>
      </c>
      <c r="L1731" s="17" t="n">
        <v>212.354370061779</v>
      </c>
      <c r="M1731" s="18" t="n">
        <v>2.35097144320849E-021</v>
      </c>
      <c r="N1731" s="18" t="n">
        <v>1.07013279726061E-020</v>
      </c>
      <c r="O1731" s="6" t="str">
        <f aca="false">IF(N1731&lt;0.05,"Yes","No")</f>
        <v>Yes</v>
      </c>
      <c r="P1731" s="16" t="n">
        <v>0.867525858735355</v>
      </c>
      <c r="Q1731" s="17" t="n">
        <v>67.8917131475032</v>
      </c>
      <c r="R1731" s="18" t="n">
        <v>9.62191816466662E-016</v>
      </c>
      <c r="S1731" s="16" t="n">
        <v>0.0199474543818815</v>
      </c>
      <c r="T1731" s="16" t="n">
        <v>0.0250569971761218</v>
      </c>
      <c r="U1731" s="18" t="n">
        <v>7.82219696038736E-006</v>
      </c>
      <c r="V1731" s="18" t="n">
        <v>6.61876798483453E-005</v>
      </c>
      <c r="W1731" s="6" t="s">
        <v>710</v>
      </c>
      <c r="X1731" s="17" t="n">
        <v>100</v>
      </c>
      <c r="Y1731" s="16" t="n">
        <v>0.764711934156379</v>
      </c>
      <c r="Z1731" s="16" t="n">
        <f aca="false">(G1731-E1731)/SQRT(H1731^2/D1731+F1731^2/C1731)</f>
        <v>10.6032910174581</v>
      </c>
      <c r="AA1731" s="24" t="n">
        <f aca="false">ABS(K1731-Z1731)</f>
        <v>0</v>
      </c>
    </row>
    <row r="1732" customFormat="false" ht="15" hidden="false" customHeight="false" outlineLevel="0" collapsed="false">
      <c r="A1732" s="17" t="n">
        <v>2127</v>
      </c>
      <c r="B1732" s="6" t="s">
        <v>633</v>
      </c>
      <c r="C1732" s="6" t="n">
        <v>108</v>
      </c>
      <c r="D1732" s="6" t="n">
        <v>540</v>
      </c>
      <c r="E1732" s="16" t="n">
        <v>0.124257216850917</v>
      </c>
      <c r="F1732" s="16" t="n">
        <v>0.020531091490145</v>
      </c>
      <c r="G1732" s="16" t="n">
        <v>0.14933507318298</v>
      </c>
      <c r="H1732" s="16" t="n">
        <v>0.0302503160116301</v>
      </c>
      <c r="I1732" s="23" t="n">
        <f aca="false">G1732-E1732</f>
        <v>0.0250778563320636</v>
      </c>
      <c r="J1732" s="17" t="n">
        <f aca="false">100*(G1732-E1732)/E1732</f>
        <v>20.1822131282338</v>
      </c>
      <c r="K1732" s="17" t="n">
        <v>10.5995891914286</v>
      </c>
      <c r="L1732" s="17" t="n">
        <v>212.145197550668</v>
      </c>
      <c r="M1732" s="18" t="n">
        <v>2.43297615376891E-021</v>
      </c>
      <c r="N1732" s="18" t="n">
        <v>1.0852829934328E-020</v>
      </c>
      <c r="O1732" s="6" t="str">
        <f aca="false">IF(N1732&lt;0.05,"Yes","No")</f>
        <v>Yes</v>
      </c>
      <c r="P1732" s="16" t="n">
        <v>0.86771433475621</v>
      </c>
      <c r="Q1732" s="17" t="n">
        <v>67.9212162448918</v>
      </c>
      <c r="R1732" s="18" t="n">
        <v>9.49252489948789E-016</v>
      </c>
      <c r="S1732" s="16" t="n">
        <v>0.0200200970207984</v>
      </c>
      <c r="T1732" s="16" t="n">
        <v>0.0250778563320637</v>
      </c>
      <c r="U1732" s="18" t="n">
        <v>7.81560155672185E-006</v>
      </c>
      <c r="V1732" s="18" t="n">
        <v>6.61876798483453E-005</v>
      </c>
      <c r="W1732" s="6" t="s">
        <v>710</v>
      </c>
      <c r="X1732" s="17" t="n">
        <v>100</v>
      </c>
      <c r="Y1732" s="16" t="n">
        <v>0.764660493827161</v>
      </c>
      <c r="Z1732" s="16" t="n">
        <f aca="false">(G1732-E1732)/SQRT(H1732^2/D1732+F1732^2/C1732)</f>
        <v>10.5995891914286</v>
      </c>
      <c r="AA1732" s="24" t="n">
        <f aca="false">ABS(K1732-Z1732)</f>
        <v>0</v>
      </c>
    </row>
    <row r="1733" customFormat="false" ht="15" hidden="false" customHeight="false" outlineLevel="0" collapsed="false">
      <c r="A1733" s="17" t="n">
        <v>2128</v>
      </c>
      <c r="B1733" s="6" t="s">
        <v>633</v>
      </c>
      <c r="C1733" s="6" t="n">
        <v>108</v>
      </c>
      <c r="D1733" s="6" t="n">
        <v>540</v>
      </c>
      <c r="E1733" s="16" t="n">
        <v>0.124715417071625</v>
      </c>
      <c r="F1733" s="16" t="n">
        <v>0.0205586790902119</v>
      </c>
      <c r="G1733" s="16" t="n">
        <v>0.149812034103606</v>
      </c>
      <c r="H1733" s="16" t="n">
        <v>0.0302648822137944</v>
      </c>
      <c r="I1733" s="23" t="n">
        <f aca="false">G1733-E1733</f>
        <v>0.0250966170319805</v>
      </c>
      <c r="J1733" s="17" t="n">
        <f aca="false">100*(G1733-E1733)/E1733</f>
        <v>20.1231071677107</v>
      </c>
      <c r="K1733" s="17" t="n">
        <v>10.5960456909213</v>
      </c>
      <c r="L1733" s="17" t="n">
        <v>211.950456044327</v>
      </c>
      <c r="M1733" s="18" t="n">
        <v>2.513579274938E-021</v>
      </c>
      <c r="N1733" s="18" t="n">
        <v>1.11726176193879E-020</v>
      </c>
      <c r="O1733" s="6" t="str">
        <f aca="false">IF(N1733&lt;0.05,"Yes","No")</f>
        <v>Yes</v>
      </c>
      <c r="P1733" s="16" t="n">
        <v>0.867882848241114</v>
      </c>
      <c r="Q1733" s="17" t="n">
        <v>67.9475999331258</v>
      </c>
      <c r="R1733" s="18" t="n">
        <v>9.37829218322194E-016</v>
      </c>
      <c r="S1733" s="16" t="n">
        <v>0.0200520551843137</v>
      </c>
      <c r="T1733" s="16" t="n">
        <v>0.0250966170319805</v>
      </c>
      <c r="U1733" s="18" t="n">
        <v>7.81556078796084E-006</v>
      </c>
      <c r="V1733" s="18" t="n">
        <v>6.61876798483453E-005</v>
      </c>
      <c r="W1733" s="6" t="s">
        <v>710</v>
      </c>
      <c r="X1733" s="17" t="n">
        <v>100</v>
      </c>
      <c r="Y1733" s="16" t="n">
        <v>0.764711934156379</v>
      </c>
      <c r="Z1733" s="16" t="n">
        <f aca="false">(G1733-E1733)/SQRT(H1733^2/D1733+F1733^2/C1733)</f>
        <v>10.5960456909213</v>
      </c>
      <c r="AA1733" s="24" t="n">
        <f aca="false">ABS(K1733-Z1733)</f>
        <v>0</v>
      </c>
    </row>
    <row r="1734" customFormat="false" ht="15" hidden="false" customHeight="false" outlineLevel="0" collapsed="false">
      <c r="A1734" s="17" t="n">
        <v>2129</v>
      </c>
      <c r="B1734" s="6" t="s">
        <v>633</v>
      </c>
      <c r="C1734" s="6" t="n">
        <v>108</v>
      </c>
      <c r="D1734" s="6" t="n">
        <v>540</v>
      </c>
      <c r="E1734" s="16" t="n">
        <v>0.125156205078518</v>
      </c>
      <c r="F1734" s="16" t="n">
        <v>0.0205846663724327</v>
      </c>
      <c r="G1734" s="16" t="n">
        <v>0.150270732009301</v>
      </c>
      <c r="H1734" s="16" t="n">
        <v>0.0302773455119214</v>
      </c>
      <c r="I1734" s="23" t="n">
        <f aca="false">G1734-E1734</f>
        <v>0.0251145269307825</v>
      </c>
      <c r="J1734" s="17" t="n">
        <f aca="false">100*(G1734-E1734)/E1734</f>
        <v>20.0665455740102</v>
      </c>
      <c r="K1734" s="17" t="n">
        <v>10.5929463186579</v>
      </c>
      <c r="L1734" s="17" t="n">
        <v>211.758293658389</v>
      </c>
      <c r="M1734" s="18" t="n">
        <v>2.58852309181591E-021</v>
      </c>
      <c r="N1734" s="18" t="n">
        <v>1.14253928905572E-020</v>
      </c>
      <c r="O1734" s="6" t="str">
        <f aca="false">IF(N1734&lt;0.05,"Yes","No")</f>
        <v>Yes</v>
      </c>
      <c r="P1734" s="16" t="n">
        <v>0.868082612926745</v>
      </c>
      <c r="Q1734" s="17" t="n">
        <v>67.9788831716627</v>
      </c>
      <c r="R1734" s="18" t="n">
        <v>9.24463212074894E-016</v>
      </c>
      <c r="S1734" s="16" t="n">
        <v>0.0200825567074439</v>
      </c>
      <c r="T1734" s="16" t="n">
        <v>0.0251145269307825</v>
      </c>
      <c r="U1734" s="18" t="n">
        <v>7.80899512605444E-006</v>
      </c>
      <c r="V1734" s="18" t="n">
        <v>6.61876798483453E-005</v>
      </c>
      <c r="W1734" s="6" t="s">
        <v>710</v>
      </c>
      <c r="X1734" s="17" t="n">
        <v>100</v>
      </c>
      <c r="Y1734" s="16" t="n">
        <v>0.764660493827161</v>
      </c>
      <c r="Z1734" s="16" t="n">
        <f aca="false">(G1734-E1734)/SQRT(H1734^2/D1734+F1734^2/C1734)</f>
        <v>10.5929463186579</v>
      </c>
      <c r="AA1734" s="24" t="n">
        <f aca="false">ABS(K1734-Z1734)</f>
        <v>0</v>
      </c>
    </row>
    <row r="1735" customFormat="false" ht="15" hidden="false" customHeight="false" outlineLevel="0" collapsed="false">
      <c r="A1735" s="17" t="n">
        <v>2130</v>
      </c>
      <c r="B1735" s="6" t="s">
        <v>633</v>
      </c>
      <c r="C1735" s="6" t="n">
        <v>108</v>
      </c>
      <c r="D1735" s="6" t="n">
        <v>540</v>
      </c>
      <c r="E1735" s="16" t="n">
        <v>0.125593969391452</v>
      </c>
      <c r="F1735" s="16" t="n">
        <v>0.0206091449900272</v>
      </c>
      <c r="G1735" s="16" t="n">
        <v>0.150724483515929</v>
      </c>
      <c r="H1735" s="16" t="n">
        <v>0.0302889958636359</v>
      </c>
      <c r="I1735" s="23" t="n">
        <f aca="false">G1735-E1735</f>
        <v>0.0251305141244773</v>
      </c>
      <c r="J1735" s="17" t="n">
        <f aca="false">100*(G1735-E1735)/E1735</f>
        <v>20.0093318542631</v>
      </c>
      <c r="K1735" s="17" t="n">
        <v>10.5896684553706</v>
      </c>
      <c r="L1735" s="17" t="n">
        <v>211.577234347517</v>
      </c>
      <c r="M1735" s="18" t="n">
        <v>2.66782000247423E-021</v>
      </c>
      <c r="N1735" s="18" t="n">
        <v>1.17016489043807E-020</v>
      </c>
      <c r="O1735" s="6" t="str">
        <f aca="false">IF(N1735&lt;0.05,"Yes","No")</f>
        <v>Yes</v>
      </c>
      <c r="P1735" s="16" t="n">
        <v>0.868242401074554</v>
      </c>
      <c r="Q1735" s="17" t="n">
        <v>68.0039112493501</v>
      </c>
      <c r="R1735" s="18" t="n">
        <v>9.13907542987477E-016</v>
      </c>
      <c r="S1735" s="16" t="n">
        <v>0.0200510913241728</v>
      </c>
      <c r="T1735" s="16" t="n">
        <v>0.0251305141244773</v>
      </c>
      <c r="U1735" s="18" t="n">
        <v>7.8089514603495E-006</v>
      </c>
      <c r="V1735" s="18" t="n">
        <v>6.61876798483453E-005</v>
      </c>
      <c r="W1735" s="6" t="s">
        <v>710</v>
      </c>
      <c r="X1735" s="17" t="n">
        <v>100</v>
      </c>
      <c r="Y1735" s="16" t="n">
        <v>0.764643347050754</v>
      </c>
      <c r="Z1735" s="16" t="n">
        <f aca="false">(G1735-E1735)/SQRT(H1735^2/D1735+F1735^2/C1735)</f>
        <v>10.5896684553706</v>
      </c>
      <c r="AA1735" s="24" t="n">
        <f aca="false">ABS(K1735-Z1735)</f>
        <v>0</v>
      </c>
    </row>
    <row r="1736" customFormat="false" ht="15" hidden="false" customHeight="false" outlineLevel="0" collapsed="false">
      <c r="A1736" s="17" t="n">
        <v>2131</v>
      </c>
      <c r="B1736" s="6" t="s">
        <v>633</v>
      </c>
      <c r="C1736" s="6" t="n">
        <v>108</v>
      </c>
      <c r="D1736" s="6" t="n">
        <v>540</v>
      </c>
      <c r="E1736" s="16" t="n">
        <v>0.126022073267787</v>
      </c>
      <c r="F1736" s="16" t="n">
        <v>0.0206313201129999</v>
      </c>
      <c r="G1736" s="16" t="n">
        <v>0.151166143309739</v>
      </c>
      <c r="H1736" s="16" t="n">
        <v>0.0302998433610867</v>
      </c>
      <c r="I1736" s="23" t="n">
        <f aca="false">G1736-E1736</f>
        <v>0.0251440700419523</v>
      </c>
      <c r="J1736" s="17" t="n">
        <f aca="false">100*(G1736-E1736)/E1736</f>
        <v>19.9521158396777</v>
      </c>
      <c r="K1736" s="17" t="n">
        <v>10.5862820249881</v>
      </c>
      <c r="L1736" s="17" t="n">
        <v>211.415902159338</v>
      </c>
      <c r="M1736" s="18" t="n">
        <v>2.74942882815889E-021</v>
      </c>
      <c r="N1736" s="18" t="n">
        <v>1.19597307825297E-020</v>
      </c>
      <c r="O1736" s="6" t="str">
        <f aca="false">IF(N1736&lt;0.05,"Yes","No")</f>
        <v>Yes</v>
      </c>
      <c r="P1736" s="16" t="n">
        <v>0.868347280437912</v>
      </c>
      <c r="Q1736" s="17" t="n">
        <v>68.0203413100714</v>
      </c>
      <c r="R1736" s="18" t="n">
        <v>9.07043958050566E-016</v>
      </c>
      <c r="S1736" s="16" t="n">
        <v>0.0199551068285236</v>
      </c>
      <c r="T1736" s="16" t="n">
        <v>0.0251440700419523</v>
      </c>
      <c r="U1736" s="18" t="n">
        <v>7.81947887797826E-006</v>
      </c>
      <c r="V1736" s="18" t="n">
        <v>6.61876798483453E-005</v>
      </c>
      <c r="W1736" s="6" t="s">
        <v>710</v>
      </c>
      <c r="X1736" s="17" t="n">
        <v>100</v>
      </c>
      <c r="Y1736" s="16" t="n">
        <v>0.764643347050754</v>
      </c>
      <c r="Z1736" s="16" t="n">
        <f aca="false">(G1736-E1736)/SQRT(H1736^2/D1736+F1736^2/C1736)</f>
        <v>10.5862820249881</v>
      </c>
      <c r="AA1736" s="24" t="n">
        <f aca="false">ABS(K1736-Z1736)</f>
        <v>0</v>
      </c>
    </row>
    <row r="1737" customFormat="false" ht="15" hidden="false" customHeight="false" outlineLevel="0" collapsed="false">
      <c r="A1737" s="17" t="n">
        <v>2132</v>
      </c>
      <c r="B1737" s="6" t="s">
        <v>633</v>
      </c>
      <c r="C1737" s="6" t="n">
        <v>108</v>
      </c>
      <c r="D1737" s="6" t="n">
        <v>540</v>
      </c>
      <c r="E1737" s="16" t="n">
        <v>0.12644194846076</v>
      </c>
      <c r="F1737" s="16" t="n">
        <v>0.0206531683004731</v>
      </c>
      <c r="G1737" s="16" t="n">
        <v>0.151599236839899</v>
      </c>
      <c r="H1737" s="16" t="n">
        <v>0.0303090789025381</v>
      </c>
      <c r="I1737" s="23" t="n">
        <f aca="false">G1737-E1737</f>
        <v>0.0251572883791393</v>
      </c>
      <c r="J1737" s="17" t="n">
        <f aca="false">100*(G1737-E1737)/E1737</f>
        <v>19.8963150168052</v>
      </c>
      <c r="K1737" s="17" t="n">
        <v>10.5830447883731</v>
      </c>
      <c r="L1737" s="17" t="n">
        <v>211.246665541423</v>
      </c>
      <c r="M1737" s="18" t="n">
        <v>2.83146722950012E-021</v>
      </c>
      <c r="N1737" s="18" t="n">
        <v>1.22657992766593E-020</v>
      </c>
      <c r="O1737" s="6" t="str">
        <f aca="false">IF(N1737&lt;0.05,"Yes","No")</f>
        <v>Yes</v>
      </c>
      <c r="P1737" s="16" t="n">
        <v>0.868483833511562</v>
      </c>
      <c r="Q1737" s="17" t="n">
        <v>68.0417362455184</v>
      </c>
      <c r="R1737" s="18" t="n">
        <v>8.98183792029375E-016</v>
      </c>
      <c r="S1737" s="16" t="n">
        <v>0.0199031020219062</v>
      </c>
      <c r="T1737" s="16" t="n">
        <v>0.0251572883791393</v>
      </c>
      <c r="U1737" s="18" t="n">
        <v>7.82897811935004E-006</v>
      </c>
      <c r="V1737" s="18" t="n">
        <v>6.61876798483453E-005</v>
      </c>
      <c r="W1737" s="6" t="s">
        <v>710</v>
      </c>
      <c r="X1737" s="17" t="n">
        <v>100</v>
      </c>
      <c r="Y1737" s="16" t="n">
        <v>0.764591906721536</v>
      </c>
      <c r="Z1737" s="16" t="n">
        <f aca="false">(G1737-E1737)/SQRT(H1737^2/D1737+F1737^2/C1737)</f>
        <v>10.583044788373</v>
      </c>
      <c r="AA1737" s="24" t="n">
        <f aca="false">ABS(K1737-Z1737)</f>
        <v>0</v>
      </c>
    </row>
    <row r="1738" customFormat="false" ht="15" hidden="false" customHeight="false" outlineLevel="0" collapsed="false">
      <c r="A1738" s="17" t="n">
        <v>2133</v>
      </c>
      <c r="B1738" s="6" t="s">
        <v>633</v>
      </c>
      <c r="C1738" s="6" t="n">
        <v>108</v>
      </c>
      <c r="D1738" s="6" t="n">
        <v>540</v>
      </c>
      <c r="E1738" s="16" t="n">
        <v>0.126858388108236</v>
      </c>
      <c r="F1738" s="16" t="n">
        <v>0.0206745399045414</v>
      </c>
      <c r="G1738" s="16" t="n">
        <v>0.152027926318072</v>
      </c>
      <c r="H1738" s="16" t="n">
        <v>0.0303168296117695</v>
      </c>
      <c r="I1738" s="23" t="n">
        <f aca="false">G1738-E1738</f>
        <v>0.0251695382098357</v>
      </c>
      <c r="J1738" s="17" t="n">
        <f aca="false">100*(G1738-E1738)/E1738</f>
        <v>19.840657433201</v>
      </c>
      <c r="K1738" s="17" t="n">
        <v>10.5797309342997</v>
      </c>
      <c r="L1738" s="17" t="n">
        <v>211.072123134655</v>
      </c>
      <c r="M1738" s="18" t="n">
        <v>2.91811738529626E-021</v>
      </c>
      <c r="N1738" s="18" t="n">
        <v>1.25377599724079E-020</v>
      </c>
      <c r="O1738" s="6" t="str">
        <f aca="false">IF(N1738&lt;0.05,"Yes","No")</f>
        <v>Yes</v>
      </c>
      <c r="P1738" s="16" t="n">
        <v>0.868627463087468</v>
      </c>
      <c r="Q1738" s="17" t="n">
        <v>68.0642435472215</v>
      </c>
      <c r="R1738" s="18" t="n">
        <v>8.88956689143919E-016</v>
      </c>
      <c r="S1738" s="16" t="n">
        <v>0.0199175776818385</v>
      </c>
      <c r="T1738" s="16" t="n">
        <v>0.0251695382098357</v>
      </c>
      <c r="U1738" s="18" t="n">
        <v>7.83598364576048E-006</v>
      </c>
      <c r="V1738" s="18" t="n">
        <v>6.61876798483453E-005</v>
      </c>
      <c r="W1738" s="6" t="s">
        <v>710</v>
      </c>
      <c r="X1738" s="17" t="n">
        <v>100</v>
      </c>
      <c r="Y1738" s="16" t="n">
        <v>0.764540466392318</v>
      </c>
      <c r="Z1738" s="16" t="n">
        <f aca="false">(G1738-E1738)/SQRT(H1738^2/D1738+F1738^2/C1738)</f>
        <v>10.5797309342997</v>
      </c>
      <c r="AA1738" s="24" t="n">
        <f aca="false">ABS(K1738-Z1738)</f>
        <v>0</v>
      </c>
    </row>
    <row r="1739" customFormat="false" ht="15" hidden="false" customHeight="false" outlineLevel="0" collapsed="false">
      <c r="A1739" s="17" t="n">
        <v>2134</v>
      </c>
      <c r="B1739" s="6" t="s">
        <v>633</v>
      </c>
      <c r="C1739" s="6" t="n">
        <v>108</v>
      </c>
      <c r="D1739" s="6" t="n">
        <v>540</v>
      </c>
      <c r="E1739" s="16" t="n">
        <v>0.127260036559569</v>
      </c>
      <c r="F1739" s="16" t="n">
        <v>0.0206931905006496</v>
      </c>
      <c r="G1739" s="16" t="n">
        <v>0.152440355731933</v>
      </c>
      <c r="H1739" s="16" t="n">
        <v>0.030323359360114</v>
      </c>
      <c r="I1739" s="23" t="n">
        <f aca="false">G1739-E1739</f>
        <v>0.0251803191723647</v>
      </c>
      <c r="J1739" s="17" t="n">
        <f aca="false">100*(G1739-E1739)/E1739</f>
        <v>19.7865094597692</v>
      </c>
      <c r="K1739" s="17" t="n">
        <v>10.5769048878509</v>
      </c>
      <c r="L1739" s="17" t="n">
        <v>210.91849598537</v>
      </c>
      <c r="M1739" s="18" t="n">
        <v>2.99466533968395E-021</v>
      </c>
      <c r="N1739" s="18" t="n">
        <v>1.27881948753577E-020</v>
      </c>
      <c r="O1739" s="6" t="str">
        <f aca="false">IF(N1739&lt;0.05,"Yes","No")</f>
        <v>Yes</v>
      </c>
      <c r="P1739" s="16" t="n">
        <v>0.868761969441594</v>
      </c>
      <c r="Q1739" s="17" t="n">
        <v>68.0853245801459</v>
      </c>
      <c r="R1739" s="18" t="n">
        <v>8.80400586668313E-016</v>
      </c>
      <c r="S1739" s="16" t="n">
        <v>0.0198898838842996</v>
      </c>
      <c r="T1739" s="16" t="n">
        <v>0.0251803191723647</v>
      </c>
      <c r="U1739" s="18" t="n">
        <v>7.84771215587149E-006</v>
      </c>
      <c r="V1739" s="18" t="n">
        <v>6.61876798483453E-005</v>
      </c>
      <c r="W1739" s="6" t="s">
        <v>710</v>
      </c>
      <c r="X1739" s="17" t="n">
        <v>100</v>
      </c>
      <c r="Y1739" s="16" t="n">
        <v>0.764368998628258</v>
      </c>
      <c r="Z1739" s="16" t="n">
        <f aca="false">(G1739-E1739)/SQRT(H1739^2/D1739+F1739^2/C1739)</f>
        <v>10.5769048878509</v>
      </c>
      <c r="AA1739" s="24" t="n">
        <f aca="false">ABS(K1739-Z1739)</f>
        <v>0</v>
      </c>
    </row>
    <row r="1740" customFormat="false" ht="15" hidden="false" customHeight="false" outlineLevel="0" collapsed="false">
      <c r="A1740" s="17" t="n">
        <v>2135</v>
      </c>
      <c r="B1740" s="6" t="s">
        <v>633</v>
      </c>
      <c r="C1740" s="6" t="n">
        <v>108</v>
      </c>
      <c r="D1740" s="6" t="n">
        <v>540</v>
      </c>
      <c r="E1740" s="16" t="n">
        <v>0.127647935447318</v>
      </c>
      <c r="F1740" s="16" t="n">
        <v>0.0207099507027766</v>
      </c>
      <c r="G1740" s="16" t="n">
        <v>0.152837815052933</v>
      </c>
      <c r="H1740" s="16" t="n">
        <v>0.0303288659346721</v>
      </c>
      <c r="I1740" s="23" t="n">
        <f aca="false">G1740-E1740</f>
        <v>0.0251898796056156</v>
      </c>
      <c r="J1740" s="17" t="n">
        <f aca="false">100*(G1740-E1740)/E1740</f>
        <v>19.7338715407676</v>
      </c>
      <c r="K1740" s="17" t="n">
        <v>10.5743519153557</v>
      </c>
      <c r="L1740" s="17" t="n">
        <v>210.778116620798</v>
      </c>
      <c r="M1740" s="18" t="n">
        <v>3.06572670621825E-021</v>
      </c>
      <c r="N1740" s="18" t="n">
        <v>1.30386473881873E-020</v>
      </c>
      <c r="O1740" s="6" t="str">
        <f aca="false">IF(N1740&lt;0.05,"Yes","No")</f>
        <v>Yes</v>
      </c>
      <c r="P1740" s="16" t="n">
        <v>0.868887819454413</v>
      </c>
      <c r="Q1740" s="17" t="n">
        <v>68.1050518700081</v>
      </c>
      <c r="R1740" s="18" t="n">
        <v>8.72468786483032E-016</v>
      </c>
      <c r="S1740" s="16" t="n">
        <v>0.0198382104987799</v>
      </c>
      <c r="T1740" s="16" t="n">
        <v>0.0251898796056156</v>
      </c>
      <c r="U1740" s="18" t="n">
        <v>7.86883543394701E-006</v>
      </c>
      <c r="V1740" s="18" t="n">
        <v>6.61876798483453E-005</v>
      </c>
      <c r="W1740" s="6" t="s">
        <v>710</v>
      </c>
      <c r="X1740" s="17" t="n">
        <v>100</v>
      </c>
      <c r="Y1740" s="16" t="n">
        <v>0.764368998628258</v>
      </c>
      <c r="Z1740" s="16" t="n">
        <f aca="false">(G1740-E1740)/SQRT(H1740^2/D1740+F1740^2/C1740)</f>
        <v>10.5743519153557</v>
      </c>
      <c r="AA1740" s="24" t="n">
        <f aca="false">ABS(K1740-Z1740)</f>
        <v>0</v>
      </c>
    </row>
    <row r="1741" customFormat="false" ht="15" hidden="false" customHeight="false" outlineLevel="0" collapsed="false">
      <c r="A1741" s="17" t="n">
        <v>2136</v>
      </c>
      <c r="B1741" s="6" t="s">
        <v>633</v>
      </c>
      <c r="C1741" s="6" t="n">
        <v>108</v>
      </c>
      <c r="D1741" s="6" t="n">
        <v>540</v>
      </c>
      <c r="E1741" s="16" t="n">
        <v>0.128030184518408</v>
      </c>
      <c r="F1741" s="16" t="n">
        <v>0.0207255860289689</v>
      </c>
      <c r="G1741" s="16" t="n">
        <v>0.15322877910954</v>
      </c>
      <c r="H1741" s="16" t="n">
        <v>0.0303323267261591</v>
      </c>
      <c r="I1741" s="23" t="n">
        <f aca="false">G1741-E1741</f>
        <v>0.0251985945911319</v>
      </c>
      <c r="J1741" s="17" t="n">
        <f aca="false">100*(G1741-E1741)/E1741</f>
        <v>19.6817607394051</v>
      </c>
      <c r="K1741" s="17" t="n">
        <v>10.5720620697723</v>
      </c>
      <c r="L1741" s="17" t="n">
        <v>210.635125997861</v>
      </c>
      <c r="M1741" s="18" t="n">
        <v>3.13304413120482E-021</v>
      </c>
      <c r="N1741" s="18" t="n">
        <v>1.31919179509433E-020</v>
      </c>
      <c r="O1741" s="6" t="str">
        <f aca="false">IF(N1741&lt;0.05,"Yes","No")</f>
        <v>Yes</v>
      </c>
      <c r="P1741" s="16" t="n">
        <v>0.8690420666351</v>
      </c>
      <c r="Q1741" s="17" t="n">
        <v>68.1292343811322</v>
      </c>
      <c r="R1741" s="18" t="n">
        <v>8.62843424978709E-016</v>
      </c>
      <c r="S1741" s="16" t="n">
        <v>0.0198075451276093</v>
      </c>
      <c r="T1741" s="16" t="n">
        <v>0.0251985945911319</v>
      </c>
      <c r="U1741" s="18" t="n">
        <v>7.88682194910209E-006</v>
      </c>
      <c r="V1741" s="18" t="n">
        <v>6.61876798483453E-005</v>
      </c>
      <c r="W1741" s="6" t="s">
        <v>710</v>
      </c>
      <c r="X1741" s="17" t="n">
        <v>100</v>
      </c>
      <c r="Y1741" s="16" t="n">
        <v>0.764180384087792</v>
      </c>
      <c r="Z1741" s="16" t="n">
        <f aca="false">(G1741-E1741)/SQRT(H1741^2/D1741+F1741^2/C1741)</f>
        <v>10.5720620697723</v>
      </c>
      <c r="AA1741" s="24" t="n">
        <f aca="false">ABS(K1741-Z1741)</f>
        <v>0</v>
      </c>
    </row>
    <row r="1742" customFormat="false" ht="15" hidden="false" customHeight="false" outlineLevel="0" collapsed="false">
      <c r="A1742" s="17" t="n">
        <v>2137</v>
      </c>
      <c r="B1742" s="6" t="s">
        <v>633</v>
      </c>
      <c r="C1742" s="6" t="n">
        <v>108</v>
      </c>
      <c r="D1742" s="6" t="n">
        <v>540</v>
      </c>
      <c r="E1742" s="16" t="n">
        <v>0.128396460234567</v>
      </c>
      <c r="F1742" s="16" t="n">
        <v>0.0207394783192256</v>
      </c>
      <c r="G1742" s="16" t="n">
        <v>0.15360219873212</v>
      </c>
      <c r="H1742" s="16" t="n">
        <v>0.0303342306931401</v>
      </c>
      <c r="I1742" s="23" t="n">
        <f aca="false">G1742-E1742</f>
        <v>0.025205738497553</v>
      </c>
      <c r="J1742" s="17" t="n">
        <f aca="false">100*(G1742-E1742)/E1742</f>
        <v>19.6311786567206</v>
      </c>
      <c r="K1742" s="17" t="n">
        <v>10.5698997571572</v>
      </c>
      <c r="L1742" s="17" t="n">
        <v>210.499743509544</v>
      </c>
      <c r="M1742" s="18" t="n">
        <v>3.19800713095458E-021</v>
      </c>
      <c r="N1742" s="18" t="n">
        <v>1.33844880122223E-020</v>
      </c>
      <c r="O1742" s="6" t="str">
        <f aca="false">IF(N1742&lt;0.05,"Yes","No")</f>
        <v>Yes</v>
      </c>
      <c r="P1742" s="16" t="n">
        <v>0.869189081866604</v>
      </c>
      <c r="Q1742" s="17" t="n">
        <v>68.1522870796195</v>
      </c>
      <c r="R1742" s="18" t="n">
        <v>8.53766985241885E-016</v>
      </c>
      <c r="S1742" s="16" t="n">
        <v>0.0198210187216472</v>
      </c>
      <c r="T1742" s="16" t="n">
        <v>0.025205738497553</v>
      </c>
      <c r="U1742" s="18" t="n">
        <v>7.88877360806821E-006</v>
      </c>
      <c r="V1742" s="18" t="n">
        <v>6.61876798483453E-005</v>
      </c>
      <c r="W1742" s="6" t="s">
        <v>710</v>
      </c>
      <c r="X1742" s="17" t="n">
        <v>100</v>
      </c>
      <c r="Y1742" s="16" t="n">
        <v>0.764128943758573</v>
      </c>
      <c r="Z1742" s="16" t="n">
        <f aca="false">(G1742-E1742)/SQRT(H1742^2/D1742+F1742^2/C1742)</f>
        <v>10.5698997571572</v>
      </c>
      <c r="AA1742" s="24" t="n">
        <f aca="false">ABS(K1742-Z1742)</f>
        <v>0</v>
      </c>
    </row>
    <row r="1743" customFormat="false" ht="15" hidden="false" customHeight="false" outlineLevel="0" collapsed="false">
      <c r="A1743" s="17" t="n">
        <v>2138</v>
      </c>
      <c r="B1743" s="6" t="s">
        <v>633</v>
      </c>
      <c r="C1743" s="6" t="n">
        <v>108</v>
      </c>
      <c r="D1743" s="6" t="n">
        <v>540</v>
      </c>
      <c r="E1743" s="16" t="n">
        <v>0.128754463391724</v>
      </c>
      <c r="F1743" s="16" t="n">
        <v>0.020753314070953</v>
      </c>
      <c r="G1743" s="16" t="n">
        <v>0.153966757668941</v>
      </c>
      <c r="H1743" s="16" t="n">
        <v>0.0303350749210567</v>
      </c>
      <c r="I1743" s="23" t="n">
        <f aca="false">G1743-E1743</f>
        <v>0.0252122942772176</v>
      </c>
      <c r="J1743" s="17" t="n">
        <f aca="false">100*(G1743-E1743)/E1743</f>
        <v>19.5816856465096</v>
      </c>
      <c r="K1743" s="17" t="n">
        <v>10.5676229230174</v>
      </c>
      <c r="L1743" s="17" t="n">
        <v>210.357469152756</v>
      </c>
      <c r="M1743" s="18" t="n">
        <v>3.26782247895002E-021</v>
      </c>
      <c r="N1743" s="18" t="n">
        <v>1.35954356995525E-020</v>
      </c>
      <c r="O1743" s="6" t="str">
        <f aca="false">IF(N1743&lt;0.05,"Yes","No")</f>
        <v>Yes</v>
      </c>
      <c r="P1743" s="16" t="n">
        <v>0.869343748709926</v>
      </c>
      <c r="Q1743" s="17" t="n">
        <v>68.1765437969939</v>
      </c>
      <c r="R1743" s="18" t="n">
        <v>8.44319916432154E-016</v>
      </c>
      <c r="S1743" s="16" t="n">
        <v>0.0198381201158402</v>
      </c>
      <c r="T1743" s="16" t="n">
        <v>0.0252122942772176</v>
      </c>
      <c r="U1743" s="18" t="n">
        <v>7.89403973579804E-006</v>
      </c>
      <c r="V1743" s="18" t="n">
        <v>6.61876798483453E-005</v>
      </c>
      <c r="W1743" s="6" t="s">
        <v>710</v>
      </c>
      <c r="X1743" s="17" t="n">
        <v>100</v>
      </c>
      <c r="Y1743" s="16" t="n">
        <v>0.764060356652949</v>
      </c>
      <c r="Z1743" s="16" t="n">
        <f aca="false">(G1743-E1743)/SQRT(H1743^2/D1743+F1743^2/C1743)</f>
        <v>10.5676229230174</v>
      </c>
      <c r="AA1743" s="24" t="n">
        <f aca="false">ABS(K1743-Z1743)</f>
        <v>0</v>
      </c>
    </row>
    <row r="1744" customFormat="false" ht="15" hidden="false" customHeight="false" outlineLevel="0" collapsed="false">
      <c r="A1744" s="17" t="n">
        <v>2139</v>
      </c>
      <c r="B1744" s="6" t="s">
        <v>633</v>
      </c>
      <c r="C1744" s="6" t="n">
        <v>108</v>
      </c>
      <c r="D1744" s="6" t="n">
        <v>540</v>
      </c>
      <c r="E1744" s="16" t="n">
        <v>0.129105999720869</v>
      </c>
      <c r="F1744" s="16" t="n">
        <v>0.0207667993255586</v>
      </c>
      <c r="G1744" s="16" t="n">
        <v>0.154324581405079</v>
      </c>
      <c r="H1744" s="16" t="n">
        <v>0.0303344902085807</v>
      </c>
      <c r="I1744" s="23" t="n">
        <f aca="false">G1744-E1744</f>
        <v>0.0252185816842096</v>
      </c>
      <c r="J1744" s="17" t="n">
        <f aca="false">100*(G1744-E1744)/E1744</f>
        <v>19.5332376022283</v>
      </c>
      <c r="K1744" s="17" t="n">
        <v>10.5655087574015</v>
      </c>
      <c r="L1744" s="17" t="n">
        <v>210.208771731306</v>
      </c>
      <c r="M1744" s="18" t="n">
        <v>3.33623953746028E-021</v>
      </c>
      <c r="N1744" s="18" t="n">
        <v>1.38253240004025E-020</v>
      </c>
      <c r="O1744" s="6" t="str">
        <f aca="false">IF(N1744&lt;0.05,"Yes","No")</f>
        <v>Yes</v>
      </c>
      <c r="P1744" s="16" t="n">
        <v>0.86952783066566</v>
      </c>
      <c r="Q1744" s="17" t="n">
        <v>68.2054193718474</v>
      </c>
      <c r="R1744" s="18" t="n">
        <v>8.33210637227866E-016</v>
      </c>
      <c r="S1744" s="16" t="n">
        <v>0.0199144443954699</v>
      </c>
      <c r="T1744" s="16" t="n">
        <v>0.0252185816842097</v>
      </c>
      <c r="U1744" s="18" t="n">
        <v>7.89667708631916E-006</v>
      </c>
      <c r="V1744" s="18" t="n">
        <v>6.61876798483453E-005</v>
      </c>
      <c r="W1744" s="6" t="s">
        <v>710</v>
      </c>
      <c r="X1744" s="17" t="n">
        <v>100</v>
      </c>
      <c r="Y1744" s="16" t="n">
        <v>0.763906035665295</v>
      </c>
      <c r="Z1744" s="16" t="n">
        <f aca="false">(G1744-E1744)/SQRT(H1744^2/D1744+F1744^2/C1744)</f>
        <v>10.5655087574015</v>
      </c>
      <c r="AA1744" s="24" t="n">
        <f aca="false">ABS(K1744-Z1744)</f>
        <v>0</v>
      </c>
    </row>
    <row r="1745" customFormat="false" ht="15" hidden="false" customHeight="false" outlineLevel="0" collapsed="false">
      <c r="A1745" s="17" t="n">
        <v>2140</v>
      </c>
      <c r="B1745" s="6" t="s">
        <v>633</v>
      </c>
      <c r="C1745" s="6" t="n">
        <v>108</v>
      </c>
      <c r="D1745" s="6" t="n">
        <v>540</v>
      </c>
      <c r="E1745" s="16" t="n">
        <v>0.129446825909394</v>
      </c>
      <c r="F1745" s="16" t="n">
        <v>0.0207796073791464</v>
      </c>
      <c r="G1745" s="16" t="n">
        <v>0.154670936531491</v>
      </c>
      <c r="H1745" s="16" t="n">
        <v>0.0303324241200405</v>
      </c>
      <c r="I1745" s="23" t="n">
        <f aca="false">G1745-E1745</f>
        <v>0.0252241106220969</v>
      </c>
      <c r="J1745" s="17" t="n">
        <f aca="false">100*(G1745-E1745)/E1745</f>
        <v>19.4860788937015</v>
      </c>
      <c r="K1745" s="17" t="n">
        <v>10.5634734119076</v>
      </c>
      <c r="L1745" s="17" t="n">
        <v>210.056775503644</v>
      </c>
      <c r="M1745" s="18" t="n">
        <v>3.40466940265097E-021</v>
      </c>
      <c r="N1745" s="18" t="n">
        <v>1.3973351231534E-020</v>
      </c>
      <c r="O1745" s="6" t="str">
        <f aca="false">IF(N1745&lt;0.05,"Yes","No")</f>
        <v>Yes</v>
      </c>
      <c r="P1745" s="16" t="n">
        <v>0.869726987164395</v>
      </c>
      <c r="Q1745" s="17" t="n">
        <v>68.2366664639472</v>
      </c>
      <c r="R1745" s="18" t="n">
        <v>8.21354145308197E-016</v>
      </c>
      <c r="S1745" s="16" t="n">
        <v>0.0199899974682396</v>
      </c>
      <c r="T1745" s="16" t="n">
        <v>0.0252241106220969</v>
      </c>
      <c r="U1745" s="18" t="n">
        <v>7.88855603197334E-006</v>
      </c>
      <c r="V1745" s="18" t="n">
        <v>6.61876798483453E-005</v>
      </c>
      <c r="W1745" s="6" t="s">
        <v>710</v>
      </c>
      <c r="X1745" s="17" t="n">
        <v>100</v>
      </c>
      <c r="Y1745" s="16" t="n">
        <v>0.763906035665295</v>
      </c>
      <c r="Z1745" s="16" t="n">
        <f aca="false">(G1745-E1745)/SQRT(H1745^2/D1745+F1745^2/C1745)</f>
        <v>10.5634734119076</v>
      </c>
      <c r="AA1745" s="24" t="n">
        <f aca="false">ABS(K1745-Z1745)</f>
        <v>0</v>
      </c>
    </row>
    <row r="1746" customFormat="false" ht="15" hidden="false" customHeight="false" outlineLevel="0" collapsed="false">
      <c r="A1746" s="17" t="n">
        <v>2141</v>
      </c>
      <c r="B1746" s="6" t="s">
        <v>633</v>
      </c>
      <c r="C1746" s="6" t="n">
        <v>108</v>
      </c>
      <c r="D1746" s="6" t="n">
        <v>540</v>
      </c>
      <c r="E1746" s="16" t="n">
        <v>0.129781718814263</v>
      </c>
      <c r="F1746" s="16" t="n">
        <v>0.0207906470861376</v>
      </c>
      <c r="G1746" s="16" t="n">
        <v>0.155010098646636</v>
      </c>
      <c r="H1746" s="16" t="n">
        <v>0.0303296831540268</v>
      </c>
      <c r="I1746" s="23" t="n">
        <f aca="false">G1746-E1746</f>
        <v>0.0252283798323738</v>
      </c>
      <c r="J1746" s="17" t="n">
        <f aca="false">100*(G1746-E1746)/E1746</f>
        <v>19.4390859227866</v>
      </c>
      <c r="K1746" s="17" t="n">
        <v>10.5616116098084</v>
      </c>
      <c r="L1746" s="17" t="n">
        <v>209.91899619172</v>
      </c>
      <c r="M1746" s="18" t="n">
        <v>3.46831343465171E-021</v>
      </c>
      <c r="N1746" s="18" t="n">
        <v>1.40451835180474E-020</v>
      </c>
      <c r="O1746" s="6" t="str">
        <f aca="false">IF(N1746&lt;0.05,"Yes","No")</f>
        <v>Yes</v>
      </c>
      <c r="P1746" s="16" t="n">
        <v>0.869906697513206</v>
      </c>
      <c r="Q1746" s="17" t="n">
        <v>68.2648686520782</v>
      </c>
      <c r="R1746" s="18" t="n">
        <v>8.10798443520754E-016</v>
      </c>
      <c r="S1746" s="16" t="n">
        <v>0.0199603154732348</v>
      </c>
      <c r="T1746" s="16" t="n">
        <v>0.0252283798323737</v>
      </c>
      <c r="U1746" s="18" t="n">
        <v>7.89096500453707E-006</v>
      </c>
      <c r="V1746" s="18" t="n">
        <v>6.61876798483453E-005</v>
      </c>
      <c r="W1746" s="6" t="s">
        <v>710</v>
      </c>
      <c r="X1746" s="17" t="n">
        <v>100</v>
      </c>
      <c r="Y1746" s="16" t="n">
        <v>0.763871742112483</v>
      </c>
      <c r="Z1746" s="16" t="n">
        <f aca="false">(G1746-E1746)/SQRT(H1746^2/D1746+F1746^2/C1746)</f>
        <v>10.5616116098084</v>
      </c>
      <c r="AA1746" s="24" t="n">
        <f aca="false">ABS(K1746-Z1746)</f>
        <v>0</v>
      </c>
    </row>
    <row r="1747" customFormat="false" ht="15" hidden="false" customHeight="false" outlineLevel="0" collapsed="false">
      <c r="A1747" s="17" t="n">
        <v>2142</v>
      </c>
      <c r="B1747" s="6" t="s">
        <v>633</v>
      </c>
      <c r="C1747" s="6" t="n">
        <v>108</v>
      </c>
      <c r="D1747" s="6" t="n">
        <v>540</v>
      </c>
      <c r="E1747" s="16" t="n">
        <v>0.130111574436779</v>
      </c>
      <c r="F1747" s="16" t="n">
        <v>0.0208010842394022</v>
      </c>
      <c r="G1747" s="16" t="n">
        <v>0.1553431040021</v>
      </c>
      <c r="H1747" s="16" t="n">
        <v>0.0303260623508521</v>
      </c>
      <c r="I1747" s="23" t="n">
        <f aca="false">G1747-E1747</f>
        <v>0.025231529565321</v>
      </c>
      <c r="J1747" s="17" t="n">
        <f aca="false">100*(G1747-E1747)/E1747</f>
        <v>19.3922252301857</v>
      </c>
      <c r="K1747" s="17" t="n">
        <v>10.559587761167</v>
      </c>
      <c r="L1747" s="17" t="n">
        <v>209.781450147133</v>
      </c>
      <c r="M1747" s="18" t="n">
        <v>3.53709454366671E-021</v>
      </c>
      <c r="N1747" s="18" t="n">
        <v>1.41821290768011E-020</v>
      </c>
      <c r="O1747" s="6" t="str">
        <f aca="false">IF(N1747&lt;0.05,"Yes","No")</f>
        <v>Yes</v>
      </c>
      <c r="P1747" s="16" t="n">
        <v>0.870073031600173</v>
      </c>
      <c r="Q1747" s="17" t="n">
        <v>68.290976877707</v>
      </c>
      <c r="R1747" s="18" t="n">
        <v>8.0114786218117E-016</v>
      </c>
      <c r="S1747" s="16" t="n">
        <v>0.0199256039206235</v>
      </c>
      <c r="T1747" s="16" t="n">
        <v>0.025231529565321</v>
      </c>
      <c r="U1747" s="18" t="n">
        <v>7.90510078146199E-006</v>
      </c>
      <c r="V1747" s="18" t="n">
        <v>6.61876798483453E-005</v>
      </c>
      <c r="W1747" s="6" t="s">
        <v>710</v>
      </c>
      <c r="X1747" s="17" t="n">
        <v>100</v>
      </c>
      <c r="Y1747" s="16" t="n">
        <v>0.763940329218107</v>
      </c>
      <c r="Z1747" s="16" t="n">
        <f aca="false">(G1747-E1747)/SQRT(H1747^2/D1747+F1747^2/C1747)</f>
        <v>10.559587761167</v>
      </c>
      <c r="AA1747" s="24" t="n">
        <f aca="false">ABS(K1747-Z1747)</f>
        <v>0</v>
      </c>
    </row>
    <row r="1748" customFormat="false" ht="15" hidden="false" customHeight="false" outlineLevel="0" collapsed="false">
      <c r="A1748" s="17" t="n">
        <v>2143</v>
      </c>
      <c r="B1748" s="6" t="s">
        <v>633</v>
      </c>
      <c r="C1748" s="6" t="n">
        <v>108</v>
      </c>
      <c r="D1748" s="6" t="n">
        <v>540</v>
      </c>
      <c r="E1748" s="16" t="n">
        <v>0.130428049575399</v>
      </c>
      <c r="F1748" s="16" t="n">
        <v>0.020808057278829</v>
      </c>
      <c r="G1748" s="16" t="n">
        <v>0.155661756283155</v>
      </c>
      <c r="H1748" s="16" t="n">
        <v>0.0303209672292437</v>
      </c>
      <c r="I1748" s="23" t="n">
        <f aca="false">G1748-E1748</f>
        <v>0.0252337067077558</v>
      </c>
      <c r="J1748" s="17" t="n">
        <f aca="false">100*(G1748-E1748)/E1748</f>
        <v>19.3468404916754</v>
      </c>
      <c r="K1748" s="17" t="n">
        <v>10.5585441156774</v>
      </c>
      <c r="L1748" s="17" t="n">
        <v>209.670180006805</v>
      </c>
      <c r="M1748" s="18" t="n">
        <v>3.57892628042351E-021</v>
      </c>
      <c r="N1748" s="18" t="n">
        <v>1.42408264450989E-020</v>
      </c>
      <c r="O1748" s="6" t="str">
        <f aca="false">IF(N1748&lt;0.05,"Yes","No")</f>
        <v>Yes</v>
      </c>
      <c r="P1748" s="16" t="n">
        <v>0.870256902620366</v>
      </c>
      <c r="Q1748" s="17" t="n">
        <v>68.3198435542469</v>
      </c>
      <c r="R1748" s="18" t="n">
        <v>7.90611769814932E-016</v>
      </c>
      <c r="S1748" s="16" t="n">
        <v>0.0198594792087655</v>
      </c>
      <c r="T1748" s="16" t="n">
        <v>0.0252337067077557</v>
      </c>
      <c r="U1748" s="18" t="n">
        <v>7.90820318216619E-006</v>
      </c>
      <c r="V1748" s="18" t="n">
        <v>6.61876798483453E-005</v>
      </c>
      <c r="W1748" s="6" t="s">
        <v>710</v>
      </c>
      <c r="X1748" s="17" t="n">
        <v>100</v>
      </c>
      <c r="Y1748" s="16" t="n">
        <v>0.763974622770919</v>
      </c>
      <c r="Z1748" s="16" t="n">
        <f aca="false">(G1748-E1748)/SQRT(H1748^2/D1748+F1748^2/C1748)</f>
        <v>10.5585441156774</v>
      </c>
      <c r="AA1748" s="24" t="n">
        <f aca="false">ABS(K1748-Z1748)</f>
        <v>0</v>
      </c>
    </row>
    <row r="1749" customFormat="false" ht="15" hidden="false" customHeight="false" outlineLevel="0" collapsed="false">
      <c r="A1749" s="17" t="n">
        <v>2144</v>
      </c>
      <c r="B1749" s="6" t="s">
        <v>633</v>
      </c>
      <c r="C1749" s="6" t="n">
        <v>108</v>
      </c>
      <c r="D1749" s="6" t="n">
        <v>540</v>
      </c>
      <c r="E1749" s="16" t="n">
        <v>0.130735834853517</v>
      </c>
      <c r="F1749" s="16" t="n">
        <v>0.020811292684136</v>
      </c>
      <c r="G1749" s="16" t="n">
        <v>0.155969452595821</v>
      </c>
      <c r="H1749" s="16" t="n">
        <v>0.0303145680286985</v>
      </c>
      <c r="I1749" s="23" t="n">
        <f aca="false">G1749-E1749</f>
        <v>0.0252336177423045</v>
      </c>
      <c r="J1749" s="17" t="n">
        <f aca="false">100*(G1749-E1749)/E1749</f>
        <v>19.3012250777131</v>
      </c>
      <c r="K1749" s="17" t="n">
        <v>10.5580186502357</v>
      </c>
      <c r="L1749" s="17" t="n">
        <v>209.589201557914</v>
      </c>
      <c r="M1749" s="18" t="n">
        <v>3.60381302688334E-021</v>
      </c>
      <c r="N1749" s="18" t="n">
        <v>1.42408264450989E-020</v>
      </c>
      <c r="O1749" s="6" t="str">
        <f aca="false">IF(N1749&lt;0.05,"Yes","No")</f>
        <v>Yes</v>
      </c>
      <c r="P1749" s="16" t="n">
        <v>0.870410251668255</v>
      </c>
      <c r="Q1749" s="17" t="n">
        <v>68.3439231242977</v>
      </c>
      <c r="R1749" s="18" t="n">
        <v>7.81929373963788E-016</v>
      </c>
      <c r="S1749" s="16" t="n">
        <v>0.0197410756668643</v>
      </c>
      <c r="T1749" s="16" t="n">
        <v>0.0252336177423045</v>
      </c>
      <c r="U1749" s="18" t="n">
        <v>7.91071868854482E-006</v>
      </c>
      <c r="V1749" s="18" t="n">
        <v>6.61876798483453E-005</v>
      </c>
      <c r="W1749" s="6" t="s">
        <v>710</v>
      </c>
      <c r="X1749" s="17" t="n">
        <v>100</v>
      </c>
      <c r="Y1749" s="16" t="n">
        <v>0.763888888888889</v>
      </c>
      <c r="Z1749" s="16" t="n">
        <f aca="false">(G1749-E1749)/SQRT(H1749^2/D1749+F1749^2/C1749)</f>
        <v>10.5580186502357</v>
      </c>
      <c r="AA1749" s="24" t="n">
        <f aca="false">ABS(K1749-Z1749)</f>
        <v>0</v>
      </c>
    </row>
    <row r="1750" customFormat="false" ht="15" hidden="false" customHeight="false" outlineLevel="0" collapsed="false">
      <c r="A1750" s="17" t="n">
        <v>2145</v>
      </c>
      <c r="B1750" s="6" t="s">
        <v>633</v>
      </c>
      <c r="C1750" s="6" t="n">
        <v>108</v>
      </c>
      <c r="D1750" s="6" t="n">
        <v>540</v>
      </c>
      <c r="E1750" s="16" t="n">
        <v>0.131032025855449</v>
      </c>
      <c r="F1750" s="16" t="n">
        <v>0.0208162080751371</v>
      </c>
      <c r="G1750" s="16" t="n">
        <v>0.156267218843654</v>
      </c>
      <c r="H1750" s="16" t="n">
        <v>0.03030739267225</v>
      </c>
      <c r="I1750" s="23" t="n">
        <f aca="false">G1750-E1750</f>
        <v>0.0252351929882059</v>
      </c>
      <c r="J1750" s="17" t="n">
        <f aca="false">100*(G1750-E1750)/E1750</f>
        <v>19.25879785759</v>
      </c>
      <c r="K1750" s="17" t="n">
        <v>10.5576713388011</v>
      </c>
      <c r="L1750" s="17" t="n">
        <v>209.4848241706</v>
      </c>
      <c r="M1750" s="18" t="n">
        <v>3.62782000600414E-021</v>
      </c>
      <c r="N1750" s="18" t="n">
        <v>1.42408264450989E-020</v>
      </c>
      <c r="O1750" s="6" t="str">
        <f aca="false">IF(N1750&lt;0.05,"Yes","No")</f>
        <v>Yes</v>
      </c>
      <c r="P1750" s="16" t="n">
        <v>0.870635433084078</v>
      </c>
      <c r="Q1750" s="17" t="n">
        <v>68.3792898311266</v>
      </c>
      <c r="R1750" s="18" t="n">
        <v>7.6935032467913E-016</v>
      </c>
      <c r="S1750" s="16" t="n">
        <v>0.019654723378312</v>
      </c>
      <c r="T1750" s="16" t="n">
        <v>0.0252351929882058</v>
      </c>
      <c r="U1750" s="18" t="n">
        <v>7.90712294129383E-006</v>
      </c>
      <c r="V1750" s="18" t="n">
        <v>6.61876798483453E-005</v>
      </c>
      <c r="W1750" s="6" t="s">
        <v>710</v>
      </c>
      <c r="X1750" s="17" t="n">
        <v>100</v>
      </c>
      <c r="Y1750" s="16" t="n">
        <v>0.763923182441701</v>
      </c>
      <c r="Z1750" s="16" t="n">
        <f aca="false">(G1750-E1750)/SQRT(H1750^2/D1750+F1750^2/C1750)</f>
        <v>10.5576713388012</v>
      </c>
      <c r="AA1750" s="24" t="n">
        <f aca="false">ABS(K1750-Z1750)</f>
        <v>0</v>
      </c>
    </row>
    <row r="1751" customFormat="false" ht="15" hidden="false" customHeight="false" outlineLevel="0" collapsed="false">
      <c r="A1751" s="17" t="n">
        <v>2146</v>
      </c>
      <c r="B1751" s="6" t="s">
        <v>633</v>
      </c>
      <c r="C1751" s="6" t="n">
        <v>108</v>
      </c>
      <c r="D1751" s="6" t="n">
        <v>540</v>
      </c>
      <c r="E1751" s="16" t="n">
        <v>0.131314873488413</v>
      </c>
      <c r="F1751" s="16" t="n">
        <v>0.0208201039102078</v>
      </c>
      <c r="G1751" s="16" t="n">
        <v>0.156552259913749</v>
      </c>
      <c r="H1751" s="16" t="n">
        <v>0.0302991950791391</v>
      </c>
      <c r="I1751" s="23" t="n">
        <f aca="false">G1751-E1751</f>
        <v>0.0252373864253362</v>
      </c>
      <c r="J1751" s="17" t="n">
        <f aca="false">100*(G1751-E1751)/E1751</f>
        <v>19.218985446887</v>
      </c>
      <c r="K1751" s="17" t="n">
        <v>10.5580513637284</v>
      </c>
      <c r="L1751" s="17" t="n">
        <v>209.383908932677</v>
      </c>
      <c r="M1751" s="18" t="n">
        <v>3.63307138247168E-021</v>
      </c>
      <c r="N1751" s="18" t="n">
        <v>1.42408264450989E-020</v>
      </c>
      <c r="O1751" s="6" t="str">
        <f aca="false">IF(N1751&lt;0.05,"Yes","No")</f>
        <v>Yes</v>
      </c>
      <c r="P1751" s="16" t="n">
        <v>0.870912538685962</v>
      </c>
      <c r="Q1751" s="17" t="n">
        <v>68.4228242405297</v>
      </c>
      <c r="R1751" s="18" t="n">
        <v>7.54144692371189E-016</v>
      </c>
      <c r="S1751" s="16" t="n">
        <v>0.0195625230197237</v>
      </c>
      <c r="T1751" s="16" t="n">
        <v>0.0252373864253362</v>
      </c>
      <c r="U1751" s="18" t="n">
        <v>7.89709552416616E-006</v>
      </c>
      <c r="V1751" s="18" t="n">
        <v>6.61876798483453E-005</v>
      </c>
      <c r="W1751" s="6" t="s">
        <v>710</v>
      </c>
      <c r="X1751" s="17" t="n">
        <v>100</v>
      </c>
      <c r="Y1751" s="16" t="n">
        <v>0.763888888888889</v>
      </c>
      <c r="Z1751" s="16" t="n">
        <f aca="false">(G1751-E1751)/SQRT(H1751^2/D1751+F1751^2/C1751)</f>
        <v>10.5580513637284</v>
      </c>
      <c r="AA1751" s="24" t="n">
        <f aca="false">ABS(K1751-Z1751)</f>
        <v>0</v>
      </c>
    </row>
    <row r="1752" customFormat="false" ht="15" hidden="false" customHeight="false" outlineLevel="0" collapsed="false">
      <c r="A1752" s="17" t="n">
        <v>2147</v>
      </c>
      <c r="B1752" s="6" t="s">
        <v>633</v>
      </c>
      <c r="C1752" s="6" t="n">
        <v>108</v>
      </c>
      <c r="D1752" s="6" t="n">
        <v>540</v>
      </c>
      <c r="E1752" s="16" t="n">
        <v>0.131591086310369</v>
      </c>
      <c r="F1752" s="16" t="n">
        <v>0.0208221764160161</v>
      </c>
      <c r="G1752" s="16" t="n">
        <v>0.156829511526006</v>
      </c>
      <c r="H1752" s="16" t="n">
        <v>0.0302896196173909</v>
      </c>
      <c r="I1752" s="23" t="n">
        <f aca="false">G1752-E1752</f>
        <v>0.0252384252156372</v>
      </c>
      <c r="J1752" s="17" t="n">
        <f aca="false">100*(G1752-E1752)/E1752</f>
        <v>19.1794337468346</v>
      </c>
      <c r="K1752" s="17" t="n">
        <v>10.5587402885918</v>
      </c>
      <c r="L1752" s="17" t="n">
        <v>209.292348282447</v>
      </c>
      <c r="M1752" s="18" t="n">
        <v>3.62916549640161E-021</v>
      </c>
      <c r="N1752" s="18" t="n">
        <v>1.42408264450989E-020</v>
      </c>
      <c r="O1752" s="6" t="str">
        <f aca="false">IF(N1752&lt;0.05,"Yes","No")</f>
        <v>Yes</v>
      </c>
      <c r="P1752" s="16" t="n">
        <v>0.871192675784552</v>
      </c>
      <c r="Q1752" s="17" t="n">
        <v>68.4668489923946</v>
      </c>
      <c r="R1752" s="18" t="n">
        <v>7.39074439787798E-016</v>
      </c>
      <c r="S1752" s="16" t="n">
        <v>0.0195052134454451</v>
      </c>
      <c r="T1752" s="16" t="n">
        <v>0.0252384252156373</v>
      </c>
      <c r="U1752" s="18" t="n">
        <v>7.885343830927E-006</v>
      </c>
      <c r="V1752" s="18" t="n">
        <v>6.61876798483453E-005</v>
      </c>
      <c r="W1752" s="6" t="s">
        <v>710</v>
      </c>
      <c r="X1752" s="17" t="n">
        <v>100</v>
      </c>
      <c r="Y1752" s="16" t="n">
        <v>0.763906035665295</v>
      </c>
      <c r="Z1752" s="16" t="n">
        <f aca="false">(G1752-E1752)/SQRT(H1752^2/D1752+F1752^2/C1752)</f>
        <v>10.5587402885917</v>
      </c>
      <c r="AA1752" s="24" t="n">
        <f aca="false">ABS(K1752-Z1752)</f>
        <v>0</v>
      </c>
    </row>
    <row r="1753" customFormat="false" ht="15" hidden="false" customHeight="false" outlineLevel="0" collapsed="false">
      <c r="A1753" s="17" t="n">
        <v>2148</v>
      </c>
      <c r="B1753" s="6" t="s">
        <v>633</v>
      </c>
      <c r="C1753" s="6" t="n">
        <v>108</v>
      </c>
      <c r="D1753" s="6" t="n">
        <v>540</v>
      </c>
      <c r="E1753" s="16" t="n">
        <v>0.131856480958285</v>
      </c>
      <c r="F1753" s="16" t="n">
        <v>0.0208244397605115</v>
      </c>
      <c r="G1753" s="16" t="n">
        <v>0.157096223836696</v>
      </c>
      <c r="H1753" s="16" t="n">
        <v>0.0302784833686562</v>
      </c>
      <c r="I1753" s="23" t="n">
        <f aca="false">G1753-E1753</f>
        <v>0.0252397428784105</v>
      </c>
      <c r="J1753" s="17" t="n">
        <f aca="false">100*(G1753-E1753)/E1753</f>
        <v>19.1418295824196</v>
      </c>
      <c r="K1753" s="17" t="n">
        <v>10.5596392836306</v>
      </c>
      <c r="L1753" s="17" t="n">
        <v>209.187493243915</v>
      </c>
      <c r="M1753" s="18" t="n">
        <v>3.62194442792134E-021</v>
      </c>
      <c r="N1753" s="18" t="n">
        <v>1.42408264450989E-020</v>
      </c>
      <c r="O1753" s="6" t="str">
        <f aca="false">IF(N1753&lt;0.05,"Yes","No")</f>
        <v>Yes</v>
      </c>
      <c r="P1753" s="16" t="n">
        <v>0.871522968504499</v>
      </c>
      <c r="Q1753" s="17" t="n">
        <v>68.518774104296</v>
      </c>
      <c r="R1753" s="18" t="n">
        <v>7.21687708139575E-016</v>
      </c>
      <c r="S1753" s="16" t="n">
        <v>0.0194635925559</v>
      </c>
      <c r="T1753" s="16" t="n">
        <v>0.0252397428784105</v>
      </c>
      <c r="U1753" s="18" t="n">
        <v>7.86636154671757E-006</v>
      </c>
      <c r="V1753" s="18" t="n">
        <v>6.61876798483453E-005</v>
      </c>
      <c r="W1753" s="6" t="s">
        <v>710</v>
      </c>
      <c r="X1753" s="17" t="n">
        <v>100</v>
      </c>
      <c r="Y1753" s="16" t="n">
        <v>0.763991769547325</v>
      </c>
      <c r="Z1753" s="16" t="n">
        <f aca="false">(G1753-E1753)/SQRT(H1753^2/D1753+F1753^2/C1753)</f>
        <v>10.5596392836306</v>
      </c>
      <c r="AA1753" s="24" t="n">
        <f aca="false">ABS(K1753-Z1753)</f>
        <v>0</v>
      </c>
    </row>
    <row r="1754" customFormat="false" ht="15" hidden="false" customHeight="false" outlineLevel="0" collapsed="false">
      <c r="A1754" s="17" t="n">
        <v>2149</v>
      </c>
      <c r="B1754" s="6" t="s">
        <v>633</v>
      </c>
      <c r="C1754" s="6" t="n">
        <v>108</v>
      </c>
      <c r="D1754" s="6" t="n">
        <v>540</v>
      </c>
      <c r="E1754" s="16" t="n">
        <v>0.132114164393257</v>
      </c>
      <c r="F1754" s="16" t="n">
        <v>0.0208255292962942</v>
      </c>
      <c r="G1754" s="16" t="n">
        <v>0.157354547469704</v>
      </c>
      <c r="H1754" s="16" t="n">
        <v>0.0302672501967342</v>
      </c>
      <c r="I1754" s="23" t="n">
        <f aca="false">G1754-E1754</f>
        <v>0.0252403830764469</v>
      </c>
      <c r="J1754" s="17" t="n">
        <f aca="false">100*(G1754-E1754)/E1754</f>
        <v>19.1049787828315</v>
      </c>
      <c r="K1754" s="17" t="n">
        <v>10.5606828836644</v>
      </c>
      <c r="L1754" s="17" t="n">
        <v>209.094400571212</v>
      </c>
      <c r="M1754" s="18" t="n">
        <v>3.60940133177163E-021</v>
      </c>
      <c r="N1754" s="18" t="n">
        <v>1.42408264450989E-020</v>
      </c>
      <c r="O1754" s="6" t="str">
        <f aca="false">IF(N1754&lt;0.05,"Yes","No")</f>
        <v>Yes</v>
      </c>
      <c r="P1754" s="16" t="n">
        <v>0.871836834890805</v>
      </c>
      <c r="Q1754" s="17" t="n">
        <v>68.568135081092</v>
      </c>
      <c r="R1754" s="18" t="n">
        <v>7.05540222095205E-016</v>
      </c>
      <c r="S1754" s="16" t="n">
        <v>0.0194317594069574</v>
      </c>
      <c r="T1754" s="16" t="n">
        <v>0.025240383076447</v>
      </c>
      <c r="U1754" s="18" t="n">
        <v>7.85216037543597E-006</v>
      </c>
      <c r="V1754" s="18" t="n">
        <v>6.61876798483453E-005</v>
      </c>
      <c r="W1754" s="6" t="s">
        <v>710</v>
      </c>
      <c r="X1754" s="17" t="n">
        <v>100</v>
      </c>
      <c r="Y1754" s="16" t="n">
        <v>0.764111796982167</v>
      </c>
      <c r="Z1754" s="16" t="n">
        <f aca="false">(G1754-E1754)/SQRT(H1754^2/D1754+F1754^2/C1754)</f>
        <v>10.5606828836644</v>
      </c>
      <c r="AA1754" s="24" t="n">
        <f aca="false">ABS(K1754-Z1754)</f>
        <v>0</v>
      </c>
    </row>
    <row r="1755" customFormat="false" ht="15" hidden="false" customHeight="false" outlineLevel="0" collapsed="false">
      <c r="A1755" s="17" t="n">
        <v>2150</v>
      </c>
      <c r="B1755" s="6" t="s">
        <v>633</v>
      </c>
      <c r="C1755" s="6" t="n">
        <v>108</v>
      </c>
      <c r="D1755" s="6" t="n">
        <v>540</v>
      </c>
      <c r="E1755" s="16" t="n">
        <v>0.132364122128045</v>
      </c>
      <c r="F1755" s="16" t="n">
        <v>0.0208242819392278</v>
      </c>
      <c r="G1755" s="16" t="n">
        <v>0.157604059701165</v>
      </c>
      <c r="H1755" s="16" t="n">
        <v>0.0302553272090131</v>
      </c>
      <c r="I1755" s="23" t="n">
        <f aca="false">G1755-E1755</f>
        <v>0.0252399375731195</v>
      </c>
      <c r="J1755" s="17" t="n">
        <f aca="false">100*(G1755-E1755)/E1755</f>
        <v>19.0685641753459</v>
      </c>
      <c r="K1755" s="17" t="n">
        <v>10.5621767935709</v>
      </c>
      <c r="L1755" s="17" t="n">
        <v>209.020997800148</v>
      </c>
      <c r="M1755" s="18" t="n">
        <v>3.58281326166733E-021</v>
      </c>
      <c r="N1755" s="18" t="n">
        <v>1.42408264450989E-020</v>
      </c>
      <c r="O1755" s="6" t="str">
        <f aca="false">IF(N1755&lt;0.05,"Yes","No")</f>
        <v>Yes</v>
      </c>
      <c r="P1755" s="16" t="n">
        <v>0.872139972879087</v>
      </c>
      <c r="Q1755" s="17" t="n">
        <v>68.6158257022685</v>
      </c>
      <c r="R1755" s="18" t="n">
        <v>6.90283579140476E-016</v>
      </c>
      <c r="S1755" s="16" t="n">
        <v>0.0193924322197992</v>
      </c>
      <c r="T1755" s="16" t="n">
        <v>0.0252399375731194</v>
      </c>
      <c r="U1755" s="18" t="n">
        <v>7.84279789384831E-006</v>
      </c>
      <c r="V1755" s="18" t="n">
        <v>6.61876798483453E-005</v>
      </c>
      <c r="W1755" s="6" t="s">
        <v>710</v>
      </c>
      <c r="X1755" s="17" t="n">
        <v>100</v>
      </c>
      <c r="Y1755" s="16" t="n">
        <v>0.764266117969822</v>
      </c>
      <c r="Z1755" s="16" t="n">
        <f aca="false">(G1755-E1755)/SQRT(H1755^2/D1755+F1755^2/C1755)</f>
        <v>10.5621767935709</v>
      </c>
      <c r="AA1755" s="24" t="n">
        <f aca="false">ABS(K1755-Z1755)</f>
        <v>0</v>
      </c>
    </row>
    <row r="1756" customFormat="false" ht="15" hidden="false" customHeight="false" outlineLevel="0" collapsed="false">
      <c r="A1756" s="17" t="n">
        <v>2151</v>
      </c>
      <c r="B1756" s="6" t="s">
        <v>633</v>
      </c>
      <c r="C1756" s="6" t="n">
        <v>108</v>
      </c>
      <c r="D1756" s="6" t="n">
        <v>540</v>
      </c>
      <c r="E1756" s="16" t="n">
        <v>0.132604428670473</v>
      </c>
      <c r="F1756" s="16" t="n">
        <v>0.0208219508123302</v>
      </c>
      <c r="G1756" s="16" t="n">
        <v>0.157843440660724</v>
      </c>
      <c r="H1756" s="16" t="n">
        <v>0.0302419869341773</v>
      </c>
      <c r="I1756" s="23" t="n">
        <f aca="false">G1756-E1756</f>
        <v>0.0252390119902513</v>
      </c>
      <c r="J1756" s="17" t="n">
        <f aca="false">100*(G1756-E1756)/E1756</f>
        <v>19.0333100057852</v>
      </c>
      <c r="K1756" s="17" t="n">
        <v>10.5640035736296</v>
      </c>
      <c r="L1756" s="17" t="n">
        <v>208.948751901278</v>
      </c>
      <c r="M1756" s="18" t="n">
        <v>3.54805346149791E-021</v>
      </c>
      <c r="N1756" s="18" t="n">
        <v>1.41989720430612E-020</v>
      </c>
      <c r="O1756" s="6" t="str">
        <f aca="false">IF(N1756&lt;0.05,"Yes","No")</f>
        <v>Yes</v>
      </c>
      <c r="P1756" s="16" t="n">
        <v>0.872468005297884</v>
      </c>
      <c r="Q1756" s="17" t="n">
        <v>68.6674514708568</v>
      </c>
      <c r="R1756" s="18" t="n">
        <v>6.74140958492923E-016</v>
      </c>
      <c r="S1756" s="16" t="n">
        <v>0.0193577900337733</v>
      </c>
      <c r="T1756" s="16" t="n">
        <v>0.0252390119902513</v>
      </c>
      <c r="U1756" s="18" t="n">
        <v>7.82375303047048E-006</v>
      </c>
      <c r="V1756" s="18" t="n">
        <v>6.61876798483453E-005</v>
      </c>
      <c r="W1756" s="6" t="s">
        <v>710</v>
      </c>
      <c r="X1756" s="17" t="n">
        <v>100</v>
      </c>
      <c r="Y1756" s="16" t="n">
        <v>0.76440329218107</v>
      </c>
      <c r="Z1756" s="16" t="n">
        <f aca="false">(G1756-E1756)/SQRT(H1756^2/D1756+F1756^2/C1756)</f>
        <v>10.5640035736296</v>
      </c>
      <c r="AA1756" s="24" t="n">
        <f aca="false">ABS(K1756-Z1756)</f>
        <v>0</v>
      </c>
    </row>
    <row r="1757" customFormat="false" ht="15" hidden="false" customHeight="false" outlineLevel="0" collapsed="false">
      <c r="A1757" s="17" t="n">
        <v>2152</v>
      </c>
      <c r="B1757" s="6" t="s">
        <v>633</v>
      </c>
      <c r="C1757" s="6" t="n">
        <v>108</v>
      </c>
      <c r="D1757" s="6" t="n">
        <v>540</v>
      </c>
      <c r="E1757" s="16" t="n">
        <v>0.13283387709547</v>
      </c>
      <c r="F1757" s="16" t="n">
        <v>0.0208186888901691</v>
      </c>
      <c r="G1757" s="16" t="n">
        <v>0.158072580645482</v>
      </c>
      <c r="H1757" s="16" t="n">
        <v>0.0302276112106974</v>
      </c>
      <c r="I1757" s="23" t="n">
        <f aca="false">G1757-E1757</f>
        <v>0.025238703550012</v>
      </c>
      <c r="J1757" s="17" t="n">
        <f aca="false">100*(G1757-E1757)/E1757</f>
        <v>19.0002009290691</v>
      </c>
      <c r="K1757" s="17" t="n">
        <v>10.5665288895385</v>
      </c>
      <c r="L1757" s="17" t="n">
        <v>208.878809630202</v>
      </c>
      <c r="M1757" s="18" t="n">
        <v>3.49630986837858E-021</v>
      </c>
      <c r="N1757" s="18" t="n">
        <v>1.41202354357215E-020</v>
      </c>
      <c r="O1757" s="6" t="str">
        <f aca="false">IF(N1757&lt;0.05,"Yes","No")</f>
        <v>Yes</v>
      </c>
      <c r="P1757" s="16" t="n">
        <v>0.872848327292328</v>
      </c>
      <c r="Q1757" s="17" t="n">
        <v>68.7273308797557</v>
      </c>
      <c r="R1757" s="18" t="n">
        <v>6.55891413134573E-016</v>
      </c>
      <c r="S1757" s="16" t="n">
        <v>0.0193463208384568</v>
      </c>
      <c r="T1757" s="16" t="n">
        <v>0.025238703550012</v>
      </c>
      <c r="U1757" s="18" t="n">
        <v>7.79658624872928E-006</v>
      </c>
      <c r="V1757" s="18" t="n">
        <v>6.61876798483453E-005</v>
      </c>
      <c r="W1757" s="6" t="s">
        <v>710</v>
      </c>
      <c r="X1757" s="17" t="n">
        <v>100</v>
      </c>
      <c r="Y1757" s="16" t="n">
        <v>0.764420438957476</v>
      </c>
      <c r="Z1757" s="16" t="n">
        <f aca="false">(G1757-E1757)/SQRT(H1757^2/D1757+F1757^2/C1757)</f>
        <v>10.5665288895385</v>
      </c>
      <c r="AA1757" s="24" t="n">
        <f aca="false">ABS(K1757-Z1757)</f>
        <v>0</v>
      </c>
    </row>
    <row r="1758" customFormat="false" ht="15" hidden="false" customHeight="false" outlineLevel="0" collapsed="false">
      <c r="A1758" s="17" t="n">
        <v>2153</v>
      </c>
      <c r="B1758" s="6" t="s">
        <v>633</v>
      </c>
      <c r="C1758" s="6" t="n">
        <v>108</v>
      </c>
      <c r="D1758" s="6" t="n">
        <v>540</v>
      </c>
      <c r="E1758" s="16" t="n">
        <v>0.133059280545071</v>
      </c>
      <c r="F1758" s="16" t="n">
        <v>0.0208154298879428</v>
      </c>
      <c r="G1758" s="16" t="n">
        <v>0.158295830008056</v>
      </c>
      <c r="H1758" s="16" t="n">
        <v>0.0302127846410212</v>
      </c>
      <c r="I1758" s="23" t="n">
        <f aca="false">G1758-E1758</f>
        <v>0.0252365494629851</v>
      </c>
      <c r="J1758" s="17" t="n">
        <f aca="false">100*(G1758-E1758)/E1758</f>
        <v>18.9663955491152</v>
      </c>
      <c r="K1758" s="17" t="n">
        <v>10.568328058386</v>
      </c>
      <c r="L1758" s="17" t="n">
        <v>208.805569639924</v>
      </c>
      <c r="M1758" s="18" t="n">
        <v>3.46322227359514E-021</v>
      </c>
      <c r="N1758" s="18" t="n">
        <v>1.40451835180474E-020</v>
      </c>
      <c r="O1758" s="6" t="str">
        <f aca="false">IF(N1758&lt;0.05,"Yes","No")</f>
        <v>Yes</v>
      </c>
      <c r="P1758" s="16" t="n">
        <v>0.873177022477814</v>
      </c>
      <c r="Q1758" s="17" t="n">
        <v>68.779102981676</v>
      </c>
      <c r="R1758" s="18" t="n">
        <v>6.40512814935977E-016</v>
      </c>
      <c r="S1758" s="16" t="n">
        <v>0.0193158226215827</v>
      </c>
      <c r="T1758" s="16" t="n">
        <v>0.0252365494629851</v>
      </c>
      <c r="U1758" s="18" t="n">
        <v>7.7745446404784E-006</v>
      </c>
      <c r="V1758" s="18" t="n">
        <v>6.61876798483453E-005</v>
      </c>
      <c r="W1758" s="6" t="s">
        <v>710</v>
      </c>
      <c r="X1758" s="17" t="n">
        <v>100</v>
      </c>
      <c r="Y1758" s="16" t="n">
        <v>0.764351851851852</v>
      </c>
      <c r="Z1758" s="16" t="n">
        <f aca="false">(G1758-E1758)/SQRT(H1758^2/D1758+F1758^2/C1758)</f>
        <v>10.568328058386</v>
      </c>
      <c r="AA1758" s="24" t="n">
        <f aca="false">ABS(K1758-Z1758)</f>
        <v>0</v>
      </c>
    </row>
    <row r="1759" customFormat="false" ht="15" hidden="false" customHeight="false" outlineLevel="0" collapsed="false">
      <c r="A1759" s="17" t="n">
        <v>2154</v>
      </c>
      <c r="B1759" s="6" t="s">
        <v>633</v>
      </c>
      <c r="C1759" s="6" t="n">
        <v>108</v>
      </c>
      <c r="D1759" s="6" t="n">
        <v>540</v>
      </c>
      <c r="E1759" s="16" t="n">
        <v>0.133270339005523</v>
      </c>
      <c r="F1759" s="16" t="n">
        <v>0.0208111109820455</v>
      </c>
      <c r="G1759" s="16" t="n">
        <v>0.158503457172601</v>
      </c>
      <c r="H1759" s="16" t="n">
        <v>0.030197450228242</v>
      </c>
      <c r="I1759" s="23" t="n">
        <f aca="false">G1759-E1759</f>
        <v>0.0252331181670781</v>
      </c>
      <c r="J1759" s="17" t="n">
        <f aca="false">100*(G1759-E1759)/E1759</f>
        <v>18.9337840327939</v>
      </c>
      <c r="K1759" s="17" t="n">
        <v>10.570024376099</v>
      </c>
      <c r="L1759" s="17" t="n">
        <v>208.739805343011</v>
      </c>
      <c r="M1759" s="18" t="n">
        <v>3.43186454655529E-021</v>
      </c>
      <c r="N1759" s="18" t="n">
        <v>1.40006745870149E-020</v>
      </c>
      <c r="O1759" s="6" t="str">
        <f aca="false">IF(N1759&lt;0.05,"Yes","No")</f>
        <v>Yes</v>
      </c>
      <c r="P1759" s="16" t="n">
        <v>0.873479059014697</v>
      </c>
      <c r="Q1759" s="17" t="n">
        <v>68.8266933200003</v>
      </c>
      <c r="R1759" s="18" t="n">
        <v>6.26695739544518E-016</v>
      </c>
      <c r="S1759" s="16" t="n">
        <v>0.0192612762251769</v>
      </c>
      <c r="T1759" s="16" t="n">
        <v>0.0252331181670781</v>
      </c>
      <c r="U1759" s="18" t="n">
        <v>7.75165733413336E-006</v>
      </c>
      <c r="V1759" s="18" t="n">
        <v>6.61876798483453E-005</v>
      </c>
      <c r="W1759" s="6" t="s">
        <v>710</v>
      </c>
      <c r="X1759" s="17" t="n">
        <v>100</v>
      </c>
      <c r="Y1759" s="16" t="n">
        <v>0.76440329218107</v>
      </c>
      <c r="Z1759" s="16" t="n">
        <f aca="false">(G1759-E1759)/SQRT(H1759^2/D1759+F1759^2/C1759)</f>
        <v>10.570024376099</v>
      </c>
      <c r="AA1759" s="24" t="n">
        <f aca="false">ABS(K1759-Z1759)</f>
        <v>0</v>
      </c>
    </row>
    <row r="1760" customFormat="false" ht="15" hidden="false" customHeight="false" outlineLevel="0" collapsed="false">
      <c r="A1760" s="17" t="n">
        <v>2155</v>
      </c>
      <c r="B1760" s="6" t="s">
        <v>633</v>
      </c>
      <c r="C1760" s="6" t="n">
        <v>108</v>
      </c>
      <c r="D1760" s="6" t="n">
        <v>540</v>
      </c>
      <c r="E1760" s="16" t="n">
        <v>0.133472589224025</v>
      </c>
      <c r="F1760" s="16" t="n">
        <v>0.0208052700308251</v>
      </c>
      <c r="G1760" s="16" t="n">
        <v>0.15869984815794</v>
      </c>
      <c r="H1760" s="16" t="n">
        <v>0.0301804478287192</v>
      </c>
      <c r="I1760" s="23" t="n">
        <f aca="false">G1760-E1760</f>
        <v>0.025227258933915</v>
      </c>
      <c r="J1760" s="17" t="n">
        <f aca="false">100*(G1760-E1760)/E1760</f>
        <v>18.9007039427194</v>
      </c>
      <c r="K1760" s="17" t="n">
        <v>10.5714214545378</v>
      </c>
      <c r="L1760" s="17" t="n">
        <v>208.677951726409</v>
      </c>
      <c r="M1760" s="18" t="n">
        <v>3.40733161835561E-021</v>
      </c>
      <c r="N1760" s="18" t="n">
        <v>1.3973351231534E-020</v>
      </c>
      <c r="O1760" s="6" t="str">
        <f aca="false">IF(N1760&lt;0.05,"Yes","No")</f>
        <v>Yes</v>
      </c>
      <c r="P1760" s="16" t="n">
        <v>0.873746927865661</v>
      </c>
      <c r="Q1760" s="17" t="n">
        <v>68.8689138037533</v>
      </c>
      <c r="R1760" s="18" t="n">
        <v>6.14688279707377E-016</v>
      </c>
      <c r="S1760" s="16" t="n">
        <v>0.0192446735582782</v>
      </c>
      <c r="T1760" s="16" t="n">
        <v>0.025227258933915</v>
      </c>
      <c r="U1760" s="18" t="n">
        <v>7.7396430010174E-006</v>
      </c>
      <c r="V1760" s="18" t="n">
        <v>6.61876798483453E-005</v>
      </c>
      <c r="W1760" s="6" t="s">
        <v>710</v>
      </c>
      <c r="X1760" s="17" t="n">
        <v>100</v>
      </c>
      <c r="Y1760" s="16" t="n">
        <v>0.764180384087792</v>
      </c>
      <c r="Z1760" s="16" t="n">
        <f aca="false">(G1760-E1760)/SQRT(H1760^2/D1760+F1760^2/C1760)</f>
        <v>10.5714214545378</v>
      </c>
      <c r="AA1760" s="24" t="n">
        <f aca="false">ABS(K1760-Z1760)</f>
        <v>0</v>
      </c>
    </row>
    <row r="1761" customFormat="false" ht="15" hidden="false" customHeight="false" outlineLevel="0" collapsed="false">
      <c r="A1761" s="17" t="n">
        <v>2156</v>
      </c>
      <c r="B1761" s="6" t="s">
        <v>633</v>
      </c>
      <c r="C1761" s="6" t="n">
        <v>108</v>
      </c>
      <c r="D1761" s="6" t="n">
        <v>540</v>
      </c>
      <c r="E1761" s="16" t="n">
        <v>0.13366493527536</v>
      </c>
      <c r="F1761" s="16" t="n">
        <v>0.0207986842511408</v>
      </c>
      <c r="G1761" s="16" t="n">
        <v>0.158882760918803</v>
      </c>
      <c r="H1761" s="16" t="n">
        <v>0.030164090853282</v>
      </c>
      <c r="I1761" s="23" t="n">
        <f aca="false">G1761-E1761</f>
        <v>0.0252178256434423</v>
      </c>
      <c r="J1761" s="17" t="n">
        <f aca="false">100*(G1761-E1761)/E1761</f>
        <v>18.86644810136</v>
      </c>
      <c r="K1761" s="17" t="n">
        <v>10.5715206309161</v>
      </c>
      <c r="L1761" s="17" t="n">
        <v>208.628598654792</v>
      </c>
      <c r="M1761" s="18" t="n">
        <v>3.41186538875628E-021</v>
      </c>
      <c r="N1761" s="18" t="n">
        <v>1.3973351231534E-020</v>
      </c>
      <c r="O1761" s="6" t="str">
        <f aca="false">IF(N1761&lt;0.05,"Yes","No")</f>
        <v>Yes</v>
      </c>
      <c r="P1761" s="16" t="n">
        <v>0.873876838724413</v>
      </c>
      <c r="Q1761" s="17" t="n">
        <v>68.8893945277843</v>
      </c>
      <c r="R1761" s="18" t="n">
        <v>6.08947012979446E-016</v>
      </c>
      <c r="S1761" s="16" t="n">
        <v>0.0192183717437088</v>
      </c>
      <c r="T1761" s="16" t="n">
        <v>0.0252178256434423</v>
      </c>
      <c r="U1761" s="18" t="n">
        <v>7.75470719278633E-006</v>
      </c>
      <c r="V1761" s="18" t="n">
        <v>6.61876798483453E-005</v>
      </c>
      <c r="W1761" s="6" t="s">
        <v>710</v>
      </c>
      <c r="X1761" s="17" t="n">
        <v>100</v>
      </c>
      <c r="Y1761" s="16" t="n">
        <v>0.764128943758573</v>
      </c>
      <c r="Z1761" s="16" t="n">
        <f aca="false">(G1761-E1761)/SQRT(H1761^2/D1761+F1761^2/C1761)</f>
        <v>10.5715206309161</v>
      </c>
      <c r="AA1761" s="24" t="n">
        <f aca="false">ABS(K1761-Z1761)</f>
        <v>0</v>
      </c>
    </row>
    <row r="1762" customFormat="false" ht="15" hidden="false" customHeight="false" outlineLevel="0" collapsed="false">
      <c r="A1762" s="17" t="n">
        <v>2157</v>
      </c>
      <c r="B1762" s="6" t="s">
        <v>633</v>
      </c>
      <c r="C1762" s="6" t="n">
        <v>108</v>
      </c>
      <c r="D1762" s="6" t="n">
        <v>540</v>
      </c>
      <c r="E1762" s="16" t="n">
        <v>0.133844320696813</v>
      </c>
      <c r="F1762" s="16" t="n">
        <v>0.0207930660618373</v>
      </c>
      <c r="G1762" s="16" t="n">
        <v>0.159051270617379</v>
      </c>
      <c r="H1762" s="16" t="n">
        <v>0.0301470180842054</v>
      </c>
      <c r="I1762" s="23" t="n">
        <f aca="false">G1762-E1762</f>
        <v>0.025206949920566</v>
      </c>
      <c r="J1762" s="17" t="n">
        <f aca="false">100*(G1762-E1762)/E1762</f>
        <v>18.8330366124875</v>
      </c>
      <c r="K1762" s="17" t="n">
        <v>10.5707428375811</v>
      </c>
      <c r="L1762" s="17" t="n">
        <v>208.563859830345</v>
      </c>
      <c r="M1762" s="18" t="n">
        <v>3.43943866304547E-021</v>
      </c>
      <c r="N1762" s="18" t="n">
        <v>1.40043810679429E-020</v>
      </c>
      <c r="O1762" s="6" t="str">
        <f aca="false">IF(N1762&lt;0.05,"Yes","No")</f>
        <v>Yes</v>
      </c>
      <c r="P1762" s="16" t="n">
        <v>0.873972322123003</v>
      </c>
      <c r="Q1762" s="17" t="n">
        <v>68.904449630708</v>
      </c>
      <c r="R1762" s="18" t="n">
        <v>6.047610292316E-016</v>
      </c>
      <c r="S1762" s="16" t="n">
        <v>0.0192146975933953</v>
      </c>
      <c r="T1762" s="16" t="n">
        <v>0.0252069499205659</v>
      </c>
      <c r="U1762" s="18" t="n">
        <v>7.77651863329025E-006</v>
      </c>
      <c r="V1762" s="18" t="n">
        <v>6.61876798483453E-005</v>
      </c>
      <c r="W1762" s="6" t="s">
        <v>710</v>
      </c>
      <c r="X1762" s="17" t="n">
        <v>100</v>
      </c>
      <c r="Y1762" s="16" t="n">
        <v>0.764128943758573</v>
      </c>
      <c r="Z1762" s="16" t="n">
        <f aca="false">(G1762-E1762)/SQRT(H1762^2/D1762+F1762^2/C1762)</f>
        <v>10.5707428375811</v>
      </c>
      <c r="AA1762" s="24" t="n">
        <f aca="false">ABS(K1762-Z1762)</f>
        <v>0</v>
      </c>
    </row>
    <row r="1763" customFormat="false" ht="15" hidden="false" customHeight="false" outlineLevel="0" collapsed="false">
      <c r="A1763" s="17" t="n">
        <v>2158</v>
      </c>
      <c r="B1763" s="6" t="s">
        <v>633</v>
      </c>
      <c r="C1763" s="6" t="n">
        <v>108</v>
      </c>
      <c r="D1763" s="6" t="n">
        <v>540</v>
      </c>
      <c r="E1763" s="16" t="n">
        <v>0.134021114282034</v>
      </c>
      <c r="F1763" s="16" t="n">
        <v>0.0207871795129169</v>
      </c>
      <c r="G1763" s="16" t="n">
        <v>0.15921637646302</v>
      </c>
      <c r="H1763" s="16" t="n">
        <v>0.0301277486878572</v>
      </c>
      <c r="I1763" s="23" t="n">
        <f aca="false">G1763-E1763</f>
        <v>0.0251952621809862</v>
      </c>
      <c r="J1763" s="17" t="n">
        <f aca="false">100*(G1763-E1763)/E1763</f>
        <v>18.7994722443251</v>
      </c>
      <c r="K1763" s="17" t="n">
        <v>10.569947715494</v>
      </c>
      <c r="L1763" s="17" t="n">
        <v>208.485998761045</v>
      </c>
      <c r="M1763" s="18" t="n">
        <v>3.46951463392033E-021</v>
      </c>
      <c r="N1763" s="18" t="n">
        <v>1.40451835180474E-020</v>
      </c>
      <c r="O1763" s="6" t="str">
        <f aca="false">IF(N1763&lt;0.05,"Yes","No")</f>
        <v>Yes</v>
      </c>
      <c r="P1763" s="16" t="n">
        <v>0.874098932003492</v>
      </c>
      <c r="Q1763" s="17" t="n">
        <v>68.9244150594095</v>
      </c>
      <c r="R1763" s="18" t="n">
        <v>5.99254261161725E-016</v>
      </c>
      <c r="S1763" s="16" t="n">
        <v>0.019221150092155</v>
      </c>
      <c r="T1763" s="16" t="n">
        <v>0.0251952621809862</v>
      </c>
      <c r="U1763" s="18" t="n">
        <v>7.78767733838178E-006</v>
      </c>
      <c r="V1763" s="18" t="n">
        <v>6.61876798483453E-005</v>
      </c>
      <c r="W1763" s="6" t="s">
        <v>710</v>
      </c>
      <c r="X1763" s="17" t="n">
        <v>100</v>
      </c>
      <c r="Y1763" s="16" t="n">
        <v>0.763991769547325</v>
      </c>
      <c r="Z1763" s="16" t="n">
        <f aca="false">(G1763-E1763)/SQRT(H1763^2/D1763+F1763^2/C1763)</f>
        <v>10.5699477154941</v>
      </c>
      <c r="AA1763" s="24" t="n">
        <f aca="false">ABS(K1763-Z1763)</f>
        <v>0</v>
      </c>
    </row>
    <row r="1764" customFormat="false" ht="15" hidden="false" customHeight="false" outlineLevel="0" collapsed="false">
      <c r="A1764" s="17" t="n">
        <v>2159</v>
      </c>
      <c r="B1764" s="6" t="s">
        <v>633</v>
      </c>
      <c r="C1764" s="6" t="n">
        <v>108</v>
      </c>
      <c r="D1764" s="6" t="n">
        <v>540</v>
      </c>
      <c r="E1764" s="16" t="n">
        <v>0.134189810120949</v>
      </c>
      <c r="F1764" s="16" t="n">
        <v>0.0207802449326498</v>
      </c>
      <c r="G1764" s="16" t="n">
        <v>0.159371778617303</v>
      </c>
      <c r="H1764" s="16" t="n">
        <v>0.0301057416883766</v>
      </c>
      <c r="I1764" s="23" t="n">
        <f aca="false">G1764-E1764</f>
        <v>0.0251819684963536</v>
      </c>
      <c r="J1764" s="17" t="n">
        <f aca="false">100*(G1764-E1764)/E1764</f>
        <v>18.7659319837001</v>
      </c>
      <c r="K1764" s="17" t="n">
        <v>10.5691372674915</v>
      </c>
      <c r="L1764" s="17" t="n">
        <v>208.399284829158</v>
      </c>
      <c r="M1764" s="18" t="n">
        <v>3.5014957934369E-021</v>
      </c>
      <c r="N1764" s="18" t="n">
        <v>1.41202354357215E-020</v>
      </c>
      <c r="O1764" s="6" t="str">
        <f aca="false">IF(N1764&lt;0.05,"Yes","No")</f>
        <v>Yes</v>
      </c>
      <c r="P1764" s="16" t="n">
        <v>0.874246370219577</v>
      </c>
      <c r="Q1764" s="17" t="n">
        <v>68.9476686053687</v>
      </c>
      <c r="R1764" s="18" t="n">
        <v>5.92903976573606E-016</v>
      </c>
      <c r="S1764" s="16" t="n">
        <v>0.0192207897419468</v>
      </c>
      <c r="T1764" s="16" t="n">
        <v>0.0251819684963536</v>
      </c>
      <c r="U1764" s="18" t="n">
        <v>7.79276641281608E-006</v>
      </c>
      <c r="V1764" s="18" t="n">
        <v>6.61876798483453E-005</v>
      </c>
      <c r="W1764" s="6" t="s">
        <v>710</v>
      </c>
      <c r="X1764" s="17" t="n">
        <v>100</v>
      </c>
      <c r="Y1764" s="16" t="n">
        <v>0.764026063100137</v>
      </c>
      <c r="Z1764" s="16" t="n">
        <f aca="false">(G1764-E1764)/SQRT(H1764^2/D1764+F1764^2/C1764)</f>
        <v>10.5691372674915</v>
      </c>
      <c r="AA1764" s="24" t="n">
        <f aca="false">ABS(K1764-Z1764)</f>
        <v>0</v>
      </c>
    </row>
    <row r="1765" customFormat="false" ht="15" hidden="false" customHeight="false" outlineLevel="0" collapsed="false">
      <c r="A1765" s="17" t="n">
        <v>2160</v>
      </c>
      <c r="B1765" s="6" t="s">
        <v>633</v>
      </c>
      <c r="C1765" s="6" t="n">
        <v>108</v>
      </c>
      <c r="D1765" s="6" t="n">
        <v>540</v>
      </c>
      <c r="E1765" s="16" t="n">
        <v>0.134354997978166</v>
      </c>
      <c r="F1765" s="16" t="n">
        <v>0.0207729815657072</v>
      </c>
      <c r="G1765" s="16" t="n">
        <v>0.159520912653318</v>
      </c>
      <c r="H1765" s="16" t="n">
        <v>0.030085418722775</v>
      </c>
      <c r="I1765" s="23" t="n">
        <f aca="false">G1765-E1765</f>
        <v>0.0251659146751519</v>
      </c>
      <c r="J1765" s="17" t="n">
        <f aca="false">100*(G1765-E1765)/E1765</f>
        <v>18.7309106872537</v>
      </c>
      <c r="K1765" s="17" t="n">
        <v>10.5671097820734</v>
      </c>
      <c r="L1765" s="17" t="n">
        <v>208.328214454131</v>
      </c>
      <c r="M1765" s="18" t="n">
        <v>3.56146308908518E-021</v>
      </c>
      <c r="N1765" s="18" t="n">
        <v>1.42255398292166E-020</v>
      </c>
      <c r="O1765" s="6" t="str">
        <f aca="false">IF(N1765&lt;0.05,"Yes","No")</f>
        <v>Yes</v>
      </c>
      <c r="P1765" s="16" t="n">
        <v>0.874254601090307</v>
      </c>
      <c r="Q1765" s="17" t="n">
        <v>68.9489668710253</v>
      </c>
      <c r="R1765" s="18" t="n">
        <v>5.92551431638502E-016</v>
      </c>
      <c r="S1765" s="16" t="n">
        <v>0.0191996783184194</v>
      </c>
      <c r="T1765" s="16" t="n">
        <v>0.0251659146751519</v>
      </c>
      <c r="U1765" s="18" t="n">
        <v>7.81894133902338E-006</v>
      </c>
      <c r="V1765" s="18" t="n">
        <v>6.61876798483453E-005</v>
      </c>
      <c r="W1765" s="6" t="s">
        <v>710</v>
      </c>
      <c r="X1765" s="17" t="n">
        <v>100</v>
      </c>
      <c r="Y1765" s="16" t="n">
        <v>0.764111796982167</v>
      </c>
      <c r="Z1765" s="16" t="n">
        <f aca="false">(G1765-E1765)/SQRT(H1765^2/D1765+F1765^2/C1765)</f>
        <v>10.5671097820734</v>
      </c>
      <c r="AA1765" s="24" t="n">
        <f aca="false">ABS(K1765-Z1765)</f>
        <v>0</v>
      </c>
    </row>
    <row r="1766" customFormat="false" ht="15" hidden="false" customHeight="false" outlineLevel="0" collapsed="false">
      <c r="A1766" s="17" t="n">
        <v>2161</v>
      </c>
      <c r="B1766" s="6" t="s">
        <v>633</v>
      </c>
      <c r="C1766" s="6" t="n">
        <v>108</v>
      </c>
      <c r="D1766" s="6" t="n">
        <v>540</v>
      </c>
      <c r="E1766" s="16" t="n">
        <v>0.134517193737405</v>
      </c>
      <c r="F1766" s="16" t="n">
        <v>0.0207667903045209</v>
      </c>
      <c r="G1766" s="16" t="n">
        <v>0.159664710762876</v>
      </c>
      <c r="H1766" s="16" t="n">
        <v>0.0300641278322008</v>
      </c>
      <c r="I1766" s="23" t="n">
        <f aca="false">G1766-E1766</f>
        <v>0.0251475170254707</v>
      </c>
      <c r="J1766" s="17" t="n">
        <f aca="false">100*(G1766-E1766)/E1766</f>
        <v>18.6946488599531</v>
      </c>
      <c r="K1766" s="17" t="n">
        <v>10.563811814494</v>
      </c>
      <c r="L1766" s="17" t="n">
        <v>208.238850141395</v>
      </c>
      <c r="M1766" s="18" t="n">
        <v>3.65725833420494E-021</v>
      </c>
      <c r="N1766" s="18" t="n">
        <v>1.43089381008651E-020</v>
      </c>
      <c r="O1766" s="6" t="str">
        <f aca="false">IF(N1766&lt;0.05,"Yes","No")</f>
        <v>Yes</v>
      </c>
      <c r="P1766" s="16" t="n">
        <v>0.874203163610519</v>
      </c>
      <c r="Q1766" s="17" t="n">
        <v>68.9408537727286</v>
      </c>
      <c r="R1766" s="18" t="n">
        <v>5.9475800422557E-016</v>
      </c>
      <c r="S1766" s="16" t="n">
        <v>0.019215975589595</v>
      </c>
      <c r="T1766" s="16" t="n">
        <v>0.0251475170254707</v>
      </c>
      <c r="U1766" s="18" t="n">
        <v>7.84930184883431E-006</v>
      </c>
      <c r="V1766" s="18" t="n">
        <v>6.61876798483453E-005</v>
      </c>
      <c r="W1766" s="6" t="s">
        <v>710</v>
      </c>
      <c r="X1766" s="17" t="n">
        <v>100</v>
      </c>
      <c r="Y1766" s="16" t="n">
        <v>0.764026063100137</v>
      </c>
      <c r="Z1766" s="16" t="n">
        <f aca="false">(G1766-E1766)/SQRT(H1766^2/D1766+F1766^2/C1766)</f>
        <v>10.563811814494</v>
      </c>
      <c r="AA1766" s="24" t="n">
        <f aca="false">ABS(K1766-Z1766)</f>
        <v>0</v>
      </c>
    </row>
    <row r="1767" customFormat="false" ht="15" hidden="false" customHeight="false" outlineLevel="0" collapsed="false">
      <c r="A1767" s="17" t="n">
        <v>2162</v>
      </c>
      <c r="B1767" s="6" t="s">
        <v>633</v>
      </c>
      <c r="C1767" s="6" t="n">
        <v>108</v>
      </c>
      <c r="D1767" s="6" t="n">
        <v>540</v>
      </c>
      <c r="E1767" s="16" t="n">
        <v>0.134668390852986</v>
      </c>
      <c r="F1767" s="16" t="n">
        <v>0.020759030550965</v>
      </c>
      <c r="G1767" s="16" t="n">
        <v>0.159798317030072</v>
      </c>
      <c r="H1767" s="16" t="n">
        <v>0.0300432768322443</v>
      </c>
      <c r="I1767" s="23" t="n">
        <f aca="false">G1767-E1767</f>
        <v>0.0251299261770866</v>
      </c>
      <c r="J1767" s="17" t="n">
        <f aca="false">100*(G1767-E1767)/E1767</f>
        <v>18.660597351698</v>
      </c>
      <c r="K1767" s="17" t="n">
        <v>10.5613664965713</v>
      </c>
      <c r="L1767" s="17" t="n">
        <v>208.169117165559</v>
      </c>
      <c r="M1767" s="18" t="n">
        <v>3.73046105530971E-021</v>
      </c>
      <c r="N1767" s="18" t="n">
        <v>1.45164693841268E-020</v>
      </c>
      <c r="O1767" s="6" t="str">
        <f aca="false">IF(N1767&lt;0.05,"Yes","No")</f>
        <v>Yes</v>
      </c>
      <c r="P1767" s="16" t="n">
        <v>0.874173737977507</v>
      </c>
      <c r="Q1767" s="17" t="n">
        <v>68.9362127597345</v>
      </c>
      <c r="R1767" s="18" t="n">
        <v>5.96023956536094E-016</v>
      </c>
      <c r="S1767" s="16" t="n">
        <v>0.019224062274809</v>
      </c>
      <c r="T1767" s="16" t="n">
        <v>0.0251299261770867</v>
      </c>
      <c r="U1767" s="18" t="n">
        <v>7.88196591217042E-006</v>
      </c>
      <c r="V1767" s="18" t="n">
        <v>6.61876798483453E-005</v>
      </c>
      <c r="W1767" s="6" t="s">
        <v>710</v>
      </c>
      <c r="X1767" s="17" t="n">
        <v>100</v>
      </c>
      <c r="Y1767" s="16" t="n">
        <v>0.763974622770919</v>
      </c>
      <c r="Z1767" s="16" t="n">
        <f aca="false">(G1767-E1767)/SQRT(H1767^2/D1767+F1767^2/C1767)</f>
        <v>10.5613664965713</v>
      </c>
      <c r="AA1767" s="24" t="n">
        <f aca="false">ABS(K1767-Z1767)</f>
        <v>0</v>
      </c>
    </row>
    <row r="1768" customFormat="false" ht="15" hidden="false" customHeight="false" outlineLevel="0" collapsed="false">
      <c r="A1768" s="17" t="n">
        <v>2163</v>
      </c>
      <c r="B1768" s="6" t="s">
        <v>633</v>
      </c>
      <c r="C1768" s="6" t="n">
        <v>108</v>
      </c>
      <c r="D1768" s="6" t="n">
        <v>540</v>
      </c>
      <c r="E1768" s="16" t="n">
        <v>0.134809173988523</v>
      </c>
      <c r="F1768" s="16" t="n">
        <v>0.0207485388613897</v>
      </c>
      <c r="G1768" s="16" t="n">
        <v>0.15991821580187</v>
      </c>
      <c r="H1768" s="16" t="n">
        <v>0.030023365216621</v>
      </c>
      <c r="I1768" s="23" t="n">
        <f aca="false">G1768-E1768</f>
        <v>0.025109041813347</v>
      </c>
      <c r="J1768" s="17" t="n">
        <f aca="false">100*(G1768-E1768)/E1768</f>
        <v>18.6256180276608</v>
      </c>
      <c r="K1768" s="17" t="n">
        <v>10.5584161663416</v>
      </c>
      <c r="L1768" s="17" t="n">
        <v>208.134829703781</v>
      </c>
      <c r="M1768" s="18" t="n">
        <v>3.81293330448267E-021</v>
      </c>
      <c r="N1768" s="18" t="n">
        <v>1.46990327939781E-020</v>
      </c>
      <c r="O1768" s="6" t="str">
        <f aca="false">IF(N1768&lt;0.05,"Yes","No")</f>
        <v>Yes</v>
      </c>
      <c r="P1768" s="16" t="n">
        <v>0.874014608998868</v>
      </c>
      <c r="Q1768" s="17" t="n">
        <v>68.9111176322564</v>
      </c>
      <c r="R1768" s="18" t="n">
        <v>6.02916268549557E-016</v>
      </c>
      <c r="S1768" s="16" t="n">
        <v>0.0191746751744696</v>
      </c>
      <c r="T1768" s="16" t="n">
        <v>0.025109041813347</v>
      </c>
      <c r="U1768" s="18" t="n">
        <v>7.9413419010129E-006</v>
      </c>
      <c r="V1768" s="18" t="n">
        <v>6.61876798483453E-005</v>
      </c>
      <c r="W1768" s="6" t="s">
        <v>710</v>
      </c>
      <c r="X1768" s="17" t="n">
        <v>100</v>
      </c>
      <c r="Y1768" s="16" t="n">
        <v>0.763871742112483</v>
      </c>
      <c r="Z1768" s="16" t="n">
        <f aca="false">(G1768-E1768)/SQRT(H1768^2/D1768+F1768^2/C1768)</f>
        <v>10.5584161663416</v>
      </c>
      <c r="AA1768" s="24" t="n">
        <f aca="false">ABS(K1768-Z1768)</f>
        <v>0</v>
      </c>
    </row>
    <row r="1769" customFormat="false" ht="15" hidden="false" customHeight="false" outlineLevel="0" collapsed="false">
      <c r="A1769" s="17" t="n">
        <v>2164</v>
      </c>
      <c r="B1769" s="6" t="s">
        <v>633</v>
      </c>
      <c r="C1769" s="6" t="n">
        <v>108</v>
      </c>
      <c r="D1769" s="6" t="n">
        <v>540</v>
      </c>
      <c r="E1769" s="16" t="n">
        <v>0.134949891379586</v>
      </c>
      <c r="F1769" s="16" t="n">
        <v>0.0207402633153095</v>
      </c>
      <c r="G1769" s="16" t="n">
        <v>0.160040275904316</v>
      </c>
      <c r="H1769" s="16" t="n">
        <v>0.0300026803460314</v>
      </c>
      <c r="I1769" s="23" t="n">
        <f aca="false">G1769-E1769</f>
        <v>0.0250903845247295</v>
      </c>
      <c r="J1769" s="17" t="n">
        <f aca="false">100*(G1769-E1769)/E1769</f>
        <v>18.5923710410077</v>
      </c>
      <c r="K1769" s="17" t="n">
        <v>10.5556846465182</v>
      </c>
      <c r="L1769" s="17" t="n">
        <v>208.07165034008</v>
      </c>
      <c r="M1769" s="18" t="n">
        <v>3.89590458839837E-021</v>
      </c>
      <c r="N1769" s="18" t="n">
        <v>1.49639772216179E-020</v>
      </c>
      <c r="O1769" s="6" t="str">
        <f aca="false">IF(N1769&lt;0.05,"Yes","No")</f>
        <v>Yes</v>
      </c>
      <c r="P1769" s="16" t="n">
        <v>0.873945325295373</v>
      </c>
      <c r="Q1769" s="17" t="n">
        <v>68.9001928075297</v>
      </c>
      <c r="R1769" s="18" t="n">
        <v>6.05941677535154E-016</v>
      </c>
      <c r="S1769" s="16" t="n">
        <v>0.0191931227365193</v>
      </c>
      <c r="T1769" s="16" t="n">
        <v>0.0250903845247295</v>
      </c>
      <c r="U1769" s="18" t="n">
        <v>7.97998373411325E-006</v>
      </c>
      <c r="V1769" s="18" t="n">
        <v>6.61876798483453E-005</v>
      </c>
      <c r="W1769" s="6" t="s">
        <v>710</v>
      </c>
      <c r="X1769" s="17" t="n">
        <v>100</v>
      </c>
      <c r="Y1769" s="16" t="n">
        <v>0.763888888888889</v>
      </c>
      <c r="Z1769" s="16" t="n">
        <f aca="false">(G1769-E1769)/SQRT(H1769^2/D1769+F1769^2/C1769)</f>
        <v>10.5556846465182</v>
      </c>
      <c r="AA1769" s="24" t="n">
        <f aca="false">ABS(K1769-Z1769)</f>
        <v>0</v>
      </c>
    </row>
    <row r="1770" customFormat="false" ht="15" hidden="false" customHeight="false" outlineLevel="0" collapsed="false">
      <c r="A1770" s="17" t="n">
        <v>2165</v>
      </c>
      <c r="B1770" s="6" t="s">
        <v>633</v>
      </c>
      <c r="C1770" s="6" t="n">
        <v>108</v>
      </c>
      <c r="D1770" s="6" t="n">
        <v>540</v>
      </c>
      <c r="E1770" s="16" t="n">
        <v>0.135081151845279</v>
      </c>
      <c r="F1770" s="16" t="n">
        <v>0.0207330331109841</v>
      </c>
      <c r="G1770" s="16" t="n">
        <v>0.160153301612095</v>
      </c>
      <c r="H1770" s="16" t="n">
        <v>0.0299806508822162</v>
      </c>
      <c r="I1770" s="23" t="n">
        <f aca="false">G1770-E1770</f>
        <v>0.025072149766816</v>
      </c>
      <c r="J1770" s="17" t="n">
        <f aca="false">100*(G1770-E1770)/E1770</f>
        <v>18.5608054301562</v>
      </c>
      <c r="K1770" s="17" t="n">
        <v>10.552892536672</v>
      </c>
      <c r="L1770" s="17" t="n">
        <v>207.987726929583</v>
      </c>
      <c r="M1770" s="18" t="n">
        <v>3.98571542760195E-021</v>
      </c>
      <c r="N1770" s="18" t="n">
        <v>1.5197800568769E-020</v>
      </c>
      <c r="O1770" s="6" t="str">
        <f aca="false">IF(N1770&lt;0.05,"Yes","No")</f>
        <v>Yes</v>
      </c>
      <c r="P1770" s="16" t="n">
        <v>0.873922645550503</v>
      </c>
      <c r="Q1770" s="17" t="n">
        <v>68.8966167977424</v>
      </c>
      <c r="R1770" s="18" t="n">
        <v>6.06935286779549E-016</v>
      </c>
      <c r="S1770" s="16" t="n">
        <v>0.0192756372255729</v>
      </c>
      <c r="T1770" s="16" t="n">
        <v>0.025072149766816</v>
      </c>
      <c r="U1770" s="18" t="n">
        <v>8.0111961468593E-006</v>
      </c>
      <c r="V1770" s="18" t="n">
        <v>6.61876798483453E-005</v>
      </c>
      <c r="W1770" s="6" t="s">
        <v>710</v>
      </c>
      <c r="X1770" s="17" t="n">
        <v>100</v>
      </c>
      <c r="Y1770" s="16" t="n">
        <v>0.763768861454047</v>
      </c>
      <c r="Z1770" s="16" t="n">
        <f aca="false">(G1770-E1770)/SQRT(H1770^2/D1770+F1770^2/C1770)</f>
        <v>10.552892536672</v>
      </c>
      <c r="AA1770" s="24" t="n">
        <f aca="false">ABS(K1770-Z1770)</f>
        <v>0</v>
      </c>
    </row>
    <row r="1771" customFormat="false" ht="15" hidden="false" customHeight="false" outlineLevel="0" collapsed="false">
      <c r="A1771" s="17" t="n">
        <v>2166</v>
      </c>
      <c r="B1771" s="6" t="s">
        <v>633</v>
      </c>
      <c r="C1771" s="6" t="n">
        <v>108</v>
      </c>
      <c r="D1771" s="6" t="n">
        <v>540</v>
      </c>
      <c r="E1771" s="16" t="n">
        <v>0.135213444768279</v>
      </c>
      <c r="F1771" s="16" t="n">
        <v>0.0207248878639303</v>
      </c>
      <c r="G1771" s="16" t="n">
        <v>0.160269328758672</v>
      </c>
      <c r="H1771" s="16" t="n">
        <v>0.0299600701433021</v>
      </c>
      <c r="I1771" s="23" t="n">
        <f aca="false">G1771-E1771</f>
        <v>0.0250558839903937</v>
      </c>
      <c r="J1771" s="17" t="n">
        <f aca="false">100*(G1771-E1771)/E1771</f>
        <v>18.5306158225116</v>
      </c>
      <c r="K1771" s="17" t="n">
        <v>10.5511048017247</v>
      </c>
      <c r="L1771" s="17" t="n">
        <v>207.923879483112</v>
      </c>
      <c r="M1771" s="18" t="n">
        <v>4.0459658043896E-021</v>
      </c>
      <c r="N1771" s="18" t="n">
        <v>1.53717434991366E-020</v>
      </c>
      <c r="O1771" s="6" t="str">
        <f aca="false">IF(N1771&lt;0.05,"Yes","No")</f>
        <v>Yes</v>
      </c>
      <c r="P1771" s="16" t="n">
        <v>0.87393335641813</v>
      </c>
      <c r="Q1771" s="17" t="n">
        <v>68.8983056132648</v>
      </c>
      <c r="R1771" s="18" t="n">
        <v>6.06465838759595E-016</v>
      </c>
      <c r="S1771" s="16" t="n">
        <v>0.0193028552139345</v>
      </c>
      <c r="T1771" s="16" t="n">
        <v>0.0250558839903937</v>
      </c>
      <c r="U1771" s="18" t="n">
        <v>8.0324434946068E-006</v>
      </c>
      <c r="V1771" s="18" t="n">
        <v>6.61876798483453E-005</v>
      </c>
      <c r="W1771" s="6" t="s">
        <v>710</v>
      </c>
      <c r="X1771" s="17" t="n">
        <v>100</v>
      </c>
      <c r="Y1771" s="16" t="n">
        <v>0.763871742112483</v>
      </c>
      <c r="Z1771" s="16" t="n">
        <f aca="false">(G1771-E1771)/SQRT(H1771^2/D1771+F1771^2/C1771)</f>
        <v>10.5511048017247</v>
      </c>
      <c r="AA1771" s="24" t="n">
        <f aca="false">ABS(K1771-Z1771)</f>
        <v>0</v>
      </c>
    </row>
    <row r="1772" customFormat="false" ht="15" hidden="false" customHeight="false" outlineLevel="0" collapsed="false">
      <c r="A1772" s="17" t="n">
        <v>2167</v>
      </c>
      <c r="B1772" s="6" t="s">
        <v>633</v>
      </c>
      <c r="C1772" s="6" t="n">
        <v>108</v>
      </c>
      <c r="D1772" s="6" t="n">
        <v>540</v>
      </c>
      <c r="E1772" s="16" t="n">
        <v>0.135345018986199</v>
      </c>
      <c r="F1772" s="16" t="n">
        <v>0.0207167260414862</v>
      </c>
      <c r="G1772" s="16" t="n">
        <v>0.160385693940851</v>
      </c>
      <c r="H1772" s="16" t="n">
        <v>0.0299391594433348</v>
      </c>
      <c r="I1772" s="23" t="n">
        <f aca="false">G1772-E1772</f>
        <v>0.0250406749546528</v>
      </c>
      <c r="J1772" s="17" t="n">
        <f aca="false">100*(G1772-E1772)/E1772</f>
        <v>18.5013642483631</v>
      </c>
      <c r="K1772" s="17" t="n">
        <v>10.5498005823335</v>
      </c>
      <c r="L1772" s="17" t="n">
        <v>207.857783918782</v>
      </c>
      <c r="M1772" s="18" t="n">
        <v>4.09375411096322E-021</v>
      </c>
      <c r="N1772" s="18" t="n">
        <v>1.55221036137496E-020</v>
      </c>
      <c r="O1772" s="6" t="str">
        <f aca="false">IF(N1772&lt;0.05,"Yes","No")</f>
        <v>Yes</v>
      </c>
      <c r="P1772" s="16" t="n">
        <v>0.873989815129277</v>
      </c>
      <c r="Q1772" s="17" t="n">
        <v>68.9072079744265</v>
      </c>
      <c r="R1772" s="18" t="n">
        <v>6.03997223507762E-016</v>
      </c>
      <c r="S1772" s="16" t="n">
        <v>0.0193414731595598</v>
      </c>
      <c r="T1772" s="16" t="n">
        <v>0.0250406749546528</v>
      </c>
      <c r="U1772" s="18" t="n">
        <v>8.0410277864467E-006</v>
      </c>
      <c r="V1772" s="18" t="n">
        <v>6.61876798483453E-005</v>
      </c>
      <c r="W1772" s="6" t="s">
        <v>710</v>
      </c>
      <c r="X1772" s="17" t="n">
        <v>100</v>
      </c>
      <c r="Y1772" s="16" t="n">
        <v>0.763837448559671</v>
      </c>
      <c r="Z1772" s="16" t="n">
        <f aca="false">(G1772-E1772)/SQRT(H1772^2/D1772+F1772^2/C1772)</f>
        <v>10.5498005823334</v>
      </c>
      <c r="AA1772" s="24" t="n">
        <f aca="false">ABS(K1772-Z1772)</f>
        <v>0</v>
      </c>
    </row>
    <row r="1773" customFormat="false" ht="15" hidden="false" customHeight="false" outlineLevel="0" collapsed="false">
      <c r="A1773" s="17" t="n">
        <v>2168</v>
      </c>
      <c r="B1773" s="6" t="s">
        <v>633</v>
      </c>
      <c r="C1773" s="6" t="n">
        <v>108</v>
      </c>
      <c r="D1773" s="6" t="n">
        <v>540</v>
      </c>
      <c r="E1773" s="16" t="n">
        <v>0.135474584306832</v>
      </c>
      <c r="F1773" s="16" t="n">
        <v>0.0207092038351809</v>
      </c>
      <c r="G1773" s="16" t="n">
        <v>0.160500434151402</v>
      </c>
      <c r="H1773" s="16" t="n">
        <v>0.02991995336299</v>
      </c>
      <c r="I1773" s="23" t="n">
        <f aca="false">G1773-E1773</f>
        <v>0.0250258498445705</v>
      </c>
      <c r="J1773" s="17" t="n">
        <f aca="false">100*(G1773-E1773)/E1773</f>
        <v>18.472726801575</v>
      </c>
      <c r="K1773" s="17" t="n">
        <v>10.548249878791</v>
      </c>
      <c r="L1773" s="17" t="n">
        <v>207.797320322393</v>
      </c>
      <c r="M1773" s="18" t="n">
        <v>4.1482285735617E-021</v>
      </c>
      <c r="N1773" s="18" t="n">
        <v>1.55943149756915E-020</v>
      </c>
      <c r="O1773" s="6" t="str">
        <f aca="false">IF(N1773&lt;0.05,"Yes","No")</f>
        <v>Yes</v>
      </c>
      <c r="P1773" s="16" t="n">
        <v>0.874011935155338</v>
      </c>
      <c r="Q1773" s="17" t="n">
        <v>68.9106959979673</v>
      </c>
      <c r="R1773" s="18" t="n">
        <v>6.03032749923089E-016</v>
      </c>
      <c r="S1773" s="16" t="n">
        <v>0.019364901177232</v>
      </c>
      <c r="T1773" s="16" t="n">
        <v>0.0250258498445705</v>
      </c>
      <c r="U1773" s="18" t="n">
        <v>8.05426828376663E-006</v>
      </c>
      <c r="V1773" s="18" t="n">
        <v>6.61876798483453E-005</v>
      </c>
      <c r="W1773" s="6" t="s">
        <v>710</v>
      </c>
      <c r="X1773" s="17" t="n">
        <v>100</v>
      </c>
      <c r="Y1773" s="16" t="n">
        <v>0.763871742112483</v>
      </c>
      <c r="Z1773" s="16" t="n">
        <f aca="false">(G1773-E1773)/SQRT(H1773^2/D1773+F1773^2/C1773)</f>
        <v>10.548249878791</v>
      </c>
      <c r="AA1773" s="24" t="n">
        <f aca="false">ABS(K1773-Z1773)</f>
        <v>0</v>
      </c>
    </row>
    <row r="1774" customFormat="false" ht="15" hidden="false" customHeight="false" outlineLevel="0" collapsed="false">
      <c r="A1774" s="17" t="n">
        <v>2169</v>
      </c>
      <c r="B1774" s="6" t="s">
        <v>633</v>
      </c>
      <c r="C1774" s="6" t="n">
        <v>108</v>
      </c>
      <c r="D1774" s="6" t="n">
        <v>540</v>
      </c>
      <c r="E1774" s="16" t="n">
        <v>0.135601387600656</v>
      </c>
      <c r="F1774" s="16" t="n">
        <v>0.0207015025612286</v>
      </c>
      <c r="G1774" s="16" t="n">
        <v>0.160613837824376</v>
      </c>
      <c r="H1774" s="16" t="n">
        <v>0.0299026468539554</v>
      </c>
      <c r="I1774" s="23" t="n">
        <f aca="false">G1774-E1774</f>
        <v>0.0250124502237196</v>
      </c>
      <c r="J1774" s="17" t="n">
        <f aca="false">100*(G1774-E1774)/E1774</f>
        <v>18.445570997681</v>
      </c>
      <c r="K1774" s="17" t="n">
        <v>10.5471658289443</v>
      </c>
      <c r="L1774" s="17" t="n">
        <v>207.752486642501</v>
      </c>
      <c r="M1774" s="18" t="n">
        <v>4.1871752561472E-021</v>
      </c>
      <c r="N1774" s="18" t="n">
        <v>1.56813818416493E-020</v>
      </c>
      <c r="O1774" s="6" t="str">
        <f aca="false">IF(N1774&lt;0.05,"Yes","No")</f>
        <v>Yes</v>
      </c>
      <c r="P1774" s="16" t="n">
        <v>0.874033846922215</v>
      </c>
      <c r="Q1774" s="17" t="n">
        <v>68.9141512689375</v>
      </c>
      <c r="R1774" s="18" t="n">
        <v>6.02078856503356E-016</v>
      </c>
      <c r="S1774" s="16" t="n">
        <v>0.0193354691412907</v>
      </c>
      <c r="T1774" s="16" t="n">
        <v>0.0250124502237196</v>
      </c>
      <c r="U1774" s="18" t="n">
        <v>8.06566188405507E-006</v>
      </c>
      <c r="V1774" s="18" t="n">
        <v>6.61876798483453E-005</v>
      </c>
      <c r="W1774" s="6" t="s">
        <v>710</v>
      </c>
      <c r="X1774" s="17" t="n">
        <v>100</v>
      </c>
      <c r="Y1774" s="16" t="n">
        <v>0.763871742112483</v>
      </c>
      <c r="Z1774" s="16" t="n">
        <f aca="false">(G1774-E1774)/SQRT(H1774^2/D1774+F1774^2/C1774)</f>
        <v>10.5471658289443</v>
      </c>
      <c r="AA1774" s="24" t="n">
        <f aca="false">ABS(K1774-Z1774)</f>
        <v>0</v>
      </c>
    </row>
    <row r="1775" customFormat="false" ht="15" hidden="false" customHeight="false" outlineLevel="0" collapsed="false">
      <c r="A1775" s="17" t="n">
        <v>2170</v>
      </c>
      <c r="B1775" s="6" t="s">
        <v>633</v>
      </c>
      <c r="C1775" s="6" t="n">
        <v>108</v>
      </c>
      <c r="D1775" s="6" t="n">
        <v>540</v>
      </c>
      <c r="E1775" s="16" t="n">
        <v>0.135726955822772</v>
      </c>
      <c r="F1775" s="16" t="n">
        <v>0.020693757481874</v>
      </c>
      <c r="G1775" s="16" t="n">
        <v>0.160727106283108</v>
      </c>
      <c r="H1775" s="16" t="n">
        <v>0.0298850030266278</v>
      </c>
      <c r="I1775" s="23" t="n">
        <f aca="false">G1775-E1775</f>
        <v>0.025000150460336</v>
      </c>
      <c r="J1775" s="17" t="n">
        <f aca="false">100*(G1775-E1775)/E1775</f>
        <v>18.4194438818626</v>
      </c>
      <c r="K1775" s="17" t="n">
        <v>10.5465955244401</v>
      </c>
      <c r="L1775" s="17" t="n">
        <v>207.705641957878</v>
      </c>
      <c r="M1775" s="18" t="n">
        <v>4.21181335195547E-021</v>
      </c>
      <c r="N1775" s="18" t="n">
        <v>1.57455869260826E-020</v>
      </c>
      <c r="O1775" s="6" t="str">
        <f aca="false">IF(N1775&lt;0.05,"Yes","No")</f>
        <v>Yes</v>
      </c>
      <c r="P1775" s="16" t="n">
        <v>0.874103404666627</v>
      </c>
      <c r="Q1775" s="17" t="n">
        <v>68.9251204177339</v>
      </c>
      <c r="R1775" s="18" t="n">
        <v>5.99060635567697E-016</v>
      </c>
      <c r="S1775" s="16" t="n">
        <v>0.0193442406288617</v>
      </c>
      <c r="T1775" s="16" t="n">
        <v>0.025000150460336</v>
      </c>
      <c r="U1775" s="18" t="n">
        <v>8.06623338706759E-006</v>
      </c>
      <c r="V1775" s="18" t="n">
        <v>6.61876798483453E-005</v>
      </c>
      <c r="W1775" s="6" t="s">
        <v>710</v>
      </c>
      <c r="X1775" s="17" t="n">
        <v>100</v>
      </c>
      <c r="Y1775" s="16" t="n">
        <v>0.763940329218107</v>
      </c>
      <c r="Z1775" s="16" t="n">
        <f aca="false">(G1775-E1775)/SQRT(H1775^2/D1775+F1775^2/C1775)</f>
        <v>10.5465955244401</v>
      </c>
      <c r="AA1775" s="24" t="n">
        <f aca="false">ABS(K1775-Z1775)</f>
        <v>3.90798504668055E-014</v>
      </c>
    </row>
    <row r="1776" customFormat="false" ht="15" hidden="false" customHeight="false" outlineLevel="0" collapsed="false">
      <c r="A1776" s="17" t="n">
        <v>2171</v>
      </c>
      <c r="B1776" s="6" t="s">
        <v>633</v>
      </c>
      <c r="C1776" s="6" t="n">
        <v>108</v>
      </c>
      <c r="D1776" s="6" t="n">
        <v>540</v>
      </c>
      <c r="E1776" s="16" t="n">
        <v>0.135852398419822</v>
      </c>
      <c r="F1776" s="16" t="n">
        <v>0.0206867512211749</v>
      </c>
      <c r="G1776" s="16" t="n">
        <v>0.160840304361449</v>
      </c>
      <c r="H1776" s="16" t="n">
        <v>0.0298679230835407</v>
      </c>
      <c r="I1776" s="23" t="n">
        <f aca="false">G1776-E1776</f>
        <v>0.0249879059416277</v>
      </c>
      <c r="J1776" s="17" t="n">
        <f aca="false">100*(G1776-E1776)/E1776</f>
        <v>18.3934227384106</v>
      </c>
      <c r="K1776" s="17" t="n">
        <v>10.5457235284117</v>
      </c>
      <c r="L1776" s="17" t="n">
        <v>207.655125374669</v>
      </c>
      <c r="M1776" s="18" t="n">
        <v>4.2460979613535E-021</v>
      </c>
      <c r="N1776" s="18" t="n">
        <v>1.58174677602903E-020</v>
      </c>
      <c r="O1776" s="6" t="str">
        <f aca="false">IF(N1776&lt;0.05,"Yes","No")</f>
        <v>Yes</v>
      </c>
      <c r="P1776" s="16" t="n">
        <v>0.874157188014201</v>
      </c>
      <c r="Q1776" s="17" t="n">
        <v>68.9336025669495</v>
      </c>
      <c r="R1776" s="18" t="n">
        <v>5.96737139544952E-016</v>
      </c>
      <c r="S1776" s="16" t="n">
        <v>0.0193901429319396</v>
      </c>
      <c r="T1776" s="16" t="n">
        <v>0.0249879059416277</v>
      </c>
      <c r="U1776" s="18" t="n">
        <v>8.06664450914125E-006</v>
      </c>
      <c r="V1776" s="18" t="n">
        <v>6.61876798483453E-005</v>
      </c>
      <c r="W1776" s="6" t="s">
        <v>710</v>
      </c>
      <c r="X1776" s="17" t="n">
        <v>100</v>
      </c>
      <c r="Y1776" s="16" t="n">
        <v>0.763854595336077</v>
      </c>
      <c r="Z1776" s="16" t="n">
        <f aca="false">(G1776-E1776)/SQRT(H1776^2/D1776+F1776^2/C1776)</f>
        <v>10.5457235284117</v>
      </c>
      <c r="AA1776" s="24" t="n">
        <f aca="false">ABS(K1776-Z1776)</f>
        <v>0</v>
      </c>
    </row>
    <row r="1777" customFormat="false" ht="15" hidden="false" customHeight="false" outlineLevel="0" collapsed="false">
      <c r="A1777" s="17" t="n">
        <v>2172</v>
      </c>
      <c r="B1777" s="6" t="s">
        <v>633</v>
      </c>
      <c r="C1777" s="6" t="n">
        <v>108</v>
      </c>
      <c r="D1777" s="6" t="n">
        <v>540</v>
      </c>
      <c r="E1777" s="16" t="n">
        <v>0.135975139422549</v>
      </c>
      <c r="F1777" s="16" t="n">
        <v>0.0206796844942117</v>
      </c>
      <c r="G1777" s="16" t="n">
        <v>0.160951856868687</v>
      </c>
      <c r="H1777" s="16" t="n">
        <v>0.0298514839983639</v>
      </c>
      <c r="I1777" s="23" t="n">
        <f aca="false">G1777-E1777</f>
        <v>0.0249767174461373</v>
      </c>
      <c r="J1777" s="17" t="n">
        <f aca="false">100*(G1777-E1777)/E1777</f>
        <v>18.3685911646841</v>
      </c>
      <c r="K1777" s="17" t="n">
        <v>10.545251731378</v>
      </c>
      <c r="L1777" s="17" t="n">
        <v>207.60987133723</v>
      </c>
      <c r="M1777" s="18" t="n">
        <v>4.2678906364946E-021</v>
      </c>
      <c r="N1777" s="18" t="n">
        <v>1.58705101367702E-020</v>
      </c>
      <c r="O1777" s="6" t="str">
        <f aca="false">IF(N1777&lt;0.05,"Yes","No")</f>
        <v>Yes</v>
      </c>
      <c r="P1777" s="16" t="n">
        <v>0.874231076780268</v>
      </c>
      <c r="Q1777" s="17" t="n">
        <v>68.945256384287</v>
      </c>
      <c r="R1777" s="18" t="n">
        <v>5.9355957582999E-016</v>
      </c>
      <c r="S1777" s="16" t="n">
        <v>0.0194079913945288</v>
      </c>
      <c r="T1777" s="16" t="n">
        <v>0.0249767174461373</v>
      </c>
      <c r="U1777" s="18" t="n">
        <v>8.05865079798506E-006</v>
      </c>
      <c r="V1777" s="18" t="n">
        <v>6.61876798483453E-005</v>
      </c>
      <c r="W1777" s="6" t="s">
        <v>710</v>
      </c>
      <c r="X1777" s="17" t="n">
        <v>100</v>
      </c>
      <c r="Y1777" s="16" t="n">
        <v>0.763906035665295</v>
      </c>
      <c r="Z1777" s="16" t="n">
        <f aca="false">(G1777-E1777)/SQRT(H1777^2/D1777+F1777^2/C1777)</f>
        <v>10.545251731378</v>
      </c>
      <c r="AA1777" s="24" t="n">
        <f aca="false">ABS(K1777-Z1777)</f>
        <v>0</v>
      </c>
    </row>
    <row r="1778" customFormat="false" ht="15" hidden="false" customHeight="false" outlineLevel="0" collapsed="false">
      <c r="A1778" s="17" t="n">
        <v>2173</v>
      </c>
      <c r="B1778" s="6" t="s">
        <v>633</v>
      </c>
      <c r="C1778" s="6" t="n">
        <v>108</v>
      </c>
      <c r="D1778" s="6" t="n">
        <v>540</v>
      </c>
      <c r="E1778" s="16" t="n">
        <v>0.136093937964351</v>
      </c>
      <c r="F1778" s="16" t="n">
        <v>0.0206705595100941</v>
      </c>
      <c r="G1778" s="16" t="n">
        <v>0.161062312788434</v>
      </c>
      <c r="H1778" s="16" t="n">
        <v>0.029835687176043</v>
      </c>
      <c r="I1778" s="23" t="n">
        <f aca="false">G1778-E1778</f>
        <v>0.0249683748240824</v>
      </c>
      <c r="J1778" s="17" t="n">
        <f aca="false">100*(G1778-E1778)/E1778</f>
        <v>18.3464268853935</v>
      </c>
      <c r="K1778" s="17" t="n">
        <v>10.5466559733575</v>
      </c>
      <c r="L1778" s="17" t="n">
        <v>207.590818644191</v>
      </c>
      <c r="M1778" s="18" t="n">
        <v>4.22987225003864E-021</v>
      </c>
      <c r="N1778" s="18" t="n">
        <v>1.57850117181726E-020</v>
      </c>
      <c r="O1778" s="6" t="str">
        <f aca="false">IF(N1778&lt;0.05,"Yes","No")</f>
        <v>Yes</v>
      </c>
      <c r="P1778" s="16" t="n">
        <v>0.874395094754321</v>
      </c>
      <c r="Q1778" s="17" t="n">
        <v>68.9711289993588</v>
      </c>
      <c r="R1778" s="18" t="n">
        <v>5.86565631164034E-016</v>
      </c>
      <c r="S1778" s="16" t="n">
        <v>0.0193510392795239</v>
      </c>
      <c r="T1778" s="16" t="n">
        <v>0.0249683748240824</v>
      </c>
      <c r="U1778" s="18" t="n">
        <v>8.03827532135606E-006</v>
      </c>
      <c r="V1778" s="18" t="n">
        <v>6.61876798483453E-005</v>
      </c>
      <c r="W1778" s="6" t="s">
        <v>710</v>
      </c>
      <c r="X1778" s="17" t="n">
        <v>100</v>
      </c>
      <c r="Y1778" s="16" t="n">
        <v>0.764008916323731</v>
      </c>
      <c r="Z1778" s="16" t="n">
        <f aca="false">(G1778-E1778)/SQRT(H1778^2/D1778+F1778^2/C1778)</f>
        <v>10.5466559733575</v>
      </c>
      <c r="AA1778" s="24" t="n">
        <f aca="false">ABS(K1778-Z1778)</f>
        <v>0</v>
      </c>
    </row>
    <row r="1779" customFormat="false" ht="15" hidden="false" customHeight="false" outlineLevel="0" collapsed="false">
      <c r="A1779" s="17" t="n">
        <v>2174</v>
      </c>
      <c r="B1779" s="6" t="s">
        <v>633</v>
      </c>
      <c r="C1779" s="6" t="n">
        <v>108</v>
      </c>
      <c r="D1779" s="6" t="n">
        <v>540</v>
      </c>
      <c r="E1779" s="16" t="n">
        <v>0.136208692220626</v>
      </c>
      <c r="F1779" s="16" t="n">
        <v>0.020662336188476</v>
      </c>
      <c r="G1779" s="16" t="n">
        <v>0.161171119218623</v>
      </c>
      <c r="H1779" s="16" t="n">
        <v>0.0298197613375672</v>
      </c>
      <c r="I1779" s="23" t="n">
        <f aca="false">G1779-E1779</f>
        <v>0.0249624269979971</v>
      </c>
      <c r="J1779" s="17" t="n">
        <f aca="false">100*(G1779-E1779)/E1779</f>
        <v>18.3266035309728</v>
      </c>
      <c r="K1779" s="17" t="n">
        <v>10.5487620015028</v>
      </c>
      <c r="L1779" s="17" t="n">
        <v>207.56136602253</v>
      </c>
      <c r="M1779" s="18" t="n">
        <v>4.17364058414188E-021</v>
      </c>
      <c r="N1779" s="18" t="n">
        <v>1.56586051201466E-020</v>
      </c>
      <c r="O1779" s="6" t="str">
        <f aca="false">IF(N1779&lt;0.05,"Yes","No")</f>
        <v>Yes</v>
      </c>
      <c r="P1779" s="16" t="n">
        <v>0.87464332693726</v>
      </c>
      <c r="Q1779" s="17" t="n">
        <v>69.0102950107768</v>
      </c>
      <c r="R1779" s="18" t="n">
        <v>5.76135205698623E-016</v>
      </c>
      <c r="S1779" s="16" t="n">
        <v>0.0193196008266284</v>
      </c>
      <c r="T1779" s="16" t="n">
        <v>0.0249624269979972</v>
      </c>
      <c r="U1779" s="18" t="n">
        <v>8.00849054677133E-006</v>
      </c>
      <c r="V1779" s="18" t="n">
        <v>6.61876798483453E-005</v>
      </c>
      <c r="W1779" s="6" t="s">
        <v>710</v>
      </c>
      <c r="X1779" s="17" t="n">
        <v>100</v>
      </c>
      <c r="Y1779" s="16" t="n">
        <v>0.764146090534979</v>
      </c>
      <c r="Z1779" s="16" t="n">
        <f aca="false">(G1779-E1779)/SQRT(H1779^2/D1779+F1779^2/C1779)</f>
        <v>10.5487620015028</v>
      </c>
      <c r="AA1779" s="24" t="n">
        <f aca="false">ABS(K1779-Z1779)</f>
        <v>0</v>
      </c>
    </row>
    <row r="1780" customFormat="false" ht="15" hidden="false" customHeight="false" outlineLevel="0" collapsed="false">
      <c r="A1780" s="17" t="n">
        <v>2175</v>
      </c>
      <c r="B1780" s="6" t="s">
        <v>633</v>
      </c>
      <c r="C1780" s="6" t="n">
        <v>108</v>
      </c>
      <c r="D1780" s="6" t="n">
        <v>540</v>
      </c>
      <c r="E1780" s="16" t="n">
        <v>0.136324128067052</v>
      </c>
      <c r="F1780" s="16" t="n">
        <v>0.020654412057376</v>
      </c>
      <c r="G1780" s="16" t="n">
        <v>0.161278527230024</v>
      </c>
      <c r="H1780" s="16" t="n">
        <v>0.0298041173911707</v>
      </c>
      <c r="I1780" s="23" t="n">
        <f aca="false">G1780-E1780</f>
        <v>0.0249543991629724</v>
      </c>
      <c r="J1780" s="17" t="n">
        <f aca="false">100*(G1780-E1780)/E1780</f>
        <v>18.3051962384079</v>
      </c>
      <c r="K1780" s="17" t="n">
        <v>10.5498532392262</v>
      </c>
      <c r="L1780" s="17" t="n">
        <v>207.530806410197</v>
      </c>
      <c r="M1780" s="18" t="n">
        <v>4.14739957236784E-021</v>
      </c>
      <c r="N1780" s="18" t="n">
        <v>1.55943149756915E-020</v>
      </c>
      <c r="O1780" s="6" t="str">
        <f aca="false">IF(N1780&lt;0.05,"Yes","No")</f>
        <v>Yes</v>
      </c>
      <c r="P1780" s="16" t="n">
        <v>0.874810242002359</v>
      </c>
      <c r="Q1780" s="17" t="n">
        <v>69.0366370787867</v>
      </c>
      <c r="R1780" s="18" t="n">
        <v>5.69224851705002E-016</v>
      </c>
      <c r="S1780" s="16" t="n">
        <v>0.0192942938517851</v>
      </c>
      <c r="T1780" s="16" t="n">
        <v>0.0249543991629725</v>
      </c>
      <c r="U1780" s="18" t="n">
        <v>7.98690694247514E-006</v>
      </c>
      <c r="V1780" s="18" t="n">
        <v>6.61876798483453E-005</v>
      </c>
      <c r="W1780" s="6" t="s">
        <v>710</v>
      </c>
      <c r="X1780" s="17" t="n">
        <v>100</v>
      </c>
      <c r="Y1780" s="16" t="n">
        <v>0.764180384087792</v>
      </c>
      <c r="Z1780" s="16" t="n">
        <f aca="false">(G1780-E1780)/SQRT(H1780^2/D1780+F1780^2/C1780)</f>
        <v>10.5498532392262</v>
      </c>
      <c r="AA1780" s="24" t="n">
        <f aca="false">ABS(K1780-Z1780)</f>
        <v>0</v>
      </c>
    </row>
    <row r="1781" customFormat="false" ht="15" hidden="false" customHeight="false" outlineLevel="0" collapsed="false">
      <c r="A1781" s="17" t="n">
        <v>2176</v>
      </c>
      <c r="B1781" s="6" t="s">
        <v>633</v>
      </c>
      <c r="C1781" s="6" t="n">
        <v>108</v>
      </c>
      <c r="D1781" s="6" t="n">
        <v>540</v>
      </c>
      <c r="E1781" s="16" t="n">
        <v>0.13643655512068</v>
      </c>
      <c r="F1781" s="16" t="n">
        <v>0.0206457377610063</v>
      </c>
      <c r="G1781" s="16" t="n">
        <v>0.161384166777134</v>
      </c>
      <c r="H1781" s="16" t="n">
        <v>0.0297901879805111</v>
      </c>
      <c r="I1781" s="23" t="n">
        <f aca="false">G1781-E1781</f>
        <v>0.0249476116564538</v>
      </c>
      <c r="J1781" s="17" t="n">
        <f aca="false">100*(G1781-E1781)/E1781</f>
        <v>18.2851374650931</v>
      </c>
      <c r="K1781" s="17" t="n">
        <v>10.5515621082035</v>
      </c>
      <c r="L1781" s="17" t="n">
        <v>207.520545091724</v>
      </c>
      <c r="M1781" s="18" t="n">
        <v>4.10031770853452E-021</v>
      </c>
      <c r="N1781" s="18" t="n">
        <v>1.55221036137496E-020</v>
      </c>
      <c r="O1781" s="6" t="str">
        <f aca="false">IF(N1781&lt;0.05,"Yes","No")</f>
        <v>Yes</v>
      </c>
      <c r="P1781" s="16" t="n">
        <v>0.874977621575102</v>
      </c>
      <c r="Q1781" s="17" t="n">
        <v>69.0630575016784</v>
      </c>
      <c r="R1781" s="18" t="n">
        <v>5.62377483212643E-016</v>
      </c>
      <c r="S1781" s="16" t="n">
        <v>0.019260722051306</v>
      </c>
      <c r="T1781" s="16" t="n">
        <v>0.0249476116564538</v>
      </c>
      <c r="U1781" s="18" t="n">
        <v>7.97353540358905E-006</v>
      </c>
      <c r="V1781" s="18" t="n">
        <v>6.61876798483453E-005</v>
      </c>
      <c r="W1781" s="6" t="s">
        <v>710</v>
      </c>
      <c r="X1781" s="17" t="n">
        <v>100</v>
      </c>
      <c r="Y1781" s="16" t="n">
        <v>0.764351851851852</v>
      </c>
      <c r="Z1781" s="16" t="n">
        <f aca="false">(G1781-E1781)/SQRT(H1781^2/D1781+F1781^2/C1781)</f>
        <v>10.5515621082034</v>
      </c>
      <c r="AA1781" s="24" t="n">
        <f aca="false">ABS(K1781-Z1781)</f>
        <v>0</v>
      </c>
    </row>
    <row r="1782" customFormat="false" ht="15" hidden="false" customHeight="false" outlineLevel="0" collapsed="false">
      <c r="A1782" s="17" t="n">
        <v>2177</v>
      </c>
      <c r="B1782" s="6" t="s">
        <v>633</v>
      </c>
      <c r="C1782" s="6" t="n">
        <v>108</v>
      </c>
      <c r="D1782" s="6" t="n">
        <v>540</v>
      </c>
      <c r="E1782" s="16" t="n">
        <v>0.136546583639251</v>
      </c>
      <c r="F1782" s="16" t="n">
        <v>0.020637731224938</v>
      </c>
      <c r="G1782" s="16" t="n">
        <v>0.161489045826925</v>
      </c>
      <c r="H1782" s="16" t="n">
        <v>0.0297762402356809</v>
      </c>
      <c r="I1782" s="23" t="n">
        <f aca="false">G1782-E1782</f>
        <v>0.0249424621876743</v>
      </c>
      <c r="J1782" s="17" t="n">
        <f aca="false">100*(G1782-E1782)/E1782</f>
        <v>18.2666321799533</v>
      </c>
      <c r="K1782" s="17" t="n">
        <v>10.5537263691874</v>
      </c>
      <c r="L1782" s="17" t="n">
        <v>207.503141033944</v>
      </c>
      <c r="M1782" s="18" t="n">
        <v>4.04218596676781E-021</v>
      </c>
      <c r="N1782" s="18" t="n">
        <v>1.53717434991366E-020</v>
      </c>
      <c r="O1782" s="6" t="str">
        <f aca="false">IF(N1782&lt;0.05,"Yes","No")</f>
        <v>Yes</v>
      </c>
      <c r="P1782" s="16" t="n">
        <v>0.875200659696079</v>
      </c>
      <c r="Q1782" s="17" t="n">
        <v>69.0982713344687</v>
      </c>
      <c r="R1782" s="18" t="n">
        <v>5.53379450937023E-016</v>
      </c>
      <c r="S1782" s="16" t="n">
        <v>0.0192497219656037</v>
      </c>
      <c r="T1782" s="16" t="n">
        <v>0.0249424621876743</v>
      </c>
      <c r="U1782" s="18" t="n">
        <v>7.94748359645321E-006</v>
      </c>
      <c r="V1782" s="18" t="n">
        <v>6.61876798483453E-005</v>
      </c>
      <c r="W1782" s="6" t="s">
        <v>710</v>
      </c>
      <c r="X1782" s="17" t="n">
        <v>100</v>
      </c>
      <c r="Y1782" s="16" t="n">
        <v>0.764420438957476</v>
      </c>
      <c r="Z1782" s="16" t="n">
        <f aca="false">(G1782-E1782)/SQRT(H1782^2/D1782+F1782^2/C1782)</f>
        <v>10.5537263691874</v>
      </c>
      <c r="AA1782" s="24" t="n">
        <f aca="false">ABS(K1782-Z1782)</f>
        <v>0</v>
      </c>
    </row>
    <row r="1783" customFormat="false" ht="15" hidden="false" customHeight="false" outlineLevel="0" collapsed="false">
      <c r="A1783" s="17" t="n">
        <v>2178</v>
      </c>
      <c r="B1783" s="6" t="s">
        <v>633</v>
      </c>
      <c r="C1783" s="6" t="n">
        <v>108</v>
      </c>
      <c r="D1783" s="6" t="n">
        <v>540</v>
      </c>
      <c r="E1783" s="16" t="n">
        <v>0.1366565634531</v>
      </c>
      <c r="F1783" s="16" t="n">
        <v>0.0206298269499731</v>
      </c>
      <c r="G1783" s="16" t="n">
        <v>0.161594371814971</v>
      </c>
      <c r="H1783" s="16" t="n">
        <v>0.029762033946264</v>
      </c>
      <c r="I1783" s="23" t="n">
        <f aca="false">G1783-E1783</f>
        <v>0.0249378083618702</v>
      </c>
      <c r="J1783" s="17" t="n">
        <f aca="false">100*(G1783-E1783)/E1783</f>
        <v>18.2485258898148</v>
      </c>
      <c r="K1783" s="17" t="n">
        <v>10.5560922085295</v>
      </c>
      <c r="L1783" s="17" t="n">
        <v>207.482773407201</v>
      </c>
      <c r="M1783" s="18" t="n">
        <v>3.97980217889418E-021</v>
      </c>
      <c r="N1783" s="18" t="n">
        <v>1.5197800568769E-020</v>
      </c>
      <c r="O1783" s="6" t="str">
        <f aca="false">IF(N1783&lt;0.05,"Yes","No")</f>
        <v>Yes</v>
      </c>
      <c r="P1783" s="16" t="n">
        <v>0.875447867766657</v>
      </c>
      <c r="Q1783" s="17" t="n">
        <v>69.1373116678557</v>
      </c>
      <c r="R1783" s="18" t="n">
        <v>5.43572412194504E-016</v>
      </c>
      <c r="S1783" s="16" t="n">
        <v>0.0192437125069195</v>
      </c>
      <c r="T1783" s="16" t="n">
        <v>0.0249378083618703</v>
      </c>
      <c r="U1783" s="18" t="n">
        <v>7.91502618857216E-006</v>
      </c>
      <c r="V1783" s="18" t="n">
        <v>6.61876798483453E-005</v>
      </c>
      <c r="W1783" s="6" t="s">
        <v>710</v>
      </c>
      <c r="X1783" s="17" t="n">
        <v>100</v>
      </c>
      <c r="Y1783" s="16" t="n">
        <v>0.764454732510288</v>
      </c>
      <c r="Z1783" s="16" t="n">
        <f aca="false">(G1783-E1783)/SQRT(H1783^2/D1783+F1783^2/C1783)</f>
        <v>10.5560922085295</v>
      </c>
      <c r="AA1783" s="24" t="n">
        <f aca="false">ABS(K1783-Z1783)</f>
        <v>0</v>
      </c>
    </row>
    <row r="1784" customFormat="false" ht="15" hidden="false" customHeight="false" outlineLevel="0" collapsed="false">
      <c r="A1784" s="17" t="n">
        <v>2179</v>
      </c>
      <c r="B1784" s="6" t="s">
        <v>633</v>
      </c>
      <c r="C1784" s="6" t="n">
        <v>108</v>
      </c>
      <c r="D1784" s="6" t="n">
        <v>540</v>
      </c>
      <c r="E1784" s="16" t="n">
        <v>0.13676099665463</v>
      </c>
      <c r="F1784" s="16" t="n">
        <v>0.0206229870445543</v>
      </c>
      <c r="G1784" s="16" t="n">
        <v>0.161694885417819</v>
      </c>
      <c r="H1784" s="16" t="n">
        <v>0.0297491610359639</v>
      </c>
      <c r="I1784" s="23" t="n">
        <f aca="false">G1784-E1784</f>
        <v>0.0249338887631893</v>
      </c>
      <c r="J1784" s="17" t="n">
        <f aca="false">100*(G1784-E1784)/E1784</f>
        <v>18.2317249604112</v>
      </c>
      <c r="K1784" s="17" t="n">
        <v>10.5582470191373</v>
      </c>
      <c r="L1784" s="17" t="n">
        <v>207.4609236855</v>
      </c>
      <c r="M1784" s="18" t="n">
        <v>3.92435383736819E-021</v>
      </c>
      <c r="N1784" s="18" t="n">
        <v>1.50457434531215E-020</v>
      </c>
      <c r="O1784" s="6" t="str">
        <f aca="false">IF(N1784&lt;0.05,"Yes","No")</f>
        <v>Yes</v>
      </c>
      <c r="P1784" s="16" t="n">
        <v>0.87568132626955</v>
      </c>
      <c r="Q1784" s="17" t="n">
        <v>69.1741907237441</v>
      </c>
      <c r="R1784" s="18" t="n">
        <v>5.34468525773717E-016</v>
      </c>
      <c r="S1784" s="16" t="n">
        <v>0.0191974386989542</v>
      </c>
      <c r="T1784" s="16" t="n">
        <v>0.0249338887631893</v>
      </c>
      <c r="U1784" s="18" t="n">
        <v>7.88590743508337E-006</v>
      </c>
      <c r="V1784" s="18" t="n">
        <v>6.61876798483453E-005</v>
      </c>
      <c r="W1784" s="6" t="s">
        <v>710</v>
      </c>
      <c r="X1784" s="17" t="n">
        <v>100</v>
      </c>
      <c r="Y1784" s="16" t="n">
        <v>0.764454732510288</v>
      </c>
      <c r="Z1784" s="16" t="n">
        <f aca="false">(G1784-E1784)/SQRT(H1784^2/D1784+F1784^2/C1784)</f>
        <v>10.5582470191373</v>
      </c>
      <c r="AA1784" s="24" t="n">
        <f aca="false">ABS(K1784-Z1784)</f>
        <v>0</v>
      </c>
    </row>
    <row r="1785" customFormat="false" ht="15" hidden="false" customHeight="false" outlineLevel="0" collapsed="false">
      <c r="A1785" s="17" t="n">
        <v>2180</v>
      </c>
      <c r="B1785" s="6" t="s">
        <v>633</v>
      </c>
      <c r="C1785" s="6" t="n">
        <v>108</v>
      </c>
      <c r="D1785" s="6" t="n">
        <v>540</v>
      </c>
      <c r="E1785" s="16" t="n">
        <v>0.136860511507149</v>
      </c>
      <c r="F1785" s="16" t="n">
        <v>0.0206171565891842</v>
      </c>
      <c r="G1785" s="16" t="n">
        <v>0.161793382327866</v>
      </c>
      <c r="H1785" s="16" t="n">
        <v>0.0297373738731084</v>
      </c>
      <c r="I1785" s="23" t="n">
        <f aca="false">G1785-E1785</f>
        <v>0.0249328708207166</v>
      </c>
      <c r="J1785" s="17" t="n">
        <f aca="false">100*(G1785-E1785)/E1785</f>
        <v>18.2177244160118</v>
      </c>
      <c r="K1785" s="17" t="n">
        <v>10.561154037171</v>
      </c>
      <c r="L1785" s="17" t="n">
        <v>207.436369658455</v>
      </c>
      <c r="M1785" s="18" t="n">
        <v>3.8499939783953E-021</v>
      </c>
      <c r="N1785" s="18" t="n">
        <v>1.48147204186969E-020</v>
      </c>
      <c r="O1785" s="6" t="str">
        <f aca="false">IF(N1785&lt;0.05,"Yes","No")</f>
        <v>Yes</v>
      </c>
      <c r="P1785" s="16" t="n">
        <v>0.875983997310935</v>
      </c>
      <c r="Q1785" s="17" t="n">
        <v>69.2220178089136</v>
      </c>
      <c r="R1785" s="18" t="n">
        <v>5.22889515727474E-016</v>
      </c>
      <c r="S1785" s="16" t="n">
        <v>0.0191988822989319</v>
      </c>
      <c r="T1785" s="16" t="n">
        <v>0.0249328708207166</v>
      </c>
      <c r="U1785" s="18" t="n">
        <v>7.84840337399809E-006</v>
      </c>
      <c r="V1785" s="18" t="n">
        <v>6.61876798483453E-005</v>
      </c>
      <c r="W1785" s="6" t="s">
        <v>710</v>
      </c>
      <c r="X1785" s="17" t="n">
        <v>100</v>
      </c>
      <c r="Y1785" s="16" t="n">
        <v>0.764454732510288</v>
      </c>
      <c r="Z1785" s="16" t="n">
        <f aca="false">(G1785-E1785)/SQRT(H1785^2/D1785+F1785^2/C1785)</f>
        <v>10.561154037171</v>
      </c>
      <c r="AA1785" s="24" t="n">
        <f aca="false">ABS(K1785-Z1785)</f>
        <v>0</v>
      </c>
    </row>
    <row r="1786" customFormat="false" ht="15" hidden="false" customHeight="false" outlineLevel="0" collapsed="false">
      <c r="A1786" s="17" t="n">
        <v>2181</v>
      </c>
      <c r="B1786" s="6" t="s">
        <v>633</v>
      </c>
      <c r="C1786" s="6" t="n">
        <v>108</v>
      </c>
      <c r="D1786" s="6" t="n">
        <v>540</v>
      </c>
      <c r="E1786" s="16" t="n">
        <v>0.13695893312494</v>
      </c>
      <c r="F1786" s="16" t="n">
        <v>0.0206099324575861</v>
      </c>
      <c r="G1786" s="16" t="n">
        <v>0.16188890506272</v>
      </c>
      <c r="H1786" s="16" t="n">
        <v>0.0297260718037976</v>
      </c>
      <c r="I1786" s="23" t="n">
        <f aca="false">G1786-E1786</f>
        <v>0.02492997193778</v>
      </c>
      <c r="J1786" s="17" t="n">
        <f aca="false">100*(G1786-E1786)/E1786</f>
        <v>18.2025161622994</v>
      </c>
      <c r="K1786" s="17" t="n">
        <v>10.5637196710778</v>
      </c>
      <c r="L1786" s="17" t="n">
        <v>207.429952228992</v>
      </c>
      <c r="M1786" s="18" t="n">
        <v>3.78316196917079E-021</v>
      </c>
      <c r="N1786" s="18" t="n">
        <v>1.4637980289554E-020</v>
      </c>
      <c r="O1786" s="6" t="str">
        <f aca="false">IF(N1786&lt;0.05,"Yes","No")</f>
        <v>Yes</v>
      </c>
      <c r="P1786" s="16" t="n">
        <v>0.876212900215002</v>
      </c>
      <c r="Q1786" s="17" t="n">
        <v>69.2581992715669</v>
      </c>
      <c r="R1786" s="18" t="n">
        <v>5.14297461855518E-016</v>
      </c>
      <c r="S1786" s="16" t="n">
        <v>0.0191592249537827</v>
      </c>
      <c r="T1786" s="16" t="n">
        <v>0.02492997193778</v>
      </c>
      <c r="U1786" s="18" t="n">
        <v>7.82011000314589E-006</v>
      </c>
      <c r="V1786" s="18" t="n">
        <v>6.61876798483453E-005</v>
      </c>
      <c r="W1786" s="6" t="s">
        <v>710</v>
      </c>
      <c r="X1786" s="17" t="n">
        <v>100</v>
      </c>
      <c r="Y1786" s="16" t="n">
        <v>0.764540466392318</v>
      </c>
      <c r="Z1786" s="16" t="n">
        <f aca="false">(G1786-E1786)/SQRT(H1786^2/D1786+F1786^2/C1786)</f>
        <v>10.5637196710778</v>
      </c>
      <c r="AA1786" s="24" t="n">
        <f aca="false">ABS(K1786-Z1786)</f>
        <v>0</v>
      </c>
    </row>
    <row r="1787" customFormat="false" ht="15" hidden="false" customHeight="false" outlineLevel="0" collapsed="false">
      <c r="A1787" s="17" t="n">
        <v>2182</v>
      </c>
      <c r="B1787" s="6" t="s">
        <v>633</v>
      </c>
      <c r="C1787" s="6" t="n">
        <v>108</v>
      </c>
      <c r="D1787" s="6" t="n">
        <v>540</v>
      </c>
      <c r="E1787" s="16" t="n">
        <v>0.137055323976609</v>
      </c>
      <c r="F1787" s="16" t="n">
        <v>0.0206027874549341</v>
      </c>
      <c r="G1787" s="16" t="n">
        <v>0.161980689454962</v>
      </c>
      <c r="H1787" s="16" t="n">
        <v>0.0297152353291376</v>
      </c>
      <c r="I1787" s="23" t="n">
        <f aca="false">G1787-E1787</f>
        <v>0.0249253654783523</v>
      </c>
      <c r="J1787" s="17" t="n">
        <f aca="false">100*(G1787-E1787)/E1787</f>
        <v>18.1863533317437</v>
      </c>
      <c r="K1787" s="17" t="n">
        <v>10.5654860306454</v>
      </c>
      <c r="L1787" s="17" t="n">
        <v>207.426087804714</v>
      </c>
      <c r="M1787" s="18" t="n">
        <v>3.73773865979296E-021</v>
      </c>
      <c r="N1787" s="18" t="n">
        <v>1.45164693841268E-020</v>
      </c>
      <c r="O1787" s="6" t="str">
        <f aca="false">IF(N1787&lt;0.05,"Yes","No")</f>
        <v>Yes</v>
      </c>
      <c r="P1787" s="16" t="n">
        <v>0.876369108596341</v>
      </c>
      <c r="Q1787" s="17" t="n">
        <v>69.2828957250483</v>
      </c>
      <c r="R1787" s="18" t="n">
        <v>5.08514259888721E-016</v>
      </c>
      <c r="S1787" s="16" t="n">
        <v>0.0190843489913916</v>
      </c>
      <c r="T1787" s="16" t="n">
        <v>0.0249253654783523</v>
      </c>
      <c r="U1787" s="18" t="n">
        <v>7.80135285551152E-006</v>
      </c>
      <c r="V1787" s="18" t="n">
        <v>6.61876798483453E-005</v>
      </c>
      <c r="W1787" s="6" t="s">
        <v>710</v>
      </c>
      <c r="X1787" s="17" t="n">
        <v>100</v>
      </c>
      <c r="Y1787" s="16" t="n">
        <v>0.764609053497942</v>
      </c>
      <c r="Z1787" s="16" t="n">
        <f aca="false">(G1787-E1787)/SQRT(H1787^2/D1787+F1787^2/C1787)</f>
        <v>10.5654860306454</v>
      </c>
      <c r="AA1787" s="24" t="n">
        <f aca="false">ABS(K1787-Z1787)</f>
        <v>0</v>
      </c>
    </row>
    <row r="1788" customFormat="false" ht="15" hidden="false" customHeight="false" outlineLevel="0" collapsed="false">
      <c r="A1788" s="17" t="n">
        <v>2183</v>
      </c>
      <c r="B1788" s="6" t="s">
        <v>633</v>
      </c>
      <c r="C1788" s="6" t="n">
        <v>108</v>
      </c>
      <c r="D1788" s="6" t="n">
        <v>540</v>
      </c>
      <c r="E1788" s="16" t="n">
        <v>0.137146766194039</v>
      </c>
      <c r="F1788" s="16" t="n">
        <v>0.0205959042624849</v>
      </c>
      <c r="G1788" s="16" t="n">
        <v>0.162069905369922</v>
      </c>
      <c r="H1788" s="16" t="n">
        <v>0.0297055440306377</v>
      </c>
      <c r="I1788" s="23" t="n">
        <f aca="false">G1788-E1788</f>
        <v>0.0249231391758831</v>
      </c>
      <c r="J1788" s="17" t="n">
        <f aca="false">100*(G1788-E1788)/E1788</f>
        <v>18.1726043329532</v>
      </c>
      <c r="K1788" s="17" t="n">
        <v>10.5680483290965</v>
      </c>
      <c r="L1788" s="17" t="n">
        <v>207.427807534255</v>
      </c>
      <c r="M1788" s="18" t="n">
        <v>3.67170305568415E-021</v>
      </c>
      <c r="N1788" s="18" t="n">
        <v>1.43387511524022E-020</v>
      </c>
      <c r="O1788" s="6" t="str">
        <f aca="false">IF(N1788&lt;0.05,"Yes","No")</f>
        <v>Yes</v>
      </c>
      <c r="P1788" s="16" t="n">
        <v>0.876577325694784</v>
      </c>
      <c r="Q1788" s="17" t="n">
        <v>69.3158215712598</v>
      </c>
      <c r="R1788" s="18" t="n">
        <v>5.0090533620031E-016</v>
      </c>
      <c r="S1788" s="16" t="n">
        <v>0.0189995033689617</v>
      </c>
      <c r="T1788" s="16" t="n">
        <v>0.0249231391758831</v>
      </c>
      <c r="U1788" s="18" t="n">
        <v>7.77512249169435E-006</v>
      </c>
      <c r="V1788" s="18" t="n">
        <v>6.61876798483453E-005</v>
      </c>
      <c r="W1788" s="6" t="s">
        <v>710</v>
      </c>
      <c r="X1788" s="17" t="n">
        <v>100</v>
      </c>
      <c r="Y1788" s="16" t="n">
        <v>0.764729080932785</v>
      </c>
      <c r="Z1788" s="16" t="n">
        <f aca="false">(G1788-E1788)/SQRT(H1788^2/D1788+F1788^2/C1788)</f>
        <v>10.5680483290965</v>
      </c>
      <c r="AA1788" s="24" t="n">
        <f aca="false">ABS(K1788-Z1788)</f>
        <v>0</v>
      </c>
    </row>
    <row r="1789" customFormat="false" ht="15" hidden="false" customHeight="false" outlineLevel="0" collapsed="false">
      <c r="A1789" s="17" t="n">
        <v>2184</v>
      </c>
      <c r="B1789" s="6" t="s">
        <v>633</v>
      </c>
      <c r="C1789" s="6" t="n">
        <v>108</v>
      </c>
      <c r="D1789" s="6" t="n">
        <v>540</v>
      </c>
      <c r="E1789" s="16" t="n">
        <v>0.137235519717689</v>
      </c>
      <c r="F1789" s="16" t="n">
        <v>0.0205883178229742</v>
      </c>
      <c r="G1789" s="16" t="n">
        <v>0.162157413501431</v>
      </c>
      <c r="H1789" s="16" t="n">
        <v>0.0296976438345148</v>
      </c>
      <c r="I1789" s="23" t="n">
        <f aca="false">G1789-E1789</f>
        <v>0.0249218937837416</v>
      </c>
      <c r="J1789" s="17" t="n">
        <f aca="false">100*(G1789-E1789)/E1789</f>
        <v>18.1599441857393</v>
      </c>
      <c r="K1789" s="17" t="n">
        <v>10.5710960383684</v>
      </c>
      <c r="L1789" s="17" t="n">
        <v>207.449956519065</v>
      </c>
      <c r="M1789" s="18" t="n">
        <v>3.59168846100853E-021</v>
      </c>
      <c r="N1789" s="18" t="n">
        <v>1.42408264450989E-020</v>
      </c>
      <c r="O1789" s="6" t="str">
        <f aca="false">IF(N1789&lt;0.05,"Yes","No")</f>
        <v>Yes</v>
      </c>
      <c r="P1789" s="16" t="n">
        <v>0.876774522911213</v>
      </c>
      <c r="Q1789" s="17" t="n">
        <v>69.3470120302475</v>
      </c>
      <c r="R1789" s="18" t="n">
        <v>4.93802845276092E-016</v>
      </c>
      <c r="S1789" s="16" t="n">
        <v>0.0188599541257634</v>
      </c>
      <c r="T1789" s="16" t="n">
        <v>0.0249218937837415</v>
      </c>
      <c r="U1789" s="18" t="n">
        <v>7.75461481959728E-006</v>
      </c>
      <c r="V1789" s="18" t="n">
        <v>6.61876798483453E-005</v>
      </c>
      <c r="W1789" s="6" t="s">
        <v>710</v>
      </c>
      <c r="X1789" s="17" t="n">
        <v>100</v>
      </c>
      <c r="Y1789" s="16" t="n">
        <v>0.764866255144033</v>
      </c>
      <c r="Z1789" s="16" t="n">
        <f aca="false">(G1789-E1789)/SQRT(H1789^2/D1789+F1789^2/C1789)</f>
        <v>10.5710960383684</v>
      </c>
      <c r="AA1789" s="24" t="n">
        <f aca="false">ABS(K1789-Z1789)</f>
        <v>0</v>
      </c>
    </row>
    <row r="1790" customFormat="false" ht="15" hidden="false" customHeight="false" outlineLevel="0" collapsed="false">
      <c r="A1790" s="17" t="n">
        <v>2185</v>
      </c>
      <c r="B1790" s="6" t="s">
        <v>633</v>
      </c>
      <c r="C1790" s="6" t="n">
        <v>108</v>
      </c>
      <c r="D1790" s="6" t="n">
        <v>540</v>
      </c>
      <c r="E1790" s="16" t="n">
        <v>0.137320544294737</v>
      </c>
      <c r="F1790" s="16" t="n">
        <v>0.0205812268694507</v>
      </c>
      <c r="G1790" s="16" t="n">
        <v>0.162241275691324</v>
      </c>
      <c r="H1790" s="16" t="n">
        <v>0.0296887571207896</v>
      </c>
      <c r="I1790" s="23" t="n">
        <f aca="false">G1790-E1790</f>
        <v>0.0249207313965868</v>
      </c>
      <c r="J1790" s="17" t="n">
        <f aca="false">100*(G1790-E1790)/E1790</f>
        <v>18.1478536402378</v>
      </c>
      <c r="K1790" s="17" t="n">
        <v>10.5741045082896</v>
      </c>
      <c r="L1790" s="17" t="n">
        <v>207.459730072209</v>
      </c>
      <c r="M1790" s="18" t="n">
        <v>3.51615813346399E-021</v>
      </c>
      <c r="N1790" s="18" t="n">
        <v>1.41521996904365E-020</v>
      </c>
      <c r="O1790" s="6" t="str">
        <f aca="false">IF(N1790&lt;0.05,"Yes","No")</f>
        <v>Yes</v>
      </c>
      <c r="P1790" s="16" t="n">
        <v>0.876999512961015</v>
      </c>
      <c r="Q1790" s="17" t="n">
        <v>69.3826070188226</v>
      </c>
      <c r="R1790" s="18" t="n">
        <v>4.85820766324386E-016</v>
      </c>
      <c r="S1790" s="16" t="n">
        <v>0.0187768704415211</v>
      </c>
      <c r="T1790" s="16" t="n">
        <v>0.0249207313965868</v>
      </c>
      <c r="U1790" s="18" t="n">
        <v>7.72043704733146E-006</v>
      </c>
      <c r="V1790" s="18" t="n">
        <v>6.61876798483453E-005</v>
      </c>
      <c r="W1790" s="6" t="s">
        <v>710</v>
      </c>
      <c r="X1790" s="17" t="n">
        <v>100</v>
      </c>
      <c r="Y1790" s="16" t="n">
        <v>0.764849108367627</v>
      </c>
      <c r="Z1790" s="16" t="n">
        <f aca="false">(G1790-E1790)/SQRT(H1790^2/D1790+F1790^2/C1790)</f>
        <v>10.5741045082896</v>
      </c>
      <c r="AA1790" s="24" t="n">
        <f aca="false">ABS(K1790-Z1790)</f>
        <v>0</v>
      </c>
    </row>
    <row r="1791" customFormat="false" ht="15" hidden="false" customHeight="false" outlineLevel="0" collapsed="false">
      <c r="A1791" s="17" t="n">
        <v>2186</v>
      </c>
      <c r="B1791" s="6" t="s">
        <v>633</v>
      </c>
      <c r="C1791" s="6" t="n">
        <v>108</v>
      </c>
      <c r="D1791" s="6" t="n">
        <v>540</v>
      </c>
      <c r="E1791" s="16" t="n">
        <v>0.137399276166602</v>
      </c>
      <c r="F1791" s="16" t="n">
        <v>0.0205744839400344</v>
      </c>
      <c r="G1791" s="16" t="n">
        <v>0.162320468933494</v>
      </c>
      <c r="H1791" s="16" t="n">
        <v>0.0296797214911749</v>
      </c>
      <c r="I1791" s="23" t="n">
        <f aca="false">G1791-E1791</f>
        <v>0.0249211927668916</v>
      </c>
      <c r="J1791" s="17" t="n">
        <f aca="false">100*(G1791-E1791)/E1791</f>
        <v>18.1377904325155</v>
      </c>
      <c r="K1791" s="17" t="n">
        <v>10.5776934254252</v>
      </c>
      <c r="L1791" s="17" t="n">
        <v>207.464766840711</v>
      </c>
      <c r="M1791" s="18" t="n">
        <v>3.42905777906558E-021</v>
      </c>
      <c r="N1791" s="18" t="n">
        <v>1.40006745870149E-020</v>
      </c>
      <c r="O1791" s="6" t="str">
        <f aca="false">IF(N1791&lt;0.05,"Yes","No")</f>
        <v>Yes</v>
      </c>
      <c r="P1791" s="16" t="n">
        <v>0.877284525296559</v>
      </c>
      <c r="Q1791" s="17" t="n">
        <v>69.4277110624631</v>
      </c>
      <c r="R1791" s="18" t="n">
        <v>4.75892004982937E-016</v>
      </c>
      <c r="S1791" s="16" t="n">
        <v>0.0187447689854307</v>
      </c>
      <c r="T1791" s="16" t="n">
        <v>0.0249211927668916</v>
      </c>
      <c r="U1791" s="18" t="n">
        <v>7.67445026201562E-006</v>
      </c>
      <c r="V1791" s="18" t="n">
        <v>6.61876798483453E-005</v>
      </c>
      <c r="W1791" s="6" t="s">
        <v>710</v>
      </c>
      <c r="X1791" s="17" t="n">
        <v>100</v>
      </c>
      <c r="Y1791" s="16" t="n">
        <v>0.764883401920439</v>
      </c>
      <c r="Z1791" s="16" t="n">
        <f aca="false">(G1791-E1791)/SQRT(H1791^2/D1791+F1791^2/C1791)</f>
        <v>10.5776934254252</v>
      </c>
      <c r="AA1791" s="24" t="n">
        <f aca="false">ABS(K1791-Z1791)</f>
        <v>0</v>
      </c>
    </row>
    <row r="1792" customFormat="false" ht="15" hidden="false" customHeight="false" outlineLevel="0" collapsed="false">
      <c r="A1792" s="17" t="n">
        <v>2187</v>
      </c>
      <c r="B1792" s="6" t="s">
        <v>633</v>
      </c>
      <c r="C1792" s="6" t="n">
        <v>108</v>
      </c>
      <c r="D1792" s="6" t="n">
        <v>540</v>
      </c>
      <c r="E1792" s="16" t="n">
        <v>0.137477933808609</v>
      </c>
      <c r="F1792" s="16" t="n">
        <v>0.0205681744750894</v>
      </c>
      <c r="G1792" s="16" t="n">
        <v>0.162399183310292</v>
      </c>
      <c r="H1792" s="16" t="n">
        <v>0.029671845851997</v>
      </c>
      <c r="I1792" s="23" t="n">
        <f aca="false">G1792-E1792</f>
        <v>0.024921249501683</v>
      </c>
      <c r="J1792" s="17" t="n">
        <f aca="false">100*(G1792-E1792)/E1792</f>
        <v>18.1274542112171</v>
      </c>
      <c r="K1792" s="17" t="n">
        <v>10.5808338167164</v>
      </c>
      <c r="L1792" s="17" t="n">
        <v>207.473704902304</v>
      </c>
      <c r="M1792" s="18" t="n">
        <v>3.35397834058662E-021</v>
      </c>
      <c r="N1792" s="18" t="n">
        <v>1.38551198450457E-020</v>
      </c>
      <c r="O1792" s="6" t="str">
        <f aca="false">IF(N1792&lt;0.05,"Yes","No")</f>
        <v>Yes</v>
      </c>
      <c r="P1792" s="16" t="n">
        <v>0.877522533768808</v>
      </c>
      <c r="Q1792" s="17" t="n">
        <v>69.4653878355257</v>
      </c>
      <c r="R1792" s="18" t="n">
        <v>4.67754462117311E-016</v>
      </c>
      <c r="S1792" s="16" t="n">
        <v>0.0186771642062403</v>
      </c>
      <c r="T1792" s="16" t="n">
        <v>0.0249212495016831</v>
      </c>
      <c r="U1792" s="18" t="n">
        <v>7.63194199349844E-006</v>
      </c>
      <c r="V1792" s="18" t="n">
        <v>6.61876798483453E-005</v>
      </c>
      <c r="W1792" s="6" t="s">
        <v>710</v>
      </c>
      <c r="X1792" s="17" t="n">
        <v>100</v>
      </c>
      <c r="Y1792" s="16" t="n">
        <v>0.764797668038409</v>
      </c>
      <c r="Z1792" s="16" t="n">
        <f aca="false">(G1792-E1792)/SQRT(H1792^2/D1792+F1792^2/C1792)</f>
        <v>10.5808338167164</v>
      </c>
      <c r="AA1792" s="24" t="n">
        <f aca="false">ABS(K1792-Z1792)</f>
        <v>0</v>
      </c>
    </row>
    <row r="1793" customFormat="false" ht="15" hidden="false" customHeight="false" outlineLevel="0" collapsed="false">
      <c r="A1793" s="17" t="n">
        <v>2188</v>
      </c>
      <c r="B1793" s="6" t="s">
        <v>633</v>
      </c>
      <c r="C1793" s="6" t="n">
        <v>108</v>
      </c>
      <c r="D1793" s="6" t="n">
        <v>540</v>
      </c>
      <c r="E1793" s="16" t="n">
        <v>0.137554521086039</v>
      </c>
      <c r="F1793" s="16" t="n">
        <v>0.020561874454949</v>
      </c>
      <c r="G1793" s="16" t="n">
        <v>0.162475594436681</v>
      </c>
      <c r="H1793" s="16" t="n">
        <v>0.0296638459709929</v>
      </c>
      <c r="I1793" s="23" t="n">
        <f aca="false">G1793-E1793</f>
        <v>0.0249210733506414</v>
      </c>
      <c r="J1793" s="17" t="n">
        <f aca="false">100*(G1793-E1793)/E1793</f>
        <v>18.1172331915237</v>
      </c>
      <c r="K1793" s="17" t="n">
        <v>10.5838867456373</v>
      </c>
      <c r="L1793" s="17" t="n">
        <v>207.481643446787</v>
      </c>
      <c r="M1793" s="18" t="n">
        <v>3.28266033986387E-021</v>
      </c>
      <c r="N1793" s="18" t="n">
        <v>1.36301766285652E-020</v>
      </c>
      <c r="O1793" s="6" t="str">
        <f aca="false">IF(N1793&lt;0.05,"Yes","No")</f>
        <v>Yes</v>
      </c>
      <c r="P1793" s="16" t="n">
        <v>0.877755788761688</v>
      </c>
      <c r="Q1793" s="17" t="n">
        <v>69.5023220483978</v>
      </c>
      <c r="R1793" s="18" t="n">
        <v>4.59912838119257E-016</v>
      </c>
      <c r="S1793" s="16" t="n">
        <v>0.0186017778354511</v>
      </c>
      <c r="T1793" s="16" t="n">
        <v>0.0249210733506414</v>
      </c>
      <c r="U1793" s="18" t="n">
        <v>7.58112407292199E-006</v>
      </c>
      <c r="V1793" s="18" t="n">
        <v>6.61876798483453E-005</v>
      </c>
      <c r="W1793" s="6" t="s">
        <v>710</v>
      </c>
      <c r="X1793" s="17" t="n">
        <v>100</v>
      </c>
      <c r="Y1793" s="16" t="n">
        <v>0.764900548696845</v>
      </c>
      <c r="Z1793" s="16" t="n">
        <f aca="false">(G1793-E1793)/SQRT(H1793^2/D1793+F1793^2/C1793)</f>
        <v>10.5838867456373</v>
      </c>
      <c r="AA1793" s="24" t="n">
        <f aca="false">ABS(K1793-Z1793)</f>
        <v>0</v>
      </c>
    </row>
    <row r="1794" customFormat="false" ht="15" hidden="false" customHeight="false" outlineLevel="0" collapsed="false">
      <c r="A1794" s="17" t="n">
        <v>2189</v>
      </c>
      <c r="B1794" s="6" t="s">
        <v>633</v>
      </c>
      <c r="C1794" s="6" t="n">
        <v>108</v>
      </c>
      <c r="D1794" s="6" t="n">
        <v>540</v>
      </c>
      <c r="E1794" s="16" t="n">
        <v>0.137628943900819</v>
      </c>
      <c r="F1794" s="16" t="n">
        <v>0.0205553414514082</v>
      </c>
      <c r="G1794" s="16" t="n">
        <v>0.162550077739137</v>
      </c>
      <c r="H1794" s="16" t="n">
        <v>0.0296566071357241</v>
      </c>
      <c r="I1794" s="23" t="n">
        <f aca="false">G1794-E1794</f>
        <v>0.0249211338383181</v>
      </c>
      <c r="J1794" s="17" t="n">
        <f aca="false">100*(G1794-E1794)/E1794</f>
        <v>18.1074802523205</v>
      </c>
      <c r="K1794" s="17" t="n">
        <v>10.5870468738362</v>
      </c>
      <c r="L1794" s="17" t="n">
        <v>207.497591563496</v>
      </c>
      <c r="M1794" s="18" t="n">
        <v>3.20939929026323E-021</v>
      </c>
      <c r="N1794" s="18" t="n">
        <v>1.34054630394494E-020</v>
      </c>
      <c r="O1794" s="6" t="str">
        <f aca="false">IF(N1794&lt;0.05,"Yes","No")</f>
        <v>Yes</v>
      </c>
      <c r="P1794" s="16" t="n">
        <v>0.877977805058833</v>
      </c>
      <c r="Q1794" s="17" t="n">
        <v>69.5374858146008</v>
      </c>
      <c r="R1794" s="18" t="n">
        <v>4.52569712856674E-016</v>
      </c>
      <c r="S1794" s="16" t="n">
        <v>0.0185238491011537</v>
      </c>
      <c r="T1794" s="16" t="n">
        <v>0.024921133838318</v>
      </c>
      <c r="U1794" s="18" t="n">
        <v>7.53255071914749E-006</v>
      </c>
      <c r="V1794" s="18" t="n">
        <v>6.61876798483453E-005</v>
      </c>
      <c r="W1794" s="6" t="s">
        <v>710</v>
      </c>
      <c r="X1794" s="17" t="n">
        <v>100</v>
      </c>
      <c r="Y1794" s="16" t="n">
        <v>0.765020576131687</v>
      </c>
      <c r="Z1794" s="16" t="n">
        <f aca="false">(G1794-E1794)/SQRT(H1794^2/D1794+F1794^2/C1794)</f>
        <v>10.5870468738362</v>
      </c>
      <c r="AA1794" s="24" t="n">
        <f aca="false">ABS(K1794-Z1794)</f>
        <v>0</v>
      </c>
    </row>
    <row r="1795" customFormat="false" ht="15" hidden="false" customHeight="false" outlineLevel="0" collapsed="false">
      <c r="A1795" s="17" t="n">
        <v>2190</v>
      </c>
      <c r="B1795" s="6" t="s">
        <v>633</v>
      </c>
      <c r="C1795" s="6" t="n">
        <v>108</v>
      </c>
      <c r="D1795" s="6" t="n">
        <v>540</v>
      </c>
      <c r="E1795" s="16" t="n">
        <v>0.137702055551388</v>
      </c>
      <c r="F1795" s="16" t="n">
        <v>0.0205485580952209</v>
      </c>
      <c r="G1795" s="16" t="n">
        <v>0.162623717829033</v>
      </c>
      <c r="H1795" s="16" t="n">
        <v>0.0296509300929107</v>
      </c>
      <c r="I1795" s="23" t="n">
        <f aca="false">G1795-E1795</f>
        <v>0.0249216622776456</v>
      </c>
      <c r="J1795" s="17" t="n">
        <f aca="false">100*(G1795-E1795)/E1795</f>
        <v>18.0982500064027</v>
      </c>
      <c r="K1795" s="17" t="n">
        <v>10.5903348148829</v>
      </c>
      <c r="L1795" s="17" t="n">
        <v>207.527587075315</v>
      </c>
      <c r="M1795" s="18" t="n">
        <v>3.13315899929591E-021</v>
      </c>
      <c r="N1795" s="18" t="n">
        <v>1.31919179509433E-020</v>
      </c>
      <c r="O1795" s="6" t="str">
        <f aca="false">IF(N1795&lt;0.05,"Yes","No")</f>
        <v>Yes</v>
      </c>
      <c r="P1795" s="16" t="n">
        <v>0.878175122344292</v>
      </c>
      <c r="Q1795" s="17" t="n">
        <v>69.5687451236329</v>
      </c>
      <c r="R1795" s="18" t="n">
        <v>4.46140775458934E-016</v>
      </c>
      <c r="S1795" s="16" t="n">
        <v>0.0184180434494816</v>
      </c>
      <c r="T1795" s="16" t="n">
        <v>0.0249216622776455</v>
      </c>
      <c r="U1795" s="18" t="n">
        <v>7.48527790024616E-006</v>
      </c>
      <c r="V1795" s="18" t="n">
        <v>6.61876798483453E-005</v>
      </c>
      <c r="W1795" s="6" t="s">
        <v>710</v>
      </c>
      <c r="X1795" s="17" t="n">
        <v>100</v>
      </c>
      <c r="Y1795" s="16" t="n">
        <v>0.765243484224966</v>
      </c>
      <c r="Z1795" s="16" t="n">
        <f aca="false">(G1795-E1795)/SQRT(H1795^2/D1795+F1795^2/C1795)</f>
        <v>10.590334814883</v>
      </c>
      <c r="AA1795" s="24" t="n">
        <f aca="false">ABS(K1795-Z1795)</f>
        <v>0</v>
      </c>
    </row>
    <row r="1796" customFormat="false" ht="15" hidden="false" customHeight="false" outlineLevel="0" collapsed="false">
      <c r="A1796" s="17" t="n">
        <v>2191</v>
      </c>
      <c r="B1796" s="6" t="s">
        <v>633</v>
      </c>
      <c r="C1796" s="6" t="n">
        <v>108</v>
      </c>
      <c r="D1796" s="6" t="n">
        <v>540</v>
      </c>
      <c r="E1796" s="16" t="n">
        <v>0.137772738174708</v>
      </c>
      <c r="F1796" s="16" t="n">
        <v>0.0205440630624579</v>
      </c>
      <c r="G1796" s="16" t="n">
        <v>0.162694345552612</v>
      </c>
      <c r="H1796" s="16" t="n">
        <v>0.029644988274165</v>
      </c>
      <c r="I1796" s="23" t="n">
        <f aca="false">G1796-E1796</f>
        <v>0.0249216073779044</v>
      </c>
      <c r="J1796" s="17" t="n">
        <f aca="false">100*(G1796-E1796)/E1796</f>
        <v>18.088925071883</v>
      </c>
      <c r="K1796" s="17" t="n">
        <v>10.5925714532402</v>
      </c>
      <c r="L1796" s="17" t="n">
        <v>207.531561456854</v>
      </c>
      <c r="M1796" s="18" t="n">
        <v>3.08442807171047E-021</v>
      </c>
      <c r="N1796" s="18" t="n">
        <v>1.30390007618988E-020</v>
      </c>
      <c r="O1796" s="6" t="str">
        <f aca="false">IF(N1796&lt;0.05,"Yes","No")</f>
        <v>Yes</v>
      </c>
      <c r="P1796" s="16" t="n">
        <v>0.878350606173522</v>
      </c>
      <c r="Q1796" s="17" t="n">
        <v>69.5965514443686</v>
      </c>
      <c r="R1796" s="18" t="n">
        <v>4.4049905027623E-016</v>
      </c>
      <c r="S1796" s="16" t="n">
        <v>0.0183364825324644</v>
      </c>
      <c r="T1796" s="16" t="n">
        <v>0.0249216073779044</v>
      </c>
      <c r="U1796" s="18" t="n">
        <v>7.43935235453317E-006</v>
      </c>
      <c r="V1796" s="18" t="n">
        <v>6.61876798483453E-005</v>
      </c>
      <c r="W1796" s="6" t="s">
        <v>710</v>
      </c>
      <c r="X1796" s="17" t="n">
        <v>100</v>
      </c>
      <c r="Y1796" s="16" t="n">
        <v>0.765380658436214</v>
      </c>
      <c r="Z1796" s="16" t="n">
        <f aca="false">(G1796-E1796)/SQRT(H1796^2/D1796+F1796^2/C1796)</f>
        <v>10.5925714532402</v>
      </c>
      <c r="AA1796" s="24" t="n">
        <f aca="false">ABS(K1796-Z1796)</f>
        <v>0</v>
      </c>
    </row>
    <row r="1797" customFormat="false" ht="15" hidden="false" customHeight="false" outlineLevel="0" collapsed="false">
      <c r="A1797" s="17" t="n">
        <v>2192</v>
      </c>
      <c r="B1797" s="6" t="s">
        <v>633</v>
      </c>
      <c r="C1797" s="6" t="n">
        <v>108</v>
      </c>
      <c r="D1797" s="6" t="n">
        <v>540</v>
      </c>
      <c r="E1797" s="16" t="n">
        <v>0.137839272066399</v>
      </c>
      <c r="F1797" s="16" t="n">
        <v>0.0205378468045123</v>
      </c>
      <c r="G1797" s="16" t="n">
        <v>0.162760615086666</v>
      </c>
      <c r="H1797" s="16" t="n">
        <v>0.0296389991562847</v>
      </c>
      <c r="I1797" s="23" t="n">
        <f aca="false">G1797-E1797</f>
        <v>0.024921343020267</v>
      </c>
      <c r="J1797" s="17" t="n">
        <f aca="false">100*(G1797-E1797)/E1797</f>
        <v>18.0800019084997</v>
      </c>
      <c r="K1797" s="17" t="n">
        <v>10.5953518035111</v>
      </c>
      <c r="L1797" s="17" t="n">
        <v>207.55333267533</v>
      </c>
      <c r="M1797" s="18" t="n">
        <v>3.02278903149366E-021</v>
      </c>
      <c r="N1797" s="18" t="n">
        <v>1.28821090368523E-020</v>
      </c>
      <c r="O1797" s="6" t="str">
        <f aca="false">IF(N1797&lt;0.05,"Yes","No")</f>
        <v>Yes</v>
      </c>
      <c r="P1797" s="16" t="n">
        <v>0.87852646460993</v>
      </c>
      <c r="Q1797" s="17" t="n">
        <v>69.6244226972749</v>
      </c>
      <c r="R1797" s="18" t="n">
        <v>4.34915988796241E-016</v>
      </c>
      <c r="S1797" s="16" t="n">
        <v>0.0182529959309504</v>
      </c>
      <c r="T1797" s="16" t="n">
        <v>0.0249213430202669</v>
      </c>
      <c r="U1797" s="18" t="n">
        <v>7.39539536435963E-006</v>
      </c>
      <c r="V1797" s="18" t="n">
        <v>6.61876798483453E-005</v>
      </c>
      <c r="W1797" s="6" t="s">
        <v>710</v>
      </c>
      <c r="X1797" s="17" t="n">
        <v>100</v>
      </c>
      <c r="Y1797" s="16" t="n">
        <v>0.765586419753086</v>
      </c>
      <c r="Z1797" s="16" t="n">
        <f aca="false">(G1797-E1797)/SQRT(H1797^2/D1797+F1797^2/C1797)</f>
        <v>10.5953518035111</v>
      </c>
      <c r="AA1797" s="24" t="n">
        <f aca="false">ABS(K1797-Z1797)</f>
        <v>0</v>
      </c>
    </row>
    <row r="1798" customFormat="false" ht="15" hidden="false" customHeight="false" outlineLevel="0" collapsed="false">
      <c r="A1798" s="17" t="n">
        <v>2193</v>
      </c>
      <c r="B1798" s="6" t="s">
        <v>633</v>
      </c>
      <c r="C1798" s="6" t="n">
        <v>108</v>
      </c>
      <c r="D1798" s="6" t="n">
        <v>540</v>
      </c>
      <c r="E1798" s="16" t="n">
        <v>0.137901693858482</v>
      </c>
      <c r="F1798" s="16" t="n">
        <v>0.0205321837611102</v>
      </c>
      <c r="G1798" s="16" t="n">
        <v>0.162825597933045</v>
      </c>
      <c r="H1798" s="16" t="n">
        <v>0.029634740362226</v>
      </c>
      <c r="I1798" s="23" t="n">
        <f aca="false">G1798-E1798</f>
        <v>0.0249239040745629</v>
      </c>
      <c r="J1798" s="17" t="n">
        <f aca="false">100*(G1798-E1798)/E1798</f>
        <v>18.0736750776538</v>
      </c>
      <c r="K1798" s="17" t="n">
        <v>10.5989515996651</v>
      </c>
      <c r="L1798" s="17" t="n">
        <v>207.581928751774</v>
      </c>
      <c r="M1798" s="18" t="n">
        <v>2.94474776700048E-021</v>
      </c>
      <c r="N1798" s="18" t="n">
        <v>1.2600641666941E-020</v>
      </c>
      <c r="O1798" s="6" t="str">
        <f aca="false">IF(N1798&lt;0.05,"Yes","No")</f>
        <v>Yes</v>
      </c>
      <c r="P1798" s="16" t="n">
        <v>0.878753111269719</v>
      </c>
      <c r="Q1798" s="17" t="n">
        <v>69.6603514461515</v>
      </c>
      <c r="R1798" s="18" t="n">
        <v>4.27823514446841E-016</v>
      </c>
      <c r="S1798" s="16" t="n">
        <v>0.0181957928007712</v>
      </c>
      <c r="T1798" s="16" t="n">
        <v>0.0249239040745629</v>
      </c>
      <c r="U1798" s="18" t="n">
        <v>7.3484290000199E-006</v>
      </c>
      <c r="V1798" s="18" t="n">
        <v>6.61876798483453E-005</v>
      </c>
      <c r="W1798" s="6" t="s">
        <v>710</v>
      </c>
      <c r="X1798" s="17" t="n">
        <v>100</v>
      </c>
      <c r="Y1798" s="16" t="n">
        <v>0.765672153635117</v>
      </c>
      <c r="Z1798" s="16" t="n">
        <f aca="false">(G1798-E1798)/SQRT(H1798^2/D1798+F1798^2/C1798)</f>
        <v>10.5989515996651</v>
      </c>
      <c r="AA1798" s="24" t="n">
        <f aca="false">ABS(K1798-Z1798)</f>
        <v>0</v>
      </c>
    </row>
    <row r="1799" customFormat="false" ht="15" hidden="false" customHeight="false" outlineLevel="0" collapsed="false">
      <c r="A1799" s="17" t="n">
        <v>2194</v>
      </c>
      <c r="B1799" s="6" t="s">
        <v>633</v>
      </c>
      <c r="C1799" s="6" t="n">
        <v>108</v>
      </c>
      <c r="D1799" s="6" t="n">
        <v>540</v>
      </c>
      <c r="E1799" s="16" t="n">
        <v>0.13795861636323</v>
      </c>
      <c r="F1799" s="16" t="n">
        <v>0.0205261089036891</v>
      </c>
      <c r="G1799" s="16" t="n">
        <v>0.162887039559859</v>
      </c>
      <c r="H1799" s="16" t="n">
        <v>0.0296299555254203</v>
      </c>
      <c r="I1799" s="23" t="n">
        <f aca="false">G1799-E1799</f>
        <v>0.0249284231966292</v>
      </c>
      <c r="J1799" s="17" t="n">
        <f aca="false">100*(G1799-E1799)/E1799</f>
        <v>18.0694934856374</v>
      </c>
      <c r="K1799" s="17" t="n">
        <v>10.6035914668081</v>
      </c>
      <c r="L1799" s="17" t="n">
        <v>207.61104509388</v>
      </c>
      <c r="M1799" s="18" t="n">
        <v>2.84802080391729E-021</v>
      </c>
      <c r="N1799" s="18" t="n">
        <v>1.22868412916432E-020</v>
      </c>
      <c r="O1799" s="6" t="str">
        <f aca="false">IF(N1799&lt;0.05,"Yes","No")</f>
        <v>Yes</v>
      </c>
      <c r="P1799" s="16" t="n">
        <v>0.879064657226714</v>
      </c>
      <c r="Q1799" s="17" t="n">
        <v>69.7097538270332</v>
      </c>
      <c r="R1799" s="18" t="n">
        <v>4.18260404402589E-016</v>
      </c>
      <c r="S1799" s="16" t="n">
        <v>0.0181523135457024</v>
      </c>
      <c r="T1799" s="16" t="n">
        <v>0.0249284231966293</v>
      </c>
      <c r="U1799" s="18" t="n">
        <v>7.28503452929165E-006</v>
      </c>
      <c r="V1799" s="18" t="n">
        <v>6.61876798483453E-005</v>
      </c>
      <c r="W1799" s="6" t="s">
        <v>710</v>
      </c>
      <c r="X1799" s="17" t="n">
        <v>100</v>
      </c>
      <c r="Y1799" s="16" t="n">
        <v>0.765860768175583</v>
      </c>
      <c r="Z1799" s="16" t="n">
        <f aca="false">(G1799-E1799)/SQRT(H1799^2/D1799+F1799^2/C1799)</f>
        <v>10.6035914668081</v>
      </c>
      <c r="AA1799" s="24" t="n">
        <f aca="false">ABS(K1799-Z1799)</f>
        <v>0</v>
      </c>
    </row>
    <row r="1800" customFormat="false" ht="15" hidden="false" customHeight="false" outlineLevel="0" collapsed="false">
      <c r="A1800" s="17" t="n">
        <v>2195</v>
      </c>
      <c r="B1800" s="6" t="s">
        <v>633</v>
      </c>
      <c r="C1800" s="6" t="n">
        <v>108</v>
      </c>
      <c r="D1800" s="6" t="n">
        <v>540</v>
      </c>
      <c r="E1800" s="16" t="n">
        <v>0.138008619693142</v>
      </c>
      <c r="F1800" s="16" t="n">
        <v>0.0205189741727415</v>
      </c>
      <c r="G1800" s="16" t="n">
        <v>0.162942120087919</v>
      </c>
      <c r="H1800" s="16" t="n">
        <v>0.0296253265134091</v>
      </c>
      <c r="I1800" s="23" t="n">
        <f aca="false">G1800-E1800</f>
        <v>0.024933500394777</v>
      </c>
      <c r="J1800" s="17" t="n">
        <f aca="false">100*(G1800-E1800)/E1800</f>
        <v>18.0666254399296</v>
      </c>
      <c r="K1800" s="17" t="n">
        <v>10.6088414345551</v>
      </c>
      <c r="L1800" s="17" t="n">
        <v>207.652514878187</v>
      </c>
      <c r="M1800" s="18" t="n">
        <v>2.74140497895899E-021</v>
      </c>
      <c r="N1800" s="18" t="n">
        <v>1.19495681759188E-020</v>
      </c>
      <c r="O1800" s="6" t="str">
        <f aca="false">IF(N1800&lt;0.05,"Yes","No")</f>
        <v>Yes</v>
      </c>
      <c r="P1800" s="16" t="n">
        <v>0.879395719448051</v>
      </c>
      <c r="Q1800" s="17" t="n">
        <v>69.7622701271335</v>
      </c>
      <c r="R1800" s="18" t="n">
        <v>4.08329597627226E-016</v>
      </c>
      <c r="S1800" s="16" t="n">
        <v>0.0180630600366569</v>
      </c>
      <c r="T1800" s="16" t="n">
        <v>0.024933500394777</v>
      </c>
      <c r="U1800" s="18" t="n">
        <v>7.22301776253126E-006</v>
      </c>
      <c r="V1800" s="18" t="n">
        <v>6.61876798483453E-005</v>
      </c>
      <c r="W1800" s="6" t="s">
        <v>710</v>
      </c>
      <c r="X1800" s="17" t="n">
        <v>100</v>
      </c>
      <c r="Y1800" s="16" t="n">
        <v>0.765757887517147</v>
      </c>
      <c r="Z1800" s="16" t="n">
        <f aca="false">(G1800-E1800)/SQRT(H1800^2/D1800+F1800^2/C1800)</f>
        <v>10.6088414345551</v>
      </c>
      <c r="AA1800" s="24" t="n">
        <f aca="false">ABS(K1800-Z1800)</f>
        <v>0</v>
      </c>
    </row>
    <row r="1801" customFormat="false" ht="15" hidden="false" customHeight="false" outlineLevel="0" collapsed="false">
      <c r="A1801" s="17" t="n">
        <v>2196</v>
      </c>
      <c r="B1801" s="6" t="s">
        <v>633</v>
      </c>
      <c r="C1801" s="6" t="n">
        <v>108</v>
      </c>
      <c r="D1801" s="6" t="n">
        <v>540</v>
      </c>
      <c r="E1801" s="16" t="n">
        <v>0.138053355462573</v>
      </c>
      <c r="F1801" s="16" t="n">
        <v>0.0205135547289347</v>
      </c>
      <c r="G1801" s="16" t="n">
        <v>0.162993621439846</v>
      </c>
      <c r="H1801" s="16" t="n">
        <v>0.0296213424186142</v>
      </c>
      <c r="I1801" s="23" t="n">
        <f aca="false">G1801-E1801</f>
        <v>0.0249402659772723</v>
      </c>
      <c r="J1801" s="17" t="n">
        <f aca="false">100*(G1801-E1801)/E1801</f>
        <v>18.0656717062076</v>
      </c>
      <c r="K1801" s="17" t="n">
        <v>10.6141185936507</v>
      </c>
      <c r="L1801" s="17" t="n">
        <v>207.680615755024</v>
      </c>
      <c r="M1801" s="18" t="n">
        <v>2.63972762706031E-021</v>
      </c>
      <c r="N1801" s="18" t="n">
        <v>1.16026521850496E-020</v>
      </c>
      <c r="O1801" s="6" t="str">
        <f aca="false">IF(N1801&lt;0.05,"Yes","No")</f>
        <v>Yes</v>
      </c>
      <c r="P1801" s="16" t="n">
        <v>0.879762568079149</v>
      </c>
      <c r="Q1801" s="17" t="n">
        <v>69.8204863107032</v>
      </c>
      <c r="R1801" s="18" t="n">
        <v>3.97597203477535E-016</v>
      </c>
      <c r="S1801" s="16" t="n">
        <v>0.0179900713737124</v>
      </c>
      <c r="T1801" s="16" t="n">
        <v>0.0249402659772723</v>
      </c>
      <c r="U1801" s="18" t="n">
        <v>7.16088637139077E-006</v>
      </c>
      <c r="V1801" s="18" t="n">
        <v>6.61876798483453E-005</v>
      </c>
      <c r="W1801" s="6" t="s">
        <v>710</v>
      </c>
      <c r="X1801" s="17" t="n">
        <v>100</v>
      </c>
      <c r="Y1801" s="16" t="n">
        <v>0.765860768175583</v>
      </c>
      <c r="Z1801" s="16" t="n">
        <f aca="false">(G1801-E1801)/SQRT(H1801^2/D1801+F1801^2/C1801)</f>
        <v>10.6141185936507</v>
      </c>
      <c r="AA1801" s="24" t="n">
        <f aca="false">ABS(K1801-Z1801)</f>
        <v>0</v>
      </c>
    </row>
    <row r="1802" customFormat="false" ht="15" hidden="false" customHeight="false" outlineLevel="0" collapsed="false">
      <c r="A1802" s="17" t="n">
        <v>2197</v>
      </c>
      <c r="B1802" s="6" t="s">
        <v>633</v>
      </c>
      <c r="C1802" s="6" t="n">
        <v>108</v>
      </c>
      <c r="D1802" s="6" t="n">
        <v>540</v>
      </c>
      <c r="E1802" s="16" t="n">
        <v>0.13809422182816</v>
      </c>
      <c r="F1802" s="16" t="n">
        <v>0.0205081374912346</v>
      </c>
      <c r="G1802" s="16" t="n">
        <v>0.16304306956353</v>
      </c>
      <c r="H1802" s="16" t="n">
        <v>0.0296163172176642</v>
      </c>
      <c r="I1802" s="23" t="n">
        <f aca="false">G1802-E1802</f>
        <v>0.0249488477353697</v>
      </c>
      <c r="J1802" s="17" t="n">
        <f aca="false">100*(G1802-E1802)/E1802</f>
        <v>18.066539935621</v>
      </c>
      <c r="K1802" s="17" t="n">
        <v>10.6202802866668</v>
      </c>
      <c r="L1802" s="17" t="n">
        <v>207.701091027227</v>
      </c>
      <c r="M1802" s="18" t="n">
        <v>2.52704447169405E-021</v>
      </c>
      <c r="N1802" s="18" t="n">
        <v>1.12010979641966E-020</v>
      </c>
      <c r="O1802" s="6" t="str">
        <f aca="false">IF(N1802&lt;0.05,"Yes","No")</f>
        <v>Yes</v>
      </c>
      <c r="P1802" s="16" t="n">
        <v>0.880221841128718</v>
      </c>
      <c r="Q1802" s="17" t="n">
        <v>69.8934037975534</v>
      </c>
      <c r="R1802" s="18" t="n">
        <v>3.84552948222815E-016</v>
      </c>
      <c r="S1802" s="16" t="n">
        <v>0.0179631619071327</v>
      </c>
      <c r="T1802" s="16" t="n">
        <v>0.0249488477353697</v>
      </c>
      <c r="U1802" s="18" t="n">
        <v>7.08236548350619E-006</v>
      </c>
      <c r="V1802" s="18" t="n">
        <v>6.61876798483453E-005</v>
      </c>
      <c r="W1802" s="6" t="s">
        <v>710</v>
      </c>
      <c r="X1802" s="17" t="n">
        <v>100</v>
      </c>
      <c r="Y1802" s="16" t="n">
        <v>0.765980795610425</v>
      </c>
      <c r="Z1802" s="16" t="n">
        <f aca="false">(G1802-E1802)/SQRT(H1802^2/D1802+F1802^2/C1802)</f>
        <v>10.6202802866668</v>
      </c>
      <c r="AA1802" s="24" t="n">
        <f aca="false">ABS(K1802-Z1802)</f>
        <v>0</v>
      </c>
    </row>
    <row r="1803" customFormat="false" ht="15" hidden="false" customHeight="false" outlineLevel="0" collapsed="false">
      <c r="A1803" s="17" t="n">
        <v>2198</v>
      </c>
      <c r="B1803" s="6" t="s">
        <v>633</v>
      </c>
      <c r="C1803" s="6" t="n">
        <v>108</v>
      </c>
      <c r="D1803" s="6" t="n">
        <v>540</v>
      </c>
      <c r="E1803" s="16" t="n">
        <v>0.13813297395353</v>
      </c>
      <c r="F1803" s="16" t="n">
        <v>0.0205032290799197</v>
      </c>
      <c r="G1803" s="16" t="n">
        <v>0.163090294682317</v>
      </c>
      <c r="H1803" s="16" t="n">
        <v>0.0296132566214812</v>
      </c>
      <c r="I1803" s="23" t="n">
        <f aca="false">G1803-E1803</f>
        <v>0.0249573207287877</v>
      </c>
      <c r="J1803" s="17" t="n">
        <f aca="false">100*(G1803-E1803)/E1803</f>
        <v>18.0676054489233</v>
      </c>
      <c r="K1803" s="17" t="n">
        <v>10.6260049474991</v>
      </c>
      <c r="L1803" s="17" t="n">
        <v>207.730584552595</v>
      </c>
      <c r="M1803" s="18" t="n">
        <v>2.42558506263351E-021</v>
      </c>
      <c r="N1803" s="18" t="n">
        <v>1.08428813119E-020</v>
      </c>
      <c r="O1803" s="6" t="str">
        <f aca="false">IF(N1803&lt;0.05,"Yes","No")</f>
        <v>Yes</v>
      </c>
      <c r="P1803" s="16" t="n">
        <v>0.880622190790667</v>
      </c>
      <c r="Q1803" s="17" t="n">
        <v>69.9569972298683</v>
      </c>
      <c r="R1803" s="18" t="n">
        <v>3.73527716460106E-016</v>
      </c>
      <c r="S1803" s="16" t="n">
        <v>0.0179238785420059</v>
      </c>
      <c r="T1803" s="16" t="n">
        <v>0.0249573207287877</v>
      </c>
      <c r="U1803" s="18" t="n">
        <v>7.01020745120022E-006</v>
      </c>
      <c r="V1803" s="18" t="n">
        <v>6.61876798483453E-005</v>
      </c>
      <c r="W1803" s="6" t="s">
        <v>710</v>
      </c>
      <c r="X1803" s="17" t="n">
        <v>100</v>
      </c>
      <c r="Y1803" s="16" t="n">
        <v>0.76613511659808</v>
      </c>
      <c r="Z1803" s="16" t="n">
        <f aca="false">(G1803-E1803)/SQRT(H1803^2/D1803+F1803^2/C1803)</f>
        <v>10.6260049474991</v>
      </c>
      <c r="AA1803" s="24" t="n">
        <f aca="false">ABS(K1803-Z1803)</f>
        <v>0</v>
      </c>
    </row>
    <row r="1804" customFormat="false" ht="15" hidden="false" customHeight="false" outlineLevel="0" collapsed="false">
      <c r="A1804" s="17" t="n">
        <v>2199</v>
      </c>
      <c r="B1804" s="6" t="s">
        <v>633</v>
      </c>
      <c r="C1804" s="6" t="n">
        <v>108</v>
      </c>
      <c r="D1804" s="6" t="n">
        <v>540</v>
      </c>
      <c r="E1804" s="16" t="n">
        <v>0.138167934768178</v>
      </c>
      <c r="F1804" s="16" t="n">
        <v>0.020500382830242</v>
      </c>
      <c r="G1804" s="16" t="n">
        <v>0.163135080246462</v>
      </c>
      <c r="H1804" s="16" t="n">
        <v>0.0296120675242534</v>
      </c>
      <c r="I1804" s="23" t="n">
        <f aca="false">G1804-E1804</f>
        <v>0.024967145478284</v>
      </c>
      <c r="J1804" s="17" t="n">
        <f aca="false">100*(G1804-E1804)/E1804</f>
        <v>18.070144509415</v>
      </c>
      <c r="K1804" s="17" t="n">
        <v>10.6313550325678</v>
      </c>
      <c r="L1804" s="17" t="n">
        <v>207.751985449975</v>
      </c>
      <c r="M1804" s="18" t="n">
        <v>2.33503204588508E-021</v>
      </c>
      <c r="N1804" s="18" t="n">
        <v>1.07013279726061E-020</v>
      </c>
      <c r="O1804" s="6" t="str">
        <f aca="false">IF(N1804&lt;0.05,"Yes","No")</f>
        <v>Yes</v>
      </c>
      <c r="P1804" s="16" t="n">
        <v>0.881011787578349</v>
      </c>
      <c r="Q1804" s="17" t="n">
        <v>70.0189103877242</v>
      </c>
      <c r="R1804" s="18" t="n">
        <v>3.63098575053923E-016</v>
      </c>
      <c r="S1804" s="16" t="n">
        <v>0.0179034846012848</v>
      </c>
      <c r="T1804" s="16" t="n">
        <v>0.024967145478284</v>
      </c>
      <c r="U1804" s="18" t="n">
        <v>6.94259652904689E-006</v>
      </c>
      <c r="V1804" s="18" t="n">
        <v>6.61876798483453E-005</v>
      </c>
      <c r="W1804" s="6" t="s">
        <v>710</v>
      </c>
      <c r="X1804" s="17" t="n">
        <v>100</v>
      </c>
      <c r="Y1804" s="16" t="n">
        <v>0.766237997256516</v>
      </c>
      <c r="Z1804" s="16" t="n">
        <f aca="false">(G1804-E1804)/SQRT(H1804^2/D1804+F1804^2/C1804)</f>
        <v>10.6313550325679</v>
      </c>
      <c r="AA1804" s="24" t="n">
        <f aca="false">ABS(K1804-Z1804)</f>
        <v>4.61852778244065E-014</v>
      </c>
    </row>
    <row r="1805" customFormat="false" ht="15" hidden="false" customHeight="false" outlineLevel="0" collapsed="false">
      <c r="A1805" s="17" t="n">
        <v>2200</v>
      </c>
      <c r="B1805" s="6" t="s">
        <v>633</v>
      </c>
      <c r="C1805" s="6" t="n">
        <v>108</v>
      </c>
      <c r="D1805" s="6" t="n">
        <v>540</v>
      </c>
      <c r="E1805" s="16" t="n">
        <v>0.138200500911033</v>
      </c>
      <c r="F1805" s="16" t="n">
        <v>0.0204956463653496</v>
      </c>
      <c r="G1805" s="16" t="n">
        <v>0.16317612985494</v>
      </c>
      <c r="H1805" s="16" t="n">
        <v>0.0296099174442944</v>
      </c>
      <c r="I1805" s="23" t="n">
        <f aca="false">G1805-E1805</f>
        <v>0.0249756289439069</v>
      </c>
      <c r="J1805" s="17" t="n">
        <f aca="false">100*(G1805-E1805)/E1805</f>
        <v>18.0720249053114</v>
      </c>
      <c r="K1805" s="17" t="n">
        <v>10.6369287754677</v>
      </c>
      <c r="L1805" s="17" t="n">
        <v>207.786362111576</v>
      </c>
      <c r="M1805" s="18" t="n">
        <v>2.24313210045437E-021</v>
      </c>
      <c r="N1805" s="18" t="n">
        <v>1.05668622041584E-020</v>
      </c>
      <c r="O1805" s="6" t="str">
        <f aca="false">IF(N1805&lt;0.05,"Yes","No")</f>
        <v>Yes</v>
      </c>
      <c r="P1805" s="16" t="n">
        <v>0.881387269254115</v>
      </c>
      <c r="Q1805" s="17" t="n">
        <v>70.0786063433718</v>
      </c>
      <c r="R1805" s="18" t="n">
        <v>3.53319673471325E-016</v>
      </c>
      <c r="S1805" s="16" t="n">
        <v>0.0178559543022241</v>
      </c>
      <c r="T1805" s="16" t="n">
        <v>0.0249756289439069</v>
      </c>
      <c r="U1805" s="18" t="n">
        <v>6.87126795712233E-006</v>
      </c>
      <c r="V1805" s="18" t="n">
        <v>6.61876798483453E-005</v>
      </c>
      <c r="W1805" s="6" t="s">
        <v>710</v>
      </c>
      <c r="X1805" s="17" t="n">
        <v>100</v>
      </c>
      <c r="Y1805" s="16" t="n">
        <v>0.766358024691358</v>
      </c>
      <c r="Z1805" s="16" t="n">
        <f aca="false">(G1805-E1805)/SQRT(H1805^2/D1805+F1805^2/C1805)</f>
        <v>10.6369287754677</v>
      </c>
      <c r="AA1805" s="24" t="n">
        <f aca="false">ABS(K1805-Z1805)</f>
        <v>0</v>
      </c>
    </row>
    <row r="1806" customFormat="false" ht="15" hidden="false" customHeight="false" outlineLevel="0" collapsed="false">
      <c r="A1806" s="17" t="n">
        <v>2201</v>
      </c>
      <c r="B1806" s="6" t="s">
        <v>633</v>
      </c>
      <c r="C1806" s="6" t="n">
        <v>108</v>
      </c>
      <c r="D1806" s="6" t="n">
        <v>540</v>
      </c>
      <c r="E1806" s="16" t="n">
        <v>0.138230298473327</v>
      </c>
      <c r="F1806" s="16" t="n">
        <v>0.0204898753579471</v>
      </c>
      <c r="G1806" s="16" t="n">
        <v>0.163214215029169</v>
      </c>
      <c r="H1806" s="16" t="n">
        <v>0.0296077940934225</v>
      </c>
      <c r="I1806" s="23" t="n">
        <f aca="false">G1806-E1806</f>
        <v>0.0249839165558418</v>
      </c>
      <c r="J1806" s="17" t="n">
        <f aca="false">100*(G1806-E1806)/E1806</f>
        <v>18.0741247264706</v>
      </c>
      <c r="K1806" s="17" t="n">
        <v>10.6427973123583</v>
      </c>
      <c r="L1806" s="17" t="n">
        <v>207.831916350591</v>
      </c>
      <c r="M1806" s="18" t="n">
        <v>2.14941027719082E-021</v>
      </c>
      <c r="N1806" s="18" t="n">
        <v>1.02634340735862E-020</v>
      </c>
      <c r="O1806" s="6" t="str">
        <f aca="false">IF(N1806&lt;0.05,"Yes","No")</f>
        <v>Yes</v>
      </c>
      <c r="P1806" s="16" t="n">
        <v>0.881759040203463</v>
      </c>
      <c r="Q1806" s="17" t="n">
        <v>70.1377374099588</v>
      </c>
      <c r="R1806" s="18" t="n">
        <v>3.43893843189572E-016</v>
      </c>
      <c r="S1806" s="16" t="n">
        <v>0.0178062065789058</v>
      </c>
      <c r="T1806" s="16" t="n">
        <v>0.0249839165558418</v>
      </c>
      <c r="U1806" s="18" t="n">
        <v>6.79105091099244E-006</v>
      </c>
      <c r="V1806" s="18" t="n">
        <v>6.61876798483453E-005</v>
      </c>
      <c r="W1806" s="6" t="s">
        <v>710</v>
      </c>
      <c r="X1806" s="17" t="n">
        <v>100</v>
      </c>
      <c r="Y1806" s="16" t="n">
        <v>0.766563786008231</v>
      </c>
      <c r="Z1806" s="16" t="n">
        <f aca="false">(G1806-E1806)/SQRT(H1806^2/D1806+F1806^2/C1806)</f>
        <v>10.6427973123583</v>
      </c>
      <c r="AA1806" s="24" t="n">
        <f aca="false">ABS(K1806-Z1806)</f>
        <v>0</v>
      </c>
    </row>
    <row r="1807" customFormat="false" ht="15" hidden="false" customHeight="false" outlineLevel="0" collapsed="false">
      <c r="A1807" s="17" t="n">
        <v>2202</v>
      </c>
      <c r="B1807" s="6" t="s">
        <v>633</v>
      </c>
      <c r="C1807" s="6" t="n">
        <v>108</v>
      </c>
      <c r="D1807" s="6" t="n">
        <v>540</v>
      </c>
      <c r="E1807" s="16" t="n">
        <v>0.138256444009366</v>
      </c>
      <c r="F1807" s="16" t="n">
        <v>0.0204843916659859</v>
      </c>
      <c r="G1807" s="16" t="n">
        <v>0.163248660415411</v>
      </c>
      <c r="H1807" s="16" t="n">
        <v>0.0296066818025919</v>
      </c>
      <c r="I1807" s="23" t="n">
        <f aca="false">G1807-E1807</f>
        <v>0.0249922164060452</v>
      </c>
      <c r="J1807" s="17" t="n">
        <f aca="false">100*(G1807-E1807)/E1807</f>
        <v>18.0767099755236</v>
      </c>
      <c r="K1807" s="17" t="n">
        <v>10.6484610412052</v>
      </c>
      <c r="L1807" s="17" t="n">
        <v>207.881877750442</v>
      </c>
      <c r="M1807" s="18" t="n">
        <v>2.06213118688089E-021</v>
      </c>
      <c r="N1807" s="18" t="n">
        <v>1.00058605626715E-020</v>
      </c>
      <c r="O1807" s="6" t="str">
        <f aca="false">IF(N1807&lt;0.05,"Yes","No")</f>
        <v>Yes</v>
      </c>
      <c r="P1807" s="16" t="n">
        <v>0.88210272294087</v>
      </c>
      <c r="Q1807" s="17" t="n">
        <v>70.1924231601715</v>
      </c>
      <c r="R1807" s="18" t="n">
        <v>3.35401345211048E-016</v>
      </c>
      <c r="S1807" s="16" t="n">
        <v>0.0177090810007652</v>
      </c>
      <c r="T1807" s="16" t="n">
        <v>0.0249922164060452</v>
      </c>
      <c r="U1807" s="18" t="n">
        <v>6.72356425453558E-006</v>
      </c>
      <c r="V1807" s="18" t="n">
        <v>6.61876798483453E-005</v>
      </c>
      <c r="W1807" s="6" t="s">
        <v>710</v>
      </c>
      <c r="X1807" s="17" t="n">
        <v>100</v>
      </c>
      <c r="Y1807" s="16" t="n">
        <v>0.766683813443073</v>
      </c>
      <c r="Z1807" s="16" t="n">
        <f aca="false">(G1807-E1807)/SQRT(H1807^2/D1807+F1807^2/C1807)</f>
        <v>10.6484610412052</v>
      </c>
      <c r="AA1807" s="24" t="n">
        <f aca="false">ABS(K1807-Z1807)</f>
        <v>0</v>
      </c>
    </row>
    <row r="1808" customFormat="false" ht="15" hidden="false" customHeight="false" outlineLevel="0" collapsed="false">
      <c r="A1808" s="17" t="n">
        <v>2203</v>
      </c>
      <c r="B1808" s="6" t="s">
        <v>633</v>
      </c>
      <c r="C1808" s="6" t="n">
        <v>108</v>
      </c>
      <c r="D1808" s="6" t="n">
        <v>540</v>
      </c>
      <c r="E1808" s="16" t="n">
        <v>0.138278980291</v>
      </c>
      <c r="F1808" s="16" t="n">
        <v>0.0204788588638795</v>
      </c>
      <c r="G1808" s="16" t="n">
        <v>0.163278029196792</v>
      </c>
      <c r="H1808" s="16" t="n">
        <v>0.0296050630914573</v>
      </c>
      <c r="I1808" s="23" t="n">
        <f aca="false">G1808-E1808</f>
        <v>0.0249990489057921</v>
      </c>
      <c r="J1808" s="17" t="n">
        <f aca="false">100*(G1808-E1808)/E1808</f>
        <v>18.0787049869641</v>
      </c>
      <c r="K1808" s="17" t="n">
        <v>10.6535733323172</v>
      </c>
      <c r="L1808" s="17" t="n">
        <v>207.92868322173</v>
      </c>
      <c r="M1808" s="18" t="n">
        <v>1.98623439078789E-021</v>
      </c>
      <c r="N1808" s="18" t="n">
        <v>9.81900812951847E-021</v>
      </c>
      <c r="O1808" s="6" t="str">
        <f aca="false">IF(N1808&lt;0.05,"Yes","No")</f>
        <v>Yes</v>
      </c>
      <c r="P1808" s="16" t="n">
        <v>0.88240861657066</v>
      </c>
      <c r="Q1808" s="17" t="n">
        <v>70.2411139474247</v>
      </c>
      <c r="R1808" s="18" t="n">
        <v>3.28017098891856E-016</v>
      </c>
      <c r="S1808" s="16" t="n">
        <v>0.0175892259025653</v>
      </c>
      <c r="T1808" s="16" t="n">
        <v>0.024999048905792</v>
      </c>
      <c r="U1808" s="18" t="n">
        <v>6.66260360356326E-006</v>
      </c>
      <c r="V1808" s="18" t="n">
        <v>6.61876798483453E-005</v>
      </c>
      <c r="W1808" s="6" t="s">
        <v>710</v>
      </c>
      <c r="X1808" s="17" t="n">
        <v>100</v>
      </c>
      <c r="Y1808" s="16" t="n">
        <v>0.766700960219479</v>
      </c>
      <c r="Z1808" s="16" t="n">
        <f aca="false">(G1808-E1808)/SQRT(H1808^2/D1808+F1808^2/C1808)</f>
        <v>10.6535733323172</v>
      </c>
      <c r="AA1808" s="24" t="n">
        <f aca="false">ABS(K1808-Z1808)</f>
        <v>0</v>
      </c>
    </row>
    <row r="1809" customFormat="false" ht="15" hidden="false" customHeight="false" outlineLevel="0" collapsed="false">
      <c r="A1809" s="17" t="n">
        <v>2204</v>
      </c>
      <c r="B1809" s="6" t="s">
        <v>633</v>
      </c>
      <c r="C1809" s="6" t="n">
        <v>108</v>
      </c>
      <c r="D1809" s="6" t="n">
        <v>540</v>
      </c>
      <c r="E1809" s="16" t="n">
        <v>0.138297962714677</v>
      </c>
      <c r="F1809" s="16" t="n">
        <v>0.020473415067235</v>
      </c>
      <c r="G1809" s="16" t="n">
        <v>0.163305910800894</v>
      </c>
      <c r="H1809" s="16" t="n">
        <v>0.0296052526100963</v>
      </c>
      <c r="I1809" s="23" t="n">
        <f aca="false">G1809-E1809</f>
        <v>0.0250079480862176</v>
      </c>
      <c r="J1809" s="17" t="n">
        <f aca="false">100*(G1809-E1809)/E1809</f>
        <v>18.0826583380781</v>
      </c>
      <c r="K1809" s="17" t="n">
        <v>10.659343890926</v>
      </c>
      <c r="L1809" s="17" t="n">
        <v>207.98785909219</v>
      </c>
      <c r="M1809" s="18" t="n">
        <v>1.90338476759665E-021</v>
      </c>
      <c r="N1809" s="18" t="n">
        <v>9.54417994444046E-021</v>
      </c>
      <c r="O1809" s="6" t="str">
        <f aca="false">IF(N1809&lt;0.05,"Yes","No")</f>
        <v>Yes</v>
      </c>
      <c r="P1809" s="16" t="n">
        <v>0.88273792978559</v>
      </c>
      <c r="Q1809" s="17" t="n">
        <v>70.2935514302495</v>
      </c>
      <c r="R1809" s="18" t="n">
        <v>3.20246974841985E-016</v>
      </c>
      <c r="S1809" s="16" t="n">
        <v>0.0174849296588296</v>
      </c>
      <c r="T1809" s="16" t="n">
        <v>0.0250079480862176</v>
      </c>
      <c r="U1809" s="18" t="n">
        <v>6.60317730072568E-006</v>
      </c>
      <c r="V1809" s="18" t="n">
        <v>6.61876798483453E-005</v>
      </c>
      <c r="W1809" s="6" t="s">
        <v>710</v>
      </c>
      <c r="X1809" s="17" t="n">
        <v>100</v>
      </c>
      <c r="Y1809" s="16" t="n">
        <v>0.766923868312757</v>
      </c>
      <c r="Z1809" s="16" t="n">
        <f aca="false">(G1809-E1809)/SQRT(H1809^2/D1809+F1809^2/C1809)</f>
        <v>10.659343890926</v>
      </c>
      <c r="AA1809" s="24" t="n">
        <f aca="false">ABS(K1809-Z1809)</f>
        <v>0</v>
      </c>
    </row>
    <row r="1810" customFormat="false" ht="15" hidden="false" customHeight="false" outlineLevel="0" collapsed="false">
      <c r="A1810" s="17" t="n">
        <v>2205</v>
      </c>
      <c r="B1810" s="6" t="s">
        <v>633</v>
      </c>
      <c r="C1810" s="6" t="n">
        <v>108</v>
      </c>
      <c r="D1810" s="6" t="n">
        <v>540</v>
      </c>
      <c r="E1810" s="16" t="n">
        <v>0.138316838829606</v>
      </c>
      <c r="F1810" s="16" t="n">
        <v>0.0204669888174933</v>
      </c>
      <c r="G1810" s="16" t="n">
        <v>0.16333394602493</v>
      </c>
      <c r="H1810" s="16" t="n">
        <v>0.0296081649893905</v>
      </c>
      <c r="I1810" s="23" t="n">
        <f aca="false">G1810-E1810</f>
        <v>0.0250171071953243</v>
      </c>
      <c r="J1810" s="17" t="n">
        <f aca="false">100*(G1810-E1810)/E1810</f>
        <v>18.0868124279092</v>
      </c>
      <c r="K1810" s="17" t="n">
        <v>10.6652987679771</v>
      </c>
      <c r="L1810" s="17" t="n">
        <v>208.077537906516</v>
      </c>
      <c r="M1810" s="18" t="n">
        <v>1.81928878559742E-021</v>
      </c>
      <c r="N1810" s="18" t="n">
        <v>9.25502600130794E-021</v>
      </c>
      <c r="O1810" s="6" t="str">
        <f aca="false">IF(N1810&lt;0.05,"Yes","No")</f>
        <v>Yes</v>
      </c>
      <c r="P1810" s="16" t="n">
        <v>0.883005923292283</v>
      </c>
      <c r="Q1810" s="17" t="n">
        <v>70.3362392411839</v>
      </c>
      <c r="R1810" s="18" t="n">
        <v>3.14058116770495E-016</v>
      </c>
      <c r="S1810" s="16" t="n">
        <v>0.0173428539836673</v>
      </c>
      <c r="T1810" s="16" t="n">
        <v>0.0250171071953244</v>
      </c>
      <c r="U1810" s="18" t="n">
        <v>6.55535135624998E-006</v>
      </c>
      <c r="V1810" s="18" t="n">
        <v>6.61876798483453E-005</v>
      </c>
      <c r="W1810" s="6" t="s">
        <v>710</v>
      </c>
      <c r="X1810" s="17" t="n">
        <v>100</v>
      </c>
      <c r="Y1810" s="16" t="n">
        <v>0.766941015089163</v>
      </c>
      <c r="Z1810" s="16" t="n">
        <f aca="false">(G1810-E1810)/SQRT(H1810^2/D1810+F1810^2/C1810)</f>
        <v>10.6652987679771</v>
      </c>
      <c r="AA1810" s="24" t="n">
        <f aca="false">ABS(K1810-Z1810)</f>
        <v>0</v>
      </c>
    </row>
    <row r="1811" customFormat="false" ht="15" hidden="false" customHeight="false" outlineLevel="0" collapsed="false">
      <c r="A1811" s="17" t="n">
        <v>2206</v>
      </c>
      <c r="B1811" s="6" t="s">
        <v>633</v>
      </c>
      <c r="C1811" s="6" t="n">
        <v>108</v>
      </c>
      <c r="D1811" s="6" t="n">
        <v>540</v>
      </c>
      <c r="E1811" s="16" t="n">
        <v>0.138326716229872</v>
      </c>
      <c r="F1811" s="16" t="n">
        <v>0.0204619311273294</v>
      </c>
      <c r="G1811" s="16" t="n">
        <v>0.163355069414333</v>
      </c>
      <c r="H1811" s="16" t="n">
        <v>0.0296092634914559</v>
      </c>
      <c r="I1811" s="23" t="n">
        <f aca="false">G1811-E1811</f>
        <v>0.0250283531844616</v>
      </c>
      <c r="J1811" s="17" t="n">
        <f aca="false">100*(G1811-E1811)/E1811</f>
        <v>18.093650934986</v>
      </c>
      <c r="K1811" s="17" t="n">
        <v>10.6718353075872</v>
      </c>
      <c r="L1811" s="17" t="n">
        <v>208.139409775675</v>
      </c>
      <c r="M1811" s="18" t="n">
        <v>1.73389192841398E-021</v>
      </c>
      <c r="N1811" s="18" t="n">
        <v>9.0170963900935E-021</v>
      </c>
      <c r="O1811" s="6" t="str">
        <f aca="false">IF(N1811&lt;0.05,"Yes","No")</f>
        <v>Yes</v>
      </c>
      <c r="P1811" s="16" t="n">
        <v>0.88339183805054</v>
      </c>
      <c r="Q1811" s="17" t="n">
        <v>70.3977331079832</v>
      </c>
      <c r="R1811" s="18" t="n">
        <v>3.05353119007134E-016</v>
      </c>
      <c r="S1811" s="16" t="n">
        <v>0.0172713373778071</v>
      </c>
      <c r="T1811" s="16" t="n">
        <v>0.0250283531844615</v>
      </c>
      <c r="U1811" s="18" t="n">
        <v>6.49372582624762E-006</v>
      </c>
      <c r="V1811" s="18" t="n">
        <v>6.61876798483453E-005</v>
      </c>
      <c r="W1811" s="6" t="s">
        <v>710</v>
      </c>
      <c r="X1811" s="17" t="n">
        <v>100</v>
      </c>
      <c r="Y1811" s="16" t="n">
        <v>0.766975308641975</v>
      </c>
      <c r="Z1811" s="16" t="n">
        <f aca="false">(G1811-E1811)/SQRT(H1811^2/D1811+F1811^2/C1811)</f>
        <v>10.6718353075872</v>
      </c>
      <c r="AA1811" s="24" t="n">
        <f aca="false">ABS(K1811-Z1811)</f>
        <v>0</v>
      </c>
    </row>
    <row r="1812" customFormat="false" ht="15" hidden="false" customHeight="false" outlineLevel="0" collapsed="false">
      <c r="A1812" s="17" t="n">
        <v>2207</v>
      </c>
      <c r="B1812" s="6" t="s">
        <v>633</v>
      </c>
      <c r="C1812" s="6" t="n">
        <v>108</v>
      </c>
      <c r="D1812" s="6" t="n">
        <v>540</v>
      </c>
      <c r="E1812" s="16" t="n">
        <v>0.138329477290864</v>
      </c>
      <c r="F1812" s="16" t="n">
        <v>0.02045766713478</v>
      </c>
      <c r="G1812" s="16" t="n">
        <v>0.163371155990495</v>
      </c>
      <c r="H1812" s="16" t="n">
        <v>0.0296099839993497</v>
      </c>
      <c r="I1812" s="23" t="n">
        <f aca="false">G1812-E1812</f>
        <v>0.0250416786996303</v>
      </c>
      <c r="J1812" s="17" t="n">
        <f aca="false">100*(G1812-E1812)/E1812</f>
        <v>18.1029229561645</v>
      </c>
      <c r="K1812" s="17" t="n">
        <v>10.6790089055807</v>
      </c>
      <c r="L1812" s="17" t="n">
        <v>208.190098824546</v>
      </c>
      <c r="M1812" s="18" t="n">
        <v>1.64594606820301E-021</v>
      </c>
      <c r="N1812" s="18" t="n">
        <v>8.75476630201147E-021</v>
      </c>
      <c r="O1812" s="6" t="str">
        <f aca="false">IF(N1812&lt;0.05,"Yes","No")</f>
        <v>Yes</v>
      </c>
      <c r="P1812" s="16" t="n">
        <v>0.883858473130139</v>
      </c>
      <c r="Q1812" s="17" t="n">
        <v>70.4721253008636</v>
      </c>
      <c r="R1812" s="18" t="n">
        <v>2.95145206079095E-016</v>
      </c>
      <c r="S1812" s="16" t="n">
        <v>0.0172529606120142</v>
      </c>
      <c r="T1812" s="16" t="n">
        <v>0.0250416786996303</v>
      </c>
      <c r="U1812" s="18" t="n">
        <v>6.42703394943973E-006</v>
      </c>
      <c r="V1812" s="18" t="n">
        <v>6.61876798483453E-005</v>
      </c>
      <c r="W1812" s="6" t="s">
        <v>710</v>
      </c>
      <c r="X1812" s="17" t="n">
        <v>100</v>
      </c>
      <c r="Y1812" s="16" t="n">
        <v>0.767112482853224</v>
      </c>
      <c r="Z1812" s="16" t="n">
        <f aca="false">(G1812-E1812)/SQRT(H1812^2/D1812+F1812^2/C1812)</f>
        <v>10.6790089055807</v>
      </c>
      <c r="AA1812" s="24" t="n">
        <f aca="false">ABS(K1812-Z1812)</f>
        <v>0</v>
      </c>
    </row>
    <row r="1813" customFormat="false" ht="15" hidden="false" customHeight="false" outlineLevel="0" collapsed="false">
      <c r="A1813" s="17" t="n">
        <v>2208</v>
      </c>
      <c r="B1813" s="6" t="s">
        <v>633</v>
      </c>
      <c r="C1813" s="6" t="n">
        <v>108</v>
      </c>
      <c r="D1813" s="6" t="n">
        <v>540</v>
      </c>
      <c r="E1813" s="16" t="n">
        <v>0.138328012492922</v>
      </c>
      <c r="F1813" s="16" t="n">
        <v>0.0204531027716862</v>
      </c>
      <c r="G1813" s="16" t="n">
        <v>0.163383029042571</v>
      </c>
      <c r="H1813" s="16" t="n">
        <v>0.029611370206005</v>
      </c>
      <c r="I1813" s="23" t="n">
        <f aca="false">G1813-E1813</f>
        <v>0.0250550165496491</v>
      </c>
      <c r="J1813" s="17" t="n">
        <f aca="false">100*(G1813-E1813)/E1813</f>
        <v>18.1127568437602</v>
      </c>
      <c r="K1813" s="17" t="n">
        <v>10.6862292680468</v>
      </c>
      <c r="L1813" s="17" t="n">
        <v>208.248923497878</v>
      </c>
      <c r="M1813" s="18" t="n">
        <v>1.56138756139655E-021</v>
      </c>
      <c r="N1813" s="18" t="n">
        <v>8.4241575439276E-021</v>
      </c>
      <c r="O1813" s="6" t="str">
        <f aca="false">IF(N1813&lt;0.05,"Yes","No")</f>
        <v>Yes</v>
      </c>
      <c r="P1813" s="16" t="n">
        <v>0.884308498830555</v>
      </c>
      <c r="Q1813" s="17" t="n">
        <v>70.5439067960615</v>
      </c>
      <c r="R1813" s="18" t="n">
        <v>2.85620234492369E-016</v>
      </c>
      <c r="S1813" s="16" t="n">
        <v>0.0171954463131449</v>
      </c>
      <c r="T1813" s="16" t="n">
        <v>0.0250550165496491</v>
      </c>
      <c r="U1813" s="18" t="n">
        <v>6.3604405572176E-006</v>
      </c>
      <c r="V1813" s="18" t="n">
        <v>6.61876798483453E-005</v>
      </c>
      <c r="W1813" s="6" t="s">
        <v>710</v>
      </c>
      <c r="X1813" s="17" t="n">
        <v>100</v>
      </c>
      <c r="Y1813" s="16" t="n">
        <v>0.767232510288066</v>
      </c>
      <c r="Z1813" s="16" t="n">
        <f aca="false">(G1813-E1813)/SQRT(H1813^2/D1813+F1813^2/C1813)</f>
        <v>10.6862292680468</v>
      </c>
      <c r="AA1813" s="24" t="n">
        <f aca="false">ABS(K1813-Z1813)</f>
        <v>0</v>
      </c>
    </row>
    <row r="1814" customFormat="false" ht="15" hidden="false" customHeight="false" outlineLevel="0" collapsed="false">
      <c r="A1814" s="17" t="n">
        <v>2209</v>
      </c>
      <c r="B1814" s="6" t="s">
        <v>633</v>
      </c>
      <c r="C1814" s="6" t="n">
        <v>108</v>
      </c>
      <c r="D1814" s="6" t="n">
        <v>540</v>
      </c>
      <c r="E1814" s="16" t="n">
        <v>0.138318237193205</v>
      </c>
      <c r="F1814" s="16" t="n">
        <v>0.0204488896220136</v>
      </c>
      <c r="G1814" s="16" t="n">
        <v>0.163390295166108</v>
      </c>
      <c r="H1814" s="16" t="n">
        <v>0.0296121398631924</v>
      </c>
      <c r="I1814" s="23" t="n">
        <f aca="false">G1814-E1814</f>
        <v>0.0250720579729036</v>
      </c>
      <c r="J1814" s="17" t="n">
        <f aca="false">100*(G1814-E1814)/E1814</f>
        <v>18.1263573637673</v>
      </c>
      <c r="K1814" s="17" t="n">
        <v>10.694967764769</v>
      </c>
      <c r="L1814" s="17" t="n">
        <v>208.299506079735</v>
      </c>
      <c r="M1814" s="18" t="n">
        <v>1.46608527777416E-021</v>
      </c>
      <c r="N1814" s="18" t="n">
        <v>8.1059083384303E-021</v>
      </c>
      <c r="O1814" s="6" t="str">
        <f aca="false">IF(N1814&lt;0.05,"Yes","No")</f>
        <v>Yes</v>
      </c>
      <c r="P1814" s="16" t="n">
        <v>0.884904728194124</v>
      </c>
      <c r="Q1814" s="17" t="n">
        <v>70.6390648272948</v>
      </c>
      <c r="R1814" s="18" t="n">
        <v>2.73467090107379E-016</v>
      </c>
      <c r="S1814" s="16" t="n">
        <v>0.017152991010458</v>
      </c>
      <c r="T1814" s="16" t="n">
        <v>0.0250720579729036</v>
      </c>
      <c r="U1814" s="18" t="n">
        <v>6.27766584364888E-006</v>
      </c>
      <c r="V1814" s="18" t="n">
        <v>6.61876798483453E-005</v>
      </c>
      <c r="W1814" s="6" t="s">
        <v>710</v>
      </c>
      <c r="X1814" s="17" t="n">
        <v>100</v>
      </c>
      <c r="Y1814" s="16" t="n">
        <v>0.767318244170096</v>
      </c>
      <c r="Z1814" s="16" t="n">
        <f aca="false">(G1814-E1814)/SQRT(H1814^2/D1814+F1814^2/C1814)</f>
        <v>10.6949677647689</v>
      </c>
      <c r="AA1814" s="24" t="n">
        <f aca="false">ABS(K1814-Z1814)</f>
        <v>0</v>
      </c>
    </row>
    <row r="1815" customFormat="false" ht="15" hidden="false" customHeight="false" outlineLevel="0" collapsed="false">
      <c r="A1815" s="17" t="n">
        <v>2210</v>
      </c>
      <c r="B1815" s="6" t="s">
        <v>633</v>
      </c>
      <c r="C1815" s="6" t="n">
        <v>108</v>
      </c>
      <c r="D1815" s="6" t="n">
        <v>540</v>
      </c>
      <c r="E1815" s="16" t="n">
        <v>0.13830654323101</v>
      </c>
      <c r="F1815" s="16" t="n">
        <v>0.0204453883232934</v>
      </c>
      <c r="G1815" s="16" t="n">
        <v>0.163391793588245</v>
      </c>
      <c r="H1815" s="16" t="n">
        <v>0.0296138363718841</v>
      </c>
      <c r="I1815" s="23" t="n">
        <f aca="false">G1815-E1815</f>
        <v>0.0250852503572349</v>
      </c>
      <c r="J1815" s="17" t="n">
        <f aca="false">100*(G1815-E1815)/E1815</f>
        <v>18.1374284767826</v>
      </c>
      <c r="K1815" s="17" t="n">
        <v>10.7017049538334</v>
      </c>
      <c r="L1815" s="17" t="n">
        <v>208.34935500635</v>
      </c>
      <c r="M1815" s="18" t="n">
        <v>1.39593292218989E-021</v>
      </c>
      <c r="N1815" s="18" t="n">
        <v>7.94811671956901E-021</v>
      </c>
      <c r="O1815" s="6" t="str">
        <f aca="false">IF(N1815&lt;0.05,"Yes","No")</f>
        <v>Yes</v>
      </c>
      <c r="P1815" s="16" t="n">
        <v>0.885337118355913</v>
      </c>
      <c r="Q1815" s="17" t="n">
        <v>70.7081142920564</v>
      </c>
      <c r="R1815" s="18" t="n">
        <v>2.64974532966788E-016</v>
      </c>
      <c r="S1815" s="16" t="n">
        <v>0.0170966166103427</v>
      </c>
      <c r="T1815" s="16" t="n">
        <v>0.025085250357235</v>
      </c>
      <c r="U1815" s="18" t="n">
        <v>6.21442816102038E-006</v>
      </c>
      <c r="V1815" s="18" t="n">
        <v>6.61876798483453E-005</v>
      </c>
      <c r="W1815" s="6" t="s">
        <v>710</v>
      </c>
      <c r="X1815" s="17" t="n">
        <v>100</v>
      </c>
      <c r="Y1815" s="16" t="n">
        <v>0.767558299039781</v>
      </c>
      <c r="Z1815" s="16" t="n">
        <f aca="false">(G1815-E1815)/SQRT(H1815^2/D1815+F1815^2/C1815)</f>
        <v>10.7017049538334</v>
      </c>
      <c r="AA1815" s="24" t="n">
        <f aca="false">ABS(K1815-Z1815)</f>
        <v>0</v>
      </c>
    </row>
    <row r="1816" customFormat="false" ht="15" hidden="false" customHeight="false" outlineLevel="0" collapsed="false">
      <c r="A1816" s="17" t="n">
        <v>2211</v>
      </c>
      <c r="B1816" s="6" t="s">
        <v>633</v>
      </c>
      <c r="C1816" s="6" t="n">
        <v>108</v>
      </c>
      <c r="D1816" s="6" t="n">
        <v>540</v>
      </c>
      <c r="E1816" s="16" t="n">
        <v>0.138291725267967</v>
      </c>
      <c r="F1816" s="16" t="n">
        <v>0.0204420283786966</v>
      </c>
      <c r="G1816" s="16" t="n">
        <v>0.163388382878017</v>
      </c>
      <c r="H1816" s="16" t="n">
        <v>0.0296168234868828</v>
      </c>
      <c r="I1816" s="23" t="n">
        <f aca="false">G1816-E1816</f>
        <v>0.0250966576100499</v>
      </c>
      <c r="J1816" s="17" t="n">
        <f aca="false">100*(G1816-E1816)/E1816</f>
        <v>18.1476205907623</v>
      </c>
      <c r="K1816" s="17" t="n">
        <v>10.7074916683769</v>
      </c>
      <c r="L1816" s="17" t="n">
        <v>208.407237531437</v>
      </c>
      <c r="M1816" s="18" t="n">
        <v>1.33748907645816E-021</v>
      </c>
      <c r="N1816" s="18" t="n">
        <v>7.7626092531453E-021</v>
      </c>
      <c r="O1816" s="6" t="str">
        <f aca="false">IF(N1816&lt;0.05,"Yes","No")</f>
        <v>Yes</v>
      </c>
      <c r="P1816" s="16" t="n">
        <v>0.885670681288192</v>
      </c>
      <c r="Q1816" s="17" t="n">
        <v>70.7614048376594</v>
      </c>
      <c r="R1816" s="18" t="n">
        <v>2.58601560349648E-016</v>
      </c>
      <c r="S1816" s="16" t="n">
        <v>0.0170082089547895</v>
      </c>
      <c r="T1816" s="16" t="n">
        <v>0.02509665761005</v>
      </c>
      <c r="U1816" s="18" t="n">
        <v>6.16135506750725E-006</v>
      </c>
      <c r="V1816" s="18" t="n">
        <v>6.61876798483453E-005</v>
      </c>
      <c r="W1816" s="6" t="s">
        <v>710</v>
      </c>
      <c r="X1816" s="17" t="n">
        <v>100</v>
      </c>
      <c r="Y1816" s="16" t="n">
        <v>0.767609739368999</v>
      </c>
      <c r="Z1816" s="16" t="n">
        <f aca="false">(G1816-E1816)/SQRT(H1816^2/D1816+F1816^2/C1816)</f>
        <v>10.7074916683769</v>
      </c>
      <c r="AA1816" s="24" t="n">
        <f aca="false">ABS(K1816-Z1816)</f>
        <v>0</v>
      </c>
    </row>
    <row r="1817" customFormat="false" ht="15" hidden="false" customHeight="false" outlineLevel="0" collapsed="false">
      <c r="A1817" s="17" t="n">
        <v>2212</v>
      </c>
      <c r="B1817" s="6" t="s">
        <v>633</v>
      </c>
      <c r="C1817" s="6" t="n">
        <v>108</v>
      </c>
      <c r="D1817" s="6" t="n">
        <v>540</v>
      </c>
      <c r="E1817" s="16" t="n">
        <v>0.138274461927789</v>
      </c>
      <c r="F1817" s="16" t="n">
        <v>0.0204393839301976</v>
      </c>
      <c r="G1817" s="16" t="n">
        <v>0.163381602201197</v>
      </c>
      <c r="H1817" s="16" t="n">
        <v>0.0296197483657634</v>
      </c>
      <c r="I1817" s="23" t="n">
        <f aca="false">G1817-E1817</f>
        <v>0.0251071402734077</v>
      </c>
      <c r="J1817" s="17" t="n">
        <f aca="false">100*(G1817-E1817)/E1817</f>
        <v>18.157467346732</v>
      </c>
      <c r="K1817" s="17" t="n">
        <v>10.7126272780805</v>
      </c>
      <c r="L1817" s="17" t="n">
        <v>208.457051375828</v>
      </c>
      <c r="M1817" s="18" t="n">
        <v>1.28774531343244E-021</v>
      </c>
      <c r="N1817" s="18" t="n">
        <v>7.59986770652121E-021</v>
      </c>
      <c r="O1817" s="6" t="str">
        <f aca="false">IF(N1817&lt;0.05,"Yes","No")</f>
        <v>Yes</v>
      </c>
      <c r="P1817" s="16" t="n">
        <v>0.885970583035071</v>
      </c>
      <c r="Q1817" s="17" t="n">
        <v>70.8093347563731</v>
      </c>
      <c r="R1817" s="18" t="n">
        <v>2.53001136030464E-016</v>
      </c>
      <c r="S1817" s="16" t="n">
        <v>0.0169274356587572</v>
      </c>
      <c r="T1817" s="16" t="n">
        <v>0.0251071402734076</v>
      </c>
      <c r="U1817" s="18" t="n">
        <v>6.11321815392015E-006</v>
      </c>
      <c r="V1817" s="18" t="n">
        <v>6.61876798483453E-005</v>
      </c>
      <c r="W1817" s="6" t="s">
        <v>710</v>
      </c>
      <c r="X1817" s="17" t="n">
        <v>100</v>
      </c>
      <c r="Y1817" s="16" t="n">
        <v>0.767712620027435</v>
      </c>
      <c r="Z1817" s="16" t="n">
        <f aca="false">(G1817-E1817)/SQRT(H1817^2/D1817+F1817^2/C1817)</f>
        <v>10.7126272780805</v>
      </c>
      <c r="AA1817" s="24" t="n">
        <f aca="false">ABS(K1817-Z1817)</f>
        <v>0</v>
      </c>
    </row>
    <row r="1818" customFormat="false" ht="15" hidden="false" customHeight="false" outlineLevel="0" collapsed="false">
      <c r="A1818" s="17" t="n">
        <v>2213</v>
      </c>
      <c r="B1818" s="6" t="s">
        <v>633</v>
      </c>
      <c r="C1818" s="6" t="n">
        <v>108</v>
      </c>
      <c r="D1818" s="6" t="n">
        <v>540</v>
      </c>
      <c r="E1818" s="16" t="n">
        <v>0.138248657876695</v>
      </c>
      <c r="F1818" s="16" t="n">
        <v>0.0204374713764938</v>
      </c>
      <c r="G1818" s="16" t="n">
        <v>0.163366685062647</v>
      </c>
      <c r="H1818" s="16" t="n">
        <v>0.0296217010511564</v>
      </c>
      <c r="I1818" s="23" t="n">
        <f aca="false">G1818-E1818</f>
        <v>0.0251180271859522</v>
      </c>
      <c r="J1818" s="17" t="n">
        <f aca="false">100*(G1818-E1818)/E1818</f>
        <v>18.16873130758</v>
      </c>
      <c r="K1818" s="17" t="n">
        <v>10.7177697032925</v>
      </c>
      <c r="L1818" s="17" t="n">
        <v>208.491894543695</v>
      </c>
      <c r="M1818" s="18" t="n">
        <v>1.24057241182694E-021</v>
      </c>
      <c r="N1818" s="18" t="n">
        <v>7.48977769324252E-021</v>
      </c>
      <c r="O1818" s="6" t="str">
        <f aca="false">IF(N1818&lt;0.05,"Yes","No")</f>
        <v>Yes</v>
      </c>
      <c r="P1818" s="16" t="n">
        <v>0.886308534049456</v>
      </c>
      <c r="Q1818" s="17" t="n">
        <v>70.863365106815</v>
      </c>
      <c r="R1818" s="18" t="n">
        <v>2.46833680849038E-016</v>
      </c>
      <c r="S1818" s="16" t="n">
        <v>0.0168886824593181</v>
      </c>
      <c r="T1818" s="16" t="n">
        <v>0.0251180271859522</v>
      </c>
      <c r="U1818" s="18" t="n">
        <v>6.06585389225655E-006</v>
      </c>
      <c r="V1818" s="18" t="n">
        <v>6.61876798483453E-005</v>
      </c>
      <c r="W1818" s="6" t="s">
        <v>710</v>
      </c>
      <c r="X1818" s="17" t="n">
        <v>100</v>
      </c>
      <c r="Y1818" s="16" t="n">
        <v>0.767866941015089</v>
      </c>
      <c r="Z1818" s="16" t="n">
        <f aca="false">(G1818-E1818)/SQRT(H1818^2/D1818+F1818^2/C1818)</f>
        <v>10.7177697032925</v>
      </c>
      <c r="AA1818" s="24" t="n">
        <f aca="false">ABS(K1818-Z1818)</f>
        <v>0</v>
      </c>
    </row>
    <row r="1819" customFormat="false" ht="15" hidden="false" customHeight="false" outlineLevel="0" collapsed="false">
      <c r="A1819" s="17" t="n">
        <v>2214</v>
      </c>
      <c r="B1819" s="6" t="s">
        <v>633</v>
      </c>
      <c r="C1819" s="6" t="n">
        <v>108</v>
      </c>
      <c r="D1819" s="6" t="n">
        <v>540</v>
      </c>
      <c r="E1819" s="16" t="n">
        <v>0.138214289383204</v>
      </c>
      <c r="F1819" s="16" t="n">
        <v>0.0204341551956683</v>
      </c>
      <c r="G1819" s="16" t="n">
        <v>0.163343491170693</v>
      </c>
      <c r="H1819" s="16" t="n">
        <v>0.0296234575535845</v>
      </c>
      <c r="I1819" s="23" t="n">
        <f aca="false">G1819-E1819</f>
        <v>0.0251292017874894</v>
      </c>
      <c r="J1819" s="17" t="n">
        <f aca="false">100*(G1819-E1819)/E1819</f>
        <v>18.1813341439812</v>
      </c>
      <c r="K1819" s="17" t="n">
        <v>10.7235749204374</v>
      </c>
      <c r="L1819" s="17" t="n">
        <v>208.540316792906</v>
      </c>
      <c r="M1819" s="18" t="n">
        <v>1.18891878271038E-021</v>
      </c>
      <c r="N1819" s="18" t="n">
        <v>7.32527379024782E-021</v>
      </c>
      <c r="O1819" s="6" t="str">
        <f aca="false">IF(N1819&lt;0.05,"Yes","No")</f>
        <v>Yes</v>
      </c>
      <c r="P1819" s="16" t="n">
        <v>0.886667220520654</v>
      </c>
      <c r="Q1819" s="17" t="n">
        <v>70.9207331059514</v>
      </c>
      <c r="R1819" s="18" t="n">
        <v>2.40450274591861E-016</v>
      </c>
      <c r="S1819" s="16" t="n">
        <v>0.0168697340648276</v>
      </c>
      <c r="T1819" s="16" t="n">
        <v>0.0251292017874895</v>
      </c>
      <c r="U1819" s="18" t="n">
        <v>6.01555184641888E-006</v>
      </c>
      <c r="V1819" s="18" t="n">
        <v>6.61876798483453E-005</v>
      </c>
      <c r="W1819" s="6" t="s">
        <v>710</v>
      </c>
      <c r="X1819" s="17" t="n">
        <v>100</v>
      </c>
      <c r="Y1819" s="16" t="n">
        <v>0.767986968449931</v>
      </c>
      <c r="Z1819" s="16" t="n">
        <f aca="false">(G1819-E1819)/SQRT(H1819^2/D1819+F1819^2/C1819)</f>
        <v>10.7235749204374</v>
      </c>
      <c r="AA1819" s="24" t="n">
        <f aca="false">ABS(K1819-Z1819)</f>
        <v>0</v>
      </c>
    </row>
    <row r="1820" customFormat="false" ht="15" hidden="false" customHeight="false" outlineLevel="0" collapsed="false">
      <c r="A1820" s="17" t="n">
        <v>2215</v>
      </c>
      <c r="B1820" s="6" t="s">
        <v>633</v>
      </c>
      <c r="C1820" s="6" t="n">
        <v>108</v>
      </c>
      <c r="D1820" s="6" t="n">
        <v>540</v>
      </c>
      <c r="E1820" s="16" t="n">
        <v>0.138174071287116</v>
      </c>
      <c r="F1820" s="16" t="n">
        <v>0.0204295329738936</v>
      </c>
      <c r="G1820" s="16" t="n">
        <v>0.16331412129932</v>
      </c>
      <c r="H1820" s="16" t="n">
        <v>0.029625204359439</v>
      </c>
      <c r="I1820" s="23" t="n">
        <f aca="false">G1820-E1820</f>
        <v>0.0251400500122043</v>
      </c>
      <c r="J1820" s="17" t="n">
        <f aca="false">100*(G1820-E1820)/E1820</f>
        <v>18.1944772836324</v>
      </c>
      <c r="K1820" s="17" t="n">
        <v>10.7297257468149</v>
      </c>
      <c r="L1820" s="17" t="n">
        <v>208.602677051867</v>
      </c>
      <c r="M1820" s="18" t="n">
        <v>1.13598251043587E-021</v>
      </c>
      <c r="N1820" s="18" t="n">
        <v>7.13134479941629E-021</v>
      </c>
      <c r="O1820" s="6" t="str">
        <f aca="false">IF(N1820&lt;0.05,"Yes","No")</f>
        <v>Yes</v>
      </c>
      <c r="P1820" s="16" t="n">
        <v>0.887019516124292</v>
      </c>
      <c r="Q1820" s="17" t="n">
        <v>70.9771015506269</v>
      </c>
      <c r="R1820" s="18" t="n">
        <v>2.34339449374702E-016</v>
      </c>
      <c r="S1820" s="16" t="n">
        <v>0.0168559378611469</v>
      </c>
      <c r="T1820" s="16" t="n">
        <v>0.0251400500122043</v>
      </c>
      <c r="U1820" s="18" t="n">
        <v>5.96585669205299E-006</v>
      </c>
      <c r="V1820" s="18" t="n">
        <v>6.61876798483453E-005</v>
      </c>
      <c r="W1820" s="6" t="s">
        <v>710</v>
      </c>
      <c r="X1820" s="17" t="n">
        <v>100</v>
      </c>
      <c r="Y1820" s="16" t="n">
        <v>0.76812414266118</v>
      </c>
      <c r="Z1820" s="16" t="n">
        <f aca="false">(G1820-E1820)/SQRT(H1820^2/D1820+F1820^2/C1820)</f>
        <v>10.7297257468149</v>
      </c>
      <c r="AA1820" s="24" t="n">
        <f aca="false">ABS(K1820-Z1820)</f>
        <v>0</v>
      </c>
    </row>
    <row r="1821" customFormat="false" ht="15" hidden="false" customHeight="false" outlineLevel="0" collapsed="false">
      <c r="A1821" s="17" t="n">
        <v>2216</v>
      </c>
      <c r="B1821" s="6" t="s">
        <v>633</v>
      </c>
      <c r="C1821" s="6" t="n">
        <v>108</v>
      </c>
      <c r="D1821" s="6" t="n">
        <v>540</v>
      </c>
      <c r="E1821" s="16" t="n">
        <v>0.138125629750667</v>
      </c>
      <c r="F1821" s="16" t="n">
        <v>0.0204250518605585</v>
      </c>
      <c r="G1821" s="16" t="n">
        <v>0.163277775504523</v>
      </c>
      <c r="H1821" s="16" t="n">
        <v>0.0296258543677204</v>
      </c>
      <c r="I1821" s="23" t="n">
        <f aca="false">G1821-E1821</f>
        <v>0.0251521457538561</v>
      </c>
      <c r="J1821" s="17" t="n">
        <f aca="false">100*(G1821-E1821)/E1821</f>
        <v>18.2096152605847</v>
      </c>
      <c r="K1821" s="17" t="n">
        <v>10.7364761612062</v>
      </c>
      <c r="L1821" s="17" t="n">
        <v>208.655471777223</v>
      </c>
      <c r="M1821" s="18" t="n">
        <v>1.0813009902006E-021</v>
      </c>
      <c r="N1821" s="18" t="n">
        <v>6.99019501665063E-021</v>
      </c>
      <c r="O1821" s="6" t="str">
        <f aca="false">IF(N1821&lt;0.05,"Yes","No")</f>
        <v>Yes</v>
      </c>
      <c r="P1821" s="16" t="n">
        <v>0.887445288938839</v>
      </c>
      <c r="Q1821" s="17" t="n">
        <v>71.0452564731145</v>
      </c>
      <c r="R1821" s="18" t="n">
        <v>2.27158600222301E-016</v>
      </c>
      <c r="S1821" s="16" t="n">
        <v>0.0168366337303031</v>
      </c>
      <c r="T1821" s="16" t="n">
        <v>0.0251521457538561</v>
      </c>
      <c r="U1821" s="18" t="n">
        <v>5.91127721528501E-006</v>
      </c>
      <c r="V1821" s="18" t="n">
        <v>6.61876798483453E-005</v>
      </c>
      <c r="W1821" s="6" t="s">
        <v>710</v>
      </c>
      <c r="X1821" s="17" t="n">
        <v>100</v>
      </c>
      <c r="Y1821" s="16" t="n">
        <v>0.768192729766804</v>
      </c>
      <c r="Z1821" s="16" t="n">
        <f aca="false">(G1821-E1821)/SQRT(H1821^2/D1821+F1821^2/C1821)</f>
        <v>10.7364761612062</v>
      </c>
      <c r="AA1821" s="24" t="n">
        <f aca="false">ABS(K1821-Z1821)</f>
        <v>0</v>
      </c>
    </row>
    <row r="1822" customFormat="false" ht="15" hidden="false" customHeight="false" outlineLevel="0" collapsed="false">
      <c r="A1822" s="17" t="n">
        <v>2217</v>
      </c>
      <c r="B1822" s="6" t="s">
        <v>633</v>
      </c>
      <c r="C1822" s="6" t="n">
        <v>108</v>
      </c>
      <c r="D1822" s="6" t="n">
        <v>540</v>
      </c>
      <c r="E1822" s="16" t="n">
        <v>0.138071343371714</v>
      </c>
      <c r="F1822" s="16" t="n">
        <v>0.0204207962628754</v>
      </c>
      <c r="G1822" s="16" t="n">
        <v>0.163232654719441</v>
      </c>
      <c r="H1822" s="16" t="n">
        <v>0.0296274611651258</v>
      </c>
      <c r="I1822" s="23" t="n">
        <f aca="false">G1822-E1822</f>
        <v>0.0251613113477274</v>
      </c>
      <c r="J1822" s="17" t="n">
        <f aca="false">100*(G1822-E1822)/E1822</f>
        <v>18.2234131524226</v>
      </c>
      <c r="K1822" s="17" t="n">
        <v>10.7417912336601</v>
      </c>
      <c r="L1822" s="17" t="n">
        <v>208.712957277975</v>
      </c>
      <c r="M1822" s="18" t="n">
        <v>1.03938380857686E-021</v>
      </c>
      <c r="N1822" s="18" t="n">
        <v>6.8043751252273E-021</v>
      </c>
      <c r="O1822" s="6" t="str">
        <f aca="false">IF(N1822&lt;0.05,"Yes","No")</f>
        <v>Yes</v>
      </c>
      <c r="P1822" s="16" t="n">
        <v>0.887740628485473</v>
      </c>
      <c r="Q1822" s="17" t="n">
        <v>71.0925517048452</v>
      </c>
      <c r="R1822" s="18" t="n">
        <v>2.22305716820048E-016</v>
      </c>
      <c r="S1822" s="16" t="n">
        <v>0.0167976363419861</v>
      </c>
      <c r="T1822" s="16" t="n">
        <v>0.0251613113477275</v>
      </c>
      <c r="U1822" s="18" t="n">
        <v>5.8710050176682E-006</v>
      </c>
      <c r="V1822" s="18" t="n">
        <v>6.61876798483453E-005</v>
      </c>
      <c r="W1822" s="6" t="s">
        <v>710</v>
      </c>
      <c r="X1822" s="17" t="n">
        <v>100</v>
      </c>
      <c r="Y1822" s="16" t="n">
        <v>0.768312757201646</v>
      </c>
      <c r="Z1822" s="16" t="n">
        <f aca="false">(G1822-E1822)/SQRT(H1822^2/D1822+F1822^2/C1822)</f>
        <v>10.7417912336601</v>
      </c>
      <c r="AA1822" s="24" t="n">
        <f aca="false">ABS(K1822-Z1822)</f>
        <v>0</v>
      </c>
    </row>
    <row r="1823" customFormat="false" ht="15" hidden="false" customHeight="false" outlineLevel="0" collapsed="false">
      <c r="A1823" s="17" t="n">
        <v>2218</v>
      </c>
      <c r="B1823" s="6" t="s">
        <v>633</v>
      </c>
      <c r="C1823" s="6" t="n">
        <v>108</v>
      </c>
      <c r="D1823" s="6" t="n">
        <v>540</v>
      </c>
      <c r="E1823" s="16" t="n">
        <v>0.138008395485856</v>
      </c>
      <c r="F1823" s="16" t="n">
        <v>0.020416945704657</v>
      </c>
      <c r="G1823" s="16" t="n">
        <v>0.163175480867978</v>
      </c>
      <c r="H1823" s="16" t="n">
        <v>0.0296291406246374</v>
      </c>
      <c r="I1823" s="23" t="n">
        <f aca="false">G1823-E1823</f>
        <v>0.0251670853821216</v>
      </c>
      <c r="J1823" s="17" t="n">
        <f aca="false">100*(G1823-E1823)/E1823</f>
        <v>18.2359089775092</v>
      </c>
      <c r="K1823" s="17" t="n">
        <v>10.7455016289751</v>
      </c>
      <c r="L1823" s="17" t="n">
        <v>208.766674926697</v>
      </c>
      <c r="M1823" s="18" t="n">
        <v>1.01049271370554E-021</v>
      </c>
      <c r="N1823" s="18" t="n">
        <v>6.71849744144095E-021</v>
      </c>
      <c r="O1823" s="6" t="str">
        <f aca="false">IF(N1823&lt;0.05,"Yes","No")</f>
        <v>Yes</v>
      </c>
      <c r="P1823" s="16" t="n">
        <v>0.887912780116234</v>
      </c>
      <c r="Q1823" s="17" t="n">
        <v>71.1201270686151</v>
      </c>
      <c r="R1823" s="18" t="n">
        <v>2.19524407329191E-016</v>
      </c>
      <c r="S1823" s="16" t="n">
        <v>0.0167807938063374</v>
      </c>
      <c r="T1823" s="16" t="n">
        <v>0.0251670853821215</v>
      </c>
      <c r="U1823" s="18" t="n">
        <v>5.85317461657905E-006</v>
      </c>
      <c r="V1823" s="18" t="n">
        <v>6.61876798483453E-005</v>
      </c>
      <c r="W1823" s="6" t="s">
        <v>710</v>
      </c>
      <c r="X1823" s="17" t="n">
        <v>100</v>
      </c>
      <c r="Y1823" s="16" t="n">
        <v>0.768398491083676</v>
      </c>
      <c r="Z1823" s="16" t="n">
        <f aca="false">(G1823-E1823)/SQRT(H1823^2/D1823+F1823^2/C1823)</f>
        <v>10.7455016289751</v>
      </c>
      <c r="AA1823" s="24" t="n">
        <f aca="false">ABS(K1823-Z1823)</f>
        <v>0</v>
      </c>
    </row>
    <row r="1824" customFormat="false" ht="15" hidden="false" customHeight="false" outlineLevel="0" collapsed="false">
      <c r="A1824" s="17" t="n">
        <v>2219</v>
      </c>
      <c r="B1824" s="6" t="s">
        <v>633</v>
      </c>
      <c r="C1824" s="6" t="n">
        <v>108</v>
      </c>
      <c r="D1824" s="6" t="n">
        <v>540</v>
      </c>
      <c r="E1824" s="16" t="n">
        <v>0.137937118333799</v>
      </c>
      <c r="F1824" s="16" t="n">
        <v>0.0204119002381921</v>
      </c>
      <c r="G1824" s="16" t="n">
        <v>0.163109883969581</v>
      </c>
      <c r="H1824" s="16" t="n">
        <v>0.0296296588785002</v>
      </c>
      <c r="I1824" s="23" t="n">
        <f aca="false">G1824-E1824</f>
        <v>0.0251727656357819</v>
      </c>
      <c r="J1824" s="17" t="n">
        <f aca="false">100*(G1824-E1824)/E1824</f>
        <v>18.2494501406543</v>
      </c>
      <c r="K1824" s="17" t="n">
        <v>10.7497402946797</v>
      </c>
      <c r="L1824" s="17" t="n">
        <v>208.824668923167</v>
      </c>
      <c r="M1824" s="18" t="n">
        <v>9.78603800771178E-022</v>
      </c>
      <c r="N1824" s="18" t="n">
        <v>6.63240834006531E-021</v>
      </c>
      <c r="O1824" s="6" t="str">
        <f aca="false">IF(N1824&lt;0.05,"Yes","No")</f>
        <v>Yes</v>
      </c>
      <c r="P1824" s="16" t="n">
        <v>0.888117890799116</v>
      </c>
      <c r="Q1824" s="17" t="n">
        <v>71.15298881593</v>
      </c>
      <c r="R1824" s="18" t="n">
        <v>2.16255463711262E-016</v>
      </c>
      <c r="S1824" s="16" t="n">
        <v>0.0167892969414181</v>
      </c>
      <c r="T1824" s="16" t="n">
        <v>0.0251727656357818</v>
      </c>
      <c r="U1824" s="18" t="n">
        <v>5.82921577597493E-006</v>
      </c>
      <c r="V1824" s="18" t="n">
        <v>6.61876798483453E-005</v>
      </c>
      <c r="W1824" s="6" t="s">
        <v>710</v>
      </c>
      <c r="X1824" s="17" t="n">
        <v>100</v>
      </c>
      <c r="Y1824" s="16" t="n">
        <v>0.768432784636488</v>
      </c>
      <c r="Z1824" s="16" t="n">
        <f aca="false">(G1824-E1824)/SQRT(H1824^2/D1824+F1824^2/C1824)</f>
        <v>10.7497402946797</v>
      </c>
      <c r="AA1824" s="24" t="n">
        <f aca="false">ABS(K1824-Z1824)</f>
        <v>0</v>
      </c>
    </row>
    <row r="1825" customFormat="false" ht="15" hidden="false" customHeight="false" outlineLevel="0" collapsed="false">
      <c r="A1825" s="17" t="n">
        <v>2220</v>
      </c>
      <c r="B1825" s="6" t="s">
        <v>633</v>
      </c>
      <c r="C1825" s="6" t="n">
        <v>108</v>
      </c>
      <c r="D1825" s="6" t="n">
        <v>540</v>
      </c>
      <c r="E1825" s="16" t="n">
        <v>0.137855913007149</v>
      </c>
      <c r="F1825" s="16" t="n">
        <v>0.0204071139219318</v>
      </c>
      <c r="G1825" s="16" t="n">
        <v>0.163032817343871</v>
      </c>
      <c r="H1825" s="16" t="n">
        <v>0.029629621488357</v>
      </c>
      <c r="I1825" s="23" t="n">
        <f aca="false">G1825-E1825</f>
        <v>0.0251769043367218</v>
      </c>
      <c r="J1825" s="17" t="n">
        <f aca="false">100*(G1825-E1825)/E1825</f>
        <v>18.2632023447671</v>
      </c>
      <c r="K1825" s="17" t="n">
        <v>10.7532855708898</v>
      </c>
      <c r="L1825" s="17" t="n">
        <v>208.875811074123</v>
      </c>
      <c r="M1825" s="18" t="n">
        <v>9.52592004546084E-022</v>
      </c>
      <c r="N1825" s="18" t="n">
        <v>6.52356248595042E-021</v>
      </c>
      <c r="O1825" s="6" t="str">
        <f aca="false">IF(N1825&lt;0.05,"Yes","No")</f>
        <v>Yes</v>
      </c>
      <c r="P1825" s="16" t="n">
        <v>0.888282864385272</v>
      </c>
      <c r="Q1825" s="17" t="n">
        <v>71.1794255178373</v>
      </c>
      <c r="R1825" s="18" t="n">
        <v>2.13661143063798E-016</v>
      </c>
      <c r="S1825" s="16" t="n">
        <v>0.0168558077699511</v>
      </c>
      <c r="T1825" s="16" t="n">
        <v>0.0251769043367218</v>
      </c>
      <c r="U1825" s="18" t="n">
        <v>5.81263866079168E-006</v>
      </c>
      <c r="V1825" s="18" t="n">
        <v>6.61876798483453E-005</v>
      </c>
      <c r="W1825" s="6" t="s">
        <v>710</v>
      </c>
      <c r="X1825" s="17" t="n">
        <v>100</v>
      </c>
      <c r="Y1825" s="16" t="n">
        <v>0.768449931412894</v>
      </c>
      <c r="Z1825" s="16" t="n">
        <f aca="false">(G1825-E1825)/SQRT(H1825^2/D1825+F1825^2/C1825)</f>
        <v>10.7532855708898</v>
      </c>
      <c r="AA1825" s="24" t="n">
        <f aca="false">ABS(K1825-Z1825)</f>
        <v>0</v>
      </c>
    </row>
    <row r="1826" customFormat="false" ht="15" hidden="false" customHeight="false" outlineLevel="0" collapsed="false">
      <c r="A1826" s="17" t="n">
        <v>2221</v>
      </c>
      <c r="B1826" s="6" t="s">
        <v>633</v>
      </c>
      <c r="C1826" s="6" t="n">
        <v>108</v>
      </c>
      <c r="D1826" s="6" t="n">
        <v>540</v>
      </c>
      <c r="E1826" s="16" t="n">
        <v>0.137768387518547</v>
      </c>
      <c r="F1826" s="16" t="n">
        <v>0.0204010915312856</v>
      </c>
      <c r="G1826" s="16" t="n">
        <v>0.162950169433046</v>
      </c>
      <c r="H1826" s="16" t="n">
        <v>0.0296299975437139</v>
      </c>
      <c r="I1826" s="23" t="n">
        <f aca="false">G1826-E1826</f>
        <v>0.0251817819144991</v>
      </c>
      <c r="J1826" s="17" t="n">
        <f aca="false">100*(G1826-E1826)/E1826</f>
        <v>18.2783455392544</v>
      </c>
      <c r="K1826" s="17" t="n">
        <v>10.7575613819506</v>
      </c>
      <c r="L1826" s="17" t="n">
        <v>208.943347861883</v>
      </c>
      <c r="M1826" s="18" t="n">
        <v>9.21899164937401E-022</v>
      </c>
      <c r="N1826" s="18" t="n">
        <v>6.42375251207349E-021</v>
      </c>
      <c r="O1826" s="6" t="str">
        <f aca="false">IF(N1826&lt;0.05,"Yes","No")</f>
        <v>Yes</v>
      </c>
      <c r="P1826" s="16" t="n">
        <v>0.88846721005345</v>
      </c>
      <c r="Q1826" s="17" t="n">
        <v>71.2089723679477</v>
      </c>
      <c r="R1826" s="18" t="n">
        <v>2.10798552074711E-016</v>
      </c>
      <c r="S1826" s="16" t="n">
        <v>0.0168502708166778</v>
      </c>
      <c r="T1826" s="16" t="n">
        <v>0.0251817819144991</v>
      </c>
      <c r="U1826" s="18" t="n">
        <v>5.79574211531263E-006</v>
      </c>
      <c r="V1826" s="18" t="n">
        <v>6.61876798483453E-005</v>
      </c>
      <c r="W1826" s="6" t="s">
        <v>710</v>
      </c>
      <c r="X1826" s="17" t="n">
        <v>100</v>
      </c>
      <c r="Y1826" s="16" t="n">
        <v>0.768484224965707</v>
      </c>
      <c r="Z1826" s="16" t="n">
        <f aca="false">(G1826-E1826)/SQRT(H1826^2/D1826+F1826^2/C1826)</f>
        <v>10.7575613819506</v>
      </c>
      <c r="AA1826" s="24" t="n">
        <f aca="false">ABS(K1826-Z1826)</f>
        <v>0</v>
      </c>
    </row>
    <row r="1827" customFormat="false" ht="15" hidden="false" customHeight="false" outlineLevel="0" collapsed="false">
      <c r="A1827" s="17" t="n">
        <v>2222</v>
      </c>
      <c r="B1827" s="6" t="s">
        <v>633</v>
      </c>
      <c r="C1827" s="6" t="n">
        <v>108</v>
      </c>
      <c r="D1827" s="6" t="n">
        <v>540</v>
      </c>
      <c r="E1827" s="16" t="n">
        <v>0.137673993974372</v>
      </c>
      <c r="F1827" s="16" t="n">
        <v>0.0203936654870023</v>
      </c>
      <c r="G1827" s="16" t="n">
        <v>0.162860261096999</v>
      </c>
      <c r="H1827" s="16" t="n">
        <v>0.0296301998645511</v>
      </c>
      <c r="I1827" s="23" t="n">
        <f aca="false">G1827-E1827</f>
        <v>0.0251862671226263</v>
      </c>
      <c r="J1827" s="17" t="n">
        <f aca="false">100*(G1827-E1827)/E1827</f>
        <v>18.2941355847603</v>
      </c>
      <c r="K1827" s="17" t="n">
        <v>10.7622106258102</v>
      </c>
      <c r="L1827" s="17" t="n">
        <v>209.024775655868</v>
      </c>
      <c r="M1827" s="18" t="n">
        <v>8.89332265688609E-022</v>
      </c>
      <c r="N1827" s="18" t="n">
        <v>6.32194974524195E-021</v>
      </c>
      <c r="O1827" s="6" t="str">
        <f aca="false">IF(N1827&lt;0.05,"Yes","No")</f>
        <v>Yes</v>
      </c>
      <c r="P1827" s="16" t="n">
        <v>0.888647730491469</v>
      </c>
      <c r="Q1827" s="17" t="n">
        <v>71.2379120534099</v>
      </c>
      <c r="R1827" s="18" t="n">
        <v>2.08032093744311E-016</v>
      </c>
      <c r="S1827" s="16" t="n">
        <v>0.0168385228590175</v>
      </c>
      <c r="T1827" s="16" t="n">
        <v>0.0251862671226263</v>
      </c>
      <c r="U1827" s="18" t="n">
        <v>5.77989878576841E-006</v>
      </c>
      <c r="V1827" s="18" t="n">
        <v>6.61876798483453E-005</v>
      </c>
      <c r="W1827" s="6" t="s">
        <v>710</v>
      </c>
      <c r="X1827" s="17" t="n">
        <v>100</v>
      </c>
      <c r="Y1827" s="16" t="n">
        <v>0.768638545953361</v>
      </c>
      <c r="Z1827" s="16" t="n">
        <f aca="false">(G1827-E1827)/SQRT(H1827^2/D1827+F1827^2/C1827)</f>
        <v>10.7622106258103</v>
      </c>
      <c r="AA1827" s="24" t="n">
        <f aca="false">ABS(K1827-Z1827)</f>
        <v>0</v>
      </c>
    </row>
    <row r="1828" customFormat="false" ht="15" hidden="false" customHeight="false" outlineLevel="0" collapsed="false">
      <c r="A1828" s="17" t="n">
        <v>2223</v>
      </c>
      <c r="B1828" s="6" t="s">
        <v>633</v>
      </c>
      <c r="C1828" s="6" t="n">
        <v>108</v>
      </c>
      <c r="D1828" s="6" t="n">
        <v>540</v>
      </c>
      <c r="E1828" s="16" t="n">
        <v>0.137572074722913</v>
      </c>
      <c r="F1828" s="16" t="n">
        <v>0.0203866241143041</v>
      </c>
      <c r="G1828" s="16" t="n">
        <v>0.162761558330169</v>
      </c>
      <c r="H1828" s="16" t="n">
        <v>0.0296289735758718</v>
      </c>
      <c r="I1828" s="23" t="n">
        <f aca="false">G1828-E1828</f>
        <v>0.0251894836072568</v>
      </c>
      <c r="J1828" s="17" t="n">
        <f aca="false">100*(G1828-E1828)/E1828</f>
        <v>18.3100266954551</v>
      </c>
      <c r="K1828" s="17" t="n">
        <v>10.7663310133453</v>
      </c>
      <c r="L1828" s="17" t="n">
        <v>209.091552763741</v>
      </c>
      <c r="M1828" s="18" t="n">
        <v>8.61624908036717E-022</v>
      </c>
      <c r="N1828" s="18" t="n">
        <v>6.22087261781836E-021</v>
      </c>
      <c r="O1828" s="6" t="str">
        <f aca="false">IF(N1828&lt;0.05,"Yes","No")</f>
        <v>Yes</v>
      </c>
      <c r="P1828" s="16" t="n">
        <v>0.888821216840219</v>
      </c>
      <c r="Q1828" s="17" t="n">
        <v>71.2657296265723</v>
      </c>
      <c r="R1828" s="18" t="n">
        <v>2.05407247051277E-016</v>
      </c>
      <c r="S1828" s="16" t="n">
        <v>0.0168237349607332</v>
      </c>
      <c r="T1828" s="16" t="n">
        <v>0.0251894836072569</v>
      </c>
      <c r="U1828" s="18" t="n">
        <v>5.76028200411363E-006</v>
      </c>
      <c r="V1828" s="18" t="n">
        <v>6.61876798483453E-005</v>
      </c>
      <c r="W1828" s="6" t="s">
        <v>710</v>
      </c>
      <c r="X1828" s="17" t="n">
        <v>100</v>
      </c>
      <c r="Y1828" s="16" t="n">
        <v>0.768758573388203</v>
      </c>
      <c r="Z1828" s="16" t="n">
        <f aca="false">(G1828-E1828)/SQRT(H1828^2/D1828+F1828^2/C1828)</f>
        <v>10.7663310133453</v>
      </c>
      <c r="AA1828" s="24" t="n">
        <f aca="false">ABS(K1828-Z1828)</f>
        <v>4.08562073062058E-014</v>
      </c>
    </row>
    <row r="1829" customFormat="false" ht="15" hidden="false" customHeight="false" outlineLevel="0" collapsed="false">
      <c r="A1829" s="17" t="n">
        <v>2224</v>
      </c>
      <c r="B1829" s="6" t="s">
        <v>633</v>
      </c>
      <c r="C1829" s="6" t="n">
        <v>108</v>
      </c>
      <c r="D1829" s="6" t="n">
        <v>540</v>
      </c>
      <c r="E1829" s="16" t="n">
        <v>0.137463368613411</v>
      </c>
      <c r="F1829" s="16" t="n">
        <v>0.020379913297381</v>
      </c>
      <c r="G1829" s="16" t="n">
        <v>0.162657645151571</v>
      </c>
      <c r="H1829" s="16" t="n">
        <v>0.0296281428828211</v>
      </c>
      <c r="I1829" s="23" t="n">
        <f aca="false">G1829-E1829</f>
        <v>0.0251942765381601</v>
      </c>
      <c r="J1829" s="17" t="n">
        <f aca="false">100*(G1829-E1829)/E1829</f>
        <v>18.3279929717233</v>
      </c>
      <c r="K1829" s="17" t="n">
        <v>10.7709617355026</v>
      </c>
      <c r="L1829" s="17" t="n">
        <v>209.157768469992</v>
      </c>
      <c r="M1829" s="18" t="n">
        <v>8.31823141591093E-022</v>
      </c>
      <c r="N1829" s="18" t="n">
        <v>6.12419622555554E-021</v>
      </c>
      <c r="O1829" s="6" t="str">
        <f aca="false">IF(N1829&lt;0.05,"Yes","No")</f>
        <v>Yes</v>
      </c>
      <c r="P1829" s="16" t="n">
        <v>0.889038259941972</v>
      </c>
      <c r="Q1829" s="17" t="n">
        <v>71.3005389296422</v>
      </c>
      <c r="R1829" s="18" t="n">
        <v>2.02169426373603E-016</v>
      </c>
      <c r="S1829" s="16" t="n">
        <v>0.0167491046037453</v>
      </c>
      <c r="T1829" s="16" t="n">
        <v>0.0251942765381601</v>
      </c>
      <c r="U1829" s="18" t="n">
        <v>5.7390055856942E-006</v>
      </c>
      <c r="V1829" s="18" t="n">
        <v>6.61876798483453E-005</v>
      </c>
      <c r="W1829" s="6" t="s">
        <v>710</v>
      </c>
      <c r="X1829" s="17" t="n">
        <v>100</v>
      </c>
      <c r="Y1829" s="16" t="n">
        <v>0.768758573388203</v>
      </c>
      <c r="Z1829" s="16" t="n">
        <f aca="false">(G1829-E1829)/SQRT(H1829^2/D1829+F1829^2/C1829)</f>
        <v>10.7709617355026</v>
      </c>
      <c r="AA1829" s="24" t="n">
        <f aca="false">ABS(K1829-Z1829)</f>
        <v>0</v>
      </c>
    </row>
    <row r="1830" customFormat="false" ht="15" hidden="false" customHeight="false" outlineLevel="0" collapsed="false">
      <c r="A1830" s="17" t="n">
        <v>2225</v>
      </c>
      <c r="B1830" s="6" t="s">
        <v>633</v>
      </c>
      <c r="C1830" s="6" t="n">
        <v>108</v>
      </c>
      <c r="D1830" s="6" t="n">
        <v>540</v>
      </c>
      <c r="E1830" s="16" t="n">
        <v>0.137343463108495</v>
      </c>
      <c r="F1830" s="16" t="n">
        <v>0.0203709917519759</v>
      </c>
      <c r="G1830" s="16" t="n">
        <v>0.162537997326365</v>
      </c>
      <c r="H1830" s="16" t="n">
        <v>0.0296253055996504</v>
      </c>
      <c r="I1830" s="23" t="n">
        <f aca="false">G1830-E1830</f>
        <v>0.0251945342178698</v>
      </c>
      <c r="J1830" s="17" t="n">
        <f aca="false">100*(G1830-E1830)/E1830</f>
        <v>18.3441815486822</v>
      </c>
      <c r="K1830" s="17" t="n">
        <v>10.7746936771533</v>
      </c>
      <c r="L1830" s="17" t="n">
        <v>209.233026410626</v>
      </c>
      <c r="M1830" s="18" t="n">
        <v>8.07788818129371E-022</v>
      </c>
      <c r="N1830" s="18" t="n">
        <v>6.09092394773115E-021</v>
      </c>
      <c r="O1830" s="6" t="str">
        <f aca="false">IF(N1830&lt;0.05,"Yes","No")</f>
        <v>Yes</v>
      </c>
      <c r="P1830" s="16" t="n">
        <v>0.88915860722624</v>
      </c>
      <c r="Q1830" s="17" t="n">
        <v>71.319843851372</v>
      </c>
      <c r="R1830" s="18" t="n">
        <v>2.00395889067267E-016</v>
      </c>
      <c r="S1830" s="16" t="n">
        <v>0.0166930237771181</v>
      </c>
      <c r="T1830" s="16" t="n">
        <v>0.0251945342178698</v>
      </c>
      <c r="U1830" s="18" t="n">
        <v>5.72641387366771E-006</v>
      </c>
      <c r="V1830" s="18" t="n">
        <v>6.61876798483453E-005</v>
      </c>
      <c r="W1830" s="6" t="s">
        <v>710</v>
      </c>
      <c r="X1830" s="17" t="n">
        <v>100</v>
      </c>
      <c r="Y1830" s="16" t="n">
        <v>0.768810013717421</v>
      </c>
      <c r="Z1830" s="16" t="n">
        <f aca="false">(G1830-E1830)/SQRT(H1830^2/D1830+F1830^2/C1830)</f>
        <v>10.7746936771533</v>
      </c>
      <c r="AA1830" s="24" t="n">
        <f aca="false">ABS(K1830-Z1830)</f>
        <v>0</v>
      </c>
    </row>
    <row r="1831" customFormat="false" ht="15" hidden="false" customHeight="false" outlineLevel="0" collapsed="false">
      <c r="A1831" s="17" t="n">
        <v>2226</v>
      </c>
      <c r="B1831" s="6" t="s">
        <v>633</v>
      </c>
      <c r="C1831" s="6" t="n">
        <v>108</v>
      </c>
      <c r="D1831" s="6" t="n">
        <v>540</v>
      </c>
      <c r="E1831" s="16" t="n">
        <v>0.137214355722622</v>
      </c>
      <c r="F1831" s="16" t="n">
        <v>0.0203601762190477</v>
      </c>
      <c r="G1831" s="16" t="n">
        <v>0.162405943760166</v>
      </c>
      <c r="H1831" s="16" t="n">
        <v>0.0296206283493697</v>
      </c>
      <c r="I1831" s="23" t="n">
        <f aca="false">G1831-E1831</f>
        <v>0.0251915880375439</v>
      </c>
      <c r="J1831" s="17" t="n">
        <f aca="false">100*(G1831-E1831)/E1831</f>
        <v>18.3592947726757</v>
      </c>
      <c r="K1831" s="17" t="n">
        <v>10.7779607080043</v>
      </c>
      <c r="L1831" s="17" t="n">
        <v>209.315185997217</v>
      </c>
      <c r="M1831" s="18" t="n">
        <v>7.86762087085484E-022</v>
      </c>
      <c r="N1831" s="18" t="n">
        <v>5.98908385857464E-021</v>
      </c>
      <c r="O1831" s="6" t="str">
        <f aca="false">IF(N1831&lt;0.05,"Yes","No")</f>
        <v>Yes</v>
      </c>
      <c r="P1831" s="16" t="n">
        <v>0.889223482078856</v>
      </c>
      <c r="Q1831" s="17" t="n">
        <v>71.3302515179314</v>
      </c>
      <c r="R1831" s="18" t="n">
        <v>1.99446225780356E-016</v>
      </c>
      <c r="S1831" s="16" t="n">
        <v>0.0166312977698519</v>
      </c>
      <c r="T1831" s="16" t="n">
        <v>0.0251915880375438</v>
      </c>
      <c r="U1831" s="18" t="n">
        <v>5.71537734057653E-006</v>
      </c>
      <c r="V1831" s="18" t="n">
        <v>6.61876798483453E-005</v>
      </c>
      <c r="W1831" s="6" t="s">
        <v>710</v>
      </c>
      <c r="X1831" s="17" t="n">
        <v>100</v>
      </c>
      <c r="Y1831" s="16" t="n">
        <v>0.768930041152263</v>
      </c>
      <c r="Z1831" s="16" t="n">
        <f aca="false">(G1831-E1831)/SQRT(H1831^2/D1831+F1831^2/C1831)</f>
        <v>10.7779607080043</v>
      </c>
      <c r="AA1831" s="24" t="n">
        <f aca="false">ABS(K1831-Z1831)</f>
        <v>0</v>
      </c>
    </row>
    <row r="1832" customFormat="false" ht="15" hidden="false" customHeight="false" outlineLevel="0" collapsed="false">
      <c r="A1832" s="17" t="n">
        <v>2227</v>
      </c>
      <c r="B1832" s="6" t="s">
        <v>633</v>
      </c>
      <c r="C1832" s="6" t="n">
        <v>108</v>
      </c>
      <c r="D1832" s="6" t="n">
        <v>540</v>
      </c>
      <c r="E1832" s="16" t="n">
        <v>0.137075669511601</v>
      </c>
      <c r="F1832" s="16" t="n">
        <v>0.0203498839356523</v>
      </c>
      <c r="G1832" s="16" t="n">
        <v>0.16226273017625</v>
      </c>
      <c r="H1832" s="16" t="n">
        <v>0.029614957205403</v>
      </c>
      <c r="I1832" s="23" t="n">
        <f aca="false">G1832-E1832</f>
        <v>0.0251870606646493</v>
      </c>
      <c r="J1832" s="17" t="n">
        <f aca="false">100*(G1832-E1832)/E1832</f>
        <v>18.3745669485989</v>
      </c>
      <c r="K1832" s="17" t="n">
        <v>10.780466326384</v>
      </c>
      <c r="L1832" s="17" t="n">
        <v>209.384403323499</v>
      </c>
      <c r="M1832" s="18" t="n">
        <v>7.70797860287146E-022</v>
      </c>
      <c r="N1832" s="18" t="n">
        <v>5.98455403788032E-021</v>
      </c>
      <c r="O1832" s="6" t="str">
        <f aca="false">IF(N1832&lt;0.05,"Yes","No")</f>
        <v>Yes</v>
      </c>
      <c r="P1832" s="16" t="n">
        <v>0.889257873795865</v>
      </c>
      <c r="Q1832" s="17" t="n">
        <v>71.3357691798317</v>
      </c>
      <c r="R1832" s="18" t="n">
        <v>1.9894459141681E-016</v>
      </c>
      <c r="S1832" s="16" t="n">
        <v>0.0166030512772444</v>
      </c>
      <c r="T1832" s="16" t="n">
        <v>0.0251870606646493</v>
      </c>
      <c r="U1832" s="18" t="n">
        <v>5.70872905950263E-006</v>
      </c>
      <c r="V1832" s="18" t="n">
        <v>6.61876798483453E-005</v>
      </c>
      <c r="W1832" s="6" t="s">
        <v>710</v>
      </c>
      <c r="X1832" s="17" t="n">
        <v>100</v>
      </c>
      <c r="Y1832" s="16" t="n">
        <v>0.76894718792867</v>
      </c>
      <c r="Z1832" s="16" t="n">
        <f aca="false">(G1832-E1832)/SQRT(H1832^2/D1832+F1832^2/C1832)</f>
        <v>10.7804663263839</v>
      </c>
      <c r="AA1832" s="24" t="n">
        <f aca="false">ABS(K1832-Z1832)</f>
        <v>0</v>
      </c>
    </row>
    <row r="1833" customFormat="false" ht="15" hidden="false" customHeight="false" outlineLevel="0" collapsed="false">
      <c r="A1833" s="17" t="n">
        <v>2228</v>
      </c>
      <c r="B1833" s="6" t="s">
        <v>633</v>
      </c>
      <c r="C1833" s="6" t="n">
        <v>108</v>
      </c>
      <c r="D1833" s="6" t="n">
        <v>540</v>
      </c>
      <c r="E1833" s="16" t="n">
        <v>0.136925873312133</v>
      </c>
      <c r="F1833" s="16" t="n">
        <v>0.0203390726494958</v>
      </c>
      <c r="G1833" s="16" t="n">
        <v>0.162105684686038</v>
      </c>
      <c r="H1833" s="16" t="n">
        <v>0.02960848741275</v>
      </c>
      <c r="I1833" s="23" t="n">
        <f aca="false">G1833-E1833</f>
        <v>0.0251798113739048</v>
      </c>
      <c r="J1833" s="17" t="n">
        <f aca="false">100*(G1833-E1833)/E1833</f>
        <v>18.3893743124102</v>
      </c>
      <c r="K1833" s="17" t="n">
        <v>10.7820880822731</v>
      </c>
      <c r="L1833" s="17" t="n">
        <v>209.453394316311</v>
      </c>
      <c r="M1833" s="18" t="n">
        <v>7.59843355292104E-022</v>
      </c>
      <c r="N1833" s="18" t="n">
        <v>5.98455403788032E-021</v>
      </c>
      <c r="O1833" s="6" t="str">
        <f aca="false">IF(N1833&lt;0.05,"Yes","No")</f>
        <v>Yes</v>
      </c>
      <c r="P1833" s="16" t="n">
        <v>0.889220026208272</v>
      </c>
      <c r="Q1833" s="17" t="n">
        <v>71.3296970844422</v>
      </c>
      <c r="R1833" s="18" t="n">
        <v>1.99496701835638E-016</v>
      </c>
      <c r="S1833" s="16" t="n">
        <v>0.0165911208231453</v>
      </c>
      <c r="T1833" s="16" t="n">
        <v>0.0251798113739049</v>
      </c>
      <c r="U1833" s="18" t="n">
        <v>5.71146258451034E-006</v>
      </c>
      <c r="V1833" s="18" t="n">
        <v>6.61876798483453E-005</v>
      </c>
      <c r="W1833" s="6" t="s">
        <v>710</v>
      </c>
      <c r="X1833" s="17" t="n">
        <v>100</v>
      </c>
      <c r="Y1833" s="16" t="n">
        <v>0.768930041152263</v>
      </c>
      <c r="Z1833" s="16" t="n">
        <f aca="false">(G1833-E1833)/SQRT(H1833^2/D1833+F1833^2/C1833)</f>
        <v>10.7820880822731</v>
      </c>
      <c r="AA1833" s="24" t="n">
        <f aca="false">ABS(K1833-Z1833)</f>
        <v>0</v>
      </c>
    </row>
    <row r="1834" customFormat="false" ht="15" hidden="false" customHeight="false" outlineLevel="0" collapsed="false">
      <c r="A1834" s="17" t="n">
        <v>2229</v>
      </c>
      <c r="B1834" s="6" t="s">
        <v>633</v>
      </c>
      <c r="C1834" s="6" t="n">
        <v>108</v>
      </c>
      <c r="D1834" s="6" t="n">
        <v>540</v>
      </c>
      <c r="E1834" s="16" t="n">
        <v>0.1367687922385</v>
      </c>
      <c r="F1834" s="16" t="n">
        <v>0.0203280472082579</v>
      </c>
      <c r="G1834" s="16" t="n">
        <v>0.161940240873783</v>
      </c>
      <c r="H1834" s="16" t="n">
        <v>0.0296003862833875</v>
      </c>
      <c r="I1834" s="23" t="n">
        <f aca="false">G1834-E1834</f>
        <v>0.0251714486352823</v>
      </c>
      <c r="J1834" s="17" t="n">
        <f aca="false">100*(G1834-E1834)/E1834</f>
        <v>18.4043802853708</v>
      </c>
      <c r="K1834" s="17" t="n">
        <v>10.7834907920866</v>
      </c>
      <c r="L1834" s="17" t="n">
        <v>209.512646187805</v>
      </c>
      <c r="M1834" s="18" t="n">
        <v>7.50506708496382E-022</v>
      </c>
      <c r="N1834" s="18" t="n">
        <v>5.98455403788032E-021</v>
      </c>
      <c r="O1834" s="6" t="str">
        <f aca="false">IF(N1834&lt;0.05,"Yes","No")</f>
        <v>Yes</v>
      </c>
      <c r="P1834" s="16" t="n">
        <v>0.889188431723217</v>
      </c>
      <c r="Q1834" s="17" t="n">
        <v>71.3246284063967</v>
      </c>
      <c r="R1834" s="18" t="n">
        <v>1.99958752904665E-016</v>
      </c>
      <c r="S1834" s="16" t="n">
        <v>0.0165634550622174</v>
      </c>
      <c r="T1834" s="16" t="n">
        <v>0.0251714486352824</v>
      </c>
      <c r="U1834" s="18" t="n">
        <v>5.70943208123638E-006</v>
      </c>
      <c r="V1834" s="18" t="n">
        <v>6.61876798483453E-005</v>
      </c>
      <c r="W1834" s="6" t="s">
        <v>710</v>
      </c>
      <c r="X1834" s="17" t="n">
        <v>100</v>
      </c>
      <c r="Y1834" s="16" t="n">
        <v>0.768895747599451</v>
      </c>
      <c r="Z1834" s="16" t="n">
        <f aca="false">(G1834-E1834)/SQRT(H1834^2/D1834+F1834^2/C1834)</f>
        <v>10.7834907920866</v>
      </c>
      <c r="AA1834" s="24" t="n">
        <f aca="false">ABS(K1834-Z1834)</f>
        <v>0</v>
      </c>
    </row>
    <row r="1835" customFormat="false" ht="15" hidden="false" customHeight="false" outlineLevel="0" collapsed="false">
      <c r="A1835" s="17" t="n">
        <v>2230</v>
      </c>
      <c r="B1835" s="6" t="s">
        <v>633</v>
      </c>
      <c r="C1835" s="6" t="n">
        <v>108</v>
      </c>
      <c r="D1835" s="6" t="n">
        <v>540</v>
      </c>
      <c r="E1835" s="16" t="n">
        <v>0.136603452472223</v>
      </c>
      <c r="F1835" s="16" t="n">
        <v>0.0203175613195569</v>
      </c>
      <c r="G1835" s="16" t="n">
        <v>0.161766713057403</v>
      </c>
      <c r="H1835" s="16" t="n">
        <v>0.0295907028631222</v>
      </c>
      <c r="I1835" s="23" t="n">
        <f aca="false">G1835-E1835</f>
        <v>0.02516326058518</v>
      </c>
      <c r="J1835" s="17" t="n">
        <f aca="false">100*(G1835-E1835)/E1835</f>
        <v>18.4206622378718</v>
      </c>
      <c r="K1835" s="17" t="n">
        <v>10.7849401983961</v>
      </c>
      <c r="L1835" s="17" t="n">
        <v>209.554311987152</v>
      </c>
      <c r="M1835" s="18" t="n">
        <v>7.41604125270613E-022</v>
      </c>
      <c r="N1835" s="18" t="n">
        <v>5.98455403788032E-021</v>
      </c>
      <c r="O1835" s="6" t="str">
        <f aca="false">IF(N1835&lt;0.05,"Yes","No")</f>
        <v>Yes</v>
      </c>
      <c r="P1835" s="16" t="n">
        <v>0.889204442512066</v>
      </c>
      <c r="Q1835" s="17" t="n">
        <v>71.3271969819777</v>
      </c>
      <c r="R1835" s="18" t="n">
        <v>1.99724472379885E-016</v>
      </c>
      <c r="S1835" s="16" t="n">
        <v>0.0165494190623373</v>
      </c>
      <c r="T1835" s="16" t="n">
        <v>0.0251632605851801</v>
      </c>
      <c r="U1835" s="18" t="n">
        <v>5.6953713331956E-006</v>
      </c>
      <c r="V1835" s="18" t="n">
        <v>6.61876798483453E-005</v>
      </c>
      <c r="W1835" s="6" t="s">
        <v>710</v>
      </c>
      <c r="X1835" s="17" t="n">
        <v>100</v>
      </c>
      <c r="Y1835" s="16" t="n">
        <v>0.768827160493827</v>
      </c>
      <c r="Z1835" s="16" t="n">
        <f aca="false">(G1835-E1835)/SQRT(H1835^2/D1835+F1835^2/C1835)</f>
        <v>10.784940198396</v>
      </c>
      <c r="AA1835" s="24" t="n">
        <f aca="false">ABS(K1835-Z1835)</f>
        <v>0</v>
      </c>
    </row>
    <row r="1836" customFormat="false" ht="15" hidden="false" customHeight="false" outlineLevel="0" collapsed="false">
      <c r="A1836" s="17" t="n">
        <v>2231</v>
      </c>
      <c r="B1836" s="6" t="s">
        <v>633</v>
      </c>
      <c r="C1836" s="6" t="n">
        <v>108</v>
      </c>
      <c r="D1836" s="6" t="n">
        <v>540</v>
      </c>
      <c r="E1836" s="16" t="n">
        <v>0.136427166492299</v>
      </c>
      <c r="F1836" s="16" t="n">
        <v>0.0203053729919939</v>
      </c>
      <c r="G1836" s="16" t="n">
        <v>0.161577649552513</v>
      </c>
      <c r="H1836" s="16" t="n">
        <v>0.0295798499975509</v>
      </c>
      <c r="I1836" s="23" t="n">
        <f aca="false">G1836-E1836</f>
        <v>0.0251504830602143</v>
      </c>
      <c r="J1836" s="17" t="n">
        <f aca="false">100*(G1836-E1836)/E1836</f>
        <v>18.4350988933234</v>
      </c>
      <c r="K1836" s="17" t="n">
        <v>10.7851847251562</v>
      </c>
      <c r="L1836" s="17" t="n">
        <v>209.605814758518</v>
      </c>
      <c r="M1836" s="18" t="n">
        <v>7.38694325391551E-022</v>
      </c>
      <c r="N1836" s="18" t="n">
        <v>5.98455403788032E-021</v>
      </c>
      <c r="O1836" s="6" t="str">
        <f aca="false">IF(N1836&lt;0.05,"Yes","No")</f>
        <v>Yes</v>
      </c>
      <c r="P1836" s="16" t="n">
        <v>0.889096744780314</v>
      </c>
      <c r="Q1836" s="17" t="n">
        <v>71.3099201629174</v>
      </c>
      <c r="R1836" s="18" t="n">
        <v>2.01305616652314E-016</v>
      </c>
      <c r="S1836" s="16" t="n">
        <v>0.0165661313986329</v>
      </c>
      <c r="T1836" s="16" t="n">
        <v>0.0251504830602143</v>
      </c>
      <c r="U1836" s="18" t="n">
        <v>5.7020827608672E-006</v>
      </c>
      <c r="V1836" s="18" t="n">
        <v>6.61876798483453E-005</v>
      </c>
      <c r="W1836" s="6" t="s">
        <v>710</v>
      </c>
      <c r="X1836" s="17" t="n">
        <v>100</v>
      </c>
      <c r="Y1836" s="16" t="n">
        <v>0.768844307270233</v>
      </c>
      <c r="Z1836" s="16" t="n">
        <f aca="false">(G1836-E1836)/SQRT(H1836^2/D1836+F1836^2/C1836)</f>
        <v>10.7851847251562</v>
      </c>
      <c r="AA1836" s="24" t="n">
        <f aca="false">ABS(K1836-Z1836)</f>
        <v>0</v>
      </c>
    </row>
    <row r="1837" customFormat="false" ht="15" hidden="false" customHeight="false" outlineLevel="0" collapsed="false">
      <c r="A1837" s="17" t="n">
        <v>2232</v>
      </c>
      <c r="B1837" s="6" t="s">
        <v>633</v>
      </c>
      <c r="C1837" s="6" t="n">
        <v>108</v>
      </c>
      <c r="D1837" s="6" t="n">
        <v>540</v>
      </c>
      <c r="E1837" s="16" t="n">
        <v>0.136244771933114</v>
      </c>
      <c r="F1837" s="16" t="n">
        <v>0.0202918248557139</v>
      </c>
      <c r="G1837" s="16" t="n">
        <v>0.161378104598434</v>
      </c>
      <c r="H1837" s="16" t="n">
        <v>0.0295676734900322</v>
      </c>
      <c r="I1837" s="23" t="n">
        <f aca="false">G1837-E1837</f>
        <v>0.0251333326653198</v>
      </c>
      <c r="J1837" s="17" t="n">
        <f aca="false">100*(G1837-E1837)/E1837</f>
        <v>18.4471905297463</v>
      </c>
      <c r="K1837" s="17" t="n">
        <v>10.7842043225294</v>
      </c>
      <c r="L1837" s="17" t="n">
        <v>209.662308887691</v>
      </c>
      <c r="M1837" s="18" t="n">
        <v>7.41968115325804E-022</v>
      </c>
      <c r="N1837" s="18" t="n">
        <v>5.98455403788032E-021</v>
      </c>
      <c r="O1837" s="6" t="str">
        <f aca="false">IF(N1837&lt;0.05,"Yes","No")</f>
        <v>Yes</v>
      </c>
      <c r="P1837" s="16" t="n">
        <v>0.888875795110612</v>
      </c>
      <c r="Q1837" s="17" t="n">
        <v>71.2744820721874</v>
      </c>
      <c r="R1837" s="18" t="n">
        <v>2.04588265432507E-016</v>
      </c>
      <c r="S1837" s="16" t="n">
        <v>0.0165493995707777</v>
      </c>
      <c r="T1837" s="16" t="n">
        <v>0.0251333326653198</v>
      </c>
      <c r="U1837" s="18" t="n">
        <v>5.71896231034981E-006</v>
      </c>
      <c r="V1837" s="18" t="n">
        <v>6.61876798483453E-005</v>
      </c>
      <c r="W1837" s="6" t="s">
        <v>710</v>
      </c>
      <c r="X1837" s="17" t="n">
        <v>100</v>
      </c>
      <c r="Y1837" s="16" t="n">
        <v>0.768895747599451</v>
      </c>
      <c r="Z1837" s="16" t="n">
        <f aca="false">(G1837-E1837)/SQRT(H1837^2/D1837+F1837^2/C1837)</f>
        <v>10.7842043225294</v>
      </c>
      <c r="AA1837" s="24" t="n">
        <f aca="false">ABS(K1837-Z1837)</f>
        <v>0</v>
      </c>
    </row>
    <row r="1838" customFormat="false" ht="15" hidden="false" customHeight="false" outlineLevel="0" collapsed="false">
      <c r="A1838" s="17" t="n">
        <v>2233</v>
      </c>
      <c r="B1838" s="6" t="s">
        <v>633</v>
      </c>
      <c r="C1838" s="6" t="n">
        <v>108</v>
      </c>
      <c r="D1838" s="6" t="n">
        <v>540</v>
      </c>
      <c r="E1838" s="16" t="n">
        <v>0.136046100407839</v>
      </c>
      <c r="F1838" s="16" t="n">
        <v>0.0202775230285886</v>
      </c>
      <c r="G1838" s="16" t="n">
        <v>0.161161681126665</v>
      </c>
      <c r="H1838" s="16" t="n">
        <v>0.0295543060696775</v>
      </c>
      <c r="I1838" s="23" t="n">
        <f aca="false">G1838-E1838</f>
        <v>0.0251155807188264</v>
      </c>
      <c r="J1838" s="17" t="n">
        <f aca="false">100*(G1838-E1838)/E1838</f>
        <v>18.4610809450142</v>
      </c>
      <c r="K1838" s="17" t="n">
        <v>10.783375188959</v>
      </c>
      <c r="L1838" s="17" t="n">
        <v>209.718203559703</v>
      </c>
      <c r="M1838" s="18" t="n">
        <v>7.44489048523162E-022</v>
      </c>
      <c r="N1838" s="18" t="n">
        <v>5.98455403788032E-021</v>
      </c>
      <c r="O1838" s="6" t="str">
        <f aca="false">IF(N1838&lt;0.05,"Yes","No")</f>
        <v>Yes</v>
      </c>
      <c r="P1838" s="16" t="n">
        <v>0.88866893586894</v>
      </c>
      <c r="Q1838" s="17" t="n">
        <v>71.2413119266941</v>
      </c>
      <c r="R1838" s="18" t="n">
        <v>2.07709487169343E-016</v>
      </c>
      <c r="S1838" s="16" t="n">
        <v>0.0165614562959528</v>
      </c>
      <c r="T1838" s="16" t="n">
        <v>0.0251155807188264</v>
      </c>
      <c r="U1838" s="18" t="n">
        <v>5.74523535355983E-006</v>
      </c>
      <c r="V1838" s="18" t="n">
        <v>6.61876798483453E-005</v>
      </c>
      <c r="W1838" s="6" t="s">
        <v>710</v>
      </c>
      <c r="X1838" s="17" t="n">
        <v>100</v>
      </c>
      <c r="Y1838" s="16" t="n">
        <v>0.76894718792867</v>
      </c>
      <c r="Z1838" s="16" t="n">
        <f aca="false">(G1838-E1838)/SQRT(H1838^2/D1838+F1838^2/C1838)</f>
        <v>10.783375188959</v>
      </c>
      <c r="AA1838" s="24" t="n">
        <f aca="false">ABS(K1838-Z1838)</f>
        <v>0</v>
      </c>
    </row>
    <row r="1839" customFormat="false" ht="15" hidden="false" customHeight="false" outlineLevel="0" collapsed="false">
      <c r="A1839" s="17" t="n">
        <v>2234</v>
      </c>
      <c r="B1839" s="6" t="s">
        <v>633</v>
      </c>
      <c r="C1839" s="6" t="n">
        <v>108</v>
      </c>
      <c r="D1839" s="6" t="n">
        <v>540</v>
      </c>
      <c r="E1839" s="16" t="n">
        <v>0.135831596812716</v>
      </c>
      <c r="F1839" s="16" t="n">
        <v>0.0202616666633618</v>
      </c>
      <c r="G1839" s="16" t="n">
        <v>0.16092567573543</v>
      </c>
      <c r="H1839" s="16" t="n">
        <v>0.029539562358587</v>
      </c>
      <c r="I1839" s="23" t="n">
        <f aca="false">G1839-E1839</f>
        <v>0.0250940789227132</v>
      </c>
      <c r="J1839" s="17" t="n">
        <f aca="false">100*(G1839-E1839)/E1839</f>
        <v>18.4744047125594</v>
      </c>
      <c r="K1839" s="17" t="n">
        <v>10.7816641009482</v>
      </c>
      <c r="L1839" s="17" t="n">
        <v>209.780859077706</v>
      </c>
      <c r="M1839" s="18" t="n">
        <v>7.51424614020506E-022</v>
      </c>
      <c r="N1839" s="18" t="n">
        <v>5.98455403788032E-021</v>
      </c>
      <c r="O1839" s="6" t="str">
        <f aca="false">IF(N1839&lt;0.05,"Yes","No")</f>
        <v>Yes</v>
      </c>
      <c r="P1839" s="16" t="n">
        <v>0.888372806512586</v>
      </c>
      <c r="Q1839" s="17" t="n">
        <v>71.1938406401458</v>
      </c>
      <c r="R1839" s="18" t="n">
        <v>2.12259720508854E-016</v>
      </c>
      <c r="S1839" s="16" t="n">
        <v>0.0166014952068182</v>
      </c>
      <c r="T1839" s="16" t="n">
        <v>0.0250940789227133</v>
      </c>
      <c r="U1839" s="18" t="n">
        <v>5.7932401300444E-006</v>
      </c>
      <c r="V1839" s="18" t="n">
        <v>6.61876798483453E-005</v>
      </c>
      <c r="W1839" s="6" t="s">
        <v>710</v>
      </c>
      <c r="X1839" s="17" t="n">
        <v>100</v>
      </c>
      <c r="Y1839" s="16" t="n">
        <v>0.769015775034294</v>
      </c>
      <c r="Z1839" s="16" t="n">
        <f aca="false">(G1839-E1839)/SQRT(H1839^2/D1839+F1839^2/C1839)</f>
        <v>10.7816641009482</v>
      </c>
      <c r="AA1839" s="24" t="n">
        <f aca="false">ABS(K1839-Z1839)</f>
        <v>0</v>
      </c>
    </row>
    <row r="1840" customFormat="false" ht="15" hidden="false" customHeight="false" outlineLevel="0" collapsed="false">
      <c r="A1840" s="17" t="n">
        <v>2235</v>
      </c>
      <c r="B1840" s="6" t="s">
        <v>633</v>
      </c>
      <c r="C1840" s="6" t="n">
        <v>108</v>
      </c>
      <c r="D1840" s="6" t="n">
        <v>540</v>
      </c>
      <c r="E1840" s="16" t="n">
        <v>0.135610616317502</v>
      </c>
      <c r="F1840" s="16" t="n">
        <v>0.0202464425984226</v>
      </c>
      <c r="G1840" s="16" t="n">
        <v>0.160682207028623</v>
      </c>
      <c r="H1840" s="16" t="n">
        <v>0.0295232628247838</v>
      </c>
      <c r="I1840" s="23" t="n">
        <f aca="false">G1840-E1840</f>
        <v>0.0250715907111212</v>
      </c>
      <c r="J1840" s="17" t="n">
        <f aca="false">100*(G1840-E1840)/E1840</f>
        <v>18.4879262346406</v>
      </c>
      <c r="K1840" s="17" t="n">
        <v>10.7794596371645</v>
      </c>
      <c r="L1840" s="17" t="n">
        <v>209.825054792978</v>
      </c>
      <c r="M1840" s="18" t="n">
        <v>7.61653709011066E-022</v>
      </c>
      <c r="N1840" s="18" t="n">
        <v>5.98455403788032E-021</v>
      </c>
      <c r="O1840" s="6" t="str">
        <f aca="false">IF(N1840&lt;0.05,"Yes","No")</f>
        <v>Yes</v>
      </c>
      <c r="P1840" s="16" t="n">
        <v>0.888081856653639</v>
      </c>
      <c r="Q1840" s="17" t="n">
        <v>71.1472150663802</v>
      </c>
      <c r="R1840" s="18" t="n">
        <v>2.16826253257705E-016</v>
      </c>
      <c r="S1840" s="16" t="n">
        <v>0.0166688206814743</v>
      </c>
      <c r="T1840" s="16" t="n">
        <v>0.0250715907111212</v>
      </c>
      <c r="U1840" s="18" t="n">
        <v>5.8360011303843E-006</v>
      </c>
      <c r="V1840" s="18" t="n">
        <v>6.61876798483453E-005</v>
      </c>
      <c r="W1840" s="6" t="s">
        <v>710</v>
      </c>
      <c r="X1840" s="17" t="n">
        <v>100</v>
      </c>
      <c r="Y1840" s="16" t="n">
        <v>0.7690329218107</v>
      </c>
      <c r="Z1840" s="16" t="n">
        <f aca="false">(G1840-E1840)/SQRT(H1840^2/D1840+F1840^2/C1840)</f>
        <v>10.7794596371645</v>
      </c>
      <c r="AA1840" s="24" t="n">
        <f aca="false">ABS(K1840-Z1840)</f>
        <v>0</v>
      </c>
    </row>
    <row r="1841" customFormat="false" ht="15" hidden="false" customHeight="false" outlineLevel="0" collapsed="false">
      <c r="A1841" s="17" t="n">
        <v>2236</v>
      </c>
      <c r="B1841" s="6" t="s">
        <v>633</v>
      </c>
      <c r="C1841" s="6" t="n">
        <v>108</v>
      </c>
      <c r="D1841" s="6" t="n">
        <v>540</v>
      </c>
      <c r="E1841" s="16" t="n">
        <v>0.135376479959598</v>
      </c>
      <c r="F1841" s="16" t="n">
        <v>0.020231175712331</v>
      </c>
      <c r="G1841" s="16" t="n">
        <v>0.160427783457217</v>
      </c>
      <c r="H1841" s="16" t="n">
        <v>0.0295062492478356</v>
      </c>
      <c r="I1841" s="23" t="n">
        <f aca="false">G1841-E1841</f>
        <v>0.0250513034976191</v>
      </c>
      <c r="J1841" s="17" t="n">
        <f aca="false">100*(G1841-E1841)/E1841</f>
        <v>18.5049157025618</v>
      </c>
      <c r="K1841" s="17" t="n">
        <v>10.7782928471672</v>
      </c>
      <c r="L1841" s="17" t="n">
        <v>209.864437284853</v>
      </c>
      <c r="M1841" s="18" t="n">
        <v>7.66597883963989E-022</v>
      </c>
      <c r="N1841" s="18" t="n">
        <v>5.98455403788032E-021</v>
      </c>
      <c r="O1841" s="6" t="str">
        <f aca="false">IF(N1841&lt;0.05,"Yes","No")</f>
        <v>Yes</v>
      </c>
      <c r="P1841" s="16" t="n">
        <v>0.887888392970689</v>
      </c>
      <c r="Q1841" s="17" t="n">
        <v>71.1162203941975</v>
      </c>
      <c r="R1841" s="18" t="n">
        <v>2.19916309584842E-016</v>
      </c>
      <c r="S1841" s="16" t="n">
        <v>0.0167204513769358</v>
      </c>
      <c r="T1841" s="16" t="n">
        <v>0.0250513034976191</v>
      </c>
      <c r="U1841" s="18" t="n">
        <v>5.87040283982963E-006</v>
      </c>
      <c r="V1841" s="18" t="n">
        <v>6.61876798483453E-005</v>
      </c>
      <c r="W1841" s="6" t="s">
        <v>710</v>
      </c>
      <c r="X1841" s="17" t="n">
        <v>100</v>
      </c>
      <c r="Y1841" s="16" t="n">
        <v>0.768964334705075</v>
      </c>
      <c r="Z1841" s="16" t="n">
        <f aca="false">(G1841-E1841)/SQRT(H1841^2/D1841+F1841^2/C1841)</f>
        <v>10.7782928471672</v>
      </c>
      <c r="AA1841" s="24" t="n">
        <f aca="false">ABS(K1841-Z1841)</f>
        <v>0</v>
      </c>
    </row>
    <row r="1842" customFormat="false" ht="15" hidden="false" customHeight="false" outlineLevel="0" collapsed="false">
      <c r="A1842" s="17" t="n">
        <v>2237</v>
      </c>
      <c r="B1842" s="6" t="s">
        <v>633</v>
      </c>
      <c r="C1842" s="6" t="n">
        <v>108</v>
      </c>
      <c r="D1842" s="6" t="n">
        <v>540</v>
      </c>
      <c r="E1842" s="16" t="n">
        <v>0.135129804136577</v>
      </c>
      <c r="F1842" s="16" t="n">
        <v>0.0202151255232606</v>
      </c>
      <c r="G1842" s="16" t="n">
        <v>0.160160561444031</v>
      </c>
      <c r="H1842" s="16" t="n">
        <v>0.0294877671479041</v>
      </c>
      <c r="I1842" s="23" t="n">
        <f aca="false">G1842-E1842</f>
        <v>0.0250307573074544</v>
      </c>
      <c r="J1842" s="17" t="n">
        <f aca="false">100*(G1842-E1842)/E1842</f>
        <v>18.5234911479304</v>
      </c>
      <c r="K1842" s="17" t="n">
        <v>10.7774659950672</v>
      </c>
      <c r="L1842" s="17" t="n">
        <v>209.901439098976</v>
      </c>
      <c r="M1842" s="18" t="n">
        <v>7.69821001158382E-022</v>
      </c>
      <c r="N1842" s="18" t="n">
        <v>5.98455403788032E-021</v>
      </c>
      <c r="O1842" s="6" t="str">
        <f aca="false">IF(N1842&lt;0.05,"Yes","No")</f>
        <v>Yes</v>
      </c>
      <c r="P1842" s="16" t="n">
        <v>0.887728884136731</v>
      </c>
      <c r="Q1842" s="17" t="n">
        <v>71.0906706820093</v>
      </c>
      <c r="R1842" s="18" t="n">
        <v>2.22496724040745E-016</v>
      </c>
      <c r="S1842" s="16" t="n">
        <v>0.016720254712115</v>
      </c>
      <c r="T1842" s="16" t="n">
        <v>0.0250307573074543</v>
      </c>
      <c r="U1842" s="18" t="n">
        <v>5.903027093894E-006</v>
      </c>
      <c r="V1842" s="18" t="n">
        <v>6.61876798483453E-005</v>
      </c>
      <c r="W1842" s="6" t="s">
        <v>710</v>
      </c>
      <c r="X1842" s="17" t="n">
        <v>100</v>
      </c>
      <c r="Y1842" s="16" t="n">
        <v>0.769135802469136</v>
      </c>
      <c r="Z1842" s="16" t="n">
        <f aca="false">(G1842-E1842)/SQRT(H1842^2/D1842+F1842^2/C1842)</f>
        <v>10.7774659950672</v>
      </c>
      <c r="AA1842" s="24" t="n">
        <f aca="false">ABS(K1842-Z1842)</f>
        <v>3.90798504668055E-014</v>
      </c>
    </row>
    <row r="1843" customFormat="false" ht="15" hidden="false" customHeight="false" outlineLevel="0" collapsed="false">
      <c r="A1843" s="17" t="n">
        <v>2238</v>
      </c>
      <c r="B1843" s="6" t="s">
        <v>633</v>
      </c>
      <c r="C1843" s="6" t="n">
        <v>108</v>
      </c>
      <c r="D1843" s="6" t="n">
        <v>540</v>
      </c>
      <c r="E1843" s="16" t="n">
        <v>0.134882050048974</v>
      </c>
      <c r="F1843" s="16" t="n">
        <v>0.0201978678846926</v>
      </c>
      <c r="G1843" s="16" t="n">
        <v>0.159889789408556</v>
      </c>
      <c r="H1843" s="16" t="n">
        <v>0.0294682056962886</v>
      </c>
      <c r="I1843" s="23" t="n">
        <f aca="false">G1843-E1843</f>
        <v>0.0250077393595818</v>
      </c>
      <c r="J1843" s="17" t="n">
        <f aca="false">100*(G1843-E1843)/E1843</f>
        <v>18.540450230777</v>
      </c>
      <c r="K1843" s="17" t="n">
        <v>10.7761424712679</v>
      </c>
      <c r="L1843" s="17" t="n">
        <v>209.943636994234</v>
      </c>
      <c r="M1843" s="18" t="n">
        <v>7.75576570474912E-022</v>
      </c>
      <c r="N1843" s="18" t="n">
        <v>5.98455403788032E-021</v>
      </c>
      <c r="O1843" s="6" t="str">
        <f aca="false">IF(N1843&lt;0.05,"Yes","No")</f>
        <v>Yes</v>
      </c>
      <c r="P1843" s="16" t="n">
        <v>0.887515709581309</v>
      </c>
      <c r="Q1843" s="17" t="n">
        <v>71.056532100286</v>
      </c>
      <c r="R1843" s="18" t="n">
        <v>2.25992062255154E-016</v>
      </c>
      <c r="S1843" s="16" t="n">
        <v>0.0166687845695298</v>
      </c>
      <c r="T1843" s="16" t="n">
        <v>0.0250077393595818</v>
      </c>
      <c r="U1843" s="18" t="n">
        <v>5.9347006708465E-006</v>
      </c>
      <c r="V1843" s="18" t="n">
        <v>6.61876798483453E-005</v>
      </c>
      <c r="W1843" s="6" t="s">
        <v>710</v>
      </c>
      <c r="X1843" s="17" t="n">
        <v>100</v>
      </c>
      <c r="Y1843" s="16" t="n">
        <v>0.768981481481482</v>
      </c>
      <c r="Z1843" s="16" t="n">
        <f aca="false">(G1843-E1843)/SQRT(H1843^2/D1843+F1843^2/C1843)</f>
        <v>10.7761424712678</v>
      </c>
      <c r="AA1843" s="24" t="n">
        <f aca="false">ABS(K1843-Z1843)</f>
        <v>4.08562073062058E-014</v>
      </c>
    </row>
    <row r="1844" customFormat="false" ht="15" hidden="false" customHeight="false" outlineLevel="0" collapsed="false">
      <c r="A1844" s="17" t="n">
        <v>2239</v>
      </c>
      <c r="B1844" s="6" t="s">
        <v>633</v>
      </c>
      <c r="C1844" s="6" t="n">
        <v>108</v>
      </c>
      <c r="D1844" s="6" t="n">
        <v>540</v>
      </c>
      <c r="E1844" s="16" t="n">
        <v>0.134623329396601</v>
      </c>
      <c r="F1844" s="16" t="n">
        <v>0.0201797512640927</v>
      </c>
      <c r="G1844" s="16" t="n">
        <v>0.159605212592416</v>
      </c>
      <c r="H1844" s="16" t="n">
        <v>0.0294462974539607</v>
      </c>
      <c r="I1844" s="23" t="n">
        <f aca="false">G1844-E1844</f>
        <v>0.0249818831958152</v>
      </c>
      <c r="J1844" s="17" t="n">
        <f aca="false">100*(G1844-E1844)/E1844</f>
        <v>18.5568751774207</v>
      </c>
      <c r="K1844" s="17" t="n">
        <v>10.7741708261243</v>
      </c>
      <c r="L1844" s="17" t="n">
        <v>209.977685771199</v>
      </c>
      <c r="M1844" s="18" t="n">
        <v>7.85202096430675E-022</v>
      </c>
      <c r="N1844" s="18" t="n">
        <v>5.98908385857464E-021</v>
      </c>
      <c r="O1844" s="6" t="str">
        <f aca="false">IF(N1844&lt;0.05,"Yes","No")</f>
        <v>Yes</v>
      </c>
      <c r="P1844" s="16" t="n">
        <v>0.887269344792581</v>
      </c>
      <c r="Q1844" s="17" t="n">
        <v>71.0170885217325</v>
      </c>
      <c r="R1844" s="18" t="n">
        <v>2.30099230791256E-016</v>
      </c>
      <c r="S1844" s="16" t="n">
        <v>0.0166904462599867</v>
      </c>
      <c r="T1844" s="16" t="n">
        <v>0.0249818831958152</v>
      </c>
      <c r="U1844" s="18" t="n">
        <v>5.96918830041497E-006</v>
      </c>
      <c r="V1844" s="18" t="n">
        <v>6.61876798483453E-005</v>
      </c>
      <c r="W1844" s="6" t="s">
        <v>710</v>
      </c>
      <c r="X1844" s="17" t="n">
        <v>100</v>
      </c>
      <c r="Y1844" s="16" t="n">
        <v>0.768895747599451</v>
      </c>
      <c r="Z1844" s="16" t="n">
        <f aca="false">(G1844-E1844)/SQRT(H1844^2/D1844+F1844^2/C1844)</f>
        <v>10.7741708261243</v>
      </c>
      <c r="AA1844" s="24" t="n">
        <f aca="false">ABS(K1844-Z1844)</f>
        <v>0</v>
      </c>
    </row>
    <row r="1845" customFormat="false" ht="15" hidden="false" customHeight="false" outlineLevel="0" collapsed="false">
      <c r="A1845" s="17" t="n">
        <v>2240</v>
      </c>
      <c r="B1845" s="6" t="s">
        <v>633</v>
      </c>
      <c r="C1845" s="6" t="n">
        <v>108</v>
      </c>
      <c r="D1845" s="6" t="n">
        <v>540</v>
      </c>
      <c r="E1845" s="16" t="n">
        <v>0.134355013362236</v>
      </c>
      <c r="F1845" s="16" t="n">
        <v>0.0201602518801608</v>
      </c>
      <c r="G1845" s="16" t="n">
        <v>0.159306406367708</v>
      </c>
      <c r="H1845" s="16" t="n">
        <v>0.0294225163869198</v>
      </c>
      <c r="I1845" s="23" t="n">
        <f aca="false">G1845-E1845</f>
        <v>0.0249513930054726</v>
      </c>
      <c r="J1845" s="17" t="n">
        <f aca="false">100*(G1845-E1845)/E1845</f>
        <v>18.5712407606265</v>
      </c>
      <c r="K1845" s="17" t="n">
        <v>10.7709183337723</v>
      </c>
      <c r="L1845" s="17" t="n">
        <v>210.012896083984</v>
      </c>
      <c r="M1845" s="18" t="n">
        <v>8.02064179257013E-022</v>
      </c>
      <c r="N1845" s="18" t="n">
        <v>6.08352650042954E-021</v>
      </c>
      <c r="O1845" s="6" t="str">
        <f aca="false">IF(N1845&lt;0.05,"Yes","No")</f>
        <v>Yes</v>
      </c>
      <c r="P1845" s="16" t="n">
        <v>0.886914720028318</v>
      </c>
      <c r="Q1845" s="17" t="n">
        <v>70.9603314939918</v>
      </c>
      <c r="R1845" s="18" t="n">
        <v>2.36141001711232E-016</v>
      </c>
      <c r="S1845" s="16" t="n">
        <v>0.0167237962984034</v>
      </c>
      <c r="T1845" s="16" t="n">
        <v>0.0249513930054726</v>
      </c>
      <c r="U1845" s="18" t="n">
        <v>6.02286761879722E-006</v>
      </c>
      <c r="V1845" s="18" t="n">
        <v>6.61876798483453E-005</v>
      </c>
      <c r="W1845" s="6" t="s">
        <v>710</v>
      </c>
      <c r="X1845" s="17" t="n">
        <v>100</v>
      </c>
      <c r="Y1845" s="16" t="n">
        <v>0.768844307270233</v>
      </c>
      <c r="Z1845" s="16" t="n">
        <f aca="false">(G1845-E1845)/SQRT(H1845^2/D1845+F1845^2/C1845)</f>
        <v>10.7709183337722</v>
      </c>
      <c r="AA1845" s="24" t="n">
        <f aca="false">ABS(K1845-Z1845)</f>
        <v>0</v>
      </c>
    </row>
    <row r="1846" customFormat="false" ht="15" hidden="false" customHeight="false" outlineLevel="0" collapsed="false">
      <c r="A1846" s="17" t="n">
        <v>2241</v>
      </c>
      <c r="B1846" s="6" t="s">
        <v>633</v>
      </c>
      <c r="C1846" s="6" t="n">
        <v>108</v>
      </c>
      <c r="D1846" s="6" t="n">
        <v>540</v>
      </c>
      <c r="E1846" s="16" t="n">
        <v>0.134082336806589</v>
      </c>
      <c r="F1846" s="16" t="n">
        <v>0.0201402546269871</v>
      </c>
      <c r="G1846" s="16" t="n">
        <v>0.159001597196416</v>
      </c>
      <c r="H1846" s="16" t="n">
        <v>0.0293976705011838</v>
      </c>
      <c r="I1846" s="23" t="n">
        <f aca="false">G1846-E1846</f>
        <v>0.0249192603898269</v>
      </c>
      <c r="J1846" s="17" t="n">
        <f aca="false">100*(G1846-E1846)/E1846</f>
        <v>18.5850433273493</v>
      </c>
      <c r="K1846" s="17" t="n">
        <v>10.7672533081019</v>
      </c>
      <c r="L1846" s="17" t="n">
        <v>210.04562992262</v>
      </c>
      <c r="M1846" s="18" t="n">
        <v>8.21744468538186E-022</v>
      </c>
      <c r="N1846" s="18" t="n">
        <v>6.1222876893572E-021</v>
      </c>
      <c r="O1846" s="6" t="str">
        <f aca="false">IF(N1846&lt;0.05,"Yes","No")</f>
        <v>Yes</v>
      </c>
      <c r="P1846" s="16" t="n">
        <v>0.886532322106453</v>
      </c>
      <c r="Q1846" s="17" t="n">
        <v>70.8991548487767</v>
      </c>
      <c r="R1846" s="18" t="n">
        <v>2.42831643213472E-016</v>
      </c>
      <c r="S1846" s="16" t="n">
        <v>0.016744666373396</v>
      </c>
      <c r="T1846" s="16" t="n">
        <v>0.024919260389827</v>
      </c>
      <c r="U1846" s="18" t="n">
        <v>6.07860773602269E-006</v>
      </c>
      <c r="V1846" s="18" t="n">
        <v>6.61876798483453E-005</v>
      </c>
      <c r="W1846" s="6" t="s">
        <v>710</v>
      </c>
      <c r="X1846" s="17" t="n">
        <v>100</v>
      </c>
      <c r="Y1846" s="16" t="n">
        <v>0.768638545953361</v>
      </c>
      <c r="Z1846" s="16" t="n">
        <f aca="false">(G1846-E1846)/SQRT(H1846^2/D1846+F1846^2/C1846)</f>
        <v>10.7672533081019</v>
      </c>
      <c r="AA1846" s="24" t="n">
        <f aca="false">ABS(K1846-Z1846)</f>
        <v>0</v>
      </c>
    </row>
    <row r="1847" customFormat="false" ht="15" hidden="false" customHeight="false" outlineLevel="0" collapsed="false">
      <c r="A1847" s="17" t="n">
        <v>2242</v>
      </c>
      <c r="B1847" s="6" t="s">
        <v>633</v>
      </c>
      <c r="C1847" s="6" t="n">
        <v>108</v>
      </c>
      <c r="D1847" s="6" t="n">
        <v>540</v>
      </c>
      <c r="E1847" s="16" t="n">
        <v>0.133791180327535</v>
      </c>
      <c r="F1847" s="16" t="n">
        <v>0.0201192576680031</v>
      </c>
      <c r="G1847" s="16" t="n">
        <v>0.158676752737827</v>
      </c>
      <c r="H1847" s="16" t="n">
        <v>0.0293710642088279</v>
      </c>
      <c r="I1847" s="23" t="n">
        <f aca="false">G1847-E1847</f>
        <v>0.0248855724102921</v>
      </c>
      <c r="J1847" s="17" t="n">
        <f aca="false">100*(G1847-E1847)/E1847</f>
        <v>18.6003085923673</v>
      </c>
      <c r="K1847" s="17" t="n">
        <v>10.7634763439115</v>
      </c>
      <c r="L1847" s="17" t="n">
        <v>210.076160696198</v>
      </c>
      <c r="M1847" s="18" t="n">
        <v>8.42647192857994E-022</v>
      </c>
      <c r="N1847" s="18" t="n">
        <v>6.15944973833777E-021</v>
      </c>
      <c r="O1847" s="6" t="str">
        <f aca="false">IF(N1847&lt;0.05,"Yes","No")</f>
        <v>Yes</v>
      </c>
      <c r="P1847" s="16" t="n">
        <v>0.88614622051985</v>
      </c>
      <c r="Q1847" s="17" t="n">
        <v>70.8374124520561</v>
      </c>
      <c r="R1847" s="18" t="n">
        <v>2.49777064900533E-016</v>
      </c>
      <c r="S1847" s="16" t="n">
        <v>0.0167858587836691</v>
      </c>
      <c r="T1847" s="16" t="n">
        <v>0.0248855724102921</v>
      </c>
      <c r="U1847" s="18" t="n">
        <v>6.1416364197317E-006</v>
      </c>
      <c r="V1847" s="18" t="n">
        <v>6.61876798483453E-005</v>
      </c>
      <c r="W1847" s="6" t="s">
        <v>710</v>
      </c>
      <c r="X1847" s="17" t="n">
        <v>100</v>
      </c>
      <c r="Y1847" s="16" t="n">
        <v>0.768535665294925</v>
      </c>
      <c r="Z1847" s="16" t="n">
        <f aca="false">(G1847-E1847)/SQRT(H1847^2/D1847+F1847^2/C1847)</f>
        <v>10.7634763439116</v>
      </c>
      <c r="AA1847" s="24" t="n">
        <f aca="false">ABS(K1847-Z1847)</f>
        <v>0</v>
      </c>
    </row>
    <row r="1848" customFormat="false" ht="15" hidden="false" customHeight="false" outlineLevel="0" collapsed="false">
      <c r="A1848" s="17" t="n">
        <v>2243</v>
      </c>
      <c r="B1848" s="6" t="s">
        <v>633</v>
      </c>
      <c r="C1848" s="6" t="n">
        <v>108</v>
      </c>
      <c r="D1848" s="6" t="n">
        <v>540</v>
      </c>
      <c r="E1848" s="16" t="n">
        <v>0.133492581408333</v>
      </c>
      <c r="F1848" s="16" t="n">
        <v>0.0200966530059712</v>
      </c>
      <c r="G1848" s="16" t="n">
        <v>0.158339628494448</v>
      </c>
      <c r="H1848" s="16" t="n">
        <v>0.0293433802228278</v>
      </c>
      <c r="I1848" s="23" t="n">
        <f aca="false">G1848-E1848</f>
        <v>0.0248470470861152</v>
      </c>
      <c r="J1848" s="17" t="n">
        <f aca="false">100*(G1848-E1848)/E1848</f>
        <v>18.6130546162052</v>
      </c>
      <c r="K1848" s="17" t="n">
        <v>10.7583188592356</v>
      </c>
      <c r="L1848" s="17" t="n">
        <v>210.116363659884</v>
      </c>
      <c r="M1848" s="18" t="n">
        <v>8.72107462780532E-022</v>
      </c>
      <c r="N1848" s="18" t="n">
        <v>6.25357603857303E-021</v>
      </c>
      <c r="O1848" s="6" t="str">
        <f aca="false">IF(N1848&lt;0.05,"Yes","No")</f>
        <v>Yes</v>
      </c>
      <c r="P1848" s="16" t="n">
        <v>0.885622787281683</v>
      </c>
      <c r="Q1848" s="17" t="n">
        <v>70.7537519806291</v>
      </c>
      <c r="R1848" s="18" t="n">
        <v>2.59507213613161E-016</v>
      </c>
      <c r="S1848" s="16" t="n">
        <v>0.0167639549355887</v>
      </c>
      <c r="T1848" s="16" t="n">
        <v>0.0248470470861153</v>
      </c>
      <c r="U1848" s="18" t="n">
        <v>6.22699979221507E-006</v>
      </c>
      <c r="V1848" s="18" t="n">
        <v>6.61876798483453E-005</v>
      </c>
      <c r="W1848" s="6" t="s">
        <v>710</v>
      </c>
      <c r="X1848" s="17" t="n">
        <v>100</v>
      </c>
      <c r="Y1848" s="16" t="n">
        <v>0.768672839506173</v>
      </c>
      <c r="Z1848" s="16" t="n">
        <f aca="false">(G1848-E1848)/SQRT(H1848^2/D1848+F1848^2/C1848)</f>
        <v>10.7583188592355</v>
      </c>
      <c r="AA1848" s="24" t="n">
        <f aca="false">ABS(K1848-Z1848)</f>
        <v>0</v>
      </c>
    </row>
    <row r="1849" customFormat="false" ht="15" hidden="false" customHeight="false" outlineLevel="0" collapsed="false">
      <c r="A1849" s="17" t="n">
        <v>2244</v>
      </c>
      <c r="B1849" s="6" t="s">
        <v>633</v>
      </c>
      <c r="C1849" s="6" t="n">
        <v>108</v>
      </c>
      <c r="D1849" s="6" t="n">
        <v>540</v>
      </c>
      <c r="E1849" s="16" t="n">
        <v>0.133187621831894</v>
      </c>
      <c r="F1849" s="16" t="n">
        <v>0.0200752189408376</v>
      </c>
      <c r="G1849" s="16" t="n">
        <v>0.157995334446982</v>
      </c>
      <c r="H1849" s="16" t="n">
        <v>0.0293147181700227</v>
      </c>
      <c r="I1849" s="23" t="n">
        <f aca="false">G1849-E1849</f>
        <v>0.0248077126150882</v>
      </c>
      <c r="J1849" s="17" t="n">
        <f aca="false">100*(G1849-E1849)/E1849</f>
        <v>18.6261397822689</v>
      </c>
      <c r="K1849" s="17" t="n">
        <v>10.7524672403869</v>
      </c>
      <c r="L1849" s="17" t="n">
        <v>210.13631101214</v>
      </c>
      <c r="M1849" s="18" t="n">
        <v>9.07773851019829E-022</v>
      </c>
      <c r="N1849" s="18" t="n">
        <v>6.35744286997553E-021</v>
      </c>
      <c r="O1849" s="6" t="str">
        <f aca="false">IF(N1849&lt;0.05,"Yes","No")</f>
        <v>Yes</v>
      </c>
      <c r="P1849" s="16" t="n">
        <v>0.885092098402495</v>
      </c>
      <c r="Q1849" s="17" t="n">
        <v>70.6689823023326</v>
      </c>
      <c r="R1849" s="18" t="n">
        <v>2.69754438931171E-016</v>
      </c>
      <c r="S1849" s="16" t="n">
        <v>0.0168016727849093</v>
      </c>
      <c r="T1849" s="16" t="n">
        <v>0.0248077126150882</v>
      </c>
      <c r="U1849" s="18" t="n">
        <v>6.30885643355289E-006</v>
      </c>
      <c r="V1849" s="18" t="n">
        <v>6.61876798483453E-005</v>
      </c>
      <c r="W1849" s="6" t="s">
        <v>710</v>
      </c>
      <c r="X1849" s="17" t="n">
        <v>100</v>
      </c>
      <c r="Y1849" s="16" t="n">
        <v>0.768689986282579</v>
      </c>
      <c r="Z1849" s="16" t="n">
        <f aca="false">(G1849-E1849)/SQRT(H1849^2/D1849+F1849^2/C1849)</f>
        <v>10.7524672403869</v>
      </c>
      <c r="AA1849" s="24" t="n">
        <f aca="false">ABS(K1849-Z1849)</f>
        <v>0</v>
      </c>
    </row>
    <row r="1850" customFormat="false" ht="15" hidden="false" customHeight="false" outlineLevel="0" collapsed="false">
      <c r="A1850" s="17" t="n">
        <v>2245</v>
      </c>
      <c r="B1850" s="6" t="s">
        <v>633</v>
      </c>
      <c r="C1850" s="6" t="n">
        <v>108</v>
      </c>
      <c r="D1850" s="6" t="n">
        <v>540</v>
      </c>
      <c r="E1850" s="16" t="n">
        <v>0.132871279355001</v>
      </c>
      <c r="F1850" s="16" t="n">
        <v>0.0200538481671173</v>
      </c>
      <c r="G1850" s="16" t="n">
        <v>0.157636536740594</v>
      </c>
      <c r="H1850" s="16" t="n">
        <v>0.0292838789579542</v>
      </c>
      <c r="I1850" s="23" t="n">
        <f aca="false">G1850-E1850</f>
        <v>0.0247652573855938</v>
      </c>
      <c r="J1850" s="17" t="n">
        <f aca="false">100*(G1850-E1850)/E1850</f>
        <v>18.6385331019708</v>
      </c>
      <c r="K1850" s="17" t="n">
        <v>10.7454644351321</v>
      </c>
      <c r="L1850" s="17" t="n">
        <v>210.139095849244</v>
      </c>
      <c r="M1850" s="18" t="n">
        <v>9.53228787809033E-022</v>
      </c>
      <c r="N1850" s="18" t="n">
        <v>6.52356248595042E-021</v>
      </c>
      <c r="O1850" s="6" t="str">
        <f aca="false">IF(N1850&lt;0.05,"Yes","No")</f>
        <v>Yes</v>
      </c>
      <c r="P1850" s="16" t="n">
        <v>0.884508827533019</v>
      </c>
      <c r="Q1850" s="17" t="n">
        <v>70.575872043578</v>
      </c>
      <c r="R1850" s="18" t="n">
        <v>2.81478495518149E-016</v>
      </c>
      <c r="S1850" s="16" t="n">
        <v>0.0168453946148329</v>
      </c>
      <c r="T1850" s="16" t="n">
        <v>0.0247652573855938</v>
      </c>
      <c r="U1850" s="18" t="n">
        <v>6.39339795915014E-006</v>
      </c>
      <c r="V1850" s="18" t="n">
        <v>6.61876798483453E-005</v>
      </c>
      <c r="W1850" s="6" t="s">
        <v>710</v>
      </c>
      <c r="X1850" s="17" t="n">
        <v>100</v>
      </c>
      <c r="Y1850" s="16" t="n">
        <v>0.768535665294925</v>
      </c>
      <c r="Z1850" s="16" t="n">
        <f aca="false">(G1850-E1850)/SQRT(H1850^2/D1850+F1850^2/C1850)</f>
        <v>10.7454644351321</v>
      </c>
      <c r="AA1850" s="24" t="n">
        <f aca="false">ABS(K1850-Z1850)</f>
        <v>0</v>
      </c>
    </row>
    <row r="1851" customFormat="false" ht="15" hidden="false" customHeight="false" outlineLevel="0" collapsed="false">
      <c r="A1851" s="17" t="n">
        <v>2246</v>
      </c>
      <c r="B1851" s="6" t="s">
        <v>633</v>
      </c>
      <c r="C1851" s="6" t="n">
        <v>108</v>
      </c>
      <c r="D1851" s="6" t="n">
        <v>540</v>
      </c>
      <c r="E1851" s="16" t="n">
        <v>0.132550273366548</v>
      </c>
      <c r="F1851" s="16" t="n">
        <v>0.0200309431382669</v>
      </c>
      <c r="G1851" s="16" t="n">
        <v>0.157274081958113</v>
      </c>
      <c r="H1851" s="16" t="n">
        <v>0.0292548686105327</v>
      </c>
      <c r="I1851" s="23" t="n">
        <f aca="false">G1851-E1851</f>
        <v>0.0247238085915645</v>
      </c>
      <c r="J1851" s="17" t="n">
        <f aca="false">100*(G1851-E1851)/E1851</f>
        <v>18.6524010578193</v>
      </c>
      <c r="K1851" s="17" t="n">
        <v>10.7392597288423</v>
      </c>
      <c r="L1851" s="17" t="n">
        <v>210.172775479051</v>
      </c>
      <c r="M1851" s="18" t="n">
        <v>9.94077926619393E-022</v>
      </c>
      <c r="N1851" s="18" t="n">
        <v>6.6706513467175E-021</v>
      </c>
      <c r="O1851" s="6" t="str">
        <f aca="false">IF(N1851&lt;0.05,"Yes","No")</f>
        <v>Yes</v>
      </c>
      <c r="P1851" s="16" t="n">
        <v>0.88391551899624</v>
      </c>
      <c r="Q1851" s="17" t="n">
        <v>70.4812223979209</v>
      </c>
      <c r="R1851" s="18" t="n">
        <v>2.93920654797943E-016</v>
      </c>
      <c r="S1851" s="16" t="n">
        <v>0.0168842394356997</v>
      </c>
      <c r="T1851" s="16" t="n">
        <v>0.0247238085915645</v>
      </c>
      <c r="U1851" s="18" t="n">
        <v>6.49524717905979E-006</v>
      </c>
      <c r="V1851" s="18" t="n">
        <v>6.61876798483453E-005</v>
      </c>
      <c r="W1851" s="6" t="s">
        <v>710</v>
      </c>
      <c r="X1851" s="17" t="n">
        <v>100</v>
      </c>
      <c r="Y1851" s="16" t="n">
        <v>0.76838134430727</v>
      </c>
      <c r="Z1851" s="16" t="n">
        <f aca="false">(G1851-E1851)/SQRT(H1851^2/D1851+F1851^2/C1851)</f>
        <v>10.7392597288423</v>
      </c>
      <c r="AA1851" s="24" t="n">
        <f aca="false">ABS(K1851-Z1851)</f>
        <v>0</v>
      </c>
    </row>
    <row r="1852" customFormat="false" ht="15" hidden="false" customHeight="false" outlineLevel="0" collapsed="false">
      <c r="A1852" s="17" t="n">
        <v>2247</v>
      </c>
      <c r="B1852" s="6" t="s">
        <v>633</v>
      </c>
      <c r="C1852" s="6" t="n">
        <v>108</v>
      </c>
      <c r="D1852" s="6" t="n">
        <v>540</v>
      </c>
      <c r="E1852" s="16" t="n">
        <v>0.132225844595167</v>
      </c>
      <c r="F1852" s="16" t="n">
        <v>0.0200076995881679</v>
      </c>
      <c r="G1852" s="16" t="n">
        <v>0.156906954695781</v>
      </c>
      <c r="H1852" s="16" t="n">
        <v>0.0292258043871499</v>
      </c>
      <c r="I1852" s="23" t="n">
        <f aca="false">G1852-E1852</f>
        <v>0.0246811101006138</v>
      </c>
      <c r="J1852" s="17" t="n">
        <f aca="false">100*(G1852-E1852)/E1852</f>
        <v>18.6658744182571</v>
      </c>
      <c r="K1852" s="17" t="n">
        <v>10.7326310955726</v>
      </c>
      <c r="L1852" s="17" t="n">
        <v>210.209887273761</v>
      </c>
      <c r="M1852" s="18" t="n">
        <v>1.03960229186005E-021</v>
      </c>
      <c r="N1852" s="18" t="n">
        <v>6.8043751252273E-021</v>
      </c>
      <c r="O1852" s="6" t="str">
        <f aca="false">IF(N1852&lt;0.05,"Yes","No")</f>
        <v>Yes</v>
      </c>
      <c r="P1852" s="16" t="n">
        <v>0.883279053785342</v>
      </c>
      <c r="Q1852" s="17" t="n">
        <v>70.3797586386334</v>
      </c>
      <c r="R1852" s="18" t="n">
        <v>3.07872217389766E-016</v>
      </c>
      <c r="S1852" s="16" t="n">
        <v>0.0169390867999678</v>
      </c>
      <c r="T1852" s="16" t="n">
        <v>0.0246811101006137</v>
      </c>
      <c r="U1852" s="18" t="n">
        <v>6.60721195564328E-006</v>
      </c>
      <c r="V1852" s="18" t="n">
        <v>6.61876798483453E-005</v>
      </c>
      <c r="W1852" s="6" t="s">
        <v>710</v>
      </c>
      <c r="X1852" s="17" t="n">
        <v>100</v>
      </c>
      <c r="Y1852" s="16" t="n">
        <v>0.768175582990398</v>
      </c>
      <c r="Z1852" s="16" t="n">
        <f aca="false">(G1852-E1852)/SQRT(H1852^2/D1852+F1852^2/C1852)</f>
        <v>10.7326310955727</v>
      </c>
      <c r="AA1852" s="24" t="n">
        <f aca="false">ABS(K1852-Z1852)</f>
        <v>0</v>
      </c>
    </row>
    <row r="1853" customFormat="false" ht="15" hidden="false" customHeight="false" outlineLevel="0" collapsed="false">
      <c r="A1853" s="17" t="n">
        <v>2248</v>
      </c>
      <c r="B1853" s="6" t="s">
        <v>633</v>
      </c>
      <c r="C1853" s="6" t="n">
        <v>108</v>
      </c>
      <c r="D1853" s="6" t="n">
        <v>540</v>
      </c>
      <c r="E1853" s="16" t="n">
        <v>0.131886993431383</v>
      </c>
      <c r="F1853" s="16" t="n">
        <v>0.0199850949850365</v>
      </c>
      <c r="G1853" s="16" t="n">
        <v>0.156525221398031</v>
      </c>
      <c r="H1853" s="16" t="n">
        <v>0.0291962653304964</v>
      </c>
      <c r="I1853" s="23" t="n">
        <f aca="false">G1853-E1853</f>
        <v>0.0246382279666486</v>
      </c>
      <c r="J1853" s="17" t="n">
        <f aca="false">100*(G1853-E1853)/E1853</f>
        <v>18.6813174867522</v>
      </c>
      <c r="K1853" s="17" t="n">
        <v>10.7257195515596</v>
      </c>
      <c r="L1853" s="17" t="n">
        <v>210.236373226051</v>
      </c>
      <c r="M1853" s="18" t="n">
        <v>1.08985100750049E-021</v>
      </c>
      <c r="N1853" s="18" t="n">
        <v>7.00237604513309E-021</v>
      </c>
      <c r="O1853" s="6" t="str">
        <f aca="false">IF(N1853&lt;0.05,"Yes","No")</f>
        <v>Yes</v>
      </c>
      <c r="P1853" s="16" t="n">
        <v>0.882645454362473</v>
      </c>
      <c r="Q1853" s="17" t="n">
        <v>70.278824329034</v>
      </c>
      <c r="R1853" s="18" t="n">
        <v>3.22410376172298E-016</v>
      </c>
      <c r="S1853" s="16" t="n">
        <v>0.0170004389670023</v>
      </c>
      <c r="T1853" s="16" t="n">
        <v>0.0246382279666485</v>
      </c>
      <c r="U1853" s="18" t="n">
        <v>6.72415959515759E-006</v>
      </c>
      <c r="V1853" s="18" t="n">
        <v>6.61876798483453E-005</v>
      </c>
      <c r="W1853" s="6" t="s">
        <v>710</v>
      </c>
      <c r="X1853" s="17" t="n">
        <v>100</v>
      </c>
      <c r="Y1853" s="16" t="n">
        <v>0.767935528120713</v>
      </c>
      <c r="Z1853" s="16" t="n">
        <f aca="false">(G1853-E1853)/SQRT(H1853^2/D1853+F1853^2/C1853)</f>
        <v>10.7257195515596</v>
      </c>
      <c r="AA1853" s="24" t="n">
        <f aca="false">ABS(K1853-Z1853)</f>
        <v>0</v>
      </c>
    </row>
    <row r="1854" customFormat="false" ht="15" hidden="false" customHeight="false" outlineLevel="0" collapsed="false">
      <c r="A1854" s="17" t="n">
        <v>2249</v>
      </c>
      <c r="B1854" s="6" t="s">
        <v>633</v>
      </c>
      <c r="C1854" s="6" t="n">
        <v>108</v>
      </c>
      <c r="D1854" s="6" t="n">
        <v>540</v>
      </c>
      <c r="E1854" s="16" t="n">
        <v>0.131537803207283</v>
      </c>
      <c r="F1854" s="16" t="n">
        <v>0.0199614252444613</v>
      </c>
      <c r="G1854" s="16" t="n">
        <v>0.15613387082186</v>
      </c>
      <c r="H1854" s="16" t="n">
        <v>0.0291681090658444</v>
      </c>
      <c r="I1854" s="23" t="n">
        <f aca="false">G1854-E1854</f>
        <v>0.0245960676145774</v>
      </c>
      <c r="J1854" s="17" t="n">
        <f aca="false">100*(G1854-E1854)/E1854</f>
        <v>18.6988584382984</v>
      </c>
      <c r="K1854" s="17" t="n">
        <v>10.719356127752</v>
      </c>
      <c r="L1854" s="17" t="n">
        <v>210.285323102529</v>
      </c>
      <c r="M1854" s="18" t="n">
        <v>1.13707782380031E-021</v>
      </c>
      <c r="N1854" s="18" t="n">
        <v>7.13134479941629E-021</v>
      </c>
      <c r="O1854" s="6" t="str">
        <f aca="false">IF(N1854&lt;0.05,"Yes","No")</f>
        <v>Yes</v>
      </c>
      <c r="P1854" s="16" t="n">
        <v>0.882002187116657</v>
      </c>
      <c r="Q1854" s="17" t="n">
        <v>70.1764240009188</v>
      </c>
      <c r="R1854" s="18" t="n">
        <v>3.3786394305035E-016</v>
      </c>
      <c r="S1854" s="16" t="n">
        <v>0.0170048743624392</v>
      </c>
      <c r="T1854" s="16" t="n">
        <v>0.0245960676145775</v>
      </c>
      <c r="U1854" s="18" t="n">
        <v>6.86071242227617E-006</v>
      </c>
      <c r="V1854" s="18" t="n">
        <v>6.61876798483453E-005</v>
      </c>
      <c r="W1854" s="6" t="s">
        <v>710</v>
      </c>
      <c r="X1854" s="17" t="n">
        <v>100</v>
      </c>
      <c r="Y1854" s="16" t="n">
        <v>0.767849794238683</v>
      </c>
      <c r="Z1854" s="16" t="n">
        <f aca="false">(G1854-E1854)/SQRT(H1854^2/D1854+F1854^2/C1854)</f>
        <v>10.719356127752</v>
      </c>
      <c r="AA1854" s="24" t="n">
        <f aca="false">ABS(K1854-Z1854)</f>
        <v>0</v>
      </c>
    </row>
    <row r="1855" customFormat="false" ht="15" hidden="false" customHeight="false" outlineLevel="0" collapsed="false">
      <c r="A1855" s="17" t="n">
        <v>2250</v>
      </c>
      <c r="B1855" s="6" t="s">
        <v>633</v>
      </c>
      <c r="C1855" s="6" t="n">
        <v>108</v>
      </c>
      <c r="D1855" s="6" t="n">
        <v>540</v>
      </c>
      <c r="E1855" s="16" t="n">
        <v>0.131181366534697</v>
      </c>
      <c r="F1855" s="16" t="n">
        <v>0.0199373008307365</v>
      </c>
      <c r="G1855" s="16" t="n">
        <v>0.155732697648583</v>
      </c>
      <c r="H1855" s="16" t="n">
        <v>0.0291380824700829</v>
      </c>
      <c r="I1855" s="23" t="n">
        <f aca="false">G1855-E1855</f>
        <v>0.0245513311138859</v>
      </c>
      <c r="J1855" s="17" t="n">
        <f aca="false">100*(G1855-E1855)/E1855</f>
        <v>18.7155628596019</v>
      </c>
      <c r="K1855" s="17" t="n">
        <v>10.7122313165055</v>
      </c>
      <c r="L1855" s="17" t="n">
        <v>210.325197503036</v>
      </c>
      <c r="M1855" s="18" t="n">
        <v>1.19313768531306E-021</v>
      </c>
      <c r="N1855" s="18" t="n">
        <v>7.32977273930623E-021</v>
      </c>
      <c r="O1855" s="6" t="str">
        <f aca="false">IF(N1855&lt;0.05,"Yes","No")</f>
        <v>Yes</v>
      </c>
      <c r="P1855" s="16" t="n">
        <v>0.881318644807661</v>
      </c>
      <c r="Q1855" s="17" t="n">
        <v>70.06769418587</v>
      </c>
      <c r="R1855" s="18" t="n">
        <v>3.55087262194357E-016</v>
      </c>
      <c r="S1855" s="16" t="n">
        <v>0.0170371426333365</v>
      </c>
      <c r="T1855" s="16" t="n">
        <v>0.024551331113886</v>
      </c>
      <c r="U1855" s="18" t="n">
        <v>6.99688848824219E-006</v>
      </c>
      <c r="V1855" s="18" t="n">
        <v>6.61876798483453E-005</v>
      </c>
      <c r="W1855" s="6" t="s">
        <v>710</v>
      </c>
      <c r="X1855" s="17" t="n">
        <v>100</v>
      </c>
      <c r="Y1855" s="16" t="n">
        <v>0.767644032921811</v>
      </c>
      <c r="Z1855" s="16" t="n">
        <f aca="false">(G1855-E1855)/SQRT(H1855^2/D1855+F1855^2/C1855)</f>
        <v>10.7122313165055</v>
      </c>
      <c r="AA1855" s="24" t="n">
        <f aca="false">ABS(K1855-Z1855)</f>
        <v>0</v>
      </c>
    </row>
    <row r="1856" customFormat="false" ht="15" hidden="false" customHeight="false" outlineLevel="0" collapsed="false">
      <c r="A1856" s="17" t="n">
        <v>2251</v>
      </c>
      <c r="B1856" s="6" t="s">
        <v>633</v>
      </c>
      <c r="C1856" s="6" t="n">
        <v>108</v>
      </c>
      <c r="D1856" s="6" t="n">
        <v>540</v>
      </c>
      <c r="E1856" s="16" t="n">
        <v>0.130811042117852</v>
      </c>
      <c r="F1856" s="16" t="n">
        <v>0.0199144542166983</v>
      </c>
      <c r="G1856" s="16" t="n">
        <v>0.155314672034648</v>
      </c>
      <c r="H1856" s="16" t="n">
        <v>0.0291063534737596</v>
      </c>
      <c r="I1856" s="23" t="n">
        <f aca="false">G1856-E1856</f>
        <v>0.0245036299167959</v>
      </c>
      <c r="J1856" s="17" t="n">
        <f aca="false">100*(G1856-E1856)/E1856</f>
        <v>18.732080656249</v>
      </c>
      <c r="K1856" s="17" t="n">
        <v>10.7035010957489</v>
      </c>
      <c r="L1856" s="17" t="n">
        <v>210.337890696879</v>
      </c>
      <c r="M1856" s="18" t="n">
        <v>1.26752829248272E-021</v>
      </c>
      <c r="N1856" s="18" t="n">
        <v>7.52881594132253E-021</v>
      </c>
      <c r="O1856" s="6" t="str">
        <f aca="false">IF(N1856&lt;0.05,"Yes","No")</f>
        <v>Yes</v>
      </c>
      <c r="P1856" s="16" t="n">
        <v>0.88056945269502</v>
      </c>
      <c r="Q1856" s="17" t="n">
        <v>69.9486184077684</v>
      </c>
      <c r="R1856" s="18" t="n">
        <v>3.74962016190078E-016</v>
      </c>
      <c r="S1856" s="16" t="n">
        <v>0.0171177584117776</v>
      </c>
      <c r="T1856" s="16" t="n">
        <v>0.024503629916796</v>
      </c>
      <c r="U1856" s="18" t="n">
        <v>7.13993335259077E-006</v>
      </c>
      <c r="V1856" s="18" t="n">
        <v>6.61876798483453E-005</v>
      </c>
      <c r="W1856" s="6" t="s">
        <v>710</v>
      </c>
      <c r="X1856" s="17" t="n">
        <v>100</v>
      </c>
      <c r="Y1856" s="16" t="n">
        <v>0.767429698216735</v>
      </c>
      <c r="Z1856" s="16" t="n">
        <f aca="false">(G1856-E1856)/SQRT(H1856^2/D1856+F1856^2/C1856)</f>
        <v>10.7035010957489</v>
      </c>
      <c r="AA1856" s="24" t="n">
        <f aca="false">ABS(K1856-Z1856)</f>
        <v>0</v>
      </c>
    </row>
    <row r="1857" customFormat="false" ht="15" hidden="false" customHeight="false" outlineLevel="0" collapsed="false">
      <c r="A1857" s="17" t="n">
        <v>2252</v>
      </c>
      <c r="B1857" s="6" t="s">
        <v>633</v>
      </c>
      <c r="C1857" s="6" t="n">
        <v>108</v>
      </c>
      <c r="D1857" s="6" t="n">
        <v>540</v>
      </c>
      <c r="E1857" s="16" t="n">
        <v>0.130440656716625</v>
      </c>
      <c r="F1857" s="16" t="n">
        <v>0.0198904870794268</v>
      </c>
      <c r="G1857" s="16" t="n">
        <v>0.154898918171724</v>
      </c>
      <c r="H1857" s="16" t="n">
        <v>0.029074900004762</v>
      </c>
      <c r="I1857" s="23" t="n">
        <f aca="false">G1857-E1857</f>
        <v>0.0244582614550988</v>
      </c>
      <c r="J1857" s="17" t="n">
        <f aca="false">100*(G1857-E1857)/E1857</f>
        <v>18.7504893571895</v>
      </c>
      <c r="K1857" s="17" t="n">
        <v>10.6961630358399</v>
      </c>
      <c r="L1857" s="17" t="n">
        <v>210.365254980999</v>
      </c>
      <c r="M1857" s="18" t="n">
        <v>1.33268945263347E-021</v>
      </c>
      <c r="N1857" s="18" t="n">
        <v>7.7561787811161E-021</v>
      </c>
      <c r="O1857" s="6" t="str">
        <f aca="false">IF(N1857&lt;0.05,"Yes","No")</f>
        <v>Yes</v>
      </c>
      <c r="P1857" s="16" t="n">
        <v>0.879899124062219</v>
      </c>
      <c r="Q1857" s="17" t="n">
        <v>69.8421629435892</v>
      </c>
      <c r="R1857" s="18" t="n">
        <v>3.93673746569642E-016</v>
      </c>
      <c r="S1857" s="16" t="n">
        <v>0.0171881173610364</v>
      </c>
      <c r="T1857" s="16" t="n">
        <v>0.0244582614550988</v>
      </c>
      <c r="U1857" s="18" t="n">
        <v>7.2752514880229E-006</v>
      </c>
      <c r="V1857" s="18" t="n">
        <v>6.61876798483453E-005</v>
      </c>
      <c r="W1857" s="6" t="s">
        <v>710</v>
      </c>
      <c r="X1857" s="17" t="n">
        <v>100</v>
      </c>
      <c r="Y1857" s="16" t="n">
        <v>0.767249657064472</v>
      </c>
      <c r="Z1857" s="16" t="n">
        <f aca="false">(G1857-E1857)/SQRT(H1857^2/D1857+F1857^2/C1857)</f>
        <v>10.6961630358399</v>
      </c>
      <c r="AA1857" s="24" t="n">
        <f aca="false">ABS(K1857-Z1857)</f>
        <v>0</v>
      </c>
    </row>
    <row r="1858" customFormat="false" ht="15" hidden="false" customHeight="false" outlineLevel="0" collapsed="false">
      <c r="A1858" s="17" t="n">
        <v>2253</v>
      </c>
      <c r="B1858" s="6" t="s">
        <v>633</v>
      </c>
      <c r="C1858" s="6" t="n">
        <v>108</v>
      </c>
      <c r="D1858" s="6" t="n">
        <v>540</v>
      </c>
      <c r="E1858" s="16" t="n">
        <v>0.130064548993552</v>
      </c>
      <c r="F1858" s="16" t="n">
        <v>0.0198643354290538</v>
      </c>
      <c r="G1858" s="16" t="n">
        <v>0.154476529939307</v>
      </c>
      <c r="H1858" s="16" t="n">
        <v>0.0290419592887801</v>
      </c>
      <c r="I1858" s="23" t="n">
        <f aca="false">G1858-E1858</f>
        <v>0.0244119809457549</v>
      </c>
      <c r="J1858" s="17" t="n">
        <f aca="false">100*(G1858-E1858)/E1858</f>
        <v>18.7691274329988</v>
      </c>
      <c r="K1858" s="17" t="n">
        <v>10.689395789502</v>
      </c>
      <c r="L1858" s="17" t="n">
        <v>210.405766284089</v>
      </c>
      <c r="M1858" s="18" t="n">
        <v>1.39485115615528E-021</v>
      </c>
      <c r="N1858" s="18" t="n">
        <v>7.94811671956901E-021</v>
      </c>
      <c r="O1858" s="6" t="str">
        <f aca="false">IF(N1858&lt;0.05,"Yes","No")</f>
        <v>Yes</v>
      </c>
      <c r="P1858" s="16" t="n">
        <v>0.879243895392438</v>
      </c>
      <c r="Q1858" s="17" t="n">
        <v>69.7381838682448</v>
      </c>
      <c r="R1858" s="18" t="n">
        <v>4.12854579848429E-016</v>
      </c>
      <c r="S1858" s="16" t="n">
        <v>0.0172374737651451</v>
      </c>
      <c r="T1858" s="16" t="n">
        <v>0.0244119809457549</v>
      </c>
      <c r="U1858" s="18" t="n">
        <v>7.40879289605967E-006</v>
      </c>
      <c r="V1858" s="18" t="n">
        <v>6.61876798483453E-005</v>
      </c>
      <c r="W1858" s="6" t="s">
        <v>710</v>
      </c>
      <c r="X1858" s="17" t="n">
        <v>100</v>
      </c>
      <c r="Y1858" s="16" t="n">
        <v>0.766975308641975</v>
      </c>
      <c r="Z1858" s="16" t="n">
        <f aca="false">(G1858-E1858)/SQRT(H1858^2/D1858+F1858^2/C1858)</f>
        <v>10.689395789502</v>
      </c>
      <c r="AA1858" s="24" t="n">
        <f aca="false">ABS(K1858-Z1858)</f>
        <v>0</v>
      </c>
    </row>
    <row r="1859" customFormat="false" ht="15" hidden="false" customHeight="false" outlineLevel="0" collapsed="false">
      <c r="A1859" s="17" t="n">
        <v>2254</v>
      </c>
      <c r="B1859" s="6" t="s">
        <v>633</v>
      </c>
      <c r="C1859" s="6" t="n">
        <v>108</v>
      </c>
      <c r="D1859" s="6" t="n">
        <v>540</v>
      </c>
      <c r="E1859" s="16" t="n">
        <v>0.129683011521896</v>
      </c>
      <c r="F1859" s="16" t="n">
        <v>0.0198393312010367</v>
      </c>
      <c r="G1859" s="16" t="n">
        <v>0.154049537192892</v>
      </c>
      <c r="H1859" s="16" t="n">
        <v>0.0290105354512743</v>
      </c>
      <c r="I1859" s="23" t="n">
        <f aca="false">G1859-E1859</f>
        <v>0.0243665256709963</v>
      </c>
      <c r="J1859" s="17" t="n">
        <f aca="false">100*(G1859-E1859)/E1859</f>
        <v>18.789296597174</v>
      </c>
      <c r="K1859" s="17" t="n">
        <v>10.6823730717666</v>
      </c>
      <c r="L1859" s="17" t="n">
        <v>210.445157248228</v>
      </c>
      <c r="M1859" s="18" t="n">
        <v>1.4625861736473E-021</v>
      </c>
      <c r="N1859" s="18" t="n">
        <v>8.1059083384303E-021</v>
      </c>
      <c r="O1859" s="6" t="str">
        <f aca="false">IF(N1859&lt;0.05,"Yes","No")</f>
        <v>Yes</v>
      </c>
      <c r="P1859" s="16" t="n">
        <v>0.878570558105006</v>
      </c>
      <c r="Q1859" s="17" t="n">
        <v>69.6314118121273</v>
      </c>
      <c r="R1859" s="18" t="n">
        <v>4.33527127252817E-016</v>
      </c>
      <c r="S1859" s="16" t="n">
        <v>0.0172970401600324</v>
      </c>
      <c r="T1859" s="16" t="n">
        <v>0.0243665256709964</v>
      </c>
      <c r="U1859" s="18" t="n">
        <v>7.55325945115047E-006</v>
      </c>
      <c r="V1859" s="18" t="n">
        <v>6.61876798483453E-005</v>
      </c>
      <c r="W1859" s="6" t="s">
        <v>710</v>
      </c>
      <c r="X1859" s="17" t="n">
        <v>100</v>
      </c>
      <c r="Y1859" s="16" t="n">
        <v>0.766872427983539</v>
      </c>
      <c r="Z1859" s="16" t="n">
        <f aca="false">(G1859-E1859)/SQRT(H1859^2/D1859+F1859^2/C1859)</f>
        <v>10.6823730717665</v>
      </c>
      <c r="AA1859" s="24" t="n">
        <f aca="false">ABS(K1859-Z1859)</f>
        <v>0</v>
      </c>
    </row>
    <row r="1860" customFormat="false" ht="15" hidden="false" customHeight="false" outlineLevel="0" collapsed="false">
      <c r="A1860" s="17" t="n">
        <v>2255</v>
      </c>
      <c r="B1860" s="6" t="s">
        <v>633</v>
      </c>
      <c r="C1860" s="6" t="n">
        <v>108</v>
      </c>
      <c r="D1860" s="6" t="n">
        <v>540</v>
      </c>
      <c r="E1860" s="16" t="n">
        <v>0.129295684052286</v>
      </c>
      <c r="F1860" s="16" t="n">
        <v>0.0198147080448897</v>
      </c>
      <c r="G1860" s="16" t="n">
        <v>0.153618650400528</v>
      </c>
      <c r="H1860" s="16" t="n">
        <v>0.0289799121584252</v>
      </c>
      <c r="I1860" s="23" t="n">
        <f aca="false">G1860-E1860</f>
        <v>0.0243229663482419</v>
      </c>
      <c r="J1860" s="17" t="n">
        <f aca="false">100*(G1860-E1860)/E1860</f>
        <v>18.8118934723342</v>
      </c>
      <c r="K1860" s="17" t="n">
        <v>10.6759333359936</v>
      </c>
      <c r="L1860" s="17" t="n">
        <v>210.486524993092</v>
      </c>
      <c r="M1860" s="18" t="n">
        <v>1.52724949531976E-021</v>
      </c>
      <c r="N1860" s="18" t="n">
        <v>8.32084768388783E-021</v>
      </c>
      <c r="O1860" s="6" t="str">
        <f aca="false">IF(N1860&lt;0.05,"Yes","No")</f>
        <v>Yes</v>
      </c>
      <c r="P1860" s="16" t="n">
        <v>0.877940547299764</v>
      </c>
      <c r="Q1860" s="17" t="n">
        <v>69.5315841712878</v>
      </c>
      <c r="R1860" s="18" t="n">
        <v>4.53793864986433E-016</v>
      </c>
      <c r="S1860" s="16" t="n">
        <v>0.0173888750625455</v>
      </c>
      <c r="T1860" s="16" t="n">
        <v>0.0243229663482419</v>
      </c>
      <c r="U1860" s="18" t="n">
        <v>7.7008654236856E-006</v>
      </c>
      <c r="V1860" s="18" t="n">
        <v>6.61876798483453E-005</v>
      </c>
      <c r="W1860" s="6" t="s">
        <v>710</v>
      </c>
      <c r="X1860" s="17" t="n">
        <v>100</v>
      </c>
      <c r="Y1860" s="16" t="n">
        <v>0.766838134430727</v>
      </c>
      <c r="Z1860" s="16" t="n">
        <f aca="false">(G1860-E1860)/SQRT(H1860^2/D1860+F1860^2/C1860)</f>
        <v>10.6759333359936</v>
      </c>
      <c r="AA1860" s="24" t="n">
        <f aca="false">ABS(K1860-Z1860)</f>
        <v>0</v>
      </c>
    </row>
    <row r="1861" customFormat="false" ht="15" hidden="false" customHeight="false" outlineLevel="0" collapsed="false">
      <c r="A1861" s="17" t="n">
        <v>2256</v>
      </c>
      <c r="B1861" s="6" t="s">
        <v>633</v>
      </c>
      <c r="C1861" s="6" t="n">
        <v>108</v>
      </c>
      <c r="D1861" s="6" t="n">
        <v>540</v>
      </c>
      <c r="E1861" s="16" t="n">
        <v>0.128904281322051</v>
      </c>
      <c r="F1861" s="16" t="n">
        <v>0.0197906484800627</v>
      </c>
      <c r="G1861" s="16" t="n">
        <v>0.153182293115943</v>
      </c>
      <c r="H1861" s="16" t="n">
        <v>0.028948875901538</v>
      </c>
      <c r="I1861" s="23" t="n">
        <f aca="false">G1861-E1861</f>
        <v>0.0242780117938916</v>
      </c>
      <c r="J1861" s="17" t="n">
        <f aca="false">100*(G1861-E1861)/E1861</f>
        <v>18.8341392115876</v>
      </c>
      <c r="K1861" s="17" t="n">
        <v>10.6686979289304</v>
      </c>
      <c r="L1861" s="17" t="n">
        <v>210.518479957895</v>
      </c>
      <c r="M1861" s="18" t="n">
        <v>1.60428333548831E-021</v>
      </c>
      <c r="N1861" s="18" t="n">
        <v>8.59846757107381E-021</v>
      </c>
      <c r="O1861" s="6" t="str">
        <f aca="false">IF(N1861&lt;0.05,"Yes","No")</f>
        <v>Yes</v>
      </c>
      <c r="P1861" s="16" t="n">
        <v>0.877268097040291</v>
      </c>
      <c r="Q1861" s="17" t="n">
        <v>69.4251108443646</v>
      </c>
      <c r="R1861" s="18" t="n">
        <v>4.76458820382792E-016</v>
      </c>
      <c r="S1861" s="16" t="n">
        <v>0.0174699178870373</v>
      </c>
      <c r="T1861" s="16" t="n">
        <v>0.0242780117938916</v>
      </c>
      <c r="U1861" s="18" t="n">
        <v>7.84949357642097E-006</v>
      </c>
      <c r="V1861" s="18" t="n">
        <v>6.61876798483453E-005</v>
      </c>
      <c r="W1861" s="6" t="s">
        <v>710</v>
      </c>
      <c r="X1861" s="17" t="n">
        <v>100</v>
      </c>
      <c r="Y1861" s="16" t="n">
        <v>0.766546639231824</v>
      </c>
      <c r="Z1861" s="16" t="n">
        <f aca="false">(G1861-E1861)/SQRT(H1861^2/D1861+F1861^2/C1861)</f>
        <v>10.6686979289304</v>
      </c>
      <c r="AA1861" s="24" t="n">
        <f aca="false">ABS(K1861-Z1861)</f>
        <v>0</v>
      </c>
    </row>
    <row r="1862" customFormat="false" ht="15" hidden="false" customHeight="false" outlineLevel="0" collapsed="false">
      <c r="A1862" s="17" t="n">
        <v>2257</v>
      </c>
      <c r="B1862" s="6" t="s">
        <v>633</v>
      </c>
      <c r="C1862" s="6" t="n">
        <v>108</v>
      </c>
      <c r="D1862" s="6" t="n">
        <v>540</v>
      </c>
      <c r="E1862" s="16" t="n">
        <v>0.128507956793463</v>
      </c>
      <c r="F1862" s="16" t="n">
        <v>0.0197660912076371</v>
      </c>
      <c r="G1862" s="16" t="n">
        <v>0.152738633448327</v>
      </c>
      <c r="H1862" s="16" t="n">
        <v>0.0289181740592276</v>
      </c>
      <c r="I1862" s="23" t="n">
        <f aca="false">G1862-E1862</f>
        <v>0.0242306766548642</v>
      </c>
      <c r="J1862" s="17" t="n">
        <f aca="false">100*(G1862-E1862)/E1862</f>
        <v>18.8553901715266</v>
      </c>
      <c r="K1862" s="17" t="n">
        <v>10.6605491475109</v>
      </c>
      <c r="L1862" s="17" t="n">
        <v>210.55870798674</v>
      </c>
      <c r="M1862" s="18" t="n">
        <v>1.69539835871303E-021</v>
      </c>
      <c r="N1862" s="18" t="n">
        <v>8.86827820040622E-021</v>
      </c>
      <c r="O1862" s="6" t="str">
        <f aca="false">IF(N1862&lt;0.05,"Yes","No")</f>
        <v>Yes</v>
      </c>
      <c r="P1862" s="16" t="n">
        <v>0.876500668926061</v>
      </c>
      <c r="Q1862" s="17" t="n">
        <v>69.3036987512573</v>
      </c>
      <c r="R1862" s="18" t="n">
        <v>5.03693451803938E-016</v>
      </c>
      <c r="S1862" s="16" t="n">
        <v>0.0174948571622573</v>
      </c>
      <c r="T1862" s="16" t="n">
        <v>0.0242306766548643</v>
      </c>
      <c r="U1862" s="18" t="n">
        <v>8.01705806119549E-006</v>
      </c>
      <c r="V1862" s="18" t="n">
        <v>6.61876798483453E-005</v>
      </c>
      <c r="W1862" s="6" t="s">
        <v>710</v>
      </c>
      <c r="X1862" s="17" t="n">
        <v>100</v>
      </c>
      <c r="Y1862" s="16" t="n">
        <v>0.766203703703704</v>
      </c>
      <c r="Z1862" s="16" t="n">
        <f aca="false">(G1862-E1862)/SQRT(H1862^2/D1862+F1862^2/C1862)</f>
        <v>10.6605491475109</v>
      </c>
      <c r="AA1862" s="24" t="n">
        <f aca="false">ABS(K1862-Z1862)</f>
        <v>0</v>
      </c>
    </row>
    <row r="1863" customFormat="false" ht="15" hidden="false" customHeight="false" outlineLevel="0" collapsed="false">
      <c r="A1863" s="17" t="n">
        <v>2258</v>
      </c>
      <c r="B1863" s="6" t="s">
        <v>633</v>
      </c>
      <c r="C1863" s="6" t="n">
        <v>108</v>
      </c>
      <c r="D1863" s="6" t="n">
        <v>540</v>
      </c>
      <c r="E1863" s="16" t="n">
        <v>0.128107605019101</v>
      </c>
      <c r="F1863" s="16" t="n">
        <v>0.019742479520761</v>
      </c>
      <c r="G1863" s="16" t="n">
        <v>0.152294743516379</v>
      </c>
      <c r="H1863" s="16" t="n">
        <v>0.0288883747781441</v>
      </c>
      <c r="I1863" s="23" t="n">
        <f aca="false">G1863-E1863</f>
        <v>0.0241871384972776</v>
      </c>
      <c r="J1863" s="17" t="n">
        <f aca="false">100*(G1863-E1863)/E1863</f>
        <v>18.8803299333176</v>
      </c>
      <c r="K1863" s="17" t="n">
        <v>10.6535963254529</v>
      </c>
      <c r="L1863" s="17" t="n">
        <v>210.595330817216</v>
      </c>
      <c r="M1863" s="18" t="n">
        <v>1.77704655024934E-021</v>
      </c>
      <c r="N1863" s="18" t="n">
        <v>9.15091863253399E-021</v>
      </c>
      <c r="O1863" s="6" t="str">
        <f aca="false">IF(N1863&lt;0.05,"Yes","No")</f>
        <v>Yes</v>
      </c>
      <c r="P1863" s="16" t="n">
        <v>0.875840478317034</v>
      </c>
      <c r="Q1863" s="17" t="n">
        <v>69.1993373477491</v>
      </c>
      <c r="R1863" s="18" t="n">
        <v>5.28348769134038E-016</v>
      </c>
      <c r="S1863" s="16" t="n">
        <v>0.0175436635517138</v>
      </c>
      <c r="T1863" s="16" t="n">
        <v>0.0241871384972776</v>
      </c>
      <c r="U1863" s="18" t="n">
        <v>8.16797987145735E-006</v>
      </c>
      <c r="V1863" s="18" t="n">
        <v>6.61876798483453E-005</v>
      </c>
      <c r="W1863" s="6" t="s">
        <v>710</v>
      </c>
      <c r="X1863" s="17" t="n">
        <v>100</v>
      </c>
      <c r="Y1863" s="16" t="n">
        <v>0.765997942386831</v>
      </c>
      <c r="Z1863" s="16" t="n">
        <f aca="false">(G1863-E1863)/SQRT(H1863^2/D1863+F1863^2/C1863)</f>
        <v>10.6535963254529</v>
      </c>
      <c r="AA1863" s="24" t="n">
        <f aca="false">ABS(K1863-Z1863)</f>
        <v>0</v>
      </c>
    </row>
    <row r="1864" customFormat="false" ht="15" hidden="false" customHeight="false" outlineLevel="0" collapsed="false">
      <c r="A1864" s="17" t="n">
        <v>2259</v>
      </c>
      <c r="B1864" s="6" t="s">
        <v>633</v>
      </c>
      <c r="C1864" s="6" t="n">
        <v>108</v>
      </c>
      <c r="D1864" s="6" t="n">
        <v>540</v>
      </c>
      <c r="E1864" s="16" t="n">
        <v>0.127698757996162</v>
      </c>
      <c r="F1864" s="16" t="n">
        <v>0.0197209817684791</v>
      </c>
      <c r="G1864" s="16" t="n">
        <v>0.151844540638504</v>
      </c>
      <c r="H1864" s="16" t="n">
        <v>0.0288584574532702</v>
      </c>
      <c r="I1864" s="23" t="n">
        <f aca="false">G1864-E1864</f>
        <v>0.0241457826423424</v>
      </c>
      <c r="J1864" s="17" t="n">
        <f aca="false">100*(G1864-E1864)/E1864</f>
        <v>18.9083927057992</v>
      </c>
      <c r="K1864" s="17" t="n">
        <v>10.6468037804041</v>
      </c>
      <c r="L1864" s="17" t="n">
        <v>210.607226977326</v>
      </c>
      <c r="M1864" s="18" t="n">
        <v>1.862434647417E-021</v>
      </c>
      <c r="N1864" s="18" t="n">
        <v>9.40995398936558E-021</v>
      </c>
      <c r="O1864" s="6" t="str">
        <f aca="false">IF(N1864&lt;0.05,"Yes","No")</f>
        <v>Yes</v>
      </c>
      <c r="P1864" s="16" t="n">
        <v>0.875253327121735</v>
      </c>
      <c r="Q1864" s="17" t="n">
        <v>69.1065879131367</v>
      </c>
      <c r="R1864" s="18" t="n">
        <v>5.51275527969905E-016</v>
      </c>
      <c r="S1864" s="16" t="n">
        <v>0.0176477861317292</v>
      </c>
      <c r="T1864" s="16" t="n">
        <v>0.0241457826423424</v>
      </c>
      <c r="U1864" s="18" t="n">
        <v>8.30511391531095E-006</v>
      </c>
      <c r="V1864" s="18" t="n">
        <v>6.61876798483453E-005</v>
      </c>
      <c r="W1864" s="6" t="s">
        <v>710</v>
      </c>
      <c r="X1864" s="17" t="n">
        <v>100</v>
      </c>
      <c r="Y1864" s="16" t="n">
        <v>0.765877914951989</v>
      </c>
      <c r="Z1864" s="16" t="n">
        <f aca="false">(G1864-E1864)/SQRT(H1864^2/D1864+F1864^2/C1864)</f>
        <v>10.6468037804041</v>
      </c>
      <c r="AA1864" s="24" t="n">
        <f aca="false">ABS(K1864-Z1864)</f>
        <v>0</v>
      </c>
    </row>
    <row r="1865" customFormat="false" ht="15" hidden="false" customHeight="false" outlineLevel="0" collapsed="false">
      <c r="A1865" s="17" t="n">
        <v>2260</v>
      </c>
      <c r="B1865" s="6" t="s">
        <v>633</v>
      </c>
      <c r="C1865" s="6" t="n">
        <v>108</v>
      </c>
      <c r="D1865" s="6" t="n">
        <v>540</v>
      </c>
      <c r="E1865" s="16" t="n">
        <v>0.12729293183872</v>
      </c>
      <c r="F1865" s="16" t="n">
        <v>0.0196980667722541</v>
      </c>
      <c r="G1865" s="16" t="n">
        <v>0.151396942249051</v>
      </c>
      <c r="H1865" s="16" t="n">
        <v>0.0288285313783991</v>
      </c>
      <c r="I1865" s="23" t="n">
        <f aca="false">G1865-E1865</f>
        <v>0.0241040104103309</v>
      </c>
      <c r="J1865" s="17" t="n">
        <f aca="false">100*(G1865-E1865)/E1865</f>
        <v>18.9358592516909</v>
      </c>
      <c r="K1865" s="17" t="n">
        <v>10.6403497363631</v>
      </c>
      <c r="L1865" s="17" t="n">
        <v>210.635129717155</v>
      </c>
      <c r="M1865" s="18" t="n">
        <v>1.94602542132016E-021</v>
      </c>
      <c r="N1865" s="18" t="n">
        <v>9.6886241947717E-021</v>
      </c>
      <c r="O1865" s="6" t="str">
        <f aca="false">IF(N1865&lt;0.05,"Yes","No")</f>
        <v>Yes</v>
      </c>
      <c r="P1865" s="16" t="n">
        <v>0.874655423768942</v>
      </c>
      <c r="Q1865" s="17" t="n">
        <v>69.0122039299219</v>
      </c>
      <c r="R1865" s="18" t="n">
        <v>5.75631619065717E-016</v>
      </c>
      <c r="S1865" s="16" t="n">
        <v>0.0177444620829488</v>
      </c>
      <c r="T1865" s="16" t="n">
        <v>0.0241040104103309</v>
      </c>
      <c r="U1865" s="18" t="n">
        <v>8.43584706195665E-006</v>
      </c>
      <c r="V1865" s="18" t="n">
        <v>6.61876798483453E-005</v>
      </c>
      <c r="W1865" s="6" t="s">
        <v>710</v>
      </c>
      <c r="X1865" s="17" t="n">
        <v>100</v>
      </c>
      <c r="Y1865" s="16" t="n">
        <v>0.765689300411523</v>
      </c>
      <c r="Z1865" s="16" t="n">
        <f aca="false">(G1865-E1865)/SQRT(H1865^2/D1865+F1865^2/C1865)</f>
        <v>10.6403497363631</v>
      </c>
      <c r="AA1865" s="24" t="n">
        <f aca="false">ABS(K1865-Z1865)</f>
        <v>0</v>
      </c>
    </row>
    <row r="1866" customFormat="false" ht="15" hidden="false" customHeight="false" outlineLevel="0" collapsed="false">
      <c r="A1866" s="17" t="n">
        <v>2261</v>
      </c>
      <c r="B1866" s="6" t="s">
        <v>633</v>
      </c>
      <c r="C1866" s="6" t="n">
        <v>108</v>
      </c>
      <c r="D1866" s="6" t="n">
        <v>540</v>
      </c>
      <c r="E1866" s="16" t="n">
        <v>0.126887510496157</v>
      </c>
      <c r="F1866" s="16" t="n">
        <v>0.0196719200984538</v>
      </c>
      <c r="G1866" s="16" t="n">
        <v>0.150950464647677</v>
      </c>
      <c r="H1866" s="16" t="n">
        <v>0.0288006879313659</v>
      </c>
      <c r="I1866" s="23" t="n">
        <f aca="false">G1866-E1866</f>
        <v>0.02406295415152</v>
      </c>
      <c r="J1866" s="17" t="n">
        <f aca="false">100*(G1866-E1866)/E1866</f>
        <v>18.9640052495543</v>
      </c>
      <c r="K1866" s="17" t="n">
        <v>10.6351896263423</v>
      </c>
      <c r="L1866" s="17" t="n">
        <v>210.715902238829</v>
      </c>
      <c r="M1866" s="18" t="n">
        <v>2.01071434805164E-021</v>
      </c>
      <c r="N1866" s="18" t="n">
        <v>9.85468309617399E-021</v>
      </c>
      <c r="O1866" s="6" t="str">
        <f aca="false">IF(N1866&lt;0.05,"Yes","No")</f>
        <v>Yes</v>
      </c>
      <c r="P1866" s="16" t="n">
        <v>0.874036596395988</v>
      </c>
      <c r="Q1866" s="17" t="n">
        <v>68.9145848401319</v>
      </c>
      <c r="R1866" s="18" t="n">
        <v>6.0195926787791E-016</v>
      </c>
      <c r="S1866" s="16" t="n">
        <v>0.017755890083089</v>
      </c>
      <c r="T1866" s="16" t="n">
        <v>0.02406295415152</v>
      </c>
      <c r="U1866" s="18" t="n">
        <v>8.57946177974008E-006</v>
      </c>
      <c r="V1866" s="18" t="n">
        <v>6.61876798483453E-005</v>
      </c>
      <c r="W1866" s="6" t="s">
        <v>710</v>
      </c>
      <c r="X1866" s="17" t="n">
        <v>100</v>
      </c>
      <c r="Y1866" s="16" t="n">
        <v>0.765534979423868</v>
      </c>
      <c r="Z1866" s="16" t="n">
        <f aca="false">(G1866-E1866)/SQRT(H1866^2/D1866+F1866^2/C1866)</f>
        <v>10.6351896263423</v>
      </c>
      <c r="AA1866" s="24" t="n">
        <f aca="false">ABS(K1866-Z1866)</f>
        <v>0</v>
      </c>
    </row>
    <row r="1867" customFormat="false" ht="15" hidden="false" customHeight="false" outlineLevel="0" collapsed="false">
      <c r="A1867" s="17" t="n">
        <v>2262</v>
      </c>
      <c r="B1867" s="6" t="s">
        <v>633</v>
      </c>
      <c r="C1867" s="6" t="n">
        <v>108</v>
      </c>
      <c r="D1867" s="6" t="n">
        <v>540</v>
      </c>
      <c r="E1867" s="16" t="n">
        <v>0.12647594884038</v>
      </c>
      <c r="F1867" s="16" t="n">
        <v>0.0196470901332194</v>
      </c>
      <c r="G1867" s="16" t="n">
        <v>0.150498540975429</v>
      </c>
      <c r="H1867" s="16" t="n">
        <v>0.0287746405399756</v>
      </c>
      <c r="I1867" s="23" t="n">
        <f aca="false">G1867-E1867</f>
        <v>0.0240225921350497</v>
      </c>
      <c r="J1867" s="17" t="n">
        <f aca="false">100*(G1867-E1867)/E1867</f>
        <v>18.9938026599569</v>
      </c>
      <c r="K1867" s="17" t="n">
        <v>10.6296260811398</v>
      </c>
      <c r="L1867" s="17" t="n">
        <v>210.795895244713</v>
      </c>
      <c r="M1867" s="18" t="n">
        <v>2.08349245876402E-021</v>
      </c>
      <c r="N1867" s="18" t="n">
        <v>1.00862157969198E-020</v>
      </c>
      <c r="O1867" s="6" t="str">
        <f aca="false">IF(N1867&lt;0.05,"Yes","No")</f>
        <v>Yes</v>
      </c>
      <c r="P1867" s="16" t="n">
        <v>0.873386907586351</v>
      </c>
      <c r="Q1867" s="17" t="n">
        <v>68.8121717502641</v>
      </c>
      <c r="R1867" s="18" t="n">
        <v>6.30879829814006E-016</v>
      </c>
      <c r="S1867" s="16" t="n">
        <v>0.0178107894416771</v>
      </c>
      <c r="T1867" s="16" t="n">
        <v>0.0240225921350497</v>
      </c>
      <c r="U1867" s="18" t="n">
        <v>8.735952937327E-006</v>
      </c>
      <c r="V1867" s="18" t="n">
        <v>6.61876798483453E-005</v>
      </c>
      <c r="W1867" s="6" t="s">
        <v>710</v>
      </c>
      <c r="X1867" s="17" t="n">
        <v>100</v>
      </c>
      <c r="Y1867" s="16" t="n">
        <v>0.765260631001372</v>
      </c>
      <c r="Z1867" s="16" t="n">
        <f aca="false">(G1867-E1867)/SQRT(H1867^2/D1867+F1867^2/C1867)</f>
        <v>10.6296260811399</v>
      </c>
      <c r="AA1867" s="24" t="n">
        <f aca="false">ABS(K1867-Z1867)</f>
        <v>0</v>
      </c>
    </row>
    <row r="1868" customFormat="false" ht="15" hidden="false" customHeight="false" outlineLevel="0" collapsed="false">
      <c r="A1868" s="17" t="n">
        <v>2263</v>
      </c>
      <c r="B1868" s="6" t="s">
        <v>633</v>
      </c>
      <c r="C1868" s="6" t="n">
        <v>108</v>
      </c>
      <c r="D1868" s="6" t="n">
        <v>540</v>
      </c>
      <c r="E1868" s="16" t="n">
        <v>0.126072191667778</v>
      </c>
      <c r="F1868" s="16" t="n">
        <v>0.0196219621391104</v>
      </c>
      <c r="G1868" s="16" t="n">
        <v>0.150053701342808</v>
      </c>
      <c r="H1868" s="16" t="n">
        <v>0.0287493478576881</v>
      </c>
      <c r="I1868" s="23" t="n">
        <f aca="false">G1868-E1868</f>
        <v>0.0239815096750303</v>
      </c>
      <c r="J1868" s="17" t="n">
        <f aca="false">100*(G1868-E1868)/E1868</f>
        <v>19.0220455104214</v>
      </c>
      <c r="K1868" s="17" t="n">
        <v>10.6237593361864</v>
      </c>
      <c r="L1868" s="17" t="n">
        <v>210.885388940633</v>
      </c>
      <c r="M1868" s="18" t="n">
        <v>2.16265290936334E-021</v>
      </c>
      <c r="N1868" s="18" t="n">
        <v>1.03032511622956E-020</v>
      </c>
      <c r="O1868" s="6" t="str">
        <f aca="false">IF(N1868&lt;0.05,"Yes","No")</f>
        <v>Yes</v>
      </c>
      <c r="P1868" s="16" t="n">
        <v>0.872689927125726</v>
      </c>
      <c r="Q1868" s="17" t="n">
        <v>68.7023885558389</v>
      </c>
      <c r="R1868" s="18" t="n">
        <v>6.63432101041911E-016</v>
      </c>
      <c r="S1868" s="16" t="n">
        <v>0.017892245618514</v>
      </c>
      <c r="T1868" s="16" t="n">
        <v>0.0239815096750304</v>
      </c>
      <c r="U1868" s="18" t="n">
        <v>8.89369531066346E-006</v>
      </c>
      <c r="V1868" s="18" t="n">
        <v>6.61876798483453E-005</v>
      </c>
      <c r="W1868" s="6" t="s">
        <v>710</v>
      </c>
      <c r="X1868" s="17" t="n">
        <v>100</v>
      </c>
      <c r="Y1868" s="16" t="n">
        <v>0.765174897119342</v>
      </c>
      <c r="Z1868" s="16" t="n">
        <f aca="false">(G1868-E1868)/SQRT(H1868^2/D1868+F1868^2/C1868)</f>
        <v>10.6237593361864</v>
      </c>
      <c r="AA1868" s="24" t="n">
        <f aca="false">ABS(K1868-Z1868)</f>
        <v>0</v>
      </c>
    </row>
    <row r="1869" customFormat="false" ht="15" hidden="false" customHeight="false" outlineLevel="0" collapsed="false">
      <c r="A1869" s="17" t="n">
        <v>2264</v>
      </c>
      <c r="B1869" s="6" t="s">
        <v>633</v>
      </c>
      <c r="C1869" s="6" t="n">
        <v>108</v>
      </c>
      <c r="D1869" s="6" t="n">
        <v>540</v>
      </c>
      <c r="E1869" s="16" t="n">
        <v>0.125665788366287</v>
      </c>
      <c r="F1869" s="16" t="n">
        <v>0.0195961348251812</v>
      </c>
      <c r="G1869" s="16" t="n">
        <v>0.14960931248411</v>
      </c>
      <c r="H1869" s="16" t="n">
        <v>0.0287252931653601</v>
      </c>
      <c r="I1869" s="23" t="n">
        <f aca="false">G1869-E1869</f>
        <v>0.023943524117823</v>
      </c>
      <c r="J1869" s="17" t="n">
        <f aca="false">100*(G1869-E1869)/E1869</f>
        <v>19.0533353819682</v>
      </c>
      <c r="K1869" s="17" t="n">
        <v>10.619379617936</v>
      </c>
      <c r="L1869" s="17" t="n">
        <v>210.992785776825</v>
      </c>
      <c r="M1869" s="18" t="n">
        <v>2.22003878056204E-021</v>
      </c>
      <c r="N1869" s="18" t="n">
        <v>1.04873421315867E-020</v>
      </c>
      <c r="O1869" s="6" t="str">
        <f aca="false">IF(N1869&lt;0.05,"Yes","No")</f>
        <v>Yes</v>
      </c>
      <c r="P1869" s="16" t="n">
        <v>0.872072686156545</v>
      </c>
      <c r="Q1869" s="17" t="n">
        <v>68.6052385119817</v>
      </c>
      <c r="R1869" s="18" t="n">
        <v>6.93641669122208E-016</v>
      </c>
      <c r="S1869" s="16" t="n">
        <v>0.0178764126629342</v>
      </c>
      <c r="T1869" s="16" t="n">
        <v>0.023943524117823</v>
      </c>
      <c r="U1869" s="18" t="n">
        <v>9.03466453742882E-006</v>
      </c>
      <c r="V1869" s="18" t="n">
        <v>6.61876798483453E-005</v>
      </c>
      <c r="W1869" s="6" t="s">
        <v>710</v>
      </c>
      <c r="X1869" s="17" t="n">
        <v>100</v>
      </c>
      <c r="Y1869" s="16" t="n">
        <v>0.765123456790124</v>
      </c>
      <c r="Z1869" s="16" t="n">
        <f aca="false">(G1869-E1869)/SQRT(H1869^2/D1869+F1869^2/C1869)</f>
        <v>10.619379617936</v>
      </c>
      <c r="AA1869" s="24" t="n">
        <f aca="false">ABS(K1869-Z1869)</f>
        <v>0</v>
      </c>
    </row>
    <row r="1870" customFormat="false" ht="15" hidden="false" customHeight="false" outlineLevel="0" collapsed="false">
      <c r="A1870" s="17" t="n">
        <v>2265</v>
      </c>
      <c r="B1870" s="6" t="s">
        <v>633</v>
      </c>
      <c r="C1870" s="6" t="n">
        <v>108</v>
      </c>
      <c r="D1870" s="6" t="n">
        <v>540</v>
      </c>
      <c r="E1870" s="16" t="n">
        <v>0.125254185456369</v>
      </c>
      <c r="F1870" s="16" t="n">
        <v>0.0195711586452871</v>
      </c>
      <c r="G1870" s="16" t="n">
        <v>0.149163081814294</v>
      </c>
      <c r="H1870" s="16" t="n">
        <v>0.0287035002583825</v>
      </c>
      <c r="I1870" s="23" t="n">
        <f aca="false">G1870-E1870</f>
        <v>0.0239088963579248</v>
      </c>
      <c r="J1870" s="17" t="n">
        <f aca="false">100*(G1870-E1870)/E1870</f>
        <v>19.0883013376453</v>
      </c>
      <c r="K1870" s="17" t="n">
        <v>10.615905628299</v>
      </c>
      <c r="L1870" s="17" t="n">
        <v>211.108436801765</v>
      </c>
      <c r="M1870" s="18" t="n">
        <v>2.26384738603334E-021</v>
      </c>
      <c r="N1870" s="18" t="n">
        <v>1.06168378528037E-020</v>
      </c>
      <c r="O1870" s="6" t="str">
        <f aca="false">IF(N1870&lt;0.05,"Yes","No")</f>
        <v>Yes</v>
      </c>
      <c r="P1870" s="16" t="n">
        <v>0.871510671651263</v>
      </c>
      <c r="Q1870" s="17" t="n">
        <v>68.5168405709403</v>
      </c>
      <c r="R1870" s="18" t="n">
        <v>7.22327719434558E-016</v>
      </c>
      <c r="S1870" s="16" t="n">
        <v>0.017857530474327</v>
      </c>
      <c r="T1870" s="16" t="n">
        <v>0.0239088963579248</v>
      </c>
      <c r="U1870" s="18" t="n">
        <v>9.16395848939159E-006</v>
      </c>
      <c r="V1870" s="18" t="n">
        <v>6.61876798483453E-005</v>
      </c>
      <c r="W1870" s="6" t="s">
        <v>710</v>
      </c>
      <c r="X1870" s="17" t="n">
        <v>100</v>
      </c>
      <c r="Y1870" s="16" t="n">
        <v>0.765020576131687</v>
      </c>
      <c r="Z1870" s="16" t="n">
        <f aca="false">(G1870-E1870)/SQRT(H1870^2/D1870+F1870^2/C1870)</f>
        <v>10.615905628299</v>
      </c>
      <c r="AA1870" s="24" t="n">
        <f aca="false">ABS(K1870-Z1870)</f>
        <v>0</v>
      </c>
    </row>
    <row r="1871" customFormat="false" ht="15" hidden="false" customHeight="false" outlineLevel="0" collapsed="false">
      <c r="A1871" s="17" t="n">
        <v>2266</v>
      </c>
      <c r="B1871" s="6" t="s">
        <v>633</v>
      </c>
      <c r="C1871" s="6" t="n">
        <v>108</v>
      </c>
      <c r="D1871" s="6" t="n">
        <v>540</v>
      </c>
      <c r="E1871" s="16" t="n">
        <v>0.124845243783461</v>
      </c>
      <c r="F1871" s="16" t="n">
        <v>0.0195466559903368</v>
      </c>
      <c r="G1871" s="16" t="n">
        <v>0.148720571012409</v>
      </c>
      <c r="H1871" s="16" t="n">
        <v>0.0286814710139148</v>
      </c>
      <c r="I1871" s="23" t="n">
        <f aca="false">G1871-E1871</f>
        <v>0.023875327228948</v>
      </c>
      <c r="J1871" s="17" t="n">
        <f aca="false">100*(G1871-E1871)/E1871</f>
        <v>19.1239381696902</v>
      </c>
      <c r="K1871" s="17" t="n">
        <v>10.6127404313092</v>
      </c>
      <c r="L1871" s="17" t="n">
        <v>211.217168609891</v>
      </c>
      <c r="M1871" s="18" t="n">
        <v>2.30422148588828E-021</v>
      </c>
      <c r="N1871" s="18" t="n">
        <v>1.06633685943861E-020</v>
      </c>
      <c r="O1871" s="6" t="str">
        <f aca="false">IF(N1871&lt;0.05,"Yes","No")</f>
        <v>Yes</v>
      </c>
      <c r="P1871" s="16" t="n">
        <v>0.870991145331014</v>
      </c>
      <c r="Q1871" s="17" t="n">
        <v>68.4351761843699</v>
      </c>
      <c r="R1871" s="18" t="n">
        <v>7.49885605079104E-016</v>
      </c>
      <c r="S1871" s="16" t="n">
        <v>0.0178855091456804</v>
      </c>
      <c r="T1871" s="16" t="n">
        <v>0.0238753272289479</v>
      </c>
      <c r="U1871" s="18" t="n">
        <v>9.29329412617262E-006</v>
      </c>
      <c r="V1871" s="18" t="n">
        <v>6.61876798483453E-005</v>
      </c>
      <c r="W1871" s="6" t="s">
        <v>710</v>
      </c>
      <c r="X1871" s="17" t="n">
        <v>100</v>
      </c>
      <c r="Y1871" s="16" t="n">
        <v>0.764900548696845</v>
      </c>
      <c r="Z1871" s="16" t="n">
        <f aca="false">(G1871-E1871)/SQRT(H1871^2/D1871+F1871^2/C1871)</f>
        <v>10.6127404313092</v>
      </c>
      <c r="AA1871" s="24" t="n">
        <f aca="false">ABS(K1871-Z1871)</f>
        <v>4.08562073062058E-014</v>
      </c>
    </row>
    <row r="1872" customFormat="false" ht="15" hidden="false" customHeight="false" outlineLevel="0" collapsed="false">
      <c r="A1872" s="17" t="n">
        <v>2267</v>
      </c>
      <c r="B1872" s="6" t="s">
        <v>633</v>
      </c>
      <c r="C1872" s="6" t="n">
        <v>108</v>
      </c>
      <c r="D1872" s="6" t="n">
        <v>540</v>
      </c>
      <c r="E1872" s="16" t="n">
        <v>0.124427597348889</v>
      </c>
      <c r="F1872" s="16" t="n">
        <v>0.0195213696545997</v>
      </c>
      <c r="G1872" s="16" t="n">
        <v>0.148270786553621</v>
      </c>
      <c r="H1872" s="16" t="n">
        <v>0.0286582468575005</v>
      </c>
      <c r="I1872" s="23" t="n">
        <f aca="false">G1872-E1872</f>
        <v>0.0238431892047326</v>
      </c>
      <c r="J1872" s="17" t="n">
        <f aca="false">100*(G1872-E1872)/E1872</f>
        <v>19.1622997733192</v>
      </c>
      <c r="K1872" s="17" t="n">
        <v>10.610635429191</v>
      </c>
      <c r="L1872" s="17" t="n">
        <v>211.325885103986</v>
      </c>
      <c r="M1872" s="18" t="n">
        <v>2.32804163649174E-021</v>
      </c>
      <c r="N1872" s="18" t="n">
        <v>1.07013279726061E-020</v>
      </c>
      <c r="O1872" s="6" t="str">
        <f aca="false">IF(N1872&lt;0.05,"Yes","No")</f>
        <v>Yes</v>
      </c>
      <c r="P1872" s="16" t="n">
        <v>0.87055919474293</v>
      </c>
      <c r="Q1872" s="17" t="n">
        <v>68.3673149098668</v>
      </c>
      <c r="R1872" s="18" t="n">
        <v>7.73586600523118E-016</v>
      </c>
      <c r="S1872" s="16" t="n">
        <v>0.0179640614165134</v>
      </c>
      <c r="T1872" s="16" t="n">
        <v>0.0238431892047325</v>
      </c>
      <c r="U1872" s="18" t="n">
        <v>9.41696656063695E-006</v>
      </c>
      <c r="V1872" s="18" t="n">
        <v>6.61876798483453E-005</v>
      </c>
      <c r="W1872" s="6" t="s">
        <v>710</v>
      </c>
      <c r="X1872" s="17" t="n">
        <v>100</v>
      </c>
      <c r="Y1872" s="16" t="n">
        <v>0.764866255144033</v>
      </c>
      <c r="Z1872" s="16" t="n">
        <f aca="false">(G1872-E1872)/SQRT(H1872^2/D1872+F1872^2/C1872)</f>
        <v>10.610635429191</v>
      </c>
      <c r="AA1872" s="24" t="n">
        <f aca="false">ABS(K1872-Z1872)</f>
        <v>0</v>
      </c>
    </row>
    <row r="1873" customFormat="false" ht="15" hidden="false" customHeight="false" outlineLevel="0" collapsed="false">
      <c r="A1873" s="17" t="n">
        <v>2268</v>
      </c>
      <c r="B1873" s="6" t="s">
        <v>633</v>
      </c>
      <c r="C1873" s="6" t="n">
        <v>108</v>
      </c>
      <c r="D1873" s="6" t="n">
        <v>540</v>
      </c>
      <c r="E1873" s="16" t="n">
        <v>0.124012832840284</v>
      </c>
      <c r="F1873" s="16" t="n">
        <v>0.0194963777194507</v>
      </c>
      <c r="G1873" s="16" t="n">
        <v>0.147824166052871</v>
      </c>
      <c r="H1873" s="16" t="n">
        <v>0.0286360508824465</v>
      </c>
      <c r="I1873" s="23" t="n">
        <f aca="false">G1873-E1873</f>
        <v>0.0238113332125876</v>
      </c>
      <c r="J1873" s="17" t="n">
        <f aca="false">100*(G1873-E1873)/E1873</f>
        <v>19.2007009816913</v>
      </c>
      <c r="K1873" s="17" t="n">
        <v>10.6084239918627</v>
      </c>
      <c r="L1873" s="17" t="n">
        <v>211.439619986632</v>
      </c>
      <c r="M1873" s="18" t="n">
        <v>2.35339706186044E-021</v>
      </c>
      <c r="N1873" s="18" t="n">
        <v>1.07013279726061E-020</v>
      </c>
      <c r="O1873" s="6" t="str">
        <f aca="false">IF(N1873&lt;0.05,"Yes","No")</f>
        <v>Yes</v>
      </c>
      <c r="P1873" s="16" t="n">
        <v>0.870107081654623</v>
      </c>
      <c r="Q1873" s="17" t="n">
        <v>68.2963220772407</v>
      </c>
      <c r="R1873" s="18" t="n">
        <v>7.99186335590294E-016</v>
      </c>
      <c r="S1873" s="16" t="n">
        <v>0.0179937690920613</v>
      </c>
      <c r="T1873" s="16" t="n">
        <v>0.0238113332125876</v>
      </c>
      <c r="U1873" s="18" t="n">
        <v>9.53761791566674E-006</v>
      </c>
      <c r="V1873" s="18" t="n">
        <v>6.61876798483453E-005</v>
      </c>
      <c r="W1873" s="6" t="s">
        <v>710</v>
      </c>
      <c r="X1873" s="17" t="n">
        <v>100</v>
      </c>
      <c r="Y1873" s="16" t="n">
        <v>0.76457475994513</v>
      </c>
      <c r="Z1873" s="16" t="n">
        <f aca="false">(G1873-E1873)/SQRT(H1873^2/D1873+F1873^2/C1873)</f>
        <v>10.6084239918627</v>
      </c>
      <c r="AA1873" s="24" t="n">
        <f aca="false">ABS(K1873-Z1873)</f>
        <v>0</v>
      </c>
    </row>
    <row r="1874" customFormat="false" ht="15" hidden="false" customHeight="false" outlineLevel="0" collapsed="false">
      <c r="A1874" s="17" t="n">
        <v>2269</v>
      </c>
      <c r="B1874" s="6" t="s">
        <v>633</v>
      </c>
      <c r="C1874" s="6" t="n">
        <v>108</v>
      </c>
      <c r="D1874" s="6" t="n">
        <v>540</v>
      </c>
      <c r="E1874" s="16" t="n">
        <v>0.123605063392056</v>
      </c>
      <c r="F1874" s="16" t="n">
        <v>0.0194735566852762</v>
      </c>
      <c r="G1874" s="16" t="n">
        <v>0.147384882814906</v>
      </c>
      <c r="H1874" s="16" t="n">
        <v>0.0286153770217566</v>
      </c>
      <c r="I1874" s="23" t="n">
        <f aca="false">G1874-E1874</f>
        <v>0.02377981942285</v>
      </c>
      <c r="J1874" s="17" t="n">
        <f aca="false">100*(G1874-E1874)/E1874</f>
        <v>19.2385479771359</v>
      </c>
      <c r="K1874" s="17" t="n">
        <v>10.6053636809816</v>
      </c>
      <c r="L1874" s="17" t="n">
        <v>211.54059575206</v>
      </c>
      <c r="M1874" s="18" t="n">
        <v>2.39443066753743E-021</v>
      </c>
      <c r="N1874" s="18" t="n">
        <v>1.07954910568587E-020</v>
      </c>
      <c r="O1874" s="6" t="str">
        <f aca="false">IF(N1874&lt;0.05,"Yes","No")</f>
        <v>Yes</v>
      </c>
      <c r="P1874" s="16" t="n">
        <v>0.869616198846858</v>
      </c>
      <c r="Q1874" s="17" t="n">
        <v>68.2192832067015</v>
      </c>
      <c r="R1874" s="18" t="n">
        <v>8.2792905108077E-016</v>
      </c>
      <c r="S1874" s="16" t="n">
        <v>0.0179787539969191</v>
      </c>
      <c r="T1874" s="16" t="n">
        <v>0.0237798194228499</v>
      </c>
      <c r="U1874" s="18" t="n">
        <v>9.66189120382633E-006</v>
      </c>
      <c r="V1874" s="18" t="n">
        <v>6.61876798483453E-005</v>
      </c>
      <c r="W1874" s="6" t="s">
        <v>710</v>
      </c>
      <c r="X1874" s="17" t="n">
        <v>100</v>
      </c>
      <c r="Y1874" s="16" t="n">
        <v>0.764343278463649</v>
      </c>
      <c r="Z1874" s="16" t="n">
        <f aca="false">(G1874-E1874)/SQRT(H1874^2/D1874+F1874^2/C1874)</f>
        <v>10.6053636809816</v>
      </c>
      <c r="AA1874" s="24" t="n">
        <f aca="false">ABS(K1874-Z1874)</f>
        <v>0</v>
      </c>
    </row>
    <row r="1875" customFormat="false" ht="15" hidden="false" customHeight="false" outlineLevel="0" collapsed="false">
      <c r="A1875" s="17" t="n">
        <v>2270</v>
      </c>
      <c r="B1875" s="6" t="s">
        <v>633</v>
      </c>
      <c r="C1875" s="6" t="n">
        <v>108</v>
      </c>
      <c r="D1875" s="6" t="n">
        <v>540</v>
      </c>
      <c r="E1875" s="16" t="n">
        <v>0.12319717142317</v>
      </c>
      <c r="F1875" s="16" t="n">
        <v>0.0194520138449806</v>
      </c>
      <c r="G1875" s="16" t="n">
        <v>0.146948575476805</v>
      </c>
      <c r="H1875" s="16" t="n">
        <v>0.0285955511992919</v>
      </c>
      <c r="I1875" s="23" t="n">
        <f aca="false">G1875-E1875</f>
        <v>0.0237514040536351</v>
      </c>
      <c r="J1875" s="17" t="n">
        <f aca="false">100*(G1875-E1875)/E1875</f>
        <v>19.2791796915948</v>
      </c>
      <c r="K1875" s="17" t="n">
        <v>10.6030984449019</v>
      </c>
      <c r="L1875" s="17" t="n">
        <v>211.633739987412</v>
      </c>
      <c r="M1875" s="18" t="n">
        <v>2.4234748458198E-021</v>
      </c>
      <c r="N1875" s="18" t="n">
        <v>1.08428813119E-020</v>
      </c>
      <c r="O1875" s="6" t="str">
        <f aca="false">IF(N1875&lt;0.05,"Yes","No")</f>
        <v>Yes</v>
      </c>
      <c r="P1875" s="16" t="n">
        <v>0.869209534410977</v>
      </c>
      <c r="Q1875" s="17" t="n">
        <v>68.1554944463575</v>
      </c>
      <c r="R1875" s="18" t="n">
        <v>8.52511777920676E-016</v>
      </c>
      <c r="S1875" s="16" t="n">
        <v>0.0180349301886665</v>
      </c>
      <c r="T1875" s="16" t="n">
        <v>0.0237514040536351</v>
      </c>
      <c r="U1875" s="18" t="n">
        <v>9.76443473587356E-006</v>
      </c>
      <c r="V1875" s="18" t="n">
        <v>6.61876798483453E-005</v>
      </c>
      <c r="W1875" s="6" t="s">
        <v>710</v>
      </c>
      <c r="X1875" s="17" t="n">
        <v>100</v>
      </c>
      <c r="Y1875" s="16" t="n">
        <v>0.764248971193416</v>
      </c>
      <c r="Z1875" s="16" t="n">
        <f aca="false">(G1875-E1875)/SQRT(H1875^2/D1875+F1875^2/C1875)</f>
        <v>10.6030984449019</v>
      </c>
      <c r="AA1875" s="24" t="n">
        <f aca="false">ABS(K1875-Z1875)</f>
        <v>0</v>
      </c>
    </row>
    <row r="1876" customFormat="false" ht="15" hidden="false" customHeight="false" outlineLevel="0" collapsed="false">
      <c r="A1876" s="17" t="n">
        <v>2271</v>
      </c>
      <c r="B1876" s="6" t="s">
        <v>633</v>
      </c>
      <c r="C1876" s="6" t="n">
        <v>108</v>
      </c>
      <c r="D1876" s="6" t="n">
        <v>540</v>
      </c>
      <c r="E1876" s="16" t="n">
        <v>0.122797043994069</v>
      </c>
      <c r="F1876" s="16" t="n">
        <v>0.0194290223055916</v>
      </c>
      <c r="G1876" s="16" t="n">
        <v>0.146524434633277</v>
      </c>
      <c r="H1876" s="16" t="n">
        <v>0.0285779062061139</v>
      </c>
      <c r="I1876" s="23" t="n">
        <f aca="false">G1876-E1876</f>
        <v>0.023727390639208</v>
      </c>
      <c r="J1876" s="17" t="n">
        <f aca="false">100*(G1876-E1876)/E1876</f>
        <v>19.3224444721601</v>
      </c>
      <c r="K1876" s="17" t="n">
        <v>10.603102892288</v>
      </c>
      <c r="L1876" s="17" t="n">
        <v>211.761146571893</v>
      </c>
      <c r="M1876" s="18" t="n">
        <v>2.41096819646576E-021</v>
      </c>
      <c r="N1876" s="18" t="n">
        <v>1.08428813119E-020</v>
      </c>
      <c r="O1876" s="6" t="str">
        <f aca="false">IF(N1876&lt;0.05,"Yes","No")</f>
        <v>Yes</v>
      </c>
      <c r="P1876" s="16" t="n">
        <v>0.8689081850782</v>
      </c>
      <c r="Q1876" s="17" t="n">
        <v>68.1082444987642</v>
      </c>
      <c r="R1876" s="18" t="n">
        <v>8.71191877050547E-016</v>
      </c>
      <c r="S1876" s="16" t="n">
        <v>0.018028531833888</v>
      </c>
      <c r="T1876" s="16" t="n">
        <v>0.023727390639208</v>
      </c>
      <c r="U1876" s="18" t="n">
        <v>9.84153698291823E-006</v>
      </c>
      <c r="V1876" s="18" t="n">
        <v>6.61876798483453E-005</v>
      </c>
      <c r="W1876" s="6" t="s">
        <v>710</v>
      </c>
      <c r="X1876" s="17" t="n">
        <v>100</v>
      </c>
      <c r="Y1876" s="16" t="n">
        <v>0.764334705075446</v>
      </c>
      <c r="Z1876" s="16" t="n">
        <f aca="false">(G1876-E1876)/SQRT(H1876^2/D1876+F1876^2/C1876)</f>
        <v>10.603102892288</v>
      </c>
      <c r="AA1876" s="24" t="n">
        <f aca="false">ABS(K1876-Z1876)</f>
        <v>0</v>
      </c>
    </row>
    <row r="1877" customFormat="false" ht="15" hidden="false" customHeight="false" outlineLevel="0" collapsed="false">
      <c r="A1877" s="17" t="n">
        <v>2272</v>
      </c>
      <c r="B1877" s="6" t="s">
        <v>633</v>
      </c>
      <c r="C1877" s="6" t="n">
        <v>108</v>
      </c>
      <c r="D1877" s="6" t="n">
        <v>540</v>
      </c>
      <c r="E1877" s="16" t="n">
        <v>0.122394739270762</v>
      </c>
      <c r="F1877" s="16" t="n">
        <v>0.0194047896595761</v>
      </c>
      <c r="G1877" s="16" t="n">
        <v>0.146099102980009</v>
      </c>
      <c r="H1877" s="16" t="n">
        <v>0.0285611088011609</v>
      </c>
      <c r="I1877" s="23" t="n">
        <f aca="false">G1877-E1877</f>
        <v>0.0237043637092466</v>
      </c>
      <c r="J1877" s="17" t="n">
        <f aca="false">100*(G1877-E1877)/E1877</f>
        <v>19.3671426161607</v>
      </c>
      <c r="K1877" s="17" t="n">
        <v>10.6039259714006</v>
      </c>
      <c r="L1877" s="17" t="n">
        <v>211.910075626334</v>
      </c>
      <c r="M1877" s="18" t="n">
        <v>2.38278781005508E-021</v>
      </c>
      <c r="N1877" s="18" t="n">
        <v>1.07661014815607E-020</v>
      </c>
      <c r="O1877" s="6" t="str">
        <f aca="false">IF(N1877&lt;0.05,"Yes","No")</f>
        <v>Yes</v>
      </c>
      <c r="P1877" s="16" t="n">
        <v>0.868623612551507</v>
      </c>
      <c r="Q1877" s="17" t="n">
        <v>68.0636401050149</v>
      </c>
      <c r="R1877" s="18" t="n">
        <v>8.89202831231461E-016</v>
      </c>
      <c r="S1877" s="16" t="n">
        <v>0.0179577907082555</v>
      </c>
      <c r="T1877" s="16" t="n">
        <v>0.0237043637092467</v>
      </c>
      <c r="U1877" s="18" t="n">
        <v>9.91844859478539E-006</v>
      </c>
      <c r="V1877" s="18" t="n">
        <v>6.61876798483453E-005</v>
      </c>
      <c r="W1877" s="6" t="s">
        <v>710</v>
      </c>
      <c r="X1877" s="17" t="n">
        <v>100</v>
      </c>
      <c r="Y1877" s="16" t="n">
        <v>0.764214677640604</v>
      </c>
      <c r="Z1877" s="16" t="n">
        <f aca="false">(G1877-E1877)/SQRT(H1877^2/D1877+F1877^2/C1877)</f>
        <v>10.6039259714006</v>
      </c>
      <c r="AA1877" s="24" t="n">
        <f aca="false">ABS(K1877-Z1877)</f>
        <v>0</v>
      </c>
    </row>
    <row r="1878" customFormat="false" ht="15" hidden="false" customHeight="false" outlineLevel="0" collapsed="false">
      <c r="A1878" s="17" t="n">
        <v>2273</v>
      </c>
      <c r="B1878" s="6" t="s">
        <v>633</v>
      </c>
      <c r="C1878" s="6" t="n">
        <v>108</v>
      </c>
      <c r="D1878" s="6" t="n">
        <v>540</v>
      </c>
      <c r="E1878" s="16" t="n">
        <v>0.121994770028525</v>
      </c>
      <c r="F1878" s="16" t="n">
        <v>0.019381612489799</v>
      </c>
      <c r="G1878" s="16" t="n">
        <v>0.145674251061347</v>
      </c>
      <c r="H1878" s="16" t="n">
        <v>0.02854347259148</v>
      </c>
      <c r="I1878" s="23" t="n">
        <f aca="false">G1878-E1878</f>
        <v>0.0236794810328219</v>
      </c>
      <c r="J1878" s="17" t="n">
        <f aca="false">100*(G1878-E1878)/E1878</f>
        <v>19.4102427729362</v>
      </c>
      <c r="K1878" s="17" t="n">
        <v>10.6036103057738</v>
      </c>
      <c r="L1878" s="17" t="n">
        <v>212.040532465315</v>
      </c>
      <c r="M1878" s="18" t="n">
        <v>2.37553026919522E-021</v>
      </c>
      <c r="N1878" s="18" t="n">
        <v>1.07564420163344E-020</v>
      </c>
      <c r="O1878" s="6" t="str">
        <f aca="false">IF(N1878&lt;0.05,"Yes","No")</f>
        <v>Yes</v>
      </c>
      <c r="P1878" s="16" t="n">
        <v>0.868290009943897</v>
      </c>
      <c r="Q1878" s="17" t="n">
        <v>68.0113692543631</v>
      </c>
      <c r="R1878" s="18" t="n">
        <v>9.10785558651534E-016</v>
      </c>
      <c r="S1878" s="16" t="n">
        <v>0.0179540926406108</v>
      </c>
      <c r="T1878" s="16" t="n">
        <v>0.0236794810328219</v>
      </c>
      <c r="U1878" s="18" t="n">
        <v>1.00024190834835E-005</v>
      </c>
      <c r="V1878" s="18" t="n">
        <v>6.61876798483453E-005</v>
      </c>
      <c r="W1878" s="6" t="s">
        <v>710</v>
      </c>
      <c r="X1878" s="17" t="n">
        <v>100</v>
      </c>
      <c r="Y1878" s="16" t="n">
        <v>0.764163237311386</v>
      </c>
      <c r="Z1878" s="16" t="n">
        <f aca="false">(G1878-E1878)/SQRT(H1878^2/D1878+F1878^2/C1878)</f>
        <v>10.6036103057738</v>
      </c>
      <c r="AA1878" s="24" t="n">
        <f aca="false">ABS(K1878-Z1878)</f>
        <v>0</v>
      </c>
    </row>
    <row r="1879" customFormat="false" ht="15" hidden="false" customHeight="false" outlineLevel="0" collapsed="false">
      <c r="A1879" s="17" t="n">
        <v>2274</v>
      </c>
      <c r="B1879" s="6" t="s">
        <v>633</v>
      </c>
      <c r="C1879" s="6" t="n">
        <v>108</v>
      </c>
      <c r="D1879" s="6" t="n">
        <v>540</v>
      </c>
      <c r="E1879" s="16" t="n">
        <v>0.121599122950876</v>
      </c>
      <c r="F1879" s="16" t="n">
        <v>0.0193585806881903</v>
      </c>
      <c r="G1879" s="16" t="n">
        <v>0.145255119960617</v>
      </c>
      <c r="H1879" s="16" t="n">
        <v>0.028525157966852</v>
      </c>
      <c r="I1879" s="23" t="n">
        <f aca="false">G1879-E1879</f>
        <v>0.023655997009741</v>
      </c>
      <c r="J1879" s="17" t="n">
        <f aca="false">100*(G1879-E1879)/E1879</f>
        <v>19.4540852233758</v>
      </c>
      <c r="K1879" s="17" t="n">
        <v>10.6039410396813</v>
      </c>
      <c r="L1879" s="17" t="n">
        <v>212.16430457431</v>
      </c>
      <c r="M1879" s="18" t="n">
        <v>2.3582650410836E-021</v>
      </c>
      <c r="N1879" s="18" t="n">
        <v>1.07013279726061E-020</v>
      </c>
      <c r="O1879" s="6" t="str">
        <f aca="false">IF(N1879&lt;0.05,"Yes","No")</f>
        <v>Yes</v>
      </c>
      <c r="P1879" s="16" t="n">
        <v>0.868025629334567</v>
      </c>
      <c r="Q1879" s="17" t="n">
        <v>67.9699587818465</v>
      </c>
      <c r="R1879" s="18" t="n">
        <v>9.28256618969291E-016</v>
      </c>
      <c r="S1879" s="16" t="n">
        <v>0.0179578258442351</v>
      </c>
      <c r="T1879" s="16" t="n">
        <v>0.0236559970097409</v>
      </c>
      <c r="U1879" s="18" t="n">
        <v>1.00787156103146E-005</v>
      </c>
      <c r="V1879" s="18" t="n">
        <v>6.61876798483453E-005</v>
      </c>
      <c r="W1879" s="6" t="s">
        <v>710</v>
      </c>
      <c r="X1879" s="17" t="n">
        <v>100</v>
      </c>
      <c r="Y1879" s="16" t="n">
        <v>0.76423182441701</v>
      </c>
      <c r="Z1879" s="16" t="n">
        <f aca="false">(G1879-E1879)/SQRT(H1879^2/D1879+F1879^2/C1879)</f>
        <v>10.6039410396813</v>
      </c>
      <c r="AA1879" s="24" t="n">
        <f aca="false">ABS(K1879-Z1879)</f>
        <v>0</v>
      </c>
    </row>
    <row r="1880" customFormat="false" ht="15" hidden="false" customHeight="false" outlineLevel="0" collapsed="false">
      <c r="A1880" s="17" t="n">
        <v>2275</v>
      </c>
      <c r="B1880" s="6" t="s">
        <v>633</v>
      </c>
      <c r="C1880" s="6" t="n">
        <v>108</v>
      </c>
      <c r="D1880" s="6" t="n">
        <v>540</v>
      </c>
      <c r="E1880" s="16" t="n">
        <v>0.121197749274197</v>
      </c>
      <c r="F1880" s="16" t="n">
        <v>0.019334536447788</v>
      </c>
      <c r="G1880" s="16" t="n">
        <v>0.144829272423629</v>
      </c>
      <c r="H1880" s="16" t="n">
        <v>0.0285080733050492</v>
      </c>
      <c r="I1880" s="23" t="n">
        <f aca="false">G1880-E1880</f>
        <v>0.0236315231494329</v>
      </c>
      <c r="J1880" s="17" t="n">
        <f aca="false">100*(G1880-E1880)/E1880</f>
        <v>19.498318484421</v>
      </c>
      <c r="K1880" s="17" t="n">
        <v>10.6040759871704</v>
      </c>
      <c r="L1880" s="17" t="n">
        <v>212.310091662754</v>
      </c>
      <c r="M1880" s="18" t="n">
        <v>2.34226661694584E-021</v>
      </c>
      <c r="N1880" s="18" t="n">
        <v>1.07013279726061E-020</v>
      </c>
      <c r="O1880" s="6" t="str">
        <f aca="false">IF(N1880&lt;0.05,"Yes","No")</f>
        <v>Yes</v>
      </c>
      <c r="P1880" s="16" t="n">
        <v>0.867694016123156</v>
      </c>
      <c r="Q1880" s="17" t="n">
        <v>67.918035359072</v>
      </c>
      <c r="R1880" s="18" t="n">
        <v>9.50639107552953E-016</v>
      </c>
      <c r="S1880" s="16" t="n">
        <v>0.0180165644193645</v>
      </c>
      <c r="T1880" s="16" t="n">
        <v>0.023631523149433</v>
      </c>
      <c r="U1880" s="18" t="n">
        <v>1.01582458502429E-005</v>
      </c>
      <c r="V1880" s="18" t="n">
        <v>6.61876798483453E-005</v>
      </c>
      <c r="W1880" s="6" t="s">
        <v>710</v>
      </c>
      <c r="X1880" s="17" t="n">
        <v>100</v>
      </c>
      <c r="Y1880" s="16" t="n">
        <v>0.764180384087792</v>
      </c>
      <c r="Z1880" s="16" t="n">
        <f aca="false">(G1880-E1880)/SQRT(H1880^2/D1880+F1880^2/C1880)</f>
        <v>10.6040759871704</v>
      </c>
      <c r="AA1880" s="24" t="n">
        <f aca="false">ABS(K1880-Z1880)</f>
        <v>0</v>
      </c>
    </row>
    <row r="1881" customFormat="false" ht="15" hidden="false" customHeight="false" outlineLevel="0" collapsed="false">
      <c r="A1881" s="17" t="n">
        <v>2276</v>
      </c>
      <c r="B1881" s="6" t="s">
        <v>633</v>
      </c>
      <c r="C1881" s="6" t="n">
        <v>108</v>
      </c>
      <c r="D1881" s="6" t="n">
        <v>540</v>
      </c>
      <c r="E1881" s="16" t="n">
        <v>0.120792492327315</v>
      </c>
      <c r="F1881" s="16" t="n">
        <v>0.0193110546993303</v>
      </c>
      <c r="G1881" s="16" t="n">
        <v>0.144396533927432</v>
      </c>
      <c r="H1881" s="16" t="n">
        <v>0.0284911774972739</v>
      </c>
      <c r="I1881" s="23" t="n">
        <f aca="false">G1881-E1881</f>
        <v>0.023604041600117</v>
      </c>
      <c r="J1881" s="17" t="n">
        <f aca="false">100*(G1881-E1881)/E1881</f>
        <v>19.5409840010226</v>
      </c>
      <c r="K1881" s="17" t="n">
        <v>10.602622760004</v>
      </c>
      <c r="L1881" s="17" t="n">
        <v>212.451241867453</v>
      </c>
      <c r="M1881" s="18" t="n">
        <v>2.35281281041324E-021</v>
      </c>
      <c r="N1881" s="18" t="n">
        <v>1.07013279726061E-020</v>
      </c>
      <c r="O1881" s="6" t="str">
        <f aca="false">IF(N1881&lt;0.05,"Yes","No")</f>
        <v>Yes</v>
      </c>
      <c r="P1881" s="16" t="n">
        <v>0.867244054952853</v>
      </c>
      <c r="Q1881" s="17" t="n">
        <v>67.8476129423806</v>
      </c>
      <c r="R1881" s="18" t="n">
        <v>9.8186384485583E-016</v>
      </c>
      <c r="S1881" s="16" t="n">
        <v>0.018061233836132</v>
      </c>
      <c r="T1881" s="16" t="n">
        <v>0.023604041600117</v>
      </c>
      <c r="U1881" s="18" t="n">
        <v>1.02524216714151E-005</v>
      </c>
      <c r="V1881" s="18" t="n">
        <v>6.61876798483453E-005</v>
      </c>
      <c r="W1881" s="6" t="s">
        <v>710</v>
      </c>
      <c r="X1881" s="17" t="n">
        <v>100</v>
      </c>
      <c r="Y1881" s="16" t="n">
        <v>0.764180384087792</v>
      </c>
      <c r="Z1881" s="16" t="n">
        <f aca="false">(G1881-E1881)/SQRT(H1881^2/D1881+F1881^2/C1881)</f>
        <v>10.602622760004</v>
      </c>
      <c r="AA1881" s="24" t="n">
        <f aca="false">ABS(K1881-Z1881)</f>
        <v>0</v>
      </c>
    </row>
    <row r="1882" customFormat="false" ht="15" hidden="false" customHeight="false" outlineLevel="0" collapsed="false">
      <c r="A1882" s="17" t="n">
        <v>2277</v>
      </c>
      <c r="B1882" s="6" t="s">
        <v>633</v>
      </c>
      <c r="C1882" s="6" t="n">
        <v>108</v>
      </c>
      <c r="D1882" s="6" t="n">
        <v>540</v>
      </c>
      <c r="E1882" s="16" t="n">
        <v>0.120393998369023</v>
      </c>
      <c r="F1882" s="16" t="n">
        <v>0.0192868411911331</v>
      </c>
      <c r="G1882" s="16" t="n">
        <v>0.143973561541902</v>
      </c>
      <c r="H1882" s="16" t="n">
        <v>0.0284751109029131</v>
      </c>
      <c r="I1882" s="23" t="n">
        <f aca="false">G1882-E1882</f>
        <v>0.0235795631728791</v>
      </c>
      <c r="J1882" s="17" t="n">
        <f aca="false">100*(G1882-E1882)/E1882</f>
        <v>19.5853310732357</v>
      </c>
      <c r="K1882" s="17" t="n">
        <v>10.6027024332662</v>
      </c>
      <c r="L1882" s="17" t="n">
        <v>212.608075096538</v>
      </c>
      <c r="M1882" s="18" t="n">
        <v>2.33675221656331E-021</v>
      </c>
      <c r="N1882" s="18" t="n">
        <v>1.07013279726061E-020</v>
      </c>
      <c r="O1882" s="6" t="str">
        <f aca="false">IF(N1882&lt;0.05,"Yes","No")</f>
        <v>Yes</v>
      </c>
      <c r="P1882" s="16" t="n">
        <v>0.866883505016634</v>
      </c>
      <c r="Q1882" s="17" t="n">
        <v>67.7912104398957</v>
      </c>
      <c r="R1882" s="18" t="n">
        <v>1.00761298043642E-015</v>
      </c>
      <c r="S1882" s="16" t="n">
        <v>0.0181039176893936</v>
      </c>
      <c r="T1882" s="16" t="n">
        <v>0.023579563172879</v>
      </c>
      <c r="U1882" s="18" t="n">
        <v>1.03311877844671E-005</v>
      </c>
      <c r="V1882" s="18" t="n">
        <v>6.61876798483453E-005</v>
      </c>
      <c r="W1882" s="6" t="s">
        <v>710</v>
      </c>
      <c r="X1882" s="17" t="n">
        <v>100</v>
      </c>
      <c r="Y1882" s="16" t="n">
        <v>0.764248971193416</v>
      </c>
      <c r="Z1882" s="16" t="n">
        <f aca="false">(G1882-E1882)/SQRT(H1882^2/D1882+F1882^2/C1882)</f>
        <v>10.6027024332662</v>
      </c>
      <c r="AA1882" s="24" t="n">
        <f aca="false">ABS(K1882-Z1882)</f>
        <v>0</v>
      </c>
    </row>
    <row r="1883" customFormat="false" ht="15" hidden="false" customHeight="false" outlineLevel="0" collapsed="false">
      <c r="A1883" s="17" t="n">
        <v>2278</v>
      </c>
      <c r="B1883" s="6" t="s">
        <v>633</v>
      </c>
      <c r="C1883" s="6" t="n">
        <v>108</v>
      </c>
      <c r="D1883" s="6" t="n">
        <v>540</v>
      </c>
      <c r="E1883" s="16" t="n">
        <v>0.119994210769181</v>
      </c>
      <c r="F1883" s="16" t="n">
        <v>0.0192609405246974</v>
      </c>
      <c r="G1883" s="16" t="n">
        <v>0.143550412646598</v>
      </c>
      <c r="H1883" s="16" t="n">
        <v>0.0284610091641409</v>
      </c>
      <c r="I1883" s="23" t="n">
        <f aca="false">G1883-E1883</f>
        <v>0.0235562018774174</v>
      </c>
      <c r="J1883" s="17" t="n">
        <f aca="false">100*(G1883-E1883)/E1883</f>
        <v>19.6311153066624</v>
      </c>
      <c r="K1883" s="17" t="n">
        <v>10.6037080584114</v>
      </c>
      <c r="L1883" s="17" t="n">
        <v>212.801080831043</v>
      </c>
      <c r="M1883" s="18" t="n">
        <v>2.30248936169456E-021</v>
      </c>
      <c r="N1883" s="18" t="n">
        <v>1.06633685943861E-020</v>
      </c>
      <c r="O1883" s="6" t="str">
        <f aca="false">IF(N1883&lt;0.05,"Yes","No")</f>
        <v>Yes</v>
      </c>
      <c r="P1883" s="16" t="n">
        <v>0.866515058641883</v>
      </c>
      <c r="Q1883" s="17" t="n">
        <v>67.7335968907206</v>
      </c>
      <c r="R1883" s="18" t="n">
        <v>1.03461478853433E-015</v>
      </c>
      <c r="S1883" s="16" t="n">
        <v>0.0180748334722099</v>
      </c>
      <c r="T1883" s="16" t="n">
        <v>0.0235562018774174</v>
      </c>
      <c r="U1883" s="18" t="n">
        <v>1.04083856735319E-005</v>
      </c>
      <c r="V1883" s="18" t="n">
        <v>6.61876798483453E-005</v>
      </c>
      <c r="W1883" s="6" t="s">
        <v>710</v>
      </c>
      <c r="X1883" s="17" t="n">
        <v>100</v>
      </c>
      <c r="Y1883" s="16" t="n">
        <v>0.76431755829904</v>
      </c>
      <c r="Z1883" s="16" t="n">
        <f aca="false">(G1883-E1883)/SQRT(H1883^2/D1883+F1883^2/C1883)</f>
        <v>10.6037080584114</v>
      </c>
      <c r="AA1883" s="24" t="n">
        <f aca="false">ABS(K1883-Z1883)</f>
        <v>0</v>
      </c>
    </row>
    <row r="1884" customFormat="false" ht="15" hidden="false" customHeight="false" outlineLevel="0" collapsed="false">
      <c r="A1884" s="17" t="n">
        <v>2279</v>
      </c>
      <c r="B1884" s="6" t="s">
        <v>633</v>
      </c>
      <c r="C1884" s="6" t="n">
        <v>108</v>
      </c>
      <c r="D1884" s="6" t="n">
        <v>540</v>
      </c>
      <c r="E1884" s="16" t="n">
        <v>0.119595173332426</v>
      </c>
      <c r="F1884" s="16" t="n">
        <v>0.0192357310161705</v>
      </c>
      <c r="G1884" s="16" t="n">
        <v>0.143130086196794</v>
      </c>
      <c r="H1884" s="16" t="n">
        <v>0.0284451121901617</v>
      </c>
      <c r="I1884" s="23" t="n">
        <f aca="false">G1884-E1884</f>
        <v>0.0235349128643672</v>
      </c>
      <c r="J1884" s="17" t="n">
        <f aca="false">100*(G1884-E1884)/E1884</f>
        <v>19.6788149626655</v>
      </c>
      <c r="K1884" s="17" t="n">
        <v>10.6055866493558</v>
      </c>
      <c r="L1884" s="17" t="n">
        <v>212.9722032101</v>
      </c>
      <c r="M1884" s="18" t="n">
        <v>2.2568961131276E-021</v>
      </c>
      <c r="N1884" s="18" t="n">
        <v>1.0607916630159E-020</v>
      </c>
      <c r="O1884" s="6" t="str">
        <f aca="false">IF(N1884&lt;0.05,"Yes","No")</f>
        <v>Yes</v>
      </c>
      <c r="P1884" s="16" t="n">
        <v>0.866269948428971</v>
      </c>
      <c r="Q1884" s="17" t="n">
        <v>67.6952828462809</v>
      </c>
      <c r="R1884" s="18" t="n">
        <v>1.05297231518613E-015</v>
      </c>
      <c r="S1884" s="16" t="n">
        <v>0.0180830337014898</v>
      </c>
      <c r="T1884" s="16" t="n">
        <v>0.0235349128643671</v>
      </c>
      <c r="U1884" s="18" t="n">
        <v>1.04615150690491E-005</v>
      </c>
      <c r="V1884" s="18" t="n">
        <v>6.61876798483453E-005</v>
      </c>
      <c r="W1884" s="6" t="s">
        <v>710</v>
      </c>
      <c r="X1884" s="17" t="n">
        <v>100</v>
      </c>
      <c r="Y1884" s="16" t="n">
        <v>0.764334705075446</v>
      </c>
      <c r="Z1884" s="16" t="n">
        <f aca="false">(G1884-E1884)/SQRT(H1884^2/D1884+F1884^2/C1884)</f>
        <v>10.6055866493558</v>
      </c>
      <c r="AA1884" s="24" t="n">
        <f aca="false">ABS(K1884-Z1884)</f>
        <v>0</v>
      </c>
    </row>
    <row r="1885" customFormat="false" ht="15" hidden="false" customHeight="false" outlineLevel="0" collapsed="false">
      <c r="A1885" s="17" t="n">
        <v>2280</v>
      </c>
      <c r="B1885" s="6" t="s">
        <v>633</v>
      </c>
      <c r="C1885" s="6" t="n">
        <v>108</v>
      </c>
      <c r="D1885" s="6" t="n">
        <v>540</v>
      </c>
      <c r="E1885" s="16" t="n">
        <v>0.119201703479997</v>
      </c>
      <c r="F1885" s="16" t="n">
        <v>0.0192103148704425</v>
      </c>
      <c r="G1885" s="16" t="n">
        <v>0.142717629560718</v>
      </c>
      <c r="H1885" s="16" t="n">
        <v>0.0284287675608725</v>
      </c>
      <c r="I1885" s="23" t="n">
        <f aca="false">G1885-E1885</f>
        <v>0.0235159260807213</v>
      </c>
      <c r="J1885" s="17" t="n">
        <f aca="false">100*(G1885-E1885)/E1885</f>
        <v>19.7278439772193</v>
      </c>
      <c r="K1885" s="17" t="n">
        <v>10.6086368564864</v>
      </c>
      <c r="L1885" s="17" t="n">
        <v>213.142780217549</v>
      </c>
      <c r="M1885" s="18" t="n">
        <v>2.19417863833294E-021</v>
      </c>
      <c r="N1885" s="18" t="n">
        <v>1.04062512847348E-020</v>
      </c>
      <c r="O1885" s="6" t="str">
        <f aca="false">IF(N1885&lt;0.05,"Yes","No")</f>
        <v>Yes</v>
      </c>
      <c r="P1885" s="16" t="n">
        <v>0.866122567909475</v>
      </c>
      <c r="Q1885" s="17" t="n">
        <v>67.672250494139</v>
      </c>
      <c r="R1885" s="18" t="n">
        <v>1.06416482192453E-015</v>
      </c>
      <c r="S1885" s="16" t="n">
        <v>0.0180876425414029</v>
      </c>
      <c r="T1885" s="16" t="n">
        <v>0.0235159260807214</v>
      </c>
      <c r="U1885" s="18" t="n">
        <v>1.04960151060599E-005</v>
      </c>
      <c r="V1885" s="18" t="n">
        <v>6.61876798483453E-005</v>
      </c>
      <c r="W1885" s="6" t="s">
        <v>710</v>
      </c>
      <c r="X1885" s="17" t="n">
        <v>100</v>
      </c>
      <c r="Y1885" s="16" t="n">
        <v>0.764540466392318</v>
      </c>
      <c r="Z1885" s="16" t="n">
        <f aca="false">(G1885-E1885)/SQRT(H1885^2/D1885+F1885^2/C1885)</f>
        <v>10.6086368564863</v>
      </c>
      <c r="AA1885" s="24" t="n">
        <f aca="false">ABS(K1885-Z1885)</f>
        <v>0</v>
      </c>
    </row>
    <row r="1886" customFormat="false" ht="15" hidden="false" customHeight="false" outlineLevel="0" collapsed="false">
      <c r="A1886" s="17" t="n">
        <v>2281</v>
      </c>
      <c r="B1886" s="6" t="s">
        <v>633</v>
      </c>
      <c r="C1886" s="6" t="n">
        <v>108</v>
      </c>
      <c r="D1886" s="6" t="n">
        <v>540</v>
      </c>
      <c r="E1886" s="16" t="n">
        <v>0.118805319553724</v>
      </c>
      <c r="F1886" s="16" t="n">
        <v>0.0191850260053545</v>
      </c>
      <c r="G1886" s="16" t="n">
        <v>0.142300217391716</v>
      </c>
      <c r="H1886" s="16" t="n">
        <v>0.0284118900731625</v>
      </c>
      <c r="I1886" s="23" t="n">
        <f aca="false">G1886-E1886</f>
        <v>0.0234948978379921</v>
      </c>
      <c r="J1886" s="17" t="n">
        <f aca="false">100*(G1886-E1886)/E1886</f>
        <v>19.7759645159388</v>
      </c>
      <c r="K1886" s="17" t="n">
        <v>10.6107822726554</v>
      </c>
      <c r="L1886" s="17" t="n">
        <v>213.308145115466</v>
      </c>
      <c r="M1886" s="18" t="n">
        <v>2.14720404826946E-021</v>
      </c>
      <c r="N1886" s="18" t="n">
        <v>1.02634340735862E-020</v>
      </c>
      <c r="O1886" s="6" t="str">
        <f aca="false">IF(N1886&lt;0.05,"Yes","No")</f>
        <v>Yes</v>
      </c>
      <c r="P1886" s="16" t="n">
        <v>0.865914139967567</v>
      </c>
      <c r="Q1886" s="17" t="n">
        <v>67.6396844548855</v>
      </c>
      <c r="R1886" s="18" t="n">
        <v>1.08019424383452E-015</v>
      </c>
      <c r="S1886" s="16" t="n">
        <v>0.0180284608423796</v>
      </c>
      <c r="T1886" s="16" t="n">
        <v>0.0234948978379921</v>
      </c>
      <c r="U1886" s="18" t="n">
        <v>1.05335200444878E-005</v>
      </c>
      <c r="V1886" s="18" t="n">
        <v>6.61876798483453E-005</v>
      </c>
      <c r="W1886" s="6" t="s">
        <v>710</v>
      </c>
      <c r="X1886" s="17" t="n">
        <v>100</v>
      </c>
      <c r="Y1886" s="16" t="n">
        <v>0.764506172839506</v>
      </c>
      <c r="Z1886" s="16" t="n">
        <f aca="false">(G1886-E1886)/SQRT(H1886^2/D1886+F1886^2/C1886)</f>
        <v>10.6107822726554</v>
      </c>
      <c r="AA1886" s="24" t="n">
        <f aca="false">ABS(K1886-Z1886)</f>
        <v>0</v>
      </c>
    </row>
    <row r="1887" customFormat="false" ht="15" hidden="false" customHeight="false" outlineLevel="0" collapsed="false">
      <c r="A1887" s="17" t="n">
        <v>2282</v>
      </c>
      <c r="B1887" s="6" t="s">
        <v>633</v>
      </c>
      <c r="C1887" s="6" t="n">
        <v>108</v>
      </c>
      <c r="D1887" s="6" t="n">
        <v>540</v>
      </c>
      <c r="E1887" s="16" t="n">
        <v>0.118409361207375</v>
      </c>
      <c r="F1887" s="16" t="n">
        <v>0.0191600395370398</v>
      </c>
      <c r="G1887" s="16" t="n">
        <v>0.141883839032164</v>
      </c>
      <c r="H1887" s="16" t="n">
        <v>0.0283948985699859</v>
      </c>
      <c r="I1887" s="23" t="n">
        <f aca="false">G1887-E1887</f>
        <v>0.0234744778247895</v>
      </c>
      <c r="J1887" s="17" t="n">
        <f aca="false">100*(G1887-E1887)/E1887</f>
        <v>19.8248496448501</v>
      </c>
      <c r="K1887" s="17" t="n">
        <v>10.6131028366535</v>
      </c>
      <c r="L1887" s="17" t="n">
        <v>213.469545754952</v>
      </c>
      <c r="M1887" s="18" t="n">
        <v>2.09898798652062E-021</v>
      </c>
      <c r="N1887" s="18" t="n">
        <v>1.01378707119077E-020</v>
      </c>
      <c r="O1887" s="6" t="str">
        <f aca="false">IF(N1887&lt;0.05,"Yes","No")</f>
        <v>Yes</v>
      </c>
      <c r="P1887" s="16" t="n">
        <v>0.865729891232591</v>
      </c>
      <c r="Q1887" s="17" t="n">
        <v>67.6109028474833</v>
      </c>
      <c r="R1887" s="18" t="n">
        <v>1.09456250751475E-015</v>
      </c>
      <c r="S1887" s="16" t="n">
        <v>0.018003722415441</v>
      </c>
      <c r="T1887" s="16" t="n">
        <v>0.0234744778247895</v>
      </c>
      <c r="U1887" s="18" t="n">
        <v>1.0564884319391E-005</v>
      </c>
      <c r="V1887" s="18" t="n">
        <v>6.61876798483453E-005</v>
      </c>
      <c r="W1887" s="6" t="s">
        <v>710</v>
      </c>
      <c r="X1887" s="17" t="n">
        <v>100</v>
      </c>
      <c r="Y1887" s="16" t="n">
        <v>0.76431755829904</v>
      </c>
      <c r="Z1887" s="16" t="n">
        <f aca="false">(G1887-E1887)/SQRT(H1887^2/D1887+F1887^2/C1887)</f>
        <v>10.6131028366535</v>
      </c>
      <c r="AA1887" s="24" t="n">
        <f aca="false">ABS(K1887-Z1887)</f>
        <v>0</v>
      </c>
    </row>
    <row r="1888" customFormat="false" ht="15" hidden="false" customHeight="false" outlineLevel="0" collapsed="false">
      <c r="A1888" s="17" t="n">
        <v>2283</v>
      </c>
      <c r="B1888" s="6" t="s">
        <v>633</v>
      </c>
      <c r="C1888" s="6" t="n">
        <v>108</v>
      </c>
      <c r="D1888" s="6" t="n">
        <v>540</v>
      </c>
      <c r="E1888" s="16" t="n">
        <v>0.118008614138321</v>
      </c>
      <c r="F1888" s="16" t="n">
        <v>0.0191348068908329</v>
      </c>
      <c r="G1888" s="16" t="n">
        <v>0.141463483897624</v>
      </c>
      <c r="H1888" s="16" t="n">
        <v>0.0283761233128032</v>
      </c>
      <c r="I1888" s="23" t="n">
        <f aca="false">G1888-E1888</f>
        <v>0.0234548697593036</v>
      </c>
      <c r="J1888" s="17" t="n">
        <f aca="false">100*(G1888-E1888)/E1888</f>
        <v>19.8755573316128</v>
      </c>
      <c r="K1888" s="17" t="n">
        <v>10.6160935374479</v>
      </c>
      <c r="L1888" s="17" t="n">
        <v>213.620026118147</v>
      </c>
      <c r="M1888" s="18" t="n">
        <v>2.04312573486457E-021</v>
      </c>
      <c r="N1888" s="18" t="n">
        <v>9.96218058644821E-021</v>
      </c>
      <c r="O1888" s="6" t="str">
        <f aca="false">IF(N1888&lt;0.05,"Yes","No")</f>
        <v>Yes</v>
      </c>
      <c r="P1888" s="16" t="n">
        <v>0.865626159625588</v>
      </c>
      <c r="Q1888" s="17" t="n">
        <v>67.5947015646055</v>
      </c>
      <c r="R1888" s="18" t="n">
        <v>1.10273466545947E-015</v>
      </c>
      <c r="S1888" s="16" t="n">
        <v>0.0180253070205805</v>
      </c>
      <c r="T1888" s="16" t="n">
        <v>0.0234548697593035</v>
      </c>
      <c r="U1888" s="18" t="n">
        <v>1.057033481098E-005</v>
      </c>
      <c r="V1888" s="18" t="n">
        <v>6.61876798483453E-005</v>
      </c>
      <c r="W1888" s="6" t="s">
        <v>710</v>
      </c>
      <c r="X1888" s="17" t="n">
        <v>100</v>
      </c>
      <c r="Y1888" s="16" t="n">
        <v>0.764386145404664</v>
      </c>
      <c r="Z1888" s="16" t="n">
        <f aca="false">(G1888-E1888)/SQRT(H1888^2/D1888+F1888^2/C1888)</f>
        <v>10.616093537448</v>
      </c>
      <c r="AA1888" s="24" t="n">
        <f aca="false">ABS(K1888-Z1888)</f>
        <v>0</v>
      </c>
    </row>
    <row r="1889" customFormat="false" ht="15" hidden="false" customHeight="false" outlineLevel="0" collapsed="false">
      <c r="A1889" s="17" t="n">
        <v>2284</v>
      </c>
      <c r="B1889" s="6" t="s">
        <v>633</v>
      </c>
      <c r="C1889" s="6" t="n">
        <v>108</v>
      </c>
      <c r="D1889" s="6" t="n">
        <v>540</v>
      </c>
      <c r="E1889" s="16" t="n">
        <v>0.117606273748809</v>
      </c>
      <c r="F1889" s="16" t="n">
        <v>0.0191104768240336</v>
      </c>
      <c r="G1889" s="16" t="n">
        <v>0.141040892388534</v>
      </c>
      <c r="H1889" s="16" t="n">
        <v>0.0283561632088004</v>
      </c>
      <c r="I1889" s="23" t="n">
        <f aca="false">G1889-E1889</f>
        <v>0.0234346186397252</v>
      </c>
      <c r="J1889" s="17" t="n">
        <f aca="false">100*(G1889-E1889)/E1889</f>
        <v>19.9263337683655</v>
      </c>
      <c r="K1889" s="17" t="n">
        <v>10.6185860334972</v>
      </c>
      <c r="L1889" s="17" t="n">
        <v>213.750566970809</v>
      </c>
      <c r="M1889" s="18" t="n">
        <v>1.99728921434969E-021</v>
      </c>
      <c r="N1889" s="18" t="n">
        <v>9.84523253610091E-021</v>
      </c>
      <c r="O1889" s="6" t="str">
        <f aca="false">IF(N1889&lt;0.05,"Yes","No")</f>
        <v>Yes</v>
      </c>
      <c r="P1889" s="16" t="n">
        <v>0.865528294031979</v>
      </c>
      <c r="Q1889" s="17" t="n">
        <v>67.579418242652</v>
      </c>
      <c r="R1889" s="18" t="n">
        <v>1.11049990667571E-015</v>
      </c>
      <c r="S1889" s="16" t="n">
        <v>0.018000128198535</v>
      </c>
      <c r="T1889" s="16" t="n">
        <v>0.0234346186397252</v>
      </c>
      <c r="U1889" s="18" t="n">
        <v>1.05549520288358E-005</v>
      </c>
      <c r="V1889" s="18" t="n">
        <v>6.61876798483453E-005</v>
      </c>
      <c r="W1889" s="6" t="s">
        <v>710</v>
      </c>
      <c r="X1889" s="17" t="n">
        <v>100</v>
      </c>
      <c r="Y1889" s="16" t="n">
        <v>0.764454732510288</v>
      </c>
      <c r="Z1889" s="16" t="n">
        <f aca="false">(G1889-E1889)/SQRT(H1889^2/D1889+F1889^2/C1889)</f>
        <v>10.6185860334973</v>
      </c>
      <c r="AA1889" s="24" t="n">
        <f aca="false">ABS(K1889-Z1889)</f>
        <v>0</v>
      </c>
    </row>
    <row r="1890" customFormat="false" ht="15" hidden="false" customHeight="false" outlineLevel="0" collapsed="false">
      <c r="A1890" s="17" t="n">
        <v>2285</v>
      </c>
      <c r="B1890" s="6" t="s">
        <v>633</v>
      </c>
      <c r="C1890" s="6" t="n">
        <v>108</v>
      </c>
      <c r="D1890" s="6" t="n">
        <v>540</v>
      </c>
      <c r="E1890" s="16" t="n">
        <v>0.117202535064684</v>
      </c>
      <c r="F1890" s="16" t="n">
        <v>0.0190848199666097</v>
      </c>
      <c r="G1890" s="16" t="n">
        <v>0.140617447070502</v>
      </c>
      <c r="H1890" s="16" t="n">
        <v>0.0283360212837545</v>
      </c>
      <c r="I1890" s="23" t="n">
        <f aca="false">G1890-E1890</f>
        <v>0.0234149120058175</v>
      </c>
      <c r="J1890" s="17" t="n">
        <f aca="false">100*(G1890-E1890)/E1890</f>
        <v>19.9781617290913</v>
      </c>
      <c r="K1890" s="17" t="n">
        <v>10.6218635904783</v>
      </c>
      <c r="L1890" s="17" t="n">
        <v>213.89603721704</v>
      </c>
      <c r="M1890" s="18" t="n">
        <v>1.94059488624379E-021</v>
      </c>
      <c r="N1890" s="18" t="n">
        <v>9.6845364750551E-021</v>
      </c>
      <c r="O1890" s="6" t="str">
        <f aca="false">IF(N1890&lt;0.05,"Yes","No")</f>
        <v>Yes</v>
      </c>
      <c r="P1890" s="16" t="n">
        <v>0.865460450198563</v>
      </c>
      <c r="Q1890" s="17" t="n">
        <v>67.5688243264618</v>
      </c>
      <c r="R1890" s="18" t="n">
        <v>1.11591470474382E-015</v>
      </c>
      <c r="S1890" s="16" t="n">
        <v>0.0180273316082931</v>
      </c>
      <c r="T1890" s="16" t="n">
        <v>0.0234149120058175</v>
      </c>
      <c r="U1890" s="18" t="n">
        <v>1.05545274307071E-005</v>
      </c>
      <c r="V1890" s="18" t="n">
        <v>6.61876798483453E-005</v>
      </c>
      <c r="W1890" s="6" t="s">
        <v>710</v>
      </c>
      <c r="X1890" s="17" t="n">
        <v>100</v>
      </c>
      <c r="Y1890" s="16" t="n">
        <v>0.764677640603567</v>
      </c>
      <c r="Z1890" s="16" t="n">
        <f aca="false">(G1890-E1890)/SQRT(H1890^2/D1890+F1890^2/C1890)</f>
        <v>10.6218635904783</v>
      </c>
      <c r="AA1890" s="24" t="n">
        <f aca="false">ABS(K1890-Z1890)</f>
        <v>0</v>
      </c>
    </row>
    <row r="1891" customFormat="false" ht="15" hidden="false" customHeight="false" outlineLevel="0" collapsed="false">
      <c r="A1891" s="17" t="n">
        <v>2286</v>
      </c>
      <c r="B1891" s="6" t="s">
        <v>633</v>
      </c>
      <c r="C1891" s="6" t="n">
        <v>108</v>
      </c>
      <c r="D1891" s="6" t="n">
        <v>540</v>
      </c>
      <c r="E1891" s="16" t="n">
        <v>0.116790821361873</v>
      </c>
      <c r="F1891" s="16" t="n">
        <v>0.0190594522890524</v>
      </c>
      <c r="G1891" s="16" t="n">
        <v>0.140189610269887</v>
      </c>
      <c r="H1891" s="16" t="n">
        <v>0.0283147811404161</v>
      </c>
      <c r="I1891" s="23" t="n">
        <f aca="false">G1891-E1891</f>
        <v>0.0233987889080136</v>
      </c>
      <c r="J1891" s="17" t="n">
        <f aca="false">100*(G1891-E1891)/E1891</f>
        <v>20.034784099611</v>
      </c>
      <c r="K1891" s="17" t="n">
        <v>10.6267896506229</v>
      </c>
      <c r="L1891" s="17" t="n">
        <v>214.029576213685</v>
      </c>
      <c r="M1891" s="18" t="n">
        <v>1.86470286111156E-021</v>
      </c>
      <c r="N1891" s="18" t="n">
        <v>9.40995398936558E-021</v>
      </c>
      <c r="O1891" s="6" t="str">
        <f aca="false">IF(N1891&lt;0.05,"Yes","No")</f>
        <v>Yes</v>
      </c>
      <c r="P1891" s="16" t="n">
        <v>0.865554748253607</v>
      </c>
      <c r="Q1891" s="17" t="n">
        <v>67.5835493340115</v>
      </c>
      <c r="R1891" s="18" t="n">
        <v>1.10839556175883E-015</v>
      </c>
      <c r="S1891" s="16" t="n">
        <v>0.0180727722644024</v>
      </c>
      <c r="T1891" s="16" t="n">
        <v>0.0233987889080136</v>
      </c>
      <c r="U1891" s="18" t="n">
        <v>1.05273635998786E-005</v>
      </c>
      <c r="V1891" s="18" t="n">
        <v>6.61876798483453E-005</v>
      </c>
      <c r="W1891" s="6" t="s">
        <v>710</v>
      </c>
      <c r="X1891" s="17" t="n">
        <v>100</v>
      </c>
      <c r="Y1891" s="16" t="n">
        <v>0.764763374485597</v>
      </c>
      <c r="Z1891" s="16" t="n">
        <f aca="false">(G1891-E1891)/SQRT(H1891^2/D1891+F1891^2/C1891)</f>
        <v>10.6267896506229</v>
      </c>
      <c r="AA1891" s="24" t="n">
        <f aca="false">ABS(K1891-Z1891)</f>
        <v>0</v>
      </c>
    </row>
    <row r="1892" customFormat="false" ht="15" hidden="false" customHeight="false" outlineLevel="0" collapsed="false">
      <c r="A1892" s="17" t="n">
        <v>2287</v>
      </c>
      <c r="B1892" s="6" t="s">
        <v>633</v>
      </c>
      <c r="C1892" s="6" t="n">
        <v>108</v>
      </c>
      <c r="D1892" s="6" t="n">
        <v>540</v>
      </c>
      <c r="E1892" s="16" t="n">
        <v>0.116381782624457</v>
      </c>
      <c r="F1892" s="16" t="n">
        <v>0.0190308583581218</v>
      </c>
      <c r="G1892" s="16" t="n">
        <v>0.139760977043598</v>
      </c>
      <c r="H1892" s="16" t="n">
        <v>0.028292638200879</v>
      </c>
      <c r="I1892" s="23" t="n">
        <f aca="false">G1892-E1892</f>
        <v>0.0233791944191412</v>
      </c>
      <c r="J1892" s="17" t="n">
        <f aca="false">100*(G1892-E1892)/E1892</f>
        <v>20.0883625357258</v>
      </c>
      <c r="K1892" s="17" t="n">
        <v>10.6315016250222</v>
      </c>
      <c r="L1892" s="17" t="n">
        <v>214.195291222646</v>
      </c>
      <c r="M1892" s="18" t="n">
        <v>1.792140531765E-021</v>
      </c>
      <c r="N1892" s="18" t="n">
        <v>9.20608131354098E-021</v>
      </c>
      <c r="O1892" s="6" t="str">
        <f aca="false">IF(N1892&lt;0.05,"Yes","No")</f>
        <v>Yes</v>
      </c>
      <c r="P1892" s="16" t="n">
        <v>0.865558095906528</v>
      </c>
      <c r="Q1892" s="17" t="n">
        <v>67.5840721125055</v>
      </c>
      <c r="R1892" s="18" t="n">
        <v>1.10812954796487E-015</v>
      </c>
      <c r="S1892" s="16" t="n">
        <v>0.0180441954616548</v>
      </c>
      <c r="T1892" s="16" t="n">
        <v>0.0233791944191411</v>
      </c>
      <c r="U1892" s="18" t="n">
        <v>1.05192209160136E-005</v>
      </c>
      <c r="V1892" s="18" t="n">
        <v>6.61876798483453E-005</v>
      </c>
      <c r="W1892" s="6" t="s">
        <v>710</v>
      </c>
      <c r="X1892" s="17" t="n">
        <v>100</v>
      </c>
      <c r="Y1892" s="16" t="n">
        <v>0.764986282578875</v>
      </c>
      <c r="Z1892" s="16" t="n">
        <f aca="false">(G1892-E1892)/SQRT(H1892^2/D1892+F1892^2/C1892)</f>
        <v>10.6315016250222</v>
      </c>
      <c r="AA1892" s="24" t="n">
        <f aca="false">ABS(K1892-Z1892)</f>
        <v>0</v>
      </c>
    </row>
    <row r="1893" customFormat="false" ht="15" hidden="false" customHeight="false" outlineLevel="0" collapsed="false">
      <c r="A1893" s="17" t="n">
        <v>2288</v>
      </c>
      <c r="B1893" s="6" t="s">
        <v>633</v>
      </c>
      <c r="C1893" s="6" t="n">
        <v>108</v>
      </c>
      <c r="D1893" s="6" t="n">
        <v>540</v>
      </c>
      <c r="E1893" s="16" t="n">
        <v>0.115977842360735</v>
      </c>
      <c r="F1893" s="16" t="n">
        <v>0.0189993905916977</v>
      </c>
      <c r="G1893" s="16" t="n">
        <v>0.139333496118585</v>
      </c>
      <c r="H1893" s="16" t="n">
        <v>0.0282699896601928</v>
      </c>
      <c r="I1893" s="23" t="n">
        <f aca="false">G1893-E1893</f>
        <v>0.0233556537578504</v>
      </c>
      <c r="J1893" s="17" t="n">
        <f aca="false">100*(G1893-E1893)/E1893</f>
        <v>20.1380309224977</v>
      </c>
      <c r="K1893" s="17" t="n">
        <v>10.6356010093958</v>
      </c>
      <c r="L1893" s="17" t="n">
        <v>214.392449890048</v>
      </c>
      <c r="M1893" s="18" t="n">
        <v>1.72762991643413E-021</v>
      </c>
      <c r="N1893" s="18" t="n">
        <v>9.0068249489531E-021</v>
      </c>
      <c r="O1893" s="6" t="str">
        <f aca="false">IF(N1893&lt;0.05,"Yes","No")</f>
        <v>Yes</v>
      </c>
      <c r="P1893" s="16" t="n">
        <v>0.865440170861237</v>
      </c>
      <c r="Q1893" s="17" t="n">
        <v>67.5656578387797</v>
      </c>
      <c r="R1893" s="18" t="n">
        <v>1.11753830790538E-015</v>
      </c>
      <c r="S1893" s="16" t="n">
        <v>0.018011543731005</v>
      </c>
      <c r="T1893" s="16" t="n">
        <v>0.0233556537578503</v>
      </c>
      <c r="U1893" s="18" t="n">
        <v>1.05452731302278E-005</v>
      </c>
      <c r="V1893" s="18" t="n">
        <v>6.61876798483453E-005</v>
      </c>
      <c r="W1893" s="6" t="s">
        <v>710</v>
      </c>
      <c r="X1893" s="17" t="n">
        <v>100</v>
      </c>
      <c r="Y1893" s="16" t="n">
        <v>0.765123456790124</v>
      </c>
      <c r="Z1893" s="16" t="n">
        <f aca="false">(G1893-E1893)/SQRT(H1893^2/D1893+F1893^2/C1893)</f>
        <v>10.6356010093959</v>
      </c>
      <c r="AA1893" s="24" t="n">
        <f aca="false">ABS(K1893-Z1893)</f>
        <v>0</v>
      </c>
    </row>
    <row r="1894" customFormat="false" ht="15" hidden="false" customHeight="false" outlineLevel="0" collapsed="false">
      <c r="A1894" s="17" t="n">
        <v>2289</v>
      </c>
      <c r="B1894" s="6" t="s">
        <v>633</v>
      </c>
      <c r="C1894" s="6" t="n">
        <v>108</v>
      </c>
      <c r="D1894" s="6" t="n">
        <v>540</v>
      </c>
      <c r="E1894" s="16" t="n">
        <v>0.115565418093293</v>
      </c>
      <c r="F1894" s="16" t="n">
        <v>0.0189680800471262</v>
      </c>
      <c r="G1894" s="16" t="n">
        <v>0.13889954323294</v>
      </c>
      <c r="H1894" s="16" t="n">
        <v>0.0282464262427301</v>
      </c>
      <c r="I1894" s="23" t="n">
        <f aca="false">G1894-E1894</f>
        <v>0.023334125139647</v>
      </c>
      <c r="J1894" s="17" t="n">
        <f aca="false">100*(G1894-E1894)/E1894</f>
        <v>20.1912696069771</v>
      </c>
      <c r="K1894" s="17" t="n">
        <v>10.6406724881605</v>
      </c>
      <c r="L1894" s="17" t="n">
        <v>214.581036883124</v>
      </c>
      <c r="M1894" s="18" t="n">
        <v>1.6546558181837E-021</v>
      </c>
      <c r="N1894" s="18" t="n">
        <v>8.76905078987894E-021</v>
      </c>
      <c r="O1894" s="6" t="str">
        <f aca="false">IF(N1894&lt;0.05,"Yes","No")</f>
        <v>Yes</v>
      </c>
      <c r="P1894" s="16" t="n">
        <v>0.865421750358904</v>
      </c>
      <c r="Q1894" s="17" t="n">
        <v>67.5627816604961</v>
      </c>
      <c r="R1894" s="18" t="n">
        <v>1.11901511055608E-015</v>
      </c>
      <c r="S1894" s="16" t="n">
        <v>0.0179819025434159</v>
      </c>
      <c r="T1894" s="16" t="n">
        <v>0.023334125139647</v>
      </c>
      <c r="U1894" s="18" t="n">
        <v>1.05443838133173E-005</v>
      </c>
      <c r="V1894" s="18" t="n">
        <v>6.61876798483453E-005</v>
      </c>
      <c r="W1894" s="6" t="s">
        <v>710</v>
      </c>
      <c r="X1894" s="17" t="n">
        <v>100</v>
      </c>
      <c r="Y1894" s="16" t="n">
        <v>0.765123456790124</v>
      </c>
      <c r="Z1894" s="16" t="n">
        <f aca="false">(G1894-E1894)/SQRT(H1894^2/D1894+F1894^2/C1894)</f>
        <v>10.6406724881604</v>
      </c>
      <c r="AA1894" s="24" t="n">
        <f aca="false">ABS(K1894-Z1894)</f>
        <v>0</v>
      </c>
    </row>
    <row r="1895" customFormat="false" ht="15" hidden="false" customHeight="false" outlineLevel="0" collapsed="false">
      <c r="A1895" s="17" t="n">
        <v>2290</v>
      </c>
      <c r="B1895" s="6" t="s">
        <v>633</v>
      </c>
      <c r="C1895" s="6" t="n">
        <v>108</v>
      </c>
      <c r="D1895" s="6" t="n">
        <v>540</v>
      </c>
      <c r="E1895" s="16" t="n">
        <v>0.115148642686782</v>
      </c>
      <c r="F1895" s="16" t="n">
        <v>0.0189346429381806</v>
      </c>
      <c r="G1895" s="16" t="n">
        <v>0.138462290278188</v>
      </c>
      <c r="H1895" s="16" t="n">
        <v>0.0282219962824959</v>
      </c>
      <c r="I1895" s="23" t="n">
        <f aca="false">G1895-E1895</f>
        <v>0.0233136475914054</v>
      </c>
      <c r="J1895" s="17" t="n">
        <f aca="false">100*(G1895-E1895)/E1895</f>
        <v>20.2465674344258</v>
      </c>
      <c r="K1895" s="17" t="n">
        <v>10.6471650725668</v>
      </c>
      <c r="L1895" s="17" t="n">
        <v>214.789342403593</v>
      </c>
      <c r="M1895" s="18" t="n">
        <v>1.56775135634255E-021</v>
      </c>
      <c r="N1895" s="18" t="n">
        <v>8.4241575439276E-021</v>
      </c>
      <c r="O1895" s="6" t="str">
        <f aca="false">IF(N1895&lt;0.05,"Yes","No")</f>
        <v>Yes</v>
      </c>
      <c r="P1895" s="16" t="n">
        <v>0.865474637066316</v>
      </c>
      <c r="Q1895" s="17" t="n">
        <v>67.571039558438</v>
      </c>
      <c r="R1895" s="18" t="n">
        <v>1.11478026135838E-015</v>
      </c>
      <c r="S1895" s="16" t="n">
        <v>0.0179467992194411</v>
      </c>
      <c r="T1895" s="16" t="n">
        <v>0.0233136475914054</v>
      </c>
      <c r="U1895" s="18" t="n">
        <v>1.05216813037539E-005</v>
      </c>
      <c r="V1895" s="18" t="n">
        <v>6.61876798483453E-005</v>
      </c>
      <c r="W1895" s="6" t="s">
        <v>710</v>
      </c>
      <c r="X1895" s="17" t="n">
        <v>100</v>
      </c>
      <c r="Y1895" s="16" t="n">
        <v>0.765414951989026</v>
      </c>
      <c r="Z1895" s="16" t="n">
        <f aca="false">(G1895-E1895)/SQRT(H1895^2/D1895+F1895^2/C1895)</f>
        <v>10.6471650725668</v>
      </c>
      <c r="AA1895" s="24" t="n">
        <f aca="false">ABS(K1895-Z1895)</f>
        <v>0</v>
      </c>
    </row>
    <row r="1896" customFormat="false" ht="15" hidden="false" customHeight="false" outlineLevel="0" collapsed="false">
      <c r="A1896" s="17" t="n">
        <v>2291</v>
      </c>
      <c r="B1896" s="6" t="s">
        <v>633</v>
      </c>
      <c r="C1896" s="6" t="n">
        <v>108</v>
      </c>
      <c r="D1896" s="6" t="n">
        <v>540</v>
      </c>
      <c r="E1896" s="16" t="n">
        <v>0.114733836234168</v>
      </c>
      <c r="F1896" s="16" t="n">
        <v>0.0189016391908425</v>
      </c>
      <c r="G1896" s="16" t="n">
        <v>0.138024118749632</v>
      </c>
      <c r="H1896" s="16" t="n">
        <v>0.0281957726114737</v>
      </c>
      <c r="I1896" s="23" t="n">
        <f aca="false">G1896-E1896</f>
        <v>0.023290282515464</v>
      </c>
      <c r="J1896" s="17" t="n">
        <f aca="false">100*(G1896-E1896)/E1896</f>
        <v>20.2994018851852</v>
      </c>
      <c r="K1896" s="17" t="n">
        <v>10.6523942032559</v>
      </c>
      <c r="L1896" s="17" t="n">
        <v>214.978490075465</v>
      </c>
      <c r="M1896" s="18" t="n">
        <v>1.49977689033622E-021</v>
      </c>
      <c r="N1896" s="18" t="n">
        <v>8.22723563079999E-021</v>
      </c>
      <c r="O1896" s="6" t="str">
        <f aca="false">IF(N1896&lt;0.05,"Yes","No")</f>
        <v>Yes</v>
      </c>
      <c r="P1896" s="16" t="n">
        <v>0.865469196262293</v>
      </c>
      <c r="Q1896" s="17" t="n">
        <v>67.5701899907844</v>
      </c>
      <c r="R1896" s="18" t="n">
        <v>1.11521519693319E-015</v>
      </c>
      <c r="S1896" s="16" t="n">
        <v>0.0179159786769808</v>
      </c>
      <c r="T1896" s="16" t="n">
        <v>0.023290282515464</v>
      </c>
      <c r="U1896" s="18" t="n">
        <v>1.05158835773264E-005</v>
      </c>
      <c r="V1896" s="18" t="n">
        <v>6.61876798483453E-005</v>
      </c>
      <c r="W1896" s="6" t="s">
        <v>710</v>
      </c>
      <c r="X1896" s="17" t="n">
        <v>100</v>
      </c>
      <c r="Y1896" s="16" t="n">
        <v>0.765534979423868</v>
      </c>
      <c r="Z1896" s="16" t="n">
        <f aca="false">(G1896-E1896)/SQRT(H1896^2/D1896+F1896^2/C1896)</f>
        <v>10.6523942032559</v>
      </c>
      <c r="AA1896" s="24" t="n">
        <f aca="false">ABS(K1896-Z1896)</f>
        <v>0</v>
      </c>
    </row>
    <row r="1897" customFormat="false" ht="15" hidden="false" customHeight="false" outlineLevel="0" collapsed="false">
      <c r="A1897" s="17" t="n">
        <v>2292</v>
      </c>
      <c r="B1897" s="6" t="s">
        <v>633</v>
      </c>
      <c r="C1897" s="6" t="n">
        <v>108</v>
      </c>
      <c r="D1897" s="6" t="n">
        <v>540</v>
      </c>
      <c r="E1897" s="16" t="n">
        <v>0.114302713423967</v>
      </c>
      <c r="F1897" s="16" t="n">
        <v>0.0188671080390266</v>
      </c>
      <c r="G1897" s="16" t="n">
        <v>0.137569136986578</v>
      </c>
      <c r="H1897" s="16" t="n">
        <v>0.0281683890162247</v>
      </c>
      <c r="I1897" s="23" t="n">
        <f aca="false">G1897-E1897</f>
        <v>0.0232664235626106</v>
      </c>
      <c r="J1897" s="17" t="n">
        <f aca="false">100*(G1897-E1897)/E1897</f>
        <v>20.3550929506911</v>
      </c>
      <c r="K1897" s="17" t="n">
        <v>10.658143318263</v>
      </c>
      <c r="L1897" s="17" t="n">
        <v>215.177729238887</v>
      </c>
      <c r="M1897" s="18" t="n">
        <v>1.42890876822196E-021</v>
      </c>
      <c r="N1897" s="18" t="n">
        <v>8.02554650106587E-021</v>
      </c>
      <c r="O1897" s="6" t="str">
        <f aca="false">IF(N1897&lt;0.05,"Yes","No")</f>
        <v>Yes</v>
      </c>
      <c r="P1897" s="16" t="n">
        <v>0.865483783145651</v>
      </c>
      <c r="Q1897" s="17" t="n">
        <v>67.572467707404</v>
      </c>
      <c r="R1897" s="18" t="n">
        <v>1.11404950502307E-015</v>
      </c>
      <c r="S1897" s="16" t="n">
        <v>0.0179378985885169</v>
      </c>
      <c r="T1897" s="16" t="n">
        <v>0.0232664235626106</v>
      </c>
      <c r="U1897" s="18" t="n">
        <v>1.05165078538032E-005</v>
      </c>
      <c r="V1897" s="18" t="n">
        <v>6.61876798483453E-005</v>
      </c>
      <c r="W1897" s="6" t="s">
        <v>710</v>
      </c>
      <c r="X1897" s="17" t="n">
        <v>100</v>
      </c>
      <c r="Y1897" s="16" t="n">
        <v>0.765706447187929</v>
      </c>
      <c r="Z1897" s="16" t="n">
        <f aca="false">(G1897-E1897)/SQRT(H1897^2/D1897+F1897^2/C1897)</f>
        <v>10.658143318263</v>
      </c>
      <c r="AA1897" s="24" t="n">
        <f aca="false">ABS(K1897-Z1897)</f>
        <v>0</v>
      </c>
    </row>
    <row r="1898" customFormat="false" ht="15" hidden="false" customHeight="false" outlineLevel="0" collapsed="false">
      <c r="A1898" s="17" t="n">
        <v>2293</v>
      </c>
      <c r="B1898" s="6" t="s">
        <v>633</v>
      </c>
      <c r="C1898" s="6" t="n">
        <v>108</v>
      </c>
      <c r="D1898" s="6" t="n">
        <v>540</v>
      </c>
      <c r="E1898" s="16" t="n">
        <v>0.113869570057701</v>
      </c>
      <c r="F1898" s="16" t="n">
        <v>0.018834999759656</v>
      </c>
      <c r="G1898" s="16" t="n">
        <v>0.137113935872912</v>
      </c>
      <c r="H1898" s="16" t="n">
        <v>0.0281433335860564</v>
      </c>
      <c r="I1898" s="23" t="n">
        <f aca="false">G1898-E1898</f>
        <v>0.0232443658152112</v>
      </c>
      <c r="J1898" s="17" t="n">
        <f aca="false">100*(G1898-E1898)/E1898</f>
        <v>20.413149714566</v>
      </c>
      <c r="K1898" s="17" t="n">
        <v>10.6635144682954</v>
      </c>
      <c r="L1898" s="17" t="n">
        <v>215.367186293219</v>
      </c>
      <c r="M1898" s="18" t="n">
        <v>1.36552152356812E-021</v>
      </c>
      <c r="N1898" s="18" t="n">
        <v>7.86016635894962E-021</v>
      </c>
      <c r="O1898" s="6" t="str">
        <f aca="false">IF(N1898&lt;0.05,"Yes","No")</f>
        <v>Yes</v>
      </c>
      <c r="P1898" s="16" t="n">
        <v>0.865490576238117</v>
      </c>
      <c r="Q1898" s="17" t="n">
        <v>67.5735284501509</v>
      </c>
      <c r="R1898" s="18" t="n">
        <v>1.11350705450236E-015</v>
      </c>
      <c r="S1898" s="16" t="n">
        <v>0.0179438048823666</v>
      </c>
      <c r="T1898" s="16" t="n">
        <v>0.0232443658152112</v>
      </c>
      <c r="U1898" s="18" t="n">
        <v>1.05356224203034E-005</v>
      </c>
      <c r="V1898" s="18" t="n">
        <v>6.61876798483453E-005</v>
      </c>
      <c r="W1898" s="6" t="s">
        <v>710</v>
      </c>
      <c r="X1898" s="17" t="n">
        <v>100</v>
      </c>
      <c r="Y1898" s="16" t="n">
        <v>0.765757887517147</v>
      </c>
      <c r="Z1898" s="16" t="n">
        <f aca="false">(G1898-E1898)/SQRT(H1898^2/D1898+F1898^2/C1898)</f>
        <v>10.6635144682954</v>
      </c>
      <c r="AA1898" s="24" t="n">
        <f aca="false">ABS(K1898-Z1898)</f>
        <v>0</v>
      </c>
    </row>
    <row r="1899" customFormat="false" ht="15" hidden="false" customHeight="false" outlineLevel="0" collapsed="false">
      <c r="A1899" s="17" t="n">
        <v>2294</v>
      </c>
      <c r="B1899" s="6" t="s">
        <v>633</v>
      </c>
      <c r="C1899" s="6" t="n">
        <v>108</v>
      </c>
      <c r="D1899" s="6" t="n">
        <v>540</v>
      </c>
      <c r="E1899" s="16" t="n">
        <v>0.1134377643466</v>
      </c>
      <c r="F1899" s="16" t="n">
        <v>0.0188041002236308</v>
      </c>
      <c r="G1899" s="16" t="n">
        <v>0.136658371184711</v>
      </c>
      <c r="H1899" s="16" t="n">
        <v>0.0281182642916658</v>
      </c>
      <c r="I1899" s="23" t="n">
        <f aca="false">G1899-E1899</f>
        <v>0.0232206068381115</v>
      </c>
      <c r="J1899" s="17" t="n">
        <f aca="false">100*(G1899-E1899)/E1899</f>
        <v>20.4699087397058</v>
      </c>
      <c r="K1899" s="17" t="n">
        <v>10.6676459348313</v>
      </c>
      <c r="L1899" s="17" t="n">
        <v>215.542337529458</v>
      </c>
      <c r="M1899" s="18" t="n">
        <v>1.31711669201809E-021</v>
      </c>
      <c r="N1899" s="18" t="n">
        <v>7.70883110853844E-021</v>
      </c>
      <c r="O1899" s="6" t="str">
        <f aca="false">IF(N1899&lt;0.05,"Yes","No")</f>
        <v>Yes</v>
      </c>
      <c r="P1899" s="16" t="n">
        <v>0.865429790080563</v>
      </c>
      <c r="Q1899" s="17" t="n">
        <v>67.5640369755652</v>
      </c>
      <c r="R1899" s="18" t="n">
        <v>1.11837031572385E-015</v>
      </c>
      <c r="S1899" s="16" t="n">
        <v>0.017955526544635</v>
      </c>
      <c r="T1899" s="16" t="n">
        <v>0.0232206068381115</v>
      </c>
      <c r="U1899" s="18" t="n">
        <v>1.05690252223018E-005</v>
      </c>
      <c r="V1899" s="18" t="n">
        <v>6.61876798483453E-005</v>
      </c>
      <c r="W1899" s="6" t="s">
        <v>710</v>
      </c>
      <c r="X1899" s="17" t="n">
        <v>100</v>
      </c>
      <c r="Y1899" s="16" t="n">
        <v>0.765912208504801</v>
      </c>
      <c r="Z1899" s="16" t="n">
        <f aca="false">(G1899-E1899)/SQRT(H1899^2/D1899+F1899^2/C1899)</f>
        <v>10.6676459348313</v>
      </c>
      <c r="AA1899" s="24" t="n">
        <f aca="false">ABS(K1899-Z1899)</f>
        <v>0</v>
      </c>
    </row>
    <row r="1900" customFormat="false" ht="15" hidden="false" customHeight="false" outlineLevel="0" collapsed="false">
      <c r="A1900" s="17" t="n">
        <v>2295</v>
      </c>
      <c r="B1900" s="6" t="s">
        <v>633</v>
      </c>
      <c r="C1900" s="6" t="n">
        <v>108</v>
      </c>
      <c r="D1900" s="6" t="n">
        <v>540</v>
      </c>
      <c r="E1900" s="16" t="n">
        <v>0.113001891722282</v>
      </c>
      <c r="F1900" s="16" t="n">
        <v>0.0187683568260978</v>
      </c>
      <c r="G1900" s="16" t="n">
        <v>0.136193986788944</v>
      </c>
      <c r="H1900" s="16" t="n">
        <v>0.028091240458221</v>
      </c>
      <c r="I1900" s="23" t="n">
        <f aca="false">G1900-E1900</f>
        <v>0.0231920950666621</v>
      </c>
      <c r="J1900" s="17" t="n">
        <f aca="false">100*(G1900-E1900)/E1900</f>
        <v>20.5236343508832</v>
      </c>
      <c r="K1900" s="17" t="n">
        <v>10.6717326460339</v>
      </c>
      <c r="L1900" s="17" t="n">
        <v>215.762301077917</v>
      </c>
      <c r="M1900" s="18" t="n">
        <v>1.26853919239799E-021</v>
      </c>
      <c r="N1900" s="18" t="n">
        <v>7.52881594132253E-021</v>
      </c>
      <c r="O1900" s="6" t="str">
        <f aca="false">IF(N1900&lt;0.05,"Yes","No")</f>
        <v>Yes</v>
      </c>
      <c r="P1900" s="16" t="n">
        <v>0.865265022055503</v>
      </c>
      <c r="Q1900" s="17" t="n">
        <v>67.5383125705947</v>
      </c>
      <c r="R1900" s="18" t="n">
        <v>1.13165847751885E-015</v>
      </c>
      <c r="S1900" s="16" t="n">
        <v>0.0180103833536383</v>
      </c>
      <c r="T1900" s="16" t="n">
        <v>0.0231920950666621</v>
      </c>
      <c r="U1900" s="18" t="n">
        <v>1.06175523129012E-005</v>
      </c>
      <c r="V1900" s="18" t="n">
        <v>6.61876798483453E-005</v>
      </c>
      <c r="W1900" s="6" t="s">
        <v>710</v>
      </c>
      <c r="X1900" s="17" t="n">
        <v>100</v>
      </c>
      <c r="Y1900" s="16" t="n">
        <v>0.765723593964335</v>
      </c>
      <c r="Z1900" s="16" t="n">
        <f aca="false">(G1900-E1900)/SQRT(H1900^2/D1900+F1900^2/C1900)</f>
        <v>10.6717326460339</v>
      </c>
      <c r="AA1900" s="24" t="n">
        <f aca="false">ABS(K1900-Z1900)</f>
        <v>0</v>
      </c>
    </row>
    <row r="1901" customFormat="false" ht="15" hidden="false" customHeight="false" outlineLevel="0" collapsed="false">
      <c r="A1901" s="17" t="n">
        <v>2296</v>
      </c>
      <c r="B1901" s="6" t="s">
        <v>633</v>
      </c>
      <c r="C1901" s="6" t="n">
        <v>108</v>
      </c>
      <c r="D1901" s="6" t="n">
        <v>540</v>
      </c>
      <c r="E1901" s="16" t="n">
        <v>0.112575886426149</v>
      </c>
      <c r="F1901" s="16" t="n">
        <v>0.018735065892527</v>
      </c>
      <c r="G1901" s="16" t="n">
        <v>0.135738956886861</v>
      </c>
      <c r="H1901" s="16" t="n">
        <v>0.0280659956119284</v>
      </c>
      <c r="I1901" s="23" t="n">
        <f aca="false">G1901-E1901</f>
        <v>0.0231630704607125</v>
      </c>
      <c r="J1901" s="17" t="n">
        <f aca="false">100*(G1901-E1901)/E1901</f>
        <v>20.5755168322906</v>
      </c>
      <c r="K1901" s="17" t="n">
        <v>10.6744200057046</v>
      </c>
      <c r="L1901" s="17" t="n">
        <v>215.967508225326</v>
      </c>
      <c r="M1901" s="18" t="n">
        <v>1.23457777171878E-021</v>
      </c>
      <c r="N1901" s="18" t="n">
        <v>7.47506598957107E-021</v>
      </c>
      <c r="O1901" s="6" t="str">
        <f aca="false">IF(N1901&lt;0.05,"Yes","No")</f>
        <v>Yes</v>
      </c>
      <c r="P1901" s="16" t="n">
        <v>0.865021120302405</v>
      </c>
      <c r="Q1901" s="17" t="n">
        <v>67.5002424053962</v>
      </c>
      <c r="R1901" s="18" t="n">
        <v>1.15161525736714E-015</v>
      </c>
      <c r="S1901" s="16" t="n">
        <v>0.0180968990278874</v>
      </c>
      <c r="T1901" s="16" t="n">
        <v>0.0231630704607124</v>
      </c>
      <c r="U1901" s="18" t="n">
        <v>1.06841912752318E-005</v>
      </c>
      <c r="V1901" s="18" t="n">
        <v>6.61876798483453E-005</v>
      </c>
      <c r="W1901" s="6" t="s">
        <v>710</v>
      </c>
      <c r="X1901" s="17" t="n">
        <v>100</v>
      </c>
      <c r="Y1901" s="16" t="n">
        <v>0.765775034293553</v>
      </c>
      <c r="Z1901" s="16" t="n">
        <f aca="false">(G1901-E1901)/SQRT(H1901^2/D1901+F1901^2/C1901)</f>
        <v>10.6744200057047</v>
      </c>
      <c r="AA1901" s="24" t="n">
        <f aca="false">ABS(K1901-Z1901)</f>
        <v>4.2632564145606E-014</v>
      </c>
    </row>
    <row r="1902" customFormat="false" ht="15" hidden="false" customHeight="false" outlineLevel="0" collapsed="false">
      <c r="A1902" s="17" t="n">
        <v>2297</v>
      </c>
      <c r="B1902" s="6" t="s">
        <v>633</v>
      </c>
      <c r="C1902" s="6" t="n">
        <v>108</v>
      </c>
      <c r="D1902" s="6" t="n">
        <v>540</v>
      </c>
      <c r="E1902" s="16" t="n">
        <v>0.112146333756822</v>
      </c>
      <c r="F1902" s="16" t="n">
        <v>0.0187055598615084</v>
      </c>
      <c r="G1902" s="16" t="n">
        <v>0.135281984646011</v>
      </c>
      <c r="H1902" s="16" t="n">
        <v>0.0280418993072036</v>
      </c>
      <c r="I1902" s="23" t="n">
        <f aca="false">G1902-E1902</f>
        <v>0.0231356508891892</v>
      </c>
      <c r="J1902" s="17" t="n">
        <f aca="false">100*(G1902-E1902)/E1902</f>
        <v>20.6298771561775</v>
      </c>
      <c r="K1902" s="17" t="n">
        <v>10.6762283056781</v>
      </c>
      <c r="L1902" s="17" t="n">
        <v>216.135751421981</v>
      </c>
      <c r="M1902" s="18" t="n">
        <v>1.21077826903228E-021</v>
      </c>
      <c r="N1902" s="18" t="n">
        <v>7.37346418329515E-021</v>
      </c>
      <c r="O1902" s="6" t="str">
        <f aca="false">IF(N1902&lt;0.05,"Yes","No")</f>
        <v>Yes</v>
      </c>
      <c r="P1902" s="16" t="n">
        <v>0.864789943604892</v>
      </c>
      <c r="Q1902" s="17" t="n">
        <v>67.4641683775901</v>
      </c>
      <c r="R1902" s="18" t="n">
        <v>1.17085143754015E-015</v>
      </c>
      <c r="S1902" s="16" t="n">
        <v>0.0182318682286682</v>
      </c>
      <c r="T1902" s="16" t="n">
        <v>0.0231356508891891</v>
      </c>
      <c r="U1902" s="18" t="n">
        <v>1.07463002451115E-005</v>
      </c>
      <c r="V1902" s="18" t="n">
        <v>6.61876798483453E-005</v>
      </c>
      <c r="W1902" s="6" t="s">
        <v>710</v>
      </c>
      <c r="X1902" s="17" t="n">
        <v>100</v>
      </c>
      <c r="Y1902" s="16" t="n">
        <v>0.765877914951989</v>
      </c>
      <c r="Z1902" s="16" t="n">
        <f aca="false">(G1902-E1902)/SQRT(H1902^2/D1902+F1902^2/C1902)</f>
        <v>10.6762283056781</v>
      </c>
      <c r="AA1902" s="24" t="n">
        <f aca="false">ABS(K1902-Z1902)</f>
        <v>0</v>
      </c>
    </row>
    <row r="1903" customFormat="false" ht="15" hidden="false" customHeight="false" outlineLevel="0" collapsed="false">
      <c r="A1903" s="17" t="n">
        <v>2298</v>
      </c>
      <c r="B1903" s="6" t="s">
        <v>633</v>
      </c>
      <c r="C1903" s="6" t="n">
        <v>108</v>
      </c>
      <c r="D1903" s="6" t="n">
        <v>540</v>
      </c>
      <c r="E1903" s="16" t="n">
        <v>0.111713268759626</v>
      </c>
      <c r="F1903" s="16" t="n">
        <v>0.0186728021431514</v>
      </c>
      <c r="G1903" s="16" t="n">
        <v>0.134818535656841</v>
      </c>
      <c r="H1903" s="16" t="n">
        <v>0.0280176671386341</v>
      </c>
      <c r="I1903" s="23" t="n">
        <f aca="false">G1903-E1903</f>
        <v>0.0231052668972148</v>
      </c>
      <c r="J1903" s="17" t="n">
        <f aca="false">100*(G1903-E1903)/E1903</f>
        <v>20.6826522522858</v>
      </c>
      <c r="K1903" s="17" t="n">
        <v>10.6779686088641</v>
      </c>
      <c r="L1903" s="17" t="n">
        <v>216.344467287693</v>
      </c>
      <c r="M1903" s="18" t="n">
        <v>1.18609108334722E-021</v>
      </c>
      <c r="N1903" s="18" t="n">
        <v>7.32527379024782E-021</v>
      </c>
      <c r="O1903" s="6" t="str">
        <f aca="false">IF(N1903&lt;0.05,"Yes","No")</f>
        <v>Yes</v>
      </c>
      <c r="P1903" s="16" t="n">
        <v>0.864463450982974</v>
      </c>
      <c r="Q1903" s="17" t="n">
        <v>67.4132371764777</v>
      </c>
      <c r="R1903" s="18" t="n">
        <v>1.19856036061857E-015</v>
      </c>
      <c r="S1903" s="16" t="n">
        <v>0.0182636515763153</v>
      </c>
      <c r="T1903" s="16" t="n">
        <v>0.0231052668972148</v>
      </c>
      <c r="U1903" s="18" t="n">
        <v>1.08278460717523E-005</v>
      </c>
      <c r="V1903" s="18" t="n">
        <v>6.61876798483453E-005</v>
      </c>
      <c r="W1903" s="6" t="s">
        <v>710</v>
      </c>
      <c r="X1903" s="17" t="n">
        <v>100</v>
      </c>
      <c r="Y1903" s="16" t="n">
        <v>0.765963648834019</v>
      </c>
      <c r="Z1903" s="16" t="n">
        <f aca="false">(G1903-E1903)/SQRT(H1903^2/D1903+F1903^2/C1903)</f>
        <v>10.6779686088641</v>
      </c>
      <c r="AA1903" s="24" t="n">
        <f aca="false">ABS(K1903-Z1903)</f>
        <v>0</v>
      </c>
    </row>
    <row r="1904" customFormat="false" ht="15" hidden="false" customHeight="false" outlineLevel="0" collapsed="false">
      <c r="A1904" s="17" t="n">
        <v>2299</v>
      </c>
      <c r="B1904" s="6" t="s">
        <v>633</v>
      </c>
      <c r="C1904" s="6" t="n">
        <v>108</v>
      </c>
      <c r="D1904" s="6" t="n">
        <v>540</v>
      </c>
      <c r="E1904" s="16" t="n">
        <v>0.111278534901363</v>
      </c>
      <c r="F1904" s="16" t="n">
        <v>0.0186398963967438</v>
      </c>
      <c r="G1904" s="16" t="n">
        <v>0.134355368644551</v>
      </c>
      <c r="H1904" s="16" t="n">
        <v>0.0279950990103656</v>
      </c>
      <c r="I1904" s="23" t="n">
        <f aca="false">G1904-E1904</f>
        <v>0.0230768337431881</v>
      </c>
      <c r="J1904" s="17" t="n">
        <f aca="false">100*(G1904-E1904)/E1904</f>
        <v>20.7379022051678</v>
      </c>
      <c r="K1904" s="17" t="n">
        <v>10.6804762444702</v>
      </c>
      <c r="L1904" s="17" t="n">
        <v>216.570003889727</v>
      </c>
      <c r="M1904" s="18" t="n">
        <v>1.15486364493911E-021</v>
      </c>
      <c r="N1904" s="18" t="n">
        <v>7.19990658165301E-021</v>
      </c>
      <c r="O1904" s="6" t="str">
        <f aca="false">IF(N1904&lt;0.05,"Yes","No")</f>
        <v>Yes</v>
      </c>
      <c r="P1904" s="16" t="n">
        <v>0.864162693831324</v>
      </c>
      <c r="Q1904" s="17" t="n">
        <v>67.3663375968272</v>
      </c>
      <c r="R1904" s="18" t="n">
        <v>1.22465755001428E-015</v>
      </c>
      <c r="S1904" s="16" t="n">
        <v>0.0183047262135384</v>
      </c>
      <c r="T1904" s="16" t="n">
        <v>0.0230768337431881</v>
      </c>
      <c r="U1904" s="18" t="n">
        <v>1.09192299922513E-005</v>
      </c>
      <c r="V1904" s="18" t="n">
        <v>6.61876798483453E-005</v>
      </c>
      <c r="W1904" s="6" t="s">
        <v>710</v>
      </c>
      <c r="X1904" s="17" t="n">
        <v>100</v>
      </c>
      <c r="Y1904" s="16" t="n">
        <v>0.765946502057613</v>
      </c>
      <c r="Z1904" s="16" t="n">
        <f aca="false">(G1904-E1904)/SQRT(H1904^2/D1904+F1904^2/C1904)</f>
        <v>10.6804762444702</v>
      </c>
      <c r="AA1904" s="24" t="n">
        <f aca="false">ABS(K1904-Z1904)</f>
        <v>0</v>
      </c>
    </row>
    <row r="1905" customFormat="false" ht="15" hidden="false" customHeight="false" outlineLevel="0" collapsed="false">
      <c r="A1905" s="17" t="n">
        <v>2300</v>
      </c>
      <c r="B1905" s="6" t="s">
        <v>633</v>
      </c>
      <c r="C1905" s="6" t="n">
        <v>108</v>
      </c>
      <c r="D1905" s="6" t="n">
        <v>540</v>
      </c>
      <c r="E1905" s="16" t="n">
        <v>0.11082772931291</v>
      </c>
      <c r="F1905" s="16" t="n">
        <v>0.0186080081077636</v>
      </c>
      <c r="G1905" s="16" t="n">
        <v>0.133880633557284</v>
      </c>
      <c r="H1905" s="16" t="n">
        <v>0.0279707623048062</v>
      </c>
      <c r="I1905" s="23" t="n">
        <f aca="false">G1905-E1905</f>
        <v>0.0230529042443743</v>
      </c>
      <c r="J1905" s="17" t="n">
        <f aca="false">100*(G1905-E1905)/E1905</f>
        <v>20.8006645875482</v>
      </c>
      <c r="K1905" s="17" t="n">
        <v>10.6848844925333</v>
      </c>
      <c r="L1905" s="17" t="n">
        <v>216.768739730609</v>
      </c>
      <c r="M1905" s="18" t="n">
        <v>1.11065935560859E-021</v>
      </c>
      <c r="N1905" s="18" t="n">
        <v>7.04983476173306E-021</v>
      </c>
      <c r="O1905" s="6" t="str">
        <f aca="false">IF(N1905&lt;0.05,"Yes","No")</f>
        <v>Yes</v>
      </c>
      <c r="P1905" s="16" t="n">
        <v>0.864076548693784</v>
      </c>
      <c r="Q1905" s="17" t="n">
        <v>67.3529072712518</v>
      </c>
      <c r="R1905" s="18" t="n">
        <v>1.23223532214102E-015</v>
      </c>
      <c r="S1905" s="16" t="n">
        <v>0.0184453434520429</v>
      </c>
      <c r="T1905" s="16" t="n">
        <v>0.0230529042443743</v>
      </c>
      <c r="U1905" s="18" t="n">
        <v>1.09540390655704E-005</v>
      </c>
      <c r="V1905" s="18" t="n">
        <v>6.61876798483453E-005</v>
      </c>
      <c r="W1905" s="6" t="s">
        <v>710</v>
      </c>
      <c r="X1905" s="17" t="n">
        <v>100</v>
      </c>
      <c r="Y1905" s="16" t="n">
        <v>0.765912208504801</v>
      </c>
      <c r="Z1905" s="16" t="n">
        <f aca="false">(G1905-E1905)/SQRT(H1905^2/D1905+F1905^2/C1905)</f>
        <v>10.6848844925332</v>
      </c>
      <c r="AA1905" s="24" t="n">
        <f aca="false">ABS(K1905-Z1905)</f>
        <v>0</v>
      </c>
    </row>
    <row r="1906" customFormat="false" ht="15" hidden="false" customHeight="false" outlineLevel="0" collapsed="false">
      <c r="A1906" s="17" t="n">
        <v>2301</v>
      </c>
      <c r="B1906" s="6" t="s">
        <v>633</v>
      </c>
      <c r="C1906" s="6" t="n">
        <v>108</v>
      </c>
      <c r="D1906" s="6" t="n">
        <v>540</v>
      </c>
      <c r="E1906" s="16" t="n">
        <v>0.110378488415369</v>
      </c>
      <c r="F1906" s="16" t="n">
        <v>0.0185728001919247</v>
      </c>
      <c r="G1906" s="16" t="n">
        <v>0.13340320068377</v>
      </c>
      <c r="H1906" s="16" t="n">
        <v>0.0279453434994883</v>
      </c>
      <c r="I1906" s="23" t="n">
        <f aca="false">G1906-E1906</f>
        <v>0.023024712268401</v>
      </c>
      <c r="J1906" s="17" t="n">
        <f aca="false">100*(G1906-E1906)/E1906</f>
        <v>20.8597821903085</v>
      </c>
      <c r="K1906" s="17" t="n">
        <v>10.6887692763258</v>
      </c>
      <c r="L1906" s="17" t="n">
        <v>217.001461917222</v>
      </c>
      <c r="M1906" s="18" t="n">
        <v>1.07063923487121E-021</v>
      </c>
      <c r="N1906" s="18" t="n">
        <v>6.97800765621307E-021</v>
      </c>
      <c r="O1906" s="6" t="str">
        <f aca="false">IF(N1906&lt;0.05,"Yes","No")</f>
        <v>Yes</v>
      </c>
      <c r="P1906" s="16" t="n">
        <v>0.86387347882947</v>
      </c>
      <c r="Q1906" s="17" t="n">
        <v>67.3212532735145</v>
      </c>
      <c r="R1906" s="18" t="n">
        <v>1.25028207649854E-015</v>
      </c>
      <c r="S1906" s="16" t="n">
        <v>0.0184237341384594</v>
      </c>
      <c r="T1906" s="16" t="n">
        <v>0.0230247122684011</v>
      </c>
      <c r="U1906" s="18" t="n">
        <v>1.09991749756016E-005</v>
      </c>
      <c r="V1906" s="18" t="n">
        <v>6.61876798483453E-005</v>
      </c>
      <c r="W1906" s="6" t="s">
        <v>710</v>
      </c>
      <c r="X1906" s="17" t="n">
        <v>100</v>
      </c>
      <c r="Y1906" s="16" t="n">
        <v>0.765997942386831</v>
      </c>
      <c r="Z1906" s="16" t="n">
        <f aca="false">(G1906-E1906)/SQRT(H1906^2/D1906+F1906^2/C1906)</f>
        <v>10.6887692763258</v>
      </c>
      <c r="AA1906" s="24" t="n">
        <f aca="false">ABS(K1906-Z1906)</f>
        <v>0</v>
      </c>
    </row>
    <row r="1907" customFormat="false" ht="15" hidden="false" customHeight="false" outlineLevel="0" collapsed="false">
      <c r="A1907" s="17" t="n">
        <v>2302</v>
      </c>
      <c r="B1907" s="6" t="s">
        <v>633</v>
      </c>
      <c r="C1907" s="6" t="n">
        <v>108</v>
      </c>
      <c r="D1907" s="6" t="n">
        <v>540</v>
      </c>
      <c r="E1907" s="16" t="n">
        <v>0.109932229267778</v>
      </c>
      <c r="F1907" s="16" t="n">
        <v>0.0185361065149231</v>
      </c>
      <c r="G1907" s="16" t="n">
        <v>0.132925123748956</v>
      </c>
      <c r="H1907" s="16" t="n">
        <v>0.0279201099666496</v>
      </c>
      <c r="I1907" s="23" t="n">
        <f aca="false">G1907-E1907</f>
        <v>0.0229928944811777</v>
      </c>
      <c r="J1907" s="17" t="n">
        <f aca="false">100*(G1907-E1907)/E1907</f>
        <v>20.9155173458463</v>
      </c>
      <c r="K1907" s="17" t="n">
        <v>10.6915456241275</v>
      </c>
      <c r="L1907" s="17" t="n">
        <v>217.255901960499</v>
      </c>
      <c r="M1907" s="18" t="n">
        <v>1.03926844322583E-021</v>
      </c>
      <c r="N1907" s="18" t="n">
        <v>6.8043751252273E-021</v>
      </c>
      <c r="O1907" s="6" t="str">
        <f aca="false">IF(N1907&lt;0.05,"Yes","No")</f>
        <v>Yes</v>
      </c>
      <c r="P1907" s="16" t="n">
        <v>0.863534071647845</v>
      </c>
      <c r="Q1907" s="17" t="n">
        <v>67.2683639818214</v>
      </c>
      <c r="R1907" s="18" t="n">
        <v>1.2810294040903E-015</v>
      </c>
      <c r="S1907" s="16" t="n">
        <v>0.0184370693046833</v>
      </c>
      <c r="T1907" s="16" t="n">
        <v>0.0229928944811777</v>
      </c>
      <c r="U1907" s="18" t="n">
        <v>1.10749537746456E-005</v>
      </c>
      <c r="V1907" s="18" t="n">
        <v>6.61876798483453E-005</v>
      </c>
      <c r="W1907" s="6" t="s">
        <v>710</v>
      </c>
      <c r="X1907" s="17" t="n">
        <v>100</v>
      </c>
      <c r="Y1907" s="16" t="n">
        <v>0.765980795610425</v>
      </c>
      <c r="Z1907" s="16" t="n">
        <f aca="false">(G1907-E1907)/SQRT(H1907^2/D1907+F1907^2/C1907)</f>
        <v>10.6915456241275</v>
      </c>
      <c r="AA1907" s="24" t="n">
        <f aca="false">ABS(K1907-Z1907)</f>
        <v>0</v>
      </c>
    </row>
    <row r="1908" customFormat="false" ht="15" hidden="false" customHeight="false" outlineLevel="0" collapsed="false">
      <c r="A1908" s="17" t="n">
        <v>2303</v>
      </c>
      <c r="B1908" s="6" t="s">
        <v>633</v>
      </c>
      <c r="C1908" s="6" t="n">
        <v>108</v>
      </c>
      <c r="D1908" s="6" t="n">
        <v>540</v>
      </c>
      <c r="E1908" s="16" t="n">
        <v>0.10947794549995</v>
      </c>
      <c r="F1908" s="16" t="n">
        <v>0.0184997548449388</v>
      </c>
      <c r="G1908" s="16" t="n">
        <v>0.132441730355775</v>
      </c>
      <c r="H1908" s="16" t="n">
        <v>0.0278922704438249</v>
      </c>
      <c r="I1908" s="23" t="n">
        <f aca="false">G1908-E1908</f>
        <v>0.0229637848558249</v>
      </c>
      <c r="J1908" s="17" t="n">
        <f aca="false">100*(G1908-E1908)/E1908</f>
        <v>20.9757177584552</v>
      </c>
      <c r="K1908" s="17" t="n">
        <v>10.695766210755</v>
      </c>
      <c r="L1908" s="17" t="n">
        <v>217.485062764954</v>
      </c>
      <c r="M1908" s="18" t="n">
        <v>9.99575181963528E-022</v>
      </c>
      <c r="N1908" s="18" t="n">
        <v>6.6706513467175E-021</v>
      </c>
      <c r="O1908" s="6" t="str">
        <f aca="false">IF(N1908&lt;0.05,"Yes","No")</f>
        <v>Yes</v>
      </c>
      <c r="P1908" s="16" t="n">
        <v>0.863368626288067</v>
      </c>
      <c r="Q1908" s="17" t="n">
        <v>67.242590424263</v>
      </c>
      <c r="R1908" s="18" t="n">
        <v>1.29628678016717E-015</v>
      </c>
      <c r="S1908" s="16" t="n">
        <v>0.0185146107512705</v>
      </c>
      <c r="T1908" s="16" t="n">
        <v>0.0229637848558249</v>
      </c>
      <c r="U1908" s="18" t="n">
        <v>1.1086595716008E-005</v>
      </c>
      <c r="V1908" s="18" t="n">
        <v>6.61876798483453E-005</v>
      </c>
      <c r="W1908" s="6" t="s">
        <v>710</v>
      </c>
      <c r="X1908" s="17" t="n">
        <v>100</v>
      </c>
      <c r="Y1908" s="16" t="n">
        <v>0.766049382716049</v>
      </c>
      <c r="Z1908" s="16" t="n">
        <f aca="false">(G1908-E1908)/SQRT(H1908^2/D1908+F1908^2/C1908)</f>
        <v>10.695766210755</v>
      </c>
      <c r="AA1908" s="24" t="n">
        <f aca="false">ABS(K1908-Z1908)</f>
        <v>0</v>
      </c>
    </row>
    <row r="1909" customFormat="false" ht="15" hidden="false" customHeight="false" outlineLevel="0" collapsed="false">
      <c r="A1909" s="17" t="n">
        <v>2304</v>
      </c>
      <c r="B1909" s="6" t="s">
        <v>633</v>
      </c>
      <c r="C1909" s="6" t="n">
        <v>108</v>
      </c>
      <c r="D1909" s="6" t="n">
        <v>540</v>
      </c>
      <c r="E1909" s="16" t="n">
        <v>0.109033153357881</v>
      </c>
      <c r="F1909" s="16" t="n">
        <v>0.0184653251144963</v>
      </c>
      <c r="G1909" s="16" t="n">
        <v>0.131966706765471</v>
      </c>
      <c r="H1909" s="16" t="n">
        <v>0.0278653655386244</v>
      </c>
      <c r="I1909" s="23" t="n">
        <f aca="false">G1909-E1909</f>
        <v>0.0229335534075896</v>
      </c>
      <c r="J1909" s="17" t="n">
        <f aca="false">100*(G1909-E1909)/E1909</f>
        <v>21.0335597029965</v>
      </c>
      <c r="K1909" s="17" t="n">
        <v>10.6985978830967</v>
      </c>
      <c r="L1909" s="17" t="n">
        <v>217.69857760831</v>
      </c>
      <c r="M1909" s="18" t="n">
        <v>9.71481269711925E-022</v>
      </c>
      <c r="N1909" s="18" t="n">
        <v>6.60544384357526E-021</v>
      </c>
      <c r="O1909" s="6" t="str">
        <f aca="false">IF(N1909&lt;0.05,"Yes","No")</f>
        <v>Yes</v>
      </c>
      <c r="P1909" s="16" t="n">
        <v>0.863126709351075</v>
      </c>
      <c r="Q1909" s="17" t="n">
        <v>67.2049127927576</v>
      </c>
      <c r="R1909" s="18" t="n">
        <v>1.31891986600012E-015</v>
      </c>
      <c r="S1909" s="16" t="n">
        <v>0.018523955405172</v>
      </c>
      <c r="T1909" s="16" t="n">
        <v>0.0229335534075896</v>
      </c>
      <c r="U1909" s="18" t="n">
        <v>1.11008169844396E-005</v>
      </c>
      <c r="V1909" s="18" t="n">
        <v>6.61876798483453E-005</v>
      </c>
      <c r="W1909" s="6" t="s">
        <v>710</v>
      </c>
      <c r="X1909" s="17" t="n">
        <v>100</v>
      </c>
      <c r="Y1909" s="16" t="n">
        <v>0.765963648834019</v>
      </c>
      <c r="Z1909" s="16" t="n">
        <f aca="false">(G1909-E1909)/SQRT(H1909^2/D1909+F1909^2/C1909)</f>
        <v>10.6985978830967</v>
      </c>
      <c r="AA1909" s="24" t="n">
        <f aca="false">ABS(K1909-Z1909)</f>
        <v>0</v>
      </c>
    </row>
    <row r="1910" customFormat="false" ht="15" hidden="false" customHeight="false" outlineLevel="0" collapsed="false">
      <c r="A1910" s="17" t="n">
        <v>2305</v>
      </c>
      <c r="B1910" s="6" t="s">
        <v>633</v>
      </c>
      <c r="C1910" s="6" t="n">
        <v>108</v>
      </c>
      <c r="D1910" s="6" t="n">
        <v>540</v>
      </c>
      <c r="E1910" s="16" t="n">
        <v>0.108591153527852</v>
      </c>
      <c r="F1910" s="16" t="n">
        <v>0.0184313392408392</v>
      </c>
      <c r="G1910" s="16" t="n">
        <v>0.131494061938591</v>
      </c>
      <c r="H1910" s="16" t="n">
        <v>0.0278396988241324</v>
      </c>
      <c r="I1910" s="23" t="n">
        <f aca="false">G1910-E1910</f>
        <v>0.022902908410739</v>
      </c>
      <c r="J1910" s="17" t="n">
        <f aca="false">100*(G1910-E1910)/E1910</f>
        <v>21.0909523167234</v>
      </c>
      <c r="K1910" s="17" t="n">
        <v>10.7009173620113</v>
      </c>
      <c r="L1910" s="17" t="n">
        <v>217.917968707171</v>
      </c>
      <c r="M1910" s="18" t="n">
        <v>9.47381077728299E-022</v>
      </c>
      <c r="N1910" s="18" t="n">
        <v>6.52356248595042E-021</v>
      </c>
      <c r="O1910" s="6" t="str">
        <f aca="false">IF(N1910&lt;0.05,"Yes","No")</f>
        <v>Yes</v>
      </c>
      <c r="P1910" s="16" t="n">
        <v>0.862831689807155</v>
      </c>
      <c r="Q1910" s="17" t="n">
        <v>67.1589789244618</v>
      </c>
      <c r="R1910" s="18" t="n">
        <v>1.34704964279188E-015</v>
      </c>
      <c r="S1910" s="16" t="n">
        <v>0.018594375862421</v>
      </c>
      <c r="T1910" s="16" t="n">
        <v>0.022902908410739</v>
      </c>
      <c r="U1910" s="18" t="n">
        <v>1.11185849054306E-005</v>
      </c>
      <c r="V1910" s="18" t="n">
        <v>6.61876798483453E-005</v>
      </c>
      <c r="W1910" s="6" t="s">
        <v>710</v>
      </c>
      <c r="X1910" s="17" t="n">
        <v>100</v>
      </c>
      <c r="Y1910" s="16" t="n">
        <v>0.766100823045268</v>
      </c>
      <c r="Z1910" s="16" t="n">
        <f aca="false">(G1910-E1910)/SQRT(H1910^2/D1910+F1910^2/C1910)</f>
        <v>10.7009173620113</v>
      </c>
      <c r="AA1910" s="24" t="n">
        <f aca="false">ABS(K1910-Z1910)</f>
        <v>0</v>
      </c>
    </row>
    <row r="1911" customFormat="false" ht="15" hidden="false" customHeight="false" outlineLevel="0" collapsed="false">
      <c r="A1911" s="17" t="n">
        <v>2306</v>
      </c>
      <c r="B1911" s="6" t="s">
        <v>633</v>
      </c>
      <c r="C1911" s="6" t="n">
        <v>108</v>
      </c>
      <c r="D1911" s="6" t="n">
        <v>540</v>
      </c>
      <c r="E1911" s="16" t="n">
        <v>0.108151429091339</v>
      </c>
      <c r="F1911" s="16" t="n">
        <v>0.0183966010998258</v>
      </c>
      <c r="G1911" s="16" t="n">
        <v>0.131028860669445</v>
      </c>
      <c r="H1911" s="16" t="n">
        <v>0.0278124825593618</v>
      </c>
      <c r="I1911" s="23" t="n">
        <f aca="false">G1911-E1911</f>
        <v>0.0228774315781063</v>
      </c>
      <c r="J1911" s="17" t="n">
        <f aca="false">100*(G1911-E1911)/E1911</f>
        <v>21.1531477395322</v>
      </c>
      <c r="K1911" s="17" t="n">
        <v>10.7061481404588</v>
      </c>
      <c r="L1911" s="17" t="n">
        <v>218.134853696855</v>
      </c>
      <c r="M1911" s="18" t="n">
        <v>9.05127604703841E-022</v>
      </c>
      <c r="N1911" s="18" t="n">
        <v>6.35744286997553E-021</v>
      </c>
      <c r="O1911" s="6" t="str">
        <f aca="false">IF(N1911&lt;0.05,"Yes","No")</f>
        <v>Yes</v>
      </c>
      <c r="P1911" s="16" t="n">
        <v>0.862777969198138</v>
      </c>
      <c r="Q1911" s="17" t="n">
        <v>67.1506164385252</v>
      </c>
      <c r="R1911" s="18" t="n">
        <v>1.35223521579631E-015</v>
      </c>
      <c r="S1911" s="16" t="n">
        <v>0.0186923912620752</v>
      </c>
      <c r="T1911" s="16" t="n">
        <v>0.0228774315781064</v>
      </c>
      <c r="U1911" s="18" t="n">
        <v>1.1056769927223E-005</v>
      </c>
      <c r="V1911" s="18" t="n">
        <v>6.61876798483453E-005</v>
      </c>
      <c r="W1911" s="6" t="s">
        <v>710</v>
      </c>
      <c r="X1911" s="17" t="n">
        <v>100</v>
      </c>
      <c r="Y1911" s="16" t="n">
        <v>0.76622085048011</v>
      </c>
      <c r="Z1911" s="16" t="n">
        <f aca="false">(G1911-E1911)/SQRT(H1911^2/D1911+F1911^2/C1911)</f>
        <v>10.7061481404588</v>
      </c>
      <c r="AA1911" s="24" t="n">
        <f aca="false">ABS(K1911-Z1911)</f>
        <v>0</v>
      </c>
    </row>
    <row r="1912" customFormat="false" ht="15" hidden="false" customHeight="false" outlineLevel="0" collapsed="false">
      <c r="A1912" s="17" t="n">
        <v>2307</v>
      </c>
      <c r="B1912" s="6" t="s">
        <v>633</v>
      </c>
      <c r="C1912" s="6" t="n">
        <v>108</v>
      </c>
      <c r="D1912" s="6" t="n">
        <v>540</v>
      </c>
      <c r="E1912" s="16" t="n">
        <v>0.107715782674926</v>
      </c>
      <c r="F1912" s="16" t="n">
        <v>0.0183654405643722</v>
      </c>
      <c r="G1912" s="16" t="n">
        <v>0.130569950463595</v>
      </c>
      <c r="H1912" s="16" t="n">
        <v>0.0277860968958603</v>
      </c>
      <c r="I1912" s="23" t="n">
        <f aca="false">G1912-E1912</f>
        <v>0.0228541677886689</v>
      </c>
      <c r="J1912" s="17" t="n">
        <f aca="false">100*(G1912-E1912)/E1912</f>
        <v>21.2171022863382</v>
      </c>
      <c r="K1912" s="17" t="n">
        <v>10.7108991326394</v>
      </c>
      <c r="L1912" s="17" t="n">
        <v>218.31329648763</v>
      </c>
      <c r="M1912" s="18" t="n">
        <v>8.69011685637275E-022</v>
      </c>
      <c r="N1912" s="18" t="n">
        <v>6.25271764220518E-021</v>
      </c>
      <c r="O1912" s="6" t="str">
        <f aca="false">IF(N1912&lt;0.05,"Yes","No")</f>
        <v>Yes</v>
      </c>
      <c r="P1912" s="16" t="n">
        <v>0.86277048584315</v>
      </c>
      <c r="Q1912" s="17" t="n">
        <v>67.1494515740082</v>
      </c>
      <c r="R1912" s="18" t="n">
        <v>1.35295913546053E-015</v>
      </c>
      <c r="S1912" s="16" t="n">
        <v>0.0187093298949477</v>
      </c>
      <c r="T1912" s="16" t="n">
        <v>0.0228541677886689</v>
      </c>
      <c r="U1912" s="18" t="n">
        <v>1.09808987290977E-005</v>
      </c>
      <c r="V1912" s="18" t="n">
        <v>6.61876798483453E-005</v>
      </c>
      <c r="W1912" s="6" t="s">
        <v>710</v>
      </c>
      <c r="X1912" s="17" t="n">
        <v>100</v>
      </c>
      <c r="Y1912" s="16" t="n">
        <v>0.766409465020576</v>
      </c>
      <c r="Z1912" s="16" t="n">
        <f aca="false">(G1912-E1912)/SQRT(H1912^2/D1912+F1912^2/C1912)</f>
        <v>10.7108991326394</v>
      </c>
      <c r="AA1912" s="24" t="n">
        <f aca="false">ABS(K1912-Z1912)</f>
        <v>0</v>
      </c>
    </row>
    <row r="1913" customFormat="false" ht="15" hidden="false" customHeight="false" outlineLevel="0" collapsed="false">
      <c r="A1913" s="17" t="n">
        <v>2308</v>
      </c>
      <c r="B1913" s="6" t="s">
        <v>633</v>
      </c>
      <c r="C1913" s="6" t="n">
        <v>108</v>
      </c>
      <c r="D1913" s="6" t="n">
        <v>540</v>
      </c>
      <c r="E1913" s="16" t="n">
        <v>0.107278274993102</v>
      </c>
      <c r="F1913" s="16" t="n">
        <v>0.0183362778032669</v>
      </c>
      <c r="G1913" s="16" t="n">
        <v>0.130108078914108</v>
      </c>
      <c r="H1913" s="16" t="n">
        <v>0.027762937388524</v>
      </c>
      <c r="I1913" s="23" t="n">
        <f aca="false">G1913-E1913</f>
        <v>0.0228298039210064</v>
      </c>
      <c r="J1913" s="17" t="n">
        <f aca="false">100*(G1913-E1913)/E1913</f>
        <v>21.2809200394716</v>
      </c>
      <c r="K1913" s="17" t="n">
        <v>10.7139545637506</v>
      </c>
      <c r="L1913" s="17" t="n">
        <v>218.494232851522</v>
      </c>
      <c r="M1913" s="18" t="n">
        <v>8.4432247722098E-022</v>
      </c>
      <c r="N1913" s="18" t="n">
        <v>6.15944973833777E-021</v>
      </c>
      <c r="O1913" s="6" t="str">
        <f aca="false">IF(N1913&lt;0.05,"Yes","No")</f>
        <v>Yes</v>
      </c>
      <c r="P1913" s="16" t="n">
        <v>0.862621627983133</v>
      </c>
      <c r="Q1913" s="17" t="n">
        <v>67.1262823499284</v>
      </c>
      <c r="R1913" s="18" t="n">
        <v>1.3674390118577E-015</v>
      </c>
      <c r="S1913" s="16" t="n">
        <v>0.0187970163130769</v>
      </c>
      <c r="T1913" s="16" t="n">
        <v>0.0228298039210064</v>
      </c>
      <c r="U1913" s="18" t="n">
        <v>1.09313759773677E-005</v>
      </c>
      <c r="V1913" s="18" t="n">
        <v>6.61876798483453E-005</v>
      </c>
      <c r="W1913" s="6" t="s">
        <v>710</v>
      </c>
      <c r="X1913" s="17" t="n">
        <v>100</v>
      </c>
      <c r="Y1913" s="16" t="n">
        <v>0.7664780521262</v>
      </c>
      <c r="Z1913" s="16" t="n">
        <f aca="false">(G1913-E1913)/SQRT(H1913^2/D1913+F1913^2/C1913)</f>
        <v>10.7139545637506</v>
      </c>
      <c r="AA1913" s="24" t="n">
        <f aca="false">ABS(K1913-Z1913)</f>
        <v>0</v>
      </c>
    </row>
    <row r="1914" customFormat="false" ht="15" hidden="false" customHeight="false" outlineLevel="0" collapsed="false">
      <c r="A1914" s="17" t="n">
        <v>2309</v>
      </c>
      <c r="B1914" s="6" t="s">
        <v>633</v>
      </c>
      <c r="C1914" s="6" t="n">
        <v>108</v>
      </c>
      <c r="D1914" s="6" t="n">
        <v>540</v>
      </c>
      <c r="E1914" s="16" t="n">
        <v>0.106851840529729</v>
      </c>
      <c r="F1914" s="16" t="n">
        <v>0.018306126238282</v>
      </c>
      <c r="G1914" s="16" t="n">
        <v>0.129660045383153</v>
      </c>
      <c r="H1914" s="16" t="n">
        <v>0.0277418669479658</v>
      </c>
      <c r="I1914" s="23" t="n">
        <f aca="false">G1914-E1914</f>
        <v>0.0228082048534243</v>
      </c>
      <c r="J1914" s="17" t="n">
        <f aca="false">100*(G1914-E1914)/E1914</f>
        <v>21.3456359201211</v>
      </c>
      <c r="K1914" s="17" t="n">
        <v>10.718458924849</v>
      </c>
      <c r="L1914" s="17" t="n">
        <v>218.706954069353</v>
      </c>
      <c r="M1914" s="18" t="n">
        <v>8.10927313246471E-022</v>
      </c>
      <c r="N1914" s="18" t="n">
        <v>6.09092394773115E-021</v>
      </c>
      <c r="O1914" s="6" t="str">
        <f aca="false">IF(N1914&lt;0.05,"Yes","No")</f>
        <v>Yes</v>
      </c>
      <c r="P1914" s="16" t="n">
        <v>0.86252094883273</v>
      </c>
      <c r="Q1914" s="17" t="n">
        <v>67.1106142459264</v>
      </c>
      <c r="R1914" s="18" t="n">
        <v>1.37731901759636E-015</v>
      </c>
      <c r="S1914" s="16" t="n">
        <v>0.0189654081739061</v>
      </c>
      <c r="T1914" s="16" t="n">
        <v>0.0228082048534243</v>
      </c>
      <c r="U1914" s="18" t="n">
        <v>1.08628944032959E-005</v>
      </c>
      <c r="V1914" s="18" t="n">
        <v>6.61876798483453E-005</v>
      </c>
      <c r="W1914" s="6" t="s">
        <v>710</v>
      </c>
      <c r="X1914" s="17" t="n">
        <v>100</v>
      </c>
      <c r="Y1914" s="16" t="n">
        <v>0.766820987654321</v>
      </c>
      <c r="Z1914" s="16" t="n">
        <f aca="false">(G1914-E1914)/SQRT(H1914^2/D1914+F1914^2/C1914)</f>
        <v>10.7184589248489</v>
      </c>
      <c r="AA1914" s="24" t="n">
        <f aca="false">ABS(K1914-Z1914)</f>
        <v>0</v>
      </c>
    </row>
    <row r="1915" customFormat="false" ht="15" hidden="false" customHeight="false" outlineLevel="0" collapsed="false">
      <c r="A1915" s="17" t="n">
        <v>2310</v>
      </c>
      <c r="B1915" s="6" t="s">
        <v>633</v>
      </c>
      <c r="C1915" s="6" t="n">
        <v>108</v>
      </c>
      <c r="D1915" s="6" t="n">
        <v>540</v>
      </c>
      <c r="E1915" s="16" t="n">
        <v>0.106433545825658</v>
      </c>
      <c r="F1915" s="16" t="n">
        <v>0.0182787437470313</v>
      </c>
      <c r="G1915" s="16" t="n">
        <v>0.129224436619767</v>
      </c>
      <c r="H1915" s="16" t="n">
        <v>0.0277244825871712</v>
      </c>
      <c r="I1915" s="23" t="n">
        <f aca="false">G1915-E1915</f>
        <v>0.0227908907941094</v>
      </c>
      <c r="J1915" s="17" t="n">
        <f aca="false">100*(G1915-E1915)/E1915</f>
        <v>21.4132589657792</v>
      </c>
      <c r="K1915" s="17" t="n">
        <v>10.7234281563466</v>
      </c>
      <c r="L1915" s="17" t="n">
        <v>218.916125739489</v>
      </c>
      <c r="M1915" s="18" t="n">
        <v>7.76389572038143E-022</v>
      </c>
      <c r="N1915" s="18" t="n">
        <v>5.98455403788032E-021</v>
      </c>
      <c r="O1915" s="6" t="str">
        <f aca="false">IF(N1915&lt;0.05,"Yes","No")</f>
        <v>Yes</v>
      </c>
      <c r="P1915" s="16" t="n">
        <v>0.862466276292283</v>
      </c>
      <c r="Q1915" s="17" t="n">
        <v>67.102106646221</v>
      </c>
      <c r="R1915" s="18" t="n">
        <v>1.38271372304179E-015</v>
      </c>
      <c r="S1915" s="16" t="n">
        <v>0.0190866481123345</v>
      </c>
      <c r="T1915" s="16" t="n">
        <v>0.0227908907941094</v>
      </c>
      <c r="U1915" s="18" t="n">
        <v>1.07824535785099E-005</v>
      </c>
      <c r="V1915" s="18" t="n">
        <v>6.61876798483453E-005</v>
      </c>
      <c r="W1915" s="6" t="s">
        <v>710</v>
      </c>
      <c r="X1915" s="17" t="n">
        <v>100</v>
      </c>
      <c r="Y1915" s="16" t="n">
        <v>0.766992455418381</v>
      </c>
      <c r="Z1915" s="16" t="n">
        <f aca="false">(G1915-E1915)/SQRT(H1915^2/D1915+F1915^2/C1915)</f>
        <v>10.7234281563466</v>
      </c>
      <c r="AA1915" s="24" t="n">
        <f aca="false">ABS(K1915-Z1915)</f>
        <v>0</v>
      </c>
    </row>
    <row r="1916" customFormat="false" ht="15" hidden="false" customHeight="false" outlineLevel="0" collapsed="false">
      <c r="A1916" s="17" t="n">
        <v>2311</v>
      </c>
      <c r="B1916" s="6" t="s">
        <v>633</v>
      </c>
      <c r="C1916" s="6" t="n">
        <v>108</v>
      </c>
      <c r="D1916" s="6" t="n">
        <v>540</v>
      </c>
      <c r="E1916" s="16" t="n">
        <v>0.106018089309887</v>
      </c>
      <c r="F1916" s="16" t="n">
        <v>0.0182543120863352</v>
      </c>
      <c r="G1916" s="16" t="n">
        <v>0.128795237646059</v>
      </c>
      <c r="H1916" s="16" t="n">
        <v>0.0277102981815794</v>
      </c>
      <c r="I1916" s="23" t="n">
        <f aca="false">G1916-E1916</f>
        <v>0.0227771483361721</v>
      </c>
      <c r="J1916" s="17" t="n">
        <f aca="false">100*(G1916-E1916)/E1916</f>
        <v>21.4842094254269</v>
      </c>
      <c r="K1916" s="17" t="n">
        <v>10.7285121204579</v>
      </c>
      <c r="L1916" s="17" t="n">
        <v>219.114995797843</v>
      </c>
      <c r="M1916" s="18" t="n">
        <v>7.43009955067901E-022</v>
      </c>
      <c r="N1916" s="18" t="n">
        <v>5.98455403788032E-021</v>
      </c>
      <c r="O1916" s="6" t="str">
        <f aca="false">IF(N1916&lt;0.05,"Yes","No")</f>
        <v>Yes</v>
      </c>
      <c r="P1916" s="16" t="n">
        <v>0.862443967822988</v>
      </c>
      <c r="Q1916" s="17" t="n">
        <v>67.0986353779129</v>
      </c>
      <c r="R1916" s="18" t="n">
        <v>1.38492095537035E-015</v>
      </c>
      <c r="S1916" s="16" t="n">
        <v>0.0191937417035752</v>
      </c>
      <c r="T1916" s="16" t="n">
        <v>0.0227771483361721</v>
      </c>
      <c r="U1916" s="18" t="n">
        <v>1.06982191727364E-005</v>
      </c>
      <c r="V1916" s="18" t="n">
        <v>6.61876798483453E-005</v>
      </c>
      <c r="W1916" s="6" t="s">
        <v>710</v>
      </c>
      <c r="X1916" s="17" t="n">
        <v>100</v>
      </c>
      <c r="Y1916" s="16" t="n">
        <v>0.767146776406036</v>
      </c>
      <c r="Z1916" s="16" t="n">
        <f aca="false">(G1916-E1916)/SQRT(H1916^2/D1916+F1916^2/C1916)</f>
        <v>10.7285121204579</v>
      </c>
      <c r="AA1916" s="24" t="n">
        <f aca="false">ABS(K1916-Z1916)</f>
        <v>0</v>
      </c>
    </row>
    <row r="1917" customFormat="false" ht="15" hidden="false" customHeight="false" outlineLevel="0" collapsed="false">
      <c r="A1917" s="17" t="n">
        <v>2312</v>
      </c>
      <c r="B1917" s="6" t="s">
        <v>633</v>
      </c>
      <c r="C1917" s="6" t="n">
        <v>108</v>
      </c>
      <c r="D1917" s="6" t="n">
        <v>540</v>
      </c>
      <c r="E1917" s="16" t="n">
        <v>0.105620381387847</v>
      </c>
      <c r="F1917" s="16" t="n">
        <v>0.0182323585375181</v>
      </c>
      <c r="G1917" s="16" t="n">
        <v>0.128384122128288</v>
      </c>
      <c r="H1917" s="16" t="n">
        <v>0.0277005213499668</v>
      </c>
      <c r="I1917" s="23" t="n">
        <f aca="false">G1917-E1917</f>
        <v>0.0227637407404406</v>
      </c>
      <c r="J1917" s="17" t="n">
        <f aca="false">100*(G1917-E1917)/E1917</f>
        <v>21.5524129351987</v>
      </c>
      <c r="K1917" s="17" t="n">
        <v>10.7322258098408</v>
      </c>
      <c r="L1917" s="17" t="n">
        <v>219.320183392371</v>
      </c>
      <c r="M1917" s="18" t="n">
        <v>7.17821675922086E-022</v>
      </c>
      <c r="N1917" s="18" t="n">
        <v>5.96104087396167E-021</v>
      </c>
      <c r="O1917" s="6" t="str">
        <f aca="false">IF(N1917&lt;0.05,"Yes","No")</f>
        <v>Yes</v>
      </c>
      <c r="P1917" s="16" t="n">
        <v>0.862298635109085</v>
      </c>
      <c r="Q1917" s="17" t="n">
        <v>67.0760233462767</v>
      </c>
      <c r="R1917" s="18" t="n">
        <v>1.39938577629589E-015</v>
      </c>
      <c r="S1917" s="16" t="n">
        <v>0.0193970622954113</v>
      </c>
      <c r="T1917" s="16" t="n">
        <v>0.0227637407404405</v>
      </c>
      <c r="U1917" s="18" t="n">
        <v>1.06249130921273E-005</v>
      </c>
      <c r="V1917" s="18" t="n">
        <v>6.61876798483453E-005</v>
      </c>
      <c r="W1917" s="6" t="s">
        <v>710</v>
      </c>
      <c r="X1917" s="17" t="n">
        <v>100</v>
      </c>
      <c r="Y1917" s="16" t="n">
        <v>0.767283950617284</v>
      </c>
      <c r="Z1917" s="16" t="n">
        <f aca="false">(G1917-E1917)/SQRT(H1917^2/D1917+F1917^2/C1917)</f>
        <v>10.7322258098408</v>
      </c>
      <c r="AA1917" s="24" t="n">
        <f aca="false">ABS(K1917-Z1917)</f>
        <v>0</v>
      </c>
    </row>
    <row r="1918" customFormat="false" ht="15" hidden="false" customHeight="false" outlineLevel="0" collapsed="false">
      <c r="A1918" s="17" t="n">
        <v>2313</v>
      </c>
      <c r="B1918" s="6" t="s">
        <v>633</v>
      </c>
      <c r="C1918" s="6" t="n">
        <v>108</v>
      </c>
      <c r="D1918" s="6" t="n">
        <v>540</v>
      </c>
      <c r="E1918" s="16" t="n">
        <v>0.105241667548264</v>
      </c>
      <c r="F1918" s="16" t="n">
        <v>0.0182116109266141</v>
      </c>
      <c r="G1918" s="16" t="n">
        <v>0.127994858321768</v>
      </c>
      <c r="H1918" s="16" t="n">
        <v>0.0276940477606589</v>
      </c>
      <c r="I1918" s="23" t="n">
        <f aca="false">G1918-E1918</f>
        <v>0.0227531907735048</v>
      </c>
      <c r="J1918" s="17" t="n">
        <f aca="false">100*(G1918-E1918)/E1918</f>
        <v>21.6199451258887</v>
      </c>
      <c r="K1918" s="17" t="n">
        <v>10.7364021335226</v>
      </c>
      <c r="L1918" s="17" t="n">
        <v>219.538896383984</v>
      </c>
      <c r="M1918" s="18" t="n">
        <v>6.90837158618723E-022</v>
      </c>
      <c r="N1918" s="18" t="n">
        <v>5.8046319700807E-021</v>
      </c>
      <c r="O1918" s="6" t="str">
        <f aca="false">IF(N1918&lt;0.05,"Yes","No")</f>
        <v>Yes</v>
      </c>
      <c r="P1918" s="16" t="n">
        <v>0.86216219782901</v>
      </c>
      <c r="Q1918" s="17" t="n">
        <v>67.054798805731</v>
      </c>
      <c r="R1918" s="18" t="n">
        <v>1.41310093883442E-015</v>
      </c>
      <c r="S1918" s="16" t="n">
        <v>0.0196118317628259</v>
      </c>
      <c r="T1918" s="16" t="n">
        <v>0.0227531907735048</v>
      </c>
      <c r="U1918" s="18" t="n">
        <v>1.05255572821611E-005</v>
      </c>
      <c r="V1918" s="18" t="n">
        <v>6.61876798483453E-005</v>
      </c>
      <c r="W1918" s="6" t="s">
        <v>710</v>
      </c>
      <c r="X1918" s="17" t="n">
        <v>100</v>
      </c>
      <c r="Y1918" s="16" t="n">
        <v>0.76738683127572</v>
      </c>
      <c r="Z1918" s="16" t="n">
        <f aca="false">(G1918-E1918)/SQRT(H1918^2/D1918+F1918^2/C1918)</f>
        <v>10.7364021335226</v>
      </c>
      <c r="AA1918" s="24" t="n">
        <f aca="false">ABS(K1918-Z1918)</f>
        <v>0</v>
      </c>
    </row>
    <row r="1919" customFormat="false" ht="15" hidden="false" customHeight="false" outlineLevel="0" collapsed="false">
      <c r="A1919" s="17" t="n">
        <v>2314</v>
      </c>
      <c r="B1919" s="6" t="s">
        <v>633</v>
      </c>
      <c r="C1919" s="6" t="n">
        <v>108</v>
      </c>
      <c r="D1919" s="6" t="n">
        <v>540</v>
      </c>
      <c r="E1919" s="16" t="n">
        <v>0.104858416029149</v>
      </c>
      <c r="F1919" s="16" t="n">
        <v>0.0181940939614046</v>
      </c>
      <c r="G1919" s="16" t="n">
        <v>0.127604994922876</v>
      </c>
      <c r="H1919" s="16" t="n">
        <v>0.0276926331777144</v>
      </c>
      <c r="I1919" s="23" t="n">
        <f aca="false">G1919-E1919</f>
        <v>0.0227465788937277</v>
      </c>
      <c r="J1919" s="17" t="n">
        <f aca="false">100*(G1919-E1919)/E1919</f>
        <v>21.6926592591334</v>
      </c>
      <c r="K1919" s="17" t="n">
        <v>10.7405186092245</v>
      </c>
      <c r="L1919" s="17" t="n">
        <v>219.759568568624</v>
      </c>
      <c r="M1919" s="18" t="n">
        <v>6.65091067621452E-022</v>
      </c>
      <c r="N1919" s="18" t="n">
        <v>5.65731308936304E-021</v>
      </c>
      <c r="O1919" s="6" t="str">
        <f aca="false">IF(N1919&lt;0.05,"Yes","No")</f>
        <v>Yes</v>
      </c>
      <c r="P1919" s="16" t="n">
        <v>0.8620177355803</v>
      </c>
      <c r="Q1919" s="17" t="n">
        <v>67.0323295406935</v>
      </c>
      <c r="R1919" s="18" t="n">
        <v>1.42776745673971E-015</v>
      </c>
      <c r="S1919" s="16" t="n">
        <v>0.0198371032138505</v>
      </c>
      <c r="T1919" s="16" t="n">
        <v>0.0227465788937277</v>
      </c>
      <c r="U1919" s="18" t="n">
        <v>1.04544997699067E-005</v>
      </c>
      <c r="V1919" s="18" t="n">
        <v>6.61876798483453E-005</v>
      </c>
      <c r="W1919" s="6" t="s">
        <v>710</v>
      </c>
      <c r="X1919" s="17" t="n">
        <v>100</v>
      </c>
      <c r="Y1919" s="16" t="n">
        <v>0.767335390946502</v>
      </c>
      <c r="Z1919" s="16" t="n">
        <f aca="false">(G1919-E1919)/SQRT(H1919^2/D1919+F1919^2/C1919)</f>
        <v>10.7405186092245</v>
      </c>
      <c r="AA1919" s="24" t="n">
        <f aca="false">ABS(K1919-Z1919)</f>
        <v>0</v>
      </c>
    </row>
    <row r="1920" customFormat="false" ht="15" hidden="false" customHeight="false" outlineLevel="0" collapsed="false">
      <c r="A1920" s="17" t="n">
        <v>2315</v>
      </c>
      <c r="B1920" s="6" t="s">
        <v>633</v>
      </c>
      <c r="C1920" s="6" t="n">
        <v>108</v>
      </c>
      <c r="D1920" s="6" t="n">
        <v>540</v>
      </c>
      <c r="E1920" s="16" t="n">
        <v>0.104488818112899</v>
      </c>
      <c r="F1920" s="16" t="n">
        <v>0.0181827499355407</v>
      </c>
      <c r="G1920" s="16" t="n">
        <v>0.127231587000467</v>
      </c>
      <c r="H1920" s="16" t="n">
        <v>0.0276980611509721</v>
      </c>
      <c r="I1920" s="23" t="n">
        <f aca="false">G1920-E1920</f>
        <v>0.0227427688875684</v>
      </c>
      <c r="J1920" s="17" t="n">
        <f aca="false">100*(G1920-E1920)/E1920</f>
        <v>21.7657442186734</v>
      </c>
      <c r="K1920" s="17" t="n">
        <v>10.742629333675</v>
      </c>
      <c r="L1920" s="17" t="n">
        <v>219.958430618652</v>
      </c>
      <c r="M1920" s="18" t="n">
        <v>6.50050485073549E-022</v>
      </c>
      <c r="N1920" s="18" t="n">
        <v>5.58757642129265E-021</v>
      </c>
      <c r="O1920" s="6" t="str">
        <f aca="false">IF(N1920&lt;0.05,"Yes","No")</f>
        <v>Yes</v>
      </c>
      <c r="P1920" s="16" t="n">
        <v>0.861760155864408</v>
      </c>
      <c r="Q1920" s="17" t="n">
        <v>66.992275634533</v>
      </c>
      <c r="R1920" s="18" t="n">
        <v>1.45429202345394E-015</v>
      </c>
      <c r="S1920" s="16" t="n">
        <v>0.02020151094914</v>
      </c>
      <c r="T1920" s="16" t="n">
        <v>0.0227427688875684</v>
      </c>
      <c r="U1920" s="18" t="n">
        <v>1.04084742865646E-005</v>
      </c>
      <c r="V1920" s="18" t="n">
        <v>6.61876798483453E-005</v>
      </c>
      <c r="W1920" s="6" t="s">
        <v>710</v>
      </c>
      <c r="X1920" s="17" t="n">
        <v>100</v>
      </c>
      <c r="Y1920" s="16" t="n">
        <v>0.76730109739369</v>
      </c>
      <c r="Z1920" s="16" t="n">
        <f aca="false">(G1920-E1920)/SQRT(H1920^2/D1920+F1920^2/C1920)</f>
        <v>10.742629333675</v>
      </c>
      <c r="AA1920" s="24" t="n">
        <f aca="false">ABS(K1920-Z1920)</f>
        <v>0</v>
      </c>
    </row>
    <row r="1921" customFormat="false" ht="15" hidden="false" customHeight="false" outlineLevel="0" collapsed="false">
      <c r="A1921" s="17" t="n">
        <v>2316</v>
      </c>
      <c r="B1921" s="6" t="s">
        <v>633</v>
      </c>
      <c r="C1921" s="6" t="n">
        <v>108</v>
      </c>
      <c r="D1921" s="6" t="n">
        <v>540</v>
      </c>
      <c r="E1921" s="16" t="n">
        <v>0.104114702868241</v>
      </c>
      <c r="F1921" s="16" t="n">
        <v>0.018168053617379</v>
      </c>
      <c r="G1921" s="16" t="n">
        <v>0.126855116682472</v>
      </c>
      <c r="H1921" s="16" t="n">
        <v>0.0277029335906208</v>
      </c>
      <c r="I1921" s="23" t="n">
        <f aca="false">G1921-E1921</f>
        <v>0.0227404138142311</v>
      </c>
      <c r="J1921" s="17" t="n">
        <f aca="false">100*(G1921-E1921)/E1921</f>
        <v>21.8416930440742</v>
      </c>
      <c r="K1921" s="17" t="n">
        <v>10.7468493197486</v>
      </c>
      <c r="L1921" s="17" t="n">
        <v>220.197727211792</v>
      </c>
      <c r="M1921" s="18" t="n">
        <v>6.24894417722788E-022</v>
      </c>
      <c r="N1921" s="18" t="n">
        <v>5.47042988181491E-021</v>
      </c>
      <c r="O1921" s="6" t="str">
        <f aca="false">IF(N1921&lt;0.05,"Yes","No")</f>
        <v>Yes</v>
      </c>
      <c r="P1921" s="16" t="n">
        <v>0.861586148408339</v>
      </c>
      <c r="Q1921" s="17" t="n">
        <v>66.9652240739149</v>
      </c>
      <c r="R1921" s="18" t="n">
        <v>1.47248537137579E-015</v>
      </c>
      <c r="S1921" s="16" t="n">
        <v>0.020385014659361</v>
      </c>
      <c r="T1921" s="16" t="n">
        <v>0.0227404138142312</v>
      </c>
      <c r="U1921" s="18" t="n">
        <v>1.0353592311479E-005</v>
      </c>
      <c r="V1921" s="18" t="n">
        <v>6.61876798483453E-005</v>
      </c>
      <c r="W1921" s="6" t="s">
        <v>710</v>
      </c>
      <c r="X1921" s="17" t="n">
        <v>100</v>
      </c>
      <c r="Y1921" s="16" t="n">
        <v>0.767369684499314</v>
      </c>
      <c r="Z1921" s="16" t="n">
        <f aca="false">(G1921-E1921)/SQRT(H1921^2/D1921+F1921^2/C1921)</f>
        <v>10.7468493197486</v>
      </c>
      <c r="AA1921" s="24" t="n">
        <f aca="false">ABS(K1921-Z1921)</f>
        <v>0</v>
      </c>
    </row>
    <row r="1922" customFormat="false" ht="15" hidden="false" customHeight="false" outlineLevel="0" collapsed="false">
      <c r="A1922" s="17" t="n">
        <v>2317</v>
      </c>
      <c r="B1922" s="6" t="s">
        <v>633</v>
      </c>
      <c r="C1922" s="6" t="n">
        <v>108</v>
      </c>
      <c r="D1922" s="6" t="n">
        <v>540</v>
      </c>
      <c r="E1922" s="16" t="n">
        <v>0.103739680722356</v>
      </c>
      <c r="F1922" s="16" t="n">
        <v>0.0181547483074248</v>
      </c>
      <c r="G1922" s="16" t="n">
        <v>0.126482163466237</v>
      </c>
      <c r="H1922" s="16" t="n">
        <v>0.027712526076247</v>
      </c>
      <c r="I1922" s="23" t="n">
        <f aca="false">G1922-E1922</f>
        <v>0.0227424827438814</v>
      </c>
      <c r="J1922" s="17" t="n">
        <f aca="false">100*(G1922-E1922)/E1922</f>
        <v>21.9226457856067</v>
      </c>
      <c r="K1922" s="17" t="n">
        <v>10.7520188207429</v>
      </c>
      <c r="L1922" s="17" t="n">
        <v>220.460523558335</v>
      </c>
      <c r="M1922" s="18" t="n">
        <v>5.96107948818719E-022</v>
      </c>
      <c r="N1922" s="18" t="n">
        <v>5.30687627317004E-021</v>
      </c>
      <c r="O1922" s="6" t="str">
        <f aca="false">IF(N1922&lt;0.05,"Yes","No")</f>
        <v>Yes</v>
      </c>
      <c r="P1922" s="16" t="n">
        <v>0.861439306877057</v>
      </c>
      <c r="Q1922" s="17" t="n">
        <v>66.9424000345239</v>
      </c>
      <c r="R1922" s="18" t="n">
        <v>1.48801306668748E-015</v>
      </c>
      <c r="S1922" s="16" t="n">
        <v>0.0204900407040434</v>
      </c>
      <c r="T1922" s="16" t="n">
        <v>0.0227424827438814</v>
      </c>
      <c r="U1922" s="18" t="n">
        <v>1.03128966422279E-005</v>
      </c>
      <c r="V1922" s="18" t="n">
        <v>6.61876798483453E-005</v>
      </c>
      <c r="W1922" s="6" t="s">
        <v>710</v>
      </c>
      <c r="X1922" s="17" t="n">
        <v>100</v>
      </c>
      <c r="Y1922" s="16" t="n">
        <v>0.76730109739369</v>
      </c>
      <c r="Z1922" s="16" t="n">
        <f aca="false">(G1922-E1922)/SQRT(H1922^2/D1922+F1922^2/C1922)</f>
        <v>10.7520188207429</v>
      </c>
      <c r="AA1922" s="24" t="n">
        <f aca="false">ABS(K1922-Z1922)</f>
        <v>0</v>
      </c>
    </row>
    <row r="1923" customFormat="false" ht="15" hidden="false" customHeight="false" outlineLevel="0" collapsed="false">
      <c r="A1923" s="17" t="n">
        <v>2318</v>
      </c>
      <c r="B1923" s="6" t="s">
        <v>633</v>
      </c>
      <c r="C1923" s="6" t="n">
        <v>108</v>
      </c>
      <c r="D1923" s="6" t="n">
        <v>540</v>
      </c>
      <c r="E1923" s="16" t="n">
        <v>0.103366159661501</v>
      </c>
      <c r="F1923" s="16" t="n">
        <v>0.0181386617803165</v>
      </c>
      <c r="G1923" s="16" t="n">
        <v>0.126110295551243</v>
      </c>
      <c r="H1923" s="16" t="n">
        <v>0.0277212812808069</v>
      </c>
      <c r="I1923" s="23" t="n">
        <f aca="false">G1923-E1923</f>
        <v>0.0227441358897421</v>
      </c>
      <c r="J1923" s="17" t="n">
        <f aca="false">100*(G1923-E1923)/E1923</f>
        <v>22.0034641552165</v>
      </c>
      <c r="K1923" s="17" t="n">
        <v>10.7582206719152</v>
      </c>
      <c r="L1923" s="17" t="n">
        <v>220.754115013845</v>
      </c>
      <c r="M1923" s="18" t="n">
        <v>5.63788343789155E-022</v>
      </c>
      <c r="N1923" s="18" t="n">
        <v>5.10568668233196E-021</v>
      </c>
      <c r="O1923" s="6" t="str">
        <f aca="false">IF(N1923&lt;0.05,"Yes","No")</f>
        <v>Yes</v>
      </c>
      <c r="P1923" s="16" t="n">
        <v>0.861311045815655</v>
      </c>
      <c r="Q1923" s="17" t="n">
        <v>66.9224671988304</v>
      </c>
      <c r="R1923" s="18" t="n">
        <v>1.50170817066995E-015</v>
      </c>
      <c r="S1923" s="16" t="n">
        <v>0.0205805435681256</v>
      </c>
      <c r="T1923" s="16" t="n">
        <v>0.0227441358897421</v>
      </c>
      <c r="U1923" s="18" t="n">
        <v>1.02736542880672E-005</v>
      </c>
      <c r="V1923" s="18" t="n">
        <v>6.61876798483453E-005</v>
      </c>
      <c r="W1923" s="6" t="s">
        <v>710</v>
      </c>
      <c r="X1923" s="17" t="n">
        <v>100</v>
      </c>
      <c r="Y1923" s="16" t="n">
        <v>0.76738683127572</v>
      </c>
      <c r="Z1923" s="16" t="n">
        <f aca="false">(G1923-E1923)/SQRT(H1923^2/D1923+F1923^2/C1923)</f>
        <v>10.7582206719152</v>
      </c>
      <c r="AA1923" s="24" t="n">
        <f aca="false">ABS(K1923-Z1923)</f>
        <v>0</v>
      </c>
    </row>
    <row r="1924" customFormat="false" ht="15" hidden="false" customHeight="false" outlineLevel="0" collapsed="false">
      <c r="A1924" s="17" t="n">
        <v>2319</v>
      </c>
      <c r="B1924" s="6" t="s">
        <v>633</v>
      </c>
      <c r="C1924" s="6" t="n">
        <v>108</v>
      </c>
      <c r="D1924" s="6" t="n">
        <v>540</v>
      </c>
      <c r="E1924" s="16" t="n">
        <v>0.102995848490132</v>
      </c>
      <c r="F1924" s="16" t="n">
        <v>0.0181200930537678</v>
      </c>
      <c r="G1924" s="16" t="n">
        <v>0.125743801353706</v>
      </c>
      <c r="H1924" s="16" t="n">
        <v>0.0277327018239381</v>
      </c>
      <c r="I1924" s="23" t="n">
        <f aca="false">G1924-E1924</f>
        <v>0.022747952863574</v>
      </c>
      <c r="J1924" s="17" t="n">
        <f aca="false">100*(G1924-E1924)/E1924</f>
        <v>22.0862813375953</v>
      </c>
      <c r="K1924" s="17" t="n">
        <v>10.7661236576163</v>
      </c>
      <c r="L1924" s="17" t="n">
        <v>221.105763187965</v>
      </c>
      <c r="M1924" s="18" t="n">
        <v>5.25578539307501E-022</v>
      </c>
      <c r="N1924" s="18" t="n">
        <v>4.88601996055336E-021</v>
      </c>
      <c r="O1924" s="6" t="str">
        <f aca="false">IF(N1924&lt;0.05,"Yes","No")</f>
        <v>Yes</v>
      </c>
      <c r="P1924" s="16" t="n">
        <v>0.861197588402796</v>
      </c>
      <c r="Q1924" s="17" t="n">
        <v>66.9048374472139</v>
      </c>
      <c r="R1924" s="18" t="n">
        <v>1.51392628648532E-015</v>
      </c>
      <c r="S1924" s="16" t="n">
        <v>0.020507501439312</v>
      </c>
      <c r="T1924" s="16" t="n">
        <v>0.022747952863574</v>
      </c>
      <c r="U1924" s="18" t="n">
        <v>1.02309675567818E-005</v>
      </c>
      <c r="V1924" s="18" t="n">
        <v>6.61876798483453E-005</v>
      </c>
      <c r="W1924" s="6" t="s">
        <v>710</v>
      </c>
      <c r="X1924" s="17" t="n">
        <v>100</v>
      </c>
      <c r="Y1924" s="16" t="n">
        <v>0.767524005486968</v>
      </c>
      <c r="Z1924" s="16" t="n">
        <f aca="false">(G1924-E1924)/SQRT(H1924^2/D1924+F1924^2/C1924)</f>
        <v>10.7661236576163</v>
      </c>
      <c r="AA1924" s="24" t="n">
        <f aca="false">ABS(K1924-Z1924)</f>
        <v>0</v>
      </c>
    </row>
    <row r="1925" customFormat="false" ht="15" hidden="false" customHeight="false" outlineLevel="0" collapsed="false">
      <c r="A1925" s="17" t="n">
        <v>2320</v>
      </c>
      <c r="B1925" s="6" t="s">
        <v>633</v>
      </c>
      <c r="C1925" s="6" t="n">
        <v>108</v>
      </c>
      <c r="D1925" s="6" t="n">
        <v>540</v>
      </c>
      <c r="E1925" s="16" t="n">
        <v>0.102619175902671</v>
      </c>
      <c r="F1925" s="16" t="n">
        <v>0.0181024042584213</v>
      </c>
      <c r="G1925" s="16" t="n">
        <v>0.125368199042148</v>
      </c>
      <c r="H1925" s="16" t="n">
        <v>0.0277402499093869</v>
      </c>
      <c r="I1925" s="23" t="n">
        <f aca="false">G1925-E1925</f>
        <v>0.0227490231394767</v>
      </c>
      <c r="J1925" s="17" t="n">
        <f aca="false">100*(G1925-E1925)/E1925</f>
        <v>22.1683939082233</v>
      </c>
      <c r="K1925" s="17" t="n">
        <v>10.7728543967453</v>
      </c>
      <c r="L1925" s="17" t="n">
        <v>221.412408127972</v>
      </c>
      <c r="M1925" s="18" t="n">
        <v>4.94929572646269E-022</v>
      </c>
      <c r="N1925" s="18" t="n">
        <v>4.70807277130639E-021</v>
      </c>
      <c r="O1925" s="6" t="str">
        <f aca="false">IF(N1925&lt;0.05,"Yes","No")</f>
        <v>Yes</v>
      </c>
      <c r="P1925" s="16" t="n">
        <v>0.861087677645048</v>
      </c>
      <c r="Q1925" s="17" t="n">
        <v>66.887761012656</v>
      </c>
      <c r="R1925" s="18" t="n">
        <v>1.52585603569447E-015</v>
      </c>
      <c r="S1925" s="16" t="n">
        <v>0.0206043374318375</v>
      </c>
      <c r="T1925" s="16" t="n">
        <v>0.0227490231394768</v>
      </c>
      <c r="U1925" s="18" t="n">
        <v>1.02006717567314E-005</v>
      </c>
      <c r="V1925" s="18" t="n">
        <v>6.61876798483453E-005</v>
      </c>
      <c r="W1925" s="6" t="s">
        <v>710</v>
      </c>
      <c r="X1925" s="17" t="n">
        <v>100</v>
      </c>
      <c r="Y1925" s="16" t="n">
        <v>0.767729766803841</v>
      </c>
      <c r="Z1925" s="16" t="n">
        <f aca="false">(G1925-E1925)/SQRT(H1925^2/D1925+F1925^2/C1925)</f>
        <v>10.7728543967453</v>
      </c>
      <c r="AA1925" s="24" t="n">
        <f aca="false">ABS(K1925-Z1925)</f>
        <v>4.44089209850063E-014</v>
      </c>
    </row>
    <row r="1926" customFormat="false" ht="15" hidden="false" customHeight="false" outlineLevel="0" collapsed="false">
      <c r="A1926" s="17" t="n">
        <v>2321</v>
      </c>
      <c r="B1926" s="6" t="s">
        <v>633</v>
      </c>
      <c r="C1926" s="6" t="n">
        <v>108</v>
      </c>
      <c r="D1926" s="6" t="n">
        <v>540</v>
      </c>
      <c r="E1926" s="16" t="n">
        <v>0.102239505974231</v>
      </c>
      <c r="F1926" s="16" t="n">
        <v>0.0180847688776185</v>
      </c>
      <c r="G1926" s="16" t="n">
        <v>0.124993198847881</v>
      </c>
      <c r="H1926" s="16" t="n">
        <v>0.027748480593747</v>
      </c>
      <c r="I1926" s="23" t="n">
        <f aca="false">G1926-E1926</f>
        <v>0.0227536928736502</v>
      </c>
      <c r="J1926" s="17" t="n">
        <f aca="false">100*(G1926-E1926)/E1926</f>
        <v>22.2552844488364</v>
      </c>
      <c r="K1926" s="17" t="n">
        <v>10.781188230032</v>
      </c>
      <c r="L1926" s="17" t="n">
        <v>221.725410900912</v>
      </c>
      <c r="M1926" s="18" t="n">
        <v>4.60640144650137E-022</v>
      </c>
      <c r="N1926" s="18" t="n">
        <v>4.48057844402748E-021</v>
      </c>
      <c r="O1926" s="6" t="str">
        <f aca="false">IF(N1926&lt;0.05,"Yes","No")</f>
        <v>Yes</v>
      </c>
      <c r="P1926" s="16" t="n">
        <v>0.861094196833939</v>
      </c>
      <c r="Q1926" s="17" t="n">
        <v>66.8887738145123</v>
      </c>
      <c r="R1926" s="18" t="n">
        <v>1.52514585896669E-015</v>
      </c>
      <c r="S1926" s="16" t="n">
        <v>0.0207132763519094</v>
      </c>
      <c r="T1926" s="16" t="n">
        <v>0.0227536928736501</v>
      </c>
      <c r="U1926" s="18" t="n">
        <v>1.01667127829288E-005</v>
      </c>
      <c r="V1926" s="18" t="n">
        <v>6.61876798483453E-005</v>
      </c>
      <c r="W1926" s="6" t="s">
        <v>710</v>
      </c>
      <c r="X1926" s="17" t="n">
        <v>100</v>
      </c>
      <c r="Y1926" s="16" t="n">
        <v>0.767918381344307</v>
      </c>
      <c r="Z1926" s="16" t="n">
        <f aca="false">(G1926-E1926)/SQRT(H1926^2/D1926+F1926^2/C1926)</f>
        <v>10.7811882300321</v>
      </c>
      <c r="AA1926" s="24" t="n">
        <f aca="false">ABS(K1926-Z1926)</f>
        <v>0</v>
      </c>
    </row>
    <row r="1927" customFormat="false" ht="15" hidden="false" customHeight="false" outlineLevel="0" collapsed="false">
      <c r="A1927" s="17" t="n">
        <v>2322</v>
      </c>
      <c r="B1927" s="6" t="s">
        <v>633</v>
      </c>
      <c r="C1927" s="6" t="n">
        <v>108</v>
      </c>
      <c r="D1927" s="6" t="n">
        <v>540</v>
      </c>
      <c r="E1927" s="16" t="n">
        <v>0.101858063497477</v>
      </c>
      <c r="F1927" s="16" t="n">
        <v>0.0180651608114859</v>
      </c>
      <c r="G1927" s="16" t="n">
        <v>0.124610527770387</v>
      </c>
      <c r="H1927" s="16" t="n">
        <v>0.0277516296833938</v>
      </c>
      <c r="I1927" s="23" t="n">
        <f aca="false">G1927-E1927</f>
        <v>0.0227524642729097</v>
      </c>
      <c r="J1927" s="17" t="n">
        <f aca="false">100*(G1927-E1927)/E1927</f>
        <v>22.337420810551</v>
      </c>
      <c r="K1927" s="17" t="n">
        <v>10.7881649295674</v>
      </c>
      <c r="L1927" s="17" t="n">
        <v>222.021196655598</v>
      </c>
      <c r="M1927" s="18" t="n">
        <v>4.33174901863674E-022</v>
      </c>
      <c r="N1927" s="18" t="n">
        <v>4.30191955367541E-021</v>
      </c>
      <c r="O1927" s="6" t="str">
        <f aca="false">IF(N1927&lt;0.05,"Yes","No")</f>
        <v>Yes</v>
      </c>
      <c r="P1927" s="16" t="n">
        <v>0.861030138325309</v>
      </c>
      <c r="Q1927" s="17" t="n">
        <v>66.8788222070502</v>
      </c>
      <c r="R1927" s="18" t="n">
        <v>1.5321383335318E-015</v>
      </c>
      <c r="S1927" s="16" t="n">
        <v>0.0207367852437315</v>
      </c>
      <c r="T1927" s="16" t="n">
        <v>0.0227524642729097</v>
      </c>
      <c r="U1927" s="18" t="n">
        <v>1.01339713684855E-005</v>
      </c>
      <c r="V1927" s="18" t="n">
        <v>6.61876798483453E-005</v>
      </c>
      <c r="W1927" s="6" t="s">
        <v>710</v>
      </c>
      <c r="X1927" s="17" t="n">
        <v>100</v>
      </c>
      <c r="Y1927" s="16" t="n">
        <v>0.768021262002744</v>
      </c>
      <c r="Z1927" s="16" t="n">
        <f aca="false">(G1927-E1927)/SQRT(H1927^2/D1927+F1927^2/C1927)</f>
        <v>10.7881649295674</v>
      </c>
      <c r="AA1927" s="24" t="n">
        <f aca="false">ABS(K1927-Z1927)</f>
        <v>0</v>
      </c>
    </row>
    <row r="1928" customFormat="false" ht="15" hidden="false" customHeight="false" outlineLevel="0" collapsed="false">
      <c r="A1928" s="17" t="n">
        <v>2323</v>
      </c>
      <c r="B1928" s="6" t="s">
        <v>633</v>
      </c>
      <c r="C1928" s="6" t="n">
        <v>108</v>
      </c>
      <c r="D1928" s="6" t="n">
        <v>540</v>
      </c>
      <c r="E1928" s="16" t="n">
        <v>0.101480169221759</v>
      </c>
      <c r="F1928" s="16" t="n">
        <v>0.0180448517602106</v>
      </c>
      <c r="G1928" s="16" t="n">
        <v>0.124225190516423</v>
      </c>
      <c r="H1928" s="16" t="n">
        <v>0.027750106879182</v>
      </c>
      <c r="I1928" s="23" t="n">
        <f aca="false">G1928-E1928</f>
        <v>0.0227450212946645</v>
      </c>
      <c r="J1928" s="17" t="n">
        <f aca="false">100*(G1928-E1928)/E1928</f>
        <v>22.413267014722</v>
      </c>
      <c r="K1928" s="17" t="n">
        <v>10.7930674732474</v>
      </c>
      <c r="L1928" s="17" t="n">
        <v>222.285934088232</v>
      </c>
      <c r="M1928" s="18" t="n">
        <v>4.13920804867937E-022</v>
      </c>
      <c r="N1928" s="18" t="n">
        <v>4.19875664869992E-021</v>
      </c>
      <c r="O1928" s="6" t="str">
        <f aca="false">IF(N1928&lt;0.05,"Yes","No")</f>
        <v>Yes</v>
      </c>
      <c r="P1928" s="16" t="n">
        <v>0.860867102798877</v>
      </c>
      <c r="Q1928" s="17" t="n">
        <v>66.8534976772731</v>
      </c>
      <c r="R1928" s="18" t="n">
        <v>1.55007800756871E-015</v>
      </c>
      <c r="S1928" s="16" t="n">
        <v>0.0207938429203769</v>
      </c>
      <c r="T1928" s="16" t="n">
        <v>0.0227450212946645</v>
      </c>
      <c r="U1928" s="18" t="n">
        <v>1.01199174279129E-005</v>
      </c>
      <c r="V1928" s="18" t="n">
        <v>6.61876798483453E-005</v>
      </c>
      <c r="W1928" s="6" t="s">
        <v>710</v>
      </c>
      <c r="X1928" s="17" t="n">
        <v>100</v>
      </c>
      <c r="Y1928" s="16" t="n">
        <v>0.76829561042524</v>
      </c>
      <c r="Z1928" s="16" t="n">
        <f aca="false">(G1928-E1928)/SQRT(H1928^2/D1928+F1928^2/C1928)</f>
        <v>10.7930674732475</v>
      </c>
      <c r="AA1928" s="24" t="n">
        <f aca="false">ABS(K1928-Z1928)</f>
        <v>0</v>
      </c>
    </row>
    <row r="1929" customFormat="false" ht="15" hidden="false" customHeight="false" outlineLevel="0" collapsed="false">
      <c r="A1929" s="17" t="n">
        <v>2324</v>
      </c>
      <c r="B1929" s="6" t="s">
        <v>633</v>
      </c>
      <c r="C1929" s="6" t="n">
        <v>108</v>
      </c>
      <c r="D1929" s="6" t="n">
        <v>540</v>
      </c>
      <c r="E1929" s="16" t="n">
        <v>0.101091456082132</v>
      </c>
      <c r="F1929" s="16" t="n">
        <v>0.0180233498628268</v>
      </c>
      <c r="G1929" s="16" t="n">
        <v>0.123827433296376</v>
      </c>
      <c r="H1929" s="16" t="n">
        <v>0.0277464398370969</v>
      </c>
      <c r="I1929" s="23" t="n">
        <f aca="false">G1929-E1929</f>
        <v>0.0227359772142437</v>
      </c>
      <c r="J1929" s="17" t="n">
        <f aca="false">100*(G1929-E1929)/E1929</f>
        <v>22.4905032486344</v>
      </c>
      <c r="K1929" s="17" t="n">
        <v>10.7979677559782</v>
      </c>
      <c r="L1929" s="17" t="n">
        <v>222.548824730447</v>
      </c>
      <c r="M1929" s="18" t="n">
        <v>3.95552105964955E-022</v>
      </c>
      <c r="N1929" s="18" t="n">
        <v>4.09195084349044E-021</v>
      </c>
      <c r="O1929" s="6" t="str">
        <f aca="false">IF(N1929&lt;0.05,"Yes","No")</f>
        <v>Yes</v>
      </c>
      <c r="P1929" s="16" t="n">
        <v>0.860709116212706</v>
      </c>
      <c r="Q1929" s="17" t="n">
        <v>66.8289619814134</v>
      </c>
      <c r="R1929" s="18" t="n">
        <v>1.56765990589384E-015</v>
      </c>
      <c r="S1929" s="16" t="n">
        <v>0.0208618391049468</v>
      </c>
      <c r="T1929" s="16" t="n">
        <v>0.0227359772142437</v>
      </c>
      <c r="U1929" s="18" t="n">
        <v>1.01071881082825E-005</v>
      </c>
      <c r="V1929" s="18" t="n">
        <v>6.61876798483453E-005</v>
      </c>
      <c r="W1929" s="6" t="s">
        <v>710</v>
      </c>
      <c r="X1929" s="17" t="n">
        <v>100</v>
      </c>
      <c r="Y1929" s="16" t="n">
        <v>0.76829561042524</v>
      </c>
      <c r="Z1929" s="16" t="n">
        <f aca="false">(G1929-E1929)/SQRT(H1929^2/D1929+F1929^2/C1929)</f>
        <v>10.7979677559782</v>
      </c>
      <c r="AA1929" s="24" t="n">
        <f aca="false">ABS(K1929-Z1929)</f>
        <v>0</v>
      </c>
    </row>
    <row r="1930" customFormat="false" ht="15" hidden="false" customHeight="false" outlineLevel="0" collapsed="false">
      <c r="A1930" s="17" t="n">
        <v>2325</v>
      </c>
      <c r="B1930" s="6" t="s">
        <v>633</v>
      </c>
      <c r="C1930" s="6" t="n">
        <v>108</v>
      </c>
      <c r="D1930" s="6" t="n">
        <v>540</v>
      </c>
      <c r="E1930" s="16" t="n">
        <v>0.100692058189048</v>
      </c>
      <c r="F1930" s="16" t="n">
        <v>0.0179989640296768</v>
      </c>
      <c r="G1930" s="16" t="n">
        <v>0.123414779813201</v>
      </c>
      <c r="H1930" s="16" t="n">
        <v>0.027739163307287</v>
      </c>
      <c r="I1930" s="23" t="n">
        <f aca="false">G1930-E1930</f>
        <v>0.0227227216241536</v>
      </c>
      <c r="J1930" s="17" t="n">
        <f aca="false">100*(G1930-E1930)/E1930</f>
        <v>22.5665479808666</v>
      </c>
      <c r="K1930" s="17" t="n">
        <v>10.8024977525319</v>
      </c>
      <c r="L1930" s="17" t="n">
        <v>222.820138887231</v>
      </c>
      <c r="M1930" s="18" t="n">
        <v>3.78868979609746E-022</v>
      </c>
      <c r="N1930" s="18" t="n">
        <v>3.98001863080038E-021</v>
      </c>
      <c r="O1930" s="6" t="str">
        <f aca="false">IF(N1930&lt;0.05,"Yes","No")</f>
        <v>Yes</v>
      </c>
      <c r="P1930" s="16" t="n">
        <v>0.860505479060814</v>
      </c>
      <c r="Q1930" s="17" t="n">
        <v>66.7973432862008</v>
      </c>
      <c r="R1930" s="18" t="n">
        <v>1.59061282671307E-015</v>
      </c>
      <c r="S1930" s="16" t="n">
        <v>0.0210594643407269</v>
      </c>
      <c r="T1930" s="16" t="n">
        <v>0.0227227216241536</v>
      </c>
      <c r="U1930" s="18" t="n">
        <v>1.01030456488562E-005</v>
      </c>
      <c r="V1930" s="18" t="n">
        <v>6.61876798483453E-005</v>
      </c>
      <c r="W1930" s="6" t="s">
        <v>710</v>
      </c>
      <c r="X1930" s="17" t="n">
        <v>100</v>
      </c>
      <c r="Y1930" s="16" t="n">
        <v>0.768501371742113</v>
      </c>
      <c r="Z1930" s="16" t="n">
        <f aca="false">(G1930-E1930)/SQRT(H1930^2/D1930+F1930^2/C1930)</f>
        <v>10.8024977525319</v>
      </c>
      <c r="AA1930" s="24" t="n">
        <f aca="false">ABS(K1930-Z1930)</f>
        <v>0</v>
      </c>
    </row>
    <row r="1931" customFormat="false" ht="15" hidden="false" customHeight="false" outlineLevel="0" collapsed="false">
      <c r="A1931" s="17" t="n">
        <v>2326</v>
      </c>
      <c r="B1931" s="6" t="s">
        <v>633</v>
      </c>
      <c r="C1931" s="6" t="n">
        <v>108</v>
      </c>
      <c r="D1931" s="6" t="n">
        <v>540</v>
      </c>
      <c r="E1931" s="16" t="n">
        <v>0.100297002466741</v>
      </c>
      <c r="F1931" s="16" t="n">
        <v>0.0179754055947835</v>
      </c>
      <c r="G1931" s="16" t="n">
        <v>0.123007624858507</v>
      </c>
      <c r="H1931" s="16" t="n">
        <v>0.0277306036999648</v>
      </c>
      <c r="I1931" s="23" t="n">
        <f aca="false">G1931-E1931</f>
        <v>0.0227106223917669</v>
      </c>
      <c r="J1931" s="17" t="n">
        <f aca="false">100*(G1931-E1931)/E1931</f>
        <v>22.6433710212805</v>
      </c>
      <c r="K1931" s="17" t="n">
        <v>10.8074085482897</v>
      </c>
      <c r="L1931" s="17" t="n">
        <v>223.069497948172</v>
      </c>
      <c r="M1931" s="18" t="n">
        <v>3.62212115848628E-022</v>
      </c>
      <c r="N1931" s="18" t="n">
        <v>3.88486710521199E-021</v>
      </c>
      <c r="O1931" s="6" t="str">
        <f aca="false">IF(N1931&lt;0.05,"Yes","No")</f>
        <v>Yes</v>
      </c>
      <c r="P1931" s="16" t="n">
        <v>0.860379127942471</v>
      </c>
      <c r="Q1931" s="17" t="n">
        <v>66.777728537428</v>
      </c>
      <c r="R1931" s="18" t="n">
        <v>1.60502092833578E-015</v>
      </c>
      <c r="S1931" s="16" t="n">
        <v>0.0212942296087125</v>
      </c>
      <c r="T1931" s="16" t="n">
        <v>0.0227106223917669</v>
      </c>
      <c r="U1931" s="18" t="n">
        <v>1.00806617065818E-005</v>
      </c>
      <c r="V1931" s="18" t="n">
        <v>6.61876798483453E-005</v>
      </c>
      <c r="W1931" s="6" t="s">
        <v>710</v>
      </c>
      <c r="X1931" s="17" t="n">
        <v>100</v>
      </c>
      <c r="Y1931" s="16" t="n">
        <v>0.768569958847737</v>
      </c>
      <c r="Z1931" s="16" t="n">
        <f aca="false">(G1931-E1931)/SQRT(H1931^2/D1931+F1931^2/C1931)</f>
        <v>10.8074085482897</v>
      </c>
      <c r="AA1931" s="24" t="n">
        <f aca="false">ABS(K1931-Z1931)</f>
        <v>0</v>
      </c>
    </row>
    <row r="1932" customFormat="false" ht="15" hidden="false" customHeight="false" outlineLevel="0" collapsed="false">
      <c r="A1932" s="17" t="n">
        <v>2327</v>
      </c>
      <c r="B1932" s="6" t="s">
        <v>633</v>
      </c>
      <c r="C1932" s="6" t="n">
        <v>108</v>
      </c>
      <c r="D1932" s="6" t="n">
        <v>540</v>
      </c>
      <c r="E1932" s="16" t="n">
        <v>0.0998980236688146</v>
      </c>
      <c r="F1932" s="16" t="n">
        <v>0.0179521759858255</v>
      </c>
      <c r="G1932" s="16" t="n">
        <v>0.122595198135133</v>
      </c>
      <c r="H1932" s="16" t="n">
        <v>0.0277192581068037</v>
      </c>
      <c r="I1932" s="23" t="n">
        <f aca="false">G1932-E1932</f>
        <v>0.0226971744663185</v>
      </c>
      <c r="J1932" s="17" t="n">
        <f aca="false">100*(G1932-E1932)/E1932</f>
        <v>22.7203438393986</v>
      </c>
      <c r="K1932" s="17" t="n">
        <v>10.8119010072657</v>
      </c>
      <c r="L1932" s="17" t="n">
        <v>223.290099934301</v>
      </c>
      <c r="M1932" s="18" t="n">
        <v>3.47714972984819E-022</v>
      </c>
      <c r="N1932" s="18" t="n">
        <v>3.77054459299872E-021</v>
      </c>
      <c r="O1932" s="6" t="str">
        <f aca="false">IF(N1932&lt;0.05,"Yes","No")</f>
        <v>Yes</v>
      </c>
      <c r="P1932" s="16" t="n">
        <v>0.860280103983609</v>
      </c>
      <c r="Q1932" s="17" t="n">
        <v>66.762358070396</v>
      </c>
      <c r="R1932" s="18" t="n">
        <v>1.616402842704E-015</v>
      </c>
      <c r="S1932" s="16" t="n">
        <v>0.0215836860595076</v>
      </c>
      <c r="T1932" s="16" t="n">
        <v>0.0226971744663185</v>
      </c>
      <c r="U1932" s="18" t="n">
        <v>1.00496523182032E-005</v>
      </c>
      <c r="V1932" s="18" t="n">
        <v>6.61876798483453E-005</v>
      </c>
      <c r="W1932" s="6" t="s">
        <v>710</v>
      </c>
      <c r="X1932" s="17" t="n">
        <v>100</v>
      </c>
      <c r="Y1932" s="16" t="n">
        <v>0.768518518518519</v>
      </c>
      <c r="Z1932" s="16" t="n">
        <f aca="false">(G1932-E1932)/SQRT(H1932^2/D1932+F1932^2/C1932)</f>
        <v>10.8119010072656</v>
      </c>
      <c r="AA1932" s="24" t="n">
        <f aca="false">ABS(K1932-Z1932)</f>
        <v>0</v>
      </c>
    </row>
    <row r="1933" customFormat="false" ht="15" hidden="false" customHeight="false" outlineLevel="0" collapsed="false">
      <c r="A1933" s="17" t="n">
        <v>2328</v>
      </c>
      <c r="B1933" s="6" t="s">
        <v>633</v>
      </c>
      <c r="C1933" s="6" t="n">
        <v>108</v>
      </c>
      <c r="D1933" s="6" t="n">
        <v>540</v>
      </c>
      <c r="E1933" s="16" t="n">
        <v>0.09949331185608</v>
      </c>
      <c r="F1933" s="16" t="n">
        <v>0.0179286166186616</v>
      </c>
      <c r="G1933" s="16" t="n">
        <v>0.122178498476192</v>
      </c>
      <c r="H1933" s="16" t="n">
        <v>0.0277066175941373</v>
      </c>
      <c r="I1933" s="23" t="n">
        <f aca="false">G1933-E1933</f>
        <v>0.0226851866201118</v>
      </c>
      <c r="J1933" s="17" t="n">
        <f aca="false">100*(G1933-E1933)/E1933</f>
        <v>22.8007151404575</v>
      </c>
      <c r="K1933" s="17" t="n">
        <v>10.8173949660415</v>
      </c>
      <c r="L1933" s="17" t="n">
        <v>223.504394037311</v>
      </c>
      <c r="M1933" s="18" t="n">
        <v>3.31491611405411E-022</v>
      </c>
      <c r="N1933" s="18" t="n">
        <v>3.7444294385095E-021</v>
      </c>
      <c r="O1933" s="6" t="str">
        <f aca="false">IF(N1933&lt;0.05,"Yes","No")</f>
        <v>Yes</v>
      </c>
      <c r="P1933" s="16" t="n">
        <v>0.86027463829437</v>
      </c>
      <c r="Q1933" s="17" t="n">
        <v>66.7615097393903</v>
      </c>
      <c r="R1933" s="18" t="n">
        <v>1.61703338977023E-015</v>
      </c>
      <c r="S1933" s="16" t="n">
        <v>0.0218493806145879</v>
      </c>
      <c r="T1933" s="16" t="n">
        <v>0.0226851866201118</v>
      </c>
      <c r="U1933" s="18" t="n">
        <v>1.00073510141464E-005</v>
      </c>
      <c r="V1933" s="18" t="n">
        <v>6.61876798483453E-005</v>
      </c>
      <c r="W1933" s="6" t="s">
        <v>710</v>
      </c>
      <c r="X1933" s="17" t="n">
        <v>100</v>
      </c>
      <c r="Y1933" s="16" t="n">
        <v>0.768741426611797</v>
      </c>
      <c r="Z1933" s="16" t="n">
        <f aca="false">(G1933-E1933)/SQRT(H1933^2/D1933+F1933^2/C1933)</f>
        <v>10.8173949660415</v>
      </c>
      <c r="AA1933" s="24" t="n">
        <f aca="false">ABS(K1933-Z1933)</f>
        <v>0</v>
      </c>
    </row>
    <row r="1934" customFormat="false" ht="15" hidden="false" customHeight="false" outlineLevel="0" collapsed="false">
      <c r="A1934" s="17" t="n">
        <v>2329</v>
      </c>
      <c r="B1934" s="6" t="s">
        <v>633</v>
      </c>
      <c r="C1934" s="6" t="n">
        <v>108</v>
      </c>
      <c r="D1934" s="6" t="n">
        <v>540</v>
      </c>
      <c r="E1934" s="16" t="n">
        <v>0.0991003132528729</v>
      </c>
      <c r="F1934" s="16" t="n">
        <v>0.0179029629822315</v>
      </c>
      <c r="G1934" s="16" t="n">
        <v>0.121769274647037</v>
      </c>
      <c r="H1934" s="16" t="n">
        <v>0.0276924455584255</v>
      </c>
      <c r="I1934" s="23" t="n">
        <f aca="false">G1934-E1934</f>
        <v>0.0226689613941643</v>
      </c>
      <c r="J1934" s="17" t="n">
        <f aca="false">100*(G1934-E1934)/E1934</f>
        <v>22.8747626017288</v>
      </c>
      <c r="K1934" s="17" t="n">
        <v>10.8219257261479</v>
      </c>
      <c r="L1934" s="17" t="n">
        <v>223.734914639954</v>
      </c>
      <c r="M1934" s="18" t="n">
        <v>3.18003137481073E-022</v>
      </c>
      <c r="N1934" s="18" t="n">
        <v>3.65095405381276E-021</v>
      </c>
      <c r="O1934" s="6" t="str">
        <f aca="false">IF(N1934&lt;0.05,"Yes","No")</f>
        <v>Yes</v>
      </c>
      <c r="P1934" s="16" t="n">
        <v>0.860159979117059</v>
      </c>
      <c r="Q1934" s="17" t="n">
        <v>66.7437147020453</v>
      </c>
      <c r="R1934" s="18" t="n">
        <v>1.63031712001454E-015</v>
      </c>
      <c r="S1934" s="16" t="n">
        <v>0.0219603465090814</v>
      </c>
      <c r="T1934" s="16" t="n">
        <v>0.0226689613941643</v>
      </c>
      <c r="U1934" s="18" t="n">
        <v>9.99334223435303E-006</v>
      </c>
      <c r="V1934" s="18" t="n">
        <v>6.61876798483453E-005</v>
      </c>
      <c r="W1934" s="6" t="s">
        <v>710</v>
      </c>
      <c r="X1934" s="17" t="n">
        <v>100</v>
      </c>
      <c r="Y1934" s="16" t="n">
        <v>0.768930041152263</v>
      </c>
      <c r="Z1934" s="16" t="n">
        <f aca="false">(G1934-E1934)/SQRT(H1934^2/D1934+F1934^2/C1934)</f>
        <v>10.8219257261479</v>
      </c>
      <c r="AA1934" s="24" t="n">
        <f aca="false">ABS(K1934-Z1934)</f>
        <v>0</v>
      </c>
    </row>
    <row r="1935" customFormat="false" ht="15" hidden="false" customHeight="false" outlineLevel="0" collapsed="false">
      <c r="A1935" s="17" t="n">
        <v>2330</v>
      </c>
      <c r="B1935" s="6" t="s">
        <v>633</v>
      </c>
      <c r="C1935" s="6" t="n">
        <v>108</v>
      </c>
      <c r="D1935" s="6" t="n">
        <v>540</v>
      </c>
      <c r="E1935" s="16" t="n">
        <v>0.0987045657993467</v>
      </c>
      <c r="F1935" s="16" t="n">
        <v>0.0178758716107012</v>
      </c>
      <c r="G1935" s="16" t="n">
        <v>0.121354350364871</v>
      </c>
      <c r="H1935" s="16" t="n">
        <v>0.0276778681241074</v>
      </c>
      <c r="I1935" s="23" t="n">
        <f aca="false">G1935-E1935</f>
        <v>0.0226497845655238</v>
      </c>
      <c r="J1935" s="17" t="n">
        <f aca="false">100*(G1935-E1935)/E1935</f>
        <v>22.9470484795686</v>
      </c>
      <c r="K1935" s="17" t="n">
        <v>10.82569397887</v>
      </c>
      <c r="L1935" s="17" t="n">
        <v>223.982854860318</v>
      </c>
      <c r="M1935" s="18" t="n">
        <v>3.06520488877686E-022</v>
      </c>
      <c r="N1935" s="18" t="n">
        <v>3.57777526184454E-021</v>
      </c>
      <c r="O1935" s="6" t="str">
        <f aca="false">IF(N1935&lt;0.05,"Yes","No")</f>
        <v>Yes</v>
      </c>
      <c r="P1935" s="16" t="n">
        <v>0.859949994198657</v>
      </c>
      <c r="Q1935" s="17" t="n">
        <v>66.7111313149732</v>
      </c>
      <c r="R1935" s="18" t="n">
        <v>1.65492461857978E-015</v>
      </c>
      <c r="S1935" s="16" t="n">
        <v>0.0219410776843781</v>
      </c>
      <c r="T1935" s="16" t="n">
        <v>0.0226497845655238</v>
      </c>
      <c r="U1935" s="18" t="n">
        <v>1.00113352946284E-005</v>
      </c>
      <c r="V1935" s="18" t="n">
        <v>6.61876798483453E-005</v>
      </c>
      <c r="W1935" s="6" t="s">
        <v>710</v>
      </c>
      <c r="X1935" s="17" t="n">
        <v>100</v>
      </c>
      <c r="Y1935" s="16" t="n">
        <v>0.769238683127572</v>
      </c>
      <c r="Z1935" s="16" t="n">
        <f aca="false">(G1935-E1935)/SQRT(H1935^2/D1935+F1935^2/C1935)</f>
        <v>10.82569397887</v>
      </c>
      <c r="AA1935" s="24" t="n">
        <f aca="false">ABS(K1935-Z1935)</f>
        <v>0</v>
      </c>
    </row>
    <row r="1936" customFormat="false" ht="15" hidden="false" customHeight="false" outlineLevel="0" collapsed="false">
      <c r="A1936" s="17" t="n">
        <v>2331</v>
      </c>
      <c r="B1936" s="6" t="s">
        <v>633</v>
      </c>
      <c r="C1936" s="6" t="n">
        <v>108</v>
      </c>
      <c r="D1936" s="6" t="n">
        <v>540</v>
      </c>
      <c r="E1936" s="16" t="n">
        <v>0.0983056416390119</v>
      </c>
      <c r="F1936" s="16" t="n">
        <v>0.0178472077334976</v>
      </c>
      <c r="G1936" s="16" t="n">
        <v>0.120934625038946</v>
      </c>
      <c r="H1936" s="16" t="n">
        <v>0.0276615303084441</v>
      </c>
      <c r="I1936" s="23" t="n">
        <f aca="false">G1936-E1936</f>
        <v>0.0226289833999342</v>
      </c>
      <c r="J1936" s="17" t="n">
        <f aca="false">100*(G1936-E1936)/E1936</f>
        <v>23.0190078846442</v>
      </c>
      <c r="K1936" s="17" t="n">
        <v>10.8295597499274</v>
      </c>
      <c r="L1936" s="17" t="n">
        <v>224.237975967536</v>
      </c>
      <c r="M1936" s="18" t="n">
        <v>2.95160428349338E-022</v>
      </c>
      <c r="N1936" s="18" t="n">
        <v>3.50357096023706E-021</v>
      </c>
      <c r="O1936" s="6" t="str">
        <f aca="false">IF(N1936&lt;0.05,"Yes","No")</f>
        <v>Yes</v>
      </c>
      <c r="P1936" s="16" t="n">
        <v>0.859734303631471</v>
      </c>
      <c r="Q1936" s="17" t="n">
        <v>66.6776708641428</v>
      </c>
      <c r="R1936" s="18" t="n">
        <v>1.6805824672459E-015</v>
      </c>
      <c r="S1936" s="16" t="n">
        <v>0.0220341206627729</v>
      </c>
      <c r="T1936" s="16" t="n">
        <v>0.0226289833999342</v>
      </c>
      <c r="U1936" s="18" t="n">
        <v>1.00329625733312E-005</v>
      </c>
      <c r="V1936" s="18" t="n">
        <v>6.61876798483453E-005</v>
      </c>
      <c r="W1936" s="6" t="s">
        <v>710</v>
      </c>
      <c r="X1936" s="17" t="n">
        <v>100</v>
      </c>
      <c r="Y1936" s="16" t="n">
        <v>0.769427297668038</v>
      </c>
      <c r="Z1936" s="16" t="n">
        <f aca="false">(G1936-E1936)/SQRT(H1936^2/D1936+F1936^2/C1936)</f>
        <v>10.8295597499274</v>
      </c>
      <c r="AA1936" s="24" t="n">
        <f aca="false">ABS(K1936-Z1936)</f>
        <v>0</v>
      </c>
    </row>
    <row r="1937" customFormat="false" ht="15" hidden="false" customHeight="false" outlineLevel="0" collapsed="false">
      <c r="A1937" s="17" t="n">
        <v>2332</v>
      </c>
      <c r="B1937" s="6" t="s">
        <v>633</v>
      </c>
      <c r="C1937" s="6" t="n">
        <v>108</v>
      </c>
      <c r="D1937" s="6" t="n">
        <v>540</v>
      </c>
      <c r="E1937" s="16" t="n">
        <v>0.0979070498573559</v>
      </c>
      <c r="F1937" s="16" t="n">
        <v>0.0178187622996714</v>
      </c>
      <c r="G1937" s="16" t="n">
        <v>0.120514521899599</v>
      </c>
      <c r="H1937" s="16" t="n">
        <v>0.027643801195651</v>
      </c>
      <c r="I1937" s="23" t="n">
        <f aca="false">G1937-E1937</f>
        <v>0.0226074720422427</v>
      </c>
      <c r="J1937" s="17" t="n">
        <f aca="false">100*(G1937-E1937)/E1937</f>
        <v>23.0907499257513</v>
      </c>
      <c r="K1937" s="17" t="n">
        <v>10.8331801626804</v>
      </c>
      <c r="L1937" s="17" t="n">
        <v>224.47840970304</v>
      </c>
      <c r="M1937" s="18" t="n">
        <v>2.84884747433058E-022</v>
      </c>
      <c r="N1937" s="18" t="n">
        <v>3.45894000719322E-021</v>
      </c>
      <c r="O1937" s="6" t="str">
        <f aca="false">IF(N1937&lt;0.05,"Yes","No")</f>
        <v>Yes</v>
      </c>
      <c r="P1937" s="16" t="n">
        <v>0.859530420909201</v>
      </c>
      <c r="Q1937" s="17" t="n">
        <v>66.6460499015736</v>
      </c>
      <c r="R1937" s="18" t="n">
        <v>1.70519656843965E-015</v>
      </c>
      <c r="S1937" s="16" t="n">
        <v>0.0221887944299929</v>
      </c>
      <c r="T1937" s="16" t="n">
        <v>0.0226074720422427</v>
      </c>
      <c r="U1937" s="18" t="n">
        <v>1.00509729926063E-005</v>
      </c>
      <c r="V1937" s="18" t="n">
        <v>6.61876798483453E-005</v>
      </c>
      <c r="W1937" s="6" t="s">
        <v>710</v>
      </c>
      <c r="X1937" s="17" t="n">
        <v>100</v>
      </c>
      <c r="Y1937" s="16" t="n">
        <v>0.769598765432099</v>
      </c>
      <c r="Z1937" s="16" t="n">
        <f aca="false">(G1937-E1937)/SQRT(H1937^2/D1937+F1937^2/C1937)</f>
        <v>10.8331801626804</v>
      </c>
      <c r="AA1937" s="24" t="n">
        <f aca="false">ABS(K1937-Z1937)</f>
        <v>0</v>
      </c>
    </row>
    <row r="1938" customFormat="false" ht="15" hidden="false" customHeight="false" outlineLevel="0" collapsed="false">
      <c r="A1938" s="17" t="n">
        <v>2333</v>
      </c>
      <c r="B1938" s="6" t="s">
        <v>633</v>
      </c>
      <c r="C1938" s="6" t="n">
        <v>108</v>
      </c>
      <c r="D1938" s="6" t="n">
        <v>540</v>
      </c>
      <c r="E1938" s="16" t="n">
        <v>0.0974936596359368</v>
      </c>
      <c r="F1938" s="16" t="n">
        <v>0.0177890300839167</v>
      </c>
      <c r="G1938" s="16" t="n">
        <v>0.120084237417689</v>
      </c>
      <c r="H1938" s="16" t="n">
        <v>0.0276252826984788</v>
      </c>
      <c r="I1938" s="23" t="n">
        <f aca="false">G1938-E1938</f>
        <v>0.0225905777817523</v>
      </c>
      <c r="J1938" s="17" t="n">
        <f aca="false">100*(G1938-E1938)/E1938</f>
        <v>23.1713301830197</v>
      </c>
      <c r="K1938" s="17" t="n">
        <v>10.8396527380146</v>
      </c>
      <c r="L1938" s="17" t="n">
        <v>224.730925098165</v>
      </c>
      <c r="M1938" s="18" t="n">
        <v>2.69265850583638E-022</v>
      </c>
      <c r="N1938" s="18" t="n">
        <v>3.36095076967355E-021</v>
      </c>
      <c r="O1938" s="6" t="str">
        <f aca="false">IF(N1938&lt;0.05,"Yes","No")</f>
        <v>Yes</v>
      </c>
      <c r="P1938" s="16" t="n">
        <v>0.859529278613128</v>
      </c>
      <c r="Q1938" s="17" t="n">
        <v>66.6458727595698</v>
      </c>
      <c r="R1938" s="18" t="n">
        <v>1.70533547180104E-015</v>
      </c>
      <c r="S1938" s="16" t="n">
        <v>0.0223282503010838</v>
      </c>
      <c r="T1938" s="16" t="n">
        <v>0.0225905777817523</v>
      </c>
      <c r="U1938" s="18" t="n">
        <v>1.00403915814685E-005</v>
      </c>
      <c r="V1938" s="18" t="n">
        <v>6.61876798483453E-005</v>
      </c>
      <c r="W1938" s="6" t="s">
        <v>710</v>
      </c>
      <c r="X1938" s="17" t="n">
        <v>100</v>
      </c>
      <c r="Y1938" s="16" t="n">
        <v>0.769701646090535</v>
      </c>
      <c r="Z1938" s="16" t="n">
        <f aca="false">(G1938-E1938)/SQRT(H1938^2/D1938+F1938^2/C1938)</f>
        <v>10.8396527380146</v>
      </c>
      <c r="AA1938" s="24" t="n">
        <f aca="false">ABS(K1938-Z1938)</f>
        <v>0</v>
      </c>
    </row>
    <row r="1939" customFormat="false" ht="15" hidden="false" customHeight="false" outlineLevel="0" collapsed="false">
      <c r="A1939" s="17" t="n">
        <v>2334</v>
      </c>
      <c r="B1939" s="6" t="s">
        <v>633</v>
      </c>
      <c r="C1939" s="6" t="n">
        <v>108</v>
      </c>
      <c r="D1939" s="6" t="n">
        <v>540</v>
      </c>
      <c r="E1939" s="16" t="n">
        <v>0.097084643871144</v>
      </c>
      <c r="F1939" s="16" t="n">
        <v>0.0177580381210473</v>
      </c>
      <c r="G1939" s="16" t="n">
        <v>0.119657073335515</v>
      </c>
      <c r="H1939" s="16" t="n">
        <v>0.0276062469718871</v>
      </c>
      <c r="I1939" s="23" t="n">
        <f aca="false">G1939-E1939</f>
        <v>0.0225724294643711</v>
      </c>
      <c r="J1939" s="17" t="n">
        <f aca="false">100*(G1939-E1939)/E1939</f>
        <v>23.2502572645067</v>
      </c>
      <c r="K1939" s="17" t="n">
        <v>10.8461227174323</v>
      </c>
      <c r="L1939" s="17" t="n">
        <v>224.997787063178</v>
      </c>
      <c r="M1939" s="18" t="n">
        <v>2.54357379260405E-022</v>
      </c>
      <c r="N1939" s="18" t="n">
        <v>3.26204778176523E-021</v>
      </c>
      <c r="O1939" s="6" t="str">
        <f aca="false">IF(N1939&lt;0.05,"Yes","No")</f>
        <v>Yes</v>
      </c>
      <c r="P1939" s="16" t="n">
        <v>0.859499832964485</v>
      </c>
      <c r="Q1939" s="17" t="n">
        <v>66.6413065455101</v>
      </c>
      <c r="R1939" s="18" t="n">
        <v>1.70891992440209E-015</v>
      </c>
      <c r="S1939" s="16" t="n">
        <v>0.0225743728841742</v>
      </c>
      <c r="T1939" s="16" t="n">
        <v>0.0225724294643711</v>
      </c>
      <c r="U1939" s="18" t="n">
        <v>1.00285013423502E-005</v>
      </c>
      <c r="V1939" s="18" t="n">
        <v>6.61876798483453E-005</v>
      </c>
      <c r="W1939" s="6" t="s">
        <v>710</v>
      </c>
      <c r="X1939" s="17" t="n">
        <v>100</v>
      </c>
      <c r="Y1939" s="16" t="n">
        <v>0.77011316872428</v>
      </c>
      <c r="Z1939" s="16" t="n">
        <f aca="false">(G1939-E1939)/SQRT(H1939^2/D1939+F1939^2/C1939)</f>
        <v>10.8461227174322</v>
      </c>
      <c r="AA1939" s="24" t="n">
        <f aca="false">ABS(K1939-Z1939)</f>
        <v>0</v>
      </c>
    </row>
    <row r="1940" customFormat="false" ht="15" hidden="false" customHeight="false" outlineLevel="0" collapsed="false">
      <c r="A1940" s="17" t="n">
        <v>2335</v>
      </c>
      <c r="B1940" s="6" t="s">
        <v>633</v>
      </c>
      <c r="C1940" s="6" t="n">
        <v>108</v>
      </c>
      <c r="D1940" s="6" t="n">
        <v>540</v>
      </c>
      <c r="E1940" s="16" t="n">
        <v>0.0966820509897338</v>
      </c>
      <c r="F1940" s="16" t="n">
        <v>0.0177262628132438</v>
      </c>
      <c r="G1940" s="16" t="n">
        <v>0.119230730555676</v>
      </c>
      <c r="H1940" s="16" t="n">
        <v>0.0275867186967905</v>
      </c>
      <c r="I1940" s="23" t="n">
        <f aca="false">G1940-E1940</f>
        <v>0.0225486795659419</v>
      </c>
      <c r="J1940" s="17" t="n">
        <f aca="false">100*(G1940-E1940)/E1940</f>
        <v>23.3225085060889</v>
      </c>
      <c r="K1940" s="17" t="n">
        <v>10.8502990662319</v>
      </c>
      <c r="L1940" s="17" t="n">
        <v>225.272576616939</v>
      </c>
      <c r="M1940" s="18" t="n">
        <v>2.44184189237738E-022</v>
      </c>
      <c r="N1940" s="18" t="n">
        <v>3.23415018263022E-021</v>
      </c>
      <c r="O1940" s="6" t="str">
        <f aca="false">IF(N1940&lt;0.05,"Yes","No")</f>
        <v>Yes</v>
      </c>
      <c r="P1940" s="16" t="n">
        <v>0.859273872696923</v>
      </c>
      <c r="Q1940" s="17" t="n">
        <v>66.606271499573</v>
      </c>
      <c r="R1940" s="18" t="n">
        <v>1.7366749806769E-015</v>
      </c>
      <c r="S1940" s="16" t="n">
        <v>0.0227324589218494</v>
      </c>
      <c r="T1940" s="16" t="n">
        <v>0.0225486795659419</v>
      </c>
      <c r="U1940" s="18" t="n">
        <v>1.00606846552197E-005</v>
      </c>
      <c r="V1940" s="18" t="n">
        <v>6.61876798483453E-005</v>
      </c>
      <c r="W1940" s="6" t="s">
        <v>710</v>
      </c>
      <c r="X1940" s="17" t="n">
        <v>100</v>
      </c>
      <c r="Y1940" s="16" t="n">
        <v>0.770404663923182</v>
      </c>
      <c r="Z1940" s="16" t="n">
        <f aca="false">(G1940-E1940)/SQRT(H1940^2/D1940+F1940^2/C1940)</f>
        <v>10.8502990662319</v>
      </c>
      <c r="AA1940" s="24" t="n">
        <f aca="false">ABS(K1940-Z1940)</f>
        <v>0</v>
      </c>
    </row>
    <row r="1941" customFormat="false" ht="15" hidden="false" customHeight="false" outlineLevel="0" collapsed="false">
      <c r="A1941" s="17" t="n">
        <v>2336</v>
      </c>
      <c r="B1941" s="6" t="s">
        <v>633</v>
      </c>
      <c r="C1941" s="6" t="n">
        <v>108</v>
      </c>
      <c r="D1941" s="6" t="n">
        <v>540</v>
      </c>
      <c r="E1941" s="16" t="n">
        <v>0.0962712135579851</v>
      </c>
      <c r="F1941" s="16" t="n">
        <v>0.0176935621065794</v>
      </c>
      <c r="G1941" s="16" t="n">
        <v>0.118800396623987</v>
      </c>
      <c r="H1941" s="16" t="n">
        <v>0.027566514198879</v>
      </c>
      <c r="I1941" s="23" t="n">
        <f aca="false">G1941-E1941</f>
        <v>0.0225291830660016</v>
      </c>
      <c r="J1941" s="17" t="n">
        <f aca="false">100*(G1941-E1941)/E1941</f>
        <v>23.4017856775349</v>
      </c>
      <c r="K1941" s="17" t="n">
        <v>10.857003579107</v>
      </c>
      <c r="L1941" s="17" t="n">
        <v>225.555745597462</v>
      </c>
      <c r="M1941" s="18" t="n">
        <v>2.30117854046374E-022</v>
      </c>
      <c r="N1941" s="18" t="n">
        <v>3.13946500877553E-021</v>
      </c>
      <c r="O1941" s="6" t="str">
        <f aca="false">IF(N1941&lt;0.05,"Yes","No")</f>
        <v>Yes</v>
      </c>
      <c r="P1941" s="16" t="n">
        <v>0.859232579646124</v>
      </c>
      <c r="Q1941" s="17" t="n">
        <v>66.5998700246666</v>
      </c>
      <c r="R1941" s="18" t="n">
        <v>1.74179494690676E-015</v>
      </c>
      <c r="S1941" s="16" t="n">
        <v>0.0227186454820056</v>
      </c>
      <c r="T1941" s="16" t="n">
        <v>0.0225291830660016</v>
      </c>
      <c r="U1941" s="18" t="n">
        <v>1.00781252367241E-005</v>
      </c>
      <c r="V1941" s="18" t="n">
        <v>6.61876798483453E-005</v>
      </c>
      <c r="W1941" s="6" t="s">
        <v>710</v>
      </c>
      <c r="X1941" s="17" t="n">
        <v>100</v>
      </c>
      <c r="Y1941" s="16" t="n">
        <v>0.770661865569273</v>
      </c>
      <c r="Z1941" s="16" t="n">
        <f aca="false">(G1941-E1941)/SQRT(H1941^2/D1941+F1941^2/C1941)</f>
        <v>10.857003579107</v>
      </c>
      <c r="AA1941" s="24" t="n">
        <f aca="false">ABS(K1941-Z1941)</f>
        <v>0</v>
      </c>
    </row>
    <row r="1942" customFormat="false" ht="15" hidden="false" customHeight="false" outlineLevel="0" collapsed="false">
      <c r="A1942" s="17" t="n">
        <v>2337</v>
      </c>
      <c r="B1942" s="6" t="s">
        <v>633</v>
      </c>
      <c r="C1942" s="6" t="n">
        <v>108</v>
      </c>
      <c r="D1942" s="6" t="n">
        <v>540</v>
      </c>
      <c r="E1942" s="16" t="n">
        <v>0.0958662351110467</v>
      </c>
      <c r="F1942" s="16" t="n">
        <v>0.0176607218150189</v>
      </c>
      <c r="G1942" s="16" t="n">
        <v>0.118377023259247</v>
      </c>
      <c r="H1942" s="16" t="n">
        <v>0.0275453152210898</v>
      </c>
      <c r="I1942" s="23" t="n">
        <f aca="false">G1942-E1942</f>
        <v>0.0225107881482001</v>
      </c>
      <c r="J1942" s="17" t="n">
        <f aca="false">100*(G1942-E1942)/E1942</f>
        <v>23.4814563460479</v>
      </c>
      <c r="K1942" s="17" t="n">
        <v>10.8644428324793</v>
      </c>
      <c r="L1942" s="17" t="n">
        <v>225.833112521235</v>
      </c>
      <c r="M1942" s="18" t="n">
        <v>2.15761561175471E-022</v>
      </c>
      <c r="N1942" s="18" t="n">
        <v>3.08275050013202E-021</v>
      </c>
      <c r="O1942" s="6" t="str">
        <f aca="false">IF(N1942&lt;0.05,"Yes","No")</f>
        <v>Yes</v>
      </c>
      <c r="P1942" s="16" t="n">
        <v>0.85926238467546</v>
      </c>
      <c r="Q1942" s="17" t="n">
        <v>66.6044905326754</v>
      </c>
      <c r="R1942" s="18" t="n">
        <v>1.73809789823235E-015</v>
      </c>
      <c r="S1942" s="16" t="n">
        <v>0.0228272602677186</v>
      </c>
      <c r="T1942" s="16" t="n">
        <v>0.0225107881482</v>
      </c>
      <c r="U1942" s="18" t="n">
        <v>1.00773774715751E-005</v>
      </c>
      <c r="V1942" s="18" t="n">
        <v>6.61876798483453E-005</v>
      </c>
      <c r="W1942" s="6" t="s">
        <v>710</v>
      </c>
      <c r="X1942" s="17" t="n">
        <v>100</v>
      </c>
      <c r="Y1942" s="16" t="n">
        <v>0.770919067215364</v>
      </c>
      <c r="Z1942" s="16" t="n">
        <f aca="false">(G1942-E1942)/SQRT(H1942^2/D1942+F1942^2/C1942)</f>
        <v>10.8644428324793</v>
      </c>
      <c r="AA1942" s="24" t="n">
        <f aca="false">ABS(K1942-Z1942)</f>
        <v>0</v>
      </c>
    </row>
    <row r="1943" customFormat="false" ht="15" hidden="false" customHeight="false" outlineLevel="0" collapsed="false">
      <c r="A1943" s="17" t="n">
        <v>2338</v>
      </c>
      <c r="B1943" s="6" t="s">
        <v>633</v>
      </c>
      <c r="C1943" s="6" t="n">
        <v>108</v>
      </c>
      <c r="D1943" s="6" t="n">
        <v>540</v>
      </c>
      <c r="E1943" s="16" t="n">
        <v>0.0954600169012944</v>
      </c>
      <c r="F1943" s="16" t="n">
        <v>0.0176282449876299</v>
      </c>
      <c r="G1943" s="16" t="n">
        <v>0.11794693660405</v>
      </c>
      <c r="H1943" s="16" t="n">
        <v>0.027523199550365</v>
      </c>
      <c r="I1943" s="23" t="n">
        <f aca="false">G1943-E1943</f>
        <v>0.0224869197027551</v>
      </c>
      <c r="J1943" s="17" t="n">
        <f aca="false">100*(G1943-E1943)/E1943</f>
        <v>23.5563751533866</v>
      </c>
      <c r="K1943" s="17" t="n">
        <v>10.8692239518391</v>
      </c>
      <c r="L1943" s="17" t="n">
        <v>226.098054209616</v>
      </c>
      <c r="M1943" s="18" t="n">
        <v>2.06302516128482E-022</v>
      </c>
      <c r="N1943" s="18" t="n">
        <v>3.07405380415561E-021</v>
      </c>
      <c r="O1943" s="6" t="str">
        <f aca="false">IF(N1943&lt;0.05,"Yes","No")</f>
        <v>Yes</v>
      </c>
      <c r="P1943" s="16" t="n">
        <v>0.859108184767858</v>
      </c>
      <c r="Q1943" s="17" t="n">
        <v>66.5805875085807</v>
      </c>
      <c r="R1943" s="18" t="n">
        <v>1.75730901911548E-015</v>
      </c>
      <c r="S1943" s="16" t="n">
        <v>0.0228905565981753</v>
      </c>
      <c r="T1943" s="16" t="n">
        <v>0.022486919702755</v>
      </c>
      <c r="U1943" s="18" t="n">
        <v>1.01112992535197E-005</v>
      </c>
      <c r="V1943" s="18" t="n">
        <v>6.61876798483453E-005</v>
      </c>
      <c r="W1943" s="6" t="s">
        <v>710</v>
      </c>
      <c r="X1943" s="17" t="n">
        <v>100</v>
      </c>
      <c r="Y1943" s="16" t="n">
        <v>0.77110768175583</v>
      </c>
      <c r="Z1943" s="16" t="n">
        <f aca="false">(G1943-E1943)/SQRT(H1943^2/D1943+F1943^2/C1943)</f>
        <v>10.8692239518392</v>
      </c>
      <c r="AA1943" s="24" t="n">
        <f aca="false">ABS(K1943-Z1943)</f>
        <v>0</v>
      </c>
    </row>
    <row r="1944" customFormat="false" ht="15" hidden="false" customHeight="false" outlineLevel="0" collapsed="false">
      <c r="A1944" s="17" t="n">
        <v>2339</v>
      </c>
      <c r="B1944" s="6" t="s">
        <v>633</v>
      </c>
      <c r="C1944" s="6" t="n">
        <v>108</v>
      </c>
      <c r="D1944" s="6" t="n">
        <v>540</v>
      </c>
      <c r="E1944" s="16" t="n">
        <v>0.095049268324618</v>
      </c>
      <c r="F1944" s="16" t="n">
        <v>0.0175986396932892</v>
      </c>
      <c r="G1944" s="16" t="n">
        <v>0.117512681597361</v>
      </c>
      <c r="H1944" s="16" t="n">
        <v>0.0274994173729044</v>
      </c>
      <c r="I1944" s="23" t="n">
        <f aca="false">G1944-E1944</f>
        <v>0.0224634132727429</v>
      </c>
      <c r="J1944" s="17" t="n">
        <f aca="false">100*(G1944-E1944)/E1944</f>
        <v>23.6334415495178</v>
      </c>
      <c r="K1944" s="17" t="n">
        <v>10.8732162436656</v>
      </c>
      <c r="L1944" s="17" t="n">
        <v>226.306949819909</v>
      </c>
      <c r="M1944" s="18" t="n">
        <v>1.98816935036191E-022</v>
      </c>
      <c r="N1944" s="18" t="n">
        <v>3.06873290519074E-021</v>
      </c>
      <c r="O1944" s="6" t="str">
        <f aca="false">IF(N1944&lt;0.05,"Yes","No")</f>
        <v>Yes</v>
      </c>
      <c r="P1944" s="16" t="n">
        <v>0.859005094969259</v>
      </c>
      <c r="Q1944" s="17" t="n">
        <v>66.5646096197314</v>
      </c>
      <c r="R1944" s="18" t="n">
        <v>1.77026930445063E-015</v>
      </c>
      <c r="S1944" s="16" t="n">
        <v>0.0230166857258061</v>
      </c>
      <c r="T1944" s="16" t="n">
        <v>0.0224634132727429</v>
      </c>
      <c r="U1944" s="18" t="n">
        <v>1.01352383541511E-005</v>
      </c>
      <c r="V1944" s="18" t="n">
        <v>6.61876798483453E-005</v>
      </c>
      <c r="W1944" s="6" t="s">
        <v>710</v>
      </c>
      <c r="X1944" s="17" t="n">
        <v>100</v>
      </c>
      <c r="Y1944" s="16" t="n">
        <v>0.771313443072702</v>
      </c>
      <c r="Z1944" s="16" t="n">
        <f aca="false">(G1944-E1944)/SQRT(H1944^2/D1944+F1944^2/C1944)</f>
        <v>10.8732162436656</v>
      </c>
      <c r="AA1944" s="24" t="n">
        <f aca="false">ABS(K1944-Z1944)</f>
        <v>0</v>
      </c>
    </row>
    <row r="1945" customFormat="false" ht="15" hidden="false" customHeight="false" outlineLevel="0" collapsed="false">
      <c r="A1945" s="17" t="n">
        <v>2340</v>
      </c>
      <c r="B1945" s="6" t="s">
        <v>633</v>
      </c>
      <c r="C1945" s="6" t="n">
        <v>108</v>
      </c>
      <c r="D1945" s="6" t="n">
        <v>540</v>
      </c>
      <c r="E1945" s="16" t="n">
        <v>0.0946390067951547</v>
      </c>
      <c r="F1945" s="16" t="n">
        <v>0.0175674626341778</v>
      </c>
      <c r="G1945" s="16" t="n">
        <v>0.11707389469224</v>
      </c>
      <c r="H1945" s="16" t="n">
        <v>0.0274730729899656</v>
      </c>
      <c r="I1945" s="23" t="n">
        <f aca="false">G1945-E1945</f>
        <v>0.0224348878970852</v>
      </c>
      <c r="J1945" s="17" t="n">
        <f aca="false">100*(G1945-E1945)/E1945</f>
        <v>23.7057516311909</v>
      </c>
      <c r="K1945" s="17" t="n">
        <v>10.8757719372988</v>
      </c>
      <c r="L1945" s="17" t="n">
        <v>226.515761817513</v>
      </c>
      <c r="M1945" s="18" t="n">
        <v>1.93594933376491E-022</v>
      </c>
      <c r="N1945" s="18" t="n">
        <v>3.05821770694743E-021</v>
      </c>
      <c r="O1945" s="6" t="str">
        <f aca="false">IF(N1945&lt;0.05,"Yes","No")</f>
        <v>Yes</v>
      </c>
      <c r="P1945" s="16" t="n">
        <v>0.858789511580657</v>
      </c>
      <c r="Q1945" s="17" t="n">
        <v>66.5312025457611</v>
      </c>
      <c r="R1945" s="18" t="n">
        <v>1.79767785480806E-015</v>
      </c>
      <c r="S1945" s="16" t="n">
        <v>0.0231467656972001</v>
      </c>
      <c r="T1945" s="16" t="n">
        <v>0.0224348878970852</v>
      </c>
      <c r="U1945" s="18" t="n">
        <v>1.01863175785876E-005</v>
      </c>
      <c r="V1945" s="18" t="n">
        <v>6.61876798483453E-005</v>
      </c>
      <c r="W1945" s="6" t="s">
        <v>710</v>
      </c>
      <c r="X1945" s="17" t="n">
        <v>100</v>
      </c>
      <c r="Y1945" s="16" t="n">
        <v>0.771124828532236</v>
      </c>
      <c r="Z1945" s="16" t="n">
        <f aca="false">(G1945-E1945)/SQRT(H1945^2/D1945+F1945^2/C1945)</f>
        <v>10.8757719372988</v>
      </c>
      <c r="AA1945" s="24" t="n">
        <f aca="false">ABS(K1945-Z1945)</f>
        <v>0</v>
      </c>
    </row>
    <row r="1946" customFormat="false" ht="15" hidden="false" customHeight="false" outlineLevel="0" collapsed="false">
      <c r="A1946" s="17" t="n">
        <v>2341</v>
      </c>
      <c r="B1946" s="6" t="s">
        <v>633</v>
      </c>
      <c r="C1946" s="6" t="n">
        <v>108</v>
      </c>
      <c r="D1946" s="6" t="n">
        <v>540</v>
      </c>
      <c r="E1946" s="16" t="n">
        <v>0.0942234946069894</v>
      </c>
      <c r="F1946" s="16" t="n">
        <v>0.0175346990633229</v>
      </c>
      <c r="G1946" s="16" t="n">
        <v>0.11662097044841</v>
      </c>
      <c r="H1946" s="16" t="n">
        <v>0.0274451569776341</v>
      </c>
      <c r="I1946" s="23" t="n">
        <f aca="false">G1946-E1946</f>
        <v>0.0223974758414206</v>
      </c>
      <c r="J1946" s="17" t="n">
        <f aca="false">100*(G1946-E1946)/E1946</f>
        <v>23.770584963805</v>
      </c>
      <c r="K1946" s="17" t="n">
        <v>10.8748843412493</v>
      </c>
      <c r="L1946" s="17" t="n">
        <v>226.734035412733</v>
      </c>
      <c r="M1946" s="18" t="n">
        <v>1.9317413862282E-022</v>
      </c>
      <c r="N1946" s="18" t="n">
        <v>3.05821770694743E-021</v>
      </c>
      <c r="O1946" s="6" t="str">
        <f aca="false">IF(N1946&lt;0.05,"Yes","No")</f>
        <v>Yes</v>
      </c>
      <c r="P1946" s="16" t="n">
        <v>0.858284208709591</v>
      </c>
      <c r="Q1946" s="17" t="n">
        <v>66.4529330353704</v>
      </c>
      <c r="R1946" s="18" t="n">
        <v>1.86357279473776E-015</v>
      </c>
      <c r="S1946" s="16" t="n">
        <v>0.0232530339298014</v>
      </c>
      <c r="T1946" s="16" t="n">
        <v>0.0223974758414207</v>
      </c>
      <c r="U1946" s="18" t="n">
        <v>1.02944887754931E-005</v>
      </c>
      <c r="V1946" s="18" t="n">
        <v>6.61876798483453E-005</v>
      </c>
      <c r="W1946" s="6" t="s">
        <v>710</v>
      </c>
      <c r="X1946" s="17" t="n">
        <v>100</v>
      </c>
      <c r="Y1946" s="16" t="n">
        <v>0.771227709190672</v>
      </c>
      <c r="Z1946" s="16" t="n">
        <f aca="false">(G1946-E1946)/SQRT(H1946^2/D1946+F1946^2/C1946)</f>
        <v>10.8748843412493</v>
      </c>
      <c r="AA1946" s="24" t="n">
        <f aca="false">ABS(K1946-Z1946)</f>
        <v>0</v>
      </c>
    </row>
    <row r="1947" customFormat="false" ht="15" hidden="false" customHeight="false" outlineLevel="0" collapsed="false">
      <c r="A1947" s="17" t="n">
        <v>2342</v>
      </c>
      <c r="B1947" s="6" t="s">
        <v>633</v>
      </c>
      <c r="C1947" s="6" t="n">
        <v>108</v>
      </c>
      <c r="D1947" s="6" t="n">
        <v>540</v>
      </c>
      <c r="E1947" s="16" t="n">
        <v>0.0938080307786111</v>
      </c>
      <c r="F1947" s="16" t="n">
        <v>0.0175032676853548</v>
      </c>
      <c r="G1947" s="16" t="n">
        <v>0.116174085134709</v>
      </c>
      <c r="H1947" s="16" t="n">
        <v>0.027416736346386</v>
      </c>
      <c r="I1947" s="23" t="n">
        <f aca="false">G1947-E1947</f>
        <v>0.0223660543560982</v>
      </c>
      <c r="J1947" s="17" t="n">
        <f aca="false">100*(G1947-E1947)/E1947</f>
        <v>23.8423663416222</v>
      </c>
      <c r="K1947" s="17" t="n">
        <v>10.876416039513</v>
      </c>
      <c r="L1947" s="17" t="n">
        <v>226.928996783854</v>
      </c>
      <c r="M1947" s="18" t="n">
        <v>1.89598220722259E-022</v>
      </c>
      <c r="N1947" s="18" t="n">
        <v>3.05821770694743E-021</v>
      </c>
      <c r="O1947" s="6" t="str">
        <f aca="false">IF(N1947&lt;0.05,"Yes","No")</f>
        <v>Yes</v>
      </c>
      <c r="P1947" s="16" t="n">
        <v>0.858017301577805</v>
      </c>
      <c r="Q1947" s="17" t="n">
        <v>66.4116087194671</v>
      </c>
      <c r="R1947" s="18" t="n">
        <v>1.89933588816277E-015</v>
      </c>
      <c r="S1947" s="16" t="n">
        <v>0.0232914414196817</v>
      </c>
      <c r="T1947" s="16" t="n">
        <v>0.0223660543560982</v>
      </c>
      <c r="U1947" s="18" t="n">
        <v>1.0343062900487E-005</v>
      </c>
      <c r="V1947" s="18" t="n">
        <v>6.61876798483453E-005</v>
      </c>
      <c r="W1947" s="6" t="s">
        <v>710</v>
      </c>
      <c r="X1947" s="17" t="n">
        <v>100</v>
      </c>
      <c r="Y1947" s="16" t="n">
        <v>0.771484910836763</v>
      </c>
      <c r="Z1947" s="16" t="n">
        <f aca="false">(G1947-E1947)/SQRT(H1947^2/D1947+F1947^2/C1947)</f>
        <v>10.8764160395129</v>
      </c>
      <c r="AA1947" s="24" t="n">
        <f aca="false">ABS(K1947-Z1947)</f>
        <v>0</v>
      </c>
    </row>
    <row r="1948" customFormat="false" ht="15" hidden="false" customHeight="false" outlineLevel="0" collapsed="false">
      <c r="A1948" s="17" t="n">
        <v>2343</v>
      </c>
      <c r="B1948" s="6" t="s">
        <v>633</v>
      </c>
      <c r="C1948" s="6" t="n">
        <v>108</v>
      </c>
      <c r="D1948" s="6" t="n">
        <v>540</v>
      </c>
      <c r="E1948" s="16" t="n">
        <v>0.0933864657525663</v>
      </c>
      <c r="F1948" s="16" t="n">
        <v>0.0174707914664164</v>
      </c>
      <c r="G1948" s="16" t="n">
        <v>0.115728053188434</v>
      </c>
      <c r="H1948" s="16" t="n">
        <v>0.0273865674833327</v>
      </c>
      <c r="I1948" s="23" t="n">
        <f aca="false">G1948-E1948</f>
        <v>0.022341587435868</v>
      </c>
      <c r="J1948" s="17" t="n">
        <f aca="false">100*(G1948-E1948)/E1948</f>
        <v>23.9237958689469</v>
      </c>
      <c r="K1948" s="17" t="n">
        <v>10.8820034839577</v>
      </c>
      <c r="L1948" s="17" t="n">
        <v>227.123780789164</v>
      </c>
      <c r="M1948" s="18" t="n">
        <v>1.80726606806116E-022</v>
      </c>
      <c r="N1948" s="18" t="n">
        <v>3.05821770694743E-021</v>
      </c>
      <c r="O1948" s="6" t="str">
        <f aca="false">IF(N1948&lt;0.05,"Yes","No")</f>
        <v>Yes</v>
      </c>
      <c r="P1948" s="16" t="n">
        <v>0.858071375571507</v>
      </c>
      <c r="Q1948" s="17" t="n">
        <v>66.4199797722781</v>
      </c>
      <c r="R1948" s="18" t="n">
        <v>1.89203616645689E-015</v>
      </c>
      <c r="S1948" s="16" t="n">
        <v>0.0232966327139268</v>
      </c>
      <c r="T1948" s="16" t="n">
        <v>0.0223415874358681</v>
      </c>
      <c r="U1948" s="18" t="n">
        <v>1.03264315022757E-005</v>
      </c>
      <c r="V1948" s="18" t="n">
        <v>6.61876798483453E-005</v>
      </c>
      <c r="W1948" s="6" t="s">
        <v>710</v>
      </c>
      <c r="X1948" s="17" t="n">
        <v>100</v>
      </c>
      <c r="Y1948" s="16" t="n">
        <v>0.771844993141289</v>
      </c>
      <c r="Z1948" s="16" t="n">
        <f aca="false">(G1948-E1948)/SQRT(H1948^2/D1948+F1948^2/C1948)</f>
        <v>10.8820034839577</v>
      </c>
      <c r="AA1948" s="24" t="n">
        <f aca="false">ABS(K1948-Z1948)</f>
        <v>0</v>
      </c>
    </row>
    <row r="1949" customFormat="false" ht="15" hidden="false" customHeight="false" outlineLevel="0" collapsed="false">
      <c r="A1949" s="17" t="n">
        <v>2344</v>
      </c>
      <c r="B1949" s="6" t="s">
        <v>633</v>
      </c>
      <c r="C1949" s="6" t="n">
        <v>108</v>
      </c>
      <c r="D1949" s="6" t="n">
        <v>540</v>
      </c>
      <c r="E1949" s="16" t="n">
        <v>0.0929599893106906</v>
      </c>
      <c r="F1949" s="16" t="n">
        <v>0.0174379194291475</v>
      </c>
      <c r="G1949" s="16" t="n">
        <v>0.115273488947639</v>
      </c>
      <c r="H1949" s="16" t="n">
        <v>0.0273552479865722</v>
      </c>
      <c r="I1949" s="23" t="n">
        <f aca="false">G1949-E1949</f>
        <v>0.0223134996369482</v>
      </c>
      <c r="J1949" s="17" t="n">
        <f aca="false">100*(G1949-E1949)/E1949</f>
        <v>24.0033371371979</v>
      </c>
      <c r="K1949" s="17" t="n">
        <v>10.8861577050419</v>
      </c>
      <c r="L1949" s="17" t="n">
        <v>227.314450292819</v>
      </c>
      <c r="M1949" s="18" t="n">
        <v>1.74085300162556E-022</v>
      </c>
      <c r="N1949" s="18" t="n">
        <v>3.05821770694743E-021</v>
      </c>
      <c r="O1949" s="6" t="str">
        <f aca="false">IF(N1949&lt;0.05,"Yes","No")</f>
        <v>Yes</v>
      </c>
      <c r="P1949" s="16" t="n">
        <v>0.858021161868961</v>
      </c>
      <c r="Q1949" s="17" t="n">
        <v>66.4122063035065</v>
      </c>
      <c r="R1949" s="18" t="n">
        <v>1.89881384772194E-015</v>
      </c>
      <c r="S1949" s="16" t="n">
        <v>0.0234072314247753</v>
      </c>
      <c r="T1949" s="16" t="n">
        <v>0.0223134996369481</v>
      </c>
      <c r="U1949" s="18" t="n">
        <v>1.03302684318772E-005</v>
      </c>
      <c r="V1949" s="18" t="n">
        <v>6.61876798483453E-005</v>
      </c>
      <c r="W1949" s="6" t="s">
        <v>710</v>
      </c>
      <c r="X1949" s="17" t="n">
        <v>100</v>
      </c>
      <c r="Y1949" s="16" t="n">
        <v>0.772033607681756</v>
      </c>
      <c r="Z1949" s="16" t="n">
        <f aca="false">(G1949-E1949)/SQRT(H1949^2/D1949+F1949^2/C1949)</f>
        <v>10.886157705042</v>
      </c>
      <c r="AA1949" s="24" t="n">
        <f aca="false">ABS(K1949-Z1949)</f>
        <v>0</v>
      </c>
    </row>
    <row r="1950" customFormat="false" ht="15" hidden="false" customHeight="false" outlineLevel="0" collapsed="false">
      <c r="A1950" s="17" t="n">
        <v>2345</v>
      </c>
      <c r="B1950" s="6" t="s">
        <v>633</v>
      </c>
      <c r="C1950" s="6" t="n">
        <v>108</v>
      </c>
      <c r="D1950" s="6" t="n">
        <v>540</v>
      </c>
      <c r="E1950" s="16" t="n">
        <v>0.0925433292846989</v>
      </c>
      <c r="F1950" s="16" t="n">
        <v>0.0174024398879612</v>
      </c>
      <c r="G1950" s="16" t="n">
        <v>0.11482904812804</v>
      </c>
      <c r="H1950" s="16" t="n">
        <v>0.0273258064309945</v>
      </c>
      <c r="I1950" s="23" t="n">
        <f aca="false">G1950-E1950</f>
        <v>0.0222857188433408</v>
      </c>
      <c r="J1950" s="17" t="n">
        <f aca="false">100*(G1950-E1950)/E1950</f>
        <v>24.0813887025627</v>
      </c>
      <c r="K1950" s="17" t="n">
        <v>10.8913200272111</v>
      </c>
      <c r="L1950" s="17" t="n">
        <v>227.56251980194</v>
      </c>
      <c r="M1950" s="18" t="n">
        <v>1.6609637430738E-022</v>
      </c>
      <c r="N1950" s="18" t="n">
        <v>3.05821770694743E-021</v>
      </c>
      <c r="O1950" s="6" t="str">
        <f aca="false">IF(N1950&lt;0.05,"Yes","No")</f>
        <v>Yes</v>
      </c>
      <c r="P1950" s="16" t="n">
        <v>0.857937624714875</v>
      </c>
      <c r="Q1950" s="17" t="n">
        <v>66.399275115126</v>
      </c>
      <c r="R1950" s="18" t="n">
        <v>1.91014256041848E-015</v>
      </c>
      <c r="S1950" s="16" t="n">
        <v>0.023470268683616</v>
      </c>
      <c r="T1950" s="16" t="n">
        <v>0.0222857188433409</v>
      </c>
      <c r="U1950" s="18" t="n">
        <v>1.03251878169634E-005</v>
      </c>
      <c r="V1950" s="18" t="n">
        <v>6.61876798483453E-005</v>
      </c>
      <c r="W1950" s="6" t="s">
        <v>710</v>
      </c>
      <c r="X1950" s="17" t="n">
        <v>100</v>
      </c>
      <c r="Y1950" s="16" t="n">
        <v>0.772119341563786</v>
      </c>
      <c r="Z1950" s="16" t="n">
        <f aca="false">(G1950-E1950)/SQRT(H1950^2/D1950+F1950^2/C1950)</f>
        <v>10.8913200272111</v>
      </c>
      <c r="AA1950" s="24" t="n">
        <f aca="false">ABS(K1950-Z1950)</f>
        <v>0</v>
      </c>
    </row>
    <row r="1951" customFormat="false" ht="15" hidden="false" customHeight="false" outlineLevel="0" collapsed="false">
      <c r="A1951" s="17" t="n">
        <v>2346</v>
      </c>
      <c r="B1951" s="6" t="s">
        <v>633</v>
      </c>
      <c r="C1951" s="6" t="n">
        <v>108</v>
      </c>
      <c r="D1951" s="6" t="n">
        <v>540</v>
      </c>
      <c r="E1951" s="16" t="n">
        <v>0.0921291561659287</v>
      </c>
      <c r="F1951" s="16" t="n">
        <v>0.0173668702118312</v>
      </c>
      <c r="G1951" s="16" t="n">
        <v>0.114384829998016</v>
      </c>
      <c r="H1951" s="16" t="n">
        <v>0.0272947448269511</v>
      </c>
      <c r="I1951" s="23" t="n">
        <f aca="false">G1951-E1951</f>
        <v>0.0222556738320877</v>
      </c>
      <c r="J1951" s="17" t="n">
        <f aca="false">100*(G1951-E1951)/E1951</f>
        <v>24.1570364456657</v>
      </c>
      <c r="K1951" s="17" t="n">
        <v>10.8956411494162</v>
      </c>
      <c r="L1951" s="17" t="n">
        <v>227.7978212495</v>
      </c>
      <c r="M1951" s="18" t="n">
        <v>1.59516812482469E-022</v>
      </c>
      <c r="N1951" s="18" t="n">
        <v>3.05821770694743E-021</v>
      </c>
      <c r="O1951" s="6" t="str">
        <f aca="false">IF(N1951&lt;0.05,"Yes","No")</f>
        <v>Yes</v>
      </c>
      <c r="P1951" s="16" t="n">
        <v>0.857814030063092</v>
      </c>
      <c r="Q1951" s="17" t="n">
        <v>66.3801455095968</v>
      </c>
      <c r="R1951" s="18" t="n">
        <v>1.92702607045953E-015</v>
      </c>
      <c r="S1951" s="16" t="n">
        <v>0.0234823746616553</v>
      </c>
      <c r="T1951" s="16" t="n">
        <v>0.0222556738320876</v>
      </c>
      <c r="U1951" s="18" t="n">
        <v>1.03128677950393E-005</v>
      </c>
      <c r="V1951" s="18" t="n">
        <v>6.61876798483453E-005</v>
      </c>
      <c r="W1951" s="6" t="s">
        <v>710</v>
      </c>
      <c r="X1951" s="17" t="n">
        <v>100</v>
      </c>
      <c r="Y1951" s="16" t="n">
        <v>0.772205075445816</v>
      </c>
      <c r="Z1951" s="16" t="n">
        <f aca="false">(G1951-E1951)/SQRT(H1951^2/D1951+F1951^2/C1951)</f>
        <v>10.8956411494162</v>
      </c>
      <c r="AA1951" s="24" t="n">
        <f aca="false">ABS(K1951-Z1951)</f>
        <v>0</v>
      </c>
    </row>
    <row r="1952" customFormat="false" ht="15" hidden="false" customHeight="false" outlineLevel="0" collapsed="false">
      <c r="A1952" s="17" t="n">
        <v>2347</v>
      </c>
      <c r="B1952" s="6" t="s">
        <v>633</v>
      </c>
      <c r="C1952" s="6" t="n">
        <v>108</v>
      </c>
      <c r="D1952" s="6" t="n">
        <v>540</v>
      </c>
      <c r="E1952" s="16" t="n">
        <v>0.0917182754794205</v>
      </c>
      <c r="F1952" s="16" t="n">
        <v>0.0173345073784775</v>
      </c>
      <c r="G1952" s="16" t="n">
        <v>0.113938071330388</v>
      </c>
      <c r="H1952" s="16" t="n">
        <v>0.0272628938536754</v>
      </c>
      <c r="I1952" s="23" t="n">
        <f aca="false">G1952-E1952</f>
        <v>0.0222197958509679</v>
      </c>
      <c r="J1952" s="17" t="n">
        <f aca="false">100*(G1952-E1952)/E1952</f>
        <v>24.226137849652</v>
      </c>
      <c r="K1952" s="17" t="n">
        <v>10.8958705358167</v>
      </c>
      <c r="L1952" s="17" t="n">
        <v>227.978767956471</v>
      </c>
      <c r="M1952" s="18" t="n">
        <v>1.58128404606334E-022</v>
      </c>
      <c r="N1952" s="18" t="n">
        <v>3.05821770694743E-021</v>
      </c>
      <c r="O1952" s="6" t="str">
        <f aca="false">IF(N1952&lt;0.05,"Yes","No")</f>
        <v>Yes</v>
      </c>
      <c r="P1952" s="16" t="n">
        <v>0.857476191796474</v>
      </c>
      <c r="Q1952" s="17" t="n">
        <v>66.3278699895571</v>
      </c>
      <c r="R1952" s="18" t="n">
        <v>1.97393141488052E-015</v>
      </c>
      <c r="S1952" s="16" t="n">
        <v>0.0235652494375125</v>
      </c>
      <c r="T1952" s="16" t="n">
        <v>0.0222197958509679</v>
      </c>
      <c r="U1952" s="18" t="n">
        <v>1.03415604213256E-005</v>
      </c>
      <c r="V1952" s="18" t="n">
        <v>6.61876798483453E-005</v>
      </c>
      <c r="W1952" s="6" t="s">
        <v>710</v>
      </c>
      <c r="X1952" s="17" t="n">
        <v>100</v>
      </c>
      <c r="Y1952" s="16" t="n">
        <v>0.772479423868313</v>
      </c>
      <c r="Z1952" s="16" t="n">
        <f aca="false">(G1952-E1952)/SQRT(H1952^2/D1952+F1952^2/C1952)</f>
        <v>10.8958705358167</v>
      </c>
      <c r="AA1952" s="24" t="n">
        <f aca="false">ABS(K1952-Z1952)</f>
        <v>0</v>
      </c>
    </row>
    <row r="1953" customFormat="false" ht="15" hidden="false" customHeight="false" outlineLevel="0" collapsed="false">
      <c r="A1953" s="17" t="n">
        <v>2348</v>
      </c>
      <c r="B1953" s="6" t="s">
        <v>633</v>
      </c>
      <c r="C1953" s="6" t="n">
        <v>108</v>
      </c>
      <c r="D1953" s="6" t="n">
        <v>540</v>
      </c>
      <c r="E1953" s="16" t="n">
        <v>0.0913159702387121</v>
      </c>
      <c r="F1953" s="16" t="n">
        <v>0.0173009374534767</v>
      </c>
      <c r="G1953" s="16" t="n">
        <v>0.113501277607348</v>
      </c>
      <c r="H1953" s="16" t="n">
        <v>0.0272351942234261</v>
      </c>
      <c r="I1953" s="23" t="n">
        <f aca="false">G1953-E1953</f>
        <v>0.0221853073686361</v>
      </c>
      <c r="J1953" s="17" t="n">
        <f aca="false">100*(G1953-E1953)/E1953</f>
        <v>24.2951011861789</v>
      </c>
      <c r="K1953" s="17" t="n">
        <v>10.8967399571105</v>
      </c>
      <c r="L1953" s="17" t="n">
        <v>228.218302250672</v>
      </c>
      <c r="M1953" s="18" t="n">
        <v>1.55673109074853E-022</v>
      </c>
      <c r="N1953" s="18" t="n">
        <v>3.05821770694743E-021</v>
      </c>
      <c r="O1953" s="6" t="str">
        <f aca="false">IF(N1953&lt;0.05,"Yes","No")</f>
        <v>Yes</v>
      </c>
      <c r="P1953" s="16" t="n">
        <v>0.857074655938089</v>
      </c>
      <c r="Q1953" s="17" t="n">
        <v>66.2657649826567</v>
      </c>
      <c r="R1953" s="18" t="n">
        <v>2.03114800832657E-015</v>
      </c>
      <c r="S1953" s="16" t="n">
        <v>0.0236385236994963</v>
      </c>
      <c r="T1953" s="16" t="n">
        <v>0.0221853073686361</v>
      </c>
      <c r="U1953" s="18" t="n">
        <v>1.03696778536297E-005</v>
      </c>
      <c r="V1953" s="18" t="n">
        <v>6.61876798483453E-005</v>
      </c>
      <c r="W1953" s="6" t="s">
        <v>710</v>
      </c>
      <c r="X1953" s="17" t="n">
        <v>100</v>
      </c>
      <c r="Y1953" s="16" t="n">
        <v>0.772822359396434</v>
      </c>
      <c r="Z1953" s="16" t="n">
        <f aca="false">(G1953-E1953)/SQRT(H1953^2/D1953+F1953^2/C1953)</f>
        <v>10.8967399571105</v>
      </c>
      <c r="AA1953" s="24" t="n">
        <f aca="false">ABS(K1953-Z1953)</f>
        <v>0</v>
      </c>
    </row>
    <row r="1954" customFormat="false" ht="15" hidden="false" customHeight="false" outlineLevel="0" collapsed="false">
      <c r="A1954" s="17" t="n">
        <v>2349</v>
      </c>
      <c r="B1954" s="6" t="s">
        <v>633</v>
      </c>
      <c r="C1954" s="6" t="n">
        <v>108</v>
      </c>
      <c r="D1954" s="6" t="n">
        <v>540</v>
      </c>
      <c r="E1954" s="16" t="n">
        <v>0.0909070635421409</v>
      </c>
      <c r="F1954" s="16" t="n">
        <v>0.0172672008291071</v>
      </c>
      <c r="G1954" s="16" t="n">
        <v>0.113059934766756</v>
      </c>
      <c r="H1954" s="16" t="n">
        <v>0.0272078254379529</v>
      </c>
      <c r="I1954" s="23" t="n">
        <f aca="false">G1954-E1954</f>
        <v>0.0221528712246153</v>
      </c>
      <c r="J1954" s="17" t="n">
        <f aca="false">100*(G1954-E1954)/E1954</f>
        <v>24.3687017943838</v>
      </c>
      <c r="K1954" s="17" t="n">
        <v>10.898646192448</v>
      </c>
      <c r="L1954" s="17" t="n">
        <v>228.464690231243</v>
      </c>
      <c r="M1954" s="18" t="n">
        <v>1.52072393337068E-022</v>
      </c>
      <c r="N1954" s="18" t="n">
        <v>3.05821770694743E-021</v>
      </c>
      <c r="O1954" s="6" t="str">
        <f aca="false">IF(N1954&lt;0.05,"Yes","No")</f>
        <v>Yes</v>
      </c>
      <c r="P1954" s="16" t="n">
        <v>0.85674253600969</v>
      </c>
      <c r="Q1954" s="17" t="n">
        <v>66.2144184241303</v>
      </c>
      <c r="R1954" s="18" t="n">
        <v>2.07970781895025E-015</v>
      </c>
      <c r="S1954" s="16" t="n">
        <v>0.0237273477158579</v>
      </c>
      <c r="T1954" s="16" t="n">
        <v>0.0221528712246153</v>
      </c>
      <c r="U1954" s="18" t="n">
        <v>1.03690786253461E-005</v>
      </c>
      <c r="V1954" s="18" t="n">
        <v>6.61876798483453E-005</v>
      </c>
      <c r="W1954" s="6" t="s">
        <v>710</v>
      </c>
      <c r="X1954" s="17" t="n">
        <v>100</v>
      </c>
      <c r="Y1954" s="16" t="n">
        <v>0.772856652949246</v>
      </c>
      <c r="Z1954" s="16" t="n">
        <f aca="false">(G1954-E1954)/SQRT(H1954^2/D1954+F1954^2/C1954)</f>
        <v>10.898646192448</v>
      </c>
      <c r="AA1954" s="24" t="n">
        <f aca="false">ABS(K1954-Z1954)</f>
        <v>0</v>
      </c>
    </row>
    <row r="1955" customFormat="false" ht="22.35" hidden="false" customHeight="false" outlineLevel="0" collapsed="false">
      <c r="A1955" s="17" t="n">
        <v>2350</v>
      </c>
      <c r="B1955" s="7" t="s">
        <v>634</v>
      </c>
      <c r="C1955" s="6" t="n">
        <v>108</v>
      </c>
      <c r="D1955" s="6" t="n">
        <v>540</v>
      </c>
      <c r="E1955" s="16" t="n">
        <v>0.0905016479944741</v>
      </c>
      <c r="F1955" s="16" t="n">
        <v>0.0172356073914498</v>
      </c>
      <c r="G1955" s="16" t="n">
        <v>0.112623920940139</v>
      </c>
      <c r="H1955" s="16" t="n">
        <v>0.0271801932231571</v>
      </c>
      <c r="I1955" s="23" t="n">
        <f aca="false">G1955-E1955</f>
        <v>0.0221222729456646</v>
      </c>
      <c r="J1955" s="17" t="n">
        <f aca="false">100*(G1955-E1955)/E1955</f>
        <v>24.4440553690418</v>
      </c>
      <c r="K1955" s="17" t="n">
        <v>10.900592006193</v>
      </c>
      <c r="L1955" s="17" t="n">
        <v>228.677301276659</v>
      </c>
      <c r="M1955" s="18" t="n">
        <v>1.48708935676947E-022</v>
      </c>
      <c r="N1955" s="18" t="n">
        <v>3.05821770694743E-021</v>
      </c>
      <c r="O1955" s="6" t="str">
        <f aca="false">IF(N1955&lt;0.05,"Yes","No")</f>
        <v>Yes</v>
      </c>
      <c r="P1955" s="16" t="n">
        <v>0.856480616910196</v>
      </c>
      <c r="Q1955" s="17" t="n">
        <v>66.1739391222688</v>
      </c>
      <c r="R1955" s="18" t="n">
        <v>2.11881011790705E-015</v>
      </c>
      <c r="S1955" s="16" t="n">
        <v>0.0237792678895745</v>
      </c>
      <c r="T1955" s="16" t="n">
        <v>0.0221222729456645</v>
      </c>
      <c r="U1955" s="18" t="n">
        <v>1.03440825586208E-005</v>
      </c>
      <c r="V1955" s="18" t="n">
        <v>6.61876798483453E-005</v>
      </c>
      <c r="W1955" s="6" t="s">
        <v>710</v>
      </c>
      <c r="X1955" s="17" t="n">
        <v>100</v>
      </c>
      <c r="Y1955" s="16" t="n">
        <v>0.773079561042524</v>
      </c>
      <c r="Z1955" s="16" t="n">
        <f aca="false">(G1955-E1955)/SQRT(H1955^2/D1955+F1955^2/C1955)</f>
        <v>10.900592006193</v>
      </c>
      <c r="AA1955" s="24" t="n">
        <f aca="false">ABS(K1955-Z1955)</f>
        <v>0</v>
      </c>
    </row>
    <row r="1956" customFormat="false" ht="22.35" hidden="false" customHeight="false" outlineLevel="0" collapsed="false">
      <c r="A1956" s="17" t="n">
        <v>2351</v>
      </c>
      <c r="B1956" s="7" t="s">
        <v>634</v>
      </c>
      <c r="C1956" s="6" t="n">
        <v>108</v>
      </c>
      <c r="D1956" s="6" t="n">
        <v>540</v>
      </c>
      <c r="E1956" s="16" t="n">
        <v>0.0901034845522156</v>
      </c>
      <c r="F1956" s="16" t="n">
        <v>0.0172019095674396</v>
      </c>
      <c r="G1956" s="16" t="n">
        <v>0.112198686323784</v>
      </c>
      <c r="H1956" s="16" t="n">
        <v>0.0271560353789218</v>
      </c>
      <c r="I1956" s="23" t="n">
        <f aca="false">G1956-E1956</f>
        <v>0.0220952017715684</v>
      </c>
      <c r="J1956" s="17" t="n">
        <f aca="false">100*(G1956-E1956)/E1956</f>
        <v>24.5220280673652</v>
      </c>
      <c r="K1956" s="17" t="n">
        <v>10.9047092205294</v>
      </c>
      <c r="L1956" s="17" t="n">
        <v>228.956333415352</v>
      </c>
      <c r="M1956" s="18" t="n">
        <v>1.42783257266477E-022</v>
      </c>
      <c r="N1956" s="18" t="n">
        <v>3.05821770694743E-021</v>
      </c>
      <c r="O1956" s="6" t="str">
        <f aca="false">IF(N1956&lt;0.05,"Yes","No")</f>
        <v>Yes</v>
      </c>
      <c r="P1956" s="16" t="n">
        <v>0.856261047188893</v>
      </c>
      <c r="Q1956" s="17" t="n">
        <v>66.1400144060875</v>
      </c>
      <c r="R1956" s="18" t="n">
        <v>2.15214851417332E-015</v>
      </c>
      <c r="S1956" s="16" t="n">
        <v>0.0237557353835382</v>
      </c>
      <c r="T1956" s="16" t="n">
        <v>0.0220952017715684</v>
      </c>
      <c r="U1956" s="18" t="n">
        <v>1.03103045396174E-005</v>
      </c>
      <c r="V1956" s="18" t="n">
        <v>6.61876798483453E-005</v>
      </c>
      <c r="W1956" s="6" t="s">
        <v>710</v>
      </c>
      <c r="X1956" s="17" t="n">
        <v>100</v>
      </c>
      <c r="Y1956" s="16" t="n">
        <v>0.7730109739369</v>
      </c>
      <c r="Z1956" s="16" t="n">
        <f aca="false">(G1956-E1956)/SQRT(H1956^2/D1956+F1956^2/C1956)</f>
        <v>10.9047092205294</v>
      </c>
      <c r="AA1956" s="24" t="n">
        <f aca="false">ABS(K1956-Z1956)</f>
        <v>0</v>
      </c>
    </row>
    <row r="1957" customFormat="false" ht="22.35" hidden="false" customHeight="false" outlineLevel="0" collapsed="false">
      <c r="A1957" s="17" t="n">
        <v>2352</v>
      </c>
      <c r="B1957" s="7" t="s">
        <v>634</v>
      </c>
      <c r="C1957" s="6" t="n">
        <v>108</v>
      </c>
      <c r="D1957" s="6" t="n">
        <v>540</v>
      </c>
      <c r="E1957" s="16" t="n">
        <v>0.0897032011783233</v>
      </c>
      <c r="F1957" s="16" t="n">
        <v>0.0171679190825872</v>
      </c>
      <c r="G1957" s="16" t="n">
        <v>0.11177102788179</v>
      </c>
      <c r="H1957" s="16" t="n">
        <v>0.0271326566841276</v>
      </c>
      <c r="I1957" s="23" t="n">
        <f aca="false">G1957-E1957</f>
        <v>0.0220678267034668</v>
      </c>
      <c r="J1957" s="17" t="n">
        <f aca="false">100*(G1957-E1957)/E1957</f>
        <v>24.6009355447612</v>
      </c>
      <c r="K1957" s="17" t="n">
        <v>10.9087063193057</v>
      </c>
      <c r="L1957" s="17" t="n">
        <v>229.24878007937</v>
      </c>
      <c r="M1957" s="18" t="n">
        <v>1.37140226835764E-022</v>
      </c>
      <c r="N1957" s="18" t="n">
        <v>3.05821770694743E-021</v>
      </c>
      <c r="O1957" s="6" t="str">
        <f aca="false">IF(N1957&lt;0.05,"Yes","No")</f>
        <v>Yes</v>
      </c>
      <c r="P1957" s="16" t="n">
        <v>0.856007498829879</v>
      </c>
      <c r="Q1957" s="17" t="n">
        <v>66.1008506269401</v>
      </c>
      <c r="R1957" s="18" t="n">
        <v>2.19129061859947E-015</v>
      </c>
      <c r="S1957" s="16" t="n">
        <v>0.0238042470462863</v>
      </c>
      <c r="T1957" s="16" t="n">
        <v>0.0220678267034667</v>
      </c>
      <c r="U1957" s="18" t="n">
        <v>1.02870688283495E-005</v>
      </c>
      <c r="V1957" s="18" t="n">
        <v>6.61876798483453E-005</v>
      </c>
      <c r="W1957" s="6" t="s">
        <v>710</v>
      </c>
      <c r="X1957" s="17" t="n">
        <v>100</v>
      </c>
      <c r="Y1957" s="16" t="n">
        <v>0.773079561042524</v>
      </c>
      <c r="Z1957" s="16" t="n">
        <f aca="false">(G1957-E1957)/SQRT(H1957^2/D1957+F1957^2/C1957)</f>
        <v>10.9087063193057</v>
      </c>
      <c r="AA1957" s="24" t="n">
        <f aca="false">ABS(K1957-Z1957)</f>
        <v>0</v>
      </c>
    </row>
    <row r="1958" customFormat="false" ht="22.35" hidden="false" customHeight="false" outlineLevel="0" collapsed="false">
      <c r="A1958" s="17" t="n">
        <v>2353</v>
      </c>
      <c r="B1958" s="7" t="s">
        <v>634</v>
      </c>
      <c r="C1958" s="6" t="n">
        <v>108</v>
      </c>
      <c r="D1958" s="6" t="n">
        <v>540</v>
      </c>
      <c r="E1958" s="16" t="n">
        <v>0.0893152981168694</v>
      </c>
      <c r="F1958" s="16" t="n">
        <v>0.0171406618148311</v>
      </c>
      <c r="G1958" s="16" t="n">
        <v>0.11135313777184</v>
      </c>
      <c r="H1958" s="16" t="n">
        <v>0.0271094890673857</v>
      </c>
      <c r="I1958" s="23" t="n">
        <f aca="false">G1958-E1958</f>
        <v>0.022037839654971</v>
      </c>
      <c r="J1958" s="17" t="n">
        <f aca="false">100*(G1958-E1958)/E1958</f>
        <v>24.6742048894405</v>
      </c>
      <c r="K1958" s="17" t="n">
        <v>10.9085349044899</v>
      </c>
      <c r="L1958" s="17" t="n">
        <v>229.441568461563</v>
      </c>
      <c r="M1958" s="18" t="n">
        <v>1.36284265575452E-022</v>
      </c>
      <c r="N1958" s="18" t="n">
        <v>3.05821770694743E-021</v>
      </c>
      <c r="O1958" s="6" t="str">
        <f aca="false">IF(N1958&lt;0.05,"Yes","No")</f>
        <v>Yes</v>
      </c>
      <c r="P1958" s="16" t="n">
        <v>0.855621102743345</v>
      </c>
      <c r="Q1958" s="17" t="n">
        <v>66.0411891275018</v>
      </c>
      <c r="R1958" s="18" t="n">
        <v>2.2522966660076E-015</v>
      </c>
      <c r="S1958" s="16" t="n">
        <v>0.0240245980061272</v>
      </c>
      <c r="T1958" s="16" t="n">
        <v>0.022037839654971</v>
      </c>
      <c r="U1958" s="18" t="n">
        <v>1.03039493235822E-005</v>
      </c>
      <c r="V1958" s="18" t="n">
        <v>6.61876798483453E-005</v>
      </c>
      <c r="W1958" s="6" t="s">
        <v>710</v>
      </c>
      <c r="X1958" s="17" t="n">
        <v>100</v>
      </c>
      <c r="Y1958" s="16" t="n">
        <v>0.773113854595336</v>
      </c>
      <c r="Z1958" s="16" t="n">
        <f aca="false">(G1958-E1958)/SQRT(H1958^2/D1958+F1958^2/C1958)</f>
        <v>10.9085349044899</v>
      </c>
      <c r="AA1958" s="24" t="n">
        <f aca="false">ABS(K1958-Z1958)</f>
        <v>0</v>
      </c>
    </row>
    <row r="1959" customFormat="false" ht="22.35" hidden="false" customHeight="false" outlineLevel="0" collapsed="false">
      <c r="A1959" s="17" t="n">
        <v>2354</v>
      </c>
      <c r="B1959" s="7" t="s">
        <v>634</v>
      </c>
      <c r="C1959" s="6" t="n">
        <v>108</v>
      </c>
      <c r="D1959" s="6" t="n">
        <v>540</v>
      </c>
      <c r="E1959" s="16" t="n">
        <v>0.088931241210688</v>
      </c>
      <c r="F1959" s="16" t="n">
        <v>0.0171152411518296</v>
      </c>
      <c r="G1959" s="16" t="n">
        <v>0.110940221200387</v>
      </c>
      <c r="H1959" s="16" t="n">
        <v>0.0270888992892229</v>
      </c>
      <c r="I1959" s="23" t="n">
        <f aca="false">G1959-E1959</f>
        <v>0.0220089799896987</v>
      </c>
      <c r="J1959" s="17" t="n">
        <f aca="false">100*(G1959-E1959)/E1959</f>
        <v>24.7483108186435</v>
      </c>
      <c r="K1959" s="17" t="n">
        <v>10.9077941204673</v>
      </c>
      <c r="L1959" s="17" t="n">
        <v>229.631928294588</v>
      </c>
      <c r="M1959" s="18" t="n">
        <v>1.36007631491303E-022</v>
      </c>
      <c r="N1959" s="18" t="n">
        <v>3.05821770694743E-021</v>
      </c>
      <c r="O1959" s="6" t="str">
        <f aca="false">IF(N1959&lt;0.05,"Yes","No")</f>
        <v>Yes</v>
      </c>
      <c r="P1959" s="16" t="n">
        <v>0.855195629925639</v>
      </c>
      <c r="Q1959" s="17" t="n">
        <v>65.9755251450784</v>
      </c>
      <c r="R1959" s="18" t="n">
        <v>2.32141273661781E-015</v>
      </c>
      <c r="S1959" s="16" t="n">
        <v>0.0241107766746951</v>
      </c>
      <c r="T1959" s="16" t="n">
        <v>0.0220089799896986</v>
      </c>
      <c r="U1959" s="18" t="n">
        <v>1.03452096350219E-005</v>
      </c>
      <c r="V1959" s="18" t="n">
        <v>6.61876798483453E-005</v>
      </c>
      <c r="W1959" s="6" t="s">
        <v>710</v>
      </c>
      <c r="X1959" s="17" t="n">
        <v>100</v>
      </c>
      <c r="Y1959" s="16" t="n">
        <v>0.77326817558299</v>
      </c>
      <c r="Z1959" s="16" t="n">
        <f aca="false">(G1959-E1959)/SQRT(H1959^2/D1959+F1959^2/C1959)</f>
        <v>10.9077941204673</v>
      </c>
      <c r="AA1959" s="24" t="n">
        <f aca="false">ABS(K1959-Z1959)</f>
        <v>0</v>
      </c>
    </row>
    <row r="1960" customFormat="false" ht="22.35" hidden="false" customHeight="false" outlineLevel="0" collapsed="false">
      <c r="A1960" s="17" t="n">
        <v>2355</v>
      </c>
      <c r="B1960" s="7" t="s">
        <v>634</v>
      </c>
      <c r="C1960" s="6" t="n">
        <v>108</v>
      </c>
      <c r="D1960" s="6" t="n">
        <v>540</v>
      </c>
      <c r="E1960" s="16" t="n">
        <v>0.0885480208046458</v>
      </c>
      <c r="F1960" s="16" t="n">
        <v>0.0170890231622724</v>
      </c>
      <c r="G1960" s="16" t="n">
        <v>0.11052939320604</v>
      </c>
      <c r="H1960" s="16" t="n">
        <v>0.0270698583508481</v>
      </c>
      <c r="I1960" s="23" t="n">
        <f aca="false">G1960-E1960</f>
        <v>0.0219813724013943</v>
      </c>
      <c r="J1960" s="17" t="n">
        <f aca="false">100*(G1960-E1960)/E1960</f>
        <v>24.8242390983413</v>
      </c>
      <c r="K1960" s="17" t="n">
        <v>10.9078018599873</v>
      </c>
      <c r="L1960" s="17" t="n">
        <v>229.850364104511</v>
      </c>
      <c r="M1960" s="18" t="n">
        <v>1.34852143468294E-022</v>
      </c>
      <c r="N1960" s="18" t="n">
        <v>3.05821770694743E-021</v>
      </c>
      <c r="O1960" s="6" t="str">
        <f aca="false">IF(N1960&lt;0.05,"Yes","No")</f>
        <v>Yes</v>
      </c>
      <c r="P1960" s="16" t="n">
        <v>0.854775725480476</v>
      </c>
      <c r="Q1960" s="17" t="n">
        <v>65.9107525618997</v>
      </c>
      <c r="R1960" s="18" t="n">
        <v>2.39167575100388E-015</v>
      </c>
      <c r="S1960" s="16" t="n">
        <v>0.0241831510371692</v>
      </c>
      <c r="T1960" s="16" t="n">
        <v>0.0219813724013942</v>
      </c>
      <c r="U1960" s="18" t="n">
        <v>1.03832136605857E-005</v>
      </c>
      <c r="V1960" s="18" t="n">
        <v>6.61876798483453E-005</v>
      </c>
      <c r="W1960" s="6" t="s">
        <v>710</v>
      </c>
      <c r="X1960" s="17" t="n">
        <v>100</v>
      </c>
      <c r="Y1960" s="16" t="n">
        <v>0.773302469135803</v>
      </c>
      <c r="Z1960" s="16" t="n">
        <f aca="false">(G1960-E1960)/SQRT(H1960^2/D1960+F1960^2/C1960)</f>
        <v>10.9078018599873</v>
      </c>
      <c r="AA1960" s="24" t="n">
        <f aca="false">ABS(K1960-Z1960)</f>
        <v>0</v>
      </c>
    </row>
    <row r="1961" customFormat="false" ht="22.35" hidden="false" customHeight="false" outlineLevel="0" collapsed="false">
      <c r="A1961" s="17" t="n">
        <v>2356</v>
      </c>
      <c r="B1961" s="7" t="s">
        <v>634</v>
      </c>
      <c r="C1961" s="6" t="n">
        <v>108</v>
      </c>
      <c r="D1961" s="6" t="n">
        <v>540</v>
      </c>
      <c r="E1961" s="16" t="n">
        <v>0.0881703457346669</v>
      </c>
      <c r="F1961" s="16" t="n">
        <v>0.0170632341406702</v>
      </c>
      <c r="G1961" s="16" t="n">
        <v>0.110124484297854</v>
      </c>
      <c r="H1961" s="16" t="n">
        <v>0.0270534139765488</v>
      </c>
      <c r="I1961" s="23" t="n">
        <f aca="false">G1961-E1961</f>
        <v>0.021954138563187</v>
      </c>
      <c r="J1961" s="17" t="n">
        <f aca="false">100*(G1961-E1961)/E1961</f>
        <v>24.8996852402667</v>
      </c>
      <c r="K1961" s="17" t="n">
        <v>10.9074609072098</v>
      </c>
      <c r="L1961" s="17" t="n">
        <v>230.088361969491</v>
      </c>
      <c r="M1961" s="18" t="n">
        <v>1.33945020247123E-022</v>
      </c>
      <c r="N1961" s="18" t="n">
        <v>3.05821770694743E-021</v>
      </c>
      <c r="O1961" s="6" t="str">
        <f aca="false">IF(N1961&lt;0.05,"Yes","No")</f>
        <v>Yes</v>
      </c>
      <c r="P1961" s="16" t="n">
        <v>0.854292111703896</v>
      </c>
      <c r="Q1961" s="17" t="n">
        <v>65.8361918793262</v>
      </c>
      <c r="R1961" s="18" t="n">
        <v>2.47520313569506E-015</v>
      </c>
      <c r="S1961" s="16" t="n">
        <v>0.0242863617420204</v>
      </c>
      <c r="T1961" s="16" t="n">
        <v>0.021954138563187</v>
      </c>
      <c r="U1961" s="18" t="n">
        <v>1.04440258877208E-005</v>
      </c>
      <c r="V1961" s="18" t="n">
        <v>6.61876798483453E-005</v>
      </c>
      <c r="W1961" s="6" t="s">
        <v>710</v>
      </c>
      <c r="X1961" s="17" t="n">
        <v>100</v>
      </c>
      <c r="Y1961" s="16" t="n">
        <v>0.773525377229081</v>
      </c>
      <c r="Z1961" s="16" t="n">
        <f aca="false">(G1961-E1961)/SQRT(H1961^2/D1961+F1961^2/C1961)</f>
        <v>10.9074609072098</v>
      </c>
      <c r="AA1961" s="24" t="n">
        <f aca="false">ABS(K1961-Z1961)</f>
        <v>0</v>
      </c>
    </row>
    <row r="1962" customFormat="false" ht="22.35" hidden="false" customHeight="false" outlineLevel="0" collapsed="false">
      <c r="A1962" s="17" t="n">
        <v>2357</v>
      </c>
      <c r="B1962" s="7" t="s">
        <v>634</v>
      </c>
      <c r="C1962" s="6" t="n">
        <v>108</v>
      </c>
      <c r="D1962" s="6" t="n">
        <v>540</v>
      </c>
      <c r="E1962" s="16" t="n">
        <v>0.0877876719459892</v>
      </c>
      <c r="F1962" s="16" t="n">
        <v>0.0170341923698856</v>
      </c>
      <c r="G1962" s="16" t="n">
        <v>0.109716444835067</v>
      </c>
      <c r="H1962" s="16" t="n">
        <v>0.0270364517911085</v>
      </c>
      <c r="I1962" s="23" t="n">
        <f aca="false">G1962-E1962</f>
        <v>0.0219287728890776</v>
      </c>
      <c r="J1962" s="17" t="n">
        <f aca="false">100*(G1962-E1962)/E1962</f>
        <v>24.9793306998381</v>
      </c>
      <c r="K1962" s="17" t="n">
        <v>10.9095015407037</v>
      </c>
      <c r="L1962" s="17" t="n">
        <v>230.372742481912</v>
      </c>
      <c r="M1962" s="18" t="n">
        <v>1.30533879036853E-022</v>
      </c>
      <c r="N1962" s="18" t="n">
        <v>3.05821770694743E-021</v>
      </c>
      <c r="O1962" s="6" t="str">
        <f aca="false">IF(N1962&lt;0.05,"Yes","No")</f>
        <v>Yes</v>
      </c>
      <c r="P1962" s="16" t="n">
        <v>0.853907612746094</v>
      </c>
      <c r="Q1962" s="17" t="n">
        <v>65.776942238183</v>
      </c>
      <c r="R1962" s="18" t="n">
        <v>2.54366084697397E-015</v>
      </c>
      <c r="S1962" s="16" t="n">
        <v>0.0242301218206439</v>
      </c>
      <c r="T1962" s="16" t="n">
        <v>0.0219287728890776</v>
      </c>
      <c r="U1962" s="18" t="n">
        <v>1.04841462141686E-005</v>
      </c>
      <c r="V1962" s="18" t="n">
        <v>6.61876798483453E-005</v>
      </c>
      <c r="W1962" s="6" t="s">
        <v>710</v>
      </c>
      <c r="X1962" s="17" t="n">
        <v>100</v>
      </c>
      <c r="Y1962" s="16" t="n">
        <v>0.773611111111111</v>
      </c>
      <c r="Z1962" s="16" t="n">
        <f aca="false">(G1962-E1962)/SQRT(H1962^2/D1962+F1962^2/C1962)</f>
        <v>10.9095015407037</v>
      </c>
      <c r="AA1962" s="24" t="n">
        <f aca="false">ABS(K1962-Z1962)</f>
        <v>0</v>
      </c>
    </row>
    <row r="1963" customFormat="false" ht="22.35" hidden="false" customHeight="false" outlineLevel="0" collapsed="false">
      <c r="A1963" s="17" t="n">
        <v>2358</v>
      </c>
      <c r="B1963" s="7" t="s">
        <v>634</v>
      </c>
      <c r="C1963" s="6" t="n">
        <v>108</v>
      </c>
      <c r="D1963" s="6" t="n">
        <v>540</v>
      </c>
      <c r="E1963" s="16" t="n">
        <v>0.0874101433351084</v>
      </c>
      <c r="F1963" s="16" t="n">
        <v>0.0170082270860433</v>
      </c>
      <c r="G1963" s="16" t="n">
        <v>0.109312738547171</v>
      </c>
      <c r="H1963" s="16" t="n">
        <v>0.0270187351410686</v>
      </c>
      <c r="I1963" s="23" t="n">
        <f aca="false">G1963-E1963</f>
        <v>0.0219025952120622</v>
      </c>
      <c r="J1963" s="17" t="n">
        <f aca="false">100*(G1963-E1963)/E1963</f>
        <v>25.0572695300283</v>
      </c>
      <c r="K1963" s="17" t="n">
        <v>10.9099309407217</v>
      </c>
      <c r="L1963" s="17" t="n">
        <v>230.60307276014</v>
      </c>
      <c r="M1963" s="18" t="n">
        <v>1.28975209956175E-022</v>
      </c>
      <c r="N1963" s="18" t="n">
        <v>3.05821770694743E-021</v>
      </c>
      <c r="O1963" s="6" t="str">
        <f aca="false">IF(N1963&lt;0.05,"Yes","No")</f>
        <v>Yes</v>
      </c>
      <c r="P1963" s="16" t="n">
        <v>0.853501698538693</v>
      </c>
      <c r="Q1963" s="17" t="n">
        <v>65.7144215416642</v>
      </c>
      <c r="R1963" s="18" t="n">
        <v>2.61795948531662E-015</v>
      </c>
      <c r="S1963" s="16" t="n">
        <v>0.0244418355970115</v>
      </c>
      <c r="T1963" s="16" t="n">
        <v>0.0219025952120622</v>
      </c>
      <c r="U1963" s="18" t="n">
        <v>1.05322237521562E-005</v>
      </c>
      <c r="V1963" s="18" t="n">
        <v>6.61876798483453E-005</v>
      </c>
      <c r="W1963" s="6" t="s">
        <v>710</v>
      </c>
      <c r="X1963" s="17" t="n">
        <v>100</v>
      </c>
      <c r="Y1963" s="16" t="n">
        <v>0.773696844993141</v>
      </c>
      <c r="Z1963" s="16" t="n">
        <f aca="false">(G1963-E1963)/SQRT(H1963^2/D1963+F1963^2/C1963)</f>
        <v>10.9099309407217</v>
      </c>
      <c r="AA1963" s="24" t="n">
        <f aca="false">ABS(K1963-Z1963)</f>
        <v>0</v>
      </c>
    </row>
    <row r="1964" customFormat="false" ht="22.35" hidden="false" customHeight="false" outlineLevel="0" collapsed="false">
      <c r="A1964" s="17" t="n">
        <v>2359</v>
      </c>
      <c r="B1964" s="7" t="s">
        <v>634</v>
      </c>
      <c r="C1964" s="6" t="n">
        <v>108</v>
      </c>
      <c r="D1964" s="6" t="n">
        <v>540</v>
      </c>
      <c r="E1964" s="16" t="n">
        <v>0.0870339196796218</v>
      </c>
      <c r="F1964" s="16" t="n">
        <v>0.0169819674502228</v>
      </c>
      <c r="G1964" s="16" t="n">
        <v>0.108910230436811</v>
      </c>
      <c r="H1964" s="16" t="n">
        <v>0.0270013208588874</v>
      </c>
      <c r="I1964" s="23" t="n">
        <f aca="false">G1964-E1964</f>
        <v>0.0218763107571889</v>
      </c>
      <c r="J1964" s="17" t="n">
        <f aca="false">100*(G1964-E1964)/E1964</f>
        <v>25.1353849599296</v>
      </c>
      <c r="K1964" s="17" t="n">
        <v>10.910390876996</v>
      </c>
      <c r="L1964" s="17" t="n">
        <v>230.84189590585</v>
      </c>
      <c r="M1964" s="18" t="n">
        <v>1.27366668661136E-022</v>
      </c>
      <c r="N1964" s="18" t="n">
        <v>3.05821770694743E-021</v>
      </c>
      <c r="O1964" s="6" t="str">
        <f aca="false">IF(N1964&lt;0.05,"Yes","No")</f>
        <v>Yes</v>
      </c>
      <c r="P1964" s="16" t="n">
        <v>0.853083211294941</v>
      </c>
      <c r="Q1964" s="17" t="n">
        <v>65.6499954130188</v>
      </c>
      <c r="R1964" s="18" t="n">
        <v>2.69680184090583E-015</v>
      </c>
      <c r="S1964" s="16" t="n">
        <v>0.0246319763862528</v>
      </c>
      <c r="T1964" s="16" t="n">
        <v>0.0218763107571889</v>
      </c>
      <c r="U1964" s="18" t="n">
        <v>1.05933943250411E-005</v>
      </c>
      <c r="V1964" s="18" t="n">
        <v>6.61876798483453E-005</v>
      </c>
      <c r="W1964" s="6" t="s">
        <v>710</v>
      </c>
      <c r="X1964" s="17" t="n">
        <v>100</v>
      </c>
      <c r="Y1964" s="16" t="n">
        <v>0.773628257887517</v>
      </c>
      <c r="Z1964" s="16" t="n">
        <f aca="false">(G1964-E1964)/SQRT(H1964^2/D1964+F1964^2/C1964)</f>
        <v>10.910390876996</v>
      </c>
      <c r="AA1964" s="24" t="n">
        <f aca="false">ABS(K1964-Z1964)</f>
        <v>0</v>
      </c>
    </row>
    <row r="1965" customFormat="false" ht="22.35" hidden="false" customHeight="false" outlineLevel="0" collapsed="false">
      <c r="A1965" s="17" t="n">
        <v>2360</v>
      </c>
      <c r="B1965" s="7" t="s">
        <v>634</v>
      </c>
      <c r="C1965" s="6" t="n">
        <v>108</v>
      </c>
      <c r="D1965" s="6" t="n">
        <v>540</v>
      </c>
      <c r="E1965" s="16" t="n">
        <v>0.0866572981079419</v>
      </c>
      <c r="F1965" s="16" t="n">
        <v>0.0169534719048258</v>
      </c>
      <c r="G1965" s="16" t="n">
        <v>0.108506039295484</v>
      </c>
      <c r="H1965" s="16" t="n">
        <v>0.0269816689496787</v>
      </c>
      <c r="I1965" s="23" t="n">
        <f aca="false">G1965-E1965</f>
        <v>0.0218487411875416</v>
      </c>
      <c r="J1965" s="17" t="n">
        <f aca="false">100*(G1965-E1965)/E1965</f>
        <v>25.2128114591415</v>
      </c>
      <c r="K1965" s="17" t="n">
        <v>10.9114675636212</v>
      </c>
      <c r="L1965" s="17" t="n">
        <v>231.094708350625</v>
      </c>
      <c r="M1965" s="18" t="n">
        <v>1.25150363678907E-022</v>
      </c>
      <c r="N1965" s="18" t="n">
        <v>3.05821770694743E-021</v>
      </c>
      <c r="O1965" s="6" t="str">
        <f aca="false">IF(N1965&lt;0.05,"Yes","No")</f>
        <v>Yes</v>
      </c>
      <c r="P1965" s="16" t="n">
        <v>0.852687674435949</v>
      </c>
      <c r="Q1965" s="17" t="n">
        <v>65.5891315423831</v>
      </c>
      <c r="R1965" s="18" t="n">
        <v>2.77347263991881E-015</v>
      </c>
      <c r="S1965" s="16" t="n">
        <v>0.0248990996534857</v>
      </c>
      <c r="T1965" s="16" t="n">
        <v>0.0218487411875416</v>
      </c>
      <c r="U1965" s="18" t="n">
        <v>1.06473855931485E-005</v>
      </c>
      <c r="V1965" s="18" t="n">
        <v>6.61876798483453E-005</v>
      </c>
      <c r="W1965" s="6" t="s">
        <v>710</v>
      </c>
      <c r="X1965" s="17" t="n">
        <v>100</v>
      </c>
      <c r="Y1965" s="16" t="n">
        <v>0.773645404663923</v>
      </c>
      <c r="Z1965" s="16" t="n">
        <f aca="false">(G1965-E1965)/SQRT(H1965^2/D1965+F1965^2/C1965)</f>
        <v>10.9114675636212</v>
      </c>
      <c r="AA1965" s="24" t="n">
        <f aca="false">ABS(K1965-Z1965)</f>
        <v>0</v>
      </c>
    </row>
    <row r="1966" customFormat="false" ht="22.35" hidden="false" customHeight="false" outlineLevel="0" collapsed="false">
      <c r="A1966" s="17" t="n">
        <v>2361</v>
      </c>
      <c r="B1966" s="7" t="s">
        <v>634</v>
      </c>
      <c r="C1966" s="6" t="n">
        <v>108</v>
      </c>
      <c r="D1966" s="6" t="n">
        <v>540</v>
      </c>
      <c r="E1966" s="16" t="n">
        <v>0.0862914371752629</v>
      </c>
      <c r="F1966" s="16" t="n">
        <v>0.0169273741982278</v>
      </c>
      <c r="G1966" s="16" t="n">
        <v>0.108109140051184</v>
      </c>
      <c r="H1966" s="16" t="n">
        <v>0.0269627091770656</v>
      </c>
      <c r="I1966" s="23" t="n">
        <f aca="false">G1966-E1966</f>
        <v>0.021817702875921</v>
      </c>
      <c r="J1966" s="17" t="n">
        <f aca="false">100*(G1966-E1966)/E1966</f>
        <v>25.283740299293</v>
      </c>
      <c r="K1966" s="17" t="n">
        <v>10.9096907274949</v>
      </c>
      <c r="L1966" s="17" t="n">
        <v>231.317716025324</v>
      </c>
      <c r="M1966" s="18" t="n">
        <v>1.2569295500455E-022</v>
      </c>
      <c r="N1966" s="18" t="n">
        <v>3.05821770694743E-021</v>
      </c>
      <c r="O1966" s="6" t="str">
        <f aca="false">IF(N1966&lt;0.05,"Yes","No")</f>
        <v>Yes</v>
      </c>
      <c r="P1966" s="16" t="n">
        <v>0.852126925096016</v>
      </c>
      <c r="Q1966" s="17" t="n">
        <v>65.502893709017</v>
      </c>
      <c r="R1966" s="18" t="n">
        <v>2.88586792411879E-015</v>
      </c>
      <c r="S1966" s="16" t="n">
        <v>0.0250082288113812</v>
      </c>
      <c r="T1966" s="16" t="n">
        <v>0.021817702875921</v>
      </c>
      <c r="U1966" s="18" t="n">
        <v>1.07363454299884E-005</v>
      </c>
      <c r="V1966" s="18" t="n">
        <v>6.61876798483453E-005</v>
      </c>
      <c r="W1966" s="6" t="s">
        <v>710</v>
      </c>
      <c r="X1966" s="17" t="n">
        <v>100</v>
      </c>
      <c r="Y1966" s="16" t="n">
        <v>0.773405349794239</v>
      </c>
      <c r="Z1966" s="16" t="n">
        <f aca="false">(G1966-E1966)/SQRT(H1966^2/D1966+F1966^2/C1966)</f>
        <v>10.9096907274949</v>
      </c>
      <c r="AA1966" s="24" t="n">
        <f aca="false">ABS(K1966-Z1966)</f>
        <v>0</v>
      </c>
    </row>
    <row r="1967" customFormat="false" ht="22.35" hidden="false" customHeight="false" outlineLevel="0" collapsed="false">
      <c r="A1967" s="17" t="n">
        <v>2362</v>
      </c>
      <c r="B1967" s="7" t="s">
        <v>634</v>
      </c>
      <c r="C1967" s="6" t="n">
        <v>108</v>
      </c>
      <c r="D1967" s="6" t="n">
        <v>540</v>
      </c>
      <c r="E1967" s="16" t="n">
        <v>0.0859198135634263</v>
      </c>
      <c r="F1967" s="16" t="n">
        <v>0.0168956671786336</v>
      </c>
      <c r="G1967" s="16" t="n">
        <v>0.107708930927846</v>
      </c>
      <c r="H1967" s="16" t="n">
        <v>0.0269437286399642</v>
      </c>
      <c r="I1967" s="23" t="n">
        <f aca="false">G1967-E1967</f>
        <v>0.0217891173644199</v>
      </c>
      <c r="J1967" s="17" t="n">
        <f aca="false">100*(G1967-E1967)/E1967</f>
        <v>25.3598284967589</v>
      </c>
      <c r="K1967" s="17" t="n">
        <v>10.9115394397685</v>
      </c>
      <c r="L1967" s="17" t="n">
        <v>231.630041239778</v>
      </c>
      <c r="M1967" s="18" t="n">
        <v>1.22538200106799E-022</v>
      </c>
      <c r="N1967" s="18" t="n">
        <v>3.05821770694743E-021</v>
      </c>
      <c r="O1967" s="6" t="str">
        <f aca="false">IF(N1967&lt;0.05,"Yes","No")</f>
        <v>Yes</v>
      </c>
      <c r="P1967" s="16" t="n">
        <v>0.851682234624675</v>
      </c>
      <c r="Q1967" s="17" t="n">
        <v>65.4345449423591</v>
      </c>
      <c r="R1967" s="18" t="n">
        <v>2.97818642885636E-015</v>
      </c>
      <c r="S1967" s="16" t="n">
        <v>0.0250060104453876</v>
      </c>
      <c r="T1967" s="16" t="n">
        <v>0.0217891173644199</v>
      </c>
      <c r="U1967" s="18" t="n">
        <v>1.07912949207526E-005</v>
      </c>
      <c r="V1967" s="18" t="n">
        <v>6.61876798483453E-005</v>
      </c>
      <c r="W1967" s="6" t="s">
        <v>710</v>
      </c>
      <c r="X1967" s="17" t="n">
        <v>100</v>
      </c>
      <c r="Y1967" s="16" t="n">
        <v>0.773491083676269</v>
      </c>
      <c r="Z1967" s="16" t="n">
        <f aca="false">(G1967-E1967)/SQRT(H1967^2/D1967+F1967^2/C1967)</f>
        <v>10.9115394397685</v>
      </c>
      <c r="AA1967" s="24" t="n">
        <f aca="false">ABS(K1967-Z1967)</f>
        <v>0</v>
      </c>
    </row>
    <row r="1968" customFormat="false" ht="22.35" hidden="false" customHeight="false" outlineLevel="0" collapsed="false">
      <c r="A1968" s="17" t="n">
        <v>2363</v>
      </c>
      <c r="B1968" s="7" t="s">
        <v>634</v>
      </c>
      <c r="C1968" s="6" t="n">
        <v>108</v>
      </c>
      <c r="D1968" s="6" t="n">
        <v>540</v>
      </c>
      <c r="E1968" s="16" t="n">
        <v>0.0855497488820994</v>
      </c>
      <c r="F1968" s="16" t="n">
        <v>0.0168655550134359</v>
      </c>
      <c r="G1968" s="16" t="n">
        <v>0.107307859620562</v>
      </c>
      <c r="H1968" s="16" t="n">
        <v>0.026921440944136</v>
      </c>
      <c r="I1968" s="23" t="n">
        <f aca="false">G1968-E1968</f>
        <v>0.0217581107384629</v>
      </c>
      <c r="J1968" s="17" t="n">
        <f aca="false">100*(G1968-E1968)/E1968</f>
        <v>25.4332841683134</v>
      </c>
      <c r="K1968" s="17" t="n">
        <v>10.9119450605599</v>
      </c>
      <c r="L1968" s="17" t="n">
        <v>231.885731345537</v>
      </c>
      <c r="M1968" s="18" t="n">
        <v>1.20985986528136E-022</v>
      </c>
      <c r="N1968" s="18" t="n">
        <v>3.05821770694743E-021</v>
      </c>
      <c r="O1968" s="6" t="str">
        <f aca="false">IF(N1968&lt;0.05,"Yes","No")</f>
        <v>Yes</v>
      </c>
      <c r="P1968" s="16" t="n">
        <v>0.851233237573183</v>
      </c>
      <c r="Q1968" s="17" t="n">
        <v>65.3655704535795</v>
      </c>
      <c r="R1968" s="18" t="n">
        <v>3.07435520345591E-015</v>
      </c>
      <c r="S1968" s="16" t="n">
        <v>0.0250798665450263</v>
      </c>
      <c r="T1968" s="16" t="n">
        <v>0.0217581107384629</v>
      </c>
      <c r="U1968" s="18" t="n">
        <v>1.08711845957339E-005</v>
      </c>
      <c r="V1968" s="18" t="n">
        <v>6.61876798483453E-005</v>
      </c>
      <c r="W1968" s="6" t="s">
        <v>710</v>
      </c>
      <c r="X1968" s="17" t="n">
        <v>100</v>
      </c>
      <c r="Y1968" s="16" t="n">
        <v>0.773713991769547</v>
      </c>
      <c r="Z1968" s="16" t="n">
        <f aca="false">(G1968-E1968)/SQRT(H1968^2/D1968+F1968^2/C1968)</f>
        <v>10.9119450605599</v>
      </c>
      <c r="AA1968" s="24" t="n">
        <f aca="false">ABS(K1968-Z1968)</f>
        <v>0</v>
      </c>
    </row>
    <row r="1969" customFormat="false" ht="22.35" hidden="false" customHeight="false" outlineLevel="0" collapsed="false">
      <c r="A1969" s="17" t="n">
        <v>2364</v>
      </c>
      <c r="B1969" s="7" t="s">
        <v>634</v>
      </c>
      <c r="C1969" s="6" t="n">
        <v>108</v>
      </c>
      <c r="D1969" s="6" t="n">
        <v>540</v>
      </c>
      <c r="E1969" s="16" t="n">
        <v>0.085184173003115</v>
      </c>
      <c r="F1969" s="16" t="n">
        <v>0.0168384501034988</v>
      </c>
      <c r="G1969" s="16" t="n">
        <v>0.10690969205289</v>
      </c>
      <c r="H1969" s="16" t="n">
        <v>0.0268980985912505</v>
      </c>
      <c r="I1969" s="23" t="n">
        <f aca="false">G1969-E1969</f>
        <v>0.0217255190497747</v>
      </c>
      <c r="J1969" s="17" t="n">
        <f aca="false">100*(G1969-E1969)/E1969</f>
        <v>25.5041732329551</v>
      </c>
      <c r="K1969" s="17" t="n">
        <v>10.9104079026901</v>
      </c>
      <c r="L1969" s="17" t="n">
        <v>232.08419729802</v>
      </c>
      <c r="M1969" s="18" t="n">
        <v>1.21419951918469E-022</v>
      </c>
      <c r="N1969" s="18" t="n">
        <v>3.05821770694743E-021</v>
      </c>
      <c r="O1969" s="6" t="str">
        <f aca="false">IF(N1969&lt;0.05,"Yes","No")</f>
        <v>Yes</v>
      </c>
      <c r="P1969" s="16" t="n">
        <v>0.850741297664147</v>
      </c>
      <c r="Q1969" s="17" t="n">
        <v>65.2900408814799</v>
      </c>
      <c r="R1969" s="18" t="n">
        <v>3.18324221890073E-015</v>
      </c>
      <c r="S1969" s="16" t="n">
        <v>0.0251213500429721</v>
      </c>
      <c r="T1969" s="16" t="n">
        <v>0.0217255190497747</v>
      </c>
      <c r="U1969" s="18" t="n">
        <v>1.09803707782871E-005</v>
      </c>
      <c r="V1969" s="18" t="n">
        <v>6.61876798483453E-005</v>
      </c>
      <c r="W1969" s="6" t="s">
        <v>710</v>
      </c>
      <c r="X1969" s="17" t="n">
        <v>100</v>
      </c>
      <c r="Y1969" s="16" t="n">
        <v>0.773902606310014</v>
      </c>
      <c r="Z1969" s="16" t="n">
        <f aca="false">(G1969-E1969)/SQRT(H1969^2/D1969+F1969^2/C1969)</f>
        <v>10.9104079026901</v>
      </c>
      <c r="AA1969" s="24" t="n">
        <f aca="false">ABS(K1969-Z1969)</f>
        <v>0</v>
      </c>
    </row>
    <row r="1970" customFormat="false" ht="22.35" hidden="false" customHeight="false" outlineLevel="0" collapsed="false">
      <c r="A1970" s="17" t="n">
        <v>2365</v>
      </c>
      <c r="B1970" s="7" t="s">
        <v>634</v>
      </c>
      <c r="C1970" s="6" t="n">
        <v>108</v>
      </c>
      <c r="D1970" s="6" t="n">
        <v>540</v>
      </c>
      <c r="E1970" s="16" t="n">
        <v>0.0848078958138272</v>
      </c>
      <c r="F1970" s="16" t="n">
        <v>0.0168069587096956</v>
      </c>
      <c r="G1970" s="16" t="n">
        <v>0.106503180179883</v>
      </c>
      <c r="H1970" s="16" t="n">
        <v>0.0268752904428398</v>
      </c>
      <c r="I1970" s="23" t="n">
        <f aca="false">G1970-E1970</f>
        <v>0.0216952843660557</v>
      </c>
      <c r="J1970" s="17" t="n">
        <f aca="false">100*(G1970-E1970)/E1970</f>
        <v>25.581679816325</v>
      </c>
      <c r="K1970" s="17" t="n">
        <v>10.9118611947832</v>
      </c>
      <c r="L1970" s="17" t="n">
        <v>232.358873432896</v>
      </c>
      <c r="M1970" s="18" t="n">
        <v>1.18889263947748E-022</v>
      </c>
      <c r="N1970" s="18" t="n">
        <v>3.05821770694743E-021</v>
      </c>
      <c r="O1970" s="6" t="str">
        <f aca="false">IF(N1970&lt;0.05,"Yes","No")</f>
        <v>Yes</v>
      </c>
      <c r="P1970" s="16" t="n">
        <v>0.850341107552134</v>
      </c>
      <c r="Q1970" s="17" t="n">
        <v>65.2286302425057</v>
      </c>
      <c r="R1970" s="18" t="n">
        <v>3.27462135867709E-015</v>
      </c>
      <c r="S1970" s="16" t="n">
        <v>0.0251549847013533</v>
      </c>
      <c r="T1970" s="16" t="n">
        <v>0.0216952843660557</v>
      </c>
      <c r="U1970" s="18" t="n">
        <v>1.10640337748879E-005</v>
      </c>
      <c r="V1970" s="18" t="n">
        <v>6.61876798483453E-005</v>
      </c>
      <c r="W1970" s="6" t="s">
        <v>710</v>
      </c>
      <c r="X1970" s="17" t="n">
        <v>100</v>
      </c>
      <c r="Y1970" s="16" t="n">
        <v>0.773816872427984</v>
      </c>
      <c r="Z1970" s="16" t="n">
        <f aca="false">(G1970-E1970)/SQRT(H1970^2/D1970+F1970^2/C1970)</f>
        <v>10.9118611947832</v>
      </c>
      <c r="AA1970" s="24" t="n">
        <f aca="false">ABS(K1970-Z1970)</f>
        <v>0</v>
      </c>
    </row>
    <row r="1971" customFormat="false" ht="22.35" hidden="false" customHeight="false" outlineLevel="0" collapsed="false">
      <c r="A1971" s="17" t="n">
        <v>2366</v>
      </c>
      <c r="B1971" s="7" t="s">
        <v>634</v>
      </c>
      <c r="C1971" s="6" t="n">
        <v>108</v>
      </c>
      <c r="D1971" s="6" t="n">
        <v>540</v>
      </c>
      <c r="E1971" s="16" t="n">
        <v>0.0844370622739748</v>
      </c>
      <c r="F1971" s="16" t="n">
        <v>0.0167795565697266</v>
      </c>
      <c r="G1971" s="16" t="n">
        <v>0.106100309640169</v>
      </c>
      <c r="H1971" s="16" t="n">
        <v>0.0268517452812987</v>
      </c>
      <c r="I1971" s="23" t="n">
        <f aca="false">G1971-E1971</f>
        <v>0.0216632473661943</v>
      </c>
      <c r="J1971" s="17" t="n">
        <f aca="false">100*(G1971-E1971)/E1971</f>
        <v>25.6560884317636</v>
      </c>
      <c r="K1971" s="17" t="n">
        <v>10.910751351172</v>
      </c>
      <c r="L1971" s="17" t="n">
        <v>232.561903321008</v>
      </c>
      <c r="M1971" s="18" t="n">
        <v>1.1892839588053E-022</v>
      </c>
      <c r="N1971" s="18" t="n">
        <v>3.05821770694743E-021</v>
      </c>
      <c r="O1971" s="6" t="str">
        <f aca="false">IF(N1971&lt;0.05,"Yes","No")</f>
        <v>Yes</v>
      </c>
      <c r="P1971" s="16" t="n">
        <v>0.849876162223725</v>
      </c>
      <c r="Q1971" s="17" t="n">
        <v>65.1573189642142</v>
      </c>
      <c r="R1971" s="18" t="n">
        <v>3.38404131118592E-015</v>
      </c>
      <c r="S1971" s="16" t="n">
        <v>0.0252725999016785</v>
      </c>
      <c r="T1971" s="16" t="n">
        <v>0.0216632473661943</v>
      </c>
      <c r="U1971" s="18" t="n">
        <v>1.11764284479985E-005</v>
      </c>
      <c r="V1971" s="18" t="n">
        <v>6.63324185571888E-005</v>
      </c>
      <c r="W1971" s="6" t="s">
        <v>710</v>
      </c>
      <c r="X1971" s="17" t="n">
        <v>100</v>
      </c>
      <c r="Y1971" s="16" t="n">
        <v>0.773902606310014</v>
      </c>
      <c r="Z1971" s="16" t="n">
        <f aca="false">(G1971-E1971)/SQRT(H1971^2/D1971+F1971^2/C1971)</f>
        <v>10.910751351172</v>
      </c>
      <c r="AA1971" s="24" t="n">
        <f aca="false">ABS(K1971-Z1971)</f>
        <v>0</v>
      </c>
    </row>
    <row r="1972" customFormat="false" ht="22.35" hidden="false" customHeight="false" outlineLevel="0" collapsed="false">
      <c r="A1972" s="17" t="n">
        <v>2367</v>
      </c>
      <c r="B1972" s="7" t="s">
        <v>634</v>
      </c>
      <c r="C1972" s="6" t="n">
        <v>108</v>
      </c>
      <c r="D1972" s="6" t="n">
        <v>540</v>
      </c>
      <c r="E1972" s="16" t="n">
        <v>0.0840670244630288</v>
      </c>
      <c r="F1972" s="16" t="n">
        <v>0.0167509196076196</v>
      </c>
      <c r="G1972" s="16" t="n">
        <v>0.10569929526084</v>
      </c>
      <c r="H1972" s="16" t="n">
        <v>0.0268259938417747</v>
      </c>
      <c r="I1972" s="23" t="n">
        <f aca="false">G1972-E1972</f>
        <v>0.0216322707978112</v>
      </c>
      <c r="J1972" s="17" t="n">
        <f aca="false">100*(G1972-E1972)/E1972</f>
        <v>25.7321713668178</v>
      </c>
      <c r="K1972" s="17" t="n">
        <v>10.9110076767528</v>
      </c>
      <c r="L1972" s="17" t="n">
        <v>232.763462516093</v>
      </c>
      <c r="M1972" s="18" t="n">
        <v>1.17798878643252E-022</v>
      </c>
      <c r="N1972" s="18" t="n">
        <v>3.05821770694743E-021</v>
      </c>
      <c r="O1972" s="6" t="str">
        <f aca="false">IF(N1972&lt;0.05,"Yes","No")</f>
        <v>Yes</v>
      </c>
      <c r="P1972" s="16" t="n">
        <v>0.84952130042328</v>
      </c>
      <c r="Q1972" s="17" t="n">
        <v>65.1029180589088</v>
      </c>
      <c r="R1972" s="18" t="n">
        <v>3.46997495678041E-015</v>
      </c>
      <c r="S1972" s="16" t="n">
        <v>0.02532827519464</v>
      </c>
      <c r="T1972" s="16" t="n">
        <v>0.0216322707978112</v>
      </c>
      <c r="U1972" s="18" t="n">
        <v>1.12374851075634E-005</v>
      </c>
      <c r="V1972" s="18" t="n">
        <v>6.63989818655507E-005</v>
      </c>
      <c r="W1972" s="6" t="s">
        <v>710</v>
      </c>
      <c r="X1972" s="17" t="n">
        <v>100</v>
      </c>
      <c r="Y1972" s="16" t="n">
        <v>0.774022633744856</v>
      </c>
      <c r="Z1972" s="16" t="n">
        <f aca="false">(G1972-E1972)/SQRT(H1972^2/D1972+F1972^2/C1972)</f>
        <v>10.9110076767528</v>
      </c>
      <c r="AA1972" s="24" t="n">
        <f aca="false">ABS(K1972-Z1972)</f>
        <v>0</v>
      </c>
    </row>
    <row r="1973" customFormat="false" ht="22.35" hidden="false" customHeight="false" outlineLevel="0" collapsed="false">
      <c r="A1973" s="17" t="n">
        <v>2368</v>
      </c>
      <c r="B1973" s="7" t="s">
        <v>634</v>
      </c>
      <c r="C1973" s="6" t="n">
        <v>108</v>
      </c>
      <c r="D1973" s="6" t="n">
        <v>540</v>
      </c>
      <c r="E1973" s="16" t="n">
        <v>0.0836995502381965</v>
      </c>
      <c r="F1973" s="16" t="n">
        <v>0.0167219589335811</v>
      </c>
      <c r="G1973" s="16" t="n">
        <v>0.105293563753367</v>
      </c>
      <c r="H1973" s="16" t="n">
        <v>0.026798200161773</v>
      </c>
      <c r="I1973" s="23" t="n">
        <f aca="false">G1973-E1973</f>
        <v>0.02159401351517</v>
      </c>
      <c r="J1973" s="17" t="n">
        <f aca="false">100*(G1973-E1973)/E1973</f>
        <v>25.799437934513</v>
      </c>
      <c r="K1973" s="17" t="n">
        <v>10.9080073168515</v>
      </c>
      <c r="L1973" s="17" t="n">
        <v>232.950532182283</v>
      </c>
      <c r="M1973" s="18" t="n">
        <v>1.19546283634246E-022</v>
      </c>
      <c r="N1973" s="18" t="n">
        <v>3.05821770694743E-021</v>
      </c>
      <c r="O1973" s="6" t="str">
        <f aca="false">IF(N1973&lt;0.05,"Yes","No")</f>
        <v>Yes</v>
      </c>
      <c r="P1973" s="16" t="n">
        <v>0.848940704339611</v>
      </c>
      <c r="Q1973" s="17" t="n">
        <v>65.0139607066795</v>
      </c>
      <c r="R1973" s="18" t="n">
        <v>3.61523939651596E-015</v>
      </c>
      <c r="S1973" s="16" t="n">
        <v>0.0255231184137914</v>
      </c>
      <c r="T1973" s="16" t="n">
        <v>0.02159401351517</v>
      </c>
      <c r="U1973" s="18" t="n">
        <v>1.13245525949021E-005</v>
      </c>
      <c r="V1973" s="18" t="n">
        <v>6.63989818655507E-005</v>
      </c>
      <c r="W1973" s="6" t="s">
        <v>710</v>
      </c>
      <c r="X1973" s="17" t="n">
        <v>100</v>
      </c>
      <c r="Y1973" s="16" t="n">
        <v>0.773936899862826</v>
      </c>
      <c r="Z1973" s="16" t="n">
        <f aca="false">(G1973-E1973)/SQRT(H1973^2/D1973+F1973^2/C1973)</f>
        <v>10.9080073168515</v>
      </c>
      <c r="AA1973" s="24" t="n">
        <f aca="false">ABS(K1973-Z1973)</f>
        <v>0</v>
      </c>
    </row>
    <row r="1974" customFormat="false" ht="22.35" hidden="false" customHeight="false" outlineLevel="0" collapsed="false">
      <c r="A1974" s="17" t="n">
        <v>2369</v>
      </c>
      <c r="B1974" s="7" t="s">
        <v>634</v>
      </c>
      <c r="C1974" s="6" t="n">
        <v>108</v>
      </c>
      <c r="D1974" s="6" t="n">
        <v>540</v>
      </c>
      <c r="E1974" s="16" t="n">
        <v>0.0833448106078086</v>
      </c>
      <c r="F1974" s="16" t="n">
        <v>0.0166969461970219</v>
      </c>
      <c r="G1974" s="16" t="n">
        <v>0.104899333858932</v>
      </c>
      <c r="H1974" s="16" t="n">
        <v>0.026770306995452</v>
      </c>
      <c r="I1974" s="23" t="n">
        <f aca="false">G1974-E1974</f>
        <v>0.0215545232511229</v>
      </c>
      <c r="J1974" s="17" t="n">
        <f aca="false">100*(G1974-E1974)/E1974</f>
        <v>25.8618660165309</v>
      </c>
      <c r="K1974" s="17" t="n">
        <v>10.9026840103543</v>
      </c>
      <c r="L1974" s="17" t="n">
        <v>233.073501572393</v>
      </c>
      <c r="M1974" s="18" t="n">
        <v>1.23691232211418E-022</v>
      </c>
      <c r="N1974" s="18" t="n">
        <v>3.05821770694743E-021</v>
      </c>
      <c r="O1974" s="6" t="str">
        <f aca="false">IF(N1974&lt;0.05,"Yes","No")</f>
        <v>Yes</v>
      </c>
      <c r="P1974" s="16" t="n">
        <v>0.84829884023335</v>
      </c>
      <c r="Q1974" s="17" t="n">
        <v>64.9156868178531</v>
      </c>
      <c r="R1974" s="18" t="n">
        <v>3.78282369231104E-015</v>
      </c>
      <c r="S1974" s="16" t="n">
        <v>0.0257966736255909</v>
      </c>
      <c r="T1974" s="16" t="n">
        <v>0.0215545232511229</v>
      </c>
      <c r="U1974" s="18" t="n">
        <v>1.14545974369756E-005</v>
      </c>
      <c r="V1974" s="18" t="n">
        <v>6.66651224794619E-005</v>
      </c>
      <c r="W1974" s="6" t="s">
        <v>710</v>
      </c>
      <c r="X1974" s="17" t="n">
        <v>100</v>
      </c>
      <c r="Y1974" s="16" t="n">
        <v>0.773731138545953</v>
      </c>
      <c r="Z1974" s="16" t="n">
        <f aca="false">(G1974-E1974)/SQRT(H1974^2/D1974+F1974^2/C1974)</f>
        <v>10.9026840103543</v>
      </c>
      <c r="AA1974" s="24" t="n">
        <f aca="false">ABS(K1974-Z1974)</f>
        <v>0</v>
      </c>
    </row>
    <row r="1975" customFormat="false" ht="22.35" hidden="false" customHeight="false" outlineLevel="0" collapsed="false">
      <c r="A1975" s="17" t="n">
        <v>2370</v>
      </c>
      <c r="B1975" s="7" t="s">
        <v>634</v>
      </c>
      <c r="C1975" s="6" t="n">
        <v>108</v>
      </c>
      <c r="D1975" s="6" t="n">
        <v>540</v>
      </c>
      <c r="E1975" s="16" t="n">
        <v>0.0829817125642741</v>
      </c>
      <c r="F1975" s="16" t="n">
        <v>0.0166657259961227</v>
      </c>
      <c r="G1975" s="16" t="n">
        <v>0.104503167130881</v>
      </c>
      <c r="H1975" s="16" t="n">
        <v>0.0267403004699352</v>
      </c>
      <c r="I1975" s="23" t="n">
        <f aca="false">G1975-E1975</f>
        <v>0.0215214545666068</v>
      </c>
      <c r="J1975" s="17" t="n">
        <f aca="false">100*(G1975-E1975)/E1975</f>
        <v>25.9351776452398</v>
      </c>
      <c r="K1975" s="17" t="n">
        <v>10.90357146959</v>
      </c>
      <c r="L1975" s="17" t="n">
        <v>233.276230783609</v>
      </c>
      <c r="M1975" s="18" t="n">
        <v>1.21954437105576E-022</v>
      </c>
      <c r="N1975" s="18" t="n">
        <v>3.05821770694743E-021</v>
      </c>
      <c r="O1975" s="6" t="str">
        <f aca="false">IF(N1975&lt;0.05,"Yes","No")</f>
        <v>Yes</v>
      </c>
      <c r="P1975" s="16" t="n">
        <v>0.847993409610063</v>
      </c>
      <c r="Q1975" s="17" t="n">
        <v>64.8689493514328</v>
      </c>
      <c r="R1975" s="18" t="n">
        <v>3.86523796042418E-015</v>
      </c>
      <c r="S1975" s="16" t="n">
        <v>0.0261821406378222</v>
      </c>
      <c r="T1975" s="16" t="n">
        <v>0.0215214545666067</v>
      </c>
      <c r="U1975" s="18" t="n">
        <v>1.15104322797982E-005</v>
      </c>
      <c r="V1975" s="18" t="n">
        <v>6.67827621784994E-005</v>
      </c>
      <c r="W1975" s="6" t="s">
        <v>710</v>
      </c>
      <c r="X1975" s="17" t="n">
        <v>100</v>
      </c>
      <c r="Y1975" s="16" t="n">
        <v>0.773988340192044</v>
      </c>
      <c r="Z1975" s="16" t="n">
        <f aca="false">(G1975-E1975)/SQRT(H1975^2/D1975+F1975^2/C1975)</f>
        <v>10.90357146959</v>
      </c>
      <c r="AA1975" s="24" t="n">
        <f aca="false">ABS(K1975-Z1975)</f>
        <v>0</v>
      </c>
    </row>
    <row r="1976" customFormat="false" ht="22.35" hidden="false" customHeight="false" outlineLevel="0" collapsed="false">
      <c r="A1976" s="17" t="n">
        <v>2371</v>
      </c>
      <c r="B1976" s="7" t="s">
        <v>634</v>
      </c>
      <c r="C1976" s="6" t="n">
        <v>108</v>
      </c>
      <c r="D1976" s="6" t="n">
        <v>540</v>
      </c>
      <c r="E1976" s="16" t="n">
        <v>0.0826228894983177</v>
      </c>
      <c r="F1976" s="16" t="n">
        <v>0.0166356901650587</v>
      </c>
      <c r="G1976" s="16" t="n">
        <v>0.104107107166891</v>
      </c>
      <c r="H1976" s="16" t="n">
        <v>0.0267086952634867</v>
      </c>
      <c r="I1976" s="23" t="n">
        <f aca="false">G1976-E1976</f>
        <v>0.021484217668573</v>
      </c>
      <c r="J1976" s="17" t="n">
        <f aca="false">100*(G1976-E1976)/E1976</f>
        <v>26.0027430643302</v>
      </c>
      <c r="K1976" s="17" t="n">
        <v>10.9020550756213</v>
      </c>
      <c r="L1976" s="17" t="n">
        <v>233.444382936967</v>
      </c>
      <c r="M1976" s="18" t="n">
        <v>1.22526757327982E-022</v>
      </c>
      <c r="N1976" s="18" t="n">
        <v>3.05821770694743E-021</v>
      </c>
      <c r="O1976" s="6" t="str">
        <f aca="false">IF(N1976&lt;0.05,"Yes","No")</f>
        <v>Yes</v>
      </c>
      <c r="P1976" s="16" t="n">
        <v>0.847565585471887</v>
      </c>
      <c r="Q1976" s="17" t="n">
        <v>64.8035113391088</v>
      </c>
      <c r="R1976" s="18" t="n">
        <v>3.9836643180202E-015</v>
      </c>
      <c r="S1976" s="16" t="n">
        <v>0.0264009118276682</v>
      </c>
      <c r="T1976" s="16" t="n">
        <v>0.0214842176685731</v>
      </c>
      <c r="U1976" s="18" t="n">
        <v>1.15810473882349E-005</v>
      </c>
      <c r="V1976" s="18" t="n">
        <v>6.68455509963778E-005</v>
      </c>
      <c r="W1976" s="6" t="s">
        <v>710</v>
      </c>
      <c r="X1976" s="17" t="n">
        <v>100</v>
      </c>
      <c r="Y1976" s="16" t="n">
        <v>0.773885459533608</v>
      </c>
      <c r="Z1976" s="16" t="n">
        <f aca="false">(G1976-E1976)/SQRT(H1976^2/D1976+F1976^2/C1976)</f>
        <v>10.9020550756213</v>
      </c>
      <c r="AA1976" s="24" t="n">
        <f aca="false">ABS(K1976-Z1976)</f>
        <v>0</v>
      </c>
    </row>
    <row r="1977" customFormat="false" ht="22.35" hidden="false" customHeight="false" outlineLevel="0" collapsed="false">
      <c r="A1977" s="17" t="n">
        <v>2372</v>
      </c>
      <c r="B1977" s="7" t="s">
        <v>634</v>
      </c>
      <c r="C1977" s="6" t="n">
        <v>108</v>
      </c>
      <c r="D1977" s="6" t="n">
        <v>540</v>
      </c>
      <c r="E1977" s="16" t="n">
        <v>0.0822733004956886</v>
      </c>
      <c r="F1977" s="16" t="n">
        <v>0.016606781392096</v>
      </c>
      <c r="G1977" s="16" t="n">
        <v>0.103717528752707</v>
      </c>
      <c r="H1977" s="16" t="n">
        <v>0.0266773443423755</v>
      </c>
      <c r="I1977" s="23" t="n">
        <f aca="false">G1977-E1977</f>
        <v>0.0214442282570181</v>
      </c>
      <c r="J1977" s="17" t="n">
        <f aca="false">100*(G1977-E1977)/E1977</f>
        <v>26.0646262248126</v>
      </c>
      <c r="K1977" s="17" t="n">
        <v>10.8986106617641</v>
      </c>
      <c r="L1977" s="17" t="n">
        <v>233.597434295641</v>
      </c>
      <c r="M1977" s="18" t="n">
        <v>1.24915542486419E-022</v>
      </c>
      <c r="N1977" s="18" t="n">
        <v>3.05821770694743E-021</v>
      </c>
      <c r="O1977" s="6" t="str">
        <f aca="false">IF(N1977&lt;0.05,"Yes","No")</f>
        <v>Yes</v>
      </c>
      <c r="P1977" s="16" t="n">
        <v>0.847016362540843</v>
      </c>
      <c r="Q1977" s="17" t="n">
        <v>64.7195531337018</v>
      </c>
      <c r="R1977" s="18" t="n">
        <v>4.14095648718307E-015</v>
      </c>
      <c r="S1977" s="16" t="n">
        <v>0.0267192403875365</v>
      </c>
      <c r="T1977" s="16" t="n">
        <v>0.0214442282570181</v>
      </c>
      <c r="U1977" s="18" t="n">
        <v>1.16757455396326E-005</v>
      </c>
      <c r="V1977" s="18" t="n">
        <v>6.71293359683325E-005</v>
      </c>
      <c r="W1977" s="6" t="s">
        <v>710</v>
      </c>
      <c r="X1977" s="17" t="n">
        <v>100</v>
      </c>
      <c r="Y1977" s="16" t="n">
        <v>0.773799725651578</v>
      </c>
      <c r="Z1977" s="16" t="n">
        <f aca="false">(G1977-E1977)/SQRT(H1977^2/D1977+F1977^2/C1977)</f>
        <v>10.8986106617641</v>
      </c>
      <c r="AA1977" s="24" t="n">
        <f aca="false">ABS(K1977-Z1977)</f>
        <v>0</v>
      </c>
    </row>
    <row r="1978" customFormat="false" ht="22.35" hidden="false" customHeight="false" outlineLevel="0" collapsed="false">
      <c r="A1978" s="17" t="n">
        <v>2373</v>
      </c>
      <c r="B1978" s="7" t="s">
        <v>634</v>
      </c>
      <c r="C1978" s="6" t="n">
        <v>108</v>
      </c>
      <c r="D1978" s="6" t="n">
        <v>540</v>
      </c>
      <c r="E1978" s="16" t="n">
        <v>0.0819180025546639</v>
      </c>
      <c r="F1978" s="16" t="n">
        <v>0.016572929612924</v>
      </c>
      <c r="G1978" s="16" t="n">
        <v>0.103323504066578</v>
      </c>
      <c r="H1978" s="16" t="n">
        <v>0.0266447074147328</v>
      </c>
      <c r="I1978" s="23" t="n">
        <f aca="false">G1978-E1978</f>
        <v>0.0214055015119138</v>
      </c>
      <c r="J1978" s="17" t="n">
        <f aca="false">100*(G1978-E1978)/E1978</f>
        <v>26.1303997221245</v>
      </c>
      <c r="K1978" s="17" t="n">
        <v>10.8981190814574</v>
      </c>
      <c r="L1978" s="17" t="n">
        <v>233.818982015982</v>
      </c>
      <c r="M1978" s="18" t="n">
        <v>1.24321045934151E-022</v>
      </c>
      <c r="N1978" s="18" t="n">
        <v>3.05821770694743E-021</v>
      </c>
      <c r="O1978" s="6" t="str">
        <f aca="false">IF(N1978&lt;0.05,"Yes","No")</f>
        <v>Yes</v>
      </c>
      <c r="P1978" s="16" t="n">
        <v>0.846571671570222</v>
      </c>
      <c r="Q1978" s="17" t="n">
        <v>64.6516143139918</v>
      </c>
      <c r="R1978" s="18" t="n">
        <v>4.27278842360328E-015</v>
      </c>
      <c r="S1978" s="16" t="n">
        <v>0.0269012402085669</v>
      </c>
      <c r="T1978" s="16" t="n">
        <v>0.0214055015119138</v>
      </c>
      <c r="U1978" s="18" t="n">
        <v>1.17670543301337E-005</v>
      </c>
      <c r="V1978" s="18" t="n">
        <v>6.72351674995358E-005</v>
      </c>
      <c r="W1978" s="6" t="s">
        <v>710</v>
      </c>
      <c r="X1978" s="17" t="n">
        <v>100</v>
      </c>
      <c r="Y1978" s="16" t="n">
        <v>0.773936899862826</v>
      </c>
      <c r="Z1978" s="16" t="n">
        <f aca="false">(G1978-E1978)/SQRT(H1978^2/D1978+F1978^2/C1978)</f>
        <v>10.8981190814574</v>
      </c>
      <c r="AA1978" s="24" t="n">
        <f aca="false">ABS(K1978-Z1978)</f>
        <v>0</v>
      </c>
    </row>
    <row r="1979" customFormat="false" ht="22.35" hidden="false" customHeight="false" outlineLevel="0" collapsed="false">
      <c r="A1979" s="17" t="n">
        <v>2374</v>
      </c>
      <c r="B1979" s="7" t="s">
        <v>634</v>
      </c>
      <c r="C1979" s="6" t="n">
        <v>108</v>
      </c>
      <c r="D1979" s="6" t="n">
        <v>540</v>
      </c>
      <c r="E1979" s="16" t="n">
        <v>0.0815553912479016</v>
      </c>
      <c r="F1979" s="16" t="n">
        <v>0.016535569932532</v>
      </c>
      <c r="G1979" s="16" t="n">
        <v>0.102923006240141</v>
      </c>
      <c r="H1979" s="16" t="n">
        <v>0.0266079498609069</v>
      </c>
      <c r="I1979" s="23" t="n">
        <f aca="false">G1979-E1979</f>
        <v>0.0213676149922389</v>
      </c>
      <c r="J1979" s="17" t="n">
        <f aca="false">100*(G1979-E1979)/E1979</f>
        <v>26.2001256634136</v>
      </c>
      <c r="K1979" s="17" t="n">
        <v>10.9001516369553</v>
      </c>
      <c r="L1979" s="17" t="n">
        <v>234.057209209012</v>
      </c>
      <c r="M1979" s="18" t="n">
        <v>1.21399303275632E-022</v>
      </c>
      <c r="N1979" s="18" t="n">
        <v>3.05821770694743E-021</v>
      </c>
      <c r="O1979" s="6" t="str">
        <f aca="false">IF(N1979&lt;0.05,"Yes","No")</f>
        <v>Yes</v>
      </c>
      <c r="P1979" s="16" t="n">
        <v>0.846293564588553</v>
      </c>
      <c r="Q1979" s="17" t="n">
        <v>64.6091439299524</v>
      </c>
      <c r="R1979" s="18" t="n">
        <v>4.35733129811613E-015</v>
      </c>
      <c r="S1979" s="16" t="n">
        <v>0.0268822348275584</v>
      </c>
      <c r="T1979" s="16" t="n">
        <v>0.0213676149922389</v>
      </c>
      <c r="U1979" s="18" t="n">
        <v>1.18085563100089E-005</v>
      </c>
      <c r="V1979" s="18" t="n">
        <v>6.72351674995358E-005</v>
      </c>
      <c r="W1979" s="6" t="s">
        <v>710</v>
      </c>
      <c r="X1979" s="17" t="n">
        <v>100</v>
      </c>
      <c r="Y1979" s="16" t="n">
        <v>0.773936899862826</v>
      </c>
      <c r="Z1979" s="16" t="n">
        <f aca="false">(G1979-E1979)/SQRT(H1979^2/D1979+F1979^2/C1979)</f>
        <v>10.9001516369553</v>
      </c>
      <c r="AA1979" s="24" t="n">
        <f aca="false">ABS(K1979-Z1979)</f>
        <v>0</v>
      </c>
    </row>
    <row r="1980" customFormat="false" ht="22.35" hidden="false" customHeight="false" outlineLevel="0" collapsed="false">
      <c r="A1980" s="17" t="n">
        <v>2375</v>
      </c>
      <c r="B1980" s="7" t="s">
        <v>634</v>
      </c>
      <c r="C1980" s="6" t="n">
        <v>108</v>
      </c>
      <c r="D1980" s="6" t="n">
        <v>540</v>
      </c>
      <c r="E1980" s="16" t="n">
        <v>0.0812027614080796</v>
      </c>
      <c r="F1980" s="16" t="n">
        <v>0.0165022895536557</v>
      </c>
      <c r="G1980" s="16" t="n">
        <v>0.102526840643474</v>
      </c>
      <c r="H1980" s="16" t="n">
        <v>0.0265736697463614</v>
      </c>
      <c r="I1980" s="23" t="n">
        <f aca="false">G1980-E1980</f>
        <v>0.0213240792353948</v>
      </c>
      <c r="J1980" s="17" t="n">
        <f aca="false">100*(G1980-E1980)/E1980</f>
        <v>26.2602882779219</v>
      </c>
      <c r="K1980" s="17" t="n">
        <v>10.8971816627723</v>
      </c>
      <c r="L1980" s="17" t="n">
        <v>234.254765635824</v>
      </c>
      <c r="M1980" s="18" t="n">
        <v>1.23138583052751E-022</v>
      </c>
      <c r="N1980" s="18" t="n">
        <v>3.05821770694743E-021</v>
      </c>
      <c r="O1980" s="6" t="str">
        <f aca="false">IF(N1980&lt;0.05,"Yes","No")</f>
        <v>Yes</v>
      </c>
      <c r="P1980" s="16" t="n">
        <v>0.845702428678575</v>
      </c>
      <c r="Q1980" s="17" t="n">
        <v>64.518916500936</v>
      </c>
      <c r="R1980" s="18" t="n">
        <v>4.54255439914259E-015</v>
      </c>
      <c r="S1980" s="16" t="n">
        <v>0.0268342795215123</v>
      </c>
      <c r="T1980" s="16" t="n">
        <v>0.0213240792353948</v>
      </c>
      <c r="U1980" s="18" t="n">
        <v>1.19421216813123E-005</v>
      </c>
      <c r="V1980" s="18" t="n">
        <v>6.76291041844667E-005</v>
      </c>
      <c r="W1980" s="6" t="s">
        <v>710</v>
      </c>
      <c r="X1980" s="17" t="n">
        <v>100</v>
      </c>
      <c r="Y1980" s="16" t="n">
        <v>0.773799725651578</v>
      </c>
      <c r="Z1980" s="16" t="n">
        <f aca="false">(G1980-E1980)/SQRT(H1980^2/D1980+F1980^2/C1980)</f>
        <v>10.8971816627723</v>
      </c>
      <c r="AA1980" s="24" t="n">
        <f aca="false">ABS(K1980-Z1980)</f>
        <v>0</v>
      </c>
    </row>
    <row r="1981" customFormat="false" ht="22.35" hidden="false" customHeight="false" outlineLevel="0" collapsed="false">
      <c r="A1981" s="17" t="n">
        <v>2376</v>
      </c>
      <c r="B1981" s="7" t="s">
        <v>634</v>
      </c>
      <c r="C1981" s="6" t="n">
        <v>108</v>
      </c>
      <c r="D1981" s="6" t="n">
        <v>540</v>
      </c>
      <c r="E1981" s="16" t="n">
        <v>0.080851366467498</v>
      </c>
      <c r="F1981" s="16" t="n">
        <v>0.0164655997254348</v>
      </c>
      <c r="G1981" s="16" t="n">
        <v>0.102127166582203</v>
      </c>
      <c r="H1981" s="16" t="n">
        <v>0.0265413512110438</v>
      </c>
      <c r="I1981" s="23" t="n">
        <f aca="false">G1981-E1981</f>
        <v>0.0212758001147045</v>
      </c>
      <c r="J1981" s="17" t="n">
        <f aca="false">100*(G1981-E1981)/E1981</f>
        <v>26.3147069051175</v>
      </c>
      <c r="K1981" s="17" t="n">
        <v>10.8929804989186</v>
      </c>
      <c r="L1981" s="17" t="n">
        <v>234.529968170707</v>
      </c>
      <c r="M1981" s="18" t="n">
        <v>1.25665811916773E-022</v>
      </c>
      <c r="N1981" s="18" t="n">
        <v>3.05821770694743E-021</v>
      </c>
      <c r="O1981" s="6" t="str">
        <f aca="false">IF(N1981&lt;0.05,"Yes","No")</f>
        <v>Yes</v>
      </c>
      <c r="P1981" s="16" t="n">
        <v>0.844875709987266</v>
      </c>
      <c r="Q1981" s="17" t="n">
        <v>64.3928368739476</v>
      </c>
      <c r="R1981" s="18" t="n">
        <v>4.81468772589981E-015</v>
      </c>
      <c r="S1981" s="16" t="n">
        <v>0.0266094671559687</v>
      </c>
      <c r="T1981" s="16" t="n">
        <v>0.0212758001147045</v>
      </c>
      <c r="U1981" s="18" t="n">
        <v>1.21858284029789E-005</v>
      </c>
      <c r="V1981" s="18" t="n">
        <v>6.8254106747863E-005</v>
      </c>
      <c r="W1981" s="6" t="s">
        <v>710</v>
      </c>
      <c r="X1981" s="17" t="n">
        <v>100</v>
      </c>
      <c r="Y1981" s="16" t="n">
        <v>0.773782578875171</v>
      </c>
      <c r="Z1981" s="16" t="n">
        <f aca="false">(G1981-E1981)/SQRT(H1981^2/D1981+F1981^2/C1981)</f>
        <v>10.8929804989186</v>
      </c>
      <c r="AA1981" s="24" t="n">
        <f aca="false">ABS(K1981-Z1981)</f>
        <v>0</v>
      </c>
    </row>
    <row r="1982" customFormat="false" ht="22.35" hidden="false" customHeight="false" outlineLevel="0" collapsed="false">
      <c r="A1982" s="17" t="n">
        <v>2377</v>
      </c>
      <c r="B1982" s="7" t="s">
        <v>634</v>
      </c>
      <c r="C1982" s="6" t="n">
        <v>108</v>
      </c>
      <c r="D1982" s="6" t="n">
        <v>540</v>
      </c>
      <c r="E1982" s="16" t="n">
        <v>0.0805026179662457</v>
      </c>
      <c r="F1982" s="16" t="n">
        <v>0.016433062638794</v>
      </c>
      <c r="G1982" s="16" t="n">
        <v>0.10173240982134</v>
      </c>
      <c r="H1982" s="16" t="n">
        <v>0.0265063292719079</v>
      </c>
      <c r="I1982" s="23" t="n">
        <f aca="false">G1982-E1982</f>
        <v>0.0212297918550946</v>
      </c>
      <c r="J1982" s="17" t="n">
        <f aca="false">100*(G1982-E1982)/E1982</f>
        <v>26.371554604592</v>
      </c>
      <c r="K1982" s="17" t="n">
        <v>10.888496030314</v>
      </c>
      <c r="L1982" s="17" t="n">
        <v>234.709663827472</v>
      </c>
      <c r="M1982" s="18" t="n">
        <v>1.28974326967573E-022</v>
      </c>
      <c r="N1982" s="18" t="n">
        <v>3.05821770694743E-021</v>
      </c>
      <c r="O1982" s="6" t="str">
        <f aca="false">IF(N1982&lt;0.05,"Yes","No")</f>
        <v>Yes</v>
      </c>
      <c r="P1982" s="16" t="n">
        <v>0.844201965103363</v>
      </c>
      <c r="Q1982" s="17" t="n">
        <v>64.2901778780727</v>
      </c>
      <c r="R1982" s="18" t="n">
        <v>5.04831160804328E-015</v>
      </c>
      <c r="S1982" s="16" t="n">
        <v>0.026623331704788</v>
      </c>
      <c r="T1982" s="16" t="n">
        <v>0.0212297918550946</v>
      </c>
      <c r="U1982" s="18" t="n">
        <v>1.23499040190188E-005</v>
      </c>
      <c r="V1982" s="18" t="n">
        <v>6.8254106747863E-005</v>
      </c>
      <c r="W1982" s="6" t="s">
        <v>710</v>
      </c>
      <c r="X1982" s="17" t="n">
        <v>100</v>
      </c>
      <c r="Y1982" s="16" t="n">
        <v>0.773559670781893</v>
      </c>
      <c r="Z1982" s="16" t="n">
        <f aca="false">(G1982-E1982)/SQRT(H1982^2/D1982+F1982^2/C1982)</f>
        <v>10.8884960303139</v>
      </c>
      <c r="AA1982" s="24" t="n">
        <f aca="false">ABS(K1982-Z1982)</f>
        <v>0</v>
      </c>
    </row>
    <row r="1983" customFormat="false" ht="22.35" hidden="false" customHeight="false" outlineLevel="0" collapsed="false">
      <c r="A1983" s="17" t="n">
        <v>2378</v>
      </c>
      <c r="B1983" s="7" t="s">
        <v>634</v>
      </c>
      <c r="C1983" s="6" t="n">
        <v>108</v>
      </c>
      <c r="D1983" s="6" t="n">
        <v>540</v>
      </c>
      <c r="E1983" s="16" t="n">
        <v>0.0801620316795177</v>
      </c>
      <c r="F1983" s="16" t="n">
        <v>0.0164057018014042</v>
      </c>
      <c r="G1983" s="16" t="n">
        <v>0.101345491236835</v>
      </c>
      <c r="H1983" s="16" t="n">
        <v>0.0264716572414637</v>
      </c>
      <c r="I1983" s="23" t="n">
        <f aca="false">G1983-E1983</f>
        <v>0.0211834595573169</v>
      </c>
      <c r="J1983" s="17" t="n">
        <f aca="false">100*(G1983-E1983)/E1983</f>
        <v>26.4258017336773</v>
      </c>
      <c r="K1983" s="17" t="n">
        <v>10.8815209425122</v>
      </c>
      <c r="L1983" s="17" t="n">
        <v>234.807439039493</v>
      </c>
      <c r="M1983" s="18" t="n">
        <v>1.35211427112824E-022</v>
      </c>
      <c r="N1983" s="18" t="n">
        <v>3.05821770694743E-021</v>
      </c>
      <c r="O1983" s="6" t="str">
        <f aca="false">IF(N1983&lt;0.05,"Yes","No")</f>
        <v>Yes</v>
      </c>
      <c r="P1983" s="16" t="n">
        <v>0.843484235041771</v>
      </c>
      <c r="Q1983" s="17" t="n">
        <v>64.1809069212782</v>
      </c>
      <c r="R1983" s="18" t="n">
        <v>5.30949653835562E-015</v>
      </c>
      <c r="S1983" s="16" t="n">
        <v>0.0266507867762217</v>
      </c>
      <c r="T1983" s="16" t="n">
        <v>0.0211834595573169</v>
      </c>
      <c r="U1983" s="18" t="n">
        <v>1.24737615208089E-005</v>
      </c>
      <c r="V1983" s="18" t="n">
        <v>6.8254106747863E-005</v>
      </c>
      <c r="W1983" s="6" t="s">
        <v>710</v>
      </c>
      <c r="X1983" s="17" t="n">
        <v>100</v>
      </c>
      <c r="Y1983" s="16" t="n">
        <v>0.77326817558299</v>
      </c>
      <c r="Z1983" s="16" t="n">
        <f aca="false">(G1983-E1983)/SQRT(H1983^2/D1983+F1983^2/C1983)</f>
        <v>10.8815209425122</v>
      </c>
      <c r="AA1983" s="24" t="n">
        <f aca="false">ABS(K1983-Z1983)</f>
        <v>0</v>
      </c>
    </row>
    <row r="1984" customFormat="false" ht="22.35" hidden="false" customHeight="false" outlineLevel="0" collapsed="false">
      <c r="A1984" s="17" t="n">
        <v>2379</v>
      </c>
      <c r="B1984" s="7" t="s">
        <v>634</v>
      </c>
      <c r="C1984" s="6" t="n">
        <v>108</v>
      </c>
      <c r="D1984" s="6" t="n">
        <v>540</v>
      </c>
      <c r="E1984" s="16" t="n">
        <v>0.0798200566873506</v>
      </c>
      <c r="F1984" s="16" t="n">
        <v>0.0163739280645061</v>
      </c>
      <c r="G1984" s="16" t="n">
        <v>0.100956192240119</v>
      </c>
      <c r="H1984" s="16" t="n">
        <v>0.0264325617662447</v>
      </c>
      <c r="I1984" s="23" t="n">
        <f aca="false">G1984-E1984</f>
        <v>0.0211361355527684</v>
      </c>
      <c r="J1984" s="17" t="n">
        <f aca="false">100*(G1984-E1984)/E1984</f>
        <v>26.4797300702969</v>
      </c>
      <c r="K1984" s="17" t="n">
        <v>10.8765637717207</v>
      </c>
      <c r="L1984" s="17" t="n">
        <v>234.933549207581</v>
      </c>
      <c r="M1984" s="18" t="n">
        <v>1.39533142416577E-022</v>
      </c>
      <c r="N1984" s="18" t="n">
        <v>3.05821770694743E-021</v>
      </c>
      <c r="O1984" s="6" t="str">
        <f aca="false">IF(N1984&lt;0.05,"Yes","No")</f>
        <v>Yes</v>
      </c>
      <c r="P1984" s="16" t="n">
        <v>0.842872161033002</v>
      </c>
      <c r="Q1984" s="17" t="n">
        <v>64.0877950163043</v>
      </c>
      <c r="R1984" s="18" t="n">
        <v>5.5427331175388E-015</v>
      </c>
      <c r="S1984" s="16" t="n">
        <v>0.0267724092530345</v>
      </c>
      <c r="T1984" s="16" t="n">
        <v>0.0211361355527684</v>
      </c>
      <c r="U1984" s="18" t="n">
        <v>1.26200056239612E-005</v>
      </c>
      <c r="V1984" s="18" t="n">
        <v>6.8254106747863E-005</v>
      </c>
      <c r="W1984" s="6" t="s">
        <v>710</v>
      </c>
      <c r="X1984" s="17" t="n">
        <v>100</v>
      </c>
      <c r="Y1984" s="16" t="n">
        <v>0.773165294924554</v>
      </c>
      <c r="Z1984" s="16" t="n">
        <f aca="false">(G1984-E1984)/SQRT(H1984^2/D1984+F1984^2/C1984)</f>
        <v>10.8765637717207</v>
      </c>
      <c r="AA1984" s="24" t="n">
        <f aca="false">ABS(K1984-Z1984)</f>
        <v>0</v>
      </c>
    </row>
    <row r="1985" customFormat="false" ht="22.35" hidden="false" customHeight="false" outlineLevel="0" collapsed="false">
      <c r="A1985" s="17" t="n">
        <v>2380</v>
      </c>
      <c r="B1985" s="7" t="s">
        <v>634</v>
      </c>
      <c r="C1985" s="6" t="n">
        <v>108</v>
      </c>
      <c r="D1985" s="6" t="n">
        <v>540</v>
      </c>
      <c r="E1985" s="16" t="n">
        <v>0.0794830652712672</v>
      </c>
      <c r="F1985" s="16" t="n">
        <v>0.0163436176831475</v>
      </c>
      <c r="G1985" s="16" t="n">
        <v>0.100570821803477</v>
      </c>
      <c r="H1985" s="16" t="n">
        <v>0.0263902475146934</v>
      </c>
      <c r="I1985" s="23" t="n">
        <f aca="false">G1985-E1985</f>
        <v>0.0210877565322099</v>
      </c>
      <c r="J1985" s="17" t="n">
        <f aca="false">100*(G1985-E1985)/E1985</f>
        <v>26.5311314557883</v>
      </c>
      <c r="K1985" s="17" t="n">
        <v>10.8708592431257</v>
      </c>
      <c r="L1985" s="17" t="n">
        <v>235.002240044998</v>
      </c>
      <c r="M1985" s="18" t="n">
        <v>1.45090378483171E-022</v>
      </c>
      <c r="N1985" s="18" t="n">
        <v>3.05821770694743E-021</v>
      </c>
      <c r="O1985" s="6" t="str">
        <f aca="false">IF(N1985&lt;0.05,"Yes","No")</f>
        <v>Yes</v>
      </c>
      <c r="P1985" s="16" t="n">
        <v>0.842306207714349</v>
      </c>
      <c r="Q1985" s="17" t="n">
        <v>64.0017593757324</v>
      </c>
      <c r="R1985" s="18" t="n">
        <v>5.76737511988676E-015</v>
      </c>
      <c r="S1985" s="16" t="n">
        <v>0.0269464635464375</v>
      </c>
      <c r="T1985" s="16" t="n">
        <v>0.0210877565322099</v>
      </c>
      <c r="U1985" s="18" t="n">
        <v>1.27780069397991E-005</v>
      </c>
      <c r="V1985" s="18" t="n">
        <v>6.8254106747863E-005</v>
      </c>
      <c r="W1985" s="6" t="s">
        <v>710</v>
      </c>
      <c r="X1985" s="17" t="n">
        <v>100</v>
      </c>
      <c r="Y1985" s="16" t="n">
        <v>0.773131001371742</v>
      </c>
      <c r="Z1985" s="16" t="n">
        <f aca="false">(G1985-E1985)/SQRT(H1985^2/D1985+F1985^2/C1985)</f>
        <v>10.8708592431257</v>
      </c>
      <c r="AA1985" s="24" t="n">
        <f aca="false">ABS(K1985-Z1985)</f>
        <v>0</v>
      </c>
    </row>
    <row r="1986" customFormat="false" ht="22.35" hidden="false" customHeight="false" outlineLevel="0" collapsed="false">
      <c r="A1986" s="17" t="n">
        <v>2381</v>
      </c>
      <c r="B1986" s="7" t="s">
        <v>634</v>
      </c>
      <c r="C1986" s="6" t="n">
        <v>108</v>
      </c>
      <c r="D1986" s="6" t="n">
        <v>540</v>
      </c>
      <c r="E1986" s="16" t="n">
        <v>0.0791397788389413</v>
      </c>
      <c r="F1986" s="16" t="n">
        <v>0.0163079843529808</v>
      </c>
      <c r="G1986" s="16" t="n">
        <v>0.100182041525841</v>
      </c>
      <c r="H1986" s="16" t="n">
        <v>0.0263484721987565</v>
      </c>
      <c r="I1986" s="23" t="n">
        <f aca="false">G1986-E1986</f>
        <v>0.0210422626868995</v>
      </c>
      <c r="J1986" s="17" t="n">
        <f aca="false">100*(G1986-E1986)/E1986</f>
        <v>26.5887307187488</v>
      </c>
      <c r="K1986" s="17" t="n">
        <v>10.8688784945219</v>
      </c>
      <c r="L1986" s="17" t="n">
        <v>235.166321821169</v>
      </c>
      <c r="M1986" s="18" t="n">
        <v>1.46309271825792E-022</v>
      </c>
      <c r="N1986" s="18" t="n">
        <v>3.05821770694743E-021</v>
      </c>
      <c r="O1986" s="6" t="str">
        <f aca="false">IF(N1986&lt;0.05,"Yes","No")</f>
        <v>Yes</v>
      </c>
      <c r="P1986" s="16" t="n">
        <v>0.841857262846568</v>
      </c>
      <c r="Q1986" s="17" t="n">
        <v>63.9335523417642</v>
      </c>
      <c r="R1986" s="18" t="n">
        <v>5.95194177002733E-015</v>
      </c>
      <c r="S1986" s="16" t="n">
        <v>0.0270486438649104</v>
      </c>
      <c r="T1986" s="16" t="n">
        <v>0.0210422626868994</v>
      </c>
      <c r="U1986" s="18" t="n">
        <v>1.2888256754762E-005</v>
      </c>
      <c r="V1986" s="18" t="n">
        <v>6.8254106747863E-005</v>
      </c>
      <c r="W1986" s="6" t="s">
        <v>710</v>
      </c>
      <c r="X1986" s="17" t="n">
        <v>100</v>
      </c>
      <c r="Y1986" s="16" t="n">
        <v>0.773251028806584</v>
      </c>
      <c r="Z1986" s="16" t="n">
        <f aca="false">(G1986-E1986)/SQRT(H1986^2/D1986+F1986^2/C1986)</f>
        <v>10.868878494522</v>
      </c>
      <c r="AA1986" s="24" t="n">
        <f aca="false">ABS(K1986-Z1986)</f>
        <v>0</v>
      </c>
    </row>
    <row r="1987" customFormat="false" ht="22.35" hidden="false" customHeight="false" outlineLevel="0" collapsed="false">
      <c r="A1987" s="17" t="n">
        <v>2382</v>
      </c>
      <c r="B1987" s="7" t="s">
        <v>634</v>
      </c>
      <c r="C1987" s="6" t="n">
        <v>108</v>
      </c>
      <c r="D1987" s="6" t="n">
        <v>540</v>
      </c>
      <c r="E1987" s="16" t="n">
        <v>0.0787877838851677</v>
      </c>
      <c r="F1987" s="16" t="n">
        <v>0.0162644227601552</v>
      </c>
      <c r="G1987" s="16" t="n">
        <v>0.0997845858749416</v>
      </c>
      <c r="H1987" s="16" t="n">
        <v>0.0263019325614156</v>
      </c>
      <c r="I1987" s="23" t="n">
        <f aca="false">G1987-E1987</f>
        <v>0.0209968019897739</v>
      </c>
      <c r="J1987" s="17" t="n">
        <f aca="false">100*(G1987-E1987)/E1987</f>
        <v>26.6498192414912</v>
      </c>
      <c r="K1987" s="17" t="n">
        <v>10.8710603189909</v>
      </c>
      <c r="L1987" s="17" t="n">
        <v>235.415371304528</v>
      </c>
      <c r="M1987" s="18" t="n">
        <v>1.42677388888931E-022</v>
      </c>
      <c r="N1987" s="18" t="n">
        <v>3.05821770694743E-021</v>
      </c>
      <c r="O1987" s="6" t="str">
        <f aca="false">IF(N1987&lt;0.05,"Yes","No")</f>
        <v>Yes</v>
      </c>
      <c r="P1987" s="16" t="n">
        <v>0.841578761951389</v>
      </c>
      <c r="Q1987" s="17" t="n">
        <v>63.8912586961472</v>
      </c>
      <c r="R1987" s="18" t="n">
        <v>6.06935295583558E-015</v>
      </c>
      <c r="S1987" s="16" t="n">
        <v>0.0272308201753033</v>
      </c>
      <c r="T1987" s="16" t="n">
        <v>0.0209968019897739</v>
      </c>
      <c r="U1987" s="18" t="n">
        <v>1.29890804180755E-005</v>
      </c>
      <c r="V1987" s="18" t="n">
        <v>6.8254106747863E-005</v>
      </c>
      <c r="W1987" s="6" t="s">
        <v>710</v>
      </c>
      <c r="X1987" s="17" t="n">
        <v>100</v>
      </c>
      <c r="Y1987" s="16" t="n">
        <v>0.773439643347051</v>
      </c>
      <c r="Z1987" s="16" t="n">
        <f aca="false">(G1987-E1987)/SQRT(H1987^2/D1987+F1987^2/C1987)</f>
        <v>10.8710603189909</v>
      </c>
      <c r="AA1987" s="24" t="n">
        <f aca="false">ABS(K1987-Z1987)</f>
        <v>0</v>
      </c>
    </row>
    <row r="1988" customFormat="false" ht="22.35" hidden="false" customHeight="false" outlineLevel="0" collapsed="false">
      <c r="A1988" s="17" t="n">
        <v>2383</v>
      </c>
      <c r="B1988" s="7" t="s">
        <v>634</v>
      </c>
      <c r="C1988" s="6" t="n">
        <v>108</v>
      </c>
      <c r="D1988" s="6" t="n">
        <v>540</v>
      </c>
      <c r="E1988" s="16" t="n">
        <v>0.0784490317520168</v>
      </c>
      <c r="F1988" s="16" t="n">
        <v>0.016231757718033</v>
      </c>
      <c r="G1988" s="16" t="n">
        <v>0.0993983579385612</v>
      </c>
      <c r="H1988" s="16" t="n">
        <v>0.0262588156959608</v>
      </c>
      <c r="I1988" s="23" t="n">
        <f aca="false">G1988-E1988</f>
        <v>0.0209493261865444</v>
      </c>
      <c r="J1988" s="17" t="n">
        <f aca="false">100*(G1988-E1988)/E1988</f>
        <v>26.7043782678756</v>
      </c>
      <c r="K1988" s="17" t="n">
        <v>10.8669271658189</v>
      </c>
      <c r="L1988" s="17" t="n">
        <v>235.517043635592</v>
      </c>
      <c r="M1988" s="18" t="n">
        <v>1.46494813365164E-022</v>
      </c>
      <c r="N1988" s="18" t="n">
        <v>3.05821770694743E-021</v>
      </c>
      <c r="O1988" s="6" t="str">
        <f aca="false">IF(N1988&lt;0.05,"Yes","No")</f>
        <v>Yes</v>
      </c>
      <c r="P1988" s="16" t="n">
        <v>0.841076548371451</v>
      </c>
      <c r="Q1988" s="17" t="n">
        <v>63.8150270106457</v>
      </c>
      <c r="R1988" s="18" t="n">
        <v>6.28688127488258E-015</v>
      </c>
      <c r="S1988" s="16" t="n">
        <v>0.0272752530960025</v>
      </c>
      <c r="T1988" s="16" t="n">
        <v>0.0209493261865444</v>
      </c>
      <c r="U1988" s="18" t="n">
        <v>1.31314251556103E-005</v>
      </c>
      <c r="V1988" s="18" t="n">
        <v>6.8254106747863E-005</v>
      </c>
      <c r="W1988" s="6" t="s">
        <v>710</v>
      </c>
      <c r="X1988" s="17" t="n">
        <v>100</v>
      </c>
      <c r="Y1988" s="16" t="n">
        <v>0.773251028806584</v>
      </c>
      <c r="Z1988" s="16" t="n">
        <f aca="false">(G1988-E1988)/SQRT(H1988^2/D1988+F1988^2/C1988)</f>
        <v>10.8669271658189</v>
      </c>
      <c r="AA1988" s="24" t="n">
        <f aca="false">ABS(K1988-Z1988)</f>
        <v>0</v>
      </c>
    </row>
    <row r="1989" customFormat="false" ht="22.35" hidden="false" customHeight="false" outlineLevel="0" collapsed="false">
      <c r="A1989" s="17" t="n">
        <v>2384</v>
      </c>
      <c r="B1989" s="7" t="s">
        <v>634</v>
      </c>
      <c r="C1989" s="6" t="n">
        <v>108</v>
      </c>
      <c r="D1989" s="6" t="n">
        <v>540</v>
      </c>
      <c r="E1989" s="16" t="n">
        <v>0.0781131146337699</v>
      </c>
      <c r="F1989" s="16" t="n">
        <v>0.0162003717225192</v>
      </c>
      <c r="G1989" s="16" t="n">
        <v>0.0990174697643077</v>
      </c>
      <c r="H1989" s="16" t="n">
        <v>0.02621753971205</v>
      </c>
      <c r="I1989" s="23" t="n">
        <f aca="false">G1989-E1989</f>
        <v>0.0209043551305378</v>
      </c>
      <c r="J1989" s="17" t="n">
        <f aca="false">100*(G1989-E1989)/E1989</f>
        <v>26.7616458882058</v>
      </c>
      <c r="K1989" s="17" t="n">
        <v>10.8632546777932</v>
      </c>
      <c r="L1989" s="17" t="n">
        <v>235.61676031376</v>
      </c>
      <c r="M1989" s="18" t="n">
        <v>1.4992149491185E-022</v>
      </c>
      <c r="N1989" s="18" t="n">
        <v>3.05821770694743E-021</v>
      </c>
      <c r="O1989" s="6" t="str">
        <f aca="false">IF(N1989&lt;0.05,"Yes","No")</f>
        <v>Yes</v>
      </c>
      <c r="P1989" s="16" t="n">
        <v>0.840613832017896</v>
      </c>
      <c r="Q1989" s="17" t="n">
        <v>63.7448309406069</v>
      </c>
      <c r="R1989" s="18" t="n">
        <v>6.49410048364143E-015</v>
      </c>
      <c r="S1989" s="16" t="n">
        <v>0.0271941326515915</v>
      </c>
      <c r="T1989" s="16" t="n">
        <v>0.0209043551305378</v>
      </c>
      <c r="U1989" s="18" t="n">
        <v>1.3214934214617E-005</v>
      </c>
      <c r="V1989" s="18" t="n">
        <v>6.8254106747863E-005</v>
      </c>
      <c r="W1989" s="6" t="s">
        <v>710</v>
      </c>
      <c r="X1989" s="17" t="n">
        <v>100</v>
      </c>
      <c r="Y1989" s="16" t="n">
        <v>0.773491083676269</v>
      </c>
      <c r="Z1989" s="16" t="n">
        <f aca="false">(G1989-E1989)/SQRT(H1989^2/D1989+F1989^2/C1989)</f>
        <v>10.8632546777932</v>
      </c>
      <c r="AA1989" s="24" t="n">
        <f aca="false">ABS(K1989-Z1989)</f>
        <v>0</v>
      </c>
    </row>
    <row r="1990" customFormat="false" ht="22.35" hidden="false" customHeight="false" outlineLevel="0" collapsed="false">
      <c r="A1990" s="17" t="n">
        <v>2385</v>
      </c>
      <c r="B1990" s="7" t="s">
        <v>634</v>
      </c>
      <c r="C1990" s="6" t="n">
        <v>108</v>
      </c>
      <c r="D1990" s="6" t="n">
        <v>540</v>
      </c>
      <c r="E1990" s="16" t="n">
        <v>0.0777809673713313</v>
      </c>
      <c r="F1990" s="16" t="n">
        <v>0.0161723710853432</v>
      </c>
      <c r="G1990" s="16" t="n">
        <v>0.0986385916187255</v>
      </c>
      <c r="H1990" s="16" t="n">
        <v>0.0261756092732553</v>
      </c>
      <c r="I1990" s="23" t="n">
        <f aca="false">G1990-E1990</f>
        <v>0.0208576242473942</v>
      </c>
      <c r="J1990" s="17" t="n">
        <f aca="false">100*(G1990-E1990)/E1990</f>
        <v>26.8158457683081</v>
      </c>
      <c r="K1990" s="17" t="n">
        <v>10.8572541952067</v>
      </c>
      <c r="L1990" s="17" t="n">
        <v>235.652354786008</v>
      </c>
      <c r="M1990" s="18" t="n">
        <v>1.56426920873981E-022</v>
      </c>
      <c r="N1990" s="18" t="n">
        <v>3.05821770694743E-021</v>
      </c>
      <c r="O1990" s="6" t="str">
        <f aca="false">IF(N1990&lt;0.05,"Yes","No")</f>
        <v>Yes</v>
      </c>
      <c r="P1990" s="16" t="n">
        <v>0.840085883855461</v>
      </c>
      <c r="Q1990" s="17" t="n">
        <v>63.6647861046103</v>
      </c>
      <c r="R1990" s="18" t="n">
        <v>6.73877142679029E-015</v>
      </c>
      <c r="S1990" s="16" t="n">
        <v>0.0274096036238674</v>
      </c>
      <c r="T1990" s="16" t="n">
        <v>0.0208576242473942</v>
      </c>
      <c r="U1990" s="18" t="n">
        <v>1.33532922307384E-005</v>
      </c>
      <c r="V1990" s="18" t="n">
        <v>6.8254106747863E-005</v>
      </c>
      <c r="W1990" s="6" t="s">
        <v>710</v>
      </c>
      <c r="X1990" s="17" t="n">
        <v>100</v>
      </c>
      <c r="Y1990" s="16" t="n">
        <v>0.773491083676269</v>
      </c>
      <c r="Z1990" s="16" t="n">
        <f aca="false">(G1990-E1990)/SQRT(H1990^2/D1990+F1990^2/C1990)</f>
        <v>10.8572541952067</v>
      </c>
      <c r="AA1990" s="24" t="n">
        <f aca="false">ABS(K1990-Z1990)</f>
        <v>0</v>
      </c>
    </row>
    <row r="1991" customFormat="false" ht="22.35" hidden="false" customHeight="false" outlineLevel="0" collapsed="false">
      <c r="A1991" s="17" t="n">
        <v>2386</v>
      </c>
      <c r="B1991" s="7" t="s">
        <v>634</v>
      </c>
      <c r="C1991" s="6" t="n">
        <v>108</v>
      </c>
      <c r="D1991" s="6" t="n">
        <v>540</v>
      </c>
      <c r="E1991" s="16" t="n">
        <v>0.0774626835352845</v>
      </c>
      <c r="F1991" s="16" t="n">
        <v>0.0161544076241677</v>
      </c>
      <c r="G1991" s="16" t="n">
        <v>0.0982683948965536</v>
      </c>
      <c r="H1991" s="16" t="n">
        <v>0.0261348980894805</v>
      </c>
      <c r="I1991" s="23" t="n">
        <f aca="false">G1991-E1991</f>
        <v>0.0208057113612692</v>
      </c>
      <c r="J1991" s="17" t="n">
        <f aca="false">100*(G1991-E1991)/E1991</f>
        <v>26.8590118644574</v>
      </c>
      <c r="K1991" s="17" t="n">
        <v>10.8439334524167</v>
      </c>
      <c r="L1991" s="17" t="n">
        <v>235.529832889009</v>
      </c>
      <c r="M1991" s="18" t="n">
        <v>1.73168345020874E-022</v>
      </c>
      <c r="N1991" s="18" t="n">
        <v>3.05821770694743E-021</v>
      </c>
      <c r="O1991" s="6" t="str">
        <f aca="false">IF(N1991&lt;0.05,"Yes","No")</f>
        <v>Yes</v>
      </c>
      <c r="P1991" s="16" t="n">
        <v>0.839274023858243</v>
      </c>
      <c r="Q1991" s="17" t="n">
        <v>63.5417941131363</v>
      </c>
      <c r="R1991" s="18" t="n">
        <v>7.13286964413404E-015</v>
      </c>
      <c r="S1991" s="16" t="n">
        <v>0.0278366244290749</v>
      </c>
      <c r="T1991" s="16" t="n">
        <v>0.0208057113612691</v>
      </c>
      <c r="U1991" s="18" t="n">
        <v>1.35907514622388E-005</v>
      </c>
      <c r="V1991" s="18" t="n">
        <v>6.8254106747863E-005</v>
      </c>
      <c r="W1991" s="6" t="s">
        <v>710</v>
      </c>
      <c r="X1991" s="17" t="n">
        <v>100</v>
      </c>
      <c r="Y1991" s="16" t="n">
        <v>0.773148148148148</v>
      </c>
      <c r="Z1991" s="16" t="n">
        <f aca="false">(G1991-E1991)/SQRT(H1991^2/D1991+F1991^2/C1991)</f>
        <v>10.8439334524167</v>
      </c>
      <c r="AA1991" s="24" t="n">
        <f aca="false">ABS(K1991-Z1991)</f>
        <v>0</v>
      </c>
    </row>
    <row r="1992" customFormat="false" ht="22.35" hidden="false" customHeight="false" outlineLevel="0" collapsed="false">
      <c r="A1992" s="17" t="n">
        <v>2387</v>
      </c>
      <c r="B1992" s="7" t="s">
        <v>634</v>
      </c>
      <c r="C1992" s="6" t="n">
        <v>108</v>
      </c>
      <c r="D1992" s="6" t="n">
        <v>540</v>
      </c>
      <c r="E1992" s="16" t="n">
        <v>0.077134276740253</v>
      </c>
      <c r="F1992" s="16" t="n">
        <v>0.0161297713037758</v>
      </c>
      <c r="G1992" s="16" t="n">
        <v>0.0978926978315468</v>
      </c>
      <c r="H1992" s="16" t="n">
        <v>0.0260933247948549</v>
      </c>
      <c r="I1992" s="23" t="n">
        <f aca="false">G1992-E1992</f>
        <v>0.0207584210912938</v>
      </c>
      <c r="J1992" s="17" t="n">
        <f aca="false">100*(G1992-E1992)/E1992</f>
        <v>26.9120577369217</v>
      </c>
      <c r="K1992" s="17" t="n">
        <v>10.8360558183502</v>
      </c>
      <c r="L1992" s="17" t="n">
        <v>235.511740238781</v>
      </c>
      <c r="M1992" s="18" t="n">
        <v>1.83528585624126E-022</v>
      </c>
      <c r="N1992" s="18" t="n">
        <v>3.05821770694743E-021</v>
      </c>
      <c r="O1992" s="6" t="str">
        <f aca="false">IF(N1992&lt;0.05,"Yes","No")</f>
        <v>Yes</v>
      </c>
      <c r="P1992" s="16" t="n">
        <v>0.838696647198747</v>
      </c>
      <c r="Q1992" s="17" t="n">
        <v>63.4543973196627</v>
      </c>
      <c r="R1992" s="18" t="n">
        <v>7.42689332330622E-015</v>
      </c>
      <c r="S1992" s="16" t="n">
        <v>0.0279477065905083</v>
      </c>
      <c r="T1992" s="16" t="n">
        <v>0.0207584210912938</v>
      </c>
      <c r="U1992" s="18" t="n">
        <v>1.37712604455645E-005</v>
      </c>
      <c r="V1992" s="18" t="n">
        <v>6.8254106747863E-005</v>
      </c>
      <c r="W1992" s="6" t="s">
        <v>710</v>
      </c>
      <c r="X1992" s="17" t="n">
        <v>100</v>
      </c>
      <c r="Y1992" s="16" t="n">
        <v>0.773079561042524</v>
      </c>
      <c r="Z1992" s="16" t="n">
        <f aca="false">(G1992-E1992)/SQRT(H1992^2/D1992+F1992^2/C1992)</f>
        <v>10.8360558183502</v>
      </c>
      <c r="AA1992" s="24" t="n">
        <f aca="false">ABS(K1992-Z1992)</f>
        <v>0</v>
      </c>
    </row>
    <row r="1993" customFormat="false" ht="22.35" hidden="false" customHeight="false" outlineLevel="0" collapsed="false">
      <c r="A1993" s="17" t="n">
        <v>2388</v>
      </c>
      <c r="B1993" s="7" t="s">
        <v>634</v>
      </c>
      <c r="C1993" s="6" t="n">
        <v>108</v>
      </c>
      <c r="D1993" s="6" t="n">
        <v>540</v>
      </c>
      <c r="E1993" s="16" t="n">
        <v>0.0768022513086045</v>
      </c>
      <c r="F1993" s="16" t="n">
        <v>0.0161038960357655</v>
      </c>
      <c r="G1993" s="16" t="n">
        <v>0.0975181054254925</v>
      </c>
      <c r="H1993" s="16" t="n">
        <v>0.02605265699332</v>
      </c>
      <c r="I1993" s="23" t="n">
        <f aca="false">G1993-E1993</f>
        <v>0.020715854116888</v>
      </c>
      <c r="J1993" s="17" t="n">
        <f aca="false">100*(G1993-E1993)/E1993</f>
        <v>26.9729776978127</v>
      </c>
      <c r="K1993" s="17" t="n">
        <v>10.8310407656617</v>
      </c>
      <c r="L1993" s="17" t="n">
        <v>235.524315380397</v>
      </c>
      <c r="M1993" s="18" t="n">
        <v>1.90275449548218E-022</v>
      </c>
      <c r="N1993" s="18" t="n">
        <v>3.05821770694743E-021</v>
      </c>
      <c r="O1993" s="6" t="str">
        <f aca="false">IF(N1993&lt;0.05,"Yes","No")</f>
        <v>Yes</v>
      </c>
      <c r="P1993" s="16" t="n">
        <v>0.838286035624428</v>
      </c>
      <c r="Q1993" s="17" t="n">
        <v>63.3922801477408</v>
      </c>
      <c r="R1993" s="18" t="n">
        <v>7.64323670854146E-015</v>
      </c>
      <c r="S1993" s="16" t="n">
        <v>0.0282688285108141</v>
      </c>
      <c r="T1993" s="16" t="n">
        <v>0.020715854116888</v>
      </c>
      <c r="U1993" s="18" t="n">
        <v>1.39228592047603E-005</v>
      </c>
      <c r="V1993" s="18" t="n">
        <v>6.8254106747863E-005</v>
      </c>
      <c r="W1993" s="6" t="s">
        <v>710</v>
      </c>
      <c r="X1993" s="17" t="n">
        <v>100</v>
      </c>
      <c r="Y1993" s="16" t="n">
        <v>0.773045267489712</v>
      </c>
      <c r="Z1993" s="16" t="n">
        <f aca="false">(G1993-E1993)/SQRT(H1993^2/D1993+F1993^2/C1993)</f>
        <v>10.8310407656617</v>
      </c>
      <c r="AA1993" s="24" t="n">
        <f aca="false">ABS(K1993-Z1993)</f>
        <v>0</v>
      </c>
    </row>
    <row r="1994" customFormat="false" ht="22.35" hidden="false" customHeight="false" outlineLevel="0" collapsed="false">
      <c r="A1994" s="17" t="n">
        <v>2389</v>
      </c>
      <c r="B1994" s="7" t="s">
        <v>634</v>
      </c>
      <c r="C1994" s="6" t="n">
        <v>108</v>
      </c>
      <c r="D1994" s="6" t="n">
        <v>540</v>
      </c>
      <c r="E1994" s="16" t="n">
        <v>0.0764748983223129</v>
      </c>
      <c r="F1994" s="16" t="n">
        <v>0.0160750992141734</v>
      </c>
      <c r="G1994" s="16" t="n">
        <v>0.0971431955764139</v>
      </c>
      <c r="H1994" s="16" t="n">
        <v>0.0260086534743656</v>
      </c>
      <c r="I1994" s="23" t="n">
        <f aca="false">G1994-E1994</f>
        <v>0.020668297254101</v>
      </c>
      <c r="J1994" s="17" t="n">
        <f aca="false">100*(G1994-E1994)/E1994</f>
        <v>27.0262500604995</v>
      </c>
      <c r="K1994" s="17" t="n">
        <v>10.8251648067277</v>
      </c>
      <c r="L1994" s="17" t="n">
        <v>235.551646517902</v>
      </c>
      <c r="M1994" s="18" t="n">
        <v>1.98404470537003E-022</v>
      </c>
      <c r="N1994" s="18" t="n">
        <v>3.06873290519074E-021</v>
      </c>
      <c r="O1994" s="6" t="str">
        <f aca="false">IF(N1994&lt;0.05,"Yes","No")</f>
        <v>Yes</v>
      </c>
      <c r="P1994" s="16" t="n">
        <v>0.837782493967965</v>
      </c>
      <c r="Q1994" s="17" t="n">
        <v>63.3161460709525</v>
      </c>
      <c r="R1994" s="18" t="n">
        <v>7.91704444928576E-015</v>
      </c>
      <c r="S1994" s="16" t="n">
        <v>0.0284186668036218</v>
      </c>
      <c r="T1994" s="16" t="n">
        <v>0.020668297254101</v>
      </c>
      <c r="U1994" s="18" t="n">
        <v>1.40995658408145E-005</v>
      </c>
      <c r="V1994" s="18" t="n">
        <v>6.8254106747863E-005</v>
      </c>
      <c r="W1994" s="6" t="s">
        <v>710</v>
      </c>
      <c r="X1994" s="17" t="n">
        <v>100</v>
      </c>
      <c r="Y1994" s="16" t="n">
        <v>0.773302469135803</v>
      </c>
      <c r="Z1994" s="16" t="n">
        <f aca="false">(G1994-E1994)/SQRT(H1994^2/D1994+F1994^2/C1994)</f>
        <v>10.8251648067277</v>
      </c>
      <c r="AA1994" s="24" t="n">
        <f aca="false">ABS(K1994-Z1994)</f>
        <v>0</v>
      </c>
    </row>
    <row r="1995" customFormat="false" ht="22.35" hidden="false" customHeight="false" outlineLevel="0" collapsed="false">
      <c r="A1995" s="17" t="n">
        <v>2390</v>
      </c>
      <c r="B1995" s="7" t="s">
        <v>634</v>
      </c>
      <c r="C1995" s="6" t="n">
        <v>108</v>
      </c>
      <c r="D1995" s="6" t="n">
        <v>540</v>
      </c>
      <c r="E1995" s="16" t="n">
        <v>0.0761437499205823</v>
      </c>
      <c r="F1995" s="16" t="n">
        <v>0.0160440864747362</v>
      </c>
      <c r="G1995" s="16" t="n">
        <v>0.0967634512249518</v>
      </c>
      <c r="H1995" s="16" t="n">
        <v>0.0259618657094717</v>
      </c>
      <c r="I1995" s="23" t="n">
        <f aca="false">G1995-E1995</f>
        <v>0.0206197013043695</v>
      </c>
      <c r="J1995" s="17" t="n">
        <f aca="false">100*(G1995-E1995)/E1995</f>
        <v>27.0799656253807</v>
      </c>
      <c r="K1995" s="17" t="n">
        <v>10.8201023830511</v>
      </c>
      <c r="L1995" s="17" t="n">
        <v>235.587573753346</v>
      </c>
      <c r="M1995" s="18" t="n">
        <v>2.05592577113421E-022</v>
      </c>
      <c r="N1995" s="18" t="n">
        <v>3.07405380415561E-021</v>
      </c>
      <c r="O1995" s="6" t="str">
        <f aca="false">IF(N1995&lt;0.05,"Yes","No")</f>
        <v>Yes</v>
      </c>
      <c r="P1995" s="16" t="n">
        <v>0.837326656813634</v>
      </c>
      <c r="Q1995" s="17" t="n">
        <v>63.2472642306316</v>
      </c>
      <c r="R1995" s="18" t="n">
        <v>8.17324352096456E-015</v>
      </c>
      <c r="S1995" s="16" t="n">
        <v>0.0284701919577439</v>
      </c>
      <c r="T1995" s="16" t="n">
        <v>0.0206197013043695</v>
      </c>
      <c r="U1995" s="18" t="n">
        <v>1.42831709725049E-005</v>
      </c>
      <c r="V1995" s="18" t="n">
        <v>6.8254106747863E-005</v>
      </c>
      <c r="W1995" s="6" t="s">
        <v>710</v>
      </c>
      <c r="X1995" s="17" t="n">
        <v>100</v>
      </c>
      <c r="Y1995" s="16" t="n">
        <v>0.773285322359396</v>
      </c>
      <c r="Z1995" s="16" t="n">
        <f aca="false">(G1995-E1995)/SQRT(H1995^2/D1995+F1995^2/C1995)</f>
        <v>10.8201023830511</v>
      </c>
      <c r="AA1995" s="24" t="n">
        <f aca="false">ABS(K1995-Z1995)</f>
        <v>0</v>
      </c>
    </row>
    <row r="1996" customFormat="false" ht="22.35" hidden="false" customHeight="false" outlineLevel="0" collapsed="false">
      <c r="A1996" s="17" t="n">
        <v>2391</v>
      </c>
      <c r="B1996" s="7" t="s">
        <v>634</v>
      </c>
      <c r="C1996" s="6" t="n">
        <v>108</v>
      </c>
      <c r="D1996" s="6" t="n">
        <v>540</v>
      </c>
      <c r="E1996" s="16" t="n">
        <v>0.0758221638561399</v>
      </c>
      <c r="F1996" s="16" t="n">
        <v>0.0160123346204837</v>
      </c>
      <c r="G1996" s="16" t="n">
        <v>0.0963947597753119</v>
      </c>
      <c r="H1996" s="16" t="n">
        <v>0.0259174275330887</v>
      </c>
      <c r="I1996" s="23" t="n">
        <f aca="false">G1996-E1996</f>
        <v>0.020572595919172</v>
      </c>
      <c r="J1996" s="17" t="n">
        <f aca="false">100*(G1996-E1996)/E1996</f>
        <v>27.1326942847544</v>
      </c>
      <c r="K1996" s="17" t="n">
        <v>10.8157949104448</v>
      </c>
      <c r="L1996" s="17" t="n">
        <v>235.661316801167</v>
      </c>
      <c r="M1996" s="18" t="n">
        <v>2.11580688165775E-022</v>
      </c>
      <c r="N1996" s="18" t="n">
        <v>3.08275050013202E-021</v>
      </c>
      <c r="O1996" s="6" t="str">
        <f aca="false">IF(N1996&lt;0.05,"Yes","No")</f>
        <v>Yes</v>
      </c>
      <c r="P1996" s="16" t="n">
        <v>0.836861995736928</v>
      </c>
      <c r="Q1996" s="17" t="n">
        <v>63.1770875861747</v>
      </c>
      <c r="R1996" s="18" t="n">
        <v>8.44281741716982E-015</v>
      </c>
      <c r="S1996" s="16" t="n">
        <v>0.0283456505884521</v>
      </c>
      <c r="T1996" s="16" t="n">
        <v>0.020572595919172</v>
      </c>
      <c r="U1996" s="18" t="n">
        <v>1.44246028006769E-005</v>
      </c>
      <c r="V1996" s="18" t="n">
        <v>6.8254106747863E-005</v>
      </c>
      <c r="W1996" s="6" t="s">
        <v>710</v>
      </c>
      <c r="X1996" s="17" t="n">
        <v>100</v>
      </c>
      <c r="Y1996" s="16" t="n">
        <v>0.773353909465021</v>
      </c>
      <c r="Z1996" s="16" t="n">
        <f aca="false">(G1996-E1996)/SQRT(H1996^2/D1996+F1996^2/C1996)</f>
        <v>10.8157949104448</v>
      </c>
      <c r="AA1996" s="24" t="n">
        <f aca="false">ABS(K1996-Z1996)</f>
        <v>0</v>
      </c>
    </row>
    <row r="1997" customFormat="false" ht="22.35" hidden="false" customHeight="false" outlineLevel="0" collapsed="false">
      <c r="A1997" s="17" t="n">
        <v>2392</v>
      </c>
      <c r="B1997" s="7" t="s">
        <v>634</v>
      </c>
      <c r="C1997" s="6" t="n">
        <v>108</v>
      </c>
      <c r="D1997" s="6" t="n">
        <v>540</v>
      </c>
      <c r="E1997" s="16" t="n">
        <v>0.0755090390987419</v>
      </c>
      <c r="F1997" s="16" t="n">
        <v>0.0159775350299484</v>
      </c>
      <c r="G1997" s="16" t="n">
        <v>0.0960325807470966</v>
      </c>
      <c r="H1997" s="16" t="n">
        <v>0.025870876822008</v>
      </c>
      <c r="I1997" s="23" t="n">
        <f aca="false">G1997-E1997</f>
        <v>0.0205235416483548</v>
      </c>
      <c r="J1997" s="17" t="n">
        <f aca="false">100*(G1997-E1997)/E1997</f>
        <v>27.1802447671417</v>
      </c>
      <c r="K1997" s="17" t="n">
        <v>10.8121008335694</v>
      </c>
      <c r="L1997" s="17" t="n">
        <v>235.765431641993</v>
      </c>
      <c r="M1997" s="18" t="n">
        <v>2.16533891678144E-022</v>
      </c>
      <c r="N1997" s="18" t="n">
        <v>3.08275050013202E-021</v>
      </c>
      <c r="O1997" s="6" t="str">
        <f aca="false">IF(N1997&lt;0.05,"Yes","No")</f>
        <v>Yes</v>
      </c>
      <c r="P1997" s="16" t="n">
        <v>0.836391014798444</v>
      </c>
      <c r="Q1997" s="17" t="n">
        <v>63.1059962207455</v>
      </c>
      <c r="R1997" s="18" t="n">
        <v>8.72500546051023E-015</v>
      </c>
      <c r="S1997" s="16" t="n">
        <v>0.0284450786864645</v>
      </c>
      <c r="T1997" s="16" t="n">
        <v>0.0205235416483548</v>
      </c>
      <c r="U1997" s="18" t="n">
        <v>1.45697087631397E-005</v>
      </c>
      <c r="V1997" s="18" t="n">
        <v>6.8254106747863E-005</v>
      </c>
      <c r="W1997" s="6" t="s">
        <v>710</v>
      </c>
      <c r="X1997" s="17" t="n">
        <v>100</v>
      </c>
      <c r="Y1997" s="16" t="n">
        <v>0.773439643347051</v>
      </c>
      <c r="Z1997" s="16" t="n">
        <f aca="false">(G1997-E1997)/SQRT(H1997^2/D1997+F1997^2/C1997)</f>
        <v>10.8121008335694</v>
      </c>
      <c r="AA1997" s="24" t="n">
        <f aca="false">ABS(K1997-Z1997)</f>
        <v>0</v>
      </c>
    </row>
    <row r="1998" customFormat="false" ht="22.35" hidden="false" customHeight="false" outlineLevel="0" collapsed="false">
      <c r="A1998" s="17" t="n">
        <v>2393</v>
      </c>
      <c r="B1998" s="7" t="s">
        <v>634</v>
      </c>
      <c r="C1998" s="6" t="n">
        <v>108</v>
      </c>
      <c r="D1998" s="6" t="n">
        <v>540</v>
      </c>
      <c r="E1998" s="16" t="n">
        <v>0.0751939618408128</v>
      </c>
      <c r="F1998" s="16" t="n">
        <v>0.0159470298346884</v>
      </c>
      <c r="G1998" s="16" t="n">
        <v>0.0956656645224602</v>
      </c>
      <c r="H1998" s="16" t="n">
        <v>0.0258222356471222</v>
      </c>
      <c r="I1998" s="23" t="n">
        <f aca="false">G1998-E1998</f>
        <v>0.0204717026816474</v>
      </c>
      <c r="J1998" s="17" t="n">
        <f aca="false">100*(G1998-E1998)/E1998</f>
        <v>27.2251949232126</v>
      </c>
      <c r="K1998" s="17" t="n">
        <v>10.805313236739</v>
      </c>
      <c r="L1998" s="17" t="n">
        <v>235.773467817514</v>
      </c>
      <c r="M1998" s="18" t="n">
        <v>2.27448071224421E-022</v>
      </c>
      <c r="N1998" s="18" t="n">
        <v>3.1318436655062E-021</v>
      </c>
      <c r="O1998" s="6" t="str">
        <f aca="false">IF(N1998&lt;0.05,"Yes","No")</f>
        <v>Yes</v>
      </c>
      <c r="P1998" s="16" t="n">
        <v>0.835851673956087</v>
      </c>
      <c r="Q1998" s="17" t="n">
        <v>63.0246355491553</v>
      </c>
      <c r="R1998" s="18" t="n">
        <v>9.05959112530416E-015</v>
      </c>
      <c r="S1998" s="16" t="n">
        <v>0.0286683170617046</v>
      </c>
      <c r="T1998" s="16" t="n">
        <v>0.0204717026816474</v>
      </c>
      <c r="U1998" s="18" t="n">
        <v>1.47601936377993E-005</v>
      </c>
      <c r="V1998" s="18" t="n">
        <v>6.8254106747863E-005</v>
      </c>
      <c r="W1998" s="6" t="s">
        <v>710</v>
      </c>
      <c r="X1998" s="17" t="n">
        <v>100</v>
      </c>
      <c r="Y1998" s="16" t="n">
        <v>0.773662551440329</v>
      </c>
      <c r="Z1998" s="16" t="n">
        <f aca="false">(G1998-E1998)/SQRT(H1998^2/D1998+F1998^2/C1998)</f>
        <v>10.805313236739</v>
      </c>
      <c r="AA1998" s="24" t="n">
        <f aca="false">ABS(K1998-Z1998)</f>
        <v>0</v>
      </c>
    </row>
    <row r="1999" customFormat="false" ht="22.35" hidden="false" customHeight="false" outlineLevel="0" collapsed="false">
      <c r="A1999" s="17" t="n">
        <v>2394</v>
      </c>
      <c r="B1999" s="7" t="s">
        <v>634</v>
      </c>
      <c r="C1999" s="6" t="n">
        <v>108</v>
      </c>
      <c r="D1999" s="6" t="n">
        <v>540</v>
      </c>
      <c r="E1999" s="16" t="n">
        <v>0.0748875845154678</v>
      </c>
      <c r="F1999" s="16" t="n">
        <v>0.0159146081328523</v>
      </c>
      <c r="G1999" s="16" t="n">
        <v>0.0953097703970141</v>
      </c>
      <c r="H1999" s="16" t="n">
        <v>0.0257768623394688</v>
      </c>
      <c r="I1999" s="23" t="n">
        <f aca="false">G1999-E1999</f>
        <v>0.0204221858815462</v>
      </c>
      <c r="J1999" s="17" t="n">
        <f aca="false">100*(G1999-E1999)/E1999</f>
        <v>27.2704561292508</v>
      </c>
      <c r="K1999" s="17" t="n">
        <v>10.8001096868816</v>
      </c>
      <c r="L1999" s="17" t="n">
        <v>235.849686632212</v>
      </c>
      <c r="M1999" s="18" t="n">
        <v>2.35587129483216E-022</v>
      </c>
      <c r="N1999" s="18" t="n">
        <v>3.17287537848869E-021</v>
      </c>
      <c r="O1999" s="6" t="str">
        <f aca="false">IF(N1999&lt;0.05,"Yes","No")</f>
        <v>Yes</v>
      </c>
      <c r="P1999" s="16" t="n">
        <v>0.835313907932114</v>
      </c>
      <c r="Q1999" s="17" t="n">
        <v>62.9435646942844</v>
      </c>
      <c r="R1999" s="18" t="n">
        <v>9.40579364459393E-015</v>
      </c>
      <c r="S1999" s="16" t="n">
        <v>0.0287233447440283</v>
      </c>
      <c r="T1999" s="16" t="n">
        <v>0.0204221858815463</v>
      </c>
      <c r="U1999" s="18" t="n">
        <v>1.49147460113041E-005</v>
      </c>
      <c r="V1999" s="18" t="n">
        <v>6.8254106747863E-005</v>
      </c>
      <c r="W1999" s="6" t="s">
        <v>710</v>
      </c>
      <c r="X1999" s="17" t="n">
        <v>100</v>
      </c>
      <c r="Y1999" s="16" t="n">
        <v>0.773748285322359</v>
      </c>
      <c r="Z1999" s="16" t="n">
        <f aca="false">(G1999-E1999)/SQRT(H1999^2/D1999+F1999^2/C1999)</f>
        <v>10.8001096868816</v>
      </c>
      <c r="AA1999" s="24" t="n">
        <f aca="false">ABS(K1999-Z1999)</f>
        <v>0</v>
      </c>
    </row>
    <row r="2000" customFormat="false" ht="22.35" hidden="false" customHeight="false" outlineLevel="0" collapsed="false">
      <c r="A2000" s="17" t="n">
        <v>2395</v>
      </c>
      <c r="B2000" s="7" t="s">
        <v>634</v>
      </c>
      <c r="C2000" s="6" t="n">
        <v>108</v>
      </c>
      <c r="D2000" s="6" t="n">
        <v>540</v>
      </c>
      <c r="E2000" s="16" t="n">
        <v>0.074580040656858</v>
      </c>
      <c r="F2000" s="16" t="n">
        <v>0.015881392063405</v>
      </c>
      <c r="G2000" s="16" t="n">
        <v>0.0949476916963856</v>
      </c>
      <c r="H2000" s="16" t="n">
        <v>0.0257309992086999</v>
      </c>
      <c r="I2000" s="23" t="n">
        <f aca="false">G2000-E2000</f>
        <v>0.0203676510395275</v>
      </c>
      <c r="J2000" s="17" t="n">
        <f aca="false">100*(G2000-E2000)/E2000</f>
        <v>27.3097880614451</v>
      </c>
      <c r="K2000" s="17" t="n">
        <v>10.7926514889319</v>
      </c>
      <c r="L2000" s="17" t="n">
        <v>235.93478734693</v>
      </c>
      <c r="M2000" s="18" t="n">
        <v>2.47980618608621E-022</v>
      </c>
      <c r="N2000" s="18" t="n">
        <v>3.23607006022803E-021</v>
      </c>
      <c r="O2000" s="6" t="str">
        <f aca="false">IF(N2000&lt;0.05,"Yes","No")</f>
        <v>Yes</v>
      </c>
      <c r="P2000" s="16" t="n">
        <v>0.834586309926584</v>
      </c>
      <c r="Q2000" s="17" t="n">
        <v>62.8339587946282</v>
      </c>
      <c r="R2000" s="18" t="n">
        <v>9.89505784784794E-015</v>
      </c>
      <c r="S2000" s="16" t="n">
        <v>0.0287934393113176</v>
      </c>
      <c r="T2000" s="16" t="n">
        <v>0.0203676510395275</v>
      </c>
      <c r="U2000" s="18" t="n">
        <v>1.51666459458464E-005</v>
      </c>
      <c r="V2000" s="18" t="n">
        <v>6.8254106747863E-005</v>
      </c>
      <c r="W2000" s="6" t="s">
        <v>710</v>
      </c>
      <c r="X2000" s="17" t="n">
        <v>100</v>
      </c>
      <c r="Y2000" s="16" t="n">
        <v>0.773799725651578</v>
      </c>
      <c r="Z2000" s="16" t="n">
        <f aca="false">(G2000-E2000)/SQRT(H2000^2/D2000+F2000^2/C2000)</f>
        <v>10.7926514889319</v>
      </c>
      <c r="AA2000" s="24" t="n">
        <f aca="false">ABS(K2000-Z2000)</f>
        <v>0</v>
      </c>
    </row>
    <row r="2001" customFormat="false" ht="22.35" hidden="false" customHeight="false" outlineLevel="0" collapsed="false">
      <c r="A2001" s="17" t="n">
        <v>2396</v>
      </c>
      <c r="B2001" s="7" t="s">
        <v>634</v>
      </c>
      <c r="C2001" s="6" t="n">
        <v>108</v>
      </c>
      <c r="D2001" s="6" t="n">
        <v>540</v>
      </c>
      <c r="E2001" s="16" t="n">
        <v>0.0742729543880732</v>
      </c>
      <c r="F2001" s="16" t="n">
        <v>0.0158539019936671</v>
      </c>
      <c r="G2001" s="16" t="n">
        <v>0.0945828938166853</v>
      </c>
      <c r="H2001" s="16" t="n">
        <v>0.0256857488949083</v>
      </c>
      <c r="I2001" s="23" t="n">
        <f aca="false">G2001-E2001</f>
        <v>0.020309939428612</v>
      </c>
      <c r="J2001" s="17" t="n">
        <f aca="false">100*(G2001-E2001)/E2001</f>
        <v>27.3450000689261</v>
      </c>
      <c r="K2001" s="17" t="n">
        <v>10.7808343309957</v>
      </c>
      <c r="L2001" s="17" t="n">
        <v>235.92714997948</v>
      </c>
      <c r="M2001" s="18" t="n">
        <v>2.70347777284545E-022</v>
      </c>
      <c r="N2001" s="18" t="n">
        <v>3.36095076967355E-021</v>
      </c>
      <c r="O2001" s="6" t="str">
        <f aca="false">IF(N2001&lt;0.05,"Yes","No")</f>
        <v>Yes</v>
      </c>
      <c r="P2001" s="16" t="n">
        <v>0.833686008366008</v>
      </c>
      <c r="Q2001" s="17" t="n">
        <v>62.6984689151686</v>
      </c>
      <c r="R2001" s="18" t="n">
        <v>1.05353152144728E-014</v>
      </c>
      <c r="S2001" s="16" t="n">
        <v>0.0290016005228865</v>
      </c>
      <c r="T2001" s="16" t="n">
        <v>0.020309939428612</v>
      </c>
      <c r="U2001" s="18" t="n">
        <v>1.54884434362915E-005</v>
      </c>
      <c r="V2001" s="18" t="n">
        <v>6.8254106747863E-005</v>
      </c>
      <c r="W2001" s="6" t="s">
        <v>710</v>
      </c>
      <c r="X2001" s="17" t="n">
        <v>100</v>
      </c>
      <c r="Y2001" s="16" t="n">
        <v>0.773422496570645</v>
      </c>
      <c r="Z2001" s="16" t="n">
        <f aca="false">(G2001-E2001)/SQRT(H2001^2/D2001+F2001^2/C2001)</f>
        <v>10.7808343309957</v>
      </c>
      <c r="AA2001" s="24" t="n">
        <f aca="false">ABS(K2001-Z2001)</f>
        <v>0</v>
      </c>
    </row>
    <row r="2002" customFormat="false" ht="22.35" hidden="false" customHeight="false" outlineLevel="0" collapsed="false">
      <c r="A2002" s="17" t="n">
        <v>2397</v>
      </c>
      <c r="B2002" s="7" t="s">
        <v>634</v>
      </c>
      <c r="C2002" s="6" t="n">
        <v>108</v>
      </c>
      <c r="D2002" s="6" t="n">
        <v>540</v>
      </c>
      <c r="E2002" s="16" t="n">
        <v>0.0739665989660554</v>
      </c>
      <c r="F2002" s="16" t="n">
        <v>0.0158243157150046</v>
      </c>
      <c r="G2002" s="16" t="n">
        <v>0.0942240803123073</v>
      </c>
      <c r="H2002" s="16" t="n">
        <v>0.0256396793625511</v>
      </c>
      <c r="I2002" s="23" t="n">
        <f aca="false">G2002-E2002</f>
        <v>0.0202574813462518</v>
      </c>
      <c r="J2002" s="17" t="n">
        <f aca="false">100*(G2002-E2002)/E2002</f>
        <v>27.3873364862272</v>
      </c>
      <c r="K2002" s="17" t="n">
        <v>10.7728235688568</v>
      </c>
      <c r="L2002" s="17" t="n">
        <v>235.94721991504</v>
      </c>
      <c r="M2002" s="18" t="n">
        <v>2.86382187576867E-022</v>
      </c>
      <c r="N2002" s="18" t="n">
        <v>3.45894000719322E-021</v>
      </c>
      <c r="O2002" s="6" t="str">
        <f aca="false">IF(N2002&lt;0.05,"Yes","No")</f>
        <v>Yes</v>
      </c>
      <c r="P2002" s="16" t="n">
        <v>0.833031062402826</v>
      </c>
      <c r="Q2002" s="17" t="n">
        <v>62.5999954403479</v>
      </c>
      <c r="R2002" s="18" t="n">
        <v>1.10265947048009E-014</v>
      </c>
      <c r="S2002" s="16" t="n">
        <v>0.029072271898161</v>
      </c>
      <c r="T2002" s="16" t="n">
        <v>0.0202574813462518</v>
      </c>
      <c r="U2002" s="18" t="n">
        <v>1.569653020411E-005</v>
      </c>
      <c r="V2002" s="18" t="n">
        <v>6.8254106747863E-005</v>
      </c>
      <c r="W2002" s="6" t="s">
        <v>710</v>
      </c>
      <c r="X2002" s="17" t="n">
        <v>100</v>
      </c>
      <c r="Y2002" s="16" t="n">
        <v>0.773319615912209</v>
      </c>
      <c r="Z2002" s="16" t="n">
        <f aca="false">(G2002-E2002)/SQRT(H2002^2/D2002+F2002^2/C2002)</f>
        <v>10.7728235688568</v>
      </c>
      <c r="AA2002" s="24" t="n">
        <f aca="false">ABS(K2002-Z2002)</f>
        <v>0</v>
      </c>
    </row>
    <row r="2003" customFormat="false" ht="22.35" hidden="false" customHeight="false" outlineLevel="0" collapsed="false">
      <c r="A2003" s="17" t="n">
        <v>2398</v>
      </c>
      <c r="B2003" s="7" t="s">
        <v>634</v>
      </c>
      <c r="C2003" s="6" t="n">
        <v>108</v>
      </c>
      <c r="D2003" s="6" t="n">
        <v>540</v>
      </c>
      <c r="E2003" s="16" t="n">
        <v>0.0736550003014229</v>
      </c>
      <c r="F2003" s="16" t="n">
        <v>0.0157961184474975</v>
      </c>
      <c r="G2003" s="16" t="n">
        <v>0.093859846531241</v>
      </c>
      <c r="H2003" s="16" t="n">
        <v>0.0255881763702875</v>
      </c>
      <c r="I2003" s="23" t="n">
        <f aca="false">G2003-E2003</f>
        <v>0.0202048462298181</v>
      </c>
      <c r="J2003" s="17" t="n">
        <f aca="false">100*(G2003-E2003)/E2003</f>
        <v>27.4317373527019</v>
      </c>
      <c r="K2003" s="17" t="n">
        <v>10.7648549294476</v>
      </c>
      <c r="L2003" s="17" t="n">
        <v>235.88451980718</v>
      </c>
      <c r="M2003" s="18" t="n">
        <v>3.04170883636861E-022</v>
      </c>
      <c r="N2003" s="18" t="n">
        <v>3.57018450570417E-021</v>
      </c>
      <c r="O2003" s="6" t="str">
        <f aca="false">IF(N2003&lt;0.05,"Yes","No")</f>
        <v>Yes</v>
      </c>
      <c r="P2003" s="16" t="n">
        <v>0.832525629232035</v>
      </c>
      <c r="Q2003" s="17" t="n">
        <v>62.5240546574532</v>
      </c>
      <c r="R2003" s="18" t="n">
        <v>1.14211082920949E-014</v>
      </c>
      <c r="S2003" s="16" t="n">
        <v>0.0294852517849797</v>
      </c>
      <c r="T2003" s="16" t="n">
        <v>0.0202048462298181</v>
      </c>
      <c r="U2003" s="18" t="n">
        <v>1.58945625539546E-005</v>
      </c>
      <c r="V2003" s="18" t="n">
        <v>6.8254106747863E-005</v>
      </c>
      <c r="W2003" s="6" t="s">
        <v>710</v>
      </c>
      <c r="X2003" s="17" t="n">
        <v>100</v>
      </c>
      <c r="Y2003" s="16" t="n">
        <v>0.773405349794239</v>
      </c>
      <c r="Z2003" s="16" t="n">
        <f aca="false">(G2003-E2003)/SQRT(H2003^2/D2003+F2003^2/C2003)</f>
        <v>10.7648549294475</v>
      </c>
      <c r="AA2003" s="24" t="n">
        <f aca="false">ABS(K2003-Z2003)</f>
        <v>0</v>
      </c>
    </row>
    <row r="2004" customFormat="false" ht="22.35" hidden="false" customHeight="false" outlineLevel="0" collapsed="false">
      <c r="A2004" s="17" t="n">
        <v>2399</v>
      </c>
      <c r="B2004" s="7" t="s">
        <v>634</v>
      </c>
      <c r="C2004" s="6" t="n">
        <v>108</v>
      </c>
      <c r="D2004" s="6" t="n">
        <v>540</v>
      </c>
      <c r="E2004" s="16" t="n">
        <v>0.0733482170574091</v>
      </c>
      <c r="F2004" s="16" t="n">
        <v>0.0157753077920831</v>
      </c>
      <c r="G2004" s="16" t="n">
        <v>0.0935051587720712</v>
      </c>
      <c r="H2004" s="16" t="n">
        <v>0.0255355794709238</v>
      </c>
      <c r="I2004" s="23" t="n">
        <f aca="false">G2004-E2004</f>
        <v>0.0201569417146621</v>
      </c>
      <c r="J2004" s="17" t="n">
        <f aca="false">100*(G2004-E2004)/E2004</f>
        <v>27.4811611288184</v>
      </c>
      <c r="K2004" s="17" t="n">
        <v>10.7562346576581</v>
      </c>
      <c r="L2004" s="17" t="n">
        <v>235.680746800534</v>
      </c>
      <c r="M2004" s="18" t="n">
        <v>3.26233101535868E-022</v>
      </c>
      <c r="N2004" s="18" t="n">
        <v>3.70494998014518E-021</v>
      </c>
      <c r="O2004" s="6" t="str">
        <f aca="false">IF(N2004&lt;0.05,"Yes","No")</f>
        <v>Yes</v>
      </c>
      <c r="P2004" s="16" t="n">
        <v>0.832219184935526</v>
      </c>
      <c r="Q2004" s="17" t="n">
        <v>62.4780341796576</v>
      </c>
      <c r="R2004" s="18" t="n">
        <v>1.16670472285798E-014</v>
      </c>
      <c r="S2004" s="16" t="n">
        <v>0.0300915818427025</v>
      </c>
      <c r="T2004" s="16" t="n">
        <v>0.0201569417146621</v>
      </c>
      <c r="U2004" s="18" t="n">
        <v>1.60292715704737E-005</v>
      </c>
      <c r="V2004" s="18" t="n">
        <v>6.8254106747863E-005</v>
      </c>
      <c r="W2004" s="6" t="s">
        <v>710</v>
      </c>
      <c r="X2004" s="17" t="n">
        <v>100</v>
      </c>
      <c r="Y2004" s="16" t="n">
        <v>0.773199588477366</v>
      </c>
      <c r="Z2004" s="16" t="n">
        <f aca="false">(G2004-E2004)/SQRT(H2004^2/D2004+F2004^2/C2004)</f>
        <v>10.7562346576581</v>
      </c>
      <c r="AA2004" s="24" t="n">
        <f aca="false">ABS(K2004-Z2004)</f>
        <v>0</v>
      </c>
    </row>
    <row r="2005" customFormat="false" ht="22.35" hidden="false" customHeight="false" outlineLevel="0" collapsed="false">
      <c r="A2005" s="17" t="n">
        <v>2400</v>
      </c>
      <c r="B2005" s="7" t="s">
        <v>634</v>
      </c>
      <c r="C2005" s="6" t="n">
        <v>108</v>
      </c>
      <c r="D2005" s="6" t="n">
        <v>540</v>
      </c>
      <c r="E2005" s="16" t="n">
        <v>0.0730424060106829</v>
      </c>
      <c r="F2005" s="16" t="n">
        <v>0.0157548923130057</v>
      </c>
      <c r="G2005" s="16" t="n">
        <v>0.0931545341801312</v>
      </c>
      <c r="H2005" s="16" t="n">
        <v>0.0254808819666079</v>
      </c>
      <c r="I2005" s="23" t="n">
        <f aca="false">G2005-E2005</f>
        <v>0.0201121281694483</v>
      </c>
      <c r="J2005" s="17" t="n">
        <f aca="false">100*(G2005-E2005)/E2005</f>
        <v>27.5348653856046</v>
      </c>
      <c r="K2005" s="17" t="n">
        <v>10.749365255468</v>
      </c>
      <c r="L2005" s="17" t="n">
        <v>235.447028633996</v>
      </c>
      <c r="M2005" s="18" t="n">
        <v>3.45824272093572E-022</v>
      </c>
      <c r="N2005" s="18" t="n">
        <v>3.77054459299872E-021</v>
      </c>
      <c r="O2005" s="6" t="str">
        <f aca="false">IF(N2005&lt;0.05,"Yes","No")</f>
        <v>Yes</v>
      </c>
      <c r="P2005" s="16" t="n">
        <v>0.832101633141918</v>
      </c>
      <c r="Q2005" s="17" t="n">
        <v>62.4603852563701</v>
      </c>
      <c r="R2005" s="18" t="n">
        <v>1.17627690225372E-014</v>
      </c>
      <c r="S2005" s="16" t="n">
        <v>0.0307814498981341</v>
      </c>
      <c r="T2005" s="16" t="n">
        <v>0.0201121281694482</v>
      </c>
      <c r="U2005" s="18" t="n">
        <v>1.60801800745156E-005</v>
      </c>
      <c r="V2005" s="18" t="n">
        <v>6.8254106747863E-005</v>
      </c>
      <c r="W2005" s="6" t="s">
        <v>710</v>
      </c>
      <c r="X2005" s="17" t="n">
        <v>100</v>
      </c>
      <c r="Y2005" s="16" t="n">
        <v>0.773491083676269</v>
      </c>
      <c r="Z2005" s="16" t="n">
        <f aca="false">(G2005-E2005)/SQRT(H2005^2/D2005+F2005^2/C2005)</f>
        <v>10.749365255468</v>
      </c>
      <c r="AA2005" s="24" t="n">
        <f aca="false">ABS(K2005-Z2005)</f>
        <v>0</v>
      </c>
    </row>
    <row r="2006" customFormat="false" ht="22.35" hidden="false" customHeight="false" outlineLevel="0" collapsed="false">
      <c r="A2006" s="17" t="n">
        <v>2401</v>
      </c>
      <c r="B2006" s="7" t="s">
        <v>634</v>
      </c>
      <c r="C2006" s="6" t="n">
        <v>108</v>
      </c>
      <c r="D2006" s="6" t="n">
        <v>540</v>
      </c>
      <c r="E2006" s="16" t="n">
        <v>0.0727400699699367</v>
      </c>
      <c r="F2006" s="16" t="n">
        <v>0.0157278750138768</v>
      </c>
      <c r="G2006" s="16" t="n">
        <v>0.0927981949238866</v>
      </c>
      <c r="H2006" s="16" t="n">
        <v>0.0254259041234927</v>
      </c>
      <c r="I2006" s="23" t="n">
        <f aca="false">G2006-E2006</f>
        <v>0.0200581249539499</v>
      </c>
      <c r="J2006" s="17" t="n">
        <f aca="false">100*(G2006-E2006)/E2006</f>
        <v>27.5750696448875</v>
      </c>
      <c r="K2006" s="17" t="n">
        <v>10.7405536277199</v>
      </c>
      <c r="L2006" s="17" t="n">
        <v>235.325114810996</v>
      </c>
      <c r="M2006" s="18" t="n">
        <v>3.70311238909732E-022</v>
      </c>
      <c r="N2006" s="18" t="n">
        <v>3.92941370176437E-021</v>
      </c>
      <c r="O2006" s="6" t="str">
        <f aca="false">IF(N2006&lt;0.05,"Yes","No")</f>
        <v>Yes</v>
      </c>
      <c r="P2006" s="16" t="n">
        <v>0.831635719196253</v>
      </c>
      <c r="Q2006" s="17" t="n">
        <v>62.390458660486</v>
      </c>
      <c r="R2006" s="18" t="n">
        <v>1.21498384706165E-014</v>
      </c>
      <c r="S2006" s="16" t="n">
        <v>0.031175779710734</v>
      </c>
      <c r="T2006" s="16" t="n">
        <v>0.0200581249539499</v>
      </c>
      <c r="U2006" s="18" t="n">
        <v>1.62439294840108E-005</v>
      </c>
      <c r="V2006" s="18" t="n">
        <v>6.84262491214363E-005</v>
      </c>
      <c r="W2006" s="6" t="s">
        <v>710</v>
      </c>
      <c r="X2006" s="17" t="n">
        <v>100</v>
      </c>
      <c r="Y2006" s="16" t="n">
        <v>0.773405349794239</v>
      </c>
      <c r="Z2006" s="16" t="n">
        <f aca="false">(G2006-E2006)/SQRT(H2006^2/D2006+F2006^2/C2006)</f>
        <v>10.7405536277199</v>
      </c>
      <c r="AA2006" s="24" t="n">
        <f aca="false">ABS(K2006-Z2006)</f>
        <v>0</v>
      </c>
    </row>
    <row r="2007" customFormat="false" ht="22.35" hidden="false" customHeight="false" outlineLevel="0" collapsed="false">
      <c r="A2007" s="17" t="n">
        <v>2402</v>
      </c>
      <c r="B2007" s="7" t="s">
        <v>634</v>
      </c>
      <c r="C2007" s="6" t="n">
        <v>108</v>
      </c>
      <c r="D2007" s="6" t="n">
        <v>540</v>
      </c>
      <c r="E2007" s="16" t="n">
        <v>0.0724437302323403</v>
      </c>
      <c r="F2007" s="16" t="n">
        <v>0.0157014389654415</v>
      </c>
      <c r="G2007" s="16" t="n">
        <v>0.0924489820858947</v>
      </c>
      <c r="H2007" s="16" t="n">
        <v>0.0253767511151528</v>
      </c>
      <c r="I2007" s="23" t="n">
        <f aca="false">G2007-E2007</f>
        <v>0.0200052518535543</v>
      </c>
      <c r="J2007" s="17" t="n">
        <f aca="false">100*(G2007-E2007)/E2007</f>
        <v>27.6148837026942</v>
      </c>
      <c r="K2007" s="17" t="n">
        <v>10.7312085210518</v>
      </c>
      <c r="L2007" s="17" t="n">
        <v>235.255689896288</v>
      </c>
      <c r="M2007" s="18" t="n">
        <v>3.97314598796787E-022</v>
      </c>
      <c r="N2007" s="18" t="n">
        <v>4.09195084349044E-021</v>
      </c>
      <c r="O2007" s="6" t="str">
        <f aca="false">IF(N2007&lt;0.05,"Yes","No")</f>
        <v>Yes</v>
      </c>
      <c r="P2007" s="16" t="n">
        <v>0.831035271736439</v>
      </c>
      <c r="Q2007" s="17" t="n">
        <v>62.3003983911693</v>
      </c>
      <c r="R2007" s="18" t="n">
        <v>1.2667249807422E-014</v>
      </c>
      <c r="S2007" s="16" t="n">
        <v>0.0312776660773143</v>
      </c>
      <c r="T2007" s="16" t="n">
        <v>0.0200052518535544</v>
      </c>
      <c r="U2007" s="18" t="n">
        <v>1.64574783623808E-005</v>
      </c>
      <c r="V2007" s="18" t="n">
        <v>6.85180561658457E-005</v>
      </c>
      <c r="W2007" s="6" t="s">
        <v>710</v>
      </c>
      <c r="X2007" s="17" t="n">
        <v>100</v>
      </c>
      <c r="Y2007" s="16" t="n">
        <v>0.773233882030178</v>
      </c>
      <c r="Z2007" s="16" t="n">
        <f aca="false">(G2007-E2007)/SQRT(H2007^2/D2007+F2007^2/C2007)</f>
        <v>10.7312085210518</v>
      </c>
      <c r="AA2007" s="24" t="n">
        <f aca="false">ABS(K2007-Z2007)</f>
        <v>0</v>
      </c>
    </row>
    <row r="2008" customFormat="false" ht="22.35" hidden="false" customHeight="false" outlineLevel="0" collapsed="false">
      <c r="A2008" s="17" t="n">
        <v>2403</v>
      </c>
      <c r="B2008" s="7" t="s">
        <v>634</v>
      </c>
      <c r="C2008" s="6" t="n">
        <v>108</v>
      </c>
      <c r="D2008" s="6" t="n">
        <v>540</v>
      </c>
      <c r="E2008" s="16" t="n">
        <v>0.0721447259118711</v>
      </c>
      <c r="F2008" s="16" t="n">
        <v>0.0156714893397383</v>
      </c>
      <c r="G2008" s="16" t="n">
        <v>0.0920986445068761</v>
      </c>
      <c r="H2008" s="16" t="n">
        <v>0.0253249216138287</v>
      </c>
      <c r="I2008" s="23" t="n">
        <f aca="false">G2008-E2008</f>
        <v>0.019953918595005</v>
      </c>
      <c r="J2008" s="17" t="n">
        <f aca="false">100*(G2008-E2008)/E2008</f>
        <v>27.6581806123705</v>
      </c>
      <c r="K2008" s="17" t="n">
        <v>10.7246256287182</v>
      </c>
      <c r="L2008" s="17" t="n">
        <v>235.218569433403</v>
      </c>
      <c r="M2008" s="18" t="n">
        <v>4.17327453787744E-022</v>
      </c>
      <c r="N2008" s="18" t="n">
        <v>4.19875664869992E-021</v>
      </c>
      <c r="O2008" s="6" t="str">
        <f aca="false">IF(N2008&lt;0.05,"Yes","No")</f>
        <v>Yes</v>
      </c>
      <c r="P2008" s="16" t="n">
        <v>0.830591327124594</v>
      </c>
      <c r="Q2008" s="17" t="n">
        <v>62.2338535895293</v>
      </c>
      <c r="R2008" s="18" t="n">
        <v>1.30637165746129E-014</v>
      </c>
      <c r="S2008" s="16" t="n">
        <v>0.0314725948654894</v>
      </c>
      <c r="T2008" s="16" t="n">
        <v>0.019953918595005</v>
      </c>
      <c r="U2008" s="18" t="n">
        <v>1.66394011279501E-005</v>
      </c>
      <c r="V2008" s="18" t="n">
        <v>6.86824789191025E-005</v>
      </c>
      <c r="W2008" s="6" t="s">
        <v>710</v>
      </c>
      <c r="X2008" s="17" t="n">
        <v>100</v>
      </c>
      <c r="Y2008" s="16" t="n">
        <v>0.773113854595336</v>
      </c>
      <c r="Z2008" s="16" t="n">
        <f aca="false">(G2008-E2008)/SQRT(H2008^2/D2008+F2008^2/C2008)</f>
        <v>10.7246256287182</v>
      </c>
      <c r="AA2008" s="24" t="n">
        <f aca="false">ABS(K2008-Z2008)</f>
        <v>0</v>
      </c>
    </row>
    <row r="2009" customFormat="false" ht="22.35" hidden="false" customHeight="false" outlineLevel="0" collapsed="false">
      <c r="A2009" s="17" t="n">
        <v>2404</v>
      </c>
      <c r="B2009" s="7" t="s">
        <v>634</v>
      </c>
      <c r="C2009" s="6" t="n">
        <v>108</v>
      </c>
      <c r="D2009" s="6" t="n">
        <v>540</v>
      </c>
      <c r="E2009" s="16" t="n">
        <v>0.0718525983048258</v>
      </c>
      <c r="F2009" s="16" t="n">
        <v>0.0156393149281024</v>
      </c>
      <c r="G2009" s="16" t="n">
        <v>0.0917479590961227</v>
      </c>
      <c r="H2009" s="16" t="n">
        <v>0.0252704459937239</v>
      </c>
      <c r="I2009" s="23" t="n">
        <f aca="false">G2009-E2009</f>
        <v>0.0198953607912969</v>
      </c>
      <c r="J2009" s="17" t="n">
        <f aca="false">100*(G2009-E2009)/E2009</f>
        <v>27.6891320017312</v>
      </c>
      <c r="K2009" s="17" t="n">
        <v>10.7155124374371</v>
      </c>
      <c r="L2009" s="17" t="n">
        <v>235.191613205672</v>
      </c>
      <c r="M2009" s="18" t="n">
        <v>4.46309840288165E-022</v>
      </c>
      <c r="N2009" s="18" t="n">
        <v>4.38176156282913E-021</v>
      </c>
      <c r="O2009" s="6" t="str">
        <f aca="false">IF(N2009&lt;0.05,"Yes","No")</f>
        <v>Yes</v>
      </c>
      <c r="P2009" s="16" t="n">
        <v>0.829933326397686</v>
      </c>
      <c r="Q2009" s="17" t="n">
        <v>62.1352883887019</v>
      </c>
      <c r="R2009" s="18" t="n">
        <v>1.36739583705222E-014</v>
      </c>
      <c r="S2009" s="16" t="n">
        <v>0.0316124045845771</v>
      </c>
      <c r="T2009" s="16" t="n">
        <v>0.0198953607912969</v>
      </c>
      <c r="U2009" s="18" t="n">
        <v>1.69152331275478E-005</v>
      </c>
      <c r="V2009" s="18" t="n">
        <v>6.90119954510977E-005</v>
      </c>
      <c r="W2009" s="6" t="s">
        <v>710</v>
      </c>
      <c r="X2009" s="17" t="n">
        <v>100</v>
      </c>
      <c r="Y2009" s="16" t="n">
        <v>0.772856652949246</v>
      </c>
      <c r="Z2009" s="16" t="n">
        <f aca="false">(G2009-E2009)/SQRT(H2009^2/D2009+F2009^2/C2009)</f>
        <v>10.715512437437</v>
      </c>
      <c r="AA2009" s="24" t="n">
        <f aca="false">ABS(K2009-Z2009)</f>
        <v>0</v>
      </c>
    </row>
    <row r="2010" customFormat="false" ht="22.35" hidden="false" customHeight="false" outlineLevel="0" collapsed="false">
      <c r="A2010" s="17" t="n">
        <v>2405</v>
      </c>
      <c r="B2010" s="7" t="s">
        <v>634</v>
      </c>
      <c r="C2010" s="6" t="n">
        <v>108</v>
      </c>
      <c r="D2010" s="6" t="n">
        <v>540</v>
      </c>
      <c r="E2010" s="16" t="n">
        <v>0.071562801660211</v>
      </c>
      <c r="F2010" s="16" t="n">
        <v>0.0156135305795003</v>
      </c>
      <c r="G2010" s="16" t="n">
        <v>0.0913994925096631</v>
      </c>
      <c r="H2010" s="16" t="n">
        <v>0.0252158502489151</v>
      </c>
      <c r="I2010" s="23" t="n">
        <f aca="false">G2010-E2010</f>
        <v>0.0198366908494521</v>
      </c>
      <c r="J2010" s="17" t="n">
        <f aca="false">100*(G2010-E2010)/E2010</f>
        <v>27.7192764805928</v>
      </c>
      <c r="K2010" s="17" t="n">
        <v>10.7034386123293</v>
      </c>
      <c r="L2010" s="17" t="n">
        <v>235.050979335643</v>
      </c>
      <c r="M2010" s="18" t="n">
        <v>4.89625979656852E-022</v>
      </c>
      <c r="N2010" s="18" t="n">
        <v>4.69727937561208E-021</v>
      </c>
      <c r="O2010" s="6" t="str">
        <f aca="false">IF(N2010&lt;0.05,"Yes","No")</f>
        <v>Yes</v>
      </c>
      <c r="P2010" s="16" t="n">
        <v>0.829247474719824</v>
      </c>
      <c r="Q2010" s="17" t="n">
        <v>62.0326343999716</v>
      </c>
      <c r="R2010" s="18" t="n">
        <v>1.4339951923464E-014</v>
      </c>
      <c r="S2010" s="16" t="n">
        <v>0.032061198156661</v>
      </c>
      <c r="T2010" s="16" t="n">
        <v>0.0198366908494521</v>
      </c>
      <c r="U2010" s="18" t="n">
        <v>1.72265538941334E-005</v>
      </c>
      <c r="V2010" s="18" t="n">
        <v>6.95247839721305E-005</v>
      </c>
      <c r="W2010" s="6" t="s">
        <v>710</v>
      </c>
      <c r="X2010" s="17" t="n">
        <v>100</v>
      </c>
      <c r="Y2010" s="16" t="n">
        <v>0.772650891632373</v>
      </c>
      <c r="Z2010" s="16" t="n">
        <f aca="false">(G2010-E2010)/SQRT(H2010^2/D2010+F2010^2/C2010)</f>
        <v>10.7034386123293</v>
      </c>
      <c r="AA2010" s="24" t="n">
        <f aca="false">ABS(K2010-Z2010)</f>
        <v>0</v>
      </c>
    </row>
    <row r="2011" customFormat="false" ht="22.35" hidden="false" customHeight="false" outlineLevel="0" collapsed="false">
      <c r="A2011" s="17" t="n">
        <v>2406</v>
      </c>
      <c r="B2011" s="7" t="s">
        <v>634</v>
      </c>
      <c r="C2011" s="6" t="n">
        <v>108</v>
      </c>
      <c r="D2011" s="6" t="n">
        <v>540</v>
      </c>
      <c r="E2011" s="16" t="n">
        <v>0.0712586832405241</v>
      </c>
      <c r="F2011" s="16" t="n">
        <v>0.0155821429376506</v>
      </c>
      <c r="G2011" s="16" t="n">
        <v>0.0910393946907587</v>
      </c>
      <c r="H2011" s="16" t="n">
        <v>0.0251548856653978</v>
      </c>
      <c r="I2011" s="23" t="n">
        <f aca="false">G2011-E2011</f>
        <v>0.0197807114502346</v>
      </c>
      <c r="J2011" s="17" t="n">
        <f aca="false">100*(G2011-E2011)/E2011</f>
        <v>27.7590190425881</v>
      </c>
      <c r="K2011" s="17" t="n">
        <v>10.6962295964301</v>
      </c>
      <c r="L2011" s="17" t="n">
        <v>234.939090394103</v>
      </c>
      <c r="M2011" s="18" t="n">
        <v>5.1796334901259E-022</v>
      </c>
      <c r="N2011" s="18" t="n">
        <v>4.84306879743861E-021</v>
      </c>
      <c r="O2011" s="6" t="str">
        <f aca="false">IF(N2011&lt;0.05,"Yes","No")</f>
        <v>Yes</v>
      </c>
      <c r="P2011" s="16" t="n">
        <v>0.828887445992364</v>
      </c>
      <c r="Q2011" s="17" t="n">
        <v>61.9787815203276</v>
      </c>
      <c r="R2011" s="18" t="n">
        <v>1.4702257079007E-014</v>
      </c>
      <c r="S2011" s="16" t="n">
        <v>0.0326014322866398</v>
      </c>
      <c r="T2011" s="16" t="n">
        <v>0.0197807114502346</v>
      </c>
      <c r="U2011" s="18" t="n">
        <v>1.74060144547076E-005</v>
      </c>
      <c r="V2011" s="18" t="n">
        <v>6.95247839721305E-005</v>
      </c>
      <c r="W2011" s="6" t="s">
        <v>710</v>
      </c>
      <c r="X2011" s="17" t="n">
        <v>100</v>
      </c>
      <c r="Y2011" s="16" t="n">
        <v>0.772650891632373</v>
      </c>
      <c r="Z2011" s="16" t="n">
        <f aca="false">(G2011-E2011)/SQRT(H2011^2/D2011+F2011^2/C2011)</f>
        <v>10.69622959643</v>
      </c>
      <c r="AA2011" s="24" t="n">
        <f aca="false">ABS(K2011-Z2011)</f>
        <v>0</v>
      </c>
    </row>
    <row r="2012" customFormat="false" ht="22.35" hidden="false" customHeight="false" outlineLevel="0" collapsed="false">
      <c r="A2012" s="17" t="n">
        <v>2407</v>
      </c>
      <c r="B2012" s="7" t="s">
        <v>634</v>
      </c>
      <c r="C2012" s="6" t="n">
        <v>108</v>
      </c>
      <c r="D2012" s="6" t="n">
        <v>540</v>
      </c>
      <c r="E2012" s="16" t="n">
        <v>0.0709614100072671</v>
      </c>
      <c r="F2012" s="16" t="n">
        <v>0.0155500034932949</v>
      </c>
      <c r="G2012" s="16" t="n">
        <v>0.0906830629747775</v>
      </c>
      <c r="H2012" s="16" t="n">
        <v>0.0250957271094662</v>
      </c>
      <c r="I2012" s="23" t="n">
        <f aca="false">G2012-E2012</f>
        <v>0.0197216529675104</v>
      </c>
      <c r="J2012" s="17" t="n">
        <f aca="false">100*(G2012-E2012)/E2012</f>
        <v>27.7920815912349</v>
      </c>
      <c r="K2012" s="17" t="n">
        <v>10.6873967897337</v>
      </c>
      <c r="L2012" s="17" t="n">
        <v>234.859728682945</v>
      </c>
      <c r="M2012" s="18" t="n">
        <v>5.53781836678634E-022</v>
      </c>
      <c r="N2012" s="18" t="n">
        <v>5.05867669070352E-021</v>
      </c>
      <c r="O2012" s="6" t="str">
        <f aca="false">IF(N2012&lt;0.05,"Yes","No")</f>
        <v>Yes</v>
      </c>
      <c r="P2012" s="16" t="n">
        <v>0.828343787457628</v>
      </c>
      <c r="Q2012" s="17" t="n">
        <v>61.8975057246449</v>
      </c>
      <c r="R2012" s="18" t="n">
        <v>1.52665258175921E-014</v>
      </c>
      <c r="S2012" s="16" t="n">
        <v>0.0326766105250573</v>
      </c>
      <c r="T2012" s="16" t="n">
        <v>0.0197216529675104</v>
      </c>
      <c r="U2012" s="18" t="n">
        <v>1.76531379765792E-005</v>
      </c>
      <c r="V2012" s="18" t="n">
        <v>7.01119903379828E-005</v>
      </c>
      <c r="W2012" s="6" t="s">
        <v>710</v>
      </c>
      <c r="X2012" s="17" t="n">
        <v>100</v>
      </c>
      <c r="Y2012" s="16" t="n">
        <v>0.772668038408779</v>
      </c>
      <c r="Z2012" s="16" t="n">
        <f aca="false">(G2012-E2012)/SQRT(H2012^2/D2012+F2012^2/C2012)</f>
        <v>10.6873967897336</v>
      </c>
      <c r="AA2012" s="24" t="n">
        <f aca="false">ABS(K2012-Z2012)</f>
        <v>0</v>
      </c>
    </row>
    <row r="2013" customFormat="false" ht="22.35" hidden="false" customHeight="false" outlineLevel="0" collapsed="false">
      <c r="A2013" s="17" t="n">
        <v>2408</v>
      </c>
      <c r="B2013" s="7" t="s">
        <v>634</v>
      </c>
      <c r="C2013" s="6" t="n">
        <v>108</v>
      </c>
      <c r="D2013" s="6" t="n">
        <v>540</v>
      </c>
      <c r="E2013" s="16" t="n">
        <v>0.0706745444072617</v>
      </c>
      <c r="F2013" s="16" t="n">
        <v>0.0155216631125851</v>
      </c>
      <c r="G2013" s="16" t="n">
        <v>0.0903339733473129</v>
      </c>
      <c r="H2013" s="16" t="n">
        <v>0.0250376032615025</v>
      </c>
      <c r="I2013" s="23" t="n">
        <f aca="false">G2013-E2013</f>
        <v>0.0196594289400511</v>
      </c>
      <c r="J2013" s="17" t="n">
        <f aca="false">100*(G2013-E2013)/E2013</f>
        <v>27.8168456619455</v>
      </c>
      <c r="K2013" s="17" t="n">
        <v>10.6749364981709</v>
      </c>
      <c r="L2013" s="17" t="n">
        <v>234.724411447996</v>
      </c>
      <c r="M2013" s="18" t="n">
        <v>6.09030293715941E-022</v>
      </c>
      <c r="N2013" s="18" t="n">
        <v>5.39904070505144E-021</v>
      </c>
      <c r="O2013" s="6" t="str">
        <f aca="false">IF(N2013&lt;0.05,"Yes","No")</f>
        <v>Yes</v>
      </c>
      <c r="P2013" s="16" t="n">
        <v>0.827618169493719</v>
      </c>
      <c r="Q2013" s="17" t="n">
        <v>61.789110464726</v>
      </c>
      <c r="R2013" s="18" t="n">
        <v>1.60530460555473E-014</v>
      </c>
      <c r="S2013" s="16" t="n">
        <v>0.0330453141019794</v>
      </c>
      <c r="T2013" s="16" t="n">
        <v>0.0196594289400511</v>
      </c>
      <c r="U2013" s="18" t="n">
        <v>1.79699882858508E-005</v>
      </c>
      <c r="V2013" s="18" t="n">
        <v>7.03071608725746E-005</v>
      </c>
      <c r="W2013" s="6" t="s">
        <v>710</v>
      </c>
      <c r="X2013" s="17" t="n">
        <v>100</v>
      </c>
      <c r="Y2013" s="16" t="n">
        <v>0.772479423868313</v>
      </c>
      <c r="Z2013" s="16" t="n">
        <f aca="false">(G2013-E2013)/SQRT(H2013^2/D2013+F2013^2/C2013)</f>
        <v>10.6749364981709</v>
      </c>
      <c r="AA2013" s="24" t="n">
        <f aca="false">ABS(K2013-Z2013)</f>
        <v>0</v>
      </c>
    </row>
    <row r="2014" customFormat="false" ht="22.35" hidden="false" customHeight="false" outlineLevel="0" collapsed="false">
      <c r="A2014" s="17" t="n">
        <v>2409</v>
      </c>
      <c r="B2014" s="7" t="s">
        <v>634</v>
      </c>
      <c r="C2014" s="6" t="n">
        <v>108</v>
      </c>
      <c r="D2014" s="6" t="n">
        <v>540</v>
      </c>
      <c r="E2014" s="16" t="n">
        <v>0.0703799467257879</v>
      </c>
      <c r="F2014" s="16" t="n">
        <v>0.0154868872581462</v>
      </c>
      <c r="G2014" s="16" t="n">
        <v>0.0899830434195421</v>
      </c>
      <c r="H2014" s="16" t="n">
        <v>0.0249775381894685</v>
      </c>
      <c r="I2014" s="23" t="n">
        <f aca="false">G2014-E2014</f>
        <v>0.0196030966937542</v>
      </c>
      <c r="J2014" s="17" t="n">
        <f aca="false">100*(G2014-E2014)/E2014</f>
        <v>27.8532417339433</v>
      </c>
      <c r="K2014" s="17" t="n">
        <v>10.6688305374291</v>
      </c>
      <c r="L2014" s="17" t="n">
        <v>234.68096762217</v>
      </c>
      <c r="M2014" s="18" t="n">
        <v>6.37556297903552E-022</v>
      </c>
      <c r="N2014" s="18" t="n">
        <v>5.55811527757412E-021</v>
      </c>
      <c r="O2014" s="6" t="str">
        <f aca="false">IF(N2014&lt;0.05,"Yes","No")</f>
        <v>Yes</v>
      </c>
      <c r="P2014" s="16" t="n">
        <v>0.827221912119102</v>
      </c>
      <c r="Q2014" s="17" t="n">
        <v>61.7299563037287</v>
      </c>
      <c r="R2014" s="18" t="n">
        <v>1.64992933797014E-014</v>
      </c>
      <c r="S2014" s="16" t="n">
        <v>0.0330425186166956</v>
      </c>
      <c r="T2014" s="16" t="n">
        <v>0.0196030966937542</v>
      </c>
      <c r="U2014" s="18" t="n">
        <v>1.81836800454209E-005</v>
      </c>
      <c r="V2014" s="18" t="n">
        <v>7.06172121542132E-005</v>
      </c>
      <c r="W2014" s="6" t="s">
        <v>710</v>
      </c>
      <c r="X2014" s="17" t="n">
        <v>100</v>
      </c>
      <c r="Y2014" s="16" t="n">
        <v>0.772445130315501</v>
      </c>
      <c r="Z2014" s="16" t="n">
        <f aca="false">(G2014-E2014)/SQRT(H2014^2/D2014+F2014^2/C2014)</f>
        <v>10.6688305374291</v>
      </c>
      <c r="AA2014" s="24" t="n">
        <f aca="false">ABS(K2014-Z2014)</f>
        <v>0</v>
      </c>
    </row>
    <row r="2015" customFormat="false" ht="22.35" hidden="false" customHeight="false" outlineLevel="0" collapsed="false">
      <c r="A2015" s="17" t="n">
        <v>2410</v>
      </c>
      <c r="B2015" s="7" t="s">
        <v>634</v>
      </c>
      <c r="C2015" s="6" t="n">
        <v>108</v>
      </c>
      <c r="D2015" s="6" t="n">
        <v>540</v>
      </c>
      <c r="E2015" s="16" t="n">
        <v>0.070099548333221</v>
      </c>
      <c r="F2015" s="16" t="n">
        <v>0.0154574892885003</v>
      </c>
      <c r="G2015" s="16" t="n">
        <v>0.0896442049424406</v>
      </c>
      <c r="H2015" s="16" t="n">
        <v>0.024925253547486</v>
      </c>
      <c r="I2015" s="23" t="n">
        <f aca="false">G2015-E2015</f>
        <v>0.0195446566092195</v>
      </c>
      <c r="J2015" s="17" t="n">
        <f aca="false">100*(G2015-E2015)/E2015</f>
        <v>27.8812875031851</v>
      </c>
      <c r="K2015" s="17" t="n">
        <v>10.6579676895103</v>
      </c>
      <c r="L2015" s="17" t="n">
        <v>234.627558863023</v>
      </c>
      <c r="M2015" s="18" t="n">
        <v>6.91048041706743E-022</v>
      </c>
      <c r="N2015" s="18" t="n">
        <v>5.8046319700807E-021</v>
      </c>
      <c r="O2015" s="6" t="str">
        <f aca="false">IF(N2015&lt;0.05,"Yes","No")</f>
        <v>Yes</v>
      </c>
      <c r="P2015" s="16" t="n">
        <v>0.826474428024096</v>
      </c>
      <c r="Q2015" s="17" t="n">
        <v>61.618447378153</v>
      </c>
      <c r="R2015" s="18" t="n">
        <v>1.73746300661361E-014</v>
      </c>
      <c r="S2015" s="16" t="n">
        <v>0.033290343491092</v>
      </c>
      <c r="T2015" s="16" t="n">
        <v>0.0195446566092195</v>
      </c>
      <c r="U2015" s="18" t="n">
        <v>1.85398055172866E-005</v>
      </c>
      <c r="V2015" s="18" t="n">
        <v>7.1450637435219E-005</v>
      </c>
      <c r="W2015" s="6" t="s">
        <v>710</v>
      </c>
      <c r="X2015" s="17" t="n">
        <v>100</v>
      </c>
      <c r="Y2015" s="16" t="n">
        <v>0.772136488340192</v>
      </c>
      <c r="Z2015" s="16" t="n">
        <f aca="false">(G2015-E2015)/SQRT(H2015^2/D2015+F2015^2/C2015)</f>
        <v>10.6579676895103</v>
      </c>
      <c r="AA2015" s="24" t="n">
        <f aca="false">ABS(K2015-Z2015)</f>
        <v>0</v>
      </c>
    </row>
    <row r="2016" customFormat="false" ht="22.35" hidden="false" customHeight="false" outlineLevel="0" collapsed="false">
      <c r="A2016" s="17" t="n">
        <v>2411</v>
      </c>
      <c r="B2016" s="7" t="s">
        <v>634</v>
      </c>
      <c r="C2016" s="6" t="n">
        <v>108</v>
      </c>
      <c r="D2016" s="6" t="n">
        <v>540</v>
      </c>
      <c r="E2016" s="16" t="n">
        <v>0.0698228006906532</v>
      </c>
      <c r="F2016" s="16" t="n">
        <v>0.0154345944966765</v>
      </c>
      <c r="G2016" s="16" t="n">
        <v>0.089304828222979</v>
      </c>
      <c r="H2016" s="16" t="n">
        <v>0.0248713275635008</v>
      </c>
      <c r="I2016" s="23" t="n">
        <f aca="false">G2016-E2016</f>
        <v>0.0194820275323259</v>
      </c>
      <c r="J2016" s="17" t="n">
        <f aca="false">100*(G2016-E2016)/E2016</f>
        <v>27.9020998006656</v>
      </c>
      <c r="K2016" s="17" t="n">
        <v>10.6420614690283</v>
      </c>
      <c r="L2016" s="17" t="n">
        <v>234.440882948904</v>
      </c>
      <c r="M2016" s="18" t="n">
        <v>7.80470160104334E-022</v>
      </c>
      <c r="N2016" s="18" t="n">
        <v>5.98455403788032E-021</v>
      </c>
      <c r="O2016" s="6" t="str">
        <f aca="false">IF(N2016&lt;0.05,"Yes","No")</f>
        <v>Yes</v>
      </c>
      <c r="P2016" s="16" t="n">
        <v>0.825572226451477</v>
      </c>
      <c r="Q2016" s="17" t="n">
        <v>61.483992117967</v>
      </c>
      <c r="R2016" s="18" t="n">
        <v>1.84923079384698E-014</v>
      </c>
      <c r="S2016" s="16" t="n">
        <v>0.0339159974742416</v>
      </c>
      <c r="T2016" s="16" t="n">
        <v>0.0194820275323258</v>
      </c>
      <c r="U2016" s="18" t="n">
        <v>1.88816643023388E-005</v>
      </c>
      <c r="V2016" s="18" t="n">
        <v>7.19691813264772E-005</v>
      </c>
      <c r="W2016" s="6" t="s">
        <v>710</v>
      </c>
      <c r="X2016" s="17" t="n">
        <v>100</v>
      </c>
      <c r="Y2016" s="16" t="n">
        <v>0.771913580246914</v>
      </c>
      <c r="Z2016" s="16" t="n">
        <f aca="false">(G2016-E2016)/SQRT(H2016^2/D2016+F2016^2/C2016)</f>
        <v>10.6420614690283</v>
      </c>
      <c r="AA2016" s="24" t="n">
        <f aca="false">ABS(K2016-Z2016)</f>
        <v>0</v>
      </c>
    </row>
    <row r="2017" customFormat="false" ht="22.35" hidden="false" customHeight="false" outlineLevel="0" collapsed="false">
      <c r="A2017" s="17" t="n">
        <v>2412</v>
      </c>
      <c r="B2017" s="7" t="s">
        <v>634</v>
      </c>
      <c r="C2017" s="6" t="n">
        <v>108</v>
      </c>
      <c r="D2017" s="6" t="n">
        <v>540</v>
      </c>
      <c r="E2017" s="16" t="n">
        <v>0.0695365371389522</v>
      </c>
      <c r="F2017" s="16" t="n">
        <v>0.0154004479888582</v>
      </c>
      <c r="G2017" s="16" t="n">
        <v>0.088958750244368</v>
      </c>
      <c r="H2017" s="16" t="n">
        <v>0.024811707764897</v>
      </c>
      <c r="I2017" s="23" t="n">
        <f aca="false">G2017-E2017</f>
        <v>0.0194222131054159</v>
      </c>
      <c r="J2017" s="17" t="n">
        <f aca="false">100*(G2017-E2017)/E2017</f>
        <v>27.9309466713955</v>
      </c>
      <c r="K2017" s="17" t="n">
        <v>10.6335845140453</v>
      </c>
      <c r="L2017" s="17" t="n">
        <v>234.390348873646</v>
      </c>
      <c r="M2017" s="18" t="n">
        <v>8.31306680479993E-022</v>
      </c>
      <c r="N2017" s="18" t="n">
        <v>6.12419622555554E-021</v>
      </c>
      <c r="O2017" s="6" t="str">
        <f aca="false">IF(N2017&lt;0.05,"Yes","No")</f>
        <v>Yes</v>
      </c>
      <c r="P2017" s="16" t="n">
        <v>0.82500433846717</v>
      </c>
      <c r="Q2017" s="17" t="n">
        <v>61.3994349820629</v>
      </c>
      <c r="R2017" s="18" t="n">
        <v>1.92318766184429E-014</v>
      </c>
      <c r="S2017" s="16" t="n">
        <v>0.0338702532490133</v>
      </c>
      <c r="T2017" s="16" t="n">
        <v>0.0194222131054159</v>
      </c>
      <c r="U2017" s="18" t="n">
        <v>1.90677510408096E-005</v>
      </c>
      <c r="V2017" s="18" t="n">
        <v>7.20527786632032E-005</v>
      </c>
      <c r="W2017" s="6" t="s">
        <v>710</v>
      </c>
      <c r="X2017" s="17" t="n">
        <v>100</v>
      </c>
      <c r="Y2017" s="16" t="n">
        <v>0.771742112482853</v>
      </c>
      <c r="Z2017" s="16" t="n">
        <f aca="false">(G2017-E2017)/SQRT(H2017^2/D2017+F2017^2/C2017)</f>
        <v>10.6335845140453</v>
      </c>
      <c r="AA2017" s="24" t="n">
        <f aca="false">ABS(K2017-Z2017)</f>
        <v>0</v>
      </c>
    </row>
    <row r="2018" customFormat="false" ht="22.35" hidden="false" customHeight="false" outlineLevel="0" collapsed="false">
      <c r="A2018" s="17" t="n">
        <v>2413</v>
      </c>
      <c r="B2018" s="7" t="s">
        <v>634</v>
      </c>
      <c r="C2018" s="6" t="n">
        <v>108</v>
      </c>
      <c r="D2018" s="6" t="n">
        <v>540</v>
      </c>
      <c r="E2018" s="16" t="n">
        <v>0.0692597699731037</v>
      </c>
      <c r="F2018" s="16" t="n">
        <v>0.015364826977839</v>
      </c>
      <c r="G2018" s="16" t="n">
        <v>0.0886168335529941</v>
      </c>
      <c r="H2018" s="16" t="n">
        <v>0.0247503918877227</v>
      </c>
      <c r="I2018" s="23" t="n">
        <f aca="false">G2018-E2018</f>
        <v>0.0193570635798905</v>
      </c>
      <c r="J2018" s="17" t="n">
        <f aca="false">100*(G2018-E2018)/E2018</f>
        <v>27.948495334893</v>
      </c>
      <c r="K2018" s="17" t="n">
        <v>10.6230608870614</v>
      </c>
      <c r="L2018" s="17" t="n">
        <v>234.347081576389</v>
      </c>
      <c r="M2018" s="18" t="n">
        <v>8.98410186810986E-022</v>
      </c>
      <c r="N2018" s="18" t="n">
        <v>6.33879192154937E-021</v>
      </c>
      <c r="O2018" s="6" t="str">
        <f aca="false">IF(N2018&lt;0.05,"Yes","No")</f>
        <v>Yes</v>
      </c>
      <c r="P2018" s="16" t="n">
        <v>0.824264652090517</v>
      </c>
      <c r="Q2018" s="17" t="n">
        <v>61.289384734617</v>
      </c>
      <c r="R2018" s="18" t="n">
        <v>2.02390594255525E-014</v>
      </c>
      <c r="S2018" s="16" t="n">
        <v>0.0340630623953509</v>
      </c>
      <c r="T2018" s="16" t="n">
        <v>0.0193570635798904</v>
      </c>
      <c r="U2018" s="18" t="n">
        <v>1.93732437073746E-005</v>
      </c>
      <c r="V2018" s="18" t="n">
        <v>7.28195818097025E-005</v>
      </c>
      <c r="W2018" s="6" t="s">
        <v>710</v>
      </c>
      <c r="X2018" s="17" t="n">
        <v>100</v>
      </c>
      <c r="Y2018" s="16" t="n">
        <v>0.771622085048011</v>
      </c>
      <c r="Z2018" s="16" t="n">
        <f aca="false">(G2018-E2018)/SQRT(H2018^2/D2018+F2018^2/C2018)</f>
        <v>10.6230608870614</v>
      </c>
      <c r="AA2018" s="24" t="n">
        <f aca="false">ABS(K2018-Z2018)</f>
        <v>0</v>
      </c>
    </row>
    <row r="2019" customFormat="false" ht="22.35" hidden="false" customHeight="false" outlineLevel="0" collapsed="false">
      <c r="A2019" s="17" t="n">
        <v>2414</v>
      </c>
      <c r="B2019" s="7" t="s">
        <v>634</v>
      </c>
      <c r="C2019" s="6" t="n">
        <v>108</v>
      </c>
      <c r="D2019" s="6" t="n">
        <v>540</v>
      </c>
      <c r="E2019" s="16" t="n">
        <v>0.0689750485881059</v>
      </c>
      <c r="F2019" s="16" t="n">
        <v>0.0153371299905099</v>
      </c>
      <c r="G2019" s="16" t="n">
        <v>0.0882667472379075</v>
      </c>
      <c r="H2019" s="16" t="n">
        <v>0.0246826790439972</v>
      </c>
      <c r="I2019" s="23" t="n">
        <f aca="false">G2019-E2019</f>
        <v>0.0192916986498016</v>
      </c>
      <c r="J2019" s="17" t="n">
        <f aca="false">100*(G2019-E2019)/E2019</f>
        <v>27.9690975862948</v>
      </c>
      <c r="K2019" s="17" t="n">
        <v>10.6096959364444</v>
      </c>
      <c r="L2019" s="17" t="n">
        <v>234.092269570458</v>
      </c>
      <c r="M2019" s="18" t="n">
        <v>9.98330353340268E-022</v>
      </c>
      <c r="N2019" s="18" t="n">
        <v>6.6706513467175E-021</v>
      </c>
      <c r="O2019" s="6" t="str">
        <f aca="false">IF(N2019&lt;0.05,"Yes","No")</f>
        <v>Yes</v>
      </c>
      <c r="P2019" s="16" t="n">
        <v>0.823680072610689</v>
      </c>
      <c r="Q2019" s="17" t="n">
        <v>61.2024810647206</v>
      </c>
      <c r="R2019" s="18" t="n">
        <v>2.10716805090537E-014</v>
      </c>
      <c r="S2019" s="16" t="n">
        <v>0.0345859835106868</v>
      </c>
      <c r="T2019" s="16" t="n">
        <v>0.0192916986498016</v>
      </c>
      <c r="U2019" s="18" t="n">
        <v>1.96853510083644E-005</v>
      </c>
      <c r="V2019" s="18" t="n">
        <v>7.33314228166199E-005</v>
      </c>
      <c r="W2019" s="6" t="s">
        <v>710</v>
      </c>
      <c r="X2019" s="17" t="n">
        <v>100</v>
      </c>
      <c r="Y2019" s="16" t="n">
        <v>0.771639231824417</v>
      </c>
      <c r="Z2019" s="16" t="n">
        <f aca="false">(G2019-E2019)/SQRT(H2019^2/D2019+F2019^2/C2019)</f>
        <v>10.6096959364444</v>
      </c>
      <c r="AA2019" s="24" t="n">
        <f aca="false">ABS(K2019-Z2019)</f>
        <v>0</v>
      </c>
    </row>
    <row r="2020" customFormat="false" ht="22.35" hidden="false" customHeight="false" outlineLevel="0" collapsed="false">
      <c r="A2020" s="17" t="n">
        <v>2415</v>
      </c>
      <c r="B2020" s="7" t="s">
        <v>634</v>
      </c>
      <c r="C2020" s="6" t="n">
        <v>108</v>
      </c>
      <c r="D2020" s="6" t="n">
        <v>540</v>
      </c>
      <c r="E2020" s="16" t="n">
        <v>0.0686937210460504</v>
      </c>
      <c r="F2020" s="16" t="n">
        <v>0.0153090831537452</v>
      </c>
      <c r="G2020" s="16" t="n">
        <v>0.0879211933248573</v>
      </c>
      <c r="H2020" s="16" t="n">
        <v>0.0246178701309144</v>
      </c>
      <c r="I2020" s="23" t="n">
        <f aca="false">G2020-E2020</f>
        <v>0.0192274722788069</v>
      </c>
      <c r="J2020" s="17" t="n">
        <f aca="false">100*(G2020-E2020)/E2020</f>
        <v>27.9901452214495</v>
      </c>
      <c r="K2020" s="17" t="n">
        <v>10.5966329785603</v>
      </c>
      <c r="L2020" s="17" t="n">
        <v>233.875045400677</v>
      </c>
      <c r="M2020" s="18" t="n">
        <v>1.10540584797526E-021</v>
      </c>
      <c r="N2020" s="18" t="n">
        <v>7.04983476173306E-021</v>
      </c>
      <c r="O2020" s="6" t="str">
        <f aca="false">IF(N2020&lt;0.05,"Yes","No")</f>
        <v>Yes</v>
      </c>
      <c r="P2020" s="16" t="n">
        <v>0.823052216361633</v>
      </c>
      <c r="Q2020" s="17" t="n">
        <v>61.109212534663</v>
      </c>
      <c r="R2020" s="18" t="n">
        <v>2.2003571910516E-014</v>
      </c>
      <c r="S2020" s="16" t="n">
        <v>0.0346664240426453</v>
      </c>
      <c r="T2020" s="16" t="n">
        <v>0.0192274722788069</v>
      </c>
      <c r="U2020" s="18" t="n">
        <v>2.00446985510113E-005</v>
      </c>
      <c r="V2020" s="18" t="n">
        <v>7.40139044915198E-005</v>
      </c>
      <c r="W2020" s="6" t="s">
        <v>710</v>
      </c>
      <c r="X2020" s="17" t="n">
        <v>100</v>
      </c>
      <c r="Y2020" s="16" t="n">
        <v>0.771296296296296</v>
      </c>
      <c r="Z2020" s="16" t="n">
        <f aca="false">(G2020-E2020)/SQRT(H2020^2/D2020+F2020^2/C2020)</f>
        <v>10.5966329785603</v>
      </c>
      <c r="AA2020" s="24" t="n">
        <f aca="false">ABS(K2020-Z2020)</f>
        <v>0</v>
      </c>
    </row>
    <row r="2021" customFormat="false" ht="22.35" hidden="false" customHeight="false" outlineLevel="0" collapsed="false">
      <c r="A2021" s="17" t="n">
        <v>2416</v>
      </c>
      <c r="B2021" s="7" t="s">
        <v>634</v>
      </c>
      <c r="C2021" s="6" t="n">
        <v>108</v>
      </c>
      <c r="D2021" s="6" t="n">
        <v>540</v>
      </c>
      <c r="E2021" s="16" t="n">
        <v>0.0684250940879186</v>
      </c>
      <c r="F2021" s="16" t="n">
        <v>0.0152852108344574</v>
      </c>
      <c r="G2021" s="16" t="n">
        <v>0.0875866855046263</v>
      </c>
      <c r="H2021" s="16" t="n">
        <v>0.0245547220410768</v>
      </c>
      <c r="I2021" s="23" t="n">
        <f aca="false">G2021-E2021</f>
        <v>0.0191615914167077</v>
      </c>
      <c r="J2021" s="17" t="n">
        <f aca="false">100*(G2021-E2021)/E2021</f>
        <v>28.0037487300891</v>
      </c>
      <c r="K2021" s="17" t="n">
        <v>10.5804497162005</v>
      </c>
      <c r="L2021" s="17" t="n">
        <v>233.601469584434</v>
      </c>
      <c r="M2021" s="18" t="n">
        <v>1.25416353643952E-021</v>
      </c>
      <c r="N2021" s="18" t="n">
        <v>7.519254214989E-021</v>
      </c>
      <c r="O2021" s="6" t="str">
        <f aca="false">IF(N2021&lt;0.05,"Yes","No")</f>
        <v>Yes</v>
      </c>
      <c r="P2021" s="16" t="n">
        <v>0.822282387375341</v>
      </c>
      <c r="Q2021" s="17" t="n">
        <v>60.994950908397</v>
      </c>
      <c r="R2021" s="18" t="n">
        <v>2.32017835949738E-014</v>
      </c>
      <c r="S2021" s="16" t="n">
        <v>0.0356186747401386</v>
      </c>
      <c r="T2021" s="16" t="n">
        <v>0.0191615914167078</v>
      </c>
      <c r="U2021" s="18" t="n">
        <v>2.05092675767094E-005</v>
      </c>
      <c r="V2021" s="18" t="n">
        <v>7.46793261328708E-005</v>
      </c>
      <c r="W2021" s="6" t="s">
        <v>710</v>
      </c>
      <c r="X2021" s="17" t="n">
        <v>100</v>
      </c>
      <c r="Y2021" s="16" t="n">
        <v>0.771141975308642</v>
      </c>
      <c r="Z2021" s="16" t="n">
        <f aca="false">(G2021-E2021)/SQRT(H2021^2/D2021+F2021^2/C2021)</f>
        <v>10.5804497162005</v>
      </c>
      <c r="AA2021" s="24" t="n">
        <f aca="false">ABS(K2021-Z2021)</f>
        <v>0</v>
      </c>
    </row>
    <row r="2022" customFormat="false" ht="22.35" hidden="false" customHeight="false" outlineLevel="0" collapsed="false">
      <c r="A2022" s="17" t="n">
        <v>2417</v>
      </c>
      <c r="B2022" s="7" t="s">
        <v>634</v>
      </c>
      <c r="C2022" s="6" t="n">
        <v>108</v>
      </c>
      <c r="D2022" s="6" t="n">
        <v>540</v>
      </c>
      <c r="E2022" s="16" t="n">
        <v>0.0681501730793604</v>
      </c>
      <c r="F2022" s="16" t="n">
        <v>0.0152624562335413</v>
      </c>
      <c r="G2022" s="16" t="n">
        <v>0.0872473572415334</v>
      </c>
      <c r="H2022" s="16" t="n">
        <v>0.0244932158759837</v>
      </c>
      <c r="I2022" s="23" t="n">
        <f aca="false">G2022-E2022</f>
        <v>0.019097184162173</v>
      </c>
      <c r="J2022" s="17" t="n">
        <f aca="false">100*(G2022-E2022)/E2022</f>
        <v>28.0222093345742</v>
      </c>
      <c r="K2022" s="17" t="n">
        <v>10.5642660148405</v>
      </c>
      <c r="L2022" s="17" t="n">
        <v>233.325651858664</v>
      </c>
      <c r="M2022" s="18" t="n">
        <v>1.42286730423717E-021</v>
      </c>
      <c r="N2022" s="18" t="n">
        <v>8.01459572708388E-021</v>
      </c>
      <c r="O2022" s="6" t="str">
        <f aca="false">IF(N2022&lt;0.05,"Yes","No")</f>
        <v>Yes</v>
      </c>
      <c r="P2022" s="16" t="n">
        <v>0.821516600727689</v>
      </c>
      <c r="Q2022" s="17" t="n">
        <v>60.8813953471064</v>
      </c>
      <c r="R2022" s="18" t="n">
        <v>2.44574735316783E-014</v>
      </c>
      <c r="S2022" s="16" t="n">
        <v>0.0364661635062474</v>
      </c>
      <c r="T2022" s="16" t="n">
        <v>0.019097184162173</v>
      </c>
      <c r="U2022" s="18" t="n">
        <v>2.09509599812685E-005</v>
      </c>
      <c r="V2022" s="18" t="n">
        <v>7.5502516158911E-005</v>
      </c>
      <c r="W2022" s="6" t="s">
        <v>710</v>
      </c>
      <c r="X2022" s="17" t="n">
        <v>100</v>
      </c>
      <c r="Y2022" s="16" t="n">
        <v>0.770781893004115</v>
      </c>
      <c r="Z2022" s="16" t="n">
        <f aca="false">(G2022-E2022)/SQRT(H2022^2/D2022+F2022^2/C2022)</f>
        <v>10.5642660148405</v>
      </c>
      <c r="AA2022" s="24" t="n">
        <f aca="false">ABS(K2022-Z2022)</f>
        <v>0</v>
      </c>
    </row>
    <row r="2023" customFormat="false" ht="22.35" hidden="false" customHeight="false" outlineLevel="0" collapsed="false">
      <c r="A2023" s="17" t="n">
        <v>2418</v>
      </c>
      <c r="B2023" s="7" t="s">
        <v>634</v>
      </c>
      <c r="C2023" s="6" t="n">
        <v>108</v>
      </c>
      <c r="D2023" s="6" t="n">
        <v>540</v>
      </c>
      <c r="E2023" s="16" t="n">
        <v>0.0678821399256035</v>
      </c>
      <c r="F2023" s="16" t="n">
        <v>0.0152305633341844</v>
      </c>
      <c r="G2023" s="16" t="n">
        <v>0.0869155833704604</v>
      </c>
      <c r="H2023" s="16" t="n">
        <v>0.0244357241863073</v>
      </c>
      <c r="I2023" s="23" t="n">
        <f aca="false">G2023-E2023</f>
        <v>0.0190334434448569</v>
      </c>
      <c r="J2023" s="17" t="n">
        <f aca="false">100*(G2023-E2023)/E2023</f>
        <v>28.0389561462218</v>
      </c>
      <c r="K2023" s="17" t="n">
        <v>10.5519794661402</v>
      </c>
      <c r="L2023" s="17" t="n">
        <v>233.255804339646</v>
      </c>
      <c r="M2023" s="18" t="n">
        <v>1.55833397539715E-021</v>
      </c>
      <c r="N2023" s="18" t="n">
        <v>8.4241575439276E-021</v>
      </c>
      <c r="O2023" s="6" t="str">
        <f aca="false">IF(N2023&lt;0.05,"Yes","No")</f>
        <v>Yes</v>
      </c>
      <c r="P2023" s="16" t="n">
        <v>0.820685844799883</v>
      </c>
      <c r="Q2023" s="17" t="n">
        <v>60.7583253888653</v>
      </c>
      <c r="R2023" s="18" t="n">
        <v>2.58955168394428E-014</v>
      </c>
      <c r="S2023" s="16" t="n">
        <v>0.0363146222023537</v>
      </c>
      <c r="T2023" s="16" t="n">
        <v>0.0190334434448569</v>
      </c>
      <c r="U2023" s="18" t="n">
        <v>2.13277239040533E-005</v>
      </c>
      <c r="V2023" s="18" t="n">
        <v>7.63813813543632E-005</v>
      </c>
      <c r="W2023" s="6" t="s">
        <v>710</v>
      </c>
      <c r="X2023" s="17" t="n">
        <v>100</v>
      </c>
      <c r="Y2023" s="16" t="n">
        <v>0.770850480109739</v>
      </c>
      <c r="Z2023" s="16" t="n">
        <f aca="false">(G2023-E2023)/SQRT(H2023^2/D2023+F2023^2/C2023)</f>
        <v>10.5519794661402</v>
      </c>
      <c r="AA2023" s="24" t="n">
        <f aca="false">ABS(K2023-Z2023)</f>
        <v>0</v>
      </c>
    </row>
    <row r="2024" customFormat="false" ht="22.35" hidden="false" customHeight="false" outlineLevel="0" collapsed="false">
      <c r="A2024" s="17" t="n">
        <v>2419</v>
      </c>
      <c r="B2024" s="7" t="s">
        <v>634</v>
      </c>
      <c r="C2024" s="6" t="n">
        <v>108</v>
      </c>
      <c r="D2024" s="6" t="n">
        <v>540</v>
      </c>
      <c r="E2024" s="16" t="n">
        <v>0.0676169208837328</v>
      </c>
      <c r="F2024" s="16" t="n">
        <v>0.0151965831783455</v>
      </c>
      <c r="G2024" s="16" t="n">
        <v>0.0865890074245356</v>
      </c>
      <c r="H2024" s="16" t="n">
        <v>0.0243698971506728</v>
      </c>
      <c r="I2024" s="23" t="n">
        <f aca="false">G2024-E2024</f>
        <v>0.0189720865408028</v>
      </c>
      <c r="J2024" s="17" t="n">
        <f aca="false">100*(G2024-E2024)/E2024</f>
        <v>28.0581935599008</v>
      </c>
      <c r="K2024" s="17" t="n">
        <v>10.5431441393255</v>
      </c>
      <c r="L2024" s="17" t="n">
        <v>233.130379386923</v>
      </c>
      <c r="M2024" s="18" t="n">
        <v>1.66788212141526E-021</v>
      </c>
      <c r="N2024" s="18" t="n">
        <v>8.8045737112901E-021</v>
      </c>
      <c r="O2024" s="6" t="str">
        <f aca="false">IF(N2024&lt;0.05,"Yes","No")</f>
        <v>Yes</v>
      </c>
      <c r="P2024" s="16" t="n">
        <v>0.82022265046077</v>
      </c>
      <c r="Q2024" s="17" t="n">
        <v>60.6897608568086</v>
      </c>
      <c r="R2024" s="18" t="n">
        <v>2.67331762482119E-014</v>
      </c>
      <c r="S2024" s="16" t="n">
        <v>0.036234635328281</v>
      </c>
      <c r="T2024" s="16" t="n">
        <v>0.0189720865408028</v>
      </c>
      <c r="U2024" s="18" t="n">
        <v>2.16155801745968E-005</v>
      </c>
      <c r="V2024" s="18" t="n">
        <v>7.67134019372093E-005</v>
      </c>
      <c r="W2024" s="6" t="s">
        <v>710</v>
      </c>
      <c r="X2024" s="17" t="n">
        <v>100</v>
      </c>
      <c r="Y2024" s="16" t="n">
        <v>0.770713305898491</v>
      </c>
      <c r="Z2024" s="16" t="n">
        <f aca="false">(G2024-E2024)/SQRT(H2024^2/D2024+F2024^2/C2024)</f>
        <v>10.5431441393255</v>
      </c>
      <c r="AA2024" s="24" t="n">
        <f aca="false">ABS(K2024-Z2024)</f>
        <v>0</v>
      </c>
    </row>
    <row r="2025" customFormat="false" ht="22.35" hidden="false" customHeight="false" outlineLevel="0" collapsed="false">
      <c r="A2025" s="17" t="n">
        <v>2420</v>
      </c>
      <c r="B2025" s="7" t="s">
        <v>634</v>
      </c>
      <c r="C2025" s="6" t="n">
        <v>108</v>
      </c>
      <c r="D2025" s="6" t="n">
        <v>540</v>
      </c>
      <c r="E2025" s="16" t="n">
        <v>0.0673437564875241</v>
      </c>
      <c r="F2025" s="16" t="n">
        <v>0.015169156785863</v>
      </c>
      <c r="G2025" s="16" t="n">
        <v>0.0862578441492385</v>
      </c>
      <c r="H2025" s="16" t="n">
        <v>0.0243074624615979</v>
      </c>
      <c r="I2025" s="23" t="n">
        <f aca="false">G2025-E2025</f>
        <v>0.0189140876617145</v>
      </c>
      <c r="J2025" s="17" t="n">
        <f aca="false">100*(G2025-E2025)/E2025</f>
        <v>28.0858815252138</v>
      </c>
      <c r="K2025" s="17" t="n">
        <v>10.5326301227977</v>
      </c>
      <c r="L2025" s="17" t="n">
        <v>232.925502019135</v>
      </c>
      <c r="M2025" s="18" t="n">
        <v>1.81167329602002E-021</v>
      </c>
      <c r="N2025" s="18" t="n">
        <v>9.23865435664577E-021</v>
      </c>
      <c r="O2025" s="6" t="str">
        <f aca="false">IF(N2025&lt;0.05,"Yes","No")</f>
        <v>Yes</v>
      </c>
      <c r="P2025" s="16" t="n">
        <v>0.819770899991484</v>
      </c>
      <c r="Q2025" s="17" t="n">
        <v>60.6229275942452</v>
      </c>
      <c r="R2025" s="18" t="n">
        <v>2.75758527217199E-014</v>
      </c>
      <c r="S2025" s="16" t="n">
        <v>0.0364997542472449</v>
      </c>
      <c r="T2025" s="16" t="n">
        <v>0.0189140876617144</v>
      </c>
      <c r="U2025" s="18" t="n">
        <v>2.19357519770972E-005</v>
      </c>
      <c r="V2025" s="18" t="n">
        <v>7.73272062145658E-005</v>
      </c>
      <c r="W2025" s="6" t="s">
        <v>710</v>
      </c>
      <c r="X2025" s="17" t="n">
        <v>100</v>
      </c>
      <c r="Y2025" s="16" t="n">
        <v>0.770661865569273</v>
      </c>
      <c r="Z2025" s="16" t="n">
        <f aca="false">(G2025-E2025)/SQRT(H2025^2/D2025+F2025^2/C2025)</f>
        <v>10.5326301227977</v>
      </c>
      <c r="AA2025" s="24" t="n">
        <f aca="false">ABS(K2025-Z2025)</f>
        <v>0</v>
      </c>
    </row>
    <row r="2026" customFormat="false" ht="22.35" hidden="false" customHeight="false" outlineLevel="0" collapsed="false">
      <c r="A2026" s="17" t="n">
        <v>2421</v>
      </c>
      <c r="B2026" s="7" t="s">
        <v>634</v>
      </c>
      <c r="C2026" s="6" t="n">
        <v>108</v>
      </c>
      <c r="D2026" s="6" t="n">
        <v>540</v>
      </c>
      <c r="E2026" s="16" t="n">
        <v>0.0670682864470614</v>
      </c>
      <c r="F2026" s="16" t="n">
        <v>0.0151483195955362</v>
      </c>
      <c r="G2026" s="16" t="n">
        <v>0.085925958795404</v>
      </c>
      <c r="H2026" s="16" t="n">
        <v>0.0242488597258934</v>
      </c>
      <c r="I2026" s="23" t="n">
        <f aca="false">G2026-E2026</f>
        <v>0.0188576723483426</v>
      </c>
      <c r="J2026" s="17" t="n">
        <f aca="false">100*(G2026-E2026)/E2026</f>
        <v>28.1171226332543</v>
      </c>
      <c r="K2026" s="17" t="n">
        <v>10.5193651848844</v>
      </c>
      <c r="L2026" s="17" t="n">
        <v>232.64544777207</v>
      </c>
      <c r="M2026" s="18" t="n">
        <v>2.01221277879993E-021</v>
      </c>
      <c r="N2026" s="18" t="n">
        <v>9.85468309617399E-021</v>
      </c>
      <c r="O2026" s="6" t="str">
        <f aca="false">IF(N2026&lt;0.05,"Yes","No")</f>
        <v>Yes</v>
      </c>
      <c r="P2026" s="16" t="n">
        <v>0.819239849506277</v>
      </c>
      <c r="Q2026" s="17" t="n">
        <v>60.5444095412773</v>
      </c>
      <c r="R2026" s="18" t="n">
        <v>2.85999814730704E-014</v>
      </c>
      <c r="S2026" s="16" t="n">
        <v>0.0372245050447703</v>
      </c>
      <c r="T2026" s="16" t="n">
        <v>0.0188576723483426</v>
      </c>
      <c r="U2026" s="18" t="n">
        <v>2.22708214152019E-005</v>
      </c>
      <c r="V2026" s="18" t="n">
        <v>7.79599866486767E-005</v>
      </c>
      <c r="W2026" s="6" t="s">
        <v>710</v>
      </c>
      <c r="X2026" s="17" t="n">
        <v>100</v>
      </c>
      <c r="Y2026" s="16" t="n">
        <v>0.770387517146776</v>
      </c>
      <c r="Z2026" s="16" t="n">
        <f aca="false">(G2026-E2026)/SQRT(H2026^2/D2026+F2026^2/C2026)</f>
        <v>10.5193651848844</v>
      </c>
      <c r="AA2026" s="24" t="n">
        <f aca="false">ABS(K2026-Z2026)</f>
        <v>0</v>
      </c>
    </row>
    <row r="2027" customFormat="false" ht="22.35" hidden="false" customHeight="false" outlineLevel="0" collapsed="false">
      <c r="A2027" s="17" t="n">
        <v>2422</v>
      </c>
      <c r="B2027" s="7" t="s">
        <v>634</v>
      </c>
      <c r="C2027" s="6" t="n">
        <v>108</v>
      </c>
      <c r="D2027" s="6" t="n">
        <v>540</v>
      </c>
      <c r="E2027" s="16" t="n">
        <v>0.0667983176255668</v>
      </c>
      <c r="F2027" s="16" t="n">
        <v>0.0151260022984012</v>
      </c>
      <c r="G2027" s="16" t="n">
        <v>0.0855913339389695</v>
      </c>
      <c r="H2027" s="16" t="n">
        <v>0.0241821211394303</v>
      </c>
      <c r="I2027" s="23" t="n">
        <f aca="false">G2027-E2027</f>
        <v>0.0187930163134027</v>
      </c>
      <c r="J2027" s="17" t="n">
        <f aca="false">100*(G2027-E2027)/E2027</f>
        <v>28.1339665150636</v>
      </c>
      <c r="K2027" s="17" t="n">
        <v>10.5033220625636</v>
      </c>
      <c r="L2027" s="17" t="n">
        <v>232.300869020235</v>
      </c>
      <c r="M2027" s="18" t="n">
        <v>2.28479649052483E-021</v>
      </c>
      <c r="N2027" s="18" t="n">
        <v>1.06526011185176E-020</v>
      </c>
      <c r="O2027" s="6" t="str">
        <f aca="false">IF(N2027&lt;0.05,"Yes","No")</f>
        <v>Yes</v>
      </c>
      <c r="P2027" s="16" t="n">
        <v>0.818608656789622</v>
      </c>
      <c r="Q2027" s="17" t="n">
        <v>60.4511512148072</v>
      </c>
      <c r="R2027" s="18" t="n">
        <v>2.98660855838368E-014</v>
      </c>
      <c r="S2027" s="16" t="n">
        <v>0.0386590027263374</v>
      </c>
      <c r="T2027" s="16" t="n">
        <v>0.0187930163134027</v>
      </c>
      <c r="U2027" s="18" t="n">
        <v>2.26726064057385E-005</v>
      </c>
      <c r="V2027" s="18" t="n">
        <v>7.84667110911876E-005</v>
      </c>
      <c r="W2027" s="6" t="s">
        <v>710</v>
      </c>
      <c r="X2027" s="17" t="n">
        <v>100</v>
      </c>
      <c r="Y2027" s="16" t="n">
        <v>0.770044581618656</v>
      </c>
      <c r="Z2027" s="16" t="n">
        <f aca="false">(G2027-E2027)/SQRT(H2027^2/D2027+F2027^2/C2027)</f>
        <v>10.5033220625636</v>
      </c>
      <c r="AA2027" s="24" t="n">
        <f aca="false">ABS(K2027-Z2027)</f>
        <v>0</v>
      </c>
    </row>
    <row r="2028" customFormat="false" ht="22.35" hidden="false" customHeight="false" outlineLevel="0" collapsed="false">
      <c r="A2028" s="17" t="n">
        <v>2423</v>
      </c>
      <c r="B2028" s="7" t="s">
        <v>634</v>
      </c>
      <c r="C2028" s="6" t="n">
        <v>108</v>
      </c>
      <c r="D2028" s="6" t="n">
        <v>540</v>
      </c>
      <c r="E2028" s="16" t="n">
        <v>0.066534957503555</v>
      </c>
      <c r="F2028" s="16" t="n">
        <v>0.0151027476629487</v>
      </c>
      <c r="G2028" s="16" t="n">
        <v>0.0852639161533228</v>
      </c>
      <c r="H2028" s="16" t="n">
        <v>0.0241184898594537</v>
      </c>
      <c r="I2028" s="23" t="n">
        <f aca="false">G2028-E2028</f>
        <v>0.0187289586497678</v>
      </c>
      <c r="J2028" s="17" t="n">
        <f aca="false">100*(G2028-E2028)/E2028</f>
        <v>28.1490502924979</v>
      </c>
      <c r="K2028" s="17" t="n">
        <v>10.4875234218172</v>
      </c>
      <c r="L2028" s="17" t="n">
        <v>232.006871728587</v>
      </c>
      <c r="M2028" s="18" t="n">
        <v>2.58495102324125E-021</v>
      </c>
      <c r="N2028" s="18" t="n">
        <v>1.14253928905572E-020</v>
      </c>
      <c r="O2028" s="6" t="str">
        <f aca="false">IF(N2028&lt;0.05,"Yes","No")</f>
        <v>Yes</v>
      </c>
      <c r="P2028" s="16" t="n">
        <v>0.817906023011325</v>
      </c>
      <c r="Q2028" s="17" t="n">
        <v>60.3474220599707</v>
      </c>
      <c r="R2028" s="18" t="n">
        <v>3.13405437566772E-014</v>
      </c>
      <c r="S2028" s="16" t="n">
        <v>0.0395827229692401</v>
      </c>
      <c r="T2028" s="16" t="n">
        <v>0.0187289586497678</v>
      </c>
      <c r="U2028" s="18" t="n">
        <v>2.30897236139708E-005</v>
      </c>
      <c r="V2028" s="18" t="n">
        <v>7.91068618074903E-005</v>
      </c>
      <c r="W2028" s="6" t="s">
        <v>710</v>
      </c>
      <c r="X2028" s="17" t="n">
        <v>100</v>
      </c>
      <c r="Y2028" s="16" t="n">
        <v>0.769615912208505</v>
      </c>
      <c r="Z2028" s="16" t="n">
        <f aca="false">(G2028-E2028)/SQRT(H2028^2/D2028+F2028^2/C2028)</f>
        <v>10.4875234218172</v>
      </c>
      <c r="AA2028" s="24" t="n">
        <f aca="false">ABS(K2028-Z2028)</f>
        <v>0</v>
      </c>
    </row>
    <row r="2029" customFormat="false" ht="22.35" hidden="false" customHeight="false" outlineLevel="0" collapsed="false">
      <c r="A2029" s="17" t="n">
        <v>2424</v>
      </c>
      <c r="B2029" s="7" t="s">
        <v>634</v>
      </c>
      <c r="C2029" s="6" t="n">
        <v>108</v>
      </c>
      <c r="D2029" s="6" t="n">
        <v>540</v>
      </c>
      <c r="E2029" s="16" t="n">
        <v>0.0662662034371385</v>
      </c>
      <c r="F2029" s="16" t="n">
        <v>0.0150783554782277</v>
      </c>
      <c r="G2029" s="16" t="n">
        <v>0.0849368326848856</v>
      </c>
      <c r="H2029" s="16" t="n">
        <v>0.0240534989478569</v>
      </c>
      <c r="I2029" s="23" t="n">
        <f aca="false">G2029-E2029</f>
        <v>0.0186706292477471</v>
      </c>
      <c r="J2029" s="17" t="n">
        <f aca="false">100*(G2029-E2029)/E2029</f>
        <v>28.175190790066</v>
      </c>
      <c r="K2029" s="17" t="n">
        <v>10.4755986234262</v>
      </c>
      <c r="L2029" s="17" t="n">
        <v>231.717366001262</v>
      </c>
      <c r="M2029" s="18" t="n">
        <v>2.84360310236802E-021</v>
      </c>
      <c r="N2029" s="18" t="n">
        <v>1.22868412916432E-020</v>
      </c>
      <c r="O2029" s="6" t="str">
        <f aca="false">IF(N2029&lt;0.05,"Yes","No")</f>
        <v>Yes</v>
      </c>
      <c r="P2029" s="16" t="n">
        <v>0.817497842141324</v>
      </c>
      <c r="Q2029" s="17" t="n">
        <v>60.2872036094218</v>
      </c>
      <c r="R2029" s="18" t="n">
        <v>3.22298114049427E-014</v>
      </c>
      <c r="S2029" s="16" t="n">
        <v>0.0405951755722049</v>
      </c>
      <c r="T2029" s="16" t="n">
        <v>0.0186706292477471</v>
      </c>
      <c r="U2029" s="18" t="n">
        <v>2.34141804241483E-005</v>
      </c>
      <c r="V2029" s="18" t="n">
        <v>7.9659884792312E-005</v>
      </c>
      <c r="W2029" s="6" t="s">
        <v>710</v>
      </c>
      <c r="X2029" s="17" t="n">
        <v>100</v>
      </c>
      <c r="Y2029" s="16" t="n">
        <v>0.76929012345679</v>
      </c>
      <c r="Z2029" s="16" t="n">
        <f aca="false">(G2029-E2029)/SQRT(H2029^2/D2029+F2029^2/C2029)</f>
        <v>10.4755986234262</v>
      </c>
      <c r="AA2029" s="24" t="n">
        <f aca="false">ABS(K2029-Z2029)</f>
        <v>0</v>
      </c>
    </row>
    <row r="2030" customFormat="false" ht="22.35" hidden="false" customHeight="false" outlineLevel="0" collapsed="false">
      <c r="A2030" s="17" t="n">
        <v>2425</v>
      </c>
      <c r="B2030" s="7" t="s">
        <v>634</v>
      </c>
      <c r="C2030" s="6" t="n">
        <v>108</v>
      </c>
      <c r="D2030" s="6" t="n">
        <v>540</v>
      </c>
      <c r="E2030" s="16" t="n">
        <v>0.0660014421230665</v>
      </c>
      <c r="F2030" s="16" t="n">
        <v>0.0150455308746339</v>
      </c>
      <c r="G2030" s="16" t="n">
        <v>0.0846093241884201</v>
      </c>
      <c r="H2030" s="16" t="n">
        <v>0.0239847370953533</v>
      </c>
      <c r="I2030" s="23" t="n">
        <f aca="false">G2030-E2030</f>
        <v>0.0186078820653536</v>
      </c>
      <c r="J2030" s="17" t="n">
        <f aca="false">100*(G2030-E2030)/E2030</f>
        <v>28.1931446750168</v>
      </c>
      <c r="K2030" s="17" t="n">
        <v>10.4655817777362</v>
      </c>
      <c r="L2030" s="17" t="n">
        <v>231.534802720005</v>
      </c>
      <c r="M2030" s="18" t="n">
        <v>3.07426645105754E-021</v>
      </c>
      <c r="N2030" s="18" t="n">
        <v>1.30390007618988E-020</v>
      </c>
      <c r="O2030" s="6" t="str">
        <f aca="false">IF(N2030&lt;0.05,"Yes","No")</f>
        <v>Yes</v>
      </c>
      <c r="P2030" s="16" t="n">
        <v>0.8170458126149</v>
      </c>
      <c r="Q2030" s="17" t="n">
        <v>60.2205512945019</v>
      </c>
      <c r="R2030" s="18" t="n">
        <v>3.32436490988066E-014</v>
      </c>
      <c r="S2030" s="16" t="n">
        <v>0.0413796958826234</v>
      </c>
      <c r="T2030" s="16" t="n">
        <v>0.0186078820653536</v>
      </c>
      <c r="U2030" s="18" t="n">
        <v>2.38169128755029E-005</v>
      </c>
      <c r="V2030" s="18" t="n">
        <v>8.04490899540701E-005</v>
      </c>
      <c r="W2030" s="6" t="s">
        <v>710</v>
      </c>
      <c r="X2030" s="17" t="n">
        <v>100</v>
      </c>
      <c r="Y2030" s="16" t="n">
        <v>0.76937585733882</v>
      </c>
      <c r="Z2030" s="16" t="n">
        <f aca="false">(G2030-E2030)/SQRT(H2030^2/D2030+F2030^2/C2030)</f>
        <v>10.4655817777362</v>
      </c>
      <c r="AA2030" s="24" t="n">
        <f aca="false">ABS(K2030-Z2030)</f>
        <v>0</v>
      </c>
    </row>
    <row r="2031" customFormat="false" ht="22.35" hidden="false" customHeight="false" outlineLevel="0" collapsed="false">
      <c r="A2031" s="17" t="n">
        <v>2426</v>
      </c>
      <c r="B2031" s="7" t="s">
        <v>634</v>
      </c>
      <c r="C2031" s="6" t="n">
        <v>108</v>
      </c>
      <c r="D2031" s="6" t="n">
        <v>540</v>
      </c>
      <c r="E2031" s="16" t="n">
        <v>0.0657478794455528</v>
      </c>
      <c r="F2031" s="16" t="n">
        <v>0.0150161425310524</v>
      </c>
      <c r="G2031" s="16" t="n">
        <v>0.0842935611804326</v>
      </c>
      <c r="H2031" s="16" t="n">
        <v>0.0239198806937095</v>
      </c>
      <c r="I2031" s="23" t="n">
        <f aca="false">G2031-E2031</f>
        <v>0.0185456817348798</v>
      </c>
      <c r="J2031" s="17" t="n">
        <f aca="false">100*(G2031-E2031)/E2031</f>
        <v>28.207269787671</v>
      </c>
      <c r="K2031" s="17" t="n">
        <v>10.4536617938972</v>
      </c>
      <c r="L2031" s="17" t="n">
        <v>231.334096119952</v>
      </c>
      <c r="M2031" s="18" t="n">
        <v>3.37114811382162E-021</v>
      </c>
      <c r="N2031" s="18" t="n">
        <v>1.38878082100769E-020</v>
      </c>
      <c r="O2031" s="6" t="str">
        <f aca="false">IF(N2031&lt;0.05,"Yes","No")</f>
        <v>Yes</v>
      </c>
      <c r="P2031" s="16" t="n">
        <v>0.816478067126776</v>
      </c>
      <c r="Q2031" s="17" t="n">
        <v>60.1368887461445</v>
      </c>
      <c r="R2031" s="18" t="n">
        <v>3.45616545129352E-014</v>
      </c>
      <c r="S2031" s="16" t="n">
        <v>0.0416614733377264</v>
      </c>
      <c r="T2031" s="16" t="n">
        <v>0.0185456817348798</v>
      </c>
      <c r="U2031" s="18" t="n">
        <v>2.42384706733626E-005</v>
      </c>
      <c r="V2031" s="18" t="n">
        <v>8.09618869391651E-005</v>
      </c>
      <c r="W2031" s="6" t="s">
        <v>710</v>
      </c>
      <c r="X2031" s="17" t="n">
        <v>100</v>
      </c>
      <c r="Y2031" s="16" t="n">
        <v>0.768827160493827</v>
      </c>
      <c r="Z2031" s="16" t="n">
        <f aca="false">(G2031-E2031)/SQRT(H2031^2/D2031+F2031^2/C2031)</f>
        <v>10.4536617938972</v>
      </c>
      <c r="AA2031" s="24" t="n">
        <f aca="false">ABS(K2031-Z2031)</f>
        <v>0</v>
      </c>
    </row>
    <row r="2032" customFormat="false" ht="22.35" hidden="false" customHeight="false" outlineLevel="0" collapsed="false">
      <c r="A2032" s="17" t="n">
        <v>2427</v>
      </c>
      <c r="B2032" s="7" t="s">
        <v>634</v>
      </c>
      <c r="C2032" s="6" t="n">
        <v>108</v>
      </c>
      <c r="D2032" s="6" t="n">
        <v>540</v>
      </c>
      <c r="E2032" s="16" t="n">
        <v>0.0654893795166303</v>
      </c>
      <c r="F2032" s="16" t="n">
        <v>0.0149928095557438</v>
      </c>
      <c r="G2032" s="16" t="n">
        <v>0.0839710491054036</v>
      </c>
      <c r="H2032" s="16" t="n">
        <v>0.0238503843165038</v>
      </c>
      <c r="I2032" s="23" t="n">
        <f aca="false">G2032-E2032</f>
        <v>0.0184816695887733</v>
      </c>
      <c r="J2032" s="17" t="n">
        <f aca="false">100*(G2032-E2032)/E2032</f>
        <v>28.2208653146273</v>
      </c>
      <c r="K2032" s="17" t="n">
        <v>10.4385473095043</v>
      </c>
      <c r="L2032" s="17" t="n">
        <v>230.973609784519</v>
      </c>
      <c r="M2032" s="18" t="n">
        <v>3.80230822492516E-021</v>
      </c>
      <c r="N2032" s="18" t="n">
        <v>1.46850176113378E-020</v>
      </c>
      <c r="O2032" s="6" t="str">
        <f aca="false">IF(N2032&lt;0.05,"Yes","No")</f>
        <v>Yes</v>
      </c>
      <c r="P2032" s="16" t="n">
        <v>0.815950499918992</v>
      </c>
      <c r="Q2032" s="17" t="n">
        <v>60.0591989665875</v>
      </c>
      <c r="R2032" s="18" t="n">
        <v>3.583248884603E-014</v>
      </c>
      <c r="S2032" s="16" t="n">
        <v>0.0428753378953547</v>
      </c>
      <c r="T2032" s="16" t="n">
        <v>0.0184816695887734</v>
      </c>
      <c r="U2032" s="18" t="n">
        <v>2.45518686850366E-005</v>
      </c>
      <c r="V2032" s="18" t="n">
        <v>8.14904835817723E-005</v>
      </c>
      <c r="W2032" s="6" t="s">
        <v>710</v>
      </c>
      <c r="X2032" s="17" t="n">
        <v>100</v>
      </c>
      <c r="Y2032" s="16" t="n">
        <v>0.768569958847737</v>
      </c>
      <c r="Z2032" s="16" t="n">
        <f aca="false">(G2032-E2032)/SQRT(H2032^2/D2032+F2032^2/C2032)</f>
        <v>10.4385473095043</v>
      </c>
      <c r="AA2032" s="24" t="n">
        <f aca="false">ABS(K2032-Z2032)</f>
        <v>0</v>
      </c>
    </row>
    <row r="2033" customFormat="false" ht="22.35" hidden="false" customHeight="false" outlineLevel="0" collapsed="false">
      <c r="A2033" s="17" t="n">
        <v>2428</v>
      </c>
      <c r="B2033" s="7" t="s">
        <v>634</v>
      </c>
      <c r="C2033" s="6" t="n">
        <v>108</v>
      </c>
      <c r="D2033" s="6" t="n">
        <v>540</v>
      </c>
      <c r="E2033" s="16" t="n">
        <v>0.0652382098897188</v>
      </c>
      <c r="F2033" s="16" t="n">
        <v>0.014965807731729</v>
      </c>
      <c r="G2033" s="16" t="n">
        <v>0.0836482840555686</v>
      </c>
      <c r="H2033" s="16" t="n">
        <v>0.0237799865637497</v>
      </c>
      <c r="I2033" s="23" t="n">
        <f aca="false">G2033-E2033</f>
        <v>0.0184100741658498</v>
      </c>
      <c r="J2033" s="17" t="n">
        <f aca="false">100*(G2033-E2033)/E2033</f>
        <v>28.2197721196993</v>
      </c>
      <c r="K2033" s="17" t="n">
        <v>10.4209056240516</v>
      </c>
      <c r="L2033" s="17" t="n">
        <v>230.667447245399</v>
      </c>
      <c r="M2033" s="18" t="n">
        <v>4.35826698318611E-021</v>
      </c>
      <c r="N2033" s="18" t="n">
        <v>1.61779486425336E-020</v>
      </c>
      <c r="O2033" s="6" t="str">
        <f aca="false">IF(N2033&lt;0.05,"Yes","No")</f>
        <v>Yes</v>
      </c>
      <c r="P2033" s="16" t="n">
        <v>0.81512732213283</v>
      </c>
      <c r="Q2033" s="17" t="n">
        <v>59.9380777471146</v>
      </c>
      <c r="R2033" s="18" t="n">
        <v>3.79079722911695E-014</v>
      </c>
      <c r="S2033" s="16" t="n">
        <v>0.044461300830782</v>
      </c>
      <c r="T2033" s="16" t="n">
        <v>0.0184100741658498</v>
      </c>
      <c r="U2033" s="18" t="n">
        <v>2.50094775383742E-005</v>
      </c>
      <c r="V2033" s="18" t="n">
        <v>8.22299097153743E-005</v>
      </c>
      <c r="W2033" s="6" t="s">
        <v>710</v>
      </c>
      <c r="X2033" s="17" t="n">
        <v>100</v>
      </c>
      <c r="Y2033" s="16" t="n">
        <v>0.768364197530864</v>
      </c>
      <c r="Z2033" s="16" t="n">
        <f aca="false">(G2033-E2033)/SQRT(H2033^2/D2033+F2033^2/C2033)</f>
        <v>10.4209056240516</v>
      </c>
      <c r="AA2033" s="24" t="n">
        <f aca="false">ABS(K2033-Z2033)</f>
        <v>0</v>
      </c>
    </row>
    <row r="2034" customFormat="false" ht="22.35" hidden="false" customHeight="false" outlineLevel="0" collapsed="false">
      <c r="A2034" s="17" t="n">
        <v>2429</v>
      </c>
      <c r="B2034" s="7" t="s">
        <v>634</v>
      </c>
      <c r="C2034" s="6" t="n">
        <v>108</v>
      </c>
      <c r="D2034" s="6" t="n">
        <v>540</v>
      </c>
      <c r="E2034" s="16" t="n">
        <v>0.0650000681203825</v>
      </c>
      <c r="F2034" s="16" t="n">
        <v>0.0149394812328105</v>
      </c>
      <c r="G2034" s="16" t="n">
        <v>0.0833357421957232</v>
      </c>
      <c r="H2034" s="16" t="n">
        <v>0.0237111638435531</v>
      </c>
      <c r="I2034" s="23" t="n">
        <f aca="false">G2034-E2034</f>
        <v>0.0183356740753408</v>
      </c>
      <c r="J2034" s="17" t="n">
        <f aca="false">100*(G2034-E2034)/E2034</f>
        <v>28.2086997837948</v>
      </c>
      <c r="K2034" s="17" t="n">
        <v>10.4010481117692</v>
      </c>
      <c r="L2034" s="17" t="n">
        <v>230.366168749838</v>
      </c>
      <c r="M2034" s="18" t="n">
        <v>5.07355905132544E-021</v>
      </c>
      <c r="N2034" s="18" t="n">
        <v>1.86030498548599E-020</v>
      </c>
      <c r="O2034" s="6" t="str">
        <f aca="false">IF(N2034&lt;0.05,"Yes","No")</f>
        <v>Yes</v>
      </c>
      <c r="P2034" s="16" t="n">
        <v>0.814121963658943</v>
      </c>
      <c r="Q2034" s="17" t="n">
        <v>59.7903165530596</v>
      </c>
      <c r="R2034" s="18" t="n">
        <v>4.06040434488104E-014</v>
      </c>
      <c r="S2034" s="16" t="n">
        <v>0.0456382272949374</v>
      </c>
      <c r="T2034" s="16" t="n">
        <v>0.0183356740753408</v>
      </c>
      <c r="U2034" s="18" t="n">
        <v>2.55991765044947E-005</v>
      </c>
      <c r="V2034" s="18" t="n">
        <v>8.29117025648991E-005</v>
      </c>
      <c r="W2034" s="6" t="s">
        <v>710</v>
      </c>
      <c r="X2034" s="17" t="n">
        <v>100</v>
      </c>
      <c r="Y2034" s="16" t="n">
        <v>0.768004115226338</v>
      </c>
      <c r="Z2034" s="16" t="n">
        <f aca="false">(G2034-E2034)/SQRT(H2034^2/D2034+F2034^2/C2034)</f>
        <v>10.4010481117691</v>
      </c>
      <c r="AA2034" s="24" t="n">
        <f aca="false">ABS(K2034-Z2034)</f>
        <v>0</v>
      </c>
    </row>
    <row r="2035" customFormat="false" ht="22.35" hidden="false" customHeight="false" outlineLevel="0" collapsed="false">
      <c r="A2035" s="17" t="n">
        <v>2430</v>
      </c>
      <c r="B2035" s="7" t="s">
        <v>634</v>
      </c>
      <c r="C2035" s="6" t="n">
        <v>108</v>
      </c>
      <c r="D2035" s="6" t="n">
        <v>540</v>
      </c>
      <c r="E2035" s="16" t="n">
        <v>0.0647398275150745</v>
      </c>
      <c r="F2035" s="16" t="n">
        <v>0.0149090790632644</v>
      </c>
      <c r="G2035" s="16" t="n">
        <v>0.0830140389364075</v>
      </c>
      <c r="H2035" s="16" t="n">
        <v>0.0236383014246925</v>
      </c>
      <c r="I2035" s="23" t="n">
        <f aca="false">G2035-E2035</f>
        <v>0.018274211421333</v>
      </c>
      <c r="J2035" s="17" t="n">
        <f aca="false">100*(G2035-E2035)/E2035</f>
        <v>28.2271549411803</v>
      </c>
      <c r="K2035" s="17" t="n">
        <v>10.3909406066221</v>
      </c>
      <c r="L2035" s="17" t="n">
        <v>230.091230726566</v>
      </c>
      <c r="M2035" s="18" t="n">
        <v>5.5034635162245E-021</v>
      </c>
      <c r="N2035" s="18" t="n">
        <v>2.00742653603953E-020</v>
      </c>
      <c r="O2035" s="6" t="str">
        <f aca="false">IF(N2035&lt;0.05,"Yes","No")</f>
        <v>Yes</v>
      </c>
      <c r="P2035" s="16" t="n">
        <v>0.813832066520085</v>
      </c>
      <c r="Q2035" s="17" t="n">
        <v>59.7477431882566</v>
      </c>
      <c r="R2035" s="18" t="n">
        <v>4.14159732503591E-014</v>
      </c>
      <c r="S2035" s="16" t="n">
        <v>0.0468471473725488</v>
      </c>
      <c r="T2035" s="16" t="n">
        <v>0.018274211421333</v>
      </c>
      <c r="U2035" s="18" t="n">
        <v>2.58694345018457E-005</v>
      </c>
      <c r="V2035" s="18" t="n">
        <v>8.32981214595181E-005</v>
      </c>
      <c r="W2035" s="6" t="s">
        <v>710</v>
      </c>
      <c r="X2035" s="17" t="n">
        <v>100</v>
      </c>
      <c r="Y2035" s="16" t="n">
        <v>0.767712620027435</v>
      </c>
      <c r="Z2035" s="16" t="n">
        <f aca="false">(G2035-E2035)/SQRT(H2035^2/D2035+F2035^2/C2035)</f>
        <v>10.3909406066221</v>
      </c>
      <c r="AA2035" s="24" t="n">
        <f aca="false">ABS(K2035-Z2035)</f>
        <v>0</v>
      </c>
    </row>
    <row r="2036" customFormat="false" ht="22.35" hidden="false" customHeight="false" outlineLevel="0" collapsed="false">
      <c r="A2036" s="17" t="n">
        <v>2431</v>
      </c>
      <c r="B2036" s="7" t="s">
        <v>634</v>
      </c>
      <c r="C2036" s="6" t="n">
        <v>108</v>
      </c>
      <c r="D2036" s="6" t="n">
        <v>540</v>
      </c>
      <c r="E2036" s="16" t="n">
        <v>0.0644737772160658</v>
      </c>
      <c r="F2036" s="16" t="n">
        <v>0.0148776501040048</v>
      </c>
      <c r="G2036" s="16" t="n">
        <v>0.0826882498545779</v>
      </c>
      <c r="H2036" s="16" t="n">
        <v>0.0235673861582005</v>
      </c>
      <c r="I2036" s="23" t="n">
        <f aca="false">G2036-E2036</f>
        <v>0.0182144726385121</v>
      </c>
      <c r="J2036" s="17" t="n">
        <f aca="false">100*(G2036-E2036)/E2036</f>
        <v>28.250978033242</v>
      </c>
      <c r="K2036" s="17" t="n">
        <v>10.3819552243178</v>
      </c>
      <c r="L2036" s="17" t="n">
        <v>229.855418640107</v>
      </c>
      <c r="M2036" s="18" t="n">
        <v>5.91412797093925E-021</v>
      </c>
      <c r="N2036" s="18" t="n">
        <v>2.14234187361092E-020</v>
      </c>
      <c r="O2036" s="6" t="str">
        <f aca="false">IF(N2036&lt;0.05,"Yes","No")</f>
        <v>Yes</v>
      </c>
      <c r="P2036" s="16" t="n">
        <v>0.813559187945313</v>
      </c>
      <c r="Q2036" s="17" t="n">
        <v>59.7076829686473</v>
      </c>
      <c r="R2036" s="18" t="n">
        <v>4.21948489601952E-014</v>
      </c>
      <c r="S2036" s="16" t="n">
        <v>0.0482104678459615</v>
      </c>
      <c r="T2036" s="16" t="n">
        <v>0.0182144726385121</v>
      </c>
      <c r="U2036" s="18" t="n">
        <v>2.62179127720725E-005</v>
      </c>
      <c r="V2036" s="18" t="n">
        <v>8.35716420604795E-005</v>
      </c>
      <c r="W2036" s="6" t="s">
        <v>710</v>
      </c>
      <c r="X2036" s="17" t="n">
        <v>100</v>
      </c>
      <c r="Y2036" s="16" t="n">
        <v>0.767438271604938</v>
      </c>
      <c r="Z2036" s="16" t="n">
        <f aca="false">(G2036-E2036)/SQRT(H2036^2/D2036+F2036^2/C2036)</f>
        <v>10.3819552243178</v>
      </c>
      <c r="AA2036" s="24" t="n">
        <f aca="false">ABS(K2036-Z2036)</f>
        <v>0</v>
      </c>
    </row>
    <row r="2037" customFormat="false" ht="22.35" hidden="false" customHeight="false" outlineLevel="0" collapsed="false">
      <c r="A2037" s="17" t="n">
        <v>2432</v>
      </c>
      <c r="B2037" s="7" t="s">
        <v>634</v>
      </c>
      <c r="C2037" s="6" t="n">
        <v>108</v>
      </c>
      <c r="D2037" s="6" t="n">
        <v>540</v>
      </c>
      <c r="E2037" s="16" t="n">
        <v>0.0642258506613197</v>
      </c>
      <c r="F2037" s="16" t="n">
        <v>0.0148565974120869</v>
      </c>
      <c r="G2037" s="16" t="n">
        <v>0.0823714210755295</v>
      </c>
      <c r="H2037" s="16" t="n">
        <v>0.0234961744118034</v>
      </c>
      <c r="I2037" s="23" t="n">
        <f aca="false">G2037-E2037</f>
        <v>0.0181455704142098</v>
      </c>
      <c r="J2037" s="17" t="n">
        <f aca="false">100*(G2037-E2037)/E2037</f>
        <v>28.2527521665634</v>
      </c>
      <c r="K2037" s="17" t="n">
        <v>10.3629064991264</v>
      </c>
      <c r="L2037" s="17" t="n">
        <v>229.431928414686</v>
      </c>
      <c r="M2037" s="18" t="n">
        <v>6.8703069492304E-021</v>
      </c>
      <c r="N2037" s="18" t="n">
        <v>2.46743844450138E-020</v>
      </c>
      <c r="O2037" s="6" t="str">
        <f aca="false">IF(N2037&lt;0.05,"Yes","No")</f>
        <v>Yes</v>
      </c>
      <c r="P2037" s="16" t="n">
        <v>0.812841926255221</v>
      </c>
      <c r="Q2037" s="17" t="n">
        <v>59.602448694899</v>
      </c>
      <c r="R2037" s="18" t="n">
        <v>4.4311634941588E-014</v>
      </c>
      <c r="S2037" s="16" t="n">
        <v>0.0494605735188584</v>
      </c>
      <c r="T2037" s="16" t="n">
        <v>0.0181455704142098</v>
      </c>
      <c r="U2037" s="18" t="n">
        <v>2.67564844688597E-005</v>
      </c>
      <c r="V2037" s="18" t="n">
        <v>8.35716420604795E-005</v>
      </c>
      <c r="W2037" s="6" t="s">
        <v>710</v>
      </c>
      <c r="X2037" s="17" t="n">
        <v>100</v>
      </c>
      <c r="Y2037" s="16" t="n">
        <v>0.767078189300412</v>
      </c>
      <c r="Z2037" s="16" t="n">
        <f aca="false">(G2037-E2037)/SQRT(H2037^2/D2037+F2037^2/C2037)</f>
        <v>10.3629064991264</v>
      </c>
      <c r="AA2037" s="24" t="n">
        <f aca="false">ABS(K2037-Z2037)</f>
        <v>0</v>
      </c>
    </row>
    <row r="2038" customFormat="false" ht="22.35" hidden="false" customHeight="false" outlineLevel="0" collapsed="false">
      <c r="A2038" s="17" t="n">
        <v>2433</v>
      </c>
      <c r="B2038" s="7" t="s">
        <v>634</v>
      </c>
      <c r="C2038" s="6" t="n">
        <v>108</v>
      </c>
      <c r="D2038" s="6" t="n">
        <v>540</v>
      </c>
      <c r="E2038" s="16" t="n">
        <v>0.0639785699960258</v>
      </c>
      <c r="F2038" s="16" t="n">
        <v>0.0148430497179018</v>
      </c>
      <c r="G2038" s="16" t="n">
        <v>0.0820583283970201</v>
      </c>
      <c r="H2038" s="16" t="n">
        <v>0.0234218156803453</v>
      </c>
      <c r="I2038" s="23" t="n">
        <f aca="false">G2038-E2038</f>
        <v>0.0180797584009943</v>
      </c>
      <c r="J2038" s="17" t="n">
        <f aca="false">100*(G2038-E2038)/E2038</f>
        <v>28.2590848812616</v>
      </c>
      <c r="K2038" s="17" t="n">
        <v>10.3425160105369</v>
      </c>
      <c r="L2038" s="17" t="n">
        <v>228.840563099475</v>
      </c>
      <c r="M2038" s="18" t="n">
        <v>8.10094463986637E-021</v>
      </c>
      <c r="N2038" s="18" t="n">
        <v>2.88476011667106E-020</v>
      </c>
      <c r="O2038" s="6" t="str">
        <f aca="false">IF(N2038&lt;0.05,"Yes","No")</f>
        <v>Yes</v>
      </c>
      <c r="P2038" s="16" t="n">
        <v>0.812329925900263</v>
      </c>
      <c r="Q2038" s="17" t="n">
        <v>59.5273864647071</v>
      </c>
      <c r="R2038" s="18" t="n">
        <v>4.58863338544981E-014</v>
      </c>
      <c r="S2038" s="16" t="n">
        <v>0.0513258489818495</v>
      </c>
      <c r="T2038" s="16" t="n">
        <v>0.0180797584009943</v>
      </c>
      <c r="U2038" s="18" t="n">
        <v>2.71003462581253E-005</v>
      </c>
      <c r="V2038" s="18" t="n">
        <v>8.35716420604795E-005</v>
      </c>
      <c r="W2038" s="6" t="s">
        <v>710</v>
      </c>
      <c r="X2038" s="17" t="n">
        <v>100</v>
      </c>
      <c r="Y2038" s="16" t="n">
        <v>0.766752400548697</v>
      </c>
      <c r="Z2038" s="16" t="n">
        <f aca="false">(G2038-E2038)/SQRT(H2038^2/D2038+F2038^2/C2038)</f>
        <v>10.3425160105369</v>
      </c>
      <c r="AA2038" s="24" t="n">
        <f aca="false">ABS(K2038-Z2038)</f>
        <v>0</v>
      </c>
    </row>
    <row r="2039" customFormat="false" ht="22.35" hidden="false" customHeight="false" outlineLevel="0" collapsed="false">
      <c r="A2039" s="17" t="n">
        <v>2434</v>
      </c>
      <c r="B2039" s="7" t="s">
        <v>634</v>
      </c>
      <c r="C2039" s="6" t="n">
        <v>108</v>
      </c>
      <c r="D2039" s="6" t="n">
        <v>540</v>
      </c>
      <c r="E2039" s="16" t="n">
        <v>0.0637416946529238</v>
      </c>
      <c r="F2039" s="16" t="n">
        <v>0.0148310798993498</v>
      </c>
      <c r="G2039" s="16" t="n">
        <v>0.0817477199835358</v>
      </c>
      <c r="H2039" s="16" t="n">
        <v>0.0233482022630254</v>
      </c>
      <c r="I2039" s="23" t="n">
        <f aca="false">G2039-E2039</f>
        <v>0.018006025330612</v>
      </c>
      <c r="J2039" s="17" t="n">
        <f aca="false">100*(G2039-E2039)/E2039</f>
        <v>28.2484258202665</v>
      </c>
      <c r="K2039" s="17" t="n">
        <v>10.3166639200015</v>
      </c>
      <c r="L2039" s="17" t="n">
        <v>228.230178433959</v>
      </c>
      <c r="M2039" s="18" t="n">
        <v>9.93342374064265E-021</v>
      </c>
      <c r="N2039" s="18" t="n">
        <v>3.49583304507374E-020</v>
      </c>
      <c r="O2039" s="6" t="str">
        <f aca="false">IF(N2039&lt;0.05,"Yes","No")</f>
        <v>Yes</v>
      </c>
      <c r="P2039" s="16" t="n">
        <v>0.811427197452801</v>
      </c>
      <c r="Q2039" s="17" t="n">
        <v>59.3951564312969</v>
      </c>
      <c r="R2039" s="18" t="n">
        <v>4.87981982086542E-014</v>
      </c>
      <c r="S2039" s="16" t="n">
        <v>0.0538366085988726</v>
      </c>
      <c r="T2039" s="16" t="n">
        <v>0.0180060253306119</v>
      </c>
      <c r="U2039" s="18" t="n">
        <v>2.77084433660812E-005</v>
      </c>
      <c r="V2039" s="18" t="n">
        <v>8.35716420604795E-005</v>
      </c>
      <c r="W2039" s="6" t="s">
        <v>710</v>
      </c>
      <c r="X2039" s="17" t="n">
        <v>100</v>
      </c>
      <c r="Y2039" s="16" t="n">
        <v>0.766375171467764</v>
      </c>
      <c r="Z2039" s="16" t="n">
        <f aca="false">(G2039-E2039)/SQRT(H2039^2/D2039+F2039^2/C2039)</f>
        <v>10.3166639200015</v>
      </c>
      <c r="AA2039" s="24" t="n">
        <f aca="false">ABS(K2039-Z2039)</f>
        <v>0</v>
      </c>
    </row>
    <row r="2040" customFormat="false" ht="22.35" hidden="false" customHeight="false" outlineLevel="0" collapsed="false">
      <c r="A2040" s="17" t="n">
        <v>2435</v>
      </c>
      <c r="B2040" s="7" t="s">
        <v>634</v>
      </c>
      <c r="C2040" s="6" t="n">
        <v>108</v>
      </c>
      <c r="D2040" s="6" t="n">
        <v>540</v>
      </c>
      <c r="E2040" s="16" t="n">
        <v>0.0635109079518804</v>
      </c>
      <c r="F2040" s="16" t="n">
        <v>0.0148119693516816</v>
      </c>
      <c r="G2040" s="16" t="n">
        <v>0.081442672221197</v>
      </c>
      <c r="H2040" s="16" t="n">
        <v>0.0232783851982697</v>
      </c>
      <c r="I2040" s="23" t="n">
        <f aca="false">G2040-E2040</f>
        <v>0.0179317642693166</v>
      </c>
      <c r="J2040" s="17" t="n">
        <f aca="false">100*(G2040-E2040)/E2040</f>
        <v>28.2341488219674</v>
      </c>
      <c r="K2040" s="17" t="n">
        <v>10.2931803672073</v>
      </c>
      <c r="L2040" s="17" t="n">
        <v>227.787416701028</v>
      </c>
      <c r="M2040" s="18" t="n">
        <v>1.19070562793563E-020</v>
      </c>
      <c r="N2040" s="18" t="n">
        <v>4.14184192763702E-020</v>
      </c>
      <c r="O2040" s="6" t="str">
        <f aca="false">IF(N2040&lt;0.05,"Yes","No")</f>
        <v>Yes</v>
      </c>
      <c r="P2040" s="16" t="n">
        <v>0.810401636585264</v>
      </c>
      <c r="Q2040" s="17" t="n">
        <v>59.2451125229051</v>
      </c>
      <c r="R2040" s="18" t="n">
        <v>5.23276394728258E-014</v>
      </c>
      <c r="S2040" s="16" t="n">
        <v>0.054384657734983</v>
      </c>
      <c r="T2040" s="16" t="n">
        <v>0.0179317642693166</v>
      </c>
      <c r="U2040" s="18" t="n">
        <v>2.85063880046759E-005</v>
      </c>
      <c r="V2040" s="18" t="n">
        <v>8.35716420604795E-005</v>
      </c>
      <c r="W2040" s="6" t="s">
        <v>710</v>
      </c>
      <c r="X2040" s="17" t="n">
        <v>100</v>
      </c>
      <c r="Y2040" s="16" t="n">
        <v>0.765912208504801</v>
      </c>
      <c r="Z2040" s="16" t="n">
        <f aca="false">(G2040-E2040)/SQRT(H2040^2/D2040+F2040^2/C2040)</f>
        <v>10.2931803672073</v>
      </c>
      <c r="AA2040" s="24" t="n">
        <f aca="false">ABS(K2040-Z2040)</f>
        <v>0</v>
      </c>
    </row>
    <row r="2041" customFormat="false" ht="22.35" hidden="false" customHeight="false" outlineLevel="0" collapsed="false">
      <c r="A2041" s="17" t="n">
        <v>2436</v>
      </c>
      <c r="B2041" s="7" t="s">
        <v>634</v>
      </c>
      <c r="C2041" s="6" t="n">
        <v>108</v>
      </c>
      <c r="D2041" s="6" t="n">
        <v>540</v>
      </c>
      <c r="E2041" s="16" t="n">
        <v>0.0632821538106159</v>
      </c>
      <c r="F2041" s="16" t="n">
        <v>0.0147883298191689</v>
      </c>
      <c r="G2041" s="16" t="n">
        <v>0.0811422178521752</v>
      </c>
      <c r="H2041" s="16" t="n">
        <v>0.0232099668734612</v>
      </c>
      <c r="I2041" s="23" t="n">
        <f aca="false">G2041-E2041</f>
        <v>0.0178600640415593</v>
      </c>
      <c r="J2041" s="17" t="n">
        <f aca="false">100*(G2041-E2041)/E2041</f>
        <v>28.2229079860478</v>
      </c>
      <c r="K2041" s="17" t="n">
        <v>10.2729787659191</v>
      </c>
      <c r="L2041" s="17" t="n">
        <v>227.439003658747</v>
      </c>
      <c r="M2041" s="18" t="n">
        <v>1.38977916733893E-020</v>
      </c>
      <c r="N2041" s="18" t="n">
        <v>4.79462402393939E-020</v>
      </c>
      <c r="O2041" s="6" t="str">
        <f aca="false">IF(N2041&lt;0.05,"Yes","No")</f>
        <v>Yes</v>
      </c>
      <c r="P2041" s="16" t="n">
        <v>0.809459418703538</v>
      </c>
      <c r="Q2041" s="17" t="n">
        <v>59.1074293022828</v>
      </c>
      <c r="R2041" s="18" t="n">
        <v>5.57913472241379E-014</v>
      </c>
      <c r="S2041" s="16" t="n">
        <v>0.0547834360494166</v>
      </c>
      <c r="T2041" s="16" t="n">
        <v>0.0178600640415593</v>
      </c>
      <c r="U2041" s="18" t="n">
        <v>2.93051577891991E-005</v>
      </c>
      <c r="V2041" s="18" t="n">
        <v>8.35716420604795E-005</v>
      </c>
      <c r="W2041" s="6" t="s">
        <v>710</v>
      </c>
      <c r="X2041" s="17" t="n">
        <v>100</v>
      </c>
      <c r="Y2041" s="16" t="n">
        <v>0.765706447187929</v>
      </c>
      <c r="Z2041" s="16" t="n">
        <f aca="false">(G2041-E2041)/SQRT(H2041^2/D2041+F2041^2/C2041)</f>
        <v>10.2729787659191</v>
      </c>
      <c r="AA2041" s="24" t="n">
        <f aca="false">ABS(K2041-Z2041)</f>
        <v>0</v>
      </c>
    </row>
    <row r="2042" customFormat="false" ht="22.35" hidden="false" customHeight="false" outlineLevel="0" collapsed="false">
      <c r="A2042" s="17" t="n">
        <v>2437</v>
      </c>
      <c r="B2042" s="7" t="s">
        <v>634</v>
      </c>
      <c r="C2042" s="6" t="n">
        <v>108</v>
      </c>
      <c r="D2042" s="6" t="n">
        <v>540</v>
      </c>
      <c r="E2042" s="16" t="n">
        <v>0.0630472777066407</v>
      </c>
      <c r="F2042" s="16" t="n">
        <v>0.0147543238968662</v>
      </c>
      <c r="G2042" s="16" t="n">
        <v>0.0808380198285536</v>
      </c>
      <c r="H2042" s="16" t="n">
        <v>0.0231388313998555</v>
      </c>
      <c r="I2042" s="23" t="n">
        <f aca="false">G2042-E2042</f>
        <v>0.0177907421219128</v>
      </c>
      <c r="J2042" s="17" t="n">
        <f aca="false">100*(G2042-E2042)/E2042</f>
        <v>28.2180972264865</v>
      </c>
      <c r="K2042" s="17" t="n">
        <v>10.2592875493244</v>
      </c>
      <c r="L2042" s="17" t="n">
        <v>227.240824330306</v>
      </c>
      <c r="M2042" s="18" t="n">
        <v>1.54119797940323E-020</v>
      </c>
      <c r="N2042" s="18" t="n">
        <v>5.2823115085256E-020</v>
      </c>
      <c r="O2042" s="6" t="str">
        <f aca="false">IF(N2042&lt;0.05,"Yes","No")</f>
        <v>Yes</v>
      </c>
      <c r="P2042" s="16" t="n">
        <v>0.808750120737122</v>
      </c>
      <c r="Q2042" s="17" t="n">
        <v>59.0038875807217</v>
      </c>
      <c r="R2042" s="18" t="n">
        <v>5.85469590266832E-014</v>
      </c>
      <c r="S2042" s="16" t="n">
        <v>0.0554979049771834</v>
      </c>
      <c r="T2042" s="16" t="n">
        <v>0.0177907421219128</v>
      </c>
      <c r="U2042" s="18" t="n">
        <v>2.99140770661299E-005</v>
      </c>
      <c r="V2042" s="18" t="n">
        <v>8.35716420604795E-005</v>
      </c>
      <c r="W2042" s="6" t="s">
        <v>710</v>
      </c>
      <c r="X2042" s="17" t="n">
        <v>100</v>
      </c>
      <c r="Y2042" s="16" t="n">
        <v>0.765174897119342</v>
      </c>
      <c r="Z2042" s="16" t="n">
        <f aca="false">(G2042-E2042)/SQRT(H2042^2/D2042+F2042^2/C2042)</f>
        <v>10.2592875493244</v>
      </c>
      <c r="AA2042" s="24" t="n">
        <f aca="false">ABS(K2042-Z2042)</f>
        <v>0</v>
      </c>
    </row>
    <row r="2043" customFormat="false" ht="22.35" hidden="false" customHeight="false" outlineLevel="0" collapsed="false">
      <c r="A2043" s="17" t="n">
        <v>2438</v>
      </c>
      <c r="B2043" s="7" t="s">
        <v>634</v>
      </c>
      <c r="C2043" s="6" t="n">
        <v>108</v>
      </c>
      <c r="D2043" s="6" t="n">
        <v>540</v>
      </c>
      <c r="E2043" s="16" t="n">
        <v>0.0627959736933311</v>
      </c>
      <c r="F2043" s="16" t="n">
        <v>0.0147148703247472</v>
      </c>
      <c r="G2043" s="16" t="n">
        <v>0.0805324257110004</v>
      </c>
      <c r="H2043" s="16" t="n">
        <v>0.0230695708258305</v>
      </c>
      <c r="I2043" s="23" t="n">
        <f aca="false">G2043-E2043</f>
        <v>0.0177364520176693</v>
      </c>
      <c r="J2043" s="17" t="n">
        <f aca="false">100*(G2043-E2043)/E2043</f>
        <v>28.2445688385797</v>
      </c>
      <c r="K2043" s="17" t="n">
        <v>10.25648598848</v>
      </c>
      <c r="L2043" s="17" t="n">
        <v>227.158245343134</v>
      </c>
      <c r="M2043" s="18" t="n">
        <v>1.57630699031008E-020</v>
      </c>
      <c r="N2043" s="18" t="n">
        <v>5.38925825390424E-020</v>
      </c>
      <c r="O2043" s="6" t="str">
        <f aca="false">IF(N2043&lt;0.05,"Yes","No")</f>
        <v>Yes</v>
      </c>
      <c r="P2043" s="16" t="n">
        <v>0.808683462283678</v>
      </c>
      <c r="Q2043" s="17" t="n">
        <v>58.9941615956342</v>
      </c>
      <c r="R2043" s="18" t="n">
        <v>5.88127181371583E-014</v>
      </c>
      <c r="S2043" s="16" t="n">
        <v>0.0556082953024316</v>
      </c>
      <c r="T2043" s="16" t="n">
        <v>0.0177364520176693</v>
      </c>
      <c r="U2043" s="18" t="n">
        <v>3.02005225772889E-005</v>
      </c>
      <c r="V2043" s="18" t="n">
        <v>8.35716420604795E-005</v>
      </c>
      <c r="W2043" s="6" t="s">
        <v>710</v>
      </c>
      <c r="X2043" s="17" t="n">
        <v>100</v>
      </c>
      <c r="Y2043" s="16" t="n">
        <v>0.764849108367627</v>
      </c>
      <c r="Z2043" s="16" t="n">
        <f aca="false">(G2043-E2043)/SQRT(H2043^2/D2043+F2043^2/C2043)</f>
        <v>10.25648598848</v>
      </c>
      <c r="AA2043" s="24" t="n">
        <f aca="false">ABS(K2043-Z2043)</f>
        <v>0</v>
      </c>
    </row>
    <row r="2044" customFormat="false" ht="22.35" hidden="false" customHeight="false" outlineLevel="0" collapsed="false">
      <c r="A2044" s="17" t="n">
        <v>2439</v>
      </c>
      <c r="B2044" s="7" t="s">
        <v>634</v>
      </c>
      <c r="C2044" s="6" t="n">
        <v>108</v>
      </c>
      <c r="D2044" s="6" t="n">
        <v>540</v>
      </c>
      <c r="E2044" s="16" t="n">
        <v>0.0625572529862876</v>
      </c>
      <c r="F2044" s="16" t="n">
        <v>0.0146834087687892</v>
      </c>
      <c r="G2044" s="16" t="n">
        <v>0.0802342290334679</v>
      </c>
      <c r="H2044" s="16" t="n">
        <v>0.0229974908592352</v>
      </c>
      <c r="I2044" s="23" t="n">
        <f aca="false">G2044-E2044</f>
        <v>0.0176769760471803</v>
      </c>
      <c r="J2044" s="17" t="n">
        <f aca="false">100*(G2044-E2044)/E2044</f>
        <v>28.2572766599183</v>
      </c>
      <c r="K2044" s="17" t="n">
        <v>10.2473324592057</v>
      </c>
      <c r="L2044" s="17" t="n">
        <v>226.903482247199</v>
      </c>
      <c r="M2044" s="18" t="n">
        <v>1.69579861488324E-020</v>
      </c>
      <c r="N2044" s="18" t="n">
        <v>5.78388456147677E-020</v>
      </c>
      <c r="O2044" s="6" t="str">
        <f aca="false">IF(N2044&lt;0.05,"Yes","No")</f>
        <v>Yes</v>
      </c>
      <c r="P2044" s="16" t="n">
        <v>0.808438002507506</v>
      </c>
      <c r="Q2044" s="17" t="n">
        <v>58.9583540226772</v>
      </c>
      <c r="R2044" s="18" t="n">
        <v>5.98016242738973E-014</v>
      </c>
      <c r="S2044" s="16" t="n">
        <v>0.0570148372472515</v>
      </c>
      <c r="T2044" s="16" t="n">
        <v>0.0176769760471803</v>
      </c>
      <c r="U2044" s="18" t="n">
        <v>3.06258753284806E-005</v>
      </c>
      <c r="V2044" s="18" t="n">
        <v>8.35716420604795E-005</v>
      </c>
      <c r="W2044" s="6" t="s">
        <v>710</v>
      </c>
      <c r="X2044" s="17" t="n">
        <v>100</v>
      </c>
      <c r="Y2044" s="16" t="n">
        <v>0.764763374485597</v>
      </c>
      <c r="Z2044" s="16" t="n">
        <f aca="false">(G2044-E2044)/SQRT(H2044^2/D2044+F2044^2/C2044)</f>
        <v>10.2473324592057</v>
      </c>
      <c r="AA2044" s="24" t="n">
        <f aca="false">ABS(K2044-Z2044)</f>
        <v>0</v>
      </c>
    </row>
    <row r="2045" customFormat="false" ht="22.35" hidden="false" customHeight="false" outlineLevel="0" collapsed="false">
      <c r="A2045" s="17" t="n">
        <v>2440</v>
      </c>
      <c r="B2045" s="7" t="s">
        <v>634</v>
      </c>
      <c r="C2045" s="6" t="n">
        <v>108</v>
      </c>
      <c r="D2045" s="6" t="n">
        <v>540</v>
      </c>
      <c r="E2045" s="16" t="n">
        <v>0.0623138924646709</v>
      </c>
      <c r="F2045" s="16" t="n">
        <v>0.0146477245352722</v>
      </c>
      <c r="G2045" s="16" t="n">
        <v>0.0799364341146968</v>
      </c>
      <c r="H2045" s="16" t="n">
        <v>0.0229226919394246</v>
      </c>
      <c r="I2045" s="23" t="n">
        <f aca="false">G2045-E2045</f>
        <v>0.0176225416500259</v>
      </c>
      <c r="J2045" s="17" t="n">
        <f aca="false">100*(G2045-E2045)/E2045</f>
        <v>28.2802774036578</v>
      </c>
      <c r="K2045" s="17" t="n">
        <v>10.2434423006638</v>
      </c>
      <c r="L2045" s="17" t="n">
        <v>226.691468790382</v>
      </c>
      <c r="M2045" s="18" t="n">
        <v>1.75519786133106E-020</v>
      </c>
      <c r="N2045" s="18" t="n">
        <v>5.96710470332775E-020</v>
      </c>
      <c r="O2045" s="6" t="str">
        <f aca="false">IF(N2045&lt;0.05,"Yes","No")</f>
        <v>Yes</v>
      </c>
      <c r="P2045" s="16" t="n">
        <v>0.808528435235788</v>
      </c>
      <c r="Q2045" s="17" t="n">
        <v>58.9715450478421</v>
      </c>
      <c r="R2045" s="18" t="n">
        <v>5.94353979003889E-014</v>
      </c>
      <c r="S2045" s="16" t="n">
        <v>0.0586336798371326</v>
      </c>
      <c r="T2045" s="16" t="n">
        <v>0.0176225416500259</v>
      </c>
      <c r="U2045" s="18" t="n">
        <v>3.0723227513111E-005</v>
      </c>
      <c r="V2045" s="18" t="n">
        <v>8.35716420604795E-005</v>
      </c>
      <c r="W2045" s="6" t="s">
        <v>710</v>
      </c>
      <c r="X2045" s="17" t="n">
        <v>100</v>
      </c>
      <c r="Y2045" s="16" t="n">
        <v>0.764643347050754</v>
      </c>
      <c r="Z2045" s="16" t="n">
        <f aca="false">(G2045-E2045)/SQRT(H2045^2/D2045+F2045^2/C2045)</f>
        <v>10.2434423006638</v>
      </c>
      <c r="AA2045" s="24" t="n">
        <f aca="false">ABS(K2045-Z2045)</f>
        <v>0</v>
      </c>
    </row>
    <row r="2046" customFormat="false" ht="22.35" hidden="false" customHeight="false" outlineLevel="0" collapsed="false">
      <c r="A2046" s="17" t="n">
        <v>2441</v>
      </c>
      <c r="B2046" s="7" t="s">
        <v>634</v>
      </c>
      <c r="C2046" s="6" t="n">
        <v>108</v>
      </c>
      <c r="D2046" s="6" t="n">
        <v>540</v>
      </c>
      <c r="E2046" s="16" t="n">
        <v>0.0620590966125881</v>
      </c>
      <c r="F2046" s="16" t="n">
        <v>0.0146162753937044</v>
      </c>
      <c r="G2046" s="16" t="n">
        <v>0.0796373956388345</v>
      </c>
      <c r="H2046" s="16" t="n">
        <v>0.0228508117142056</v>
      </c>
      <c r="I2046" s="23" t="n">
        <f aca="false">G2046-E2046</f>
        <v>0.0175782990262464</v>
      </c>
      <c r="J2046" s="17" t="n">
        <f aca="false">100*(G2046-E2046)/E2046</f>
        <v>28.3250965381936</v>
      </c>
      <c r="K2046" s="17" t="n">
        <v>10.2430461373962</v>
      </c>
      <c r="L2046" s="17" t="n">
        <v>226.437056596478</v>
      </c>
      <c r="M2046" s="18" t="n">
        <v>1.77482830151048E-020</v>
      </c>
      <c r="N2046" s="18" t="n">
        <v>6.02409412192813E-020</v>
      </c>
      <c r="O2046" s="6" t="str">
        <f aca="false">IF(N2046&lt;0.05,"Yes","No")</f>
        <v>Yes</v>
      </c>
      <c r="P2046" s="16" t="n">
        <v>0.80897532389826</v>
      </c>
      <c r="Q2046" s="17" t="n">
        <v>59.0367523969842</v>
      </c>
      <c r="R2046" s="18" t="n">
        <v>5.76578243057432E-014</v>
      </c>
      <c r="S2046" s="16" t="n">
        <v>0.0599197916088764</v>
      </c>
      <c r="T2046" s="16" t="n">
        <v>0.0175782990262464</v>
      </c>
      <c r="U2046" s="18" t="n">
        <v>3.06397441077628E-005</v>
      </c>
      <c r="V2046" s="18" t="n">
        <v>8.35716420604795E-005</v>
      </c>
      <c r="W2046" s="6" t="s">
        <v>710</v>
      </c>
      <c r="X2046" s="17" t="n">
        <v>100</v>
      </c>
      <c r="Y2046" s="16" t="n">
        <v>0.764780521262003</v>
      </c>
      <c r="Z2046" s="16" t="n">
        <f aca="false">(G2046-E2046)/SQRT(H2046^2/D2046+F2046^2/C2046)</f>
        <v>10.2430461373962</v>
      </c>
      <c r="AA2046" s="24" t="n">
        <f aca="false">ABS(K2046-Z2046)</f>
        <v>0</v>
      </c>
    </row>
    <row r="2047" customFormat="false" ht="22.35" hidden="false" customHeight="false" outlineLevel="0" collapsed="false">
      <c r="A2047" s="17" t="n">
        <v>2442</v>
      </c>
      <c r="B2047" s="7" t="s">
        <v>634</v>
      </c>
      <c r="C2047" s="6" t="n">
        <v>108</v>
      </c>
      <c r="D2047" s="6" t="n">
        <v>540</v>
      </c>
      <c r="E2047" s="16" t="n">
        <v>0.0618315111086876</v>
      </c>
      <c r="F2047" s="16" t="n">
        <v>0.0145972415163795</v>
      </c>
      <c r="G2047" s="16" t="n">
        <v>0.0793420592391932</v>
      </c>
      <c r="H2047" s="16" t="n">
        <v>0.022776645319892</v>
      </c>
      <c r="I2047" s="23" t="n">
        <f aca="false">G2047-E2047</f>
        <v>0.0175105481305056</v>
      </c>
      <c r="J2047" s="17" t="n">
        <f aca="false">100*(G2047-E2047)/E2047</f>
        <v>28.3197803458588</v>
      </c>
      <c r="K2047" s="17" t="n">
        <v>10.223399568084</v>
      </c>
      <c r="L2047" s="17" t="n">
        <v>225.938697555718</v>
      </c>
      <c r="M2047" s="18" t="n">
        <v>2.07238837209621E-020</v>
      </c>
      <c r="N2047" s="18" t="n">
        <v>6.96654075163862E-020</v>
      </c>
      <c r="O2047" s="6" t="str">
        <f aca="false">IF(N2047&lt;0.05,"Yes","No")</f>
        <v>Yes</v>
      </c>
      <c r="P2047" s="16" t="n">
        <v>0.808362910177018</v>
      </c>
      <c r="Q2047" s="17" t="n">
        <v>58.947401755282</v>
      </c>
      <c r="R2047" s="18" t="n">
        <v>6.01074155994984E-014</v>
      </c>
      <c r="S2047" s="16" t="n">
        <v>0.0615271090570141</v>
      </c>
      <c r="T2047" s="16" t="n">
        <v>0.0175105481305056</v>
      </c>
      <c r="U2047" s="18" t="n">
        <v>3.12080869881292E-005</v>
      </c>
      <c r="V2047" s="18" t="n">
        <v>8.38642240492934E-005</v>
      </c>
      <c r="W2047" s="6" t="s">
        <v>710</v>
      </c>
      <c r="X2047" s="17" t="n">
        <v>100</v>
      </c>
      <c r="Y2047" s="16" t="n">
        <v>0.76457475994513</v>
      </c>
      <c r="Z2047" s="16" t="n">
        <f aca="false">(G2047-E2047)/SQRT(H2047^2/D2047+F2047^2/C2047)</f>
        <v>10.223399568084</v>
      </c>
      <c r="AA2047" s="24" t="n">
        <f aca="false">ABS(K2047-Z2047)</f>
        <v>0</v>
      </c>
    </row>
    <row r="2048" customFormat="false" ht="22.35" hidden="false" customHeight="false" outlineLevel="0" collapsed="false">
      <c r="A2048" s="17" t="n">
        <v>2443</v>
      </c>
      <c r="B2048" s="7" t="s">
        <v>634</v>
      </c>
      <c r="C2048" s="6" t="n">
        <v>108</v>
      </c>
      <c r="D2048" s="6" t="n">
        <v>540</v>
      </c>
      <c r="E2048" s="16" t="n">
        <v>0.0616058333328477</v>
      </c>
      <c r="F2048" s="16" t="n">
        <v>0.0145826259864529</v>
      </c>
      <c r="G2048" s="16" t="n">
        <v>0.0790456987917423</v>
      </c>
      <c r="H2048" s="16" t="n">
        <v>0.0227050661437108</v>
      </c>
      <c r="I2048" s="23" t="n">
        <f aca="false">G2048-E2048</f>
        <v>0.0174398654588947</v>
      </c>
      <c r="J2048" s="17" t="n">
        <f aca="false">100*(G2048-E2048)/E2048</f>
        <v>28.3087891444785</v>
      </c>
      <c r="K2048" s="17" t="n">
        <v>10.1994915790628</v>
      </c>
      <c r="L2048" s="17" t="n">
        <v>225.392019449105</v>
      </c>
      <c r="M2048" s="18" t="n">
        <v>2.49693248590439E-020</v>
      </c>
      <c r="N2048" s="18" t="n">
        <v>8.31387504419196E-020</v>
      </c>
      <c r="O2048" s="6" t="str">
        <f aca="false">IF(N2048&lt;0.05,"Yes","No")</f>
        <v>Yes</v>
      </c>
      <c r="P2048" s="16" t="n">
        <v>0.807507114579303</v>
      </c>
      <c r="Q2048" s="17" t="n">
        <v>58.8226552515229</v>
      </c>
      <c r="R2048" s="18" t="n">
        <v>6.37031168350737E-014</v>
      </c>
      <c r="S2048" s="16" t="n">
        <v>0.0632205854217678</v>
      </c>
      <c r="T2048" s="16" t="n">
        <v>0.0174398654588947</v>
      </c>
      <c r="U2048" s="18" t="n">
        <v>3.18703763583576E-005</v>
      </c>
      <c r="V2048" s="18" t="n">
        <v>8.46267078514215E-005</v>
      </c>
      <c r="W2048" s="6" t="s">
        <v>710</v>
      </c>
      <c r="X2048" s="17" t="n">
        <v>100</v>
      </c>
      <c r="Y2048" s="16" t="n">
        <v>0.764197530864198</v>
      </c>
      <c r="Z2048" s="16" t="n">
        <f aca="false">(G2048-E2048)/SQRT(H2048^2/D2048+F2048^2/C2048)</f>
        <v>10.1994915790628</v>
      </c>
      <c r="AA2048" s="24" t="n">
        <f aca="false">ABS(K2048-Z2048)</f>
        <v>0</v>
      </c>
    </row>
    <row r="2049" customFormat="false" ht="22.35" hidden="false" customHeight="false" outlineLevel="0" collapsed="false">
      <c r="A2049" s="17" t="n">
        <v>2444</v>
      </c>
      <c r="B2049" s="7" t="s">
        <v>634</v>
      </c>
      <c r="C2049" s="6" t="n">
        <v>108</v>
      </c>
      <c r="D2049" s="6" t="n">
        <v>540</v>
      </c>
      <c r="E2049" s="16" t="n">
        <v>0.0613759080017054</v>
      </c>
      <c r="F2049" s="16" t="n">
        <v>0.0145691269350528</v>
      </c>
      <c r="G2049" s="16" t="n">
        <v>0.0787538966784875</v>
      </c>
      <c r="H2049" s="16" t="n">
        <v>0.0226337671835148</v>
      </c>
      <c r="I2049" s="23" t="n">
        <f aca="false">G2049-E2049</f>
        <v>0.017377988676782</v>
      </c>
      <c r="J2049" s="17" t="n">
        <f aca="false">100*(G2049-E2049)/E2049</f>
        <v>28.3140229490359</v>
      </c>
      <c r="K2049" s="17" t="n">
        <v>10.1800831569069</v>
      </c>
      <c r="L2049" s="17" t="n">
        <v>224.829260071835</v>
      </c>
      <c r="M2049" s="18" t="n">
        <v>2.91529661850637E-020</v>
      </c>
      <c r="N2049" s="18" t="n">
        <v>9.6305632004432E-020</v>
      </c>
      <c r="O2049" s="6" t="str">
        <f aca="false">IF(N2049&lt;0.05,"Yes","No")</f>
        <v>Yes</v>
      </c>
      <c r="P2049" s="16" t="n">
        <v>0.807040947848165</v>
      </c>
      <c r="Q2049" s="17" t="n">
        <v>58.754759255507</v>
      </c>
      <c r="R2049" s="18" t="n">
        <v>6.57500846562892E-014</v>
      </c>
      <c r="S2049" s="16" t="n">
        <v>0.0650873318310731</v>
      </c>
      <c r="T2049" s="16" t="n">
        <v>0.017377988676782</v>
      </c>
      <c r="U2049" s="18" t="n">
        <v>3.25116787207364E-005</v>
      </c>
      <c r="V2049" s="18" t="n">
        <v>8.55489236268369E-005</v>
      </c>
      <c r="W2049" s="6" t="s">
        <v>710</v>
      </c>
      <c r="X2049" s="17" t="n">
        <v>100</v>
      </c>
      <c r="Y2049" s="16" t="n">
        <v>0.763700274348423</v>
      </c>
      <c r="Z2049" s="16" t="n">
        <f aca="false">(G2049-E2049)/SQRT(H2049^2/D2049+F2049^2/C2049)</f>
        <v>10.1800831569069</v>
      </c>
      <c r="AA2049" s="24" t="n">
        <f aca="false">ABS(K2049-Z2049)</f>
        <v>0</v>
      </c>
    </row>
    <row r="2050" customFormat="false" ht="22.35" hidden="false" customHeight="false" outlineLevel="0" collapsed="false">
      <c r="A2050" s="17" t="n">
        <v>2445</v>
      </c>
      <c r="B2050" s="7" t="s">
        <v>634</v>
      </c>
      <c r="C2050" s="6" t="n">
        <v>108</v>
      </c>
      <c r="D2050" s="6" t="n">
        <v>540</v>
      </c>
      <c r="E2050" s="16" t="n">
        <v>0.0611724917328468</v>
      </c>
      <c r="F2050" s="16" t="n">
        <v>0.0145518352184183</v>
      </c>
      <c r="G2050" s="16" t="n">
        <v>0.078473258011595</v>
      </c>
      <c r="H2050" s="16" t="n">
        <v>0.0225620210790904</v>
      </c>
      <c r="I2050" s="23" t="n">
        <f aca="false">G2050-E2050</f>
        <v>0.0173007662787482</v>
      </c>
      <c r="J2050" s="17" t="n">
        <f aca="false">100*(G2050-E2050)/E2050</f>
        <v>28.2819381533521</v>
      </c>
      <c r="K2050" s="17" t="n">
        <v>10.1534472845045</v>
      </c>
      <c r="L2050" s="17" t="n">
        <v>224.32747035453</v>
      </c>
      <c r="M2050" s="18" t="n">
        <v>3.57307855027303E-020</v>
      </c>
      <c r="N2050" s="18" t="n">
        <v>1.16932056606287E-019</v>
      </c>
      <c r="O2050" s="6" t="str">
        <f aca="false">IF(N2050&lt;0.05,"Yes","No")</f>
        <v>Yes</v>
      </c>
      <c r="P2050" s="16" t="n">
        <v>0.805887700461454</v>
      </c>
      <c r="Q2050" s="17" t="n">
        <v>58.5869601873213</v>
      </c>
      <c r="R2050" s="18" t="n">
        <v>7.10967081866163E-014</v>
      </c>
      <c r="S2050" s="16" t="n">
        <v>0.066764997183398</v>
      </c>
      <c r="T2050" s="16" t="n">
        <v>0.0173007662787482</v>
      </c>
      <c r="U2050" s="18" t="n">
        <v>3.36744248298659E-005</v>
      </c>
      <c r="V2050" s="18" t="n">
        <v>8.72379365814405E-005</v>
      </c>
      <c r="W2050" s="6" t="s">
        <v>710</v>
      </c>
      <c r="X2050" s="17" t="n">
        <v>100</v>
      </c>
      <c r="Y2050" s="16" t="n">
        <v>0.763220164609054</v>
      </c>
      <c r="Z2050" s="16" t="n">
        <f aca="false">(G2050-E2050)/SQRT(H2050^2/D2050+F2050^2/C2050)</f>
        <v>10.1534472845045</v>
      </c>
      <c r="AA2050" s="24" t="n">
        <f aca="false">ABS(K2050-Z2050)</f>
        <v>0</v>
      </c>
    </row>
    <row r="2051" customFormat="false" ht="22.35" hidden="false" customHeight="false" outlineLevel="0" collapsed="false">
      <c r="A2051" s="17" t="n">
        <v>2446</v>
      </c>
      <c r="B2051" s="7" t="s">
        <v>634</v>
      </c>
      <c r="C2051" s="6" t="n">
        <v>108</v>
      </c>
      <c r="D2051" s="6" t="n">
        <v>540</v>
      </c>
      <c r="E2051" s="16" t="n">
        <v>0.0609545434514682</v>
      </c>
      <c r="F2051" s="16" t="n">
        <v>0.0145323195050727</v>
      </c>
      <c r="G2051" s="16" t="n">
        <v>0.0781858771970427</v>
      </c>
      <c r="H2051" s="16" t="n">
        <v>0.0224918462171678</v>
      </c>
      <c r="I2051" s="23" t="n">
        <f aca="false">G2051-E2051</f>
        <v>0.0172313337455745</v>
      </c>
      <c r="J2051" s="17" t="n">
        <f aca="false">100*(G2051-E2051)/E2051</f>
        <v>28.2691539791354</v>
      </c>
      <c r="K2051" s="17" t="n">
        <v>10.1321038160879</v>
      </c>
      <c r="L2051" s="17" t="n">
        <v>223.881515420729</v>
      </c>
      <c r="M2051" s="18" t="n">
        <v>4.21056851850329E-020</v>
      </c>
      <c r="N2051" s="18" t="n">
        <v>1.36729589758507E-019</v>
      </c>
      <c r="O2051" s="6" t="str">
        <f aca="false">IF(N2051&lt;0.05,"Yes","No")</f>
        <v>Yes</v>
      </c>
      <c r="P2051" s="16" t="n">
        <v>0.805048676571108</v>
      </c>
      <c r="Q2051" s="17" t="n">
        <v>58.4650318573168</v>
      </c>
      <c r="R2051" s="18" t="n">
        <v>7.52535551695056E-014</v>
      </c>
      <c r="S2051" s="16" t="n">
        <v>0.0682736997874087</v>
      </c>
      <c r="T2051" s="16" t="n">
        <v>0.0172313337455745</v>
      </c>
      <c r="U2051" s="18" t="n">
        <v>3.45206253581878E-005</v>
      </c>
      <c r="V2051" s="18" t="n">
        <v>8.86600858326146E-005</v>
      </c>
      <c r="W2051" s="6" t="s">
        <v>710</v>
      </c>
      <c r="X2051" s="17" t="n">
        <v>100</v>
      </c>
      <c r="Y2051" s="16" t="n">
        <v>0.763117283950617</v>
      </c>
      <c r="Z2051" s="16" t="n">
        <f aca="false">(G2051-E2051)/SQRT(H2051^2/D2051+F2051^2/C2051)</f>
        <v>10.1321038160879</v>
      </c>
      <c r="AA2051" s="24" t="n">
        <f aca="false">ABS(K2051-Z2051)</f>
        <v>0</v>
      </c>
    </row>
    <row r="2052" customFormat="false" ht="22.35" hidden="false" customHeight="false" outlineLevel="0" collapsed="false">
      <c r="A2052" s="17" t="n">
        <v>2447</v>
      </c>
      <c r="B2052" s="7" t="s">
        <v>634</v>
      </c>
      <c r="C2052" s="6" t="n">
        <v>108</v>
      </c>
      <c r="D2052" s="6" t="n">
        <v>540</v>
      </c>
      <c r="E2052" s="16" t="n">
        <v>0.0607376519452643</v>
      </c>
      <c r="F2052" s="16" t="n">
        <v>0.0145092951532307</v>
      </c>
      <c r="G2052" s="16" t="n">
        <v>0.0779039634253692</v>
      </c>
      <c r="H2052" s="16" t="n">
        <v>0.0224214547133964</v>
      </c>
      <c r="I2052" s="23" t="n">
        <f aca="false">G2052-E2052</f>
        <v>0.0171663114801049</v>
      </c>
      <c r="J2052" s="17" t="n">
        <f aca="false">100*(G2052-E2052)/E2052</f>
        <v>28.2630475994938</v>
      </c>
      <c r="K2052" s="17" t="n">
        <v>10.1149562693421</v>
      </c>
      <c r="L2052" s="17" t="n">
        <v>223.493296900741</v>
      </c>
      <c r="M2052" s="18" t="n">
        <v>4.80795458996595E-020</v>
      </c>
      <c r="N2052" s="18" t="n">
        <v>1.55169164262957E-019</v>
      </c>
      <c r="O2052" s="6" t="str">
        <f aca="false">IF(N2052&lt;0.05,"Yes","No")</f>
        <v>Yes</v>
      </c>
      <c r="P2052" s="16" t="n">
        <v>0.804433221810474</v>
      </c>
      <c r="Q2052" s="17" t="n">
        <v>58.37567371289</v>
      </c>
      <c r="R2052" s="18" t="n">
        <v>7.8454123863807E-014</v>
      </c>
      <c r="S2052" s="16" t="n">
        <v>0.0698307465177758</v>
      </c>
      <c r="T2052" s="16" t="n">
        <v>0.0171663114801049</v>
      </c>
      <c r="U2052" s="18" t="n">
        <v>3.51597648193672E-005</v>
      </c>
      <c r="V2052" s="18" t="n">
        <v>8.97577957296361E-005</v>
      </c>
      <c r="W2052" s="6" t="s">
        <v>710</v>
      </c>
      <c r="X2052" s="17" t="n">
        <v>100</v>
      </c>
      <c r="Y2052" s="16" t="n">
        <v>0.762851508916324</v>
      </c>
      <c r="Z2052" s="16" t="n">
        <f aca="false">(G2052-E2052)/SQRT(H2052^2/D2052+F2052^2/C2052)</f>
        <v>10.1149562693421</v>
      </c>
      <c r="AA2052" s="24" t="n">
        <f aca="false">ABS(K2052-Z2052)</f>
        <v>0</v>
      </c>
    </row>
    <row r="2053" customFormat="false" ht="22.35" hidden="false" customHeight="false" outlineLevel="0" collapsed="false">
      <c r="A2053" s="17" t="n">
        <v>2448</v>
      </c>
      <c r="B2053" s="7" t="s">
        <v>634</v>
      </c>
      <c r="C2053" s="6" t="n">
        <v>108</v>
      </c>
      <c r="D2053" s="6" t="n">
        <v>540</v>
      </c>
      <c r="E2053" s="16" t="n">
        <v>0.0605247392905531</v>
      </c>
      <c r="F2053" s="16" t="n">
        <v>0.0144850677808593</v>
      </c>
      <c r="G2053" s="16" t="n">
        <v>0.0776249584086515</v>
      </c>
      <c r="H2053" s="16" t="n">
        <v>0.0223507665483355</v>
      </c>
      <c r="I2053" s="23" t="n">
        <f aca="false">G2053-E2053</f>
        <v>0.0171002191180984</v>
      </c>
      <c r="J2053" s="17" t="n">
        <f aca="false">100*(G2053-E2053)/E2053</f>
        <v>28.2532718332047</v>
      </c>
      <c r="K2053" s="17" t="n">
        <v>10.0977110554728</v>
      </c>
      <c r="L2053" s="17" t="n">
        <v>223.121907661374</v>
      </c>
      <c r="M2053" s="18" t="n">
        <v>5.48995811724096E-020</v>
      </c>
      <c r="N2053" s="18" t="n">
        <v>1.7556167434282E-019</v>
      </c>
      <c r="O2053" s="6" t="str">
        <f aca="false">IF(N2053&lt;0.05,"Yes","No")</f>
        <v>Yes</v>
      </c>
      <c r="P2053" s="16" t="n">
        <v>0.803778587297586</v>
      </c>
      <c r="Q2053" s="17" t="n">
        <v>58.2807020472988</v>
      </c>
      <c r="R2053" s="18" t="n">
        <v>8.20056680095869E-014</v>
      </c>
      <c r="S2053" s="16" t="n">
        <v>0.0715404367005263</v>
      </c>
      <c r="T2053" s="16" t="n">
        <v>0.0171002191180984</v>
      </c>
      <c r="U2053" s="18" t="n">
        <v>3.58194107050545E-005</v>
      </c>
      <c r="V2053" s="18" t="n">
        <v>8.97641640630024E-005</v>
      </c>
      <c r="W2053" s="6" t="s">
        <v>710</v>
      </c>
      <c r="X2053" s="17" t="n">
        <v>100</v>
      </c>
      <c r="Y2053" s="16" t="n">
        <v>0.762517146776406</v>
      </c>
      <c r="Z2053" s="16" t="n">
        <f aca="false">(G2053-E2053)/SQRT(H2053^2/D2053+F2053^2/C2053)</f>
        <v>10.0977110554728</v>
      </c>
      <c r="AA2053" s="24" t="n">
        <f aca="false">ABS(K2053-Z2053)</f>
        <v>0</v>
      </c>
    </row>
    <row r="2054" customFormat="false" ht="22.35" hidden="false" customHeight="false" outlineLevel="0" collapsed="false">
      <c r="A2054" s="17" t="n">
        <v>2449</v>
      </c>
      <c r="B2054" s="7" t="s">
        <v>634</v>
      </c>
      <c r="C2054" s="6" t="n">
        <v>108</v>
      </c>
      <c r="D2054" s="6" t="n">
        <v>540</v>
      </c>
      <c r="E2054" s="16" t="n">
        <v>0.0603081282504179</v>
      </c>
      <c r="F2054" s="16" t="n">
        <v>0.0144547281202701</v>
      </c>
      <c r="G2054" s="16" t="n">
        <v>0.0773408951858679</v>
      </c>
      <c r="H2054" s="16" t="n">
        <v>0.0222827825724422</v>
      </c>
      <c r="I2054" s="23" t="n">
        <f aca="false">G2054-E2054</f>
        <v>0.0170327669354501</v>
      </c>
      <c r="J2054" s="17" t="n">
        <f aca="false">100*(G2054-E2054)/E2054</f>
        <v>28.2429042810362</v>
      </c>
      <c r="K2054" s="17" t="n">
        <v>10.0820771383096</v>
      </c>
      <c r="L2054" s="17" t="n">
        <v>222.885268650751</v>
      </c>
      <c r="M2054" s="18" t="n">
        <v>6.17082190746577E-020</v>
      </c>
      <c r="N2054" s="18" t="n">
        <v>1.95844362954465E-019</v>
      </c>
      <c r="O2054" s="6" t="str">
        <f aca="false">IF(N2054&lt;0.05,"Yes","No")</f>
        <v>Yes</v>
      </c>
      <c r="P2054" s="16" t="n">
        <v>0.802991955467061</v>
      </c>
      <c r="Q2054" s="17" t="n">
        <v>58.1666830317748</v>
      </c>
      <c r="R2054" s="18" t="n">
        <v>8.648332869935E-014</v>
      </c>
      <c r="S2054" s="16" t="n">
        <v>0.072272042794005</v>
      </c>
      <c r="T2054" s="16" t="n">
        <v>0.0170327669354501</v>
      </c>
      <c r="U2054" s="18" t="n">
        <v>3.65015394777832E-005</v>
      </c>
      <c r="V2054" s="18" t="n">
        <v>9.00114254023738E-005</v>
      </c>
      <c r="W2054" s="6" t="s">
        <v>710</v>
      </c>
      <c r="X2054" s="17" t="n">
        <v>100</v>
      </c>
      <c r="Y2054" s="16" t="n">
        <v>0.762002743484225</v>
      </c>
      <c r="Z2054" s="16" t="n">
        <f aca="false">(G2054-E2054)/SQRT(H2054^2/D2054+F2054^2/C2054)</f>
        <v>10.0820771383096</v>
      </c>
      <c r="AA2054" s="24" t="n">
        <f aca="false">ABS(K2054-Z2054)</f>
        <v>0</v>
      </c>
    </row>
    <row r="2055" customFormat="false" ht="22.35" hidden="false" customHeight="false" outlineLevel="0" collapsed="false">
      <c r="A2055" s="17" t="n">
        <v>2450</v>
      </c>
      <c r="B2055" s="7" t="s">
        <v>634</v>
      </c>
      <c r="C2055" s="6" t="n">
        <v>108</v>
      </c>
      <c r="D2055" s="6" t="n">
        <v>540</v>
      </c>
      <c r="E2055" s="16" t="n">
        <v>0.0600940041175043</v>
      </c>
      <c r="F2055" s="16" t="n">
        <v>0.0144342573752557</v>
      </c>
      <c r="G2055" s="16" t="n">
        <v>0.0770611095483656</v>
      </c>
      <c r="H2055" s="16" t="n">
        <v>0.0222110986856166</v>
      </c>
      <c r="I2055" s="23" t="n">
        <f aca="false">G2055-E2055</f>
        <v>0.0169671054308613</v>
      </c>
      <c r="J2055" s="17" t="n">
        <f aca="false">100*(G2055-E2055)/E2055</f>
        <v>28.2342734188337</v>
      </c>
      <c r="K2055" s="17" t="n">
        <v>10.0632969168133</v>
      </c>
      <c r="L2055" s="17" t="n">
        <v>222.436749950376</v>
      </c>
      <c r="M2055" s="18" t="n">
        <v>7.13737563033962E-020</v>
      </c>
      <c r="N2055" s="18" t="n">
        <v>2.25159552542696E-019</v>
      </c>
      <c r="O2055" s="6" t="str">
        <f aca="false">IF(N2055&lt;0.05,"Yes","No")</f>
        <v>Yes</v>
      </c>
      <c r="P2055" s="16" t="n">
        <v>0.802366141033516</v>
      </c>
      <c r="Q2055" s="17" t="n">
        <v>58.0760535685256</v>
      </c>
      <c r="R2055" s="18" t="n">
        <v>9.02168758548364E-014</v>
      </c>
      <c r="S2055" s="16" t="n">
        <v>0.0739027904402415</v>
      </c>
      <c r="T2055" s="16" t="n">
        <v>0.0169671054308613</v>
      </c>
      <c r="U2055" s="18" t="n">
        <v>3.72567516041727E-005</v>
      </c>
      <c r="V2055" s="18" t="n">
        <v>9.08905619703671E-005</v>
      </c>
      <c r="W2055" s="6" t="s">
        <v>710</v>
      </c>
      <c r="X2055" s="17" t="n">
        <v>100</v>
      </c>
      <c r="Y2055" s="16" t="n">
        <v>0.761917009602195</v>
      </c>
      <c r="Z2055" s="16" t="n">
        <f aca="false">(G2055-E2055)/SQRT(H2055^2/D2055+F2055^2/C2055)</f>
        <v>10.0632969168133</v>
      </c>
      <c r="AA2055" s="24" t="n">
        <f aca="false">ABS(K2055-Z2055)</f>
        <v>0</v>
      </c>
    </row>
    <row r="2056" customFormat="false" ht="22.35" hidden="false" customHeight="false" outlineLevel="0" collapsed="false">
      <c r="A2056" s="17" t="n">
        <v>2451</v>
      </c>
      <c r="B2056" s="7" t="s">
        <v>634</v>
      </c>
      <c r="C2056" s="6" t="n">
        <v>108</v>
      </c>
      <c r="D2056" s="6" t="n">
        <v>540</v>
      </c>
      <c r="E2056" s="16" t="n">
        <v>0.0598884953392877</v>
      </c>
      <c r="F2056" s="16" t="n">
        <v>0.0144192548477976</v>
      </c>
      <c r="G2056" s="16" t="n">
        <v>0.0767895697029652</v>
      </c>
      <c r="H2056" s="16" t="n">
        <v>0.0221346056970534</v>
      </c>
      <c r="I2056" s="23" t="n">
        <f aca="false">G2056-E2056</f>
        <v>0.0169010743636776</v>
      </c>
      <c r="J2056" s="17" t="n">
        <f aca="false">100*(G2056-E2056)/E2056</f>
        <v>28.2209033102728</v>
      </c>
      <c r="K2056" s="17" t="n">
        <v>10.0423251005259</v>
      </c>
      <c r="L2056" s="17" t="n">
        <v>221.84054577343</v>
      </c>
      <c r="M2056" s="18" t="n">
        <v>8.42013194939121E-020</v>
      </c>
      <c r="N2056" s="18" t="n">
        <v>2.63254423001056E-019</v>
      </c>
      <c r="O2056" s="6" t="str">
        <f aca="false">IF(N2056&lt;0.05,"Yes","No")</f>
        <v>Yes</v>
      </c>
      <c r="P2056" s="16" t="n">
        <v>0.801855771375379</v>
      </c>
      <c r="Q2056" s="17" t="n">
        <v>58.0021949464021</v>
      </c>
      <c r="R2056" s="18" t="n">
        <v>9.33788708331892E-014</v>
      </c>
      <c r="S2056" s="16" t="n">
        <v>0.0772100069954619</v>
      </c>
      <c r="T2056" s="16" t="n">
        <v>0.0169010743636776</v>
      </c>
      <c r="U2056" s="18" t="n">
        <v>3.80352558676662E-005</v>
      </c>
      <c r="V2056" s="18" t="n">
        <v>9.19586565914461E-005</v>
      </c>
      <c r="W2056" s="6" t="s">
        <v>710</v>
      </c>
      <c r="X2056" s="17" t="n">
        <v>100</v>
      </c>
      <c r="Y2056" s="16" t="n">
        <v>0.76133401920439</v>
      </c>
      <c r="Z2056" s="16" t="n">
        <f aca="false">(G2056-E2056)/SQRT(H2056^2/D2056+F2056^2/C2056)</f>
        <v>10.0423251005259</v>
      </c>
      <c r="AA2056" s="24" t="n">
        <f aca="false">ABS(K2056-Z2056)</f>
        <v>0</v>
      </c>
    </row>
    <row r="2057" customFormat="false" ht="22.35" hidden="false" customHeight="false" outlineLevel="0" collapsed="false">
      <c r="A2057" s="17" t="n">
        <v>2452</v>
      </c>
      <c r="B2057" s="7" t="s">
        <v>634</v>
      </c>
      <c r="C2057" s="6" t="n">
        <v>108</v>
      </c>
      <c r="D2057" s="6" t="n">
        <v>540</v>
      </c>
      <c r="E2057" s="16" t="n">
        <v>0.0596782619271565</v>
      </c>
      <c r="F2057" s="16" t="n">
        <v>0.0144014924711073</v>
      </c>
      <c r="G2057" s="16" t="n">
        <v>0.0765195398556965</v>
      </c>
      <c r="H2057" s="16" t="n">
        <v>0.0220622110757818</v>
      </c>
      <c r="I2057" s="23" t="n">
        <f aca="false">G2057-E2057</f>
        <v>0.01684127792854</v>
      </c>
      <c r="J2057" s="17" t="n">
        <f aca="false">100*(G2057-E2057)/E2057</f>
        <v>28.2201213384809</v>
      </c>
      <c r="K2057" s="17" t="n">
        <v>10.0256882604912</v>
      </c>
      <c r="L2057" s="17" t="n">
        <v>221.337375314853</v>
      </c>
      <c r="M2057" s="18" t="n">
        <v>9.60712975122103E-020</v>
      </c>
      <c r="N2057" s="18" t="n">
        <v>2.96832053048756E-019</v>
      </c>
      <c r="O2057" s="6" t="str">
        <f aca="false">IF(N2057&lt;0.05,"Yes","No")</f>
        <v>Yes</v>
      </c>
      <c r="P2057" s="16" t="n">
        <v>0.801513168529423</v>
      </c>
      <c r="Q2057" s="17" t="n">
        <v>57.952641217289</v>
      </c>
      <c r="R2057" s="18" t="n">
        <v>9.55624536321735E-014</v>
      </c>
      <c r="S2057" s="16" t="n">
        <v>0.0796319612377572</v>
      </c>
      <c r="T2057" s="16" t="n">
        <v>0.01684127792854</v>
      </c>
      <c r="U2057" s="18" t="n">
        <v>3.86725676369603E-005</v>
      </c>
      <c r="V2057" s="18" t="n">
        <v>9.29842982579395E-005</v>
      </c>
      <c r="W2057" s="6" t="s">
        <v>710</v>
      </c>
      <c r="X2057" s="17" t="n">
        <v>100</v>
      </c>
      <c r="Y2057" s="16" t="n">
        <v>0.761111111111111</v>
      </c>
      <c r="Z2057" s="16" t="n">
        <f aca="false">(G2057-E2057)/SQRT(H2057^2/D2057+F2057^2/C2057)</f>
        <v>10.0256882604911</v>
      </c>
      <c r="AA2057" s="24" t="n">
        <f aca="false">ABS(K2057-Z2057)</f>
        <v>0</v>
      </c>
    </row>
    <row r="2058" customFormat="false" ht="22.35" hidden="false" customHeight="false" outlineLevel="0" collapsed="false">
      <c r="A2058" s="17" t="n">
        <v>2453</v>
      </c>
      <c r="B2058" s="7" t="s">
        <v>634</v>
      </c>
      <c r="C2058" s="6" t="n">
        <v>108</v>
      </c>
      <c r="D2058" s="6" t="n">
        <v>540</v>
      </c>
      <c r="E2058" s="16" t="n">
        <v>0.0594597530240814</v>
      </c>
      <c r="F2058" s="16" t="n">
        <v>0.0143979941664283</v>
      </c>
      <c r="G2058" s="16" t="n">
        <v>0.0762493747527953</v>
      </c>
      <c r="H2058" s="16" t="n">
        <v>0.0219893543428026</v>
      </c>
      <c r="I2058" s="23" t="n">
        <f aca="false">G2058-E2058</f>
        <v>0.0167896217287139</v>
      </c>
      <c r="J2058" s="17" t="n">
        <f aca="false">100*(G2058-E2058)/E2058</f>
        <v>28.236951677068</v>
      </c>
      <c r="K2058" s="17" t="n">
        <v>10.0071375920407</v>
      </c>
      <c r="L2058" s="17" t="n">
        <v>220.58671470966</v>
      </c>
      <c r="M2058" s="18" t="n">
        <v>1.1193832540047E-019</v>
      </c>
      <c r="N2058" s="18" t="n">
        <v>3.41834915212771E-019</v>
      </c>
      <c r="O2058" s="6" t="str">
        <f aca="false">IF(N2058&lt;0.05,"Yes","No")</f>
        <v>Yes</v>
      </c>
      <c r="P2058" s="16" t="n">
        <v>0.801510071505867</v>
      </c>
      <c r="Q2058" s="17" t="n">
        <v>57.9521933635161</v>
      </c>
      <c r="R2058" s="18" t="n">
        <v>9.5582420180462E-014</v>
      </c>
      <c r="S2058" s="16" t="n">
        <v>0.0822769927287849</v>
      </c>
      <c r="T2058" s="16" t="n">
        <v>0.0167896217287139</v>
      </c>
      <c r="U2058" s="18" t="n">
        <v>3.91763717252548E-005</v>
      </c>
      <c r="V2058" s="18" t="n">
        <v>9.38535427534325E-005</v>
      </c>
      <c r="W2058" s="6" t="s">
        <v>710</v>
      </c>
      <c r="X2058" s="17" t="n">
        <v>100</v>
      </c>
      <c r="Y2058" s="16" t="n">
        <v>0.761008230452675</v>
      </c>
      <c r="Z2058" s="16" t="n">
        <f aca="false">(G2058-E2058)/SQRT(H2058^2/D2058+F2058^2/C2058)</f>
        <v>10.0071375920407</v>
      </c>
      <c r="AA2058" s="24" t="n">
        <f aca="false">ABS(K2058-Z2058)</f>
        <v>0</v>
      </c>
    </row>
    <row r="2059" customFormat="false" ht="22.35" hidden="false" customHeight="false" outlineLevel="0" collapsed="false">
      <c r="A2059" s="17" t="n">
        <v>2454</v>
      </c>
      <c r="B2059" s="7" t="s">
        <v>634</v>
      </c>
      <c r="C2059" s="6" t="n">
        <v>108</v>
      </c>
      <c r="D2059" s="6" t="n">
        <v>540</v>
      </c>
      <c r="E2059" s="16" t="n">
        <v>0.0592469823098293</v>
      </c>
      <c r="F2059" s="16" t="n">
        <v>0.0143776282375527</v>
      </c>
      <c r="G2059" s="16" t="n">
        <v>0.0759819046352749</v>
      </c>
      <c r="H2059" s="16" t="n">
        <v>0.0219174102428526</v>
      </c>
      <c r="I2059" s="23" t="n">
        <f aca="false">G2059-E2059</f>
        <v>0.0167349223254456</v>
      </c>
      <c r="J2059" s="17" t="n">
        <f aca="false">100*(G2059-E2059)/E2059</f>
        <v>28.2460332543708</v>
      </c>
      <c r="K2059" s="16" t="n">
        <v>9.99457344759089</v>
      </c>
      <c r="L2059" s="17" t="n">
        <v>220.133106635069</v>
      </c>
      <c r="M2059" s="18" t="n">
        <v>1.23916292336197E-019</v>
      </c>
      <c r="N2059" s="18" t="n">
        <v>3.75141397980331E-019</v>
      </c>
      <c r="O2059" s="6" t="str">
        <f aca="false">IF(N2059&lt;0.05,"Yes","No")</f>
        <v>Yes</v>
      </c>
      <c r="P2059" s="16" t="n">
        <v>0.801403974958678</v>
      </c>
      <c r="Q2059" s="17" t="n">
        <v>57.9368520199857</v>
      </c>
      <c r="R2059" s="18" t="n">
        <v>9.62689134382435E-014</v>
      </c>
      <c r="S2059" s="16" t="n">
        <v>0.0839269317199221</v>
      </c>
      <c r="T2059" s="16" t="n">
        <v>0.0167349223254455</v>
      </c>
      <c r="U2059" s="18" t="n">
        <v>3.96017898759036E-005</v>
      </c>
      <c r="V2059" s="18" t="n">
        <v>9.45492733287198E-005</v>
      </c>
      <c r="W2059" s="6" t="s">
        <v>710</v>
      </c>
      <c r="X2059" s="17" t="n">
        <v>100</v>
      </c>
      <c r="Y2059" s="16" t="n">
        <v>0.761299725651578</v>
      </c>
      <c r="Z2059" s="16" t="n">
        <f aca="false">(G2059-E2059)/SQRT(H2059^2/D2059+F2059^2/C2059)</f>
        <v>9.99457344759089</v>
      </c>
      <c r="AA2059" s="24" t="n">
        <f aca="false">ABS(K2059-Z2059)</f>
        <v>0</v>
      </c>
    </row>
    <row r="2060" customFormat="false" ht="22.35" hidden="false" customHeight="false" outlineLevel="0" collapsed="false">
      <c r="A2060" s="17" t="n">
        <v>2455</v>
      </c>
      <c r="B2060" s="7" t="s">
        <v>634</v>
      </c>
      <c r="C2060" s="6" t="n">
        <v>108</v>
      </c>
      <c r="D2060" s="6" t="n">
        <v>540</v>
      </c>
      <c r="E2060" s="16" t="n">
        <v>0.0590328574870472</v>
      </c>
      <c r="F2060" s="16" t="n">
        <v>0.0143349267716865</v>
      </c>
      <c r="G2060" s="16" t="n">
        <v>0.0757206783664447</v>
      </c>
      <c r="H2060" s="16" t="n">
        <v>0.0218507251260826</v>
      </c>
      <c r="I2060" s="23" t="n">
        <f aca="false">G2060-E2060</f>
        <v>0.0166878208793976</v>
      </c>
      <c r="J2060" s="17" t="n">
        <f aca="false">100*(G2060-E2060)/E2060</f>
        <v>28.2686991444708</v>
      </c>
      <c r="K2060" s="16" t="n">
        <v>9.99636242570088</v>
      </c>
      <c r="L2060" s="17" t="n">
        <v>220.115406864655</v>
      </c>
      <c r="M2060" s="18" t="n">
        <v>1.22455642101019E-019</v>
      </c>
      <c r="N2060" s="18" t="n">
        <v>3.71790901812487E-019</v>
      </c>
      <c r="O2060" s="6" t="str">
        <f aca="false">IF(N2060&lt;0.05,"Yes","No")</f>
        <v>Yes</v>
      </c>
      <c r="P2060" s="16" t="n">
        <v>0.801582663186528</v>
      </c>
      <c r="Q2060" s="17" t="n">
        <v>57.962691142067</v>
      </c>
      <c r="R2060" s="18" t="n">
        <v>9.51154997271044E-014</v>
      </c>
      <c r="S2060" s="16" t="n">
        <v>0.0839643362042221</v>
      </c>
      <c r="T2060" s="16" t="n">
        <v>0.0166878208793976</v>
      </c>
      <c r="U2060" s="18" t="n">
        <v>3.96998612433244E-005</v>
      </c>
      <c r="V2060" s="18" t="n">
        <v>9.45845624783984E-005</v>
      </c>
      <c r="W2060" s="6" t="s">
        <v>710</v>
      </c>
      <c r="X2060" s="17" t="n">
        <v>100</v>
      </c>
      <c r="Y2060" s="16" t="n">
        <v>0.761231138545953</v>
      </c>
      <c r="Z2060" s="16" t="n">
        <f aca="false">(G2060-E2060)/SQRT(H2060^2/D2060+F2060^2/C2060)</f>
        <v>9.99636242570088</v>
      </c>
      <c r="AA2060" s="24" t="n">
        <f aca="false">ABS(K2060-Z2060)</f>
        <v>0</v>
      </c>
    </row>
    <row r="2061" customFormat="false" ht="22.35" hidden="false" customHeight="false" outlineLevel="0" collapsed="false">
      <c r="A2061" s="17" t="n">
        <v>2456</v>
      </c>
      <c r="B2061" s="7" t="s">
        <v>634</v>
      </c>
      <c r="C2061" s="6" t="n">
        <v>108</v>
      </c>
      <c r="D2061" s="6" t="n">
        <v>540</v>
      </c>
      <c r="E2061" s="16" t="n">
        <v>0.058826575745587</v>
      </c>
      <c r="F2061" s="16" t="n">
        <v>0.0143133842237065</v>
      </c>
      <c r="G2061" s="16" t="n">
        <v>0.0754557141620252</v>
      </c>
      <c r="H2061" s="16" t="n">
        <v>0.021778913364518</v>
      </c>
      <c r="I2061" s="23" t="n">
        <f aca="false">G2061-E2061</f>
        <v>0.0166291384164382</v>
      </c>
      <c r="J2061" s="17" t="n">
        <f aca="false">100*(G2061-E2061)/E2061</f>
        <v>28.2680713702526</v>
      </c>
      <c r="K2061" s="16" t="n">
        <v>9.98185637037086</v>
      </c>
      <c r="L2061" s="17" t="n">
        <v>219.68148717707</v>
      </c>
      <c r="M2061" s="18" t="n">
        <v>1.37298479162585E-019</v>
      </c>
      <c r="N2061" s="18" t="n">
        <v>4.13272356333226E-019</v>
      </c>
      <c r="O2061" s="6" t="str">
        <f aca="false">IF(N2061&lt;0.05,"Yes","No")</f>
        <v>Yes</v>
      </c>
      <c r="P2061" s="16" t="n">
        <v>0.801284716609303</v>
      </c>
      <c r="Q2061" s="17" t="n">
        <v>57.919609931222</v>
      </c>
      <c r="R2061" s="18" t="n">
        <v>9.7046369095645E-014</v>
      </c>
      <c r="S2061" s="16" t="n">
        <v>0.0858571622469129</v>
      </c>
      <c r="T2061" s="16" t="n">
        <v>0.0166291384164382</v>
      </c>
      <c r="U2061" s="18" t="n">
        <v>4.01290364986073E-005</v>
      </c>
      <c r="V2061" s="18" t="n">
        <v>9.52667860831344E-005</v>
      </c>
      <c r="W2061" s="6" t="s">
        <v>710</v>
      </c>
      <c r="X2061" s="17" t="n">
        <v>100</v>
      </c>
      <c r="Y2061" s="16" t="n">
        <v>0.760973936899863</v>
      </c>
      <c r="Z2061" s="16" t="n">
        <f aca="false">(G2061-E2061)/SQRT(H2061^2/D2061+F2061^2/C2061)</f>
        <v>9.98185637037087</v>
      </c>
      <c r="AA2061" s="24" t="n">
        <f aca="false">ABS(K2061-Z2061)</f>
        <v>0</v>
      </c>
    </row>
    <row r="2062" customFormat="false" ht="22.35" hidden="false" customHeight="false" outlineLevel="0" collapsed="false">
      <c r="A2062" s="17" t="n">
        <v>2457</v>
      </c>
      <c r="B2062" s="7" t="s">
        <v>634</v>
      </c>
      <c r="C2062" s="6" t="n">
        <v>108</v>
      </c>
      <c r="D2062" s="6" t="n">
        <v>540</v>
      </c>
      <c r="E2062" s="16" t="n">
        <v>0.0586320016602123</v>
      </c>
      <c r="F2062" s="16" t="n">
        <v>0.0142854370743129</v>
      </c>
      <c r="G2062" s="16" t="n">
        <v>0.0751969082901875</v>
      </c>
      <c r="H2062" s="16" t="n">
        <v>0.0217081670716107</v>
      </c>
      <c r="I2062" s="23" t="n">
        <f aca="false">G2062-E2062</f>
        <v>0.0165649066299752</v>
      </c>
      <c r="J2062" s="17" t="n">
        <f aca="false">100*(G2062-E2062)/E2062</f>
        <v>28.2523300602513</v>
      </c>
      <c r="K2062" s="16" t="n">
        <v>9.96684675240018</v>
      </c>
      <c r="L2062" s="17" t="n">
        <v>219.367194424429</v>
      </c>
      <c r="M2062" s="18" t="n">
        <v>1.5387427058396E-019</v>
      </c>
      <c r="N2062" s="18" t="n">
        <v>4.59871753196158E-019</v>
      </c>
      <c r="O2062" s="6" t="str">
        <f aca="false">IF(N2062&lt;0.05,"Yes","No")</f>
        <v>Yes</v>
      </c>
      <c r="P2062" s="16" t="n">
        <v>0.800708688069353</v>
      </c>
      <c r="Q2062" s="17" t="n">
        <v>57.8363652230441</v>
      </c>
      <c r="R2062" s="18" t="n">
        <v>1.00889502481482E-013</v>
      </c>
      <c r="S2062" s="16" t="n">
        <v>0.08645698057777</v>
      </c>
      <c r="T2062" s="16" t="n">
        <v>0.0165649066299752</v>
      </c>
      <c r="U2062" s="18" t="n">
        <v>4.08589859553187E-005</v>
      </c>
      <c r="V2062" s="18" t="n">
        <v>9.63464977464923E-005</v>
      </c>
      <c r="W2062" s="6" t="s">
        <v>710</v>
      </c>
      <c r="X2062" s="17" t="n">
        <v>100</v>
      </c>
      <c r="Y2062" s="16" t="n">
        <v>0.760785322359396</v>
      </c>
      <c r="Z2062" s="16" t="n">
        <f aca="false">(G2062-E2062)/SQRT(H2062^2/D2062+F2062^2/C2062)</f>
        <v>9.96684675240018</v>
      </c>
      <c r="AA2062" s="24" t="n">
        <f aca="false">ABS(K2062-Z2062)</f>
        <v>0</v>
      </c>
    </row>
    <row r="2063" customFormat="false" ht="22.35" hidden="false" customHeight="false" outlineLevel="0" collapsed="false">
      <c r="A2063" s="17" t="n">
        <v>2458</v>
      </c>
      <c r="B2063" s="7" t="s">
        <v>634</v>
      </c>
      <c r="C2063" s="6" t="n">
        <v>108</v>
      </c>
      <c r="D2063" s="6" t="n">
        <v>540</v>
      </c>
      <c r="E2063" s="16" t="n">
        <v>0.0584358260104502</v>
      </c>
      <c r="F2063" s="16" t="n">
        <v>0.0142626776539605</v>
      </c>
      <c r="G2063" s="16" t="n">
        <v>0.0749453975094689</v>
      </c>
      <c r="H2063" s="16" t="n">
        <v>0.021642392732742</v>
      </c>
      <c r="I2063" s="23" t="n">
        <f aca="false">G2063-E2063</f>
        <v>0.0165095714990188</v>
      </c>
      <c r="J2063" s="17" t="n">
        <f aca="false">100*(G2063-E2063)/E2063</f>
        <v>28.2524824686594</v>
      </c>
      <c r="K2063" s="16" t="n">
        <v>9.95392692704145</v>
      </c>
      <c r="L2063" s="17" t="n">
        <v>219.019837511128</v>
      </c>
      <c r="M2063" s="18" t="n">
        <v>1.70130978169261E-019</v>
      </c>
      <c r="N2063" s="18" t="n">
        <v>5.05580176992387E-019</v>
      </c>
      <c r="O2063" s="6" t="str">
        <f aca="false">IF(N2063&lt;0.05,"Yes","No")</f>
        <v>Yes</v>
      </c>
      <c r="P2063" s="16" t="n">
        <v>0.800367889452295</v>
      </c>
      <c r="Q2063" s="17" t="n">
        <v>57.7871429304367</v>
      </c>
      <c r="R2063" s="18" t="n">
        <v>1.03233419350083E-013</v>
      </c>
      <c r="S2063" s="16" t="n">
        <v>0.0877203197509152</v>
      </c>
      <c r="T2063" s="16" t="n">
        <v>0.0165095714990188</v>
      </c>
      <c r="U2063" s="18" t="n">
        <v>4.14091500793767E-005</v>
      </c>
      <c r="V2063" s="18" t="n">
        <v>9.73161345825173E-005</v>
      </c>
      <c r="W2063" s="6" t="s">
        <v>710</v>
      </c>
      <c r="X2063" s="17" t="n">
        <v>100</v>
      </c>
      <c r="Y2063" s="16" t="n">
        <v>0.760476680384088</v>
      </c>
      <c r="Z2063" s="16" t="n">
        <f aca="false">(G2063-E2063)/SQRT(H2063^2/D2063+F2063^2/C2063)</f>
        <v>9.95392692704145</v>
      </c>
      <c r="AA2063" s="24" t="n">
        <f aca="false">ABS(K2063-Z2063)</f>
        <v>0</v>
      </c>
    </row>
    <row r="2064" customFormat="false" ht="22.35" hidden="false" customHeight="false" outlineLevel="0" collapsed="false">
      <c r="A2064" s="17" t="n">
        <v>2459</v>
      </c>
      <c r="B2064" s="7" t="s">
        <v>634</v>
      </c>
      <c r="C2064" s="6" t="n">
        <v>108</v>
      </c>
      <c r="D2064" s="6" t="n">
        <v>540</v>
      </c>
      <c r="E2064" s="16" t="n">
        <v>0.0582391348219028</v>
      </c>
      <c r="F2064" s="16" t="n">
        <v>0.0142502949244071</v>
      </c>
      <c r="G2064" s="16" t="n">
        <v>0.0746985199412814</v>
      </c>
      <c r="H2064" s="16" t="n">
        <v>0.0215765682458204</v>
      </c>
      <c r="I2064" s="23" t="n">
        <f aca="false">G2064-E2064</f>
        <v>0.0164593851193786</v>
      </c>
      <c r="J2064" s="17" t="n">
        <f aca="false">100*(G2064-E2064)/E2064</f>
        <v>28.2617267061262</v>
      </c>
      <c r="K2064" s="16" t="n">
        <v>9.93910334280116</v>
      </c>
      <c r="L2064" s="17" t="n">
        <v>218.496598302406</v>
      </c>
      <c r="M2064" s="18" t="n">
        <v>1.91637520238144E-019</v>
      </c>
      <c r="N2064" s="18" t="n">
        <v>5.6628752464183E-019</v>
      </c>
      <c r="O2064" s="6" t="str">
        <f aca="false">IF(N2064&lt;0.05,"Yes","No")</f>
        <v>Yes</v>
      </c>
      <c r="P2064" s="16" t="n">
        <v>0.800230596046841</v>
      </c>
      <c r="Q2064" s="17" t="n">
        <v>57.7673192636559</v>
      </c>
      <c r="R2064" s="18" t="n">
        <v>1.04192770492867E-013</v>
      </c>
      <c r="S2064" s="16" t="n">
        <v>0.0910275542433691</v>
      </c>
      <c r="T2064" s="16" t="n">
        <v>0.0164593851193786</v>
      </c>
      <c r="U2064" s="18" t="n">
        <v>4.17482315631635E-005</v>
      </c>
      <c r="V2064" s="18" t="n">
        <v>9.77189944169456E-005</v>
      </c>
      <c r="W2064" s="6" t="s">
        <v>710</v>
      </c>
      <c r="X2064" s="17" t="n">
        <v>100</v>
      </c>
      <c r="Y2064" s="16" t="n">
        <v>0.760030864197531</v>
      </c>
      <c r="Z2064" s="16" t="n">
        <f aca="false">(G2064-E2064)/SQRT(H2064^2/D2064+F2064^2/C2064)</f>
        <v>9.93910334280116</v>
      </c>
      <c r="AA2064" s="24" t="n">
        <f aca="false">ABS(K2064-Z2064)</f>
        <v>0</v>
      </c>
    </row>
    <row r="2065" customFormat="false" ht="22.35" hidden="false" customHeight="false" outlineLevel="0" collapsed="false">
      <c r="A2065" s="17" t="n">
        <v>2460</v>
      </c>
      <c r="B2065" s="7" t="s">
        <v>634</v>
      </c>
      <c r="C2065" s="6" t="n">
        <v>108</v>
      </c>
      <c r="D2065" s="6" t="n">
        <v>540</v>
      </c>
      <c r="E2065" s="16" t="n">
        <v>0.0580489119100902</v>
      </c>
      <c r="F2065" s="16" t="n">
        <v>0.0142306870279722</v>
      </c>
      <c r="G2065" s="16" t="n">
        <v>0.0744545376825112</v>
      </c>
      <c r="H2065" s="16" t="n">
        <v>0.0215137531607198</v>
      </c>
      <c r="I2065" s="23" t="n">
        <f aca="false">G2065-E2065</f>
        <v>0.016405625772421</v>
      </c>
      <c r="J2065" s="17" t="n">
        <f aca="false">100*(G2065-E2065)/E2065</f>
        <v>28.2617283125497</v>
      </c>
      <c r="K2065" s="16" t="n">
        <v>9.92508479006115</v>
      </c>
      <c r="L2065" s="17" t="n">
        <v>218.128332970206</v>
      </c>
      <c r="M2065" s="18" t="n">
        <v>2.13589808936842E-019</v>
      </c>
      <c r="N2065" s="18" t="n">
        <v>6.27625438568259E-019</v>
      </c>
      <c r="O2065" s="6" t="str">
        <f aca="false">IF(N2065&lt;0.05,"Yes","No")</f>
        <v>Yes</v>
      </c>
      <c r="P2065" s="16" t="n">
        <v>0.799847533762593</v>
      </c>
      <c r="Q2065" s="17" t="n">
        <v>57.7120272389786</v>
      </c>
      <c r="R2065" s="18" t="n">
        <v>1.06916134841239E-013</v>
      </c>
      <c r="S2065" s="16" t="n">
        <v>0.0929316898372926</v>
      </c>
      <c r="T2065" s="16" t="n">
        <v>0.016405625772421</v>
      </c>
      <c r="U2065" s="18" t="n">
        <v>4.24022033581415E-005</v>
      </c>
      <c r="V2065" s="18" t="n">
        <v>9.87661078220125E-005</v>
      </c>
      <c r="W2065" s="6" t="s">
        <v>710</v>
      </c>
      <c r="X2065" s="17" t="n">
        <v>100</v>
      </c>
      <c r="Y2065" s="16" t="n">
        <v>0.759807956104252</v>
      </c>
      <c r="Z2065" s="16" t="n">
        <f aca="false">(G2065-E2065)/SQRT(H2065^2/D2065+F2065^2/C2065)</f>
        <v>9.92508479006115</v>
      </c>
      <c r="AA2065" s="24" t="n">
        <f aca="false">ABS(K2065-Z2065)</f>
        <v>0</v>
      </c>
    </row>
    <row r="2066" customFormat="false" ht="22.35" hidden="false" customHeight="false" outlineLevel="0" collapsed="false">
      <c r="A2066" s="17" t="n">
        <v>2461</v>
      </c>
      <c r="B2066" s="7" t="s">
        <v>634</v>
      </c>
      <c r="C2066" s="6" t="n">
        <v>108</v>
      </c>
      <c r="D2066" s="6" t="n">
        <v>540</v>
      </c>
      <c r="E2066" s="16" t="n">
        <v>0.0578623107393031</v>
      </c>
      <c r="F2066" s="16" t="n">
        <v>0.0142171216074003</v>
      </c>
      <c r="G2066" s="16" t="n">
        <v>0.0742066465111242</v>
      </c>
      <c r="H2066" s="16" t="n">
        <v>0.0214486361223975</v>
      </c>
      <c r="I2066" s="23" t="n">
        <f aca="false">G2066-E2066</f>
        <v>0.0163443357718212</v>
      </c>
      <c r="J2066" s="17" t="n">
        <f aca="false">100*(G2066-E2066)/E2066</f>
        <v>28.2469461779017</v>
      </c>
      <c r="K2066" s="16" t="n">
        <v>9.90388402006703</v>
      </c>
      <c r="L2066" s="17" t="n">
        <v>217.632938416789</v>
      </c>
      <c r="M2066" s="18" t="n">
        <v>2.51115382894518E-019</v>
      </c>
      <c r="N2066" s="18" t="n">
        <v>7.29728104372589E-019</v>
      </c>
      <c r="O2066" s="6" t="str">
        <f aca="false">IF(N2066&lt;0.05,"Yes","No")</f>
        <v>Yes</v>
      </c>
      <c r="P2066" s="16" t="n">
        <v>0.79914564435638</v>
      </c>
      <c r="Q2066" s="17" t="n">
        <v>57.6107837254705</v>
      </c>
      <c r="R2066" s="18" t="n">
        <v>1.12089342217021E-013</v>
      </c>
      <c r="S2066" s="16" t="n">
        <v>0.0957774796400842</v>
      </c>
      <c r="T2066" s="16" t="n">
        <v>0.0163443357718212</v>
      </c>
      <c r="U2066" s="18" t="n">
        <v>4.32911667588797E-005</v>
      </c>
      <c r="V2066" s="18" t="n">
        <v>0.000100060221518599</v>
      </c>
      <c r="W2066" s="6" t="s">
        <v>710</v>
      </c>
      <c r="X2066" s="17" t="n">
        <v>100</v>
      </c>
      <c r="Y2066" s="16" t="n">
        <v>0.759533607681756</v>
      </c>
      <c r="Z2066" s="16" t="n">
        <f aca="false">(G2066-E2066)/SQRT(H2066^2/D2066+F2066^2/C2066)</f>
        <v>9.90388402006703</v>
      </c>
      <c r="AA2066" s="24" t="n">
        <f aca="false">ABS(K2066-Z2066)</f>
        <v>0</v>
      </c>
    </row>
    <row r="2067" customFormat="false" ht="22.35" hidden="false" customHeight="false" outlineLevel="0" collapsed="false">
      <c r="A2067" s="17" t="n">
        <v>2462</v>
      </c>
      <c r="B2067" s="7" t="s">
        <v>634</v>
      </c>
      <c r="C2067" s="6" t="n">
        <v>108</v>
      </c>
      <c r="D2067" s="6" t="n">
        <v>540</v>
      </c>
      <c r="E2067" s="16" t="n">
        <v>0.0576782271059023</v>
      </c>
      <c r="F2067" s="16" t="n">
        <v>0.0142096120260183</v>
      </c>
      <c r="G2067" s="16" t="n">
        <v>0.0739634055161366</v>
      </c>
      <c r="H2067" s="16" t="n">
        <v>0.0213783506323379</v>
      </c>
      <c r="I2067" s="23" t="n">
        <f aca="false">G2067-E2067</f>
        <v>0.0162851784102343</v>
      </c>
      <c r="J2067" s="17" t="n">
        <f aca="false">100*(G2067-E2067)/E2067</f>
        <v>28.2345335967648</v>
      </c>
      <c r="K2067" s="16" t="n">
        <v>9.88174566972023</v>
      </c>
      <c r="L2067" s="17" t="n">
        <v>216.979624709986</v>
      </c>
      <c r="M2067" s="18" t="n">
        <v>2.98539588660219E-019</v>
      </c>
      <c r="N2067" s="18" t="n">
        <v>8.61581972218571E-019</v>
      </c>
      <c r="O2067" s="6" t="str">
        <f aca="false">IF(N2067&lt;0.05,"Yes","No")</f>
        <v>Yes</v>
      </c>
      <c r="P2067" s="16" t="n">
        <v>0.798694096896818</v>
      </c>
      <c r="Q2067" s="17" t="n">
        <v>57.54569758311</v>
      </c>
      <c r="R2067" s="18" t="n">
        <v>1.15546956032021E-013</v>
      </c>
      <c r="S2067" s="16" t="n">
        <v>0.0999461518462388</v>
      </c>
      <c r="T2067" s="16" t="n">
        <v>0.0162851784102343</v>
      </c>
      <c r="U2067" s="18" t="n">
        <v>4.3871080746335E-005</v>
      </c>
      <c r="V2067" s="18" t="n">
        <v>0.000101068432879147</v>
      </c>
      <c r="W2067" s="6" t="s">
        <v>710</v>
      </c>
      <c r="X2067" s="17" t="n">
        <v>100</v>
      </c>
      <c r="Y2067" s="16" t="n">
        <v>0.758967764060357</v>
      </c>
      <c r="Z2067" s="16" t="n">
        <f aca="false">(G2067-E2067)/SQRT(H2067^2/D2067+F2067^2/C2067)</f>
        <v>9.88174566972023</v>
      </c>
      <c r="AA2067" s="24" t="n">
        <f aca="false">ABS(K2067-Z2067)</f>
        <v>0</v>
      </c>
    </row>
    <row r="2068" customFormat="false" ht="22.35" hidden="false" customHeight="false" outlineLevel="0" collapsed="false">
      <c r="A2068" s="17" t="n">
        <v>2463</v>
      </c>
      <c r="B2068" s="7" t="s">
        <v>634</v>
      </c>
      <c r="C2068" s="6" t="n">
        <v>108</v>
      </c>
      <c r="D2068" s="6" t="n">
        <v>540</v>
      </c>
      <c r="E2068" s="16" t="n">
        <v>0.0574988161593124</v>
      </c>
      <c r="F2068" s="16" t="n">
        <v>0.014197759692295</v>
      </c>
      <c r="G2068" s="16" t="n">
        <v>0.073726108180428</v>
      </c>
      <c r="H2068" s="16" t="n">
        <v>0.0213055816469433</v>
      </c>
      <c r="I2068" s="23" t="n">
        <f aca="false">G2068-E2068</f>
        <v>0.0162272920211156</v>
      </c>
      <c r="J2068" s="17" t="n">
        <f aca="false">100*(G2068-E2068)/E2068</f>
        <v>28.2219584767703</v>
      </c>
      <c r="K2068" s="16" t="n">
        <v>9.86273831539335</v>
      </c>
      <c r="L2068" s="17" t="n">
        <v>216.372143196793</v>
      </c>
      <c r="M2068" s="18" t="n">
        <v>3.46760753299857E-019</v>
      </c>
      <c r="N2068" s="18" t="n">
        <v>9.95279156670765E-019</v>
      </c>
      <c r="O2068" s="6" t="str">
        <f aca="false">IF(N2068&lt;0.05,"Yes","No")</f>
        <v>Yes</v>
      </c>
      <c r="P2068" s="16" t="n">
        <v>0.798407144914527</v>
      </c>
      <c r="Q2068" s="17" t="n">
        <v>57.5043553828396</v>
      </c>
      <c r="R2068" s="18" t="n">
        <v>1.17798594925727E-013</v>
      </c>
      <c r="S2068" s="16" t="n">
        <v>0.102029044146309</v>
      </c>
      <c r="T2068" s="16" t="n">
        <v>0.0162272920211156</v>
      </c>
      <c r="U2068" s="18" t="n">
        <v>4.43896816613335E-005</v>
      </c>
      <c r="V2068" s="18" t="n">
        <v>0.000101815197784347</v>
      </c>
      <c r="W2068" s="6" t="s">
        <v>710</v>
      </c>
      <c r="X2068" s="17" t="n">
        <v>100</v>
      </c>
      <c r="Y2068" s="16" t="n">
        <v>0.758813443072702</v>
      </c>
      <c r="Z2068" s="16" t="n">
        <f aca="false">(G2068-E2068)/SQRT(H2068^2/D2068+F2068^2/C2068)</f>
        <v>9.86273831539335</v>
      </c>
      <c r="AA2068" s="24" t="n">
        <f aca="false">ABS(K2068-Z2068)</f>
        <v>0</v>
      </c>
    </row>
    <row r="2069" customFormat="false" ht="22.35" hidden="false" customHeight="false" outlineLevel="0" collapsed="false">
      <c r="A2069" s="17" t="n">
        <v>2464</v>
      </c>
      <c r="B2069" s="7" t="s">
        <v>634</v>
      </c>
      <c r="C2069" s="6" t="n">
        <v>108</v>
      </c>
      <c r="D2069" s="6" t="n">
        <v>540</v>
      </c>
      <c r="E2069" s="16" t="n">
        <v>0.0573301797870685</v>
      </c>
      <c r="F2069" s="16" t="n">
        <v>0.0141796097254157</v>
      </c>
      <c r="G2069" s="16" t="n">
        <v>0.0734924253076315</v>
      </c>
      <c r="H2069" s="16" t="n">
        <v>0.0212317795354885</v>
      </c>
      <c r="I2069" s="23" t="n">
        <f aca="false">G2069-E2069</f>
        <v>0.016162245520563</v>
      </c>
      <c r="J2069" s="17" t="n">
        <f aca="false">100*(G2069-E2069)/E2069</f>
        <v>28.1915137552188</v>
      </c>
      <c r="K2069" s="16" t="n">
        <v>9.84246108289382</v>
      </c>
      <c r="L2069" s="17" t="n">
        <v>215.857939889251</v>
      </c>
      <c r="M2069" s="18" t="n">
        <v>4.05019621335289E-019</v>
      </c>
      <c r="N2069" s="18" t="n">
        <v>1.15460817425433E-018</v>
      </c>
      <c r="O2069" s="6" t="str">
        <f aca="false">IF(N2069&lt;0.05,"Yes","No")</f>
        <v>Yes</v>
      </c>
      <c r="P2069" s="16" t="n">
        <v>0.79782901416001</v>
      </c>
      <c r="Q2069" s="17" t="n">
        <v>57.4211071300515</v>
      </c>
      <c r="R2069" s="18" t="n">
        <v>1.22467094466325E-013</v>
      </c>
      <c r="S2069" s="16" t="n">
        <v>0.103431476209104</v>
      </c>
      <c r="T2069" s="16" t="n">
        <v>0.016162245520563</v>
      </c>
      <c r="U2069" s="18" t="n">
        <v>4.50871055897879E-005</v>
      </c>
      <c r="V2069" s="18" t="n">
        <v>0.000103077267512671</v>
      </c>
      <c r="W2069" s="6" t="s">
        <v>710</v>
      </c>
      <c r="X2069" s="17" t="n">
        <v>100</v>
      </c>
      <c r="Y2069" s="16" t="n">
        <v>0.758796296296296</v>
      </c>
      <c r="Z2069" s="16" t="n">
        <f aca="false">(G2069-E2069)/SQRT(H2069^2/D2069+F2069^2/C2069)</f>
        <v>9.84246108289383</v>
      </c>
      <c r="AA2069" s="24" t="n">
        <f aca="false">ABS(K2069-Z2069)</f>
        <v>0</v>
      </c>
    </row>
    <row r="2070" customFormat="false" ht="22.35" hidden="false" customHeight="false" outlineLevel="0" collapsed="false">
      <c r="A2070" s="17" t="n">
        <v>2465</v>
      </c>
      <c r="B2070" s="7" t="s">
        <v>634</v>
      </c>
      <c r="C2070" s="6" t="n">
        <v>108</v>
      </c>
      <c r="D2070" s="6" t="n">
        <v>540</v>
      </c>
      <c r="E2070" s="16" t="n">
        <v>0.0571590375362171</v>
      </c>
      <c r="F2070" s="16" t="n">
        <v>0.014156176141056</v>
      </c>
      <c r="G2070" s="16" t="n">
        <v>0.0732641595381278</v>
      </c>
      <c r="H2070" s="16" t="n">
        <v>0.021164873355474</v>
      </c>
      <c r="I2070" s="23" t="n">
        <f aca="false">G2070-E2070</f>
        <v>0.0161051220019107</v>
      </c>
      <c r="J2070" s="17" t="n">
        <f aca="false">100*(G2070-E2070)/E2070</f>
        <v>28.175985279154</v>
      </c>
      <c r="K2070" s="16" t="n">
        <v>9.82847441114889</v>
      </c>
      <c r="L2070" s="17" t="n">
        <v>215.506732102892</v>
      </c>
      <c r="M2070" s="18" t="n">
        <v>4.50701093613767E-019</v>
      </c>
      <c r="N2070" s="18" t="n">
        <v>1.27617654674195E-018</v>
      </c>
      <c r="O2070" s="6" t="str">
        <f aca="false">IF(N2070&lt;0.05,"Yes","No")</f>
        <v>Yes</v>
      </c>
      <c r="P2070" s="16" t="n">
        <v>0.797424779984176</v>
      </c>
      <c r="Q2070" s="17" t="n">
        <v>57.3629350324536</v>
      </c>
      <c r="R2070" s="18" t="n">
        <v>1.25839136399101E-013</v>
      </c>
      <c r="S2070" s="16" t="n">
        <v>0.10519201820684</v>
      </c>
      <c r="T2070" s="16" t="n">
        <v>0.0161051220019106</v>
      </c>
      <c r="U2070" s="18" t="n">
        <v>4.54930576267151E-005</v>
      </c>
      <c r="V2070" s="18" t="n">
        <v>0.000103666935004044</v>
      </c>
      <c r="W2070" s="6" t="s">
        <v>710</v>
      </c>
      <c r="X2070" s="17" t="n">
        <v>100</v>
      </c>
      <c r="Y2070" s="16" t="n">
        <v>0.758401920438958</v>
      </c>
      <c r="Z2070" s="16" t="n">
        <f aca="false">(G2070-E2070)/SQRT(H2070^2/D2070+F2070^2/C2070)</f>
        <v>9.82847441114888</v>
      </c>
      <c r="AA2070" s="24" t="n">
        <f aca="false">ABS(K2070-Z2070)</f>
        <v>0</v>
      </c>
    </row>
    <row r="2071" customFormat="false" ht="22.35" hidden="false" customHeight="false" outlineLevel="0" collapsed="false">
      <c r="A2071" s="17" t="n">
        <v>2466</v>
      </c>
      <c r="B2071" s="7" t="s">
        <v>634</v>
      </c>
      <c r="C2071" s="6" t="n">
        <v>108</v>
      </c>
      <c r="D2071" s="6" t="n">
        <v>540</v>
      </c>
      <c r="E2071" s="16" t="n">
        <v>0.056980704612754</v>
      </c>
      <c r="F2071" s="16" t="n">
        <v>0.014132975258648</v>
      </c>
      <c r="G2071" s="16" t="n">
        <v>0.0730333508233781</v>
      </c>
      <c r="H2071" s="16" t="n">
        <v>0.02110491417867</v>
      </c>
      <c r="I2071" s="23" t="n">
        <f aca="false">G2071-E2071</f>
        <v>0.0160526462106241</v>
      </c>
      <c r="J2071" s="17" t="n">
        <f aca="false">100*(G2071-E2071)/E2071</f>
        <v>28.172073897154</v>
      </c>
      <c r="K2071" s="16" t="n">
        <v>9.81615752967457</v>
      </c>
      <c r="L2071" s="17" t="n">
        <v>215.22774707962</v>
      </c>
      <c r="M2071" s="18" t="n">
        <v>4.94662401899008E-019</v>
      </c>
      <c r="N2071" s="18" t="n">
        <v>1.39501437099304E-018</v>
      </c>
      <c r="O2071" s="6" t="str">
        <f aca="false">IF(N2071&lt;0.05,"Yes","No")</f>
        <v>Yes</v>
      </c>
      <c r="P2071" s="16" t="n">
        <v>0.797006728960732</v>
      </c>
      <c r="Q2071" s="17" t="n">
        <v>57.3028056049266</v>
      </c>
      <c r="R2071" s="18" t="n">
        <v>1.29422619159609E-013</v>
      </c>
      <c r="S2071" s="16" t="n">
        <v>0.106850529372343</v>
      </c>
      <c r="T2071" s="16" t="n">
        <v>0.0160526462106241</v>
      </c>
      <c r="U2071" s="18" t="n">
        <v>4.62033281153286E-005</v>
      </c>
      <c r="V2071" s="18" t="n">
        <v>0.000104943991751682</v>
      </c>
      <c r="W2071" s="6" t="s">
        <v>710</v>
      </c>
      <c r="X2071" s="17" t="n">
        <v>100</v>
      </c>
      <c r="Y2071" s="16" t="n">
        <v>0.757716049382716</v>
      </c>
      <c r="Z2071" s="16" t="n">
        <f aca="false">(G2071-E2071)/SQRT(H2071^2/D2071+F2071^2/C2071)</f>
        <v>9.81615752967457</v>
      </c>
      <c r="AA2071" s="24" t="n">
        <f aca="false">ABS(K2071-Z2071)</f>
        <v>0</v>
      </c>
    </row>
    <row r="2072" customFormat="false" ht="22.35" hidden="false" customHeight="false" outlineLevel="0" collapsed="false">
      <c r="A2072" s="17" t="n">
        <v>2467</v>
      </c>
      <c r="B2072" s="7" t="s">
        <v>634</v>
      </c>
      <c r="C2072" s="6" t="n">
        <v>108</v>
      </c>
      <c r="D2072" s="6" t="n">
        <v>540</v>
      </c>
      <c r="E2072" s="16" t="n">
        <v>0.0568175850505078</v>
      </c>
      <c r="F2072" s="16" t="n">
        <v>0.014113568597378</v>
      </c>
      <c r="G2072" s="16" t="n">
        <v>0.0728080500400177</v>
      </c>
      <c r="H2072" s="16" t="n">
        <v>0.0210490807394069</v>
      </c>
      <c r="I2072" s="23" t="n">
        <f aca="false">G2072-E2072</f>
        <v>0.0159904649895098</v>
      </c>
      <c r="J2072" s="17" t="n">
        <f aca="false">100*(G2072-E2072)/E2072</f>
        <v>28.1435139759903</v>
      </c>
      <c r="K2072" s="16" t="n">
        <v>9.79542687311245</v>
      </c>
      <c r="L2072" s="17" t="n">
        <v>214.931303440422</v>
      </c>
      <c r="M2072" s="18" t="n">
        <v>5.7534246816945E-019</v>
      </c>
      <c r="N2072" s="18" t="n">
        <v>1.61387787132712E-018</v>
      </c>
      <c r="O2072" s="6" t="str">
        <f aca="false">IF(N2072&lt;0.05,"Yes","No")</f>
        <v>Yes</v>
      </c>
      <c r="P2072" s="16" t="n">
        <v>0.795942305177306</v>
      </c>
      <c r="Q2072" s="17" t="n">
        <v>57.1498489558635</v>
      </c>
      <c r="R2072" s="18" t="n">
        <v>1.39006768570648E-013</v>
      </c>
      <c r="S2072" s="16" t="n">
        <v>0.109959998923125</v>
      </c>
      <c r="T2072" s="16" t="n">
        <v>0.0159904649895098</v>
      </c>
      <c r="U2072" s="18" t="n">
        <v>4.7451334101722E-005</v>
      </c>
      <c r="V2072" s="18" t="n">
        <v>0.000107084052575422</v>
      </c>
      <c r="W2072" s="6" t="s">
        <v>710</v>
      </c>
      <c r="X2072" s="17" t="n">
        <v>100</v>
      </c>
      <c r="Y2072" s="16" t="n">
        <v>0.757390260631001</v>
      </c>
      <c r="Z2072" s="16" t="n">
        <f aca="false">(G2072-E2072)/SQRT(H2072^2/D2072+F2072^2/C2072)</f>
        <v>9.79542687311245</v>
      </c>
      <c r="AA2072" s="24" t="n">
        <f aca="false">ABS(K2072-Z2072)</f>
        <v>0</v>
      </c>
    </row>
    <row r="2073" customFormat="false" ht="22.35" hidden="false" customHeight="false" outlineLevel="0" collapsed="false">
      <c r="A2073" s="17" t="n">
        <v>2468</v>
      </c>
      <c r="B2073" s="7" t="s">
        <v>634</v>
      </c>
      <c r="C2073" s="6" t="n">
        <v>108</v>
      </c>
      <c r="D2073" s="6" t="n">
        <v>540</v>
      </c>
      <c r="E2073" s="16" t="n">
        <v>0.0566553962934348</v>
      </c>
      <c r="F2073" s="16" t="n">
        <v>0.0140960224534489</v>
      </c>
      <c r="G2073" s="16" t="n">
        <v>0.0725918728444311</v>
      </c>
      <c r="H2073" s="16" t="n">
        <v>0.0209952761495913</v>
      </c>
      <c r="I2073" s="23" t="n">
        <f aca="false">G2073-E2073</f>
        <v>0.0159364765509963</v>
      </c>
      <c r="J2073" s="17" t="n">
        <f aca="false">100*(G2073-E2073)/E2073</f>
        <v>28.1287884184177</v>
      </c>
      <c r="K2073" s="16" t="n">
        <v>9.77846243395972</v>
      </c>
      <c r="L2073" s="17" t="n">
        <v>214.626280351795</v>
      </c>
      <c r="M2073" s="18" t="n">
        <v>6.52215816894246E-019</v>
      </c>
      <c r="N2073" s="18" t="n">
        <v>1.81738120861381E-018</v>
      </c>
      <c r="O2073" s="6" t="str">
        <f aca="false">IF(N2073&lt;0.05,"Yes","No")</f>
        <v>Yes</v>
      </c>
      <c r="P2073" s="16" t="n">
        <v>0.795202031387818</v>
      </c>
      <c r="Q2073" s="17" t="n">
        <v>57.0435928587059</v>
      </c>
      <c r="R2073" s="18" t="n">
        <v>1.46080995255344E-013</v>
      </c>
      <c r="S2073" s="16" t="n">
        <v>0.111914269046419</v>
      </c>
      <c r="T2073" s="16" t="n">
        <v>0.0159364765509963</v>
      </c>
      <c r="U2073" s="18" t="n">
        <v>4.81339079608616E-005</v>
      </c>
      <c r="V2073" s="18" t="n">
        <v>0.000108159722594407</v>
      </c>
      <c r="W2073" s="6" t="s">
        <v>710</v>
      </c>
      <c r="X2073" s="17" t="n">
        <v>100</v>
      </c>
      <c r="Y2073" s="16" t="n">
        <v>0.756893004115226</v>
      </c>
      <c r="Z2073" s="16" t="n">
        <f aca="false">(G2073-E2073)/SQRT(H2073^2/D2073+F2073^2/C2073)</f>
        <v>9.77846243395972</v>
      </c>
      <c r="AA2073" s="24" t="n">
        <f aca="false">ABS(K2073-Z2073)</f>
        <v>0</v>
      </c>
    </row>
    <row r="2074" customFormat="false" ht="22.35" hidden="false" customHeight="false" outlineLevel="0" collapsed="false">
      <c r="A2074" s="17" t="n">
        <v>2469</v>
      </c>
      <c r="B2074" s="7" t="s">
        <v>634</v>
      </c>
      <c r="C2074" s="6" t="n">
        <v>108</v>
      </c>
      <c r="D2074" s="6" t="n">
        <v>540</v>
      </c>
      <c r="E2074" s="16" t="n">
        <v>0.0564916158198483</v>
      </c>
      <c r="F2074" s="16" t="n">
        <v>0.0140823145420946</v>
      </c>
      <c r="G2074" s="16" t="n">
        <v>0.072379793137036</v>
      </c>
      <c r="H2074" s="16" t="n">
        <v>0.0209425582723206</v>
      </c>
      <c r="I2074" s="23" t="n">
        <f aca="false">G2074-E2074</f>
        <v>0.0158881773171877</v>
      </c>
      <c r="J2074" s="17" t="n">
        <f aca="false">100*(G2074-E2074)/E2074</f>
        <v>28.1248413354915</v>
      </c>
      <c r="K2074" s="16" t="n">
        <v>9.76293428373048</v>
      </c>
      <c r="L2074" s="17" t="n">
        <v>214.269997999472</v>
      </c>
      <c r="M2074" s="18" t="n">
        <v>7.33189636118971E-019</v>
      </c>
      <c r="N2074" s="18" t="n">
        <v>2.03223143203952E-018</v>
      </c>
      <c r="O2074" s="6" t="str">
        <f aca="false">IF(N2074&lt;0.05,"Yes","No")</f>
        <v>Yes</v>
      </c>
      <c r="P2074" s="16" t="n">
        <v>0.794686907267715</v>
      </c>
      <c r="Q2074" s="17" t="n">
        <v>56.9697122298512</v>
      </c>
      <c r="R2074" s="18" t="n">
        <v>1.51211664688062E-013</v>
      </c>
      <c r="S2074" s="16" t="n">
        <v>0.113486936533956</v>
      </c>
      <c r="T2074" s="16" t="n">
        <v>0.0158881773171877</v>
      </c>
      <c r="U2074" s="18" t="n">
        <v>4.87469676370408E-005</v>
      </c>
      <c r="V2074" s="18" t="n">
        <v>0.000108954658516407</v>
      </c>
      <c r="W2074" s="6" t="s">
        <v>710</v>
      </c>
      <c r="X2074" s="17" t="n">
        <v>100</v>
      </c>
      <c r="Y2074" s="16" t="n">
        <v>0.757030178326475</v>
      </c>
      <c r="Z2074" s="16" t="n">
        <f aca="false">(G2074-E2074)/SQRT(H2074^2/D2074+F2074^2/C2074)</f>
        <v>9.76293428373048</v>
      </c>
      <c r="AA2074" s="24" t="n">
        <f aca="false">ABS(K2074-Z2074)</f>
        <v>0</v>
      </c>
    </row>
    <row r="2075" customFormat="false" ht="22.35" hidden="false" customHeight="false" outlineLevel="0" collapsed="false">
      <c r="A2075" s="17" t="n">
        <v>2470</v>
      </c>
      <c r="B2075" s="7" t="s">
        <v>634</v>
      </c>
      <c r="C2075" s="6" t="n">
        <v>108</v>
      </c>
      <c r="D2075" s="6" t="n">
        <v>540</v>
      </c>
      <c r="E2075" s="16" t="n">
        <v>0.0563382533102952</v>
      </c>
      <c r="F2075" s="16" t="n">
        <v>0.0140666638277172</v>
      </c>
      <c r="G2075" s="16" t="n">
        <v>0.0721758894898273</v>
      </c>
      <c r="H2075" s="16" t="n">
        <v>0.0208880895428808</v>
      </c>
      <c r="I2075" s="23" t="n">
        <f aca="false">G2075-E2075</f>
        <v>0.0158376361795322</v>
      </c>
      <c r="J2075" s="17" t="n">
        <f aca="false">100*(G2075-E2075)/E2075</f>
        <v>28.1116918771034</v>
      </c>
      <c r="K2075" s="16" t="n">
        <v>9.74716070254564</v>
      </c>
      <c r="L2075" s="17" t="n">
        <v>213.926128242802</v>
      </c>
      <c r="M2075" s="18" t="n">
        <v>8.25165932577592E-019</v>
      </c>
      <c r="N2075" s="18" t="n">
        <v>2.27815193737913E-018</v>
      </c>
      <c r="O2075" s="6" t="str">
        <f aca="false">IF(N2075&lt;0.05,"Yes","No")</f>
        <v>Yes</v>
      </c>
      <c r="P2075" s="16" t="n">
        <v>0.794126887422348</v>
      </c>
      <c r="Q2075" s="17" t="n">
        <v>56.8894468382163</v>
      </c>
      <c r="R2075" s="18" t="n">
        <v>1.56990937654817E-013</v>
      </c>
      <c r="S2075" s="16" t="n">
        <v>0.113432940202342</v>
      </c>
      <c r="T2075" s="16" t="n">
        <v>0.0158376361795322</v>
      </c>
      <c r="U2075" s="18" t="n">
        <v>4.95817434415312E-005</v>
      </c>
      <c r="V2075" s="18" t="n">
        <v>0.000110350892977391</v>
      </c>
      <c r="W2075" s="6" t="s">
        <v>710</v>
      </c>
      <c r="X2075" s="17" t="n">
        <v>100</v>
      </c>
      <c r="Y2075" s="16" t="n">
        <v>0.75679012345679</v>
      </c>
      <c r="Z2075" s="16" t="n">
        <f aca="false">(G2075-E2075)/SQRT(H2075^2/D2075+F2075^2/C2075)</f>
        <v>9.74716070254564</v>
      </c>
      <c r="AA2075" s="24" t="n">
        <f aca="false">ABS(K2075-Z2075)</f>
        <v>0</v>
      </c>
    </row>
    <row r="2076" customFormat="false" ht="22.35" hidden="false" customHeight="false" outlineLevel="0" collapsed="false">
      <c r="A2076" s="17" t="n">
        <v>2471</v>
      </c>
      <c r="B2076" s="7" t="s">
        <v>634</v>
      </c>
      <c r="C2076" s="6" t="n">
        <v>108</v>
      </c>
      <c r="D2076" s="6" t="n">
        <v>540</v>
      </c>
      <c r="E2076" s="16" t="n">
        <v>0.0561943237531792</v>
      </c>
      <c r="F2076" s="16" t="n">
        <v>0.0140472937204132</v>
      </c>
      <c r="G2076" s="16" t="n">
        <v>0.0719747912069714</v>
      </c>
      <c r="H2076" s="16" t="n">
        <v>0.0208285056249473</v>
      </c>
      <c r="I2076" s="23" t="n">
        <f aca="false">G2076-E2076</f>
        <v>0.0157804674537922</v>
      </c>
      <c r="J2076" s="17" t="n">
        <f aca="false">100*(G2076-E2076)/E2076</f>
        <v>28.0819598846038</v>
      </c>
      <c r="K2076" s="16" t="n">
        <v>9.72976609479124</v>
      </c>
      <c r="L2076" s="17" t="n">
        <v>213.586470605228</v>
      </c>
      <c r="M2076" s="18" t="n">
        <v>9.38735161266649E-019</v>
      </c>
      <c r="N2076" s="18" t="n">
        <v>2.57142447695076E-018</v>
      </c>
      <c r="O2076" s="6" t="str">
        <f aca="false">IF(N2076&lt;0.05,"Yes","No")</f>
        <v>Yes</v>
      </c>
      <c r="P2076" s="16" t="n">
        <v>0.793426864028834</v>
      </c>
      <c r="Q2076" s="17" t="n">
        <v>56.7891948713215</v>
      </c>
      <c r="R2076" s="18" t="n">
        <v>1.64521681578875E-013</v>
      </c>
      <c r="S2076" s="16" t="n">
        <v>0.113378576773126</v>
      </c>
      <c r="T2076" s="16" t="n">
        <v>0.0157804674537922</v>
      </c>
      <c r="U2076" s="18" t="n">
        <v>5.05155863113303E-005</v>
      </c>
      <c r="V2076" s="18" t="n">
        <v>0.000112073122323237</v>
      </c>
      <c r="W2076" s="6" t="s">
        <v>710</v>
      </c>
      <c r="X2076" s="17" t="n">
        <v>100</v>
      </c>
      <c r="Y2076" s="16" t="n">
        <v>0.7565329218107</v>
      </c>
      <c r="Z2076" s="16" t="n">
        <f aca="false">(G2076-E2076)/SQRT(H2076^2/D2076+F2076^2/C2076)</f>
        <v>9.72976609479125</v>
      </c>
      <c r="AA2076" s="24" t="n">
        <f aca="false">ABS(K2076-Z2076)</f>
        <v>0</v>
      </c>
    </row>
    <row r="2077" customFormat="false" ht="22.35" hidden="false" customHeight="false" outlineLevel="0" collapsed="false">
      <c r="A2077" s="17" t="n">
        <v>2472</v>
      </c>
      <c r="B2077" s="7" t="s">
        <v>634</v>
      </c>
      <c r="C2077" s="6" t="n">
        <v>108</v>
      </c>
      <c r="D2077" s="6" t="n">
        <v>540</v>
      </c>
      <c r="E2077" s="16" t="n">
        <v>0.056047930934087</v>
      </c>
      <c r="F2077" s="16" t="n">
        <v>0.0140375495918576</v>
      </c>
      <c r="G2077" s="16" t="n">
        <v>0.0717732439576476</v>
      </c>
      <c r="H2077" s="16" t="n">
        <v>0.0207713658313774</v>
      </c>
      <c r="I2077" s="23" t="n">
        <f aca="false">G2077-E2077</f>
        <v>0.0157253130235606</v>
      </c>
      <c r="J2077" s="17" t="n">
        <f aca="false">100*(G2077-E2077)/E2077</f>
        <v>28.0569019435414</v>
      </c>
      <c r="K2077" s="16" t="n">
        <v>9.70856723886448</v>
      </c>
      <c r="L2077" s="17" t="n">
        <v>213.116593231184</v>
      </c>
      <c r="M2077" s="18" t="n">
        <v>1.10010784524275E-018</v>
      </c>
      <c r="N2077" s="18" t="n">
        <v>2.99394635084847E-018</v>
      </c>
      <c r="O2077" s="6" t="str">
        <f aca="false">IF(N2077&lt;0.05,"Yes","No")</f>
        <v>Yes</v>
      </c>
      <c r="P2077" s="16" t="n">
        <v>0.792693699354933</v>
      </c>
      <c r="Q2077" s="17" t="n">
        <v>56.684291453835</v>
      </c>
      <c r="R2077" s="18" t="n">
        <v>1.72790376634776E-013</v>
      </c>
      <c r="S2077" s="16" t="n">
        <v>0.116342575529376</v>
      </c>
      <c r="T2077" s="16" t="n">
        <v>0.0157253130235606</v>
      </c>
      <c r="U2077" s="18" t="n">
        <v>5.14122665581817E-005</v>
      </c>
      <c r="V2077" s="18" t="n">
        <v>0.000113582725592786</v>
      </c>
      <c r="W2077" s="6" t="s">
        <v>710</v>
      </c>
      <c r="X2077" s="17" t="n">
        <v>100</v>
      </c>
      <c r="Y2077" s="16" t="n">
        <v>0.755949931412894</v>
      </c>
      <c r="Z2077" s="16" t="n">
        <f aca="false">(G2077-E2077)/SQRT(H2077^2/D2077+F2077^2/C2077)</f>
        <v>9.70856723886448</v>
      </c>
      <c r="AA2077" s="24" t="n">
        <f aca="false">ABS(K2077-Z2077)</f>
        <v>0</v>
      </c>
    </row>
    <row r="2078" customFormat="false" ht="22.35" hidden="false" customHeight="false" outlineLevel="0" collapsed="false">
      <c r="A2078" s="17" t="n">
        <v>2473</v>
      </c>
      <c r="B2078" s="7" t="s">
        <v>634</v>
      </c>
      <c r="C2078" s="6" t="n">
        <v>108</v>
      </c>
      <c r="D2078" s="6" t="n">
        <v>540</v>
      </c>
      <c r="E2078" s="16" t="n">
        <v>0.0559089408187127</v>
      </c>
      <c r="F2078" s="16" t="n">
        <v>0.0140302510855456</v>
      </c>
      <c r="G2078" s="16" t="n">
        <v>0.0715787706620715</v>
      </c>
      <c r="H2078" s="16" t="n">
        <v>0.0207144900764375</v>
      </c>
      <c r="I2078" s="23" t="n">
        <f aca="false">G2078-E2078</f>
        <v>0.0156698298433589</v>
      </c>
      <c r="J2078" s="17" t="n">
        <f aca="false">100*(G2078-E2078)/E2078</f>
        <v>28.0274131720167</v>
      </c>
      <c r="K2078" s="16" t="n">
        <v>9.68588700491155</v>
      </c>
      <c r="L2078" s="17" t="n">
        <v>212.610421579669</v>
      </c>
      <c r="M2078" s="18" t="n">
        <v>1.30335291986463E-018</v>
      </c>
      <c r="N2078" s="18" t="n">
        <v>3.45314563005749E-018</v>
      </c>
      <c r="O2078" s="6" t="str">
        <f aca="false">IF(N2078&lt;0.05,"Yes","No")</f>
        <v>Yes</v>
      </c>
      <c r="P2078" s="16" t="n">
        <v>0.791919097414401</v>
      </c>
      <c r="Q2078" s="17" t="n">
        <v>56.5735644242927</v>
      </c>
      <c r="R2078" s="18" t="n">
        <v>1.81971072744818E-013</v>
      </c>
      <c r="S2078" s="16" t="n">
        <v>0.119723751067326</v>
      </c>
      <c r="T2078" s="16" t="n">
        <v>0.0156698298433589</v>
      </c>
      <c r="U2078" s="18" t="n">
        <v>5.2487325528479E-005</v>
      </c>
      <c r="V2078" s="18" t="n">
        <v>0.000115351329430266</v>
      </c>
      <c r="W2078" s="6" t="s">
        <v>710</v>
      </c>
      <c r="X2078" s="17" t="n">
        <v>100</v>
      </c>
      <c r="Y2078" s="16" t="n">
        <v>0.755641289437586</v>
      </c>
      <c r="Z2078" s="16" t="n">
        <f aca="false">(G2078-E2078)/SQRT(H2078^2/D2078+F2078^2/C2078)</f>
        <v>9.68588700491155</v>
      </c>
      <c r="AA2078" s="24" t="n">
        <f aca="false">ABS(K2078-Z2078)</f>
        <v>0</v>
      </c>
    </row>
    <row r="2079" customFormat="false" ht="22.35" hidden="false" customHeight="false" outlineLevel="0" collapsed="false">
      <c r="A2079" s="17" t="n">
        <v>2474</v>
      </c>
      <c r="B2079" s="7" t="s">
        <v>634</v>
      </c>
      <c r="C2079" s="6" t="n">
        <v>108</v>
      </c>
      <c r="D2079" s="6" t="n">
        <v>540</v>
      </c>
      <c r="E2079" s="16" t="n">
        <v>0.0557881122523988</v>
      </c>
      <c r="F2079" s="16" t="n">
        <v>0.0140151333862945</v>
      </c>
      <c r="G2079" s="16" t="n">
        <v>0.0713837976532954</v>
      </c>
      <c r="H2079" s="16" t="n">
        <v>0.0206536334493121</v>
      </c>
      <c r="I2079" s="23" t="n">
        <f aca="false">G2079-E2079</f>
        <v>0.0155956854008966</v>
      </c>
      <c r="J2079" s="17" t="n">
        <f aca="false">100*(G2079-E2079)/E2079</f>
        <v>27.9552126272672</v>
      </c>
      <c r="K2079" s="16" t="n">
        <v>9.6559111526914</v>
      </c>
      <c r="L2079" s="17" t="n">
        <v>212.18759380668</v>
      </c>
      <c r="M2079" s="18" t="n">
        <v>1.61786433065966E-018</v>
      </c>
      <c r="N2079" s="18" t="n">
        <v>4.21728654927537E-018</v>
      </c>
      <c r="O2079" s="6" t="str">
        <f aca="false">IF(N2079&lt;0.05,"Yes","No")</f>
        <v>Yes</v>
      </c>
      <c r="P2079" s="16" t="n">
        <v>0.790371175949381</v>
      </c>
      <c r="Q2079" s="17" t="n">
        <v>56.352617993186</v>
      </c>
      <c r="R2079" s="18" t="n">
        <v>2.0177976982995E-013</v>
      </c>
      <c r="S2079" s="16" t="n">
        <v>0.123335350209985</v>
      </c>
      <c r="T2079" s="16" t="n">
        <v>0.0155956854008966</v>
      </c>
      <c r="U2079" s="18" t="n">
        <v>5.39965904476739E-005</v>
      </c>
      <c r="V2079" s="18" t="n">
        <v>0.000117928104501625</v>
      </c>
      <c r="W2079" s="6" t="s">
        <v>710</v>
      </c>
      <c r="X2079" s="17" t="n">
        <v>100</v>
      </c>
      <c r="Y2079" s="16" t="n">
        <v>0.754955418381344</v>
      </c>
      <c r="Z2079" s="16" t="n">
        <f aca="false">(G2079-E2079)/SQRT(H2079^2/D2079+F2079^2/C2079)</f>
        <v>9.6559111526914</v>
      </c>
      <c r="AA2079" s="24" t="n">
        <f aca="false">ABS(K2079-Z2079)</f>
        <v>0</v>
      </c>
    </row>
    <row r="2080" customFormat="false" ht="22.35" hidden="false" customHeight="false" outlineLevel="0" collapsed="false">
      <c r="A2080" s="17" t="n">
        <v>2475</v>
      </c>
      <c r="B2080" s="7" t="s">
        <v>634</v>
      </c>
      <c r="C2080" s="6" t="n">
        <v>108</v>
      </c>
      <c r="D2080" s="6" t="n">
        <v>540</v>
      </c>
      <c r="E2080" s="16" t="n">
        <v>0.0556474104523659</v>
      </c>
      <c r="F2080" s="16" t="n">
        <v>0.0140046894447447</v>
      </c>
      <c r="G2080" s="16" t="n">
        <v>0.0711834410136497</v>
      </c>
      <c r="H2080" s="16" t="n">
        <v>0.0205986373181314</v>
      </c>
      <c r="I2080" s="23" t="n">
        <f aca="false">G2080-E2080</f>
        <v>0.0155360305612838</v>
      </c>
      <c r="J2080" s="17" t="n">
        <f aca="false">100*(G2080-E2080)/E2080</f>
        <v>27.9186945717494</v>
      </c>
      <c r="K2080" s="16" t="n">
        <v>9.63174310965809</v>
      </c>
      <c r="L2080" s="17" t="n">
        <v>211.753644268556</v>
      </c>
      <c r="M2080" s="18" t="n">
        <v>1.93066980085463E-018</v>
      </c>
      <c r="N2080" s="18" t="n">
        <v>4.97710092220315E-018</v>
      </c>
      <c r="O2080" s="6" t="str">
        <f aca="false">IF(N2080&lt;0.05,"Yes","No")</f>
        <v>Yes</v>
      </c>
      <c r="P2080" s="16" t="n">
        <v>0.789322850655969</v>
      </c>
      <c r="Q2080" s="17" t="n">
        <v>56.203228191712</v>
      </c>
      <c r="R2080" s="18" t="n">
        <v>2.16385932626291E-013</v>
      </c>
      <c r="S2080" s="16" t="n">
        <v>0.125862580343459</v>
      </c>
      <c r="T2080" s="16" t="n">
        <v>0.0155360305612838</v>
      </c>
      <c r="U2080" s="18" t="n">
        <v>5.51342464240479E-005</v>
      </c>
      <c r="V2080" s="18" t="n">
        <v>0.000119790125891339</v>
      </c>
      <c r="W2080" s="6" t="s">
        <v>710</v>
      </c>
      <c r="X2080" s="17" t="n">
        <v>100</v>
      </c>
      <c r="Y2080" s="16" t="n">
        <v>0.75471536351166</v>
      </c>
      <c r="Z2080" s="16" t="n">
        <f aca="false">(G2080-E2080)/SQRT(H2080^2/D2080+F2080^2/C2080)</f>
        <v>9.63174310965809</v>
      </c>
      <c r="AA2080" s="24" t="n">
        <f aca="false">ABS(K2080-Z2080)</f>
        <v>0</v>
      </c>
    </row>
    <row r="2081" customFormat="false" ht="22.35" hidden="false" customHeight="false" outlineLevel="0" collapsed="false">
      <c r="A2081" s="17" t="n">
        <v>2476</v>
      </c>
      <c r="B2081" s="7" t="s">
        <v>634</v>
      </c>
      <c r="C2081" s="6" t="n">
        <v>108</v>
      </c>
      <c r="D2081" s="6" t="n">
        <v>540</v>
      </c>
      <c r="E2081" s="16" t="n">
        <v>0.0554977366355834</v>
      </c>
      <c r="F2081" s="16" t="n">
        <v>0.0139975681836606</v>
      </c>
      <c r="G2081" s="16" t="n">
        <v>0.0709934275597334</v>
      </c>
      <c r="H2081" s="16" t="n">
        <v>0.0205465521999504</v>
      </c>
      <c r="I2081" s="23" t="n">
        <f aca="false">G2081-E2081</f>
        <v>0.01549569092415</v>
      </c>
      <c r="J2081" s="17" t="n">
        <f aca="false">100*(G2081-E2081)/E2081</f>
        <v>27.921302495451</v>
      </c>
      <c r="K2081" s="16" t="n">
        <v>9.61748771257345</v>
      </c>
      <c r="L2081" s="17" t="n">
        <v>211.298501975213</v>
      </c>
      <c r="M2081" s="18" t="n">
        <v>2.15535586519404E-018</v>
      </c>
      <c r="N2081" s="18" t="n">
        <v>5.52244228386913E-018</v>
      </c>
      <c r="O2081" s="6" t="str">
        <f aca="false">IF(N2081&lt;0.05,"Yes","No")</f>
        <v>Yes</v>
      </c>
      <c r="P2081" s="16" t="n">
        <v>0.789134630560989</v>
      </c>
      <c r="Q2081" s="17" t="n">
        <v>56.1764272048454</v>
      </c>
      <c r="R2081" s="18" t="n">
        <v>2.19116448535102E-013</v>
      </c>
      <c r="S2081" s="16" t="n">
        <v>0.126382899525617</v>
      </c>
      <c r="T2081" s="16" t="n">
        <v>0.01549569092415</v>
      </c>
      <c r="U2081" s="18" t="n">
        <v>5.59788213932472E-005</v>
      </c>
      <c r="V2081" s="18" t="n">
        <v>0.000120859528452793</v>
      </c>
      <c r="W2081" s="6" t="s">
        <v>710</v>
      </c>
      <c r="X2081" s="17" t="n">
        <v>100</v>
      </c>
      <c r="Y2081" s="16" t="n">
        <v>0.754355281207133</v>
      </c>
      <c r="Z2081" s="16" t="n">
        <f aca="false">(G2081-E2081)/SQRT(H2081^2/D2081+F2081^2/C2081)</f>
        <v>9.61748771257345</v>
      </c>
      <c r="AA2081" s="24" t="n">
        <f aca="false">ABS(K2081-Z2081)</f>
        <v>0</v>
      </c>
    </row>
    <row r="2082" customFormat="false" ht="22.35" hidden="false" customHeight="false" outlineLevel="0" collapsed="false">
      <c r="A2082" s="17" t="n">
        <v>2477</v>
      </c>
      <c r="B2082" s="7" t="s">
        <v>634</v>
      </c>
      <c r="C2082" s="6" t="n">
        <v>108</v>
      </c>
      <c r="D2082" s="6" t="n">
        <v>540</v>
      </c>
      <c r="E2082" s="16" t="n">
        <v>0.0553542671345726</v>
      </c>
      <c r="F2082" s="16" t="n">
        <v>0.0139801422618034</v>
      </c>
      <c r="G2082" s="16" t="n">
        <v>0.0708150282640148</v>
      </c>
      <c r="H2082" s="16" t="n">
        <v>0.0204945136585353</v>
      </c>
      <c r="I2082" s="23" t="n">
        <f aca="false">G2082-E2082</f>
        <v>0.0154607611294422</v>
      </c>
      <c r="J2082" s="17" t="n">
        <f aca="false">100*(G2082-E2082)/E2082</f>
        <v>27.9305678311218</v>
      </c>
      <c r="K2082" s="16" t="n">
        <v>9.61149978743674</v>
      </c>
      <c r="L2082" s="17" t="n">
        <v>211.009266714674</v>
      </c>
      <c r="M2082" s="18" t="n">
        <v>2.26392924167884E-018</v>
      </c>
      <c r="N2082" s="18" t="n">
        <v>5.77247006889229E-018</v>
      </c>
      <c r="O2082" s="6" t="str">
        <f aca="false">IF(N2082&lt;0.05,"Yes","No")</f>
        <v>Yes</v>
      </c>
      <c r="P2082" s="16" t="n">
        <v>0.789268988984444</v>
      </c>
      <c r="Q2082" s="17" t="n">
        <v>56.1955580817481</v>
      </c>
      <c r="R2082" s="18" t="n">
        <v>2.17163865402823E-013</v>
      </c>
      <c r="S2082" s="16" t="n">
        <v>0.126948333765802</v>
      </c>
      <c r="T2082" s="16" t="n">
        <v>0.0154607611294422</v>
      </c>
      <c r="U2082" s="18" t="n">
        <v>5.60291198062926E-005</v>
      </c>
      <c r="V2082" s="18" t="n">
        <v>0.000120859528452793</v>
      </c>
      <c r="W2082" s="6" t="s">
        <v>710</v>
      </c>
      <c r="X2082" s="17" t="n">
        <v>100</v>
      </c>
      <c r="Y2082" s="16" t="n">
        <v>0.75389231824417</v>
      </c>
      <c r="Z2082" s="16" t="n">
        <f aca="false">(G2082-E2082)/SQRT(H2082^2/D2082+F2082^2/C2082)</f>
        <v>9.61149978743674</v>
      </c>
      <c r="AA2082" s="24" t="n">
        <f aca="false">ABS(K2082-Z2082)</f>
        <v>0</v>
      </c>
    </row>
    <row r="2083" customFormat="false" ht="22.35" hidden="false" customHeight="false" outlineLevel="0" collapsed="false">
      <c r="A2083" s="17" t="n">
        <v>2478</v>
      </c>
      <c r="B2083" s="7" t="s">
        <v>634</v>
      </c>
      <c r="C2083" s="6" t="n">
        <v>108</v>
      </c>
      <c r="D2083" s="6" t="n">
        <v>540</v>
      </c>
      <c r="E2083" s="16" t="n">
        <v>0.0551939761024658</v>
      </c>
      <c r="F2083" s="16" t="n">
        <v>0.0139602425991342</v>
      </c>
      <c r="G2083" s="16" t="n">
        <v>0.0706403605157027</v>
      </c>
      <c r="H2083" s="16" t="n">
        <v>0.0204475545548456</v>
      </c>
      <c r="I2083" s="23" t="n">
        <f aca="false">G2083-E2083</f>
        <v>0.0154463844132368</v>
      </c>
      <c r="J2083" s="17" t="n">
        <f aca="false">100*(G2083-E2083)/E2083</f>
        <v>27.9856344912733</v>
      </c>
      <c r="K2083" s="16" t="n">
        <v>9.61876247307465</v>
      </c>
      <c r="L2083" s="17" t="n">
        <v>210.814797171792</v>
      </c>
      <c r="M2083" s="18" t="n">
        <v>2.16818950204759E-018</v>
      </c>
      <c r="N2083" s="18" t="n">
        <v>5.54180796082966E-018</v>
      </c>
      <c r="O2083" s="6" t="str">
        <f aca="false">IF(N2083&lt;0.05,"Yes","No")</f>
        <v>Yes</v>
      </c>
      <c r="P2083" s="16" t="n">
        <v>0.790287826239779</v>
      </c>
      <c r="Q2083" s="17" t="n">
        <v>56.3407331299093</v>
      </c>
      <c r="R2083" s="18" t="n">
        <v>2.02904638604186E-013</v>
      </c>
      <c r="S2083" s="16" t="n">
        <v>0.126568969538397</v>
      </c>
      <c r="T2083" s="16" t="n">
        <v>0.0154463844132368</v>
      </c>
      <c r="U2083" s="18" t="n">
        <v>5.52853619606315E-005</v>
      </c>
      <c r="V2083" s="18" t="n">
        <v>0.000119994365164553</v>
      </c>
      <c r="W2083" s="6" t="s">
        <v>710</v>
      </c>
      <c r="X2083" s="17" t="n">
        <v>100</v>
      </c>
      <c r="Y2083" s="16" t="n">
        <v>0.754149519890261</v>
      </c>
      <c r="Z2083" s="16" t="n">
        <f aca="false">(G2083-E2083)/SQRT(H2083^2/D2083+F2083^2/C2083)</f>
        <v>9.61876247307465</v>
      </c>
      <c r="AA2083" s="24" t="n">
        <f aca="false">ABS(K2083-Z2083)</f>
        <v>0</v>
      </c>
    </row>
    <row r="2084" customFormat="false" ht="22.35" hidden="false" customHeight="false" outlineLevel="0" collapsed="false">
      <c r="A2084" s="17" t="n">
        <v>2479</v>
      </c>
      <c r="B2084" s="7" t="s">
        <v>634</v>
      </c>
      <c r="C2084" s="6" t="n">
        <v>108</v>
      </c>
      <c r="D2084" s="6" t="n">
        <v>540</v>
      </c>
      <c r="E2084" s="16" t="n">
        <v>0.0550500542373845</v>
      </c>
      <c r="F2084" s="16" t="n">
        <v>0.0139522387171366</v>
      </c>
      <c r="G2084" s="16" t="n">
        <v>0.0704679218500301</v>
      </c>
      <c r="H2084" s="16" t="n">
        <v>0.02040137502853</v>
      </c>
      <c r="I2084" s="23" t="n">
        <f aca="false">G2084-E2084</f>
        <v>0.0154178676126456</v>
      </c>
      <c r="J2084" s="17" t="n">
        <f aca="false">100*(G2084-E2084)/E2084</f>
        <v>28.0069980424748</v>
      </c>
      <c r="K2084" s="16" t="n">
        <v>9.61137496128889</v>
      </c>
      <c r="L2084" s="17" t="n">
        <v>210.438402151031</v>
      </c>
      <c r="M2084" s="18" t="n">
        <v>2.30509723181983E-018</v>
      </c>
      <c r="N2084" s="18" t="n">
        <v>5.87031428370117E-018</v>
      </c>
      <c r="O2084" s="6" t="str">
        <f aca="false">IF(N2084&lt;0.05,"Yes","No")</f>
        <v>Yes</v>
      </c>
      <c r="P2084" s="16" t="n">
        <v>0.790501201692983</v>
      </c>
      <c r="Q2084" s="17" t="n">
        <v>56.3711609107317</v>
      </c>
      <c r="R2084" s="18" t="n">
        <v>2.00037222266497E-013</v>
      </c>
      <c r="S2084" s="16" t="n">
        <v>0.129410008707297</v>
      </c>
      <c r="T2084" s="16" t="n">
        <v>0.0154178676126456</v>
      </c>
      <c r="U2084" s="18" t="n">
        <v>5.56056445138994E-005</v>
      </c>
      <c r="V2084" s="18" t="n">
        <v>0.000120322433249596</v>
      </c>
      <c r="W2084" s="6" t="s">
        <v>710</v>
      </c>
      <c r="X2084" s="17" t="n">
        <v>100</v>
      </c>
      <c r="Y2084" s="16" t="n">
        <v>0.754115226337449</v>
      </c>
      <c r="Z2084" s="16" t="n">
        <f aca="false">(G2084-E2084)/SQRT(H2084^2/D2084+F2084^2/C2084)</f>
        <v>9.61137496128889</v>
      </c>
      <c r="AA2084" s="24" t="n">
        <f aca="false">ABS(K2084-Z2084)</f>
        <v>0</v>
      </c>
    </row>
    <row r="2085" customFormat="false" ht="22.35" hidden="false" customHeight="false" outlineLevel="0" collapsed="false">
      <c r="A2085" s="17" t="n">
        <v>2480</v>
      </c>
      <c r="B2085" s="7" t="s">
        <v>634</v>
      </c>
      <c r="C2085" s="6" t="n">
        <v>108</v>
      </c>
      <c r="D2085" s="6" t="n">
        <v>540</v>
      </c>
      <c r="E2085" s="16" t="n">
        <v>0.0549489037409701</v>
      </c>
      <c r="F2085" s="16" t="n">
        <v>0.0139349599899397</v>
      </c>
      <c r="G2085" s="16" t="n">
        <v>0.070302089565882</v>
      </c>
      <c r="H2085" s="16" t="n">
        <v>0.02035345382983</v>
      </c>
      <c r="I2085" s="23" t="n">
        <f aca="false">G2085-E2085</f>
        <v>0.0153531858249119</v>
      </c>
      <c r="J2085" s="17" t="n">
        <f aca="false">100*(G2085-E2085)/E2085</f>
        <v>27.9408409989161</v>
      </c>
      <c r="K2085" s="16" t="n">
        <v>9.58611190522551</v>
      </c>
      <c r="L2085" s="17" t="n">
        <v>210.191000205171</v>
      </c>
      <c r="M2085" s="18" t="n">
        <v>2.75373601454931E-018</v>
      </c>
      <c r="N2085" s="18" t="n">
        <v>6.94272122320036E-018</v>
      </c>
      <c r="O2085" s="6" t="str">
        <f aca="false">IF(N2085&lt;0.05,"Yes","No")</f>
        <v>Yes</v>
      </c>
      <c r="P2085" s="16" t="n">
        <v>0.788963591533103</v>
      </c>
      <c r="Q2085" s="17" t="n">
        <v>56.1520782031492</v>
      </c>
      <c r="R2085" s="18" t="n">
        <v>2.21627124028569E-013</v>
      </c>
      <c r="S2085" s="16" t="n">
        <v>0.132703422128984</v>
      </c>
      <c r="T2085" s="16" t="n">
        <v>0.0153531858249119</v>
      </c>
      <c r="U2085" s="18" t="n">
        <v>5.70423965238929E-005</v>
      </c>
      <c r="V2085" s="18" t="n">
        <v>0.000122416828495096</v>
      </c>
      <c r="W2085" s="6" t="s">
        <v>710</v>
      </c>
      <c r="X2085" s="17" t="n">
        <v>100</v>
      </c>
      <c r="Y2085" s="16" t="n">
        <v>0.753858024691358</v>
      </c>
      <c r="Z2085" s="16" t="n">
        <f aca="false">(G2085-E2085)/SQRT(H2085^2/D2085+F2085^2/C2085)</f>
        <v>9.5861119052255</v>
      </c>
      <c r="AA2085" s="24" t="n">
        <f aca="false">ABS(K2085-Z2085)</f>
        <v>0</v>
      </c>
    </row>
    <row r="2086" customFormat="false" ht="22.35" hidden="false" customHeight="false" outlineLevel="0" collapsed="false">
      <c r="A2086" s="17" t="n">
        <v>2481</v>
      </c>
      <c r="B2086" s="7" t="s">
        <v>634</v>
      </c>
      <c r="C2086" s="6" t="n">
        <v>108</v>
      </c>
      <c r="D2086" s="6" t="n">
        <v>540</v>
      </c>
      <c r="E2086" s="16" t="n">
        <v>0.0548456293116841</v>
      </c>
      <c r="F2086" s="16" t="n">
        <v>0.0139116205383411</v>
      </c>
      <c r="G2086" s="16" t="n">
        <v>0.0701350312473046</v>
      </c>
      <c r="H2086" s="16" t="n">
        <v>0.0203091681449098</v>
      </c>
      <c r="I2086" s="23" t="n">
        <f aca="false">G2086-E2086</f>
        <v>0.0152894019356205</v>
      </c>
      <c r="J2086" s="17" t="n">
        <f aca="false">100*(G2086-E2086)/E2086</f>
        <v>27.8771565346288</v>
      </c>
      <c r="K2086" s="16" t="n">
        <v>9.56373769809298</v>
      </c>
      <c r="L2086" s="17" t="n">
        <v>210.079574582978</v>
      </c>
      <c r="M2086" s="18" t="n">
        <v>3.21241163797128E-018</v>
      </c>
      <c r="N2086" s="18" t="n">
        <v>8.0348533944972E-018</v>
      </c>
      <c r="O2086" s="6" t="str">
        <f aca="false">IF(N2086&lt;0.05,"Yes","No")</f>
        <v>Yes</v>
      </c>
      <c r="P2086" s="16" t="n">
        <v>0.787365478326079</v>
      </c>
      <c r="Q2086" s="17" t="n">
        <v>55.9248269247</v>
      </c>
      <c r="R2086" s="18" t="n">
        <v>2.46497395701074E-013</v>
      </c>
      <c r="S2086" s="16" t="n">
        <v>0.133127580879394</v>
      </c>
      <c r="T2086" s="16" t="n">
        <v>0.0152894019356204</v>
      </c>
      <c r="U2086" s="18" t="n">
        <v>5.88765791291827E-005</v>
      </c>
      <c r="V2086" s="18" t="n">
        <v>0.000125583444416663</v>
      </c>
      <c r="W2086" s="6" t="s">
        <v>710</v>
      </c>
      <c r="X2086" s="17" t="n">
        <v>100</v>
      </c>
      <c r="Y2086" s="16" t="n">
        <v>0.753086419753086</v>
      </c>
      <c r="Z2086" s="16" t="n">
        <f aca="false">(G2086-E2086)/SQRT(H2086^2/D2086+F2086^2/C2086)</f>
        <v>9.56373769809298</v>
      </c>
      <c r="AA2086" s="24" t="n">
        <f aca="false">ABS(K2086-Z2086)</f>
        <v>0</v>
      </c>
    </row>
    <row r="2087" customFormat="false" ht="22.35" hidden="false" customHeight="false" outlineLevel="0" collapsed="false">
      <c r="A2087" s="17" t="n">
        <v>2482</v>
      </c>
      <c r="B2087" s="7" t="s">
        <v>634</v>
      </c>
      <c r="C2087" s="6" t="n">
        <v>108</v>
      </c>
      <c r="D2087" s="6" t="n">
        <v>540</v>
      </c>
      <c r="E2087" s="16" t="n">
        <v>0.0547488523405735</v>
      </c>
      <c r="F2087" s="16" t="n">
        <v>0.0139179021843583</v>
      </c>
      <c r="G2087" s="16" t="n">
        <v>0.0699738780864411</v>
      </c>
      <c r="H2087" s="16" t="n">
        <v>0.0202675989817844</v>
      </c>
      <c r="I2087" s="23" t="n">
        <f aca="false">G2087-E2087</f>
        <v>0.0152250257458676</v>
      </c>
      <c r="J2087" s="17" t="n">
        <f aca="false">100*(G2087-E2087)/E2087</f>
        <v>27.8088491264767</v>
      </c>
      <c r="K2087" s="16" t="n">
        <v>9.52627458799294</v>
      </c>
      <c r="L2087" s="17" t="n">
        <v>209.526267037338</v>
      </c>
      <c r="M2087" s="18" t="n">
        <v>4.20133598290804E-018</v>
      </c>
      <c r="N2087" s="18" t="n">
        <v>1.0372511045934E-017</v>
      </c>
      <c r="O2087" s="6" t="str">
        <f aca="false">IF(N2087&lt;0.05,"Yes","No")</f>
        <v>Yes</v>
      </c>
      <c r="P2087" s="16" t="n">
        <v>0.785490614048503</v>
      </c>
      <c r="Q2087" s="17" t="n">
        <v>55.6588091028435</v>
      </c>
      <c r="R2087" s="18" t="n">
        <v>2.79192715715604E-013</v>
      </c>
      <c r="S2087" s="16" t="n">
        <v>0.13759660509827</v>
      </c>
      <c r="T2087" s="16" t="n">
        <v>0.0152250257458676</v>
      </c>
      <c r="U2087" s="18" t="n">
        <v>6.14150057153276E-005</v>
      </c>
      <c r="V2087" s="18" t="n">
        <v>0.000128661451595892</v>
      </c>
      <c r="W2087" s="6" t="s">
        <v>710</v>
      </c>
      <c r="X2087" s="17" t="n">
        <v>100</v>
      </c>
      <c r="Y2087" s="16" t="n">
        <v>0.752469135802469</v>
      </c>
      <c r="Z2087" s="16" t="n">
        <f aca="false">(G2087-E2087)/SQRT(H2087^2/D2087+F2087^2/C2087)</f>
        <v>9.52627458799294</v>
      </c>
      <c r="AA2087" s="24" t="n">
        <f aca="false">ABS(K2087-Z2087)</f>
        <v>0</v>
      </c>
    </row>
    <row r="2088" customFormat="false" ht="22.35" hidden="false" customHeight="false" outlineLevel="0" collapsed="false">
      <c r="A2088" s="17" t="n">
        <v>2483</v>
      </c>
      <c r="B2088" s="7" t="s">
        <v>634</v>
      </c>
      <c r="C2088" s="6" t="n">
        <v>108</v>
      </c>
      <c r="D2088" s="6" t="n">
        <v>540</v>
      </c>
      <c r="E2088" s="16" t="n">
        <v>0.0546491035708675</v>
      </c>
      <c r="F2088" s="16" t="n">
        <v>0.0139092020539714</v>
      </c>
      <c r="G2088" s="16" t="n">
        <v>0.0698269792108072</v>
      </c>
      <c r="H2088" s="16" t="n">
        <v>0.0202222519907658</v>
      </c>
      <c r="I2088" s="23" t="n">
        <f aca="false">G2088-E2088</f>
        <v>0.0151778756399397</v>
      </c>
      <c r="J2088" s="17" t="n">
        <f aca="false">100*(G2088-E2088)/E2088</f>
        <v>27.7733295666186</v>
      </c>
      <c r="K2088" s="16" t="n">
        <v>9.50727833827521</v>
      </c>
      <c r="L2088" s="17" t="n">
        <v>209.170531595681</v>
      </c>
      <c r="M2088" s="18" t="n">
        <v>4.82317096283873E-018</v>
      </c>
      <c r="N2088" s="18" t="n">
        <v>1.18243666195148E-017</v>
      </c>
      <c r="O2088" s="6" t="str">
        <f aca="false">IF(N2088&lt;0.05,"Yes","No")</f>
        <v>Yes</v>
      </c>
      <c r="P2088" s="16" t="n">
        <v>0.784705372299508</v>
      </c>
      <c r="Q2088" s="17" t="n">
        <v>55.5475823766705</v>
      </c>
      <c r="R2088" s="18" t="n">
        <v>2.94122423581608E-013</v>
      </c>
      <c r="S2088" s="16" t="n">
        <v>0.139665827355301</v>
      </c>
      <c r="T2088" s="16" t="n">
        <v>0.0151778756399397</v>
      </c>
      <c r="U2088" s="18" t="n">
        <v>6.20450509649763E-005</v>
      </c>
      <c r="V2088" s="18" t="n">
        <v>0.00012947664368637</v>
      </c>
      <c r="W2088" s="6" t="s">
        <v>710</v>
      </c>
      <c r="X2088" s="17" t="n">
        <v>100</v>
      </c>
      <c r="Y2088" s="16" t="n">
        <v>0.752177640603567</v>
      </c>
      <c r="Z2088" s="16" t="n">
        <f aca="false">(G2088-E2088)/SQRT(H2088^2/D2088+F2088^2/C2088)</f>
        <v>9.50727833827521</v>
      </c>
      <c r="AA2088" s="24" t="n">
        <f aca="false">ABS(K2088-Z2088)</f>
        <v>0</v>
      </c>
    </row>
    <row r="2089" customFormat="false" ht="22.35" hidden="false" customHeight="false" outlineLevel="0" collapsed="false">
      <c r="A2089" s="17" t="n">
        <v>2484</v>
      </c>
      <c r="B2089" s="7" t="s">
        <v>634</v>
      </c>
      <c r="C2089" s="6" t="n">
        <v>108</v>
      </c>
      <c r="D2089" s="6" t="n">
        <v>540</v>
      </c>
      <c r="E2089" s="16" t="n">
        <v>0.0545173498491446</v>
      </c>
      <c r="F2089" s="16" t="n">
        <v>0.0138813884091807</v>
      </c>
      <c r="G2089" s="16" t="n">
        <v>0.0696765298437741</v>
      </c>
      <c r="H2089" s="16" t="n">
        <v>0.0201800852974382</v>
      </c>
      <c r="I2089" s="23" t="n">
        <f aca="false">G2089-E2089</f>
        <v>0.0151591799946295</v>
      </c>
      <c r="J2089" s="17" t="n">
        <f aca="false">100*(G2089-E2089)/E2089</f>
        <v>27.806157189549</v>
      </c>
      <c r="K2089" s="16" t="n">
        <v>9.51483571131812</v>
      </c>
      <c r="L2089" s="17" t="n">
        <v>209.151688674946</v>
      </c>
      <c r="M2089" s="18" t="n">
        <v>4.58720675246022E-018</v>
      </c>
      <c r="N2089" s="18" t="n">
        <v>1.12721887566303E-017</v>
      </c>
      <c r="O2089" s="6" t="str">
        <f aca="false">IF(N2089&lt;0.05,"Yes","No")</f>
        <v>Yes</v>
      </c>
      <c r="P2089" s="16" t="n">
        <v>0.785370656451333</v>
      </c>
      <c r="Q2089" s="17" t="n">
        <v>55.6418103327498</v>
      </c>
      <c r="R2089" s="18" t="n">
        <v>2.81424196283561E-013</v>
      </c>
      <c r="S2089" s="16" t="n">
        <v>0.138463341688687</v>
      </c>
      <c r="T2089" s="16" t="n">
        <v>0.0151591799946295</v>
      </c>
      <c r="U2089" s="18" t="n">
        <v>6.13458652896654E-005</v>
      </c>
      <c r="V2089" s="18" t="n">
        <v>0.000128661451595892</v>
      </c>
      <c r="W2089" s="6" t="s">
        <v>710</v>
      </c>
      <c r="X2089" s="17" t="n">
        <v>100</v>
      </c>
      <c r="Y2089" s="16" t="n">
        <v>0.752657750342936</v>
      </c>
      <c r="Z2089" s="16" t="n">
        <f aca="false">(G2089-E2089)/SQRT(H2089^2/D2089+F2089^2/C2089)</f>
        <v>9.51483571131811</v>
      </c>
      <c r="AA2089" s="24" t="n">
        <f aca="false">ABS(K2089-Z2089)</f>
        <v>0</v>
      </c>
    </row>
    <row r="2090" customFormat="false" ht="22.35" hidden="false" customHeight="false" outlineLevel="0" collapsed="false">
      <c r="A2090" s="17" t="n">
        <v>2485</v>
      </c>
      <c r="B2090" s="7" t="s">
        <v>634</v>
      </c>
      <c r="C2090" s="6" t="n">
        <v>108</v>
      </c>
      <c r="D2090" s="6" t="n">
        <v>540</v>
      </c>
      <c r="E2090" s="16" t="n">
        <v>0.0543986619450152</v>
      </c>
      <c r="F2090" s="16" t="n">
        <v>0.0138763824201466</v>
      </c>
      <c r="G2090" s="16" t="n">
        <v>0.0695250633690092</v>
      </c>
      <c r="H2090" s="16" t="n">
        <v>0.0201372050824152</v>
      </c>
      <c r="I2090" s="23" t="n">
        <f aca="false">G2090-E2090</f>
        <v>0.015126401423994</v>
      </c>
      <c r="J2090" s="17" t="n">
        <f aca="false">100*(G2090-E2090)/E2090</f>
        <v>27.8065689176021</v>
      </c>
      <c r="K2090" s="16" t="n">
        <v>9.50266659611487</v>
      </c>
      <c r="L2090" s="17" t="n">
        <v>208.76397698457</v>
      </c>
      <c r="M2090" s="18" t="n">
        <v>5.03461449732977E-018</v>
      </c>
      <c r="N2090" s="18" t="n">
        <v>1.22996803010347E-017</v>
      </c>
      <c r="O2090" s="6" t="str">
        <f aca="false">IF(N2090&lt;0.05,"Yes","No")</f>
        <v>Yes</v>
      </c>
      <c r="P2090" s="16" t="n">
        <v>0.785221906854495</v>
      </c>
      <c r="Q2090" s="17" t="n">
        <v>55.6207351551097</v>
      </c>
      <c r="R2090" s="18" t="n">
        <v>2.84215670832017E-013</v>
      </c>
      <c r="S2090" s="16" t="n">
        <v>0.14334528010769</v>
      </c>
      <c r="T2090" s="16" t="n">
        <v>0.015126401423994</v>
      </c>
      <c r="U2090" s="18" t="n">
        <v>6.21808345928355E-005</v>
      </c>
      <c r="V2090" s="18" t="n">
        <v>0.00012947664368637</v>
      </c>
      <c r="W2090" s="6" t="s">
        <v>710</v>
      </c>
      <c r="X2090" s="17" t="n">
        <v>100</v>
      </c>
      <c r="Y2090" s="16" t="n">
        <v>0.752331961591221</v>
      </c>
      <c r="Z2090" s="16" t="n">
        <f aca="false">(G2090-E2090)/SQRT(H2090^2/D2090+F2090^2/C2090)</f>
        <v>9.50266659611488</v>
      </c>
      <c r="AA2090" s="24" t="n">
        <f aca="false">ABS(K2090-Z2090)</f>
        <v>0</v>
      </c>
    </row>
    <row r="2091" customFormat="false" ht="22.35" hidden="false" customHeight="false" outlineLevel="0" collapsed="false">
      <c r="A2091" s="17" t="n">
        <v>2486</v>
      </c>
      <c r="B2091" s="7" t="s">
        <v>634</v>
      </c>
      <c r="C2091" s="6" t="n">
        <v>108</v>
      </c>
      <c r="D2091" s="6" t="n">
        <v>540</v>
      </c>
      <c r="E2091" s="16" t="n">
        <v>0.0542832356532691</v>
      </c>
      <c r="F2091" s="16" t="n">
        <v>0.0138520417891693</v>
      </c>
      <c r="G2091" s="16" t="n">
        <v>0.069374554383534</v>
      </c>
      <c r="H2091" s="16" t="n">
        <v>0.0200885061274371</v>
      </c>
      <c r="I2091" s="23" t="n">
        <f aca="false">G2091-E2091</f>
        <v>0.0150913187302649</v>
      </c>
      <c r="J2091" s="17" t="n">
        <f aca="false">100*(G2091-E2091)/E2091</f>
        <v>27.8010670304545</v>
      </c>
      <c r="K2091" s="16" t="n">
        <v>9.49915913032936</v>
      </c>
      <c r="L2091" s="17" t="n">
        <v>208.618257066289</v>
      </c>
      <c r="M2091" s="18" t="n">
        <v>5.17657710843197E-018</v>
      </c>
      <c r="N2091" s="18" t="n">
        <v>1.26171560380691E-017</v>
      </c>
      <c r="O2091" s="6" t="str">
        <f aca="false">IF(N2091&lt;0.05,"Yes","No")</f>
        <v>Yes</v>
      </c>
      <c r="P2091" s="16" t="n">
        <v>0.785254819544839</v>
      </c>
      <c r="Q2091" s="17" t="n">
        <v>55.6253979552237</v>
      </c>
      <c r="R2091" s="18" t="n">
        <v>2.8359568355399E-013</v>
      </c>
      <c r="S2091" s="16" t="n">
        <v>0.143556248557411</v>
      </c>
      <c r="T2091" s="16" t="n">
        <v>0.0150913187302649</v>
      </c>
      <c r="U2091" s="18" t="n">
        <v>6.25084163631663E-005</v>
      </c>
      <c r="V2091" s="18" t="n">
        <v>0.000129901268821971</v>
      </c>
      <c r="W2091" s="6" t="s">
        <v>710</v>
      </c>
      <c r="X2091" s="17" t="n">
        <v>100</v>
      </c>
      <c r="Y2091" s="16" t="n">
        <v>0.752006172839506</v>
      </c>
      <c r="Z2091" s="16" t="n">
        <f aca="false">(G2091-E2091)/SQRT(H2091^2/D2091+F2091^2/C2091)</f>
        <v>9.49915913032936</v>
      </c>
      <c r="AA2091" s="24" t="n">
        <f aca="false">ABS(K2091-Z2091)</f>
        <v>0</v>
      </c>
    </row>
    <row r="2092" customFormat="false" ht="22.35" hidden="false" customHeight="false" outlineLevel="0" collapsed="false">
      <c r="A2092" s="17" t="n">
        <v>2487</v>
      </c>
      <c r="B2092" s="7" t="s">
        <v>634</v>
      </c>
      <c r="C2092" s="6" t="n">
        <v>108</v>
      </c>
      <c r="D2092" s="6" t="n">
        <v>540</v>
      </c>
      <c r="E2092" s="16" t="n">
        <v>0.0541786389011476</v>
      </c>
      <c r="F2092" s="16" t="n">
        <v>0.0138352085462013</v>
      </c>
      <c r="G2092" s="16" t="n">
        <v>0.0692335906335049</v>
      </c>
      <c r="H2092" s="16" t="n">
        <v>0.0200523247789426</v>
      </c>
      <c r="I2092" s="23" t="n">
        <f aca="false">G2092-E2092</f>
        <v>0.0150549517323574</v>
      </c>
      <c r="J2092" s="17" t="n">
        <f aca="false">100*(G2092-E2092)/E2092</f>
        <v>27.7876152625873</v>
      </c>
      <c r="K2092" s="16" t="n">
        <v>9.48944563530719</v>
      </c>
      <c r="L2092" s="17" t="n">
        <v>208.489976421901</v>
      </c>
      <c r="M2092" s="18" t="n">
        <v>5.5456010492815E-018</v>
      </c>
      <c r="N2092" s="18" t="n">
        <v>1.34541660560513E-017</v>
      </c>
      <c r="O2092" s="6" t="str">
        <f aca="false">IF(N2092&lt;0.05,"Yes","No")</f>
        <v>Yes</v>
      </c>
      <c r="P2092" s="16" t="n">
        <v>0.784736237156615</v>
      </c>
      <c r="Q2092" s="17" t="n">
        <v>55.5519521744847</v>
      </c>
      <c r="R2092" s="18" t="n">
        <v>2.93521025552335E-013</v>
      </c>
      <c r="S2092" s="16" t="n">
        <v>0.145206037564643</v>
      </c>
      <c r="T2092" s="16" t="n">
        <v>0.0150549517323573</v>
      </c>
      <c r="U2092" s="18" t="n">
        <v>6.35079327101152E-005</v>
      </c>
      <c r="V2092" s="18" t="n">
        <v>0.000131242579794625</v>
      </c>
      <c r="W2092" s="6" t="s">
        <v>710</v>
      </c>
      <c r="X2092" s="17" t="n">
        <v>100</v>
      </c>
      <c r="Y2092" s="16" t="n">
        <v>0.751491769547325</v>
      </c>
      <c r="Z2092" s="16" t="n">
        <f aca="false">(G2092-E2092)/SQRT(H2092^2/D2092+F2092^2/C2092)</f>
        <v>9.48944563530719</v>
      </c>
      <c r="AA2092" s="24" t="n">
        <f aca="false">ABS(K2092-Z2092)</f>
        <v>0</v>
      </c>
    </row>
    <row r="2093" customFormat="false" ht="22.35" hidden="false" customHeight="false" outlineLevel="0" collapsed="false">
      <c r="A2093" s="17" t="n">
        <v>2488</v>
      </c>
      <c r="B2093" s="7" t="s">
        <v>634</v>
      </c>
      <c r="C2093" s="6" t="n">
        <v>108</v>
      </c>
      <c r="D2093" s="6" t="n">
        <v>540</v>
      </c>
      <c r="E2093" s="16" t="n">
        <v>0.0540976017989494</v>
      </c>
      <c r="F2093" s="16" t="n">
        <v>0.0138381310618457</v>
      </c>
      <c r="G2093" s="16" t="n">
        <v>0.0691084462528428</v>
      </c>
      <c r="H2093" s="16" t="n">
        <v>0.0200215764362695</v>
      </c>
      <c r="I2093" s="23" t="n">
        <f aca="false">G2093-E2093</f>
        <v>0.0150108444538933</v>
      </c>
      <c r="J2093" s="17" t="n">
        <f aca="false">100*(G2093-E2093)/E2093</f>
        <v>27.7477077628695</v>
      </c>
      <c r="K2093" s="16" t="n">
        <v>9.46452664052303</v>
      </c>
      <c r="L2093" s="17" t="n">
        <v>208.109254478189</v>
      </c>
      <c r="M2093" s="18" t="n">
        <v>6.62574390232021E-018</v>
      </c>
      <c r="N2093" s="18" t="n">
        <v>1.59275605706805E-017</v>
      </c>
      <c r="O2093" s="6" t="str">
        <f aca="false">IF(N2093&lt;0.05,"Yes","No")</f>
        <v>Yes</v>
      </c>
      <c r="P2093" s="16" t="n">
        <v>0.783520488751464</v>
      </c>
      <c r="Q2093" s="17" t="n">
        <v>55.3799583802809</v>
      </c>
      <c r="R2093" s="18" t="n">
        <v>3.18149949064119E-013</v>
      </c>
      <c r="S2093" s="16" t="n">
        <v>0.149506122199711</v>
      </c>
      <c r="T2093" s="16" t="n">
        <v>0.0150108444538933</v>
      </c>
      <c r="U2093" s="18" t="n">
        <v>6.55374077711002E-005</v>
      </c>
      <c r="V2093" s="18" t="n">
        <v>0.000133813502164316</v>
      </c>
      <c r="W2093" s="6" t="s">
        <v>710</v>
      </c>
      <c r="X2093" s="17" t="n">
        <v>100</v>
      </c>
      <c r="Y2093" s="16" t="n">
        <v>0.750857338820302</v>
      </c>
      <c r="Z2093" s="16" t="n">
        <f aca="false">(G2093-E2093)/SQRT(H2093^2/D2093+F2093^2/C2093)</f>
        <v>9.46452664052303</v>
      </c>
      <c r="AA2093" s="24" t="n">
        <f aca="false">ABS(K2093-Z2093)</f>
        <v>0</v>
      </c>
    </row>
    <row r="2094" customFormat="false" ht="22.35" hidden="false" customHeight="false" outlineLevel="0" collapsed="false">
      <c r="A2094" s="17" t="n">
        <v>2489</v>
      </c>
      <c r="B2094" s="7" t="s">
        <v>634</v>
      </c>
      <c r="C2094" s="6" t="n">
        <v>108</v>
      </c>
      <c r="D2094" s="6" t="n">
        <v>540</v>
      </c>
      <c r="E2094" s="16" t="n">
        <v>0.053997207450232</v>
      </c>
      <c r="F2094" s="16" t="n">
        <v>0.0138278082120026</v>
      </c>
      <c r="G2094" s="16" t="n">
        <v>0.0689860730328494</v>
      </c>
      <c r="H2094" s="16" t="n">
        <v>0.0199871194797723</v>
      </c>
      <c r="I2094" s="23" t="n">
        <f aca="false">G2094-E2094</f>
        <v>0.0149888655826174</v>
      </c>
      <c r="J2094" s="17" t="n">
        <f aca="false">100*(G2094-E2094)/E2094</f>
        <v>27.7585939910545</v>
      </c>
      <c r="K2094" s="16" t="n">
        <v>9.4604471427349</v>
      </c>
      <c r="L2094" s="17" t="n">
        <v>207.896979605991</v>
      </c>
      <c r="M2094" s="18" t="n">
        <v>6.85138460050926E-018</v>
      </c>
      <c r="N2094" s="18" t="n">
        <v>1.64136363120524E-017</v>
      </c>
      <c r="O2094" s="6" t="str">
        <f aca="false">IF(N2094&lt;0.05,"Yes","No")</f>
        <v>Yes</v>
      </c>
      <c r="P2094" s="16" t="n">
        <v>0.783655710736344</v>
      </c>
      <c r="Q2094" s="17" t="n">
        <v>55.3990752615932</v>
      </c>
      <c r="R2094" s="18" t="n">
        <v>3.15313060451806E-013</v>
      </c>
      <c r="S2094" s="16" t="n">
        <v>0.149156774140009</v>
      </c>
      <c r="T2094" s="16" t="n">
        <v>0.0149888655826173</v>
      </c>
      <c r="U2094" s="18" t="n">
        <v>6.52597637639808E-005</v>
      </c>
      <c r="V2094" s="18" t="n">
        <v>0.000133376229249148</v>
      </c>
      <c r="W2094" s="6" t="s">
        <v>710</v>
      </c>
      <c r="X2094" s="17" t="n">
        <v>100</v>
      </c>
      <c r="Y2094" s="16" t="n">
        <v>0.751217421124829</v>
      </c>
      <c r="Z2094" s="16" t="n">
        <f aca="false">(G2094-E2094)/SQRT(H2094^2/D2094+F2094^2/C2094)</f>
        <v>9.4604471427349</v>
      </c>
      <c r="AA2094" s="24" t="n">
        <f aca="false">ABS(K2094-Z2094)</f>
        <v>0</v>
      </c>
    </row>
    <row r="2095" customFormat="false" ht="22.35" hidden="false" customHeight="false" outlineLevel="0" collapsed="false">
      <c r="A2095" s="17" t="n">
        <v>2490</v>
      </c>
      <c r="B2095" s="7" t="s">
        <v>634</v>
      </c>
      <c r="C2095" s="6" t="n">
        <v>108</v>
      </c>
      <c r="D2095" s="6" t="n">
        <v>540</v>
      </c>
      <c r="E2095" s="16" t="n">
        <v>0.0538874072781592</v>
      </c>
      <c r="F2095" s="16" t="n">
        <v>0.0138316989264418</v>
      </c>
      <c r="G2095" s="16" t="n">
        <v>0.0688694972406935</v>
      </c>
      <c r="H2095" s="16" t="n">
        <v>0.0199614710390965</v>
      </c>
      <c r="I2095" s="23" t="n">
        <f aca="false">G2095-E2095</f>
        <v>0.0149820899625343</v>
      </c>
      <c r="J2095" s="17" t="n">
        <f aca="false">100*(G2095-E2095)/E2095</f>
        <v>27.8025808241226</v>
      </c>
      <c r="K2095" s="16" t="n">
        <v>9.4578681303499</v>
      </c>
      <c r="L2095" s="17" t="n">
        <v>207.557515681781</v>
      </c>
      <c r="M2095" s="18" t="n">
        <v>7.04013563103159E-018</v>
      </c>
      <c r="N2095" s="18" t="n">
        <v>1.68466115726622E-017</v>
      </c>
      <c r="O2095" s="6" t="str">
        <f aca="false">IF(N2095&lt;0.05,"Yes","No")</f>
        <v>Yes</v>
      </c>
      <c r="P2095" s="16" t="n">
        <v>0.78420124586484</v>
      </c>
      <c r="Q2095" s="17" t="n">
        <v>55.4762332805245</v>
      </c>
      <c r="R2095" s="18" t="n">
        <v>3.04118730459283E-013</v>
      </c>
      <c r="S2095" s="16" t="n">
        <v>0.153047901547445</v>
      </c>
      <c r="T2095" s="16" t="n">
        <v>0.0149820899625343</v>
      </c>
      <c r="U2095" s="18" t="n">
        <v>6.45205776786545E-005</v>
      </c>
      <c r="V2095" s="18" t="n">
        <v>0.000132769572676644</v>
      </c>
      <c r="W2095" s="6" t="s">
        <v>710</v>
      </c>
      <c r="X2095" s="17" t="n">
        <v>100</v>
      </c>
      <c r="Y2095" s="16" t="n">
        <v>0.751388888888889</v>
      </c>
      <c r="Z2095" s="16" t="n">
        <f aca="false">(G2095-E2095)/SQRT(H2095^2/D2095+F2095^2/C2095)</f>
        <v>9.45786813034991</v>
      </c>
      <c r="AA2095" s="24" t="n">
        <f aca="false">ABS(K2095-Z2095)</f>
        <v>0</v>
      </c>
    </row>
    <row r="2096" customFormat="false" ht="22.35" hidden="false" customHeight="false" outlineLevel="0" collapsed="false">
      <c r="A2096" s="17" t="n">
        <v>2491</v>
      </c>
      <c r="B2096" s="7" t="s">
        <v>634</v>
      </c>
      <c r="C2096" s="6" t="n">
        <v>108</v>
      </c>
      <c r="D2096" s="6" t="n">
        <v>540</v>
      </c>
      <c r="E2096" s="16" t="n">
        <v>0.0538031878122301</v>
      </c>
      <c r="F2096" s="16" t="n">
        <v>0.013824950554822</v>
      </c>
      <c r="G2096" s="16" t="n">
        <v>0.0687545769261541</v>
      </c>
      <c r="H2096" s="16" t="n">
        <v>0.0199314477543407</v>
      </c>
      <c r="I2096" s="23" t="n">
        <f aca="false">G2096-E2096</f>
        <v>0.014951389113924</v>
      </c>
      <c r="J2096" s="17" t="n">
        <f aca="false">100*(G2096-E2096)/E2096</f>
        <v>27.7890395009743</v>
      </c>
      <c r="K2096" s="16" t="n">
        <v>9.44591748542896</v>
      </c>
      <c r="L2096" s="17" t="n">
        <v>207.337544401672</v>
      </c>
      <c r="M2096" s="18" t="n">
        <v>7.67431327672879E-018</v>
      </c>
      <c r="N2096" s="18" t="n">
        <v>1.82601723605971E-017</v>
      </c>
      <c r="O2096" s="6" t="str">
        <f aca="false">IF(N2096&lt;0.05,"Yes","No")</f>
        <v>Yes</v>
      </c>
      <c r="P2096" s="16" t="n">
        <v>0.783703689655814</v>
      </c>
      <c r="Q2096" s="17" t="n">
        <v>55.4058590292638</v>
      </c>
      <c r="R2096" s="18" t="n">
        <v>3.14312484356257E-013</v>
      </c>
      <c r="S2096" s="16" t="n">
        <v>0.155663741784123</v>
      </c>
      <c r="T2096" s="16" t="n">
        <v>0.014951389113924</v>
      </c>
      <c r="U2096" s="18" t="n">
        <v>6.58300811021238E-005</v>
      </c>
      <c r="V2096" s="18" t="n">
        <v>0.000134150339859905</v>
      </c>
      <c r="W2096" s="6" t="s">
        <v>710</v>
      </c>
      <c r="X2096" s="17" t="n">
        <v>100</v>
      </c>
      <c r="Y2096" s="16" t="n">
        <v>0.751337448559671</v>
      </c>
      <c r="Z2096" s="16" t="n">
        <f aca="false">(G2096-E2096)/SQRT(H2096^2/D2096+F2096^2/C2096)</f>
        <v>9.44591748542896</v>
      </c>
      <c r="AA2096" s="24" t="n">
        <f aca="false">ABS(K2096-Z2096)</f>
        <v>0</v>
      </c>
    </row>
    <row r="2097" customFormat="false" ht="22.35" hidden="false" customHeight="false" outlineLevel="0" collapsed="false">
      <c r="A2097" s="17" t="n">
        <v>2492</v>
      </c>
      <c r="B2097" s="7" t="s">
        <v>634</v>
      </c>
      <c r="C2097" s="6" t="n">
        <v>108</v>
      </c>
      <c r="D2097" s="6" t="n">
        <v>540</v>
      </c>
      <c r="E2097" s="16" t="n">
        <v>0.0537194050676017</v>
      </c>
      <c r="F2097" s="16" t="n">
        <v>0.0138068621133867</v>
      </c>
      <c r="G2097" s="16" t="n">
        <v>0.068637242720083</v>
      </c>
      <c r="H2097" s="16" t="n">
        <v>0.0198880295375753</v>
      </c>
      <c r="I2097" s="23" t="n">
        <f aca="false">G2097-E2097</f>
        <v>0.0149178376524813</v>
      </c>
      <c r="J2097" s="17" t="n">
        <f aca="false">100*(G2097-E2097)/E2097</f>
        <v>27.7699234265687</v>
      </c>
      <c r="K2097" s="16" t="n">
        <v>9.43948169674021</v>
      </c>
      <c r="L2097" s="17" t="n">
        <v>207.149457475047</v>
      </c>
      <c r="M2097" s="18" t="n">
        <v>8.05529455693577E-018</v>
      </c>
      <c r="N2097" s="18" t="n">
        <v>1.9123360298443E-017</v>
      </c>
      <c r="O2097" s="6" t="str">
        <f aca="false">IF(N2097&lt;0.05,"Yes","No")</f>
        <v>Yes</v>
      </c>
      <c r="P2097" s="16" t="n">
        <v>0.783592533221041</v>
      </c>
      <c r="Q2097" s="17" t="n">
        <v>55.3901431890135</v>
      </c>
      <c r="R2097" s="18" t="n">
        <v>3.16635379715656E-013</v>
      </c>
      <c r="S2097" s="16" t="n">
        <v>0.153259774886351</v>
      </c>
      <c r="T2097" s="16" t="n">
        <v>0.0149178376524813</v>
      </c>
      <c r="U2097" s="18" t="n">
        <v>6.64332169999497E-005</v>
      </c>
      <c r="V2097" s="18" t="n">
        <v>0.000134726051078083</v>
      </c>
      <c r="W2097" s="6" t="s">
        <v>710</v>
      </c>
      <c r="X2097" s="17" t="n">
        <v>100</v>
      </c>
      <c r="Y2097" s="16" t="n">
        <v>0.750960219478738</v>
      </c>
      <c r="Z2097" s="16" t="n">
        <f aca="false">(G2097-E2097)/SQRT(H2097^2/D2097+F2097^2/C2097)</f>
        <v>9.43948169674021</v>
      </c>
      <c r="AA2097" s="24" t="n">
        <f aca="false">ABS(K2097-Z2097)</f>
        <v>0</v>
      </c>
    </row>
    <row r="2098" customFormat="false" ht="22.35" hidden="false" customHeight="false" outlineLevel="0" collapsed="false">
      <c r="A2098" s="17" t="n">
        <v>2493</v>
      </c>
      <c r="B2098" s="7" t="s">
        <v>634</v>
      </c>
      <c r="C2098" s="6" t="n">
        <v>108</v>
      </c>
      <c r="D2098" s="6" t="n">
        <v>540</v>
      </c>
      <c r="E2098" s="16" t="n">
        <v>0.0536257430945558</v>
      </c>
      <c r="F2098" s="16" t="n">
        <v>0.013806629585458</v>
      </c>
      <c r="G2098" s="16" t="n">
        <v>0.0685297981663435</v>
      </c>
      <c r="H2098" s="16" t="n">
        <v>0.0198575729234604</v>
      </c>
      <c r="I2098" s="23" t="n">
        <f aca="false">G2098-E2098</f>
        <v>0.0149040550717877</v>
      </c>
      <c r="J2098" s="17" t="n">
        <f aca="false">100*(G2098-E2098)/E2098</f>
        <v>27.7927245604934</v>
      </c>
      <c r="K2098" s="16" t="n">
        <v>9.43510813414179</v>
      </c>
      <c r="L2098" s="17" t="n">
        <v>206.82316924754</v>
      </c>
      <c r="M2098" s="18" t="n">
        <v>8.37324655990424E-018</v>
      </c>
      <c r="N2098" s="18" t="n">
        <v>1.98110259260797E-017</v>
      </c>
      <c r="O2098" s="6" t="str">
        <f aca="false">IF(N2098&lt;0.05,"Yes","No")</f>
        <v>Yes</v>
      </c>
      <c r="P2098" s="16" t="n">
        <v>0.783965386722945</v>
      </c>
      <c r="Q2098" s="17" t="n">
        <v>55.4428678423432</v>
      </c>
      <c r="R2098" s="18" t="n">
        <v>3.08909695912572E-013</v>
      </c>
      <c r="S2098" s="16" t="n">
        <v>0.155663962442741</v>
      </c>
      <c r="T2098" s="16" t="n">
        <v>0.0149040550717877</v>
      </c>
      <c r="U2098" s="18" t="n">
        <v>6.62792010767223E-005</v>
      </c>
      <c r="V2098" s="18" t="n">
        <v>0.000134656332644356</v>
      </c>
      <c r="W2098" s="6" t="s">
        <v>710</v>
      </c>
      <c r="X2098" s="17" t="n">
        <v>100</v>
      </c>
      <c r="Y2098" s="16" t="n">
        <v>0.750668724279835</v>
      </c>
      <c r="Z2098" s="16" t="n">
        <f aca="false">(G2098-E2098)/SQRT(H2098^2/D2098+F2098^2/C2098)</f>
        <v>9.43510813414178</v>
      </c>
      <c r="AA2098" s="24" t="n">
        <f aca="false">ABS(K2098-Z2098)</f>
        <v>0</v>
      </c>
    </row>
    <row r="2099" customFormat="false" ht="22.35" hidden="false" customHeight="false" outlineLevel="0" collapsed="false">
      <c r="A2099" s="17" t="n">
        <v>2494</v>
      </c>
      <c r="B2099" s="7" t="s">
        <v>634</v>
      </c>
      <c r="C2099" s="6" t="n">
        <v>108</v>
      </c>
      <c r="D2099" s="6" t="n">
        <v>540</v>
      </c>
      <c r="E2099" s="16" t="n">
        <v>0.0535475098079553</v>
      </c>
      <c r="F2099" s="16" t="n">
        <v>0.0138048609809762</v>
      </c>
      <c r="G2099" s="16" t="n">
        <v>0.0684300101948557</v>
      </c>
      <c r="H2099" s="16" t="n">
        <v>0.0198325611273605</v>
      </c>
      <c r="I2099" s="23" t="n">
        <f aca="false">G2099-E2099</f>
        <v>0.0148825003869004</v>
      </c>
      <c r="J2099" s="17" t="n">
        <f aca="false">100*(G2099-E2099)/E2099</f>
        <v>27.7930765413285</v>
      </c>
      <c r="K2099" s="16" t="n">
        <v>9.42579003069333</v>
      </c>
      <c r="L2099" s="17" t="n">
        <v>206.580124419616</v>
      </c>
      <c r="M2099" s="18" t="n">
        <v>8.9733303979762E-018</v>
      </c>
      <c r="N2099" s="18" t="n">
        <v>2.11356134149641E-017</v>
      </c>
      <c r="O2099" s="6" t="str">
        <f aca="false">IF(N2099&lt;0.05,"Yes","No")</f>
        <v>Yes</v>
      </c>
      <c r="P2099" s="16" t="n">
        <v>0.783741072728691</v>
      </c>
      <c r="Q2099" s="17" t="n">
        <v>55.4111449318131</v>
      </c>
      <c r="R2099" s="18" t="n">
        <v>3.13535046321671E-013</v>
      </c>
      <c r="S2099" s="16" t="n">
        <v>0.157641928959399</v>
      </c>
      <c r="T2099" s="16" t="n">
        <v>0.0148825003869004</v>
      </c>
      <c r="U2099" s="18" t="n">
        <v>6.70582948720295E-005</v>
      </c>
      <c r="V2099" s="18" t="n">
        <v>0.000135470651467437</v>
      </c>
      <c r="W2099" s="6" t="s">
        <v>710</v>
      </c>
      <c r="X2099" s="17" t="n">
        <v>100</v>
      </c>
      <c r="Y2099" s="16" t="n">
        <v>0.750874485596708</v>
      </c>
      <c r="Z2099" s="16" t="n">
        <f aca="false">(G2099-E2099)/SQRT(H2099^2/D2099+F2099^2/C2099)</f>
        <v>9.42579003069334</v>
      </c>
      <c r="AA2099" s="24" t="n">
        <f aca="false">ABS(K2099-Z2099)</f>
        <v>0</v>
      </c>
    </row>
    <row r="2100" customFormat="false" ht="22.35" hidden="false" customHeight="false" outlineLevel="0" collapsed="false">
      <c r="A2100" s="17" t="n">
        <v>2495</v>
      </c>
      <c r="B2100" s="7" t="s">
        <v>634</v>
      </c>
      <c r="C2100" s="6" t="n">
        <v>108</v>
      </c>
      <c r="D2100" s="6" t="n">
        <v>540</v>
      </c>
      <c r="E2100" s="16" t="n">
        <v>0.0534782101124249</v>
      </c>
      <c r="F2100" s="16" t="n">
        <v>0.0137948627667071</v>
      </c>
      <c r="G2100" s="16" t="n">
        <v>0.0683316960378929</v>
      </c>
      <c r="H2100" s="16" t="n">
        <v>0.0198030235407922</v>
      </c>
      <c r="I2100" s="23" t="n">
        <f aca="false">G2100-E2100</f>
        <v>0.014853485925468</v>
      </c>
      <c r="J2100" s="17" t="n">
        <f aca="false">100*(G2100-E2100)/E2100</f>
        <v>27.774837441721</v>
      </c>
      <c r="K2100" s="16" t="n">
        <v>9.41633800986487</v>
      </c>
      <c r="L2100" s="17" t="n">
        <v>206.416043661381</v>
      </c>
      <c r="M2100" s="18" t="n">
        <v>9.60233538797167E-018</v>
      </c>
      <c r="N2100" s="18" t="n">
        <v>2.25413482124341E-017</v>
      </c>
      <c r="O2100" s="6" t="str">
        <f aca="false">IF(N2100&lt;0.05,"Yes","No")</f>
        <v>Yes</v>
      </c>
      <c r="P2100" s="16" t="n">
        <v>0.783327157049456</v>
      </c>
      <c r="Q2100" s="17" t="n">
        <v>55.3526320222885</v>
      </c>
      <c r="R2100" s="18" t="n">
        <v>3.22249640266362E-013</v>
      </c>
      <c r="S2100" s="16" t="n">
        <v>0.159414781321131</v>
      </c>
      <c r="T2100" s="16" t="n">
        <v>0.014853485925468</v>
      </c>
      <c r="U2100" s="18" t="n">
        <v>6.75135292786471E-005</v>
      </c>
      <c r="V2100" s="18" t="n">
        <v>0.000135998010560343</v>
      </c>
      <c r="W2100" s="6" t="s">
        <v>710</v>
      </c>
      <c r="X2100" s="17" t="n">
        <v>100</v>
      </c>
      <c r="Y2100" s="16" t="n">
        <v>0.750651577503429</v>
      </c>
      <c r="Z2100" s="16" t="n">
        <f aca="false">(G2100-E2100)/SQRT(H2100^2/D2100+F2100^2/C2100)</f>
        <v>9.41633800986488</v>
      </c>
      <c r="AA2100" s="24" t="n">
        <f aca="false">ABS(K2100-Z2100)</f>
        <v>0</v>
      </c>
    </row>
    <row r="2101" customFormat="false" ht="22.35" hidden="false" customHeight="false" outlineLevel="0" collapsed="false">
      <c r="A2101" s="17" t="n">
        <v>2496</v>
      </c>
      <c r="B2101" s="7" t="s">
        <v>634</v>
      </c>
      <c r="C2101" s="6" t="n">
        <v>108</v>
      </c>
      <c r="D2101" s="6" t="n">
        <v>540</v>
      </c>
      <c r="E2101" s="16" t="n">
        <v>0.0534104356300776</v>
      </c>
      <c r="F2101" s="16" t="n">
        <v>0.013790700252985</v>
      </c>
      <c r="G2101" s="16" t="n">
        <v>0.0682413017377257</v>
      </c>
      <c r="H2101" s="16" t="n">
        <v>0.0197899151198521</v>
      </c>
      <c r="I2101" s="23" t="n">
        <f aca="false">G2101-E2101</f>
        <v>0.0148308661076482</v>
      </c>
      <c r="J2101" s="17" t="n">
        <f aca="false">100*(G2101-E2101)/E2101</f>
        <v>27.7677310298819</v>
      </c>
      <c r="K2101" s="16" t="n">
        <v>9.40582505448228</v>
      </c>
      <c r="L2101" s="17" t="n">
        <v>206.338938079861</v>
      </c>
      <c r="M2101" s="18" t="n">
        <v>1.03215925681451E-017</v>
      </c>
      <c r="N2101" s="18" t="n">
        <v>2.41219866358987E-017</v>
      </c>
      <c r="O2101" s="6" t="str">
        <f aca="false">IF(N2101&lt;0.05,"Yes","No")</f>
        <v>Yes</v>
      </c>
      <c r="P2101" s="16" t="n">
        <v>0.782627536491247</v>
      </c>
      <c r="Q2101" s="17" t="n">
        <v>55.2538009140502</v>
      </c>
      <c r="R2101" s="18" t="n">
        <v>3.37524703926807E-013</v>
      </c>
      <c r="S2101" s="16" t="n">
        <v>0.161986419727666</v>
      </c>
      <c r="T2101" s="16" t="n">
        <v>0.0148308661076482</v>
      </c>
      <c r="U2101" s="18" t="n">
        <v>6.81017310494477E-005</v>
      </c>
      <c r="V2101" s="18" t="n">
        <v>0.000136514054010794</v>
      </c>
      <c r="W2101" s="6" t="s">
        <v>710</v>
      </c>
      <c r="X2101" s="17" t="n">
        <v>100</v>
      </c>
      <c r="Y2101" s="16" t="n">
        <v>0.750274348422497</v>
      </c>
      <c r="Z2101" s="16" t="n">
        <f aca="false">(G2101-E2101)/SQRT(H2101^2/D2101+F2101^2/C2101)</f>
        <v>9.40582505448228</v>
      </c>
      <c r="AA2101" s="24" t="n">
        <f aca="false">ABS(K2101-Z2101)</f>
        <v>0</v>
      </c>
    </row>
    <row r="2102" customFormat="false" ht="22.35" hidden="false" customHeight="false" outlineLevel="0" collapsed="false">
      <c r="A2102" s="17" t="n">
        <v>2497</v>
      </c>
      <c r="B2102" s="7" t="s">
        <v>634</v>
      </c>
      <c r="C2102" s="6" t="n">
        <v>108</v>
      </c>
      <c r="D2102" s="6" t="n">
        <v>540</v>
      </c>
      <c r="E2102" s="16" t="n">
        <v>0.0533496800948072</v>
      </c>
      <c r="F2102" s="16" t="n">
        <v>0.0137859873273257</v>
      </c>
      <c r="G2102" s="16" t="n">
        <v>0.0681538499201889</v>
      </c>
      <c r="H2102" s="16" t="n">
        <v>0.0197718301785768</v>
      </c>
      <c r="I2102" s="23" t="n">
        <f aca="false">G2102-E2102</f>
        <v>0.0148041698253817</v>
      </c>
      <c r="J2102" s="17" t="n">
        <f aca="false">100*(G2102-E2102)/E2102</f>
        <v>27.7493132087641</v>
      </c>
      <c r="K2102" s="16" t="n">
        <v>9.39367174513527</v>
      </c>
      <c r="L2102" s="17" t="n">
        <v>206.216575992075</v>
      </c>
      <c r="M2102" s="18" t="n">
        <v>1.12306705204743E-017</v>
      </c>
      <c r="N2102" s="18" t="n">
        <v>2.61013703136245E-017</v>
      </c>
      <c r="O2102" s="6" t="str">
        <f aca="false">IF(N2102&lt;0.05,"Yes","No")</f>
        <v>Yes</v>
      </c>
      <c r="P2102" s="16" t="n">
        <v>0.781893958856575</v>
      </c>
      <c r="Q2102" s="17" t="n">
        <v>55.1502677405185</v>
      </c>
      <c r="R2102" s="18" t="n">
        <v>3.54306636774833E-013</v>
      </c>
      <c r="S2102" s="16" t="n">
        <v>0.165592351106579</v>
      </c>
      <c r="T2102" s="16" t="n">
        <v>0.0148041698253817</v>
      </c>
      <c r="U2102" s="18" t="n">
        <v>6.90763758398195E-005</v>
      </c>
      <c r="V2102" s="18" t="n">
        <v>0.000137303184143293</v>
      </c>
      <c r="W2102" s="6" t="s">
        <v>710</v>
      </c>
      <c r="X2102" s="17" t="n">
        <v>100</v>
      </c>
      <c r="Y2102" s="16" t="n">
        <v>0.749811385459534</v>
      </c>
      <c r="Z2102" s="16" t="n">
        <f aca="false">(G2102-E2102)/SQRT(H2102^2/D2102+F2102^2/C2102)</f>
        <v>9.39367174513528</v>
      </c>
      <c r="AA2102" s="24" t="n">
        <f aca="false">ABS(K2102-Z2102)</f>
        <v>0</v>
      </c>
    </row>
    <row r="2103" customFormat="false" ht="22.35" hidden="false" customHeight="false" outlineLevel="0" collapsed="false">
      <c r="A2103" s="17" t="n">
        <v>2498</v>
      </c>
      <c r="B2103" s="7" t="s">
        <v>634</v>
      </c>
      <c r="C2103" s="6" t="n">
        <v>108</v>
      </c>
      <c r="D2103" s="6" t="n">
        <v>540</v>
      </c>
      <c r="E2103" s="16" t="n">
        <v>0.0533072343786006</v>
      </c>
      <c r="F2103" s="16" t="n">
        <v>0.0137651223013438</v>
      </c>
      <c r="G2103" s="16" t="n">
        <v>0.0680540396659463</v>
      </c>
      <c r="H2103" s="16" t="n">
        <v>0.0197478993445669</v>
      </c>
      <c r="I2103" s="23" t="n">
        <f aca="false">G2103-E2103</f>
        <v>0.0147468052873457</v>
      </c>
      <c r="J2103" s="17" t="n">
        <f aca="false">100*(G2103-E2103)/E2103</f>
        <v>27.6637973424215</v>
      </c>
      <c r="K2103" s="16" t="n">
        <v>9.37062662049777</v>
      </c>
      <c r="L2103" s="17" t="n">
        <v>206.281442396992</v>
      </c>
      <c r="M2103" s="18" t="n">
        <v>1.30656011563992E-017</v>
      </c>
      <c r="N2103" s="18" t="n">
        <v>3.00995921377135E-017</v>
      </c>
      <c r="O2103" s="6" t="str">
        <f aca="false">IF(N2103&lt;0.05,"Yes","No")</f>
        <v>Yes</v>
      </c>
      <c r="P2103" s="16" t="n">
        <v>0.779828875525639</v>
      </c>
      <c r="Q2103" s="17" t="n">
        <v>54.8593344283364</v>
      </c>
      <c r="R2103" s="18" t="n">
        <v>4.06085683496308E-013</v>
      </c>
      <c r="S2103" s="16" t="n">
        <v>0.163497473576845</v>
      </c>
      <c r="T2103" s="16" t="n">
        <v>0.0147468052873457</v>
      </c>
      <c r="U2103" s="18" t="n">
        <v>7.14099563464873E-005</v>
      </c>
      <c r="V2103" s="18" t="n">
        <v>0.000138918813225898</v>
      </c>
      <c r="W2103" s="6" t="s">
        <v>710</v>
      </c>
      <c r="X2103" s="17" t="n">
        <v>100</v>
      </c>
      <c r="Y2103" s="16" t="n">
        <v>0.749365569272977</v>
      </c>
      <c r="Z2103" s="16" t="n">
        <f aca="false">(G2103-E2103)/SQRT(H2103^2/D2103+F2103^2/C2103)</f>
        <v>9.37062662049777</v>
      </c>
      <c r="AA2103" s="24" t="n">
        <f aca="false">ABS(K2103-Z2103)</f>
        <v>0</v>
      </c>
    </row>
    <row r="2104" customFormat="false" ht="22.35" hidden="false" customHeight="false" outlineLevel="0" collapsed="false">
      <c r="A2104" s="17" t="n">
        <v>2499</v>
      </c>
      <c r="B2104" s="7" t="s">
        <v>634</v>
      </c>
      <c r="C2104" s="6" t="n">
        <v>108</v>
      </c>
      <c r="D2104" s="6" t="n">
        <v>540</v>
      </c>
      <c r="E2104" s="16" t="n">
        <v>0.0532549074850977</v>
      </c>
      <c r="F2104" s="16" t="n">
        <v>0.0137652464951454</v>
      </c>
      <c r="G2104" s="16" t="n">
        <v>0.067966837035837</v>
      </c>
      <c r="H2104" s="16" t="n">
        <v>0.0197343220371752</v>
      </c>
      <c r="I2104" s="23" t="n">
        <f aca="false">G2104-E2104</f>
        <v>0.0147119295507394</v>
      </c>
      <c r="J2104" s="17" t="n">
        <f aca="false">100*(G2104-E2104)/E2104</f>
        <v>27.6254907678813</v>
      </c>
      <c r="K2104" s="16" t="n">
        <v>9.35027974131373</v>
      </c>
      <c r="L2104" s="17" t="n">
        <v>206.132610417871</v>
      </c>
      <c r="M2104" s="18" t="n">
        <v>1.50201301368332E-017</v>
      </c>
      <c r="N2104" s="18" t="n">
        <v>3.44136242284477E-017</v>
      </c>
      <c r="O2104" s="6" t="str">
        <f aca="false">IF(N2104&lt;0.05,"Yes","No")</f>
        <v>Yes</v>
      </c>
      <c r="P2104" s="16" t="n">
        <v>0.77847211323006</v>
      </c>
      <c r="Q2104" s="17" t="n">
        <v>54.6686096924644</v>
      </c>
      <c r="R2104" s="18" t="n">
        <v>4.44087237412636E-013</v>
      </c>
      <c r="S2104" s="16" t="n">
        <v>0.162862945871432</v>
      </c>
      <c r="T2104" s="16" t="n">
        <v>0.0147119295507394</v>
      </c>
      <c r="U2104" s="18" t="n">
        <v>7.31226651457088E-005</v>
      </c>
      <c r="V2104" s="18" t="n">
        <v>0.000141856620010281</v>
      </c>
      <c r="W2104" s="6" t="s">
        <v>710</v>
      </c>
      <c r="X2104" s="17" t="n">
        <v>100</v>
      </c>
      <c r="Y2104" s="16" t="n">
        <v>0.748799725651578</v>
      </c>
      <c r="Z2104" s="16" t="n">
        <f aca="false">(G2104-E2104)/SQRT(H2104^2/D2104+F2104^2/C2104)</f>
        <v>9.35027974131373</v>
      </c>
      <c r="AA2104" s="24" t="n">
        <f aca="false">ABS(K2104-Z2104)</f>
        <v>0</v>
      </c>
    </row>
    <row r="2105" customFormat="false" ht="22.35" hidden="false" customHeight="false" outlineLevel="0" collapsed="false">
      <c r="A2105" s="17" t="n">
        <v>2500</v>
      </c>
      <c r="B2105" s="7" t="s">
        <v>634</v>
      </c>
      <c r="C2105" s="6" t="n">
        <v>108</v>
      </c>
      <c r="D2105" s="6" t="n">
        <v>540</v>
      </c>
      <c r="E2105" s="16" t="n">
        <v>0.0532041059427515</v>
      </c>
      <c r="F2105" s="16" t="n">
        <v>0.0137858299687341</v>
      </c>
      <c r="G2105" s="16" t="n">
        <v>0.0679008658561442</v>
      </c>
      <c r="H2105" s="16" t="n">
        <v>0.0197170419404374</v>
      </c>
      <c r="I2105" s="23" t="n">
        <f aca="false">G2105-E2105</f>
        <v>0.0146967599133926</v>
      </c>
      <c r="J2105" s="17" t="n">
        <f aca="false">100*(G2105-E2105)/E2105</f>
        <v>27.6233566056097</v>
      </c>
      <c r="K2105" s="16" t="n">
        <v>9.33312344286883</v>
      </c>
      <c r="L2105" s="17" t="n">
        <v>205.628001259429</v>
      </c>
      <c r="M2105" s="18" t="n">
        <v>1.70749608170884E-017</v>
      </c>
      <c r="N2105" s="18" t="n">
        <v>3.88252085245702E-017</v>
      </c>
      <c r="O2105" s="6" t="str">
        <f aca="false">IF(N2105&lt;0.05,"Yes","No")</f>
        <v>Yes</v>
      </c>
      <c r="P2105" s="16" t="n">
        <v>0.778188144623903</v>
      </c>
      <c r="Q2105" s="17" t="n">
        <v>54.6287332801886</v>
      </c>
      <c r="R2105" s="18" t="n">
        <v>4.52473071482064E-013</v>
      </c>
      <c r="S2105" s="16" t="n">
        <v>0.168346677202257</v>
      </c>
      <c r="T2105" s="16" t="n">
        <v>0.0146967599133926</v>
      </c>
      <c r="U2105" s="18" t="n">
        <v>7.38272364223669E-005</v>
      </c>
      <c r="V2105" s="18" t="n">
        <v>0.0001428278303162</v>
      </c>
      <c r="W2105" s="6" t="s">
        <v>710</v>
      </c>
      <c r="X2105" s="17" t="n">
        <v>100</v>
      </c>
      <c r="Y2105" s="16" t="n">
        <v>0.748662551440329</v>
      </c>
      <c r="Z2105" s="16" t="n">
        <f aca="false">(G2105-E2105)/SQRT(H2105^2/D2105+F2105^2/C2105)</f>
        <v>9.33312344286884</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711</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712</v>
      </c>
      <c r="B6" s="4"/>
      <c r="C6" s="4"/>
      <c r="D6" s="4"/>
      <c r="E6" s="4"/>
      <c r="F6" s="4"/>
      <c r="G6" s="4"/>
      <c r="H6" s="4"/>
      <c r="I6" s="4"/>
      <c r="J6" s="4"/>
      <c r="K6" s="4"/>
      <c r="L6" s="4"/>
    </row>
    <row r="7" customFormat="false" ht="27" hidden="false" customHeight="true" outlineLevel="0" collapsed="false">
      <c r="A7" s="4" t="s">
        <v>713</v>
      </c>
      <c r="B7" s="4"/>
      <c r="C7" s="4"/>
      <c r="D7" s="4"/>
      <c r="E7" s="4"/>
      <c r="F7" s="4"/>
      <c r="G7" s="4"/>
      <c r="H7" s="4"/>
      <c r="I7" s="4"/>
      <c r="J7" s="4"/>
      <c r="K7" s="4"/>
      <c r="L7" s="4"/>
    </row>
    <row r="9" customFormat="false" ht="15" hidden="false" customHeight="false" outlineLevel="0" collapsed="false">
      <c r="A9" s="3" t="s">
        <v>258</v>
      </c>
    </row>
    <row r="10" customFormat="false" ht="51.75" hidden="false" customHeight="true" outlineLevel="0" collapsed="false">
      <c r="A10" s="4" t="s">
        <v>714</v>
      </c>
      <c r="B10" s="4"/>
      <c r="C10" s="4"/>
      <c r="D10" s="4"/>
      <c r="E10" s="4"/>
      <c r="F10" s="4"/>
      <c r="G10" s="4"/>
      <c r="H10" s="4"/>
      <c r="I10" s="4"/>
      <c r="J10" s="4"/>
      <c r="K10" s="4"/>
      <c r="L10" s="4"/>
    </row>
    <row r="11" customFormat="false" ht="15" hidden="false" customHeight="false" outlineLevel="0" collapsed="false">
      <c r="A11" s="11" t="s">
        <v>715</v>
      </c>
    </row>
    <row r="12" customFormat="false" ht="36" hidden="false" customHeight="true" outlineLevel="0" collapsed="false">
      <c r="A12" s="5" t="s">
        <v>716</v>
      </c>
      <c r="B12" s="5" t="s">
        <v>619</v>
      </c>
      <c r="C12" s="5" t="s">
        <v>717</v>
      </c>
      <c r="D12" s="5" t="s">
        <v>718</v>
      </c>
      <c r="E12" s="5" t="s">
        <v>637</v>
      </c>
      <c r="F12" s="5" t="s">
        <v>638</v>
      </c>
      <c r="G12" s="5" t="s">
        <v>640</v>
      </c>
      <c r="H12" s="5" t="s">
        <v>642</v>
      </c>
      <c r="I12" s="5" t="s">
        <v>719</v>
      </c>
      <c r="J12" s="5" t="s">
        <v>720</v>
      </c>
      <c r="K12" s="5" t="s">
        <v>704</v>
      </c>
      <c r="L12" s="5" t="s">
        <v>721</v>
      </c>
    </row>
    <row r="13" customFormat="false" ht="15" hidden="false" customHeight="false" outlineLevel="0" collapsed="false">
      <c r="A13" s="17" t="n">
        <v>401</v>
      </c>
      <c r="B13" s="6" t="s">
        <v>625</v>
      </c>
      <c r="C13" s="6" t="n">
        <v>28</v>
      </c>
      <c r="D13" s="6" t="n">
        <v>4</v>
      </c>
      <c r="E13" s="16" t="n">
        <v>0.0886058763566393</v>
      </c>
      <c r="F13" s="16" t="n">
        <v>0.0924425770770069</v>
      </c>
      <c r="G13" s="16" t="n">
        <v>2.4740043440088</v>
      </c>
      <c r="H13" s="16" t="n">
        <v>0.0162215614766219</v>
      </c>
      <c r="I13" s="8" t="n">
        <v>0.89</v>
      </c>
      <c r="J13" s="8" t="n">
        <v>0.8</v>
      </c>
      <c r="K13" s="6" t="s">
        <v>722</v>
      </c>
      <c r="L13" s="7" t="s">
        <v>723</v>
      </c>
    </row>
    <row r="14" customFormat="false" ht="15" hidden="false" customHeight="false" outlineLevel="0" collapsed="false">
      <c r="A14" s="17" t="n">
        <v>404</v>
      </c>
      <c r="B14" s="6" t="s">
        <v>625</v>
      </c>
      <c r="C14" s="6" t="n">
        <v>15</v>
      </c>
      <c r="D14" s="6" t="n">
        <v>3</v>
      </c>
      <c r="E14" s="16" t="n">
        <v>0.0900693247439685</v>
      </c>
      <c r="F14" s="16" t="n">
        <v>0.0940353160724044</v>
      </c>
      <c r="G14" s="16" t="n">
        <v>2.53746111212739</v>
      </c>
      <c r="H14" s="16" t="n">
        <v>0.0137886887708236</v>
      </c>
      <c r="I14" s="8" t="n">
        <v>0.93</v>
      </c>
      <c r="J14" s="8" t="n">
        <v>0.8</v>
      </c>
      <c r="K14" s="6" t="s">
        <v>722</v>
      </c>
      <c r="L14" s="7" t="s">
        <v>723</v>
      </c>
    </row>
    <row r="15" customFormat="false" ht="15" hidden="false" customHeight="false" outlineLevel="0" collapsed="false">
      <c r="A15" s="17" t="n">
        <v>434</v>
      </c>
      <c r="B15" s="6" t="s">
        <v>625</v>
      </c>
      <c r="C15" s="6" t="n">
        <v>5</v>
      </c>
      <c r="D15" s="6" t="n">
        <v>2</v>
      </c>
      <c r="E15" s="16" t="n">
        <v>0.0946311948269054</v>
      </c>
      <c r="F15" s="16" t="n">
        <v>0.0991045538680973</v>
      </c>
      <c r="G15" s="16" t="n">
        <v>2.66135571979324</v>
      </c>
      <c r="H15" s="16" t="n">
        <v>0.00993222215306088</v>
      </c>
      <c r="I15" s="8" t="n">
        <v>0.3</v>
      </c>
      <c r="J15" s="8" t="n">
        <v>0.48</v>
      </c>
      <c r="K15" s="6" t="s">
        <v>722</v>
      </c>
      <c r="L15" s="7" t="s">
        <v>723</v>
      </c>
    </row>
    <row r="16" customFormat="false" ht="15" hidden="false" customHeight="false" outlineLevel="0" collapsed="false">
      <c r="A16" s="17" t="n">
        <v>674</v>
      </c>
      <c r="B16" s="6" t="s">
        <v>627</v>
      </c>
      <c r="C16" s="6" t="n">
        <v>60</v>
      </c>
      <c r="D16" s="6" t="n">
        <v>5</v>
      </c>
      <c r="E16" s="16" t="n">
        <v>0.0972581939702784</v>
      </c>
      <c r="F16" s="16" t="n">
        <v>0.115029700638519</v>
      </c>
      <c r="G16" s="16" t="n">
        <v>7.98680883054023</v>
      </c>
      <c r="H16" s="18" t="n">
        <v>1.49016468399007E-013</v>
      </c>
      <c r="I16" s="8" t="n">
        <v>0.295</v>
      </c>
      <c r="J16" s="8" t="n">
        <v>0.46</v>
      </c>
      <c r="K16" s="6" t="s">
        <v>724</v>
      </c>
      <c r="L16" s="7" t="s">
        <v>725</v>
      </c>
    </row>
    <row r="17" customFormat="false" ht="15" hidden="false" customHeight="false" outlineLevel="0" collapsed="false">
      <c r="A17" s="17" t="n">
        <v>687</v>
      </c>
      <c r="B17" s="6" t="s">
        <v>628</v>
      </c>
      <c r="C17" s="6" t="n">
        <v>30</v>
      </c>
      <c r="D17" s="6" t="n">
        <v>4</v>
      </c>
      <c r="E17" s="16" t="n">
        <v>0.109558784471894</v>
      </c>
      <c r="F17" s="16" t="n">
        <v>0.130383592912996</v>
      </c>
      <c r="G17" s="16" t="n">
        <v>8.72085019522296</v>
      </c>
      <c r="H17" s="18" t="n">
        <v>1.06641147872714E-015</v>
      </c>
      <c r="I17" s="8" t="n">
        <v>0.71</v>
      </c>
      <c r="J17" s="8" t="n">
        <v>0.9</v>
      </c>
      <c r="K17" s="6" t="s">
        <v>724</v>
      </c>
      <c r="L17" s="7" t="s">
        <v>726</v>
      </c>
    </row>
    <row r="18" customFormat="false" ht="15" hidden="false" customHeight="false" outlineLevel="0" collapsed="false">
      <c r="A18" s="17" t="n">
        <v>717</v>
      </c>
      <c r="B18" s="6" t="s">
        <v>628</v>
      </c>
      <c r="C18" s="6" t="n">
        <v>240</v>
      </c>
      <c r="D18" s="6" t="n">
        <v>7</v>
      </c>
      <c r="E18" s="16" t="n">
        <v>0.359188026852078</v>
      </c>
      <c r="F18" s="16" t="n">
        <v>0.372043973704179</v>
      </c>
      <c r="G18" s="16" t="n">
        <v>3.47313950861711</v>
      </c>
      <c r="H18" s="18" t="n">
        <v>0.00081130153983366</v>
      </c>
      <c r="I18" s="8" t="n">
        <v>0.155</v>
      </c>
      <c r="J18" s="8" t="n">
        <v>0.38</v>
      </c>
      <c r="K18" s="6" t="s">
        <v>722</v>
      </c>
      <c r="L18" s="7" t="s">
        <v>726</v>
      </c>
    </row>
    <row r="19" customFormat="false" ht="15" hidden="false" customHeight="false" outlineLevel="0" collapsed="false">
      <c r="A19" s="17" t="n">
        <v>1339</v>
      </c>
      <c r="B19" s="6" t="s">
        <v>629</v>
      </c>
      <c r="C19" s="6" t="n">
        <v>3</v>
      </c>
      <c r="D19" s="6" t="n">
        <v>1</v>
      </c>
      <c r="E19" s="16" t="n">
        <v>0.373697954195517</v>
      </c>
      <c r="F19" s="16" t="n">
        <v>0.397575365338061</v>
      </c>
      <c r="G19" s="16" t="n">
        <v>8.40777378704386</v>
      </c>
      <c r="H19" s="18" t="n">
        <v>6.06324779987566E-014</v>
      </c>
      <c r="I19" s="8" t="n">
        <v>0.26</v>
      </c>
      <c r="J19" s="8" t="n">
        <v>0.88</v>
      </c>
      <c r="K19" s="6" t="s">
        <v>724</v>
      </c>
      <c r="L19" s="7" t="s">
        <v>727</v>
      </c>
    </row>
    <row r="20" customFormat="false" ht="15" hidden="false" customHeight="false" outlineLevel="0" collapsed="false">
      <c r="A20" s="17" t="n">
        <v>1399</v>
      </c>
      <c r="B20" s="7" t="s">
        <v>630</v>
      </c>
      <c r="C20" s="6" t="n">
        <v>11</v>
      </c>
      <c r="D20" s="6" t="n">
        <v>3</v>
      </c>
      <c r="E20" s="16" t="n">
        <v>0.167106931270273</v>
      </c>
      <c r="F20" s="16" t="n">
        <v>0.194478955644148</v>
      </c>
      <c r="G20" s="17" t="n">
        <v>10.9517834969985</v>
      </c>
      <c r="H20" s="18" t="n">
        <v>3.1318436655062E-021</v>
      </c>
      <c r="I20" s="8" t="n">
        <v>0.265</v>
      </c>
      <c r="J20" s="8" t="n">
        <v>0.42</v>
      </c>
      <c r="K20" s="6" t="s">
        <v>724</v>
      </c>
      <c r="L20" s="7" t="s">
        <v>728</v>
      </c>
    </row>
    <row r="21" customFormat="false" ht="15" hidden="false" customHeight="false" outlineLevel="0" collapsed="false">
      <c r="A21" s="17" t="n">
        <v>1421</v>
      </c>
      <c r="B21" s="7" t="s">
        <v>630</v>
      </c>
      <c r="C21" s="6" t="n">
        <v>57</v>
      </c>
      <c r="D21" s="6" t="n">
        <v>5</v>
      </c>
      <c r="E21" s="16" t="n">
        <v>0.118366037598915</v>
      </c>
      <c r="F21" s="16" t="n">
        <v>0.143435128184932</v>
      </c>
      <c r="G21" s="17" t="n">
        <v>10.7754474836898</v>
      </c>
      <c r="H21" s="18" t="n">
        <v>3.89956596872836E-021</v>
      </c>
      <c r="I21" s="8" t="n">
        <v>0.135</v>
      </c>
      <c r="J21" s="8" t="n">
        <v>0.44</v>
      </c>
      <c r="K21" s="6" t="s">
        <v>724</v>
      </c>
      <c r="L21" s="7" t="s">
        <v>728</v>
      </c>
    </row>
    <row r="22" customFormat="false" ht="15" hidden="false" customHeight="false" outlineLevel="0" collapsed="false">
      <c r="A22" s="17" t="n">
        <v>1754</v>
      </c>
      <c r="B22" s="6" t="s">
        <v>631</v>
      </c>
      <c r="C22" s="6" t="n">
        <v>120</v>
      </c>
      <c r="D22" s="6" t="n">
        <v>6</v>
      </c>
      <c r="E22" s="16" t="n">
        <v>0.249424618013479</v>
      </c>
      <c r="F22" s="16" t="n">
        <v>0.273628295378553</v>
      </c>
      <c r="G22" s="16" t="n">
        <v>9.52392725924443</v>
      </c>
      <c r="H22" s="18" t="n">
        <v>2.71984223506392E-017</v>
      </c>
      <c r="I22" s="8" t="n">
        <v>0.065</v>
      </c>
      <c r="J22" s="8" t="n">
        <v>0.32</v>
      </c>
      <c r="K22" s="6" t="s">
        <v>724</v>
      </c>
      <c r="L22" s="7" t="s">
        <v>729</v>
      </c>
    </row>
    <row r="23" customFormat="false" ht="15" hidden="false" customHeight="false" outlineLevel="0" collapsed="false">
      <c r="A23" s="17" t="n">
        <v>1875</v>
      </c>
      <c r="B23" s="7" t="s">
        <v>632</v>
      </c>
      <c r="C23" s="6" t="n">
        <v>1</v>
      </c>
      <c r="D23" s="6" t="n">
        <v>0</v>
      </c>
      <c r="E23" s="16" t="n">
        <v>0.11940951914423</v>
      </c>
      <c r="F23" s="16" t="n">
        <v>0.145080582493985</v>
      </c>
      <c r="G23" s="17" t="n">
        <v>11.2139822980482</v>
      </c>
      <c r="H23" s="18" t="n">
        <v>2.71616269264681E-021</v>
      </c>
      <c r="I23" s="8" t="n">
        <v>0.54</v>
      </c>
      <c r="J23" s="8" t="n">
        <v>0.94</v>
      </c>
      <c r="K23" s="6" t="s">
        <v>724</v>
      </c>
      <c r="L23" s="7" t="s">
        <v>730</v>
      </c>
    </row>
    <row r="24" customFormat="false" ht="15" hidden="false" customHeight="false" outlineLevel="0" collapsed="false">
      <c r="A24" s="17" t="n">
        <v>1881</v>
      </c>
      <c r="B24" s="7" t="s">
        <v>632</v>
      </c>
      <c r="C24" s="6" t="n">
        <v>2</v>
      </c>
      <c r="D24" s="6" t="n">
        <v>1</v>
      </c>
      <c r="E24" s="16" t="n">
        <v>0.096209931532266</v>
      </c>
      <c r="F24" s="16" t="n">
        <v>0.120268418888251</v>
      </c>
      <c r="G24" s="17" t="n">
        <v>11.2619915508431</v>
      </c>
      <c r="H24" s="18" t="n">
        <v>2.28190487360785E-021</v>
      </c>
      <c r="I24" s="8" t="n">
        <v>0.66</v>
      </c>
      <c r="J24" s="8" t="n">
        <v>0.96</v>
      </c>
      <c r="K24" s="6" t="s">
        <v>724</v>
      </c>
      <c r="L24" s="7" t="s">
        <v>730</v>
      </c>
    </row>
    <row r="25" customFormat="false" ht="15" hidden="false" customHeight="false" outlineLevel="0" collapsed="false">
      <c r="A25" s="17" t="n">
        <v>1882</v>
      </c>
      <c r="B25" s="7" t="s">
        <v>632</v>
      </c>
      <c r="C25" s="6" t="n">
        <v>14</v>
      </c>
      <c r="D25" s="6" t="n">
        <v>3</v>
      </c>
      <c r="E25" s="16" t="n">
        <v>0.0927755593632658</v>
      </c>
      <c r="F25" s="16" t="n">
        <v>0.116481296814702</v>
      </c>
      <c r="G25" s="17" t="n">
        <v>11.2383261169643</v>
      </c>
      <c r="H25" s="18" t="n">
        <v>2.28190487360785E-021</v>
      </c>
      <c r="I25" s="8" t="n">
        <v>0.675</v>
      </c>
      <c r="J25" s="8" t="n">
        <v>0.96</v>
      </c>
      <c r="K25" s="6" t="s">
        <v>724</v>
      </c>
      <c r="L25" s="7" t="s">
        <v>730</v>
      </c>
    </row>
    <row r="26" customFormat="false" ht="15" hidden="false" customHeight="false" outlineLevel="0" collapsed="false">
      <c r="A26" s="17" t="n">
        <v>2014</v>
      </c>
      <c r="B26" s="6" t="s">
        <v>633</v>
      </c>
      <c r="C26" s="6" t="n">
        <v>7</v>
      </c>
      <c r="D26" s="6" t="n">
        <v>2</v>
      </c>
      <c r="E26" s="16" t="n">
        <v>0.0705683769451247</v>
      </c>
      <c r="F26" s="16" t="n">
        <v>0.090923933595143</v>
      </c>
      <c r="G26" s="17" t="n">
        <v>10.6708752728485</v>
      </c>
      <c r="H26" s="18" t="n">
        <v>5.2242305497805E-021</v>
      </c>
      <c r="I26" s="8" t="n">
        <v>0.22</v>
      </c>
      <c r="J26" s="8" t="n">
        <v>0.46</v>
      </c>
      <c r="K26" s="6" t="s">
        <v>724</v>
      </c>
      <c r="L26" s="7" t="s">
        <v>731</v>
      </c>
    </row>
    <row r="29" customFormat="false" ht="15" hidden="false" customHeight="false" outlineLevel="0" collapsed="false">
      <c r="A29" s="3" t="s">
        <v>732</v>
      </c>
    </row>
    <row r="64" customFormat="false" ht="15" hidden="false" customHeight="false" outlineLevel="0" collapsed="false">
      <c r="A64" s="11" t="s">
        <v>733</v>
      </c>
    </row>
    <row r="65" customFormat="false" ht="36" hidden="false" customHeight="true" outlineLevel="0" collapsed="false">
      <c r="A65" s="5" t="s">
        <v>734</v>
      </c>
      <c r="B65" s="5" t="s">
        <v>735</v>
      </c>
      <c r="C65" s="5" t="s">
        <v>736</v>
      </c>
      <c r="D65" s="5" t="s">
        <v>737</v>
      </c>
      <c r="E65" s="5" t="s">
        <v>575</v>
      </c>
      <c r="F65" s="5" t="s">
        <v>264</v>
      </c>
      <c r="G65" s="5" t="s">
        <v>265</v>
      </c>
      <c r="H65" s="5" t="s">
        <v>738</v>
      </c>
    </row>
    <row r="66" customFormat="false" ht="15" hidden="false" customHeight="false" outlineLevel="0" collapsed="false">
      <c r="A66" s="6" t="n">
        <v>1</v>
      </c>
      <c r="B66" s="6" t="n">
        <v>0</v>
      </c>
      <c r="C66" s="6" t="s">
        <v>739</v>
      </c>
      <c r="D66" s="6" t="s">
        <v>740</v>
      </c>
      <c r="E66" s="6" t="n">
        <v>648</v>
      </c>
      <c r="F66" s="6" t="n">
        <v>108</v>
      </c>
      <c r="G66" s="6" t="n">
        <v>540</v>
      </c>
      <c r="H66" s="6" t="s">
        <v>741</v>
      </c>
    </row>
    <row r="67" customFormat="false" ht="15" hidden="false" customHeight="false" outlineLevel="0" collapsed="false">
      <c r="A67" s="6" t="n">
        <v>2</v>
      </c>
      <c r="B67" s="6" t="n">
        <v>1</v>
      </c>
      <c r="C67" s="6" t="s">
        <v>742</v>
      </c>
      <c r="D67" s="6" t="s">
        <v>743</v>
      </c>
      <c r="E67" s="6" t="n">
        <v>147</v>
      </c>
      <c r="F67" s="6" t="n">
        <v>66</v>
      </c>
      <c r="G67" s="6" t="n">
        <v>81</v>
      </c>
      <c r="H67" s="6" t="s">
        <v>741</v>
      </c>
    </row>
    <row r="68" customFormat="false" ht="15" hidden="false" customHeight="false" outlineLevel="0" collapsed="false">
      <c r="A68" s="6" t="n">
        <v>4</v>
      </c>
      <c r="B68" s="6" t="n">
        <v>2</v>
      </c>
      <c r="C68" s="6" t="s">
        <v>744</v>
      </c>
      <c r="D68" s="6" t="s">
        <v>745</v>
      </c>
      <c r="E68" s="6" t="n">
        <v>47</v>
      </c>
      <c r="F68" s="6" t="n">
        <v>35</v>
      </c>
      <c r="G68" s="6" t="n">
        <v>12</v>
      </c>
      <c r="H68" s="6" t="s">
        <v>741</v>
      </c>
    </row>
    <row r="69" customFormat="false" ht="15" hidden="false" customHeight="false" outlineLevel="0" collapsed="false">
      <c r="A69" s="6" t="n">
        <v>5</v>
      </c>
      <c r="B69" s="6" t="n">
        <v>2</v>
      </c>
      <c r="C69" s="6" t="s">
        <v>746</v>
      </c>
      <c r="D69" s="6" t="s">
        <v>747</v>
      </c>
      <c r="E69" s="6" t="n">
        <v>100</v>
      </c>
      <c r="F69" s="6" t="n">
        <v>31</v>
      </c>
      <c r="G69" s="6" t="n">
        <v>69</v>
      </c>
      <c r="H69" s="6" t="s">
        <v>741</v>
      </c>
    </row>
    <row r="70" customFormat="false" ht="15" hidden="false" customHeight="false" outlineLevel="0" collapsed="false">
      <c r="A70" s="6" t="n">
        <v>10</v>
      </c>
      <c r="B70" s="6" t="n">
        <v>3</v>
      </c>
      <c r="C70" s="6" t="s">
        <v>744</v>
      </c>
      <c r="D70" s="6" t="s">
        <v>748</v>
      </c>
      <c r="E70" s="6" t="n">
        <v>37</v>
      </c>
      <c r="F70" s="6" t="n">
        <v>23</v>
      </c>
      <c r="G70" s="6" t="n">
        <v>14</v>
      </c>
      <c r="H70" s="6" t="s">
        <v>741</v>
      </c>
    </row>
    <row r="71" customFormat="false" ht="15" hidden="false" customHeight="false" outlineLevel="0" collapsed="false">
      <c r="A71" s="6" t="n">
        <v>11</v>
      </c>
      <c r="B71" s="6" t="n">
        <v>3</v>
      </c>
      <c r="C71" s="6" t="s">
        <v>749</v>
      </c>
      <c r="D71" s="6" t="s">
        <v>750</v>
      </c>
      <c r="E71" s="6" t="n">
        <v>63</v>
      </c>
      <c r="F71" s="6" t="n">
        <v>8</v>
      </c>
      <c r="G71" s="6" t="n">
        <v>55</v>
      </c>
      <c r="H71" s="6" t="s">
        <v>751</v>
      </c>
    </row>
    <row r="72" customFormat="false" ht="15" hidden="false" customHeight="false" outlineLevel="0" collapsed="false">
      <c r="A72" s="6" t="n">
        <v>22</v>
      </c>
      <c r="B72" s="6" t="n">
        <v>4</v>
      </c>
      <c r="C72" s="6" t="s">
        <v>744</v>
      </c>
      <c r="D72" s="6" t="s">
        <v>752</v>
      </c>
      <c r="E72" s="6" t="n">
        <v>17</v>
      </c>
      <c r="F72" s="6" t="n">
        <v>7</v>
      </c>
      <c r="G72" s="6" t="n">
        <v>10</v>
      </c>
      <c r="H72" s="6" t="s">
        <v>741</v>
      </c>
    </row>
    <row r="73" customFormat="false" ht="15" hidden="false" customHeight="false" outlineLevel="0" collapsed="false">
      <c r="A73" s="6" t="n">
        <v>23</v>
      </c>
      <c r="B73" s="6" t="n">
        <v>4</v>
      </c>
      <c r="C73" s="6" t="s">
        <v>744</v>
      </c>
      <c r="D73" s="6" t="s">
        <v>753</v>
      </c>
      <c r="E73" s="6" t="n">
        <v>46</v>
      </c>
      <c r="F73" s="6" t="n">
        <v>1</v>
      </c>
      <c r="G73" s="6" t="n">
        <v>45</v>
      </c>
      <c r="H73" s="6" t="s">
        <v>751</v>
      </c>
    </row>
    <row r="74" customFormat="false" ht="15" hidden="false" customHeight="false" outlineLevel="0" collapsed="false">
      <c r="A74" s="6" t="n">
        <v>3</v>
      </c>
      <c r="B74" s="6" t="n">
        <v>1</v>
      </c>
      <c r="C74" s="6" t="s">
        <v>754</v>
      </c>
      <c r="D74" s="6" t="s">
        <v>755</v>
      </c>
      <c r="E74" s="6" t="n">
        <v>501</v>
      </c>
      <c r="F74" s="6" t="n">
        <v>42</v>
      </c>
      <c r="G74" s="6" t="n">
        <v>459</v>
      </c>
      <c r="H74" s="6" t="s">
        <v>751</v>
      </c>
    </row>
    <row r="75" customFormat="false" ht="15" hidden="false" customHeight="false" outlineLevel="0" collapsed="false">
      <c r="A75" s="6" t="n">
        <v>6</v>
      </c>
      <c r="B75" s="6" t="n">
        <v>2</v>
      </c>
      <c r="C75" s="6" t="s">
        <v>744</v>
      </c>
      <c r="D75" s="6" t="s">
        <v>756</v>
      </c>
      <c r="E75" s="6" t="n">
        <v>35</v>
      </c>
      <c r="F75" s="6" t="n">
        <v>14</v>
      </c>
      <c r="G75" s="6" t="n">
        <v>21</v>
      </c>
      <c r="H75" s="6" t="s">
        <v>741</v>
      </c>
    </row>
    <row r="76" customFormat="false" ht="15" hidden="false" customHeight="false" outlineLevel="0" collapsed="false">
      <c r="A76" s="6" t="n">
        <v>7</v>
      </c>
      <c r="B76" s="6" t="n">
        <v>2</v>
      </c>
      <c r="C76" s="6" t="s">
        <v>757</v>
      </c>
      <c r="D76" s="6" t="s">
        <v>758</v>
      </c>
      <c r="E76" s="6" t="n">
        <v>466</v>
      </c>
      <c r="F76" s="6" t="n">
        <v>28</v>
      </c>
      <c r="G76" s="6" t="n">
        <v>438</v>
      </c>
      <c r="H76" s="6" t="s">
        <v>751</v>
      </c>
    </row>
    <row r="77" customFormat="false" ht="15" hidden="false" customHeight="false" outlineLevel="0" collapsed="false">
      <c r="A77" s="6" t="n">
        <v>14</v>
      </c>
      <c r="B77" s="6" t="n">
        <v>3</v>
      </c>
      <c r="C77" s="6" t="s">
        <v>759</v>
      </c>
      <c r="D77" s="6" t="s">
        <v>760</v>
      </c>
      <c r="E77" s="6" t="n">
        <v>149</v>
      </c>
      <c r="F77" s="6" t="n">
        <v>17</v>
      </c>
      <c r="G77" s="6" t="n">
        <v>132</v>
      </c>
      <c r="H77" s="6" t="s">
        <v>751</v>
      </c>
    </row>
    <row r="78" customFormat="false" ht="15" hidden="false" customHeight="false" outlineLevel="0" collapsed="false">
      <c r="A78" s="6" t="n">
        <v>28</v>
      </c>
      <c r="B78" s="6" t="n">
        <v>4</v>
      </c>
      <c r="C78" s="6" t="s">
        <v>761</v>
      </c>
      <c r="D78" s="6" t="s">
        <v>762</v>
      </c>
      <c r="E78" s="6" t="n">
        <v>80</v>
      </c>
      <c r="F78" s="6" t="n">
        <v>17</v>
      </c>
      <c r="G78" s="6" t="n">
        <v>63</v>
      </c>
      <c r="H78" s="6" t="s">
        <v>741</v>
      </c>
    </row>
    <row r="79" customFormat="false" ht="15" hidden="false" customHeight="false" outlineLevel="0" collapsed="false">
      <c r="A79" s="6" t="n">
        <v>56</v>
      </c>
      <c r="B79" s="6" t="n">
        <v>5</v>
      </c>
      <c r="C79" s="6" t="s">
        <v>744</v>
      </c>
      <c r="D79" s="6" t="s">
        <v>763</v>
      </c>
      <c r="E79" s="6" t="n">
        <v>34</v>
      </c>
      <c r="F79" s="6" t="n">
        <v>14</v>
      </c>
      <c r="G79" s="6" t="n">
        <v>20</v>
      </c>
      <c r="H79" s="6" t="s">
        <v>741</v>
      </c>
    </row>
    <row r="80" customFormat="false" ht="15" hidden="false" customHeight="false" outlineLevel="0" collapsed="false">
      <c r="A80" s="6" t="n">
        <v>57</v>
      </c>
      <c r="B80" s="6" t="n">
        <v>5</v>
      </c>
      <c r="C80" s="6" t="s">
        <v>764</v>
      </c>
      <c r="D80" s="6" t="s">
        <v>765</v>
      </c>
      <c r="E80" s="6" t="n">
        <v>46</v>
      </c>
      <c r="F80" s="6" t="n">
        <v>3</v>
      </c>
      <c r="G80" s="6" t="n">
        <v>43</v>
      </c>
      <c r="H80" s="6" t="s">
        <v>751</v>
      </c>
    </row>
    <row r="81" customFormat="false" ht="15" hidden="false" customHeight="false" outlineLevel="0" collapsed="false">
      <c r="A81" s="6" t="n">
        <v>114</v>
      </c>
      <c r="B81" s="6" t="n">
        <v>6</v>
      </c>
      <c r="C81" s="6" t="s">
        <v>744</v>
      </c>
      <c r="D81" s="6" t="s">
        <v>766</v>
      </c>
      <c r="E81" s="6" t="n">
        <v>9</v>
      </c>
      <c r="F81" s="6" t="n">
        <v>3</v>
      </c>
      <c r="G81" s="6" t="n">
        <v>6</v>
      </c>
      <c r="H81" s="6" t="s">
        <v>741</v>
      </c>
    </row>
    <row r="82" customFormat="false" ht="15" hidden="false" customHeight="false" outlineLevel="0" collapsed="false">
      <c r="A82" s="6" t="n">
        <v>115</v>
      </c>
      <c r="B82" s="6" t="n">
        <v>6</v>
      </c>
      <c r="C82" s="6" t="s">
        <v>744</v>
      </c>
      <c r="D82" s="6" t="s">
        <v>767</v>
      </c>
      <c r="E82" s="6" t="n">
        <v>37</v>
      </c>
      <c r="F82" s="6" t="n">
        <v>0</v>
      </c>
      <c r="G82" s="6" t="n">
        <v>37</v>
      </c>
      <c r="H82" s="6" t="s">
        <v>751</v>
      </c>
    </row>
    <row r="83" customFormat="false" ht="15" hidden="false" customHeight="false" outlineLevel="0" collapsed="false">
      <c r="A83" s="6" t="n">
        <v>29</v>
      </c>
      <c r="B83" s="6" t="n">
        <v>4</v>
      </c>
      <c r="C83" s="6" t="s">
        <v>744</v>
      </c>
      <c r="D83" s="6" t="s">
        <v>768</v>
      </c>
      <c r="E83" s="6" t="n">
        <v>69</v>
      </c>
      <c r="F83" s="6" t="n">
        <v>0</v>
      </c>
      <c r="G83" s="6" t="n">
        <v>69</v>
      </c>
      <c r="H83" s="6" t="s">
        <v>751</v>
      </c>
    </row>
    <row r="84" customFormat="false" ht="15" hidden="false" customHeight="false" outlineLevel="0" collapsed="false">
      <c r="A84" s="6" t="n">
        <v>15</v>
      </c>
      <c r="B84" s="6" t="n">
        <v>3</v>
      </c>
      <c r="C84" s="6" t="s">
        <v>769</v>
      </c>
      <c r="D84" s="6" t="s">
        <v>770</v>
      </c>
      <c r="E84" s="6" t="n">
        <v>317</v>
      </c>
      <c r="F84" s="6" t="n">
        <v>11</v>
      </c>
      <c r="G84" s="6" t="n">
        <v>306</v>
      </c>
      <c r="H84" s="6" t="s">
        <v>751</v>
      </c>
    </row>
    <row r="85" customFormat="false" ht="15" hidden="false" customHeight="false" outlineLevel="0" collapsed="false">
      <c r="A85" s="6" t="n">
        <v>30</v>
      </c>
      <c r="B85" s="6" t="n">
        <v>4</v>
      </c>
      <c r="C85" s="6" t="s">
        <v>771</v>
      </c>
      <c r="D85" s="6" t="s">
        <v>772</v>
      </c>
      <c r="E85" s="6" t="n">
        <v>128</v>
      </c>
      <c r="F85" s="6" t="n">
        <v>10</v>
      </c>
      <c r="G85" s="6" t="n">
        <v>118</v>
      </c>
      <c r="H85" s="6" t="s">
        <v>751</v>
      </c>
    </row>
    <row r="86" customFormat="false" ht="15" hidden="false" customHeight="false" outlineLevel="0" collapsed="false">
      <c r="A86" s="6" t="n">
        <v>60</v>
      </c>
      <c r="B86" s="6" t="n">
        <v>5</v>
      </c>
      <c r="C86" s="6" t="s">
        <v>773</v>
      </c>
      <c r="D86" s="6" t="s">
        <v>774</v>
      </c>
      <c r="E86" s="6" t="n">
        <v>69</v>
      </c>
      <c r="F86" s="6" t="n">
        <v>10</v>
      </c>
      <c r="G86" s="6" t="n">
        <v>59</v>
      </c>
      <c r="H86" s="6" t="s">
        <v>751</v>
      </c>
    </row>
    <row r="87" customFormat="false" ht="15" hidden="false" customHeight="false" outlineLevel="0" collapsed="false">
      <c r="A87" s="6" t="n">
        <v>120</v>
      </c>
      <c r="B87" s="6" t="n">
        <v>6</v>
      </c>
      <c r="C87" s="6" t="s">
        <v>775</v>
      </c>
      <c r="D87" s="6" t="s">
        <v>776</v>
      </c>
      <c r="E87" s="6" t="n">
        <v>36</v>
      </c>
      <c r="F87" s="6" t="n">
        <v>9</v>
      </c>
      <c r="G87" s="6" t="n">
        <v>27</v>
      </c>
      <c r="H87" s="6" t="s">
        <v>741</v>
      </c>
    </row>
    <row r="88" customFormat="false" ht="15" hidden="false" customHeight="false" outlineLevel="0" collapsed="false">
      <c r="A88" s="6" t="n">
        <v>240</v>
      </c>
      <c r="B88" s="6" t="n">
        <v>7</v>
      </c>
      <c r="C88" s="6" t="s">
        <v>777</v>
      </c>
      <c r="D88" s="6" t="s">
        <v>778</v>
      </c>
      <c r="E88" s="6" t="n">
        <v>24</v>
      </c>
      <c r="F88" s="6" t="n">
        <v>9</v>
      </c>
      <c r="G88" s="6" t="n">
        <v>15</v>
      </c>
      <c r="H88" s="6" t="s">
        <v>741</v>
      </c>
    </row>
    <row r="89" customFormat="false" ht="15" hidden="false" customHeight="false" outlineLevel="0" collapsed="false">
      <c r="A89" s="6" t="n">
        <v>480</v>
      </c>
      <c r="B89" s="6" t="n">
        <v>8</v>
      </c>
      <c r="C89" s="6" t="s">
        <v>744</v>
      </c>
      <c r="D89" s="6" t="s">
        <v>779</v>
      </c>
      <c r="E89" s="6" t="n">
        <v>17</v>
      </c>
      <c r="F89" s="6" t="n">
        <v>9</v>
      </c>
      <c r="G89" s="6" t="n">
        <v>8</v>
      </c>
      <c r="H89" s="6" t="s">
        <v>741</v>
      </c>
    </row>
    <row r="90" customFormat="false" ht="15" hidden="false" customHeight="false" outlineLevel="0" collapsed="false">
      <c r="A90" s="6" t="n">
        <v>481</v>
      </c>
      <c r="B90" s="6" t="n">
        <v>8</v>
      </c>
      <c r="C90" s="6" t="s">
        <v>744</v>
      </c>
      <c r="D90" s="6" t="s">
        <v>780</v>
      </c>
      <c r="E90" s="6" t="n">
        <v>7</v>
      </c>
      <c r="F90" s="6" t="n">
        <v>0</v>
      </c>
      <c r="G90" s="6" t="n">
        <v>7</v>
      </c>
      <c r="H90" s="6" t="s">
        <v>751</v>
      </c>
    </row>
    <row r="91" customFormat="false" ht="15" hidden="false" customHeight="false" outlineLevel="0" collapsed="false">
      <c r="A91" s="6" t="n">
        <v>241</v>
      </c>
      <c r="B91" s="6" t="n">
        <v>7</v>
      </c>
      <c r="C91" s="6" t="s">
        <v>744</v>
      </c>
      <c r="D91" s="6" t="s">
        <v>781</v>
      </c>
      <c r="E91" s="6" t="n">
        <v>12</v>
      </c>
      <c r="F91" s="6" t="n">
        <v>0</v>
      </c>
      <c r="G91" s="6" t="n">
        <v>12</v>
      </c>
      <c r="H91" s="6" t="s">
        <v>751</v>
      </c>
    </row>
    <row r="92" customFormat="false" ht="15" hidden="false" customHeight="false" outlineLevel="0" collapsed="false">
      <c r="A92" s="6" t="n">
        <v>121</v>
      </c>
      <c r="B92" s="6" t="n">
        <v>6</v>
      </c>
      <c r="C92" s="6" t="s">
        <v>744</v>
      </c>
      <c r="D92" s="6" t="s">
        <v>782</v>
      </c>
      <c r="E92" s="6" t="n">
        <v>33</v>
      </c>
      <c r="F92" s="6" t="n">
        <v>1</v>
      </c>
      <c r="G92" s="6" t="n">
        <v>32</v>
      </c>
      <c r="H92" s="6" t="s">
        <v>751</v>
      </c>
    </row>
    <row r="93" customFormat="false" ht="15" hidden="false" customHeight="false" outlineLevel="0" collapsed="false">
      <c r="A93" s="6" t="n">
        <v>61</v>
      </c>
      <c r="B93" s="6" t="n">
        <v>5</v>
      </c>
      <c r="C93" s="6" t="s">
        <v>744</v>
      </c>
      <c r="D93" s="6" t="s">
        <v>783</v>
      </c>
      <c r="E93" s="6" t="n">
        <v>59</v>
      </c>
      <c r="F93" s="6" t="n">
        <v>0</v>
      </c>
      <c r="G93" s="6" t="n">
        <v>59</v>
      </c>
      <c r="H93" s="6" t="s">
        <v>751</v>
      </c>
    </row>
    <row r="94" customFormat="false" ht="15" hidden="false" customHeight="false" outlineLevel="0" collapsed="false">
      <c r="A94" s="6" t="n">
        <v>31</v>
      </c>
      <c r="B94" s="6" t="n">
        <v>4</v>
      </c>
      <c r="C94" s="6" t="s">
        <v>744</v>
      </c>
      <c r="D94" s="6" t="s">
        <v>784</v>
      </c>
      <c r="E94" s="6" t="n">
        <v>189</v>
      </c>
      <c r="F94" s="6" t="n">
        <v>1</v>
      </c>
      <c r="G94" s="6" t="n">
        <v>188</v>
      </c>
      <c r="H94" s="6" t="s">
        <v>751</v>
      </c>
    </row>
    <row r="96" customFormat="false" ht="15" hidden="false" customHeight="false" outlineLevel="0" collapsed="false">
      <c r="A96" s="11" t="s">
        <v>785</v>
      </c>
    </row>
    <row r="97" customFormat="false" ht="36" hidden="false" customHeight="true" outlineLevel="0" collapsed="false">
      <c r="A97" s="5" t="s">
        <v>786</v>
      </c>
      <c r="B97" s="5" t="s">
        <v>787</v>
      </c>
      <c r="C97" s="5" t="s">
        <v>788</v>
      </c>
      <c r="D97" s="5" t="s">
        <v>789</v>
      </c>
      <c r="E97" s="5" t="s">
        <v>790</v>
      </c>
    </row>
    <row r="98" customFormat="false" ht="15" hidden="false" customHeight="false" outlineLevel="0" collapsed="false">
      <c r="A98" s="16" t="n">
        <v>0.461111111111111</v>
      </c>
      <c r="B98" s="16" t="n">
        <v>0</v>
      </c>
      <c r="C98" s="16" t="n">
        <v>1</v>
      </c>
      <c r="D98" s="16" t="n">
        <v>1.16666666666667</v>
      </c>
      <c r="E98" s="16" t="n">
        <v>0.0502906504222232</v>
      </c>
    </row>
    <row r="99" customFormat="false" ht="15" hidden="false" customHeight="false" outlineLevel="0" collapsed="false">
      <c r="A99" s="16" t="n">
        <v>0.0907407407407407</v>
      </c>
      <c r="B99" s="16" t="n">
        <v>1</v>
      </c>
      <c r="C99" s="16" t="n">
        <v>0.538888888888889</v>
      </c>
      <c r="D99" s="16" t="n">
        <v>0.575925925925925</v>
      </c>
      <c r="E99" s="16" t="n">
        <v>0.0609070441734061</v>
      </c>
    </row>
    <row r="100" customFormat="false" ht="15" hidden="false" customHeight="false" outlineLevel="0" collapsed="false">
      <c r="A100" s="16" t="n">
        <v>0.0308641975308642</v>
      </c>
      <c r="B100" s="16" t="n">
        <v>2</v>
      </c>
      <c r="C100" s="16" t="n">
        <v>0.448148148148148</v>
      </c>
      <c r="D100" s="16" t="n">
        <v>0.509259259259258</v>
      </c>
      <c r="E100" s="16" t="n">
        <v>0.0536172597090261</v>
      </c>
    </row>
    <row r="101" customFormat="false" ht="15" hidden="false" customHeight="false" outlineLevel="0" collapsed="false">
      <c r="A101" s="16" t="n">
        <v>0.0246913580246914</v>
      </c>
      <c r="B101" s="16" t="n">
        <v>5</v>
      </c>
      <c r="C101" s="16" t="n">
        <v>0.355555555555556</v>
      </c>
      <c r="D101" s="16" t="n">
        <v>0.546296296296296</v>
      </c>
      <c r="E101" s="16" t="n">
        <v>0.0567979042054588</v>
      </c>
    </row>
    <row r="102" customFormat="false" ht="15" hidden="false" customHeight="false" outlineLevel="0" collapsed="false">
      <c r="A102" s="16" t="n">
        <v>0.0166666666666667</v>
      </c>
      <c r="B102" s="16" t="n">
        <v>8</v>
      </c>
      <c r="C102" s="16" t="n">
        <v>0.281481481481481</v>
      </c>
      <c r="D102" s="16" t="n">
        <v>0.537037037037036</v>
      </c>
      <c r="E102" s="16" t="n">
        <v>0.0567832270518886</v>
      </c>
    </row>
    <row r="103" customFormat="false" ht="15" hidden="false" customHeight="false" outlineLevel="0" collapsed="false">
      <c r="A103" s="16" t="n">
        <v>0.0111111111111111</v>
      </c>
      <c r="B103" s="16" t="n">
        <v>9</v>
      </c>
      <c r="C103" s="16" t="n">
        <v>0.264814814814815</v>
      </c>
      <c r="D103" s="16" t="n">
        <v>0.555555555555555</v>
      </c>
      <c r="E103" s="16" t="n">
        <v>0.0562033562473583</v>
      </c>
    </row>
    <row r="104" customFormat="false" ht="15" hidden="false" customHeight="false" outlineLevel="0" collapsed="false">
      <c r="A104" s="16" t="n">
        <v>0.01</v>
      </c>
      <c r="B104" s="17" t="n">
        <v>14</v>
      </c>
      <c r="C104" s="16" t="n">
        <v>0.196296296296296</v>
      </c>
      <c r="D104" s="16" t="n">
        <v>0.572222222222221</v>
      </c>
      <c r="E104" s="16" t="n">
        <v>0.0562198792324517</v>
      </c>
    </row>
    <row r="128" customFormat="false" ht="15" hidden="false" customHeight="false" outlineLevel="0" collapsed="false">
      <c r="A128" s="11" t="s">
        <v>791</v>
      </c>
    </row>
    <row r="129" customFormat="false" ht="24" hidden="false" customHeight="true" outlineLevel="0" collapsed="false">
      <c r="A129" s="5" t="s">
        <v>792</v>
      </c>
      <c r="B129" s="5" t="s">
        <v>547</v>
      </c>
      <c r="C129" s="5" t="s">
        <v>793</v>
      </c>
    </row>
    <row r="130" customFormat="false" ht="22.35" hidden="false" customHeight="false" outlineLevel="0" collapsed="false">
      <c r="A130" s="6" t="s">
        <v>794</v>
      </c>
      <c r="B130" s="6" t="n">
        <v>14</v>
      </c>
      <c r="C130" s="7" t="s">
        <v>795</v>
      </c>
    </row>
    <row r="131" customFormat="false" ht="15" hidden="false" customHeight="false" outlineLevel="0" collapsed="false">
      <c r="A131" s="6" t="s">
        <v>796</v>
      </c>
      <c r="B131" s="6" t="n">
        <v>2</v>
      </c>
      <c r="C131" s="6" t="s">
        <v>797</v>
      </c>
    </row>
    <row r="153" customFormat="false" ht="15" hidden="false" customHeight="false" outlineLevel="0" collapsed="false">
      <c r="A153" s="11" t="s">
        <v>798</v>
      </c>
    </row>
    <row r="154" customFormat="false" ht="36" hidden="false" customHeight="true" outlineLevel="0" collapsed="false">
      <c r="A154" s="5" t="s">
        <v>93</v>
      </c>
      <c r="B154" s="5" t="s">
        <v>799</v>
      </c>
      <c r="C154" s="5" t="s">
        <v>800</v>
      </c>
      <c r="D154" s="5" t="s">
        <v>801</v>
      </c>
    </row>
    <row r="155" customFormat="false" ht="15" hidden="false" customHeight="false" outlineLevel="0" collapsed="false">
      <c r="A155" s="6" t="s">
        <v>802</v>
      </c>
      <c r="B155" s="6" t="s">
        <v>743</v>
      </c>
      <c r="C155" s="6" t="s">
        <v>803</v>
      </c>
      <c r="D155" s="6" t="s">
        <v>804</v>
      </c>
    </row>
    <row r="156" customFormat="false" ht="22.35" hidden="false" customHeight="false" outlineLevel="0" collapsed="false">
      <c r="A156" s="7" t="s">
        <v>805</v>
      </c>
      <c r="B156" s="6" t="s">
        <v>745</v>
      </c>
      <c r="C156" s="6" t="s">
        <v>742</v>
      </c>
      <c r="D156" s="6" t="s">
        <v>804</v>
      </c>
    </row>
    <row r="157" customFormat="false" ht="22.35" hidden="false" customHeight="false" outlineLevel="0" collapsed="false">
      <c r="A157" s="7" t="s">
        <v>806</v>
      </c>
      <c r="B157" s="7" t="s">
        <v>807</v>
      </c>
      <c r="C157" s="7" t="s">
        <v>808</v>
      </c>
      <c r="D157" s="7" t="s">
        <v>809</v>
      </c>
    </row>
    <row r="160" customFormat="false" ht="15" hidden="false" customHeight="false" outlineLevel="0" collapsed="false">
      <c r="A160" s="3" t="s">
        <v>810</v>
      </c>
    </row>
    <row r="186" customFormat="false" ht="15" hidden="false" customHeight="false" outlineLevel="0" collapsed="false">
      <c r="A186" s="11" t="s">
        <v>661</v>
      </c>
    </row>
    <row r="187" customFormat="false" ht="24" hidden="false" customHeight="true" outlineLevel="0" collapsed="false">
      <c r="A187" s="5" t="s">
        <v>662</v>
      </c>
      <c r="B187" s="5" t="s">
        <v>663</v>
      </c>
      <c r="C187" s="5" t="s">
        <v>664</v>
      </c>
      <c r="D187" s="5" t="s">
        <v>94</v>
      </c>
      <c r="E187" s="5" t="s">
        <v>284</v>
      </c>
    </row>
    <row r="188" customFormat="false" ht="22.35" hidden="false" customHeight="false" outlineLevel="0" collapsed="false">
      <c r="A188" s="6" t="s">
        <v>811</v>
      </c>
      <c r="B188" s="7" t="s">
        <v>812</v>
      </c>
      <c r="C188" s="7" t="s">
        <v>813</v>
      </c>
      <c r="D188" s="7" t="s">
        <v>814</v>
      </c>
      <c r="E188" s="6" t="s">
        <v>287</v>
      </c>
    </row>
    <row r="189" customFormat="false" ht="22.35" hidden="false" customHeight="false" outlineLevel="0" collapsed="false">
      <c r="A189" s="6" t="s">
        <v>811</v>
      </c>
      <c r="B189" s="7" t="s">
        <v>815</v>
      </c>
      <c r="C189" s="7" t="s">
        <v>816</v>
      </c>
      <c r="D189" s="7" t="s">
        <v>817</v>
      </c>
      <c r="E189" s="6" t="s">
        <v>287</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818</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819</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820</v>
      </c>
      <c r="B9" s="4"/>
      <c r="C9" s="4"/>
      <c r="D9" s="4"/>
      <c r="E9" s="4"/>
      <c r="F9" s="4"/>
      <c r="G9" s="4"/>
      <c r="H9" s="4"/>
      <c r="I9" s="4"/>
      <c r="J9" s="4"/>
      <c r="K9" s="4"/>
      <c r="L9" s="4"/>
    </row>
    <row r="10" customFormat="false" ht="15" hidden="false" customHeight="false" outlineLevel="0" collapsed="false">
      <c r="A10" s="11" t="s">
        <v>821</v>
      </c>
    </row>
    <row r="11" customFormat="false" ht="15" hidden="false" customHeight="true" outlineLevel="0" collapsed="false">
      <c r="A11" s="5"/>
      <c r="B11" s="5" t="s">
        <v>264</v>
      </c>
      <c r="C11" s="5" t="s">
        <v>265</v>
      </c>
    </row>
    <row r="12" customFormat="false" ht="15" hidden="false" customHeight="false" outlineLevel="0" collapsed="false">
      <c r="A12" s="6" t="s">
        <v>264</v>
      </c>
      <c r="B12" s="6" t="s">
        <v>822</v>
      </c>
      <c r="C12" s="6" t="s">
        <v>822</v>
      </c>
    </row>
    <row r="13" customFormat="false" ht="15" hidden="false" customHeight="false" outlineLevel="0" collapsed="false">
      <c r="A13" s="6" t="s">
        <v>265</v>
      </c>
      <c r="B13" s="16" t="n">
        <v>1.55713347860471</v>
      </c>
      <c r="C13" s="6" t="s">
        <v>822</v>
      </c>
    </row>
    <row r="15" customFormat="false" ht="15" hidden="false" customHeight="false" outlineLevel="0" collapsed="false">
      <c r="A15" s="11" t="s">
        <v>823</v>
      </c>
    </row>
    <row r="16" customFormat="false" ht="24" hidden="false" customHeight="true" outlineLevel="0" collapsed="false">
      <c r="A16" s="5" t="s">
        <v>824</v>
      </c>
      <c r="B16" s="5" t="s">
        <v>547</v>
      </c>
      <c r="C16" s="5" t="s">
        <v>825</v>
      </c>
      <c r="D16" s="5" t="s">
        <v>826</v>
      </c>
      <c r="E16" s="5" t="s">
        <v>827</v>
      </c>
      <c r="F16" s="5" t="s">
        <v>828</v>
      </c>
      <c r="G16" s="5" t="s">
        <v>829</v>
      </c>
    </row>
    <row r="17" customFormat="false" ht="15" hidden="false" customHeight="false" outlineLevel="0" collapsed="false">
      <c r="A17" s="6" t="s">
        <v>794</v>
      </c>
      <c r="B17" s="6" t="n">
        <v>14</v>
      </c>
      <c r="C17" s="16" t="n">
        <v>1.50763404100418</v>
      </c>
      <c r="D17" s="25" t="n">
        <f aca="false">2*(1-EXP(-C17))</f>
        <v>1.55713347860471</v>
      </c>
      <c r="E17" s="25" t="n">
        <f aca="false">SQRT(D17)</f>
        <v>1.2478515450985</v>
      </c>
      <c r="F17" s="20" t="str">
        <f aca="false">IF(D17&gt;=1.9,"separable","not separable")</f>
        <v>not separable</v>
      </c>
      <c r="G17" s="20" t="str">
        <f aca="false">IF(D17&gt;=1.94,"separable","not separable")</f>
        <v>not separable</v>
      </c>
    </row>
    <row r="18" customFormat="false" ht="15" hidden="false" customHeight="false" outlineLevel="0" collapsed="false">
      <c r="A18" s="6" t="s">
        <v>796</v>
      </c>
      <c r="B18" s="6" t="n">
        <v>2</v>
      </c>
      <c r="C18" s="16" t="n">
        <v>0.214352735984949</v>
      </c>
      <c r="D18" s="25" t="n">
        <f aca="false">2*(1-EXP(-C18))</f>
        <v>0.385872691169577</v>
      </c>
      <c r="E18" s="25" t="n">
        <f aca="false">SQRT(D18)</f>
        <v>0.621186518824722</v>
      </c>
      <c r="F18" s="20" t="str">
        <f aca="false">IF(D18&gt;=1.9,"separable","not separable")</f>
        <v>not separable</v>
      </c>
      <c r="G18" s="20" t="str">
        <f aca="false">IF(D18&gt;=1.94,"separable","not separable")</f>
        <v>not separable</v>
      </c>
    </row>
    <row r="20" customFormat="false" ht="15" hidden="false" customHeight="false" outlineLevel="0" collapsed="false">
      <c r="A20" s="11" t="s">
        <v>830</v>
      </c>
    </row>
    <row r="21" customFormat="false" ht="24" hidden="false" customHeight="true" outlineLevel="0" collapsed="false">
      <c r="A21" s="5" t="s">
        <v>831</v>
      </c>
      <c r="B21" s="5" t="s">
        <v>832</v>
      </c>
      <c r="C21" s="5" t="s">
        <v>833</v>
      </c>
      <c r="D21" s="5" t="s">
        <v>834</v>
      </c>
    </row>
    <row r="22" customFormat="false" ht="15" hidden="false" customHeight="false" outlineLevel="0" collapsed="false">
      <c r="A22" s="6" t="n">
        <v>1</v>
      </c>
      <c r="B22" s="6" t="s">
        <v>739</v>
      </c>
      <c r="C22" s="16" t="n">
        <v>0.324443741913942</v>
      </c>
      <c r="D22" s="8" t="n">
        <v>0.658333333333333</v>
      </c>
    </row>
    <row r="23" customFormat="false" ht="15" hidden="false" customHeight="false" outlineLevel="0" collapsed="false">
      <c r="A23" s="6" t="n">
        <v>2</v>
      </c>
      <c r="B23" s="6" t="s">
        <v>742</v>
      </c>
      <c r="C23" s="16" t="n">
        <v>0.363301464412189</v>
      </c>
      <c r="D23" s="8" t="n">
        <v>0.659259259259259</v>
      </c>
    </row>
    <row r="24" customFormat="false" ht="15" hidden="false" customHeight="false" outlineLevel="0" collapsed="false">
      <c r="A24" s="6" t="n">
        <v>3</v>
      </c>
      <c r="B24" s="6" t="s">
        <v>754</v>
      </c>
      <c r="C24" s="16" t="n">
        <v>0.426417812438958</v>
      </c>
      <c r="D24" s="8" t="n">
        <v>0.69537037037037</v>
      </c>
    </row>
    <row r="25" customFormat="false" ht="15" hidden="false" customHeight="false" outlineLevel="0" collapsed="false">
      <c r="A25" s="6" t="n">
        <v>4</v>
      </c>
      <c r="B25" s="6" t="s">
        <v>746</v>
      </c>
      <c r="C25" s="16" t="n">
        <v>0.645829621843397</v>
      </c>
      <c r="D25" s="8" t="n">
        <v>0.719444444444444</v>
      </c>
    </row>
    <row r="26" customFormat="false" ht="15" hidden="false" customHeight="false" outlineLevel="0" collapsed="false">
      <c r="A26" s="6" t="n">
        <v>5</v>
      </c>
      <c r="B26" s="6" t="s">
        <v>757</v>
      </c>
      <c r="C26" s="16" t="n">
        <v>0.838883686946427</v>
      </c>
      <c r="D26" s="8" t="n">
        <v>0.696296296296296</v>
      </c>
    </row>
    <row r="27" customFormat="false" ht="15" hidden="false" customHeight="false" outlineLevel="0" collapsed="false">
      <c r="A27" s="6" t="n">
        <v>6</v>
      </c>
      <c r="B27" s="6" t="s">
        <v>749</v>
      </c>
      <c r="C27" s="16" t="n">
        <v>0.932321073559011</v>
      </c>
      <c r="D27" s="8" t="n">
        <v>0.681481481481482</v>
      </c>
    </row>
    <row r="28" customFormat="false" ht="15" hidden="false" customHeight="false" outlineLevel="0" collapsed="false">
      <c r="A28" s="6" t="n">
        <v>7</v>
      </c>
      <c r="B28" s="6" t="s">
        <v>759</v>
      </c>
      <c r="C28" s="16" t="n">
        <v>1.07495970056581</v>
      </c>
      <c r="D28" s="8" t="n">
        <v>0.724074074074074</v>
      </c>
    </row>
    <row r="29" customFormat="false" ht="15" hidden="false" customHeight="false" outlineLevel="0" collapsed="false">
      <c r="A29" s="6" t="n">
        <v>8</v>
      </c>
      <c r="B29" s="6" t="s">
        <v>769</v>
      </c>
      <c r="C29" s="16" t="n">
        <v>1.12080429006307</v>
      </c>
      <c r="D29" s="8" t="n">
        <v>0.728703703703704</v>
      </c>
    </row>
    <row r="30" customFormat="false" ht="15" hidden="false" customHeight="false" outlineLevel="0" collapsed="false">
      <c r="A30" s="6" t="n">
        <v>9</v>
      </c>
      <c r="B30" s="6" t="s">
        <v>761</v>
      </c>
      <c r="C30" s="16" t="n">
        <v>1.14722333474664</v>
      </c>
      <c r="D30" s="8" t="n">
        <v>0.731481481481482</v>
      </c>
    </row>
    <row r="31" customFormat="false" ht="15" hidden="false" customHeight="false" outlineLevel="0" collapsed="false">
      <c r="A31" s="6" t="n">
        <v>10</v>
      </c>
      <c r="B31" s="6" t="s">
        <v>771</v>
      </c>
      <c r="C31" s="16" t="n">
        <v>1.21756034536465</v>
      </c>
      <c r="D31" s="8" t="n">
        <v>0.731481481481482</v>
      </c>
    </row>
    <row r="32" customFormat="false" ht="15" hidden="false" customHeight="false" outlineLevel="0" collapsed="false">
      <c r="A32" s="6" t="n">
        <v>11</v>
      </c>
      <c r="B32" s="6" t="s">
        <v>764</v>
      </c>
      <c r="C32" s="16" t="n">
        <v>1.36106559129839</v>
      </c>
      <c r="D32" s="8" t="n">
        <v>0.785185185185185</v>
      </c>
    </row>
    <row r="33" customFormat="false" ht="15" hidden="false" customHeight="false" outlineLevel="0" collapsed="false">
      <c r="A33" s="6" t="n">
        <v>12</v>
      </c>
      <c r="B33" s="6" t="s">
        <v>773</v>
      </c>
      <c r="C33" s="16" t="n">
        <v>1.45935578928414</v>
      </c>
      <c r="D33" s="8" t="n">
        <v>0.792592592592593</v>
      </c>
    </row>
    <row r="34" customFormat="false" ht="15" hidden="false" customHeight="false" outlineLevel="0" collapsed="false">
      <c r="A34" s="6" t="n">
        <v>13</v>
      </c>
      <c r="B34" s="6" t="s">
        <v>775</v>
      </c>
      <c r="C34" s="16" t="n">
        <v>1.5122714385625</v>
      </c>
      <c r="D34" s="8" t="n">
        <v>0.766666666666667</v>
      </c>
    </row>
    <row r="35" customFormat="false" ht="15" hidden="false" customHeight="false" outlineLevel="0" collapsed="false">
      <c r="A35" s="6" t="n">
        <v>14</v>
      </c>
      <c r="B35" s="6" t="s">
        <v>777</v>
      </c>
      <c r="C35" s="16" t="n">
        <v>1.55713347860471</v>
      </c>
      <c r="D35" s="8" t="n">
        <v>0.797222222222222</v>
      </c>
    </row>
    <row r="60" customFormat="false" ht="15" hidden="false" customHeight="false" outlineLevel="0" collapsed="false">
      <c r="A60" s="11" t="s">
        <v>835</v>
      </c>
    </row>
    <row r="61" customFormat="false" ht="15" hidden="false" customHeight="true" outlineLevel="0" collapsed="false">
      <c r="A61" s="5" t="s">
        <v>836</v>
      </c>
      <c r="B61" s="5" t="s">
        <v>647</v>
      </c>
    </row>
    <row r="62" customFormat="false" ht="32.8" hidden="false" customHeight="false" outlineLevel="0" collapsed="false">
      <c r="A62" s="7" t="s">
        <v>837</v>
      </c>
      <c r="B62" s="18" t="n">
        <v>26712059.2992411</v>
      </c>
    </row>
    <row r="63" customFormat="false" ht="32.8" hidden="false" customHeight="false" outlineLevel="0" collapsed="false">
      <c r="A63" s="7" t="s">
        <v>838</v>
      </c>
      <c r="B63" s="18" t="n">
        <v>36502900.1997847</v>
      </c>
    </row>
    <row r="64" customFormat="false" ht="32.8" hidden="false" customHeight="false" outlineLevel="0" collapsed="false">
      <c r="A64" s="7" t="s">
        <v>839</v>
      </c>
      <c r="B64" s="16" t="n">
        <v>0</v>
      </c>
    </row>
    <row r="66" customFormat="false" ht="15" hidden="false" customHeight="false" outlineLevel="0" collapsed="false">
      <c r="A66" s="11" t="s">
        <v>661</v>
      </c>
    </row>
    <row r="67" customFormat="false" ht="24" hidden="false" customHeight="true" outlineLevel="0" collapsed="false">
      <c r="A67" s="5" t="s">
        <v>662</v>
      </c>
      <c r="B67" s="5" t="s">
        <v>663</v>
      </c>
      <c r="C67" s="5" t="s">
        <v>664</v>
      </c>
      <c r="D67" s="5" t="s">
        <v>94</v>
      </c>
      <c r="E67" s="5" t="s">
        <v>284</v>
      </c>
    </row>
    <row r="68" customFormat="false" ht="22.35" hidden="false" customHeight="false" outlineLevel="0" collapsed="false">
      <c r="A68" s="6" t="s">
        <v>840</v>
      </c>
      <c r="B68" s="7" t="s">
        <v>841</v>
      </c>
      <c r="C68" s="7" t="s">
        <v>842</v>
      </c>
      <c r="D68" s="6" t="s">
        <v>843</v>
      </c>
      <c r="E68" s="6" t="s">
        <v>287</v>
      </c>
    </row>
    <row r="69" customFormat="false" ht="22.35" hidden="false" customHeight="false" outlineLevel="0" collapsed="false">
      <c r="A69" s="6" t="s">
        <v>840</v>
      </c>
      <c r="B69" s="7" t="s">
        <v>844</v>
      </c>
      <c r="C69" s="7" t="s">
        <v>845</v>
      </c>
      <c r="D69" s="7" t="s">
        <v>846</v>
      </c>
      <c r="E69" s="6" t="s">
        <v>287</v>
      </c>
    </row>
    <row r="70" customFormat="false" ht="22.35" hidden="false" customHeight="false" outlineLevel="0" collapsed="false">
      <c r="A70" s="6" t="s">
        <v>840</v>
      </c>
      <c r="B70" s="7" t="s">
        <v>847</v>
      </c>
      <c r="C70" s="7" t="s">
        <v>848</v>
      </c>
      <c r="D70" s="7" t="s">
        <v>849</v>
      </c>
      <c r="E70" s="6" t="s">
        <v>287</v>
      </c>
    </row>
    <row r="71" customFormat="false" ht="22.35" hidden="false" customHeight="false" outlineLevel="0" collapsed="false">
      <c r="A71" s="6" t="s">
        <v>840</v>
      </c>
      <c r="B71" s="6" t="s">
        <v>850</v>
      </c>
      <c r="C71" s="7" t="s">
        <v>839</v>
      </c>
      <c r="D71" s="6" t="s">
        <v>851</v>
      </c>
      <c r="E71"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852</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853</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854</v>
      </c>
      <c r="B9" s="4"/>
      <c r="C9" s="4"/>
      <c r="D9" s="4"/>
      <c r="E9" s="4"/>
      <c r="F9" s="4"/>
      <c r="G9" s="4"/>
      <c r="H9" s="4"/>
      <c r="I9" s="4"/>
      <c r="J9" s="4"/>
      <c r="K9" s="4"/>
      <c r="L9" s="4"/>
    </row>
    <row r="10" customFormat="false" ht="15" hidden="false" customHeight="false" outlineLevel="0" collapsed="false">
      <c r="A10" s="11" t="s">
        <v>855</v>
      </c>
    </row>
    <row r="11" customFormat="false" ht="22.35" hidden="false" customHeight="false" outlineLevel="0" collapsed="false">
      <c r="A11" s="5" t="s">
        <v>856</v>
      </c>
      <c r="B11" s="5" t="s">
        <v>264</v>
      </c>
      <c r="C11" s="5" t="s">
        <v>265</v>
      </c>
      <c r="D11" s="5" t="s">
        <v>857</v>
      </c>
      <c r="E11" s="5" t="s">
        <v>858</v>
      </c>
    </row>
    <row r="12" customFormat="false" ht="15" hidden="false" customHeight="false" outlineLevel="0" collapsed="false">
      <c r="A12" s="26" t="s">
        <v>264</v>
      </c>
      <c r="B12" s="27" t="n">
        <v>90</v>
      </c>
      <c r="C12" s="27" t="n">
        <v>129</v>
      </c>
      <c r="D12" s="20" t="n">
        <f aca="false">B12+C12</f>
        <v>219</v>
      </c>
      <c r="E12" s="28" t="n">
        <f aca="false">IF(D12=0,"",100*B12/D12)</f>
        <v>41.0958904109589</v>
      </c>
    </row>
    <row r="13" customFormat="false" ht="15" hidden="false" customHeight="false" outlineLevel="0" collapsed="false">
      <c r="A13" s="26" t="s">
        <v>265</v>
      </c>
      <c r="B13" s="27" t="n">
        <v>18</v>
      </c>
      <c r="C13" s="27" t="n">
        <v>411</v>
      </c>
      <c r="D13" s="20" t="n">
        <f aca="false">B13+C13</f>
        <v>429</v>
      </c>
      <c r="E13" s="28" t="n">
        <f aca="false">IF(D13=0,"",100*C13/D13)</f>
        <v>95.8041958041958</v>
      </c>
    </row>
    <row r="14" customFormat="false" ht="15" hidden="false" customHeight="false" outlineLevel="0" collapsed="false">
      <c r="A14" s="26" t="s">
        <v>859</v>
      </c>
      <c r="B14" s="20" t="n">
        <f aca="false">B12+B13</f>
        <v>108</v>
      </c>
      <c r="C14" s="20" t="n">
        <f aca="false">C12+C13</f>
        <v>540</v>
      </c>
      <c r="D14" s="20" t="n">
        <f aca="false">D12+D13</f>
        <v>648</v>
      </c>
    </row>
    <row r="15" customFormat="false" ht="15" hidden="false" customHeight="false" outlineLevel="0" collapsed="false">
      <c r="A15" s="26" t="s">
        <v>860</v>
      </c>
      <c r="B15" s="28" t="n">
        <f aca="false">100*B12/B14</f>
        <v>83.3333333333333</v>
      </c>
      <c r="C15" s="28" t="n">
        <f aca="false">100*C13/C14</f>
        <v>76.1111111111111</v>
      </c>
    </row>
    <row r="16" customFormat="false" ht="15" hidden="false" customHeight="false" outlineLevel="0" collapsed="false">
      <c r="A16" s="26" t="s">
        <v>861</v>
      </c>
      <c r="B16" s="28" t="n">
        <f aca="false">100*(B12+C13)/D14</f>
        <v>77.3148148148148</v>
      </c>
    </row>
    <row r="17" customFormat="false" ht="15" hidden="false" customHeight="false" outlineLevel="0" collapsed="false">
      <c r="A17" s="26" t="s">
        <v>862</v>
      </c>
      <c r="B17" s="28" t="n">
        <f aca="false">(B15+C15)/2</f>
        <v>79.7222222222222</v>
      </c>
    </row>
    <row r="18" customFormat="false" ht="15" hidden="false" customHeight="false" outlineLevel="0" collapsed="false">
      <c r="A18" s="26" t="s">
        <v>863</v>
      </c>
      <c r="B18" s="29" t="n">
        <f aca="false">((B12+C13)/D14-(D12*B14+D13*C14)/D14^2)/(1-(D12*B14+D13*C14)/D14^2)</f>
        <v>0.421259842519685</v>
      </c>
    </row>
    <row r="19" customFormat="false" ht="15" hidden="false" customHeight="false" outlineLevel="0" collapsed="false">
      <c r="A19" s="26" t="s">
        <v>864</v>
      </c>
      <c r="B19" s="29" t="n">
        <f aca="false">2*E12*B15/(E12+B15)/100</f>
        <v>0.55045871559633</v>
      </c>
    </row>
    <row r="20" customFormat="false" ht="15" hidden="false" customHeight="false" outlineLevel="0" collapsed="false">
      <c r="A20" s="26" t="s">
        <v>865</v>
      </c>
      <c r="B20" s="29" t="n">
        <f aca="false">2*E13*C15/(E13+C15)/100</f>
        <v>0.848297213622291</v>
      </c>
    </row>
    <row r="22" customFormat="false" ht="15" hidden="false" customHeight="false" outlineLevel="0" collapsed="false">
      <c r="A22" s="11" t="s">
        <v>866</v>
      </c>
    </row>
    <row r="23" customFormat="false" ht="24" hidden="false" customHeight="true" outlineLevel="0" collapsed="false">
      <c r="A23" s="5" t="s">
        <v>824</v>
      </c>
      <c r="B23" s="5" t="s">
        <v>867</v>
      </c>
      <c r="C23" s="5" t="s">
        <v>868</v>
      </c>
      <c r="D23" s="5" t="s">
        <v>869</v>
      </c>
      <c r="E23" s="5" t="s">
        <v>870</v>
      </c>
      <c r="F23" s="5" t="s">
        <v>871</v>
      </c>
      <c r="G23" s="5" t="s">
        <v>872</v>
      </c>
      <c r="H23" s="5" t="s">
        <v>873</v>
      </c>
      <c r="I23" s="5" t="s">
        <v>874</v>
      </c>
      <c r="J23" s="5" t="s">
        <v>875</v>
      </c>
      <c r="K23" s="5" t="s">
        <v>876</v>
      </c>
      <c r="L23" s="5" t="s">
        <v>877</v>
      </c>
      <c r="M23" s="5" t="s">
        <v>878</v>
      </c>
      <c r="N23" s="5" t="s">
        <v>706</v>
      </c>
    </row>
    <row r="24" customFormat="false" ht="15" hidden="false" customHeight="false" outlineLevel="0" collapsed="false">
      <c r="A24" s="6" t="s">
        <v>794</v>
      </c>
      <c r="B24" s="6" t="s">
        <v>879</v>
      </c>
      <c r="C24" s="6" t="n">
        <v>90</v>
      </c>
      <c r="D24" s="6" t="n">
        <v>18</v>
      </c>
      <c r="E24" s="6" t="n">
        <v>129</v>
      </c>
      <c r="F24" s="6" t="n">
        <v>411</v>
      </c>
      <c r="G24" s="8" t="n">
        <v>0.773148148148148</v>
      </c>
      <c r="H24" s="8" t="n">
        <v>0.797222222222222</v>
      </c>
      <c r="I24" s="8" t="n">
        <v>0.833333333333333</v>
      </c>
      <c r="J24" s="8" t="n">
        <v>0.761111111111111</v>
      </c>
      <c r="K24" s="8" t="n">
        <v>0.410958904109589</v>
      </c>
      <c r="L24" s="8" t="n">
        <v>0.958041958041958</v>
      </c>
      <c r="M24" s="16" t="n">
        <v>0.421259842519685</v>
      </c>
      <c r="N24" s="16" t="n">
        <v>0.886985596707819</v>
      </c>
    </row>
    <row r="25" customFormat="false" ht="15" hidden="false" customHeight="false" outlineLevel="0" collapsed="false">
      <c r="A25" s="6" t="s">
        <v>794</v>
      </c>
      <c r="B25" s="6" t="s">
        <v>880</v>
      </c>
      <c r="C25" s="6" t="n">
        <v>78</v>
      </c>
      <c r="D25" s="6" t="n">
        <v>30</v>
      </c>
      <c r="E25" s="6" t="n">
        <v>72</v>
      </c>
      <c r="F25" s="6" t="n">
        <v>468</v>
      </c>
      <c r="G25" s="8" t="n">
        <v>0.842592592592593</v>
      </c>
      <c r="H25" s="8" t="n">
        <v>0.794444444444445</v>
      </c>
      <c r="I25" s="8" t="n">
        <v>0.722222222222222</v>
      </c>
      <c r="J25" s="8" t="n">
        <v>0.866666666666667</v>
      </c>
      <c r="K25" s="8" t="n">
        <v>0.52</v>
      </c>
      <c r="L25" s="8" t="n">
        <v>0.939759036144578</v>
      </c>
      <c r="M25" s="16" t="n">
        <v>0.509615384615385</v>
      </c>
      <c r="N25" s="16" t="n">
        <v>0.886968449931413</v>
      </c>
    </row>
    <row r="26" customFormat="false" ht="15" hidden="false" customHeight="false" outlineLevel="0" collapsed="false">
      <c r="A26" s="6" t="s">
        <v>794</v>
      </c>
      <c r="B26" s="6" t="s">
        <v>881</v>
      </c>
      <c r="C26" s="6" t="n">
        <v>83</v>
      </c>
      <c r="D26" s="6" t="n">
        <v>25</v>
      </c>
      <c r="E26" s="6" t="n">
        <v>81</v>
      </c>
      <c r="F26" s="6" t="n">
        <v>459</v>
      </c>
      <c r="G26" s="8" t="n">
        <v>0.83641975308642</v>
      </c>
      <c r="H26" s="8" t="n">
        <v>0.809259259259259</v>
      </c>
      <c r="I26" s="8" t="n">
        <v>0.768518518518519</v>
      </c>
      <c r="J26" s="8" t="n">
        <v>0.85</v>
      </c>
      <c r="K26" s="8" t="n">
        <v>0.50609756097561</v>
      </c>
      <c r="L26" s="8" t="n">
        <v>0.948347107438017</v>
      </c>
      <c r="M26" s="16" t="n">
        <v>0.512269938650307</v>
      </c>
      <c r="N26" s="16" t="n">
        <v>0.893278463648834</v>
      </c>
    </row>
    <row r="27" customFormat="false" ht="15" hidden="false" customHeight="false" outlineLevel="0" collapsed="false">
      <c r="A27" s="6" t="s">
        <v>796</v>
      </c>
      <c r="B27" s="6" t="s">
        <v>879</v>
      </c>
      <c r="C27" s="6" t="n">
        <v>85</v>
      </c>
      <c r="D27" s="6" t="n">
        <v>23</v>
      </c>
      <c r="E27" s="6" t="n">
        <v>238</v>
      </c>
      <c r="F27" s="6" t="n">
        <v>302</v>
      </c>
      <c r="G27" s="8" t="n">
        <v>0.597222222222222</v>
      </c>
      <c r="H27" s="8" t="n">
        <v>0.673148148148148</v>
      </c>
      <c r="I27" s="8" t="n">
        <v>0.787037037037037</v>
      </c>
      <c r="J27" s="8" t="n">
        <v>0.559259259259259</v>
      </c>
      <c r="K27" s="8" t="n">
        <v>0.263157894736842</v>
      </c>
      <c r="L27" s="8" t="n">
        <v>0.929230769230769</v>
      </c>
      <c r="M27" s="16" t="n">
        <v>0.192783505154639</v>
      </c>
      <c r="N27" s="16" t="n">
        <v>0.767181069958848</v>
      </c>
    </row>
    <row r="28" customFormat="false" ht="15" hidden="false" customHeight="false" outlineLevel="0" collapsed="false">
      <c r="A28" s="6" t="s">
        <v>796</v>
      </c>
      <c r="B28" s="6" t="s">
        <v>880</v>
      </c>
      <c r="C28" s="6" t="n">
        <v>14</v>
      </c>
      <c r="D28" s="6" t="n">
        <v>94</v>
      </c>
      <c r="E28" s="6" t="n">
        <v>4</v>
      </c>
      <c r="F28" s="6" t="n">
        <v>536</v>
      </c>
      <c r="G28" s="8" t="n">
        <v>0.848765432098765</v>
      </c>
      <c r="H28" s="8" t="n">
        <v>0.561111111111111</v>
      </c>
      <c r="I28" s="8" t="n">
        <v>0.12962962962963</v>
      </c>
      <c r="J28" s="8" t="n">
        <v>0.992592592592593</v>
      </c>
      <c r="K28" s="8" t="n">
        <v>0.777777777777778</v>
      </c>
      <c r="L28" s="8" t="n">
        <v>0.850793650793651</v>
      </c>
      <c r="M28" s="16" t="n">
        <v>0.183333333333334</v>
      </c>
      <c r="N28" s="16" t="n">
        <v>0.767335390946502</v>
      </c>
    </row>
    <row r="29" customFormat="false" ht="15" hidden="false" customHeight="false" outlineLevel="0" collapsed="false">
      <c r="A29" s="6" t="s">
        <v>796</v>
      </c>
      <c r="B29" s="6" t="s">
        <v>881</v>
      </c>
      <c r="C29" s="6" t="n">
        <v>82</v>
      </c>
      <c r="D29" s="6" t="n">
        <v>26</v>
      </c>
      <c r="E29" s="6" t="n">
        <v>169</v>
      </c>
      <c r="F29" s="6" t="n">
        <v>371</v>
      </c>
      <c r="G29" s="8" t="n">
        <v>0.699074074074074</v>
      </c>
      <c r="H29" s="8" t="n">
        <v>0.723148148148148</v>
      </c>
      <c r="I29" s="8" t="n">
        <v>0.759259259259259</v>
      </c>
      <c r="J29" s="8" t="n">
        <v>0.687037037037037</v>
      </c>
      <c r="K29" s="8" t="n">
        <v>0.326693227091634</v>
      </c>
      <c r="L29" s="8" t="n">
        <v>0.934508816120907</v>
      </c>
      <c r="M29" s="16" t="n">
        <v>0.291767554479419</v>
      </c>
      <c r="N29" s="16" t="n">
        <v>0.785836762688615</v>
      </c>
    </row>
    <row r="30" customFormat="false" ht="14.25" hidden="false" customHeight="true" outlineLevel="0" collapsed="false">
      <c r="A30" s="10" t="s">
        <v>882</v>
      </c>
      <c r="B30" s="10"/>
      <c r="C30" s="10"/>
      <c r="D30" s="10"/>
      <c r="E30" s="10"/>
      <c r="F30" s="10"/>
      <c r="G30" s="10"/>
      <c r="H30" s="10"/>
      <c r="I30" s="10"/>
      <c r="J30" s="10"/>
      <c r="K30" s="10"/>
      <c r="L30" s="10"/>
    </row>
    <row r="32" customFormat="false" ht="15" hidden="false" customHeight="false" outlineLevel="0" collapsed="false">
      <c r="A32" s="11" t="s">
        <v>883</v>
      </c>
    </row>
    <row r="33" customFormat="false" ht="48" hidden="false" customHeight="true" outlineLevel="0" collapsed="false">
      <c r="A33" s="5" t="s">
        <v>824</v>
      </c>
      <c r="B33" s="5" t="s">
        <v>884</v>
      </c>
      <c r="C33" s="5" t="s">
        <v>885</v>
      </c>
      <c r="D33" s="5" t="s">
        <v>886</v>
      </c>
    </row>
    <row r="34" customFormat="false" ht="15" hidden="false" customHeight="false" outlineLevel="0" collapsed="false">
      <c r="A34" s="6" t="s">
        <v>794</v>
      </c>
      <c r="B34" s="6" t="s">
        <v>887</v>
      </c>
      <c r="C34" s="30" t="n">
        <v>0.998456790123457</v>
      </c>
      <c r="D34" s="6" t="n">
        <v>0</v>
      </c>
    </row>
    <row r="35" customFormat="false" ht="15" hidden="false" customHeight="false" outlineLevel="0" collapsed="false">
      <c r="A35" s="6" t="s">
        <v>794</v>
      </c>
      <c r="B35" s="6" t="s">
        <v>888</v>
      </c>
      <c r="C35" s="30" t="n">
        <v>1</v>
      </c>
      <c r="D35" s="6" t="n">
        <v>0</v>
      </c>
    </row>
    <row r="36" customFormat="false" ht="15" hidden="false" customHeight="false" outlineLevel="0" collapsed="false">
      <c r="A36" s="6" t="s">
        <v>796</v>
      </c>
      <c r="B36" s="6" t="s">
        <v>887</v>
      </c>
      <c r="C36" s="30" t="n">
        <v>1</v>
      </c>
      <c r="D36" s="6" t="n">
        <v>0</v>
      </c>
    </row>
    <row r="37" customFormat="false" ht="15" hidden="false" customHeight="false" outlineLevel="0" collapsed="false">
      <c r="A37" s="6" t="s">
        <v>796</v>
      </c>
      <c r="B37" s="6" t="s">
        <v>888</v>
      </c>
      <c r="C37" s="30" t="n">
        <v>1</v>
      </c>
      <c r="D37" s="6" t="n">
        <v>0</v>
      </c>
    </row>
    <row r="38" customFormat="false" ht="15" hidden="false" customHeight="false" outlineLevel="0" collapsed="false">
      <c r="A38" s="6" t="s">
        <v>889</v>
      </c>
      <c r="B38" s="6" t="s">
        <v>887</v>
      </c>
      <c r="C38" s="30" t="n">
        <v>0.99537037037037</v>
      </c>
      <c r="D38" s="6" t="n">
        <v>0</v>
      </c>
    </row>
    <row r="39" customFormat="false" ht="15" hidden="false" customHeight="false" outlineLevel="0" collapsed="false">
      <c r="A39" s="6" t="s">
        <v>889</v>
      </c>
      <c r="B39" s="6" t="s">
        <v>888</v>
      </c>
      <c r="C39" s="30" t="n">
        <v>1</v>
      </c>
      <c r="D39" s="6" t="n">
        <v>0</v>
      </c>
    </row>
    <row r="41" customFormat="false" ht="15" hidden="false" customHeight="false" outlineLevel="0" collapsed="false">
      <c r="A41" s="11" t="s">
        <v>661</v>
      </c>
    </row>
    <row r="42" customFormat="false" ht="24" hidden="false" customHeight="true" outlineLevel="0" collapsed="false">
      <c r="A42" s="5" t="s">
        <v>662</v>
      </c>
      <c r="B42" s="5" t="s">
        <v>663</v>
      </c>
      <c r="C42" s="5" t="s">
        <v>664</v>
      </c>
      <c r="D42" s="5" t="s">
        <v>94</v>
      </c>
      <c r="E42" s="5" t="s">
        <v>284</v>
      </c>
    </row>
    <row r="43" customFormat="false" ht="22.35" hidden="false" customHeight="false" outlineLevel="0" collapsed="false">
      <c r="A43" s="6" t="s">
        <v>890</v>
      </c>
      <c r="B43" s="7" t="s">
        <v>891</v>
      </c>
      <c r="C43" s="7" t="s">
        <v>892</v>
      </c>
      <c r="D43" s="7" t="s">
        <v>893</v>
      </c>
      <c r="E43" s="6" t="s">
        <v>287</v>
      </c>
    </row>
    <row r="44" customFormat="false" ht="64.15" hidden="false" customHeight="false" outlineLevel="0" collapsed="false">
      <c r="A44" s="6" t="s">
        <v>890</v>
      </c>
      <c r="B44" s="6" t="s">
        <v>894</v>
      </c>
      <c r="C44" s="7" t="s">
        <v>895</v>
      </c>
      <c r="D44" s="7" t="s">
        <v>896</v>
      </c>
      <c r="E44" s="15" t="s">
        <v>298</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897</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898</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899</v>
      </c>
      <c r="B9" s="4"/>
      <c r="C9" s="4"/>
      <c r="D9" s="4"/>
      <c r="E9" s="4"/>
      <c r="F9" s="4"/>
      <c r="G9" s="4"/>
      <c r="H9" s="4"/>
      <c r="I9" s="4"/>
      <c r="J9" s="4"/>
      <c r="K9" s="4"/>
      <c r="L9" s="4"/>
    </row>
    <row r="10" customFormat="false" ht="15" hidden="false" customHeight="false" outlineLevel="0" collapsed="false">
      <c r="A10" s="11" t="s">
        <v>900</v>
      </c>
    </row>
    <row r="11" customFormat="false" ht="15" hidden="false" customHeight="true" outlineLevel="0" collapsed="false">
      <c r="A11" s="5" t="s">
        <v>209</v>
      </c>
      <c r="B11" s="5" t="s">
        <v>884</v>
      </c>
      <c r="C11" s="5" t="s">
        <v>901</v>
      </c>
      <c r="D11" s="5" t="s">
        <v>872</v>
      </c>
      <c r="E11" s="5" t="s">
        <v>873</v>
      </c>
      <c r="F11" s="5" t="s">
        <v>902</v>
      </c>
      <c r="G11" s="5" t="s">
        <v>903</v>
      </c>
      <c r="H11" s="5" t="s">
        <v>706</v>
      </c>
      <c r="I11" s="5" t="s">
        <v>904</v>
      </c>
      <c r="J11" s="5" t="s">
        <v>905</v>
      </c>
      <c r="K11" s="5" t="s">
        <v>906</v>
      </c>
      <c r="L11" s="5" t="s">
        <v>907</v>
      </c>
    </row>
    <row r="12" customFormat="false" ht="22.35" hidden="false" customHeight="false" outlineLevel="0" collapsed="false">
      <c r="A12" s="7" t="s">
        <v>908</v>
      </c>
      <c r="B12" s="6" t="s">
        <v>909</v>
      </c>
      <c r="C12" s="6" t="n">
        <v>1</v>
      </c>
      <c r="D12" s="8" t="n">
        <v>0.773148148148148</v>
      </c>
      <c r="E12" s="8" t="n">
        <v>0.797222222222222</v>
      </c>
      <c r="F12" s="8"/>
      <c r="G12" s="16" t="n">
        <v>0.421259842519685</v>
      </c>
      <c r="H12" s="16" t="n">
        <v>0.886985596707819</v>
      </c>
      <c r="I12" s="8" t="n">
        <v>0.833333333333333</v>
      </c>
      <c r="J12" s="8" t="n">
        <v>0.761111111111111</v>
      </c>
      <c r="K12" s="8" t="n">
        <v>0.410958904109589</v>
      </c>
      <c r="L12" s="8" t="n">
        <v>0.958041958041958</v>
      </c>
    </row>
    <row r="13" customFormat="false" ht="32.8" hidden="false" customHeight="false" outlineLevel="0" collapsed="false">
      <c r="A13" s="7" t="s">
        <v>910</v>
      </c>
      <c r="B13" s="6" t="s">
        <v>909</v>
      </c>
      <c r="C13" s="6" t="n">
        <v>1</v>
      </c>
      <c r="D13" s="8" t="n">
        <v>0.759259259259259</v>
      </c>
      <c r="E13" s="8" t="n">
        <v>0.762962962962963</v>
      </c>
      <c r="F13" s="8"/>
      <c r="G13" s="16" t="n">
        <v>0.377659574468085</v>
      </c>
      <c r="H13" s="16" t="n">
        <v>0.845936213991769</v>
      </c>
      <c r="I13" s="8" t="n">
        <v>0.768518518518519</v>
      </c>
      <c r="J13" s="8" t="n">
        <v>0.757407407407407</v>
      </c>
      <c r="K13" s="8" t="n">
        <v>0.38785046728972</v>
      </c>
      <c r="L13" s="8" t="n">
        <v>0.942396313364055</v>
      </c>
    </row>
    <row r="14" customFormat="false" ht="32.8" hidden="false" customHeight="false" outlineLevel="0" collapsed="false">
      <c r="A14" s="7" t="s">
        <v>911</v>
      </c>
      <c r="B14" s="6" t="s">
        <v>909</v>
      </c>
      <c r="C14" s="6" t="n">
        <v>5</v>
      </c>
      <c r="D14" s="8" t="n">
        <v>0.742592592592593</v>
      </c>
      <c r="E14" s="8" t="n">
        <v>0.757407407407407</v>
      </c>
      <c r="F14" s="8" t="n">
        <v>0.0134179414316569</v>
      </c>
      <c r="G14" s="16" t="n">
        <v>0.358001292434197</v>
      </c>
      <c r="H14" s="16" t="n">
        <v>0.848931755829904</v>
      </c>
      <c r="I14" s="8" t="n">
        <v>0.77962962962963</v>
      </c>
      <c r="J14" s="8" t="n">
        <v>0.735185185185185</v>
      </c>
      <c r="K14" s="8" t="n">
        <v>0.371725136303662</v>
      </c>
      <c r="L14" s="8" t="n">
        <v>0.943440122528138</v>
      </c>
    </row>
    <row r="15" customFormat="false" ht="22.35" hidden="false" customHeight="false" outlineLevel="0" collapsed="false">
      <c r="A15" s="7" t="s">
        <v>912</v>
      </c>
      <c r="B15" s="6" t="s">
        <v>909</v>
      </c>
      <c r="C15" s="6" t="n">
        <v>10</v>
      </c>
      <c r="D15" s="8" t="n">
        <v>0.728855721393035</v>
      </c>
      <c r="E15" s="8" t="n">
        <v>0.755580808080808</v>
      </c>
      <c r="F15" s="8" t="n">
        <v>0.0691495575551312</v>
      </c>
      <c r="G15" s="16" t="n">
        <v>0.381216890007046</v>
      </c>
      <c r="H15" s="16" t="n">
        <v>0.856885521885522</v>
      </c>
      <c r="I15" s="8" t="n">
        <v>0.797222222222222</v>
      </c>
      <c r="J15" s="8" t="n">
        <v>0.713939393939394</v>
      </c>
      <c r="K15" s="8" t="n">
        <v>0.418876703376412</v>
      </c>
      <c r="L15" s="8" t="n">
        <v>0.940704755939083</v>
      </c>
    </row>
    <row r="16" customFormat="false" ht="43.25" hidden="false" customHeight="false" outlineLevel="0" collapsed="false">
      <c r="A16" s="7" t="s">
        <v>913</v>
      </c>
      <c r="B16" s="6" t="s">
        <v>909</v>
      </c>
      <c r="C16" s="6" t="n">
        <v>1</v>
      </c>
      <c r="D16" s="8" t="n">
        <v>0.682098765432099</v>
      </c>
      <c r="E16" s="8" t="n">
        <v>0.698148148148148</v>
      </c>
      <c r="F16" s="8"/>
      <c r="G16" s="16" t="n">
        <v>0.257211538461539</v>
      </c>
      <c r="H16" s="16" t="n">
        <v>0.811196844993141</v>
      </c>
      <c r="I16" s="8" t="n">
        <v>0.722222222222222</v>
      </c>
      <c r="J16" s="8" t="n">
        <v>0.674074074074074</v>
      </c>
      <c r="K16" s="8" t="n">
        <v>0.307086614173228</v>
      </c>
      <c r="L16" s="8" t="n">
        <v>0.923857868020305</v>
      </c>
    </row>
    <row r="17" customFormat="false" ht="22.35" hidden="false" customHeight="false" outlineLevel="0" collapsed="false">
      <c r="A17" s="7" t="s">
        <v>908</v>
      </c>
      <c r="B17" s="7" t="s">
        <v>914</v>
      </c>
      <c r="C17" s="6" t="n">
        <v>1</v>
      </c>
      <c r="D17" s="8" t="n">
        <v>0.842592592592593</v>
      </c>
      <c r="E17" s="8" t="n">
        <v>0.794444444444445</v>
      </c>
      <c r="F17" s="8"/>
      <c r="G17" s="16" t="n">
        <v>0.509615384615385</v>
      </c>
      <c r="H17" s="16" t="n">
        <v>0.886968449931413</v>
      </c>
      <c r="I17" s="8" t="n">
        <v>0.722222222222222</v>
      </c>
      <c r="J17" s="8" t="n">
        <v>0.866666666666667</v>
      </c>
      <c r="K17" s="8" t="n">
        <v>0.52</v>
      </c>
      <c r="L17" s="8" t="n">
        <v>0.939759036144578</v>
      </c>
    </row>
    <row r="18" customFormat="false" ht="32.8" hidden="false" customHeight="false" outlineLevel="0" collapsed="false">
      <c r="A18" s="7" t="s">
        <v>910</v>
      </c>
      <c r="B18" s="7" t="s">
        <v>914</v>
      </c>
      <c r="C18" s="6" t="n">
        <v>1</v>
      </c>
      <c r="D18" s="8" t="n">
        <v>0.833333333333333</v>
      </c>
      <c r="E18" s="8" t="n">
        <v>0.781481481481481</v>
      </c>
      <c r="F18" s="8"/>
      <c r="G18" s="16" t="n">
        <v>0.484076433121019</v>
      </c>
      <c r="H18" s="16" t="n">
        <v>0.845438957475995</v>
      </c>
      <c r="I18" s="8" t="n">
        <v>0.703703703703704</v>
      </c>
      <c r="J18" s="8" t="n">
        <v>0.859259259259259</v>
      </c>
      <c r="K18" s="8" t="n">
        <v>0.5</v>
      </c>
      <c r="L18" s="8" t="n">
        <v>0.935483870967742</v>
      </c>
    </row>
    <row r="19" customFormat="false" ht="32.8" hidden="false" customHeight="false" outlineLevel="0" collapsed="false">
      <c r="A19" s="7" t="s">
        <v>911</v>
      </c>
      <c r="B19" s="7" t="s">
        <v>914</v>
      </c>
      <c r="C19" s="6" t="n">
        <v>5</v>
      </c>
      <c r="D19" s="8" t="n">
        <v>0.838888888888889</v>
      </c>
      <c r="E19" s="8" t="n">
        <v>0.775185185185185</v>
      </c>
      <c r="F19" s="8" t="n">
        <v>0.0111765050940788</v>
      </c>
      <c r="G19" s="16" t="n">
        <v>0.487531889160718</v>
      </c>
      <c r="H19" s="16" t="n">
        <v>0.848398491083676</v>
      </c>
      <c r="I19" s="8" t="n">
        <v>0.67962962962963</v>
      </c>
      <c r="J19" s="8" t="n">
        <v>0.870740740740741</v>
      </c>
      <c r="K19" s="8" t="n">
        <v>0.514018409899417</v>
      </c>
      <c r="L19" s="8" t="n">
        <v>0.931435086240435</v>
      </c>
    </row>
    <row r="20" customFormat="false" ht="22.35" hidden="false" customHeight="false" outlineLevel="0" collapsed="false">
      <c r="A20" s="7" t="s">
        <v>912</v>
      </c>
      <c r="B20" s="7" t="s">
        <v>914</v>
      </c>
      <c r="C20" s="6" t="n">
        <v>10</v>
      </c>
      <c r="D20" s="8" t="n">
        <v>0.826865671641791</v>
      </c>
      <c r="E20" s="8" t="n">
        <v>0.763156565656566</v>
      </c>
      <c r="F20" s="8" t="n">
        <v>0.0598981819736074</v>
      </c>
      <c r="G20" s="16" t="n">
        <v>0.482296071595527</v>
      </c>
      <c r="H20" s="16" t="n">
        <v>0.856885521885522</v>
      </c>
      <c r="I20" s="8" t="n">
        <v>0.663888888888889</v>
      </c>
      <c r="J20" s="8" t="n">
        <v>0.862424242424242</v>
      </c>
      <c r="K20" s="8" t="n">
        <v>0.546457666654871</v>
      </c>
      <c r="L20" s="8" t="n">
        <v>0.921773775240619</v>
      </c>
    </row>
    <row r="21" customFormat="false" ht="43.25" hidden="false" customHeight="false" outlineLevel="0" collapsed="false">
      <c r="A21" s="7" t="s">
        <v>913</v>
      </c>
      <c r="B21" s="7" t="s">
        <v>914</v>
      </c>
      <c r="C21" s="6" t="n">
        <v>1</v>
      </c>
      <c r="D21" s="8" t="n">
        <v>0.791666666666667</v>
      </c>
      <c r="E21" s="8" t="n">
        <v>0.723148148148148</v>
      </c>
      <c r="F21" s="8"/>
      <c r="G21" s="16" t="n">
        <v>0.373065015479876</v>
      </c>
      <c r="H21" s="16" t="n">
        <v>0.811196844993141</v>
      </c>
      <c r="I21" s="8" t="n">
        <v>0.62037037037037</v>
      </c>
      <c r="J21" s="8" t="n">
        <v>0.825925925925926</v>
      </c>
      <c r="K21" s="8" t="n">
        <v>0.416149068322981</v>
      </c>
      <c r="L21" s="8" t="n">
        <v>0.915811088295688</v>
      </c>
    </row>
    <row r="22" customFormat="false" ht="32.8" hidden="false" customHeight="false" outlineLevel="0" collapsed="false">
      <c r="A22" s="7" t="s">
        <v>915</v>
      </c>
      <c r="B22" s="6" t="s">
        <v>909</v>
      </c>
      <c r="C22" s="6" t="n">
        <v>1</v>
      </c>
      <c r="D22" s="8" t="n">
        <v>0.626543209876543</v>
      </c>
      <c r="E22" s="8" t="n">
        <v>0.672222222222222</v>
      </c>
      <c r="F22" s="8"/>
      <c r="G22" s="16" t="n">
        <v>0.203947368421053</v>
      </c>
      <c r="H22" s="16" t="n">
        <v>0.771862139917695</v>
      </c>
      <c r="I22" s="8" t="n">
        <v>0.740740740740741</v>
      </c>
      <c r="J22" s="8" t="n">
        <v>0.603703703703704</v>
      </c>
      <c r="K22" s="8" t="n">
        <v>0.272108843537415</v>
      </c>
      <c r="L22" s="8" t="n">
        <v>0.92090395480226</v>
      </c>
    </row>
    <row r="23" customFormat="false" ht="32.8" hidden="false" customHeight="false" outlineLevel="0" collapsed="false">
      <c r="A23" s="7" t="s">
        <v>915</v>
      </c>
      <c r="B23" s="7" t="s">
        <v>914</v>
      </c>
      <c r="C23" s="6" t="n">
        <v>1</v>
      </c>
      <c r="D23" s="8" t="n">
        <v>0.626543209876543</v>
      </c>
      <c r="E23" s="8" t="n">
        <v>0.672222222222222</v>
      </c>
      <c r="F23" s="8"/>
      <c r="G23" s="16" t="n">
        <v>0.203947368421053</v>
      </c>
      <c r="H23" s="16" t="n">
        <v>0.771862139917695</v>
      </c>
      <c r="I23" s="8" t="n">
        <v>0.740740740740741</v>
      </c>
      <c r="J23" s="8" t="n">
        <v>0.603703703703704</v>
      </c>
      <c r="K23" s="8" t="n">
        <v>0.272108843537415</v>
      </c>
      <c r="L23" s="8" t="n">
        <v>0.92090395480226</v>
      </c>
    </row>
    <row r="47" customFormat="false" ht="15" hidden="false" customHeight="false" outlineLevel="0" collapsed="false">
      <c r="A47" s="11" t="s">
        <v>916</v>
      </c>
    </row>
    <row r="48" customFormat="false" ht="22.35" hidden="false" customHeight="false" outlineLevel="0" collapsed="false">
      <c r="A48" s="5" t="s">
        <v>856</v>
      </c>
      <c r="B48" s="5" t="s">
        <v>264</v>
      </c>
      <c r="C48" s="5" t="s">
        <v>265</v>
      </c>
      <c r="D48" s="5" t="s">
        <v>857</v>
      </c>
      <c r="E48" s="5" t="s">
        <v>858</v>
      </c>
    </row>
    <row r="49" customFormat="false" ht="15" hidden="false" customHeight="false" outlineLevel="0" collapsed="false">
      <c r="A49" s="26" t="s">
        <v>264</v>
      </c>
      <c r="B49" s="27" t="n">
        <v>421</v>
      </c>
      <c r="C49" s="27" t="n">
        <v>715</v>
      </c>
      <c r="D49" s="20" t="n">
        <f aca="false">B49+C49</f>
        <v>1136</v>
      </c>
      <c r="E49" s="28" t="n">
        <f aca="false">IF(D49=0,"",100*B49/D49)</f>
        <v>37.0598591549296</v>
      </c>
    </row>
    <row r="50" customFormat="false" ht="15" hidden="false" customHeight="false" outlineLevel="0" collapsed="false">
      <c r="A50" s="26" t="s">
        <v>265</v>
      </c>
      <c r="B50" s="27" t="n">
        <v>119</v>
      </c>
      <c r="C50" s="27" t="n">
        <v>1985</v>
      </c>
      <c r="D50" s="20" t="n">
        <f aca="false">B50+C50</f>
        <v>2104</v>
      </c>
      <c r="E50" s="28" t="n">
        <f aca="false">IF(D50=0,"",100*C50/D50)</f>
        <v>94.3441064638783</v>
      </c>
    </row>
    <row r="51" customFormat="false" ht="15" hidden="false" customHeight="false" outlineLevel="0" collapsed="false">
      <c r="A51" s="26" t="s">
        <v>859</v>
      </c>
      <c r="B51" s="20" t="n">
        <f aca="false">B49+B50</f>
        <v>540</v>
      </c>
      <c r="C51" s="20" t="n">
        <f aca="false">C49+C50</f>
        <v>2700</v>
      </c>
      <c r="D51" s="20" t="n">
        <f aca="false">D49+D50</f>
        <v>3240</v>
      </c>
    </row>
    <row r="52" customFormat="false" ht="15" hidden="false" customHeight="false" outlineLevel="0" collapsed="false">
      <c r="A52" s="26" t="s">
        <v>860</v>
      </c>
      <c r="B52" s="28" t="n">
        <f aca="false">100*B49/B51</f>
        <v>77.962962962963</v>
      </c>
      <c r="C52" s="28" t="n">
        <f aca="false">100*C50/C51</f>
        <v>73.5185185185185</v>
      </c>
    </row>
    <row r="53" customFormat="false" ht="15" hidden="false" customHeight="false" outlineLevel="0" collapsed="false">
      <c r="A53" s="26" t="s">
        <v>861</v>
      </c>
      <c r="B53" s="28" t="n">
        <f aca="false">100*(B49+C50)/D51</f>
        <v>74.2592592592593</v>
      </c>
    </row>
    <row r="54" customFormat="false" ht="15" hidden="false" customHeight="false" outlineLevel="0" collapsed="false">
      <c r="A54" s="26" t="s">
        <v>862</v>
      </c>
      <c r="B54" s="28" t="n">
        <f aca="false">(B52+C52)/2</f>
        <v>75.7407407407407</v>
      </c>
    </row>
    <row r="55" customFormat="false" ht="15" hidden="false" customHeight="false" outlineLevel="0" collapsed="false">
      <c r="A55" s="26" t="s">
        <v>863</v>
      </c>
      <c r="B55" s="29" t="n">
        <f aca="false">((B49+C50)/D51-(D49*B51+D50*C51)/D51^2)/(1-(D49*B51+D50*C51)/D51^2)</f>
        <v>0.357142857142857</v>
      </c>
    </row>
    <row r="56" customFormat="false" ht="15" hidden="false" customHeight="false" outlineLevel="0" collapsed="false">
      <c r="A56" s="26" t="s">
        <v>864</v>
      </c>
      <c r="B56" s="29" t="n">
        <f aca="false">2*E49*B52/(E49+B52)/100</f>
        <v>0.502386634844869</v>
      </c>
    </row>
    <row r="57" customFormat="false" ht="15" hidden="false" customHeight="false" outlineLevel="0" collapsed="false">
      <c r="A57" s="26" t="s">
        <v>865</v>
      </c>
      <c r="B57" s="29" t="n">
        <f aca="false">2*E50*C52/(E50+C52)/100</f>
        <v>0.826394671107411</v>
      </c>
    </row>
    <row r="59" customFormat="false" ht="15" hidden="false" customHeight="false" outlineLevel="0" collapsed="false">
      <c r="A59" s="11" t="s">
        <v>917</v>
      </c>
    </row>
    <row r="60" customFormat="false" ht="22.35" hidden="false" customHeight="false" outlineLevel="0" collapsed="false">
      <c r="A60" s="5" t="s">
        <v>856</v>
      </c>
      <c r="B60" s="5" t="s">
        <v>264</v>
      </c>
      <c r="C60" s="5" t="s">
        <v>265</v>
      </c>
      <c r="D60" s="5" t="s">
        <v>857</v>
      </c>
      <c r="E60" s="5" t="s">
        <v>858</v>
      </c>
    </row>
    <row r="61" customFormat="false" ht="15" hidden="false" customHeight="false" outlineLevel="0" collapsed="false">
      <c r="A61" s="26" t="s">
        <v>264</v>
      </c>
      <c r="B61" s="27" t="n">
        <v>287</v>
      </c>
      <c r="C61" s="27" t="n">
        <v>472</v>
      </c>
      <c r="D61" s="20" t="n">
        <f aca="false">B61+C61</f>
        <v>759</v>
      </c>
      <c r="E61" s="28" t="n">
        <f aca="false">IF(D61=0,"",100*B61/D61)</f>
        <v>37.8129117259552</v>
      </c>
    </row>
    <row r="62" customFormat="false" ht="15" hidden="false" customHeight="false" outlineLevel="0" collapsed="false">
      <c r="A62" s="26" t="s">
        <v>265</v>
      </c>
      <c r="B62" s="27" t="n">
        <v>73</v>
      </c>
      <c r="C62" s="27" t="n">
        <v>1178</v>
      </c>
      <c r="D62" s="20" t="n">
        <f aca="false">B62+C62</f>
        <v>1251</v>
      </c>
      <c r="E62" s="28" t="n">
        <f aca="false">IF(D62=0,"",100*C62/D62)</f>
        <v>94.1646682653877</v>
      </c>
    </row>
    <row r="63" customFormat="false" ht="15" hidden="false" customHeight="false" outlineLevel="0" collapsed="false">
      <c r="A63" s="26" t="s">
        <v>859</v>
      </c>
      <c r="B63" s="20" t="n">
        <f aca="false">B61+B62</f>
        <v>360</v>
      </c>
      <c r="C63" s="20" t="n">
        <f aca="false">C61+C62</f>
        <v>1650</v>
      </c>
      <c r="D63" s="20" t="n">
        <f aca="false">D61+D62</f>
        <v>2010</v>
      </c>
    </row>
    <row r="64" customFormat="false" ht="15" hidden="false" customHeight="false" outlineLevel="0" collapsed="false">
      <c r="A64" s="26" t="s">
        <v>860</v>
      </c>
      <c r="B64" s="28" t="n">
        <f aca="false">100*B61/B63</f>
        <v>79.7222222222222</v>
      </c>
      <c r="C64" s="28" t="n">
        <f aca="false">100*C62/C63</f>
        <v>71.3939393939394</v>
      </c>
    </row>
    <row r="65" customFormat="false" ht="15" hidden="false" customHeight="false" outlineLevel="0" collapsed="false">
      <c r="A65" s="26" t="s">
        <v>861</v>
      </c>
      <c r="B65" s="28" t="n">
        <f aca="false">100*(B61+C62)/D63</f>
        <v>72.8855721393035</v>
      </c>
    </row>
    <row r="66" customFormat="false" ht="15" hidden="false" customHeight="false" outlineLevel="0" collapsed="false">
      <c r="A66" s="26" t="s">
        <v>862</v>
      </c>
      <c r="B66" s="28" t="n">
        <f aca="false">(B64+C64)/2</f>
        <v>75.5580808080808</v>
      </c>
    </row>
    <row r="67" customFormat="false" ht="15" hidden="false" customHeight="false" outlineLevel="0" collapsed="false">
      <c r="A67" s="26" t="s">
        <v>863</v>
      </c>
      <c r="B67" s="29" t="n">
        <f aca="false">((B61+C62)/D63-(D61*B63+D62*C63)/D63^2)/(1-(D61*B63+D62*C63)/D63^2)</f>
        <v>0.356643233433761</v>
      </c>
    </row>
    <row r="68" customFormat="false" ht="15" hidden="false" customHeight="false" outlineLevel="0" collapsed="false">
      <c r="A68" s="26" t="s">
        <v>864</v>
      </c>
      <c r="B68" s="29" t="n">
        <f aca="false">2*E61*B64/(E61+B64)/100</f>
        <v>0.51295799821269</v>
      </c>
    </row>
    <row r="69" customFormat="false" ht="15" hidden="false" customHeight="false" outlineLevel="0" collapsed="false">
      <c r="A69" s="26" t="s">
        <v>865</v>
      </c>
      <c r="B69" s="29" t="n">
        <f aca="false">2*E62*C64/(E62+C64)/100</f>
        <v>0.812133746983799</v>
      </c>
    </row>
    <row r="71" customFormat="false" ht="15" hidden="false" customHeight="false" outlineLevel="0" collapsed="false">
      <c r="A71" s="11" t="s">
        <v>918</v>
      </c>
    </row>
    <row r="72" customFormat="false" ht="22.35" hidden="false" customHeight="false" outlineLevel="0" collapsed="false">
      <c r="A72" s="5" t="s">
        <v>856</v>
      </c>
      <c r="B72" s="5" t="s">
        <v>264</v>
      </c>
      <c r="C72" s="5" t="s">
        <v>265</v>
      </c>
      <c r="D72" s="5" t="s">
        <v>857</v>
      </c>
      <c r="E72" s="5" t="s">
        <v>858</v>
      </c>
    </row>
    <row r="73" customFormat="false" ht="15" hidden="false" customHeight="false" outlineLevel="0" collapsed="false">
      <c r="A73" s="26" t="s">
        <v>264</v>
      </c>
      <c r="B73" s="27" t="n">
        <v>78</v>
      </c>
      <c r="C73" s="27" t="n">
        <v>176</v>
      </c>
      <c r="D73" s="20" t="n">
        <f aca="false">B73+C73</f>
        <v>254</v>
      </c>
      <c r="E73" s="28" t="n">
        <f aca="false">IF(D73=0,"",100*B73/D73)</f>
        <v>30.7086614173228</v>
      </c>
    </row>
    <row r="74" customFormat="false" ht="15" hidden="false" customHeight="false" outlineLevel="0" collapsed="false">
      <c r="A74" s="26" t="s">
        <v>265</v>
      </c>
      <c r="B74" s="27" t="n">
        <v>30</v>
      </c>
      <c r="C74" s="27" t="n">
        <v>364</v>
      </c>
      <c r="D74" s="20" t="n">
        <f aca="false">B74+C74</f>
        <v>394</v>
      </c>
      <c r="E74" s="28" t="n">
        <f aca="false">IF(D74=0,"",100*C74/D74)</f>
        <v>92.3857868020305</v>
      </c>
    </row>
    <row r="75" customFormat="false" ht="15" hidden="false" customHeight="false" outlineLevel="0" collapsed="false">
      <c r="A75" s="26" t="s">
        <v>859</v>
      </c>
      <c r="B75" s="20" t="n">
        <f aca="false">B73+B74</f>
        <v>108</v>
      </c>
      <c r="C75" s="20" t="n">
        <f aca="false">C73+C74</f>
        <v>540</v>
      </c>
      <c r="D75" s="20" t="n">
        <f aca="false">D73+D74</f>
        <v>648</v>
      </c>
    </row>
    <row r="76" customFormat="false" ht="15" hidden="false" customHeight="false" outlineLevel="0" collapsed="false">
      <c r="A76" s="26" t="s">
        <v>860</v>
      </c>
      <c r="B76" s="28" t="n">
        <f aca="false">100*B73/B75</f>
        <v>72.2222222222222</v>
      </c>
      <c r="C76" s="28" t="n">
        <f aca="false">100*C74/C75</f>
        <v>67.4074074074074</v>
      </c>
    </row>
    <row r="77" customFormat="false" ht="15" hidden="false" customHeight="false" outlineLevel="0" collapsed="false">
      <c r="A77" s="26" t="s">
        <v>861</v>
      </c>
      <c r="B77" s="28" t="n">
        <f aca="false">100*(B73+C74)/D75</f>
        <v>68.2098765432099</v>
      </c>
    </row>
    <row r="78" customFormat="false" ht="15" hidden="false" customHeight="false" outlineLevel="0" collapsed="false">
      <c r="A78" s="26" t="s">
        <v>862</v>
      </c>
      <c r="B78" s="28" t="n">
        <f aca="false">(B76+C76)/2</f>
        <v>69.8148148148148</v>
      </c>
    </row>
    <row r="79" customFormat="false" ht="15" hidden="false" customHeight="false" outlineLevel="0" collapsed="false">
      <c r="A79" s="26" t="s">
        <v>863</v>
      </c>
      <c r="B79" s="29" t="n">
        <f aca="false">((B73+C74)/D75-(D73*B75+D74*C75)/D75^2)/(1-(D73*B75+D74*C75)/D75^2)</f>
        <v>0.257211538461539</v>
      </c>
    </row>
    <row r="80" customFormat="false" ht="15" hidden="false" customHeight="false" outlineLevel="0" collapsed="false">
      <c r="A80" s="26" t="s">
        <v>864</v>
      </c>
      <c r="B80" s="29" t="n">
        <f aca="false">2*E73*B76/(E73+B76)/100</f>
        <v>0.430939226519337</v>
      </c>
    </row>
    <row r="81" customFormat="false" ht="15" hidden="false" customHeight="false" outlineLevel="0" collapsed="false">
      <c r="A81" s="26" t="s">
        <v>865</v>
      </c>
      <c r="B81" s="29" t="n">
        <f aca="false">2*E74*C76/(E74+C76)/100</f>
        <v>0.779443254817987</v>
      </c>
    </row>
    <row r="83" customFormat="false" ht="15" hidden="false" customHeight="false" outlineLevel="0" collapsed="false">
      <c r="A83" s="11" t="s">
        <v>919</v>
      </c>
    </row>
    <row r="84" customFormat="false" ht="24" hidden="false" customHeight="true" outlineLevel="0" collapsed="false">
      <c r="A84" s="5" t="s">
        <v>824</v>
      </c>
      <c r="B84" s="5" t="s">
        <v>920</v>
      </c>
      <c r="C84" s="5" t="s">
        <v>921</v>
      </c>
      <c r="D84" s="5" t="s">
        <v>922</v>
      </c>
      <c r="E84" s="5" t="s">
        <v>923</v>
      </c>
      <c r="F84" s="5" t="s">
        <v>924</v>
      </c>
    </row>
    <row r="85" customFormat="false" ht="32.8" hidden="false" customHeight="false" outlineLevel="0" collapsed="false">
      <c r="A85" s="7" t="s">
        <v>925</v>
      </c>
      <c r="B85" s="6" t="n">
        <v>14</v>
      </c>
      <c r="C85" s="8" t="n">
        <v>0.797222222222222</v>
      </c>
      <c r="D85" s="8" t="n">
        <v>0.757407407407407</v>
      </c>
      <c r="E85" s="8" t="n">
        <v>0.755580808080808</v>
      </c>
      <c r="F85" s="7" t="s">
        <v>926</v>
      </c>
    </row>
    <row r="86" customFormat="false" ht="32.8" hidden="false" customHeight="false" outlineLevel="0" collapsed="false">
      <c r="A86" s="7" t="s">
        <v>927</v>
      </c>
      <c r="B86" s="6" t="n">
        <v>12</v>
      </c>
      <c r="C86" s="8" t="n">
        <v>0.758333333333333</v>
      </c>
      <c r="D86" s="8" t="n">
        <v>0.731481481481481</v>
      </c>
      <c r="E86" s="8" t="n">
        <v>0.743156565656566</v>
      </c>
      <c r="F86" s="7" t="s">
        <v>928</v>
      </c>
    </row>
    <row r="87" customFormat="false" ht="32.8" hidden="false" customHeight="false" outlineLevel="0" collapsed="false">
      <c r="A87" s="7" t="s">
        <v>929</v>
      </c>
      <c r="B87" s="6" t="n">
        <v>14</v>
      </c>
      <c r="C87" s="8" t="n">
        <v>0.809259259259259</v>
      </c>
      <c r="D87" s="8" t="n">
        <v>0.763148148148148</v>
      </c>
      <c r="E87" s="8" t="n">
        <v>0.758308080808081</v>
      </c>
      <c r="F87" s="7" t="s">
        <v>930</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931</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932</v>
      </c>
      <c r="B6" s="4"/>
      <c r="C6" s="4"/>
      <c r="D6" s="4"/>
      <c r="E6" s="4"/>
      <c r="F6" s="4"/>
      <c r="G6" s="4"/>
      <c r="H6" s="4"/>
      <c r="I6" s="4"/>
      <c r="J6" s="4"/>
      <c r="K6" s="4"/>
      <c r="L6" s="4"/>
    </row>
    <row r="7" customFormat="false" ht="15" hidden="false" customHeight="false" outlineLevel="0" collapsed="false">
      <c r="A7" s="11" t="s">
        <v>933</v>
      </c>
    </row>
    <row r="8" customFormat="false" ht="24" hidden="false" customHeight="true" outlineLevel="0" collapsed="false">
      <c r="A8" s="5" t="s">
        <v>934</v>
      </c>
      <c r="B8" s="5" t="s">
        <v>716</v>
      </c>
      <c r="C8" s="5" t="s">
        <v>935</v>
      </c>
      <c r="D8" s="5" t="s">
        <v>619</v>
      </c>
      <c r="E8" s="5" t="s">
        <v>637</v>
      </c>
      <c r="F8" s="5" t="s">
        <v>638</v>
      </c>
      <c r="G8" s="5" t="s">
        <v>640</v>
      </c>
      <c r="H8" s="5" t="s">
        <v>642</v>
      </c>
      <c r="I8" s="5" t="s">
        <v>704</v>
      </c>
      <c r="J8" s="5" t="s">
        <v>936</v>
      </c>
      <c r="K8" s="5" t="s">
        <v>937</v>
      </c>
    </row>
    <row r="9" customFormat="false" ht="15" hidden="false" customHeight="false" outlineLevel="0" collapsed="false">
      <c r="A9" s="6" t="n">
        <v>1</v>
      </c>
      <c r="B9" s="17" t="n">
        <v>1369</v>
      </c>
      <c r="C9" s="16" t="n">
        <v>2.90770670590249</v>
      </c>
      <c r="D9" s="7" t="s">
        <v>630</v>
      </c>
      <c r="E9" s="16" t="n">
        <v>0.322025804332009</v>
      </c>
      <c r="F9" s="16" t="n">
        <v>0.347255051218801</v>
      </c>
      <c r="G9" s="16" t="n">
        <v>9.52373577553315</v>
      </c>
      <c r="H9" s="18" t="n">
        <v>5.82759050475244E-017</v>
      </c>
      <c r="I9" s="6" t="s">
        <v>724</v>
      </c>
      <c r="J9" s="17" t="n">
        <v>1339</v>
      </c>
      <c r="K9" s="17" t="n">
        <v>30</v>
      </c>
    </row>
    <row r="10" customFormat="false" ht="15" hidden="false" customHeight="false" outlineLevel="0" collapsed="false">
      <c r="A10" s="6" t="n">
        <v>2</v>
      </c>
      <c r="B10" s="17" t="n">
        <v>1878</v>
      </c>
      <c r="C10" s="16" t="n">
        <v>2.58249786408719</v>
      </c>
      <c r="D10" s="7" t="s">
        <v>632</v>
      </c>
      <c r="E10" s="16" t="n">
        <v>0.107286157293452</v>
      </c>
      <c r="F10" s="16" t="n">
        <v>0.132251903704471</v>
      </c>
      <c r="G10" s="17" t="n">
        <v>11.2715727423693</v>
      </c>
      <c r="H10" s="18" t="n">
        <v>2.28190487360785E-021</v>
      </c>
      <c r="I10" s="6" t="s">
        <v>724</v>
      </c>
      <c r="J10" s="17" t="n">
        <v>1875</v>
      </c>
      <c r="K10" s="16" t="n">
        <v>3</v>
      </c>
    </row>
    <row r="11" customFormat="false" ht="15" hidden="false" customHeight="false" outlineLevel="0" collapsed="false">
      <c r="A11" s="6" t="n">
        <v>3</v>
      </c>
      <c r="B11" s="17" t="n">
        <v>405</v>
      </c>
      <c r="C11" s="16" t="n">
        <v>2.53070724210479</v>
      </c>
      <c r="D11" s="6" t="s">
        <v>625</v>
      </c>
      <c r="E11" s="16" t="n">
        <v>0.0909657578708397</v>
      </c>
      <c r="F11" s="16" t="n">
        <v>0.0947508798360273</v>
      </c>
      <c r="G11" s="16" t="n">
        <v>2.38264212559353</v>
      </c>
      <c r="H11" s="16" t="n">
        <v>0.0204911507055444</v>
      </c>
      <c r="I11" s="6" t="s">
        <v>722</v>
      </c>
      <c r="J11" s="17" t="n">
        <v>404</v>
      </c>
      <c r="K11" s="16" t="n">
        <v>1</v>
      </c>
    </row>
    <row r="12" customFormat="false" ht="15" hidden="false" customHeight="false" outlineLevel="0" collapsed="false">
      <c r="A12" s="6" t="n">
        <v>4</v>
      </c>
      <c r="B12" s="17" t="n">
        <v>2040</v>
      </c>
      <c r="C12" s="16" t="n">
        <v>2.17848933936163</v>
      </c>
      <c r="D12" s="6" t="s">
        <v>633</v>
      </c>
      <c r="E12" s="16" t="n">
        <v>0.0807565913225214</v>
      </c>
      <c r="F12" s="16" t="n">
        <v>0.102752026349858</v>
      </c>
      <c r="G12" s="17" t="n">
        <v>10.8909085642034</v>
      </c>
      <c r="H12" s="18" t="n">
        <v>3.05821770694743E-021</v>
      </c>
      <c r="I12" s="6" t="s">
        <v>724</v>
      </c>
      <c r="J12" s="17" t="n">
        <v>2014</v>
      </c>
      <c r="K12" s="17" t="n">
        <v>26</v>
      </c>
    </row>
    <row r="13" customFormat="false" ht="15" hidden="false" customHeight="false" outlineLevel="0" collapsed="false">
      <c r="A13" s="6" t="n">
        <v>5</v>
      </c>
      <c r="B13" s="17" t="n">
        <v>2013</v>
      </c>
      <c r="C13" s="16" t="n">
        <v>2.0043141133757</v>
      </c>
      <c r="D13" s="6" t="s">
        <v>633</v>
      </c>
      <c r="E13" s="16" t="n">
        <v>0.0702066259734609</v>
      </c>
      <c r="F13" s="16" t="n">
        <v>0.0904840488400724</v>
      </c>
      <c r="G13" s="17" t="n">
        <v>10.6557613101348</v>
      </c>
      <c r="H13" s="18" t="n">
        <v>5.58757642129265E-021</v>
      </c>
      <c r="I13" s="6" t="s">
        <v>724</v>
      </c>
      <c r="J13" s="17" t="n">
        <v>2014</v>
      </c>
      <c r="K13" s="16" t="n">
        <v>1</v>
      </c>
    </row>
    <row r="14" customFormat="false" ht="15" hidden="false" customHeight="false" outlineLevel="0" collapsed="false">
      <c r="A14" s="6" t="n">
        <v>6</v>
      </c>
      <c r="B14" s="17" t="n">
        <v>1867</v>
      </c>
      <c r="C14" s="16" t="n">
        <v>1.97510507875058</v>
      </c>
      <c r="D14" s="7" t="s">
        <v>632</v>
      </c>
      <c r="E14" s="16" t="n">
        <v>0.153384110924822</v>
      </c>
      <c r="F14" s="16" t="n">
        <v>0.180269135879698</v>
      </c>
      <c r="G14" s="17" t="n">
        <v>11.0006725203662</v>
      </c>
      <c r="H14" s="18" t="n">
        <v>3.05821770694743E-021</v>
      </c>
      <c r="I14" s="6" t="s">
        <v>724</v>
      </c>
      <c r="J14" s="17" t="n">
        <v>1875</v>
      </c>
      <c r="K14" s="16" t="n">
        <v>8</v>
      </c>
    </row>
    <row r="15" customFormat="false" ht="15" hidden="false" customHeight="false" outlineLevel="0" collapsed="false">
      <c r="A15" s="6" t="n">
        <v>7</v>
      </c>
      <c r="B15" s="17" t="n">
        <v>417</v>
      </c>
      <c r="C15" s="16" t="n">
        <v>1.90670736697146</v>
      </c>
      <c r="D15" s="6" t="s">
        <v>625</v>
      </c>
      <c r="E15" s="16" t="n">
        <v>0.0933291427791119</v>
      </c>
      <c r="F15" s="16" t="n">
        <v>0.0974800521783807</v>
      </c>
      <c r="G15" s="16" t="n">
        <v>2.56424728866668</v>
      </c>
      <c r="H15" s="16" t="n">
        <v>0.0129053348203308</v>
      </c>
      <c r="I15" s="6" t="s">
        <v>722</v>
      </c>
      <c r="J15" s="17" t="n">
        <v>404</v>
      </c>
      <c r="K15" s="17" t="n">
        <v>13</v>
      </c>
    </row>
    <row r="16" customFormat="false" ht="15" hidden="false" customHeight="false" outlineLevel="0" collapsed="false">
      <c r="A16" s="6" t="n">
        <v>8</v>
      </c>
      <c r="B16" s="17" t="n">
        <v>1357</v>
      </c>
      <c r="C16" s="16" t="n">
        <v>1.87452929438965</v>
      </c>
      <c r="D16" s="7" t="s">
        <v>630</v>
      </c>
      <c r="E16" s="16" t="n">
        <v>0.346512841129745</v>
      </c>
      <c r="F16" s="16" t="n">
        <v>0.370597853318409</v>
      </c>
      <c r="G16" s="16" t="n">
        <v>8.86902471170831</v>
      </c>
      <c r="H16" s="18" t="n">
        <v>3.22955709190469E-015</v>
      </c>
      <c r="I16" s="6" t="s">
        <v>724</v>
      </c>
      <c r="J16" s="17" t="n">
        <v>1339</v>
      </c>
      <c r="K16" s="17" t="n">
        <v>18</v>
      </c>
    </row>
    <row r="17" customFormat="false" ht="15" hidden="false" customHeight="false" outlineLevel="0" collapsed="false">
      <c r="A17" s="6" t="n">
        <v>9</v>
      </c>
      <c r="B17" s="17" t="n">
        <v>442</v>
      </c>
      <c r="C17" s="16" t="n">
        <v>1.80526389594992</v>
      </c>
      <c r="D17" s="6" t="s">
        <v>625</v>
      </c>
      <c r="E17" s="16" t="n">
        <v>0.095407842003085</v>
      </c>
      <c r="F17" s="16" t="n">
        <v>0.100133692831905</v>
      </c>
      <c r="G17" s="16" t="n">
        <v>2.748577190817</v>
      </c>
      <c r="H17" s="16" t="n">
        <v>0.00780848103164638</v>
      </c>
      <c r="I17" s="6" t="s">
        <v>722</v>
      </c>
      <c r="J17" s="17" t="n">
        <v>434</v>
      </c>
      <c r="K17" s="16" t="n">
        <v>8</v>
      </c>
    </row>
    <row r="18" customFormat="false" ht="15" hidden="false" customHeight="false" outlineLevel="0" collapsed="false">
      <c r="A18" s="6" t="n">
        <v>10</v>
      </c>
      <c r="B18" s="17" t="n">
        <v>1339</v>
      </c>
      <c r="C18" s="16" t="n">
        <v>1.76980563743704</v>
      </c>
      <c r="D18" s="6" t="s">
        <v>629</v>
      </c>
      <c r="E18" s="16" t="n">
        <v>0.373697954195517</v>
      </c>
      <c r="F18" s="16" t="n">
        <v>0.397575365338061</v>
      </c>
      <c r="G18" s="16" t="n">
        <v>8.40777378704386</v>
      </c>
      <c r="H18" s="18" t="n">
        <v>6.06324779987566E-014</v>
      </c>
      <c r="I18" s="6" t="s">
        <v>724</v>
      </c>
      <c r="J18" s="17" t="n">
        <v>1339</v>
      </c>
      <c r="K18" s="16" t="n">
        <v>0</v>
      </c>
    </row>
    <row r="19" customFormat="false" ht="15" hidden="false" customHeight="false" outlineLevel="0" collapsed="false">
      <c r="A19" s="6" t="n">
        <v>11</v>
      </c>
      <c r="B19" s="17" t="n">
        <v>1381</v>
      </c>
      <c r="C19" s="16" t="n">
        <v>1.74987472173338</v>
      </c>
      <c r="D19" s="7" t="s">
        <v>630</v>
      </c>
      <c r="E19" s="16" t="n">
        <v>0.271220746553607</v>
      </c>
      <c r="F19" s="16" t="n">
        <v>0.29796439036727</v>
      </c>
      <c r="G19" s="17" t="n">
        <v>10.3181145482821</v>
      </c>
      <c r="H19" s="18" t="n">
        <v>2.72032740737613E-019</v>
      </c>
      <c r="I19" s="6" t="s">
        <v>724</v>
      </c>
      <c r="J19" s="17" t="n">
        <v>1399</v>
      </c>
      <c r="K19" s="17" t="n">
        <v>18</v>
      </c>
    </row>
    <row r="20" customFormat="false" ht="15" hidden="false" customHeight="false" outlineLevel="0" collapsed="false">
      <c r="A20" s="6" t="n">
        <v>12</v>
      </c>
      <c r="B20" s="17" t="n">
        <v>428</v>
      </c>
      <c r="C20" s="16" t="n">
        <v>1.7401881718957</v>
      </c>
      <c r="D20" s="6" t="s">
        <v>625</v>
      </c>
      <c r="E20" s="16" t="n">
        <v>0.0949264120103584</v>
      </c>
      <c r="F20" s="16" t="n">
        <v>0.0992179923518388</v>
      </c>
      <c r="G20" s="16" t="n">
        <v>2.57891962473266</v>
      </c>
      <c r="H20" s="16" t="n">
        <v>0.0124117718460557</v>
      </c>
      <c r="I20" s="6" t="s">
        <v>722</v>
      </c>
      <c r="J20" s="17" t="n">
        <v>434</v>
      </c>
      <c r="K20" s="16" t="n">
        <v>6</v>
      </c>
    </row>
    <row r="21" customFormat="false" ht="15" hidden="false" customHeight="false" outlineLevel="0" collapsed="false">
      <c r="A21" s="6" t="n">
        <v>13</v>
      </c>
      <c r="B21" s="17" t="n">
        <v>1891</v>
      </c>
      <c r="C21" s="16" t="n">
        <v>1.6936587651652</v>
      </c>
      <c r="D21" s="7" t="s">
        <v>632</v>
      </c>
      <c r="E21" s="16" t="n">
        <v>0.0697503167170065</v>
      </c>
      <c r="F21" s="16" t="n">
        <v>0.0898140006250253</v>
      </c>
      <c r="G21" s="17" t="n">
        <v>10.5922279751662</v>
      </c>
      <c r="H21" s="18" t="n">
        <v>5.98455403788032E-021</v>
      </c>
      <c r="I21" s="6" t="s">
        <v>724</v>
      </c>
      <c r="J21" s="17" t="n">
        <v>1882</v>
      </c>
      <c r="K21" s="16" t="n">
        <v>9</v>
      </c>
    </row>
    <row r="22" customFormat="false" ht="15" hidden="false" customHeight="false" outlineLevel="0" collapsed="false">
      <c r="A22" s="6" t="n">
        <v>14</v>
      </c>
      <c r="B22" s="17" t="n">
        <v>1992</v>
      </c>
      <c r="C22" s="16" t="n">
        <v>1.6923064889432</v>
      </c>
      <c r="D22" s="6" t="s">
        <v>633</v>
      </c>
      <c r="E22" s="16" t="n">
        <v>0.0634193114453444</v>
      </c>
      <c r="F22" s="16" t="n">
        <v>0.0818946691160953</v>
      </c>
      <c r="G22" s="17" t="n">
        <v>10.2308611078368</v>
      </c>
      <c r="H22" s="18" t="n">
        <v>6.27242825171703E-020</v>
      </c>
      <c r="I22" s="6" t="s">
        <v>724</v>
      </c>
      <c r="J22" s="17" t="n">
        <v>2014</v>
      </c>
      <c r="K22" s="17" t="n">
        <v>22</v>
      </c>
    </row>
    <row r="23" customFormat="false" ht="15" hidden="false" customHeight="false" outlineLevel="0" collapsed="false">
      <c r="A23" s="6" t="n">
        <v>15</v>
      </c>
      <c r="B23" s="17" t="n">
        <v>2409</v>
      </c>
      <c r="C23" s="16" t="n">
        <v>1.6918920584828</v>
      </c>
      <c r="D23" s="7" t="s">
        <v>634</v>
      </c>
      <c r="E23" s="16" t="n">
        <v>0.0703799467257879</v>
      </c>
      <c r="F23" s="16" t="n">
        <v>0.0899830434195421</v>
      </c>
      <c r="G23" s="17" t="n">
        <v>10.6688305374291</v>
      </c>
      <c r="H23" s="18" t="n">
        <v>5.55811527757412E-021</v>
      </c>
      <c r="I23" s="6" t="s">
        <v>724</v>
      </c>
      <c r="J23" s="17" t="n">
        <v>2014</v>
      </c>
      <c r="K23" s="17" t="n">
        <v>395</v>
      </c>
    </row>
    <row r="24" customFormat="false" ht="15" hidden="false" customHeight="false" outlineLevel="0" collapsed="false">
      <c r="A24" s="6" t="n">
        <v>16</v>
      </c>
      <c r="B24" s="17" t="n">
        <v>1850</v>
      </c>
      <c r="C24" s="16" t="n">
        <v>1.63353206793438</v>
      </c>
      <c r="D24" s="7" t="s">
        <v>632</v>
      </c>
      <c r="E24" s="16" t="n">
        <v>0.204125829041004</v>
      </c>
      <c r="F24" s="16" t="n">
        <v>0.231039013823977</v>
      </c>
      <c r="G24" s="17" t="n">
        <v>10.5662469776002</v>
      </c>
      <c r="H24" s="18" t="n">
        <v>2.46743844450138E-020</v>
      </c>
      <c r="I24" s="6" t="s">
        <v>724</v>
      </c>
      <c r="J24" s="17" t="n">
        <v>1875</v>
      </c>
      <c r="K24" s="17" t="n">
        <v>25</v>
      </c>
    </row>
    <row r="25" customFormat="false" ht="15" hidden="false" customHeight="false" outlineLevel="0" collapsed="false">
      <c r="A25" s="6" t="n">
        <v>17</v>
      </c>
      <c r="B25" s="17" t="n">
        <v>2390</v>
      </c>
      <c r="C25" s="16" t="n">
        <v>1.6322104088851</v>
      </c>
      <c r="D25" s="7" t="s">
        <v>634</v>
      </c>
      <c r="E25" s="16" t="n">
        <v>0.0761437499205823</v>
      </c>
      <c r="F25" s="16" t="n">
        <v>0.0967634512249518</v>
      </c>
      <c r="G25" s="17" t="n">
        <v>10.8201023830511</v>
      </c>
      <c r="H25" s="18" t="n">
        <v>3.07405380415561E-021</v>
      </c>
      <c r="I25" s="6" t="s">
        <v>724</v>
      </c>
      <c r="J25" s="17" t="n">
        <v>2014</v>
      </c>
      <c r="K25" s="17" t="n">
        <v>376</v>
      </c>
    </row>
    <row r="27" customFormat="false" ht="15" hidden="false" customHeight="false" outlineLevel="0" collapsed="false">
      <c r="A27" s="11" t="s">
        <v>938</v>
      </c>
    </row>
    <row r="28" customFormat="false" ht="24" hidden="false" customHeight="true" outlineLevel="0" collapsed="false">
      <c r="A28" s="5" t="s">
        <v>939</v>
      </c>
      <c r="B28" s="5" t="s">
        <v>619</v>
      </c>
      <c r="C28" s="5" t="s">
        <v>940</v>
      </c>
      <c r="D28" s="5" t="s">
        <v>941</v>
      </c>
      <c r="E28" s="5" t="s">
        <v>942</v>
      </c>
      <c r="F28" s="5" t="s">
        <v>937</v>
      </c>
    </row>
    <row r="29" customFormat="false" ht="15" hidden="false" customHeight="false" outlineLevel="0" collapsed="false">
      <c r="A29" s="17" t="n">
        <v>401</v>
      </c>
      <c r="B29" s="6" t="s">
        <v>625</v>
      </c>
      <c r="C29" s="6" t="n">
        <v>19</v>
      </c>
      <c r="D29" s="16" t="n">
        <v>2.04300703056733</v>
      </c>
      <c r="E29" s="17" t="n">
        <v>405</v>
      </c>
      <c r="F29" s="16" t="n">
        <v>4</v>
      </c>
    </row>
    <row r="30" customFormat="false" ht="15" hidden="false" customHeight="false" outlineLevel="0" collapsed="false">
      <c r="A30" s="17" t="n">
        <v>404</v>
      </c>
      <c r="B30" s="6" t="s">
        <v>625</v>
      </c>
      <c r="C30" s="6" t="n">
        <v>13</v>
      </c>
      <c r="D30" s="16" t="n">
        <v>2.24754622492133</v>
      </c>
      <c r="E30" s="17" t="n">
        <v>405</v>
      </c>
      <c r="F30" s="16" t="n">
        <v>1</v>
      </c>
    </row>
    <row r="31" customFormat="false" ht="15" hidden="false" customHeight="false" outlineLevel="0" collapsed="false">
      <c r="A31" s="17" t="n">
        <v>434</v>
      </c>
      <c r="B31" s="6" t="s">
        <v>625</v>
      </c>
      <c r="C31" s="6" t="n">
        <v>205</v>
      </c>
      <c r="D31" s="16" t="n">
        <v>1.07640256476797</v>
      </c>
      <c r="E31" s="17" t="n">
        <v>428</v>
      </c>
      <c r="F31" s="16" t="n">
        <v>6</v>
      </c>
    </row>
    <row r="32" customFormat="false" ht="15" hidden="false" customHeight="false" outlineLevel="0" collapsed="false">
      <c r="A32" s="17" t="n">
        <v>674</v>
      </c>
      <c r="B32" s="6" t="s">
        <v>627</v>
      </c>
      <c r="C32" s="6" t="n">
        <v>232</v>
      </c>
      <c r="D32" s="16" t="n">
        <v>1.03314741120973</v>
      </c>
      <c r="E32" s="17" t="n">
        <v>442</v>
      </c>
      <c r="F32" s="17" t="n">
        <v>232</v>
      </c>
    </row>
    <row r="33" customFormat="false" ht="15" hidden="false" customHeight="false" outlineLevel="0" collapsed="false">
      <c r="A33" s="17" t="n">
        <v>687</v>
      </c>
      <c r="B33" s="6" t="s">
        <v>628</v>
      </c>
      <c r="C33" s="6" t="n">
        <v>115</v>
      </c>
      <c r="D33" s="16" t="n">
        <v>1.34058986101944</v>
      </c>
      <c r="E33" s="17" t="n">
        <v>442</v>
      </c>
      <c r="F33" s="17" t="n">
        <v>245</v>
      </c>
    </row>
    <row r="34" customFormat="false" ht="15" hidden="false" customHeight="false" outlineLevel="0" collapsed="false">
      <c r="A34" s="17" t="n">
        <v>717</v>
      </c>
      <c r="B34" s="6" t="s">
        <v>628</v>
      </c>
      <c r="C34" s="6" t="n">
        <v>488</v>
      </c>
      <c r="D34" s="16" t="n">
        <v>0.707828178016647</v>
      </c>
      <c r="E34" s="17" t="n">
        <v>442</v>
      </c>
      <c r="F34" s="17" t="n">
        <v>275</v>
      </c>
    </row>
    <row r="35" customFormat="false" ht="15" hidden="false" customHeight="false" outlineLevel="0" collapsed="false">
      <c r="A35" s="17" t="n">
        <v>1339</v>
      </c>
      <c r="B35" s="6" t="s">
        <v>629</v>
      </c>
      <c r="C35" s="6" t="n">
        <v>38</v>
      </c>
      <c r="D35" s="16" t="n">
        <v>1.76980563743704</v>
      </c>
      <c r="E35" s="17" t="n">
        <v>1339</v>
      </c>
      <c r="F35" s="16" t="n">
        <v>0</v>
      </c>
    </row>
    <row r="36" customFormat="false" ht="22.35" hidden="false" customHeight="false" outlineLevel="0" collapsed="false">
      <c r="A36" s="17" t="n">
        <v>1399</v>
      </c>
      <c r="B36" s="7" t="s">
        <v>630</v>
      </c>
      <c r="C36" s="6" t="n">
        <v>1160</v>
      </c>
      <c r="D36" s="16" t="n">
        <v>0.295264557031414</v>
      </c>
      <c r="E36" s="17" t="n">
        <v>1381</v>
      </c>
      <c r="F36" s="17" t="n">
        <v>18</v>
      </c>
    </row>
    <row r="37" customFormat="false" ht="22.35" hidden="false" customHeight="false" outlineLevel="0" collapsed="false">
      <c r="A37" s="17" t="n">
        <v>1421</v>
      </c>
      <c r="B37" s="7" t="s">
        <v>630</v>
      </c>
      <c r="C37" s="6" t="n">
        <v>1261</v>
      </c>
      <c r="D37" s="16" t="n">
        <v>0.259791324039399</v>
      </c>
      <c r="E37" s="17" t="n">
        <v>1381</v>
      </c>
      <c r="F37" s="17" t="n">
        <v>40</v>
      </c>
    </row>
    <row r="38" customFormat="false" ht="15" hidden="false" customHeight="false" outlineLevel="0" collapsed="false">
      <c r="A38" s="17" t="n">
        <v>1754</v>
      </c>
      <c r="B38" s="6" t="s">
        <v>631</v>
      </c>
      <c r="C38" s="6" t="n">
        <v>1450</v>
      </c>
      <c r="D38" s="16" t="n">
        <v>0.209452060216675</v>
      </c>
      <c r="E38" s="17" t="n">
        <v>1850</v>
      </c>
      <c r="F38" s="17" t="n">
        <v>96</v>
      </c>
    </row>
    <row r="39" customFormat="false" ht="22.35" hidden="false" customHeight="false" outlineLevel="0" collapsed="false">
      <c r="A39" s="17" t="n">
        <v>1875</v>
      </c>
      <c r="B39" s="7" t="s">
        <v>632</v>
      </c>
      <c r="C39" s="6" t="n">
        <v>18</v>
      </c>
      <c r="D39" s="16" t="n">
        <v>2.0635584342247</v>
      </c>
      <c r="E39" s="17" t="n">
        <v>1878</v>
      </c>
      <c r="F39" s="16" t="n">
        <v>3</v>
      </c>
    </row>
    <row r="40" customFormat="false" ht="22.35" hidden="false" customHeight="false" outlineLevel="0" collapsed="false">
      <c r="A40" s="17" t="n">
        <v>1881</v>
      </c>
      <c r="B40" s="7" t="s">
        <v>632</v>
      </c>
      <c r="C40" s="6" t="n">
        <v>30</v>
      </c>
      <c r="D40" s="16" t="n">
        <v>1.88080305843936</v>
      </c>
      <c r="E40" s="17" t="n">
        <v>1878</v>
      </c>
      <c r="F40" s="16" t="n">
        <v>3</v>
      </c>
    </row>
    <row r="41" customFormat="false" ht="22.35" hidden="false" customHeight="false" outlineLevel="0" collapsed="false">
      <c r="A41" s="17" t="n">
        <v>1882</v>
      </c>
      <c r="B41" s="7" t="s">
        <v>632</v>
      </c>
      <c r="C41" s="6" t="n">
        <v>110</v>
      </c>
      <c r="D41" s="16" t="n">
        <v>1.36409288805662</v>
      </c>
      <c r="E41" s="17" t="n">
        <v>1878</v>
      </c>
      <c r="F41" s="16" t="n">
        <v>4</v>
      </c>
    </row>
    <row r="42" customFormat="false" ht="15" hidden="false" customHeight="false" outlineLevel="0" collapsed="false">
      <c r="A42" s="17" t="n">
        <v>2014</v>
      </c>
      <c r="B42" s="6" t="s">
        <v>633</v>
      </c>
      <c r="C42" s="6" t="n">
        <v>89</v>
      </c>
      <c r="D42" s="16" t="n">
        <v>1.44021636325398</v>
      </c>
      <c r="E42" s="17" t="n">
        <v>2013</v>
      </c>
      <c r="F42" s="16" t="n">
        <v>1</v>
      </c>
    </row>
    <row r="45" customFormat="false" ht="15" hidden="false" customHeight="false" outlineLevel="0" collapsed="false">
      <c r="A45" s="3" t="s">
        <v>943</v>
      </c>
    </row>
    <row r="70" customFormat="false" ht="15" hidden="false" customHeight="false" outlineLevel="0" collapsed="false">
      <c r="A70" s="11" t="s">
        <v>944</v>
      </c>
    </row>
    <row r="71" customFormat="false" ht="15" hidden="false" customHeight="true" outlineLevel="0" collapsed="false">
      <c r="A71" s="5" t="s">
        <v>283</v>
      </c>
      <c r="B71" s="5" t="s">
        <v>647</v>
      </c>
      <c r="C71" s="5" t="s">
        <v>94</v>
      </c>
      <c r="D71" s="5" t="s">
        <v>284</v>
      </c>
    </row>
    <row r="72" customFormat="false" ht="15" hidden="false" customHeight="false" outlineLevel="0" collapsed="false">
      <c r="A72" s="7" t="s">
        <v>945</v>
      </c>
      <c r="B72" s="6" t="s">
        <v>946</v>
      </c>
      <c r="C72" s="7" t="s">
        <v>947</v>
      </c>
      <c r="D72" s="6" t="s">
        <v>287</v>
      </c>
    </row>
    <row r="73" customFormat="false" ht="22.35" hidden="false" customHeight="false" outlineLevel="0" collapsed="false">
      <c r="A73" s="7" t="s">
        <v>948</v>
      </c>
      <c r="B73" s="6" t="s">
        <v>949</v>
      </c>
      <c r="C73" s="7" t="s">
        <v>950</v>
      </c>
      <c r="D73" s="6" t="s">
        <v>287</v>
      </c>
    </row>
    <row r="74" customFormat="false" ht="22.35" hidden="false" customHeight="false" outlineLevel="0" collapsed="false">
      <c r="A74" s="7" t="s">
        <v>951</v>
      </c>
      <c r="B74" s="6" t="s">
        <v>952</v>
      </c>
      <c r="C74" s="7" t="s">
        <v>953</v>
      </c>
      <c r="D74" s="15" t="s">
        <v>298</v>
      </c>
    </row>
    <row r="75" customFormat="false" ht="22.35" hidden="false" customHeight="false" outlineLevel="0" collapsed="false">
      <c r="A75" s="7" t="s">
        <v>954</v>
      </c>
      <c r="B75" s="6" t="s">
        <v>955</v>
      </c>
      <c r="C75" s="7" t="s">
        <v>956</v>
      </c>
      <c r="D75"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957</v>
      </c>
      <c r="B2" s="2"/>
      <c r="C2" s="2"/>
      <c r="D2" s="2"/>
      <c r="E2" s="2"/>
      <c r="F2" s="2"/>
      <c r="G2" s="2"/>
      <c r="H2" s="2"/>
      <c r="I2" s="2"/>
      <c r="J2" s="2"/>
      <c r="K2" s="2"/>
      <c r="L2" s="2"/>
    </row>
    <row r="4" customFormat="false" ht="15" hidden="false" customHeight="false" outlineLevel="0" collapsed="false">
      <c r="A4" s="11" t="s">
        <v>958</v>
      </c>
    </row>
    <row r="5" customFormat="false" ht="24" hidden="false" customHeight="true" outlineLevel="0" collapsed="false">
      <c r="A5" s="5" t="s">
        <v>824</v>
      </c>
      <c r="B5" s="5" t="s">
        <v>547</v>
      </c>
      <c r="C5" s="5" t="s">
        <v>793</v>
      </c>
    </row>
    <row r="6" customFormat="false" ht="15" hidden="false" customHeight="false" outlineLevel="0" collapsed="false">
      <c r="A6" s="6" t="s">
        <v>794</v>
      </c>
      <c r="B6" s="6" t="n">
        <v>14</v>
      </c>
      <c r="C6" s="7" t="s">
        <v>795</v>
      </c>
    </row>
    <row r="7" customFormat="false" ht="15" hidden="false" customHeight="false" outlineLevel="0" collapsed="false">
      <c r="A7" s="6" t="s">
        <v>796</v>
      </c>
      <c r="B7" s="6" t="n">
        <v>2</v>
      </c>
      <c r="C7" s="6" t="s">
        <v>797</v>
      </c>
    </row>
    <row r="8" customFormat="false" ht="15" hidden="false" customHeight="false" outlineLevel="0" collapsed="false">
      <c r="A8" s="6" t="s">
        <v>889</v>
      </c>
      <c r="B8" s="6" t="n">
        <v>17</v>
      </c>
      <c r="C8" s="7" t="s">
        <v>959</v>
      </c>
    </row>
    <row r="9" customFormat="false" ht="15" hidden="false" customHeight="false" outlineLevel="0" collapsed="false">
      <c r="A9" s="6" t="s">
        <v>960</v>
      </c>
      <c r="B9" s="6" t="n">
        <v>10</v>
      </c>
      <c r="C9" s="7" t="s">
        <v>961</v>
      </c>
    </row>
    <row r="10" customFormat="false" ht="22.35" hidden="false" customHeight="false" outlineLevel="0" collapsed="false">
      <c r="A10" s="7" t="s">
        <v>962</v>
      </c>
      <c r="B10" s="6" t="n">
        <v>14</v>
      </c>
      <c r="C10" s="7" t="s">
        <v>963</v>
      </c>
    </row>
    <row r="12" customFormat="false" ht="15" hidden="false" customHeight="false" outlineLevel="0" collapsed="false">
      <c r="A12" s="11" t="s">
        <v>964</v>
      </c>
    </row>
    <row r="13" customFormat="false" ht="24" hidden="false" customHeight="true" outlineLevel="0" collapsed="false">
      <c r="A13" s="5" t="s">
        <v>824</v>
      </c>
      <c r="B13" s="5" t="s">
        <v>547</v>
      </c>
      <c r="C13" s="5" t="s">
        <v>825</v>
      </c>
      <c r="D13" s="5" t="s">
        <v>965</v>
      </c>
      <c r="E13" s="5" t="s">
        <v>827</v>
      </c>
      <c r="F13" s="5" t="s">
        <v>966</v>
      </c>
      <c r="G13" s="5" t="s">
        <v>967</v>
      </c>
    </row>
    <row r="14" customFormat="false" ht="15" hidden="false" customHeight="false" outlineLevel="0" collapsed="false">
      <c r="A14" s="6" t="s">
        <v>794</v>
      </c>
      <c r="B14" s="6" t="n">
        <v>14</v>
      </c>
      <c r="C14" s="16" t="n">
        <v>1.50763404100418</v>
      </c>
      <c r="D14" s="25" t="n">
        <f aca="false">2*(1-EXP(-C14))</f>
        <v>1.55713347860471</v>
      </c>
      <c r="E14" s="25" t="n">
        <f aca="false">SQRT(D14)</f>
        <v>1.2478515450985</v>
      </c>
      <c r="F14" s="20" t="str">
        <f aca="false">IF(D14&gt;=1.9,"separable","not separable")</f>
        <v>not separable</v>
      </c>
      <c r="G14" s="20" t="str">
        <f aca="false">IF(D14&gt;=1.94,"separable","not separable")</f>
        <v>not separable</v>
      </c>
    </row>
    <row r="15" customFormat="false" ht="15" hidden="false" customHeight="false" outlineLevel="0" collapsed="false">
      <c r="A15" s="6" t="s">
        <v>796</v>
      </c>
      <c r="B15" s="6" t="n">
        <v>2</v>
      </c>
      <c r="C15" s="16" t="n">
        <v>0.214352735984949</v>
      </c>
      <c r="D15" s="25" t="n">
        <f aca="false">2*(1-EXP(-C15))</f>
        <v>0.385872691169577</v>
      </c>
      <c r="E15" s="25" t="n">
        <f aca="false">SQRT(D15)</f>
        <v>0.621186518824722</v>
      </c>
      <c r="F15" s="20" t="str">
        <f aca="false">IF(D15&gt;=1.9,"separable","not separable")</f>
        <v>not separable</v>
      </c>
      <c r="G15" s="20" t="str">
        <f aca="false">IF(D15&gt;=1.94,"separable","not separable")</f>
        <v>not separable</v>
      </c>
    </row>
    <row r="16" customFormat="false" ht="15" hidden="false" customHeight="false" outlineLevel="0" collapsed="false">
      <c r="A16" s="6" t="s">
        <v>889</v>
      </c>
      <c r="B16" s="6" t="n">
        <v>17</v>
      </c>
      <c r="C16" s="16" t="n">
        <v>2.66794551227307</v>
      </c>
      <c r="D16" s="25" t="n">
        <f aca="false">2*(1-EXP(-C16))</f>
        <v>1.86121070117901</v>
      </c>
      <c r="E16" s="25" t="n">
        <f aca="false">SQRT(D16)</f>
        <v>1.36426196208024</v>
      </c>
      <c r="F16" s="20" t="str">
        <f aca="false">IF(D16&gt;=1.9,"separable","not separable")</f>
        <v>not separable</v>
      </c>
      <c r="G16" s="20" t="str">
        <f aca="false">IF(D16&gt;=1.94,"separable","not separable")</f>
        <v>not separable</v>
      </c>
    </row>
    <row r="17" customFormat="false" ht="15" hidden="false" customHeight="false" outlineLevel="0" collapsed="false">
      <c r="A17" s="6" t="s">
        <v>960</v>
      </c>
      <c r="B17" s="6" t="n">
        <v>10</v>
      </c>
      <c r="C17" s="16" t="n">
        <v>1.63814036488315</v>
      </c>
      <c r="D17" s="25" t="n">
        <f aca="false">2*(1-EXP(-C17))</f>
        <v>1.61131777997489</v>
      </c>
      <c r="E17" s="25" t="n">
        <f aca="false">SQRT(D17)</f>
        <v>1.26937692588722</v>
      </c>
      <c r="F17" s="20" t="str">
        <f aca="false">IF(D17&gt;=1.9,"separable","not separable")</f>
        <v>not separable</v>
      </c>
      <c r="G17" s="20" t="str">
        <f aca="false">IF(D17&gt;=1.94,"separable","not separable")</f>
        <v>not separable</v>
      </c>
    </row>
    <row r="18" customFormat="false" ht="22.35" hidden="false" customHeight="false" outlineLevel="0" collapsed="false">
      <c r="A18" s="7" t="s">
        <v>962</v>
      </c>
      <c r="B18" s="6" t="n">
        <v>14</v>
      </c>
      <c r="C18" s="16" t="n">
        <v>2.15632324019911</v>
      </c>
      <c r="D18" s="25" t="n">
        <f aca="false">2*(1-EXP(-C18))</f>
        <v>1.76850015144339</v>
      </c>
      <c r="E18" s="25" t="n">
        <f aca="false">SQRT(D18)</f>
        <v>1.32984967249813</v>
      </c>
      <c r="F18" s="20" t="str">
        <f aca="false">IF(D18&gt;=1.9,"separable","not separable")</f>
        <v>not separable</v>
      </c>
      <c r="G18" s="20" t="str">
        <f aca="false">IF(D18&gt;=1.94,"separable","not separable")</f>
        <v>not separable</v>
      </c>
    </row>
    <row r="20" customFormat="false" ht="15" hidden="false" customHeight="false" outlineLevel="0" collapsed="false">
      <c r="A20" s="11" t="s">
        <v>968</v>
      </c>
    </row>
    <row r="21" customFormat="false" ht="15" hidden="false" customHeight="true" outlineLevel="0" collapsed="false">
      <c r="A21" s="5" t="s">
        <v>824</v>
      </c>
      <c r="B21" s="5" t="s">
        <v>867</v>
      </c>
      <c r="C21" s="5" t="s">
        <v>969</v>
      </c>
      <c r="D21" s="5" t="s">
        <v>970</v>
      </c>
      <c r="E21" s="5" t="s">
        <v>971</v>
      </c>
      <c r="F21" s="5" t="s">
        <v>972</v>
      </c>
      <c r="G21" s="5" t="s">
        <v>872</v>
      </c>
      <c r="H21" s="5" t="s">
        <v>873</v>
      </c>
      <c r="I21" s="5" t="s">
        <v>874</v>
      </c>
      <c r="J21" s="5" t="s">
        <v>875</v>
      </c>
      <c r="K21" s="5" t="s">
        <v>876</v>
      </c>
      <c r="L21" s="5" t="s">
        <v>877</v>
      </c>
      <c r="M21" s="5" t="s">
        <v>878</v>
      </c>
      <c r="N21" s="5" t="s">
        <v>706</v>
      </c>
    </row>
    <row r="22" customFormat="false" ht="15" hidden="false" customHeight="false" outlineLevel="0" collapsed="false">
      <c r="A22" s="6" t="s">
        <v>794</v>
      </c>
      <c r="B22" s="6" t="s">
        <v>879</v>
      </c>
      <c r="C22" s="6" t="n">
        <v>90</v>
      </c>
      <c r="D22" s="6" t="n">
        <v>18</v>
      </c>
      <c r="E22" s="6" t="n">
        <v>129</v>
      </c>
      <c r="F22" s="6" t="n">
        <v>411</v>
      </c>
      <c r="G22" s="8" t="n">
        <v>0.773148148148148</v>
      </c>
      <c r="H22" s="8" t="n">
        <v>0.797222222222222</v>
      </c>
      <c r="I22" s="8" t="n">
        <v>0.833333333333333</v>
      </c>
      <c r="J22" s="8" t="n">
        <v>0.761111111111111</v>
      </c>
      <c r="K22" s="8" t="n">
        <v>0.410958904109589</v>
      </c>
      <c r="L22" s="8" t="n">
        <v>0.958041958041958</v>
      </c>
      <c r="M22" s="16" t="n">
        <v>0.421259842519685</v>
      </c>
      <c r="N22" s="16" t="n">
        <v>0.886985596707819</v>
      </c>
    </row>
    <row r="23" customFormat="false" ht="15" hidden="false" customHeight="false" outlineLevel="0" collapsed="false">
      <c r="A23" s="6" t="s">
        <v>794</v>
      </c>
      <c r="B23" s="6" t="s">
        <v>880</v>
      </c>
      <c r="C23" s="6" t="n">
        <v>78</v>
      </c>
      <c r="D23" s="6" t="n">
        <v>30</v>
      </c>
      <c r="E23" s="6" t="n">
        <v>72</v>
      </c>
      <c r="F23" s="6" t="n">
        <v>468</v>
      </c>
      <c r="G23" s="8" t="n">
        <v>0.842592592592593</v>
      </c>
      <c r="H23" s="8" t="n">
        <v>0.794444444444445</v>
      </c>
      <c r="I23" s="8" t="n">
        <v>0.722222222222222</v>
      </c>
      <c r="J23" s="8" t="n">
        <v>0.866666666666667</v>
      </c>
      <c r="K23" s="8" t="n">
        <v>0.52</v>
      </c>
      <c r="L23" s="8" t="n">
        <v>0.939759036144578</v>
      </c>
      <c r="M23" s="16" t="n">
        <v>0.509615384615385</v>
      </c>
      <c r="N23" s="16" t="n">
        <v>0.886968449931413</v>
      </c>
    </row>
    <row r="24" customFormat="false" ht="15" hidden="false" customHeight="false" outlineLevel="0" collapsed="false">
      <c r="A24" s="6" t="s">
        <v>794</v>
      </c>
      <c r="B24" s="6" t="s">
        <v>881</v>
      </c>
      <c r="C24" s="6" t="n">
        <v>83</v>
      </c>
      <c r="D24" s="6" t="n">
        <v>25</v>
      </c>
      <c r="E24" s="6" t="n">
        <v>81</v>
      </c>
      <c r="F24" s="6" t="n">
        <v>459</v>
      </c>
      <c r="G24" s="8" t="n">
        <v>0.83641975308642</v>
      </c>
      <c r="H24" s="8" t="n">
        <v>0.809259259259259</v>
      </c>
      <c r="I24" s="8" t="n">
        <v>0.768518518518519</v>
      </c>
      <c r="J24" s="8" t="n">
        <v>0.85</v>
      </c>
      <c r="K24" s="8" t="n">
        <v>0.50609756097561</v>
      </c>
      <c r="L24" s="8" t="n">
        <v>0.948347107438017</v>
      </c>
      <c r="M24" s="16" t="n">
        <v>0.512269938650307</v>
      </c>
      <c r="N24" s="16" t="n">
        <v>0.893278463648834</v>
      </c>
    </row>
    <row r="25" customFormat="false" ht="15" hidden="false" customHeight="false" outlineLevel="0" collapsed="false">
      <c r="A25" s="6" t="s">
        <v>796</v>
      </c>
      <c r="B25" s="6" t="s">
        <v>879</v>
      </c>
      <c r="C25" s="6" t="n">
        <v>85</v>
      </c>
      <c r="D25" s="6" t="n">
        <v>23</v>
      </c>
      <c r="E25" s="6" t="n">
        <v>238</v>
      </c>
      <c r="F25" s="6" t="n">
        <v>302</v>
      </c>
      <c r="G25" s="8" t="n">
        <v>0.597222222222222</v>
      </c>
      <c r="H25" s="8" t="n">
        <v>0.673148148148148</v>
      </c>
      <c r="I25" s="8" t="n">
        <v>0.787037037037037</v>
      </c>
      <c r="J25" s="8" t="n">
        <v>0.559259259259259</v>
      </c>
      <c r="K25" s="8" t="n">
        <v>0.263157894736842</v>
      </c>
      <c r="L25" s="8" t="n">
        <v>0.929230769230769</v>
      </c>
      <c r="M25" s="16" t="n">
        <v>0.192783505154639</v>
      </c>
      <c r="N25" s="16" t="n">
        <v>0.767181069958848</v>
      </c>
    </row>
    <row r="26" customFormat="false" ht="15" hidden="false" customHeight="false" outlineLevel="0" collapsed="false">
      <c r="A26" s="6" t="s">
        <v>796</v>
      </c>
      <c r="B26" s="6" t="s">
        <v>880</v>
      </c>
      <c r="C26" s="6" t="n">
        <v>14</v>
      </c>
      <c r="D26" s="6" t="n">
        <v>94</v>
      </c>
      <c r="E26" s="6" t="n">
        <v>4</v>
      </c>
      <c r="F26" s="6" t="n">
        <v>536</v>
      </c>
      <c r="G26" s="8" t="n">
        <v>0.848765432098765</v>
      </c>
      <c r="H26" s="8" t="n">
        <v>0.561111111111111</v>
      </c>
      <c r="I26" s="8" t="n">
        <v>0.12962962962963</v>
      </c>
      <c r="J26" s="8" t="n">
        <v>0.992592592592593</v>
      </c>
      <c r="K26" s="8" t="n">
        <v>0.777777777777778</v>
      </c>
      <c r="L26" s="8" t="n">
        <v>0.850793650793651</v>
      </c>
      <c r="M26" s="16" t="n">
        <v>0.183333333333334</v>
      </c>
      <c r="N26" s="16" t="n">
        <v>0.767335390946502</v>
      </c>
    </row>
    <row r="27" customFormat="false" ht="15" hidden="false" customHeight="false" outlineLevel="0" collapsed="false">
      <c r="A27" s="6" t="s">
        <v>796</v>
      </c>
      <c r="B27" s="6" t="s">
        <v>881</v>
      </c>
      <c r="C27" s="6" t="n">
        <v>82</v>
      </c>
      <c r="D27" s="6" t="n">
        <v>26</v>
      </c>
      <c r="E27" s="6" t="n">
        <v>169</v>
      </c>
      <c r="F27" s="6" t="n">
        <v>371</v>
      </c>
      <c r="G27" s="8" t="n">
        <v>0.699074074074074</v>
      </c>
      <c r="H27" s="8" t="n">
        <v>0.723148148148148</v>
      </c>
      <c r="I27" s="8" t="n">
        <v>0.759259259259259</v>
      </c>
      <c r="J27" s="8" t="n">
        <v>0.687037037037037</v>
      </c>
      <c r="K27" s="8" t="n">
        <v>0.326693227091634</v>
      </c>
      <c r="L27" s="8" t="n">
        <v>0.934508816120907</v>
      </c>
      <c r="M27" s="16" t="n">
        <v>0.291767554479419</v>
      </c>
      <c r="N27" s="16" t="n">
        <v>0.785836762688615</v>
      </c>
    </row>
    <row r="28" customFormat="false" ht="15" hidden="false" customHeight="false" outlineLevel="0" collapsed="false">
      <c r="A28" s="6" t="s">
        <v>889</v>
      </c>
      <c r="B28" s="6" t="s">
        <v>879</v>
      </c>
      <c r="C28" s="6" t="n">
        <v>96</v>
      </c>
      <c r="D28" s="6" t="n">
        <v>12</v>
      </c>
      <c r="E28" s="6" t="n">
        <v>16</v>
      </c>
      <c r="F28" s="6" t="n">
        <v>524</v>
      </c>
      <c r="G28" s="8" t="n">
        <v>0.95679012345679</v>
      </c>
      <c r="H28" s="8" t="n">
        <v>0.92962962962963</v>
      </c>
      <c r="I28" s="8" t="n">
        <v>0.888888888888889</v>
      </c>
      <c r="J28" s="8" t="n">
        <v>0.97037037037037</v>
      </c>
      <c r="K28" s="8" t="n">
        <v>0.857142857142857</v>
      </c>
      <c r="L28" s="8" t="n">
        <v>0.977611940298508</v>
      </c>
      <c r="M28" s="16" t="n">
        <v>0.846715328467153</v>
      </c>
      <c r="N28" s="16" t="n">
        <v>0.985305212620028</v>
      </c>
    </row>
    <row r="29" customFormat="false" ht="15" hidden="false" customHeight="false" outlineLevel="0" collapsed="false">
      <c r="A29" s="6" t="s">
        <v>889</v>
      </c>
      <c r="B29" s="6" t="s">
        <v>880</v>
      </c>
      <c r="C29" s="6" t="n">
        <v>89</v>
      </c>
      <c r="D29" s="6" t="n">
        <v>19</v>
      </c>
      <c r="E29" s="6" t="n">
        <v>7</v>
      </c>
      <c r="F29" s="6" t="n">
        <v>533</v>
      </c>
      <c r="G29" s="8" t="n">
        <v>0.959876543209877</v>
      </c>
      <c r="H29" s="8" t="n">
        <v>0.905555555555556</v>
      </c>
      <c r="I29" s="8" t="n">
        <v>0.824074074074074</v>
      </c>
      <c r="J29" s="8" t="n">
        <v>0.987037037037037</v>
      </c>
      <c r="K29" s="8" t="n">
        <v>0.927083333333333</v>
      </c>
      <c r="L29" s="8" t="n">
        <v>0.965579710144928</v>
      </c>
      <c r="M29" s="16" t="n">
        <v>0.848837209302326</v>
      </c>
      <c r="N29" s="16" t="n">
        <v>0.985322359396433</v>
      </c>
    </row>
    <row r="30" customFormat="false" ht="15" hidden="false" customHeight="false" outlineLevel="0" collapsed="false">
      <c r="A30" s="6" t="s">
        <v>889</v>
      </c>
      <c r="B30" s="6" t="s">
        <v>881</v>
      </c>
      <c r="C30" s="6" t="n">
        <v>100</v>
      </c>
      <c r="D30" s="6" t="n">
        <v>8</v>
      </c>
      <c r="E30" s="6" t="n">
        <v>43</v>
      </c>
      <c r="F30" s="6" t="n">
        <v>497</v>
      </c>
      <c r="G30" s="8" t="n">
        <v>0.921296296296296</v>
      </c>
      <c r="H30" s="8" t="n">
        <v>0.923148148148148</v>
      </c>
      <c r="I30" s="8" t="n">
        <v>0.925925925925926</v>
      </c>
      <c r="J30" s="8" t="n">
        <v>0.92037037037037</v>
      </c>
      <c r="K30" s="8" t="n">
        <v>0.699300699300699</v>
      </c>
      <c r="L30" s="8" t="n">
        <v>0.984158415841584</v>
      </c>
      <c r="M30" s="16" t="n">
        <v>0.749180327868852</v>
      </c>
      <c r="N30" s="16" t="n">
        <v>0.970661865569273</v>
      </c>
    </row>
    <row r="31" customFormat="false" ht="15" hidden="false" customHeight="false" outlineLevel="0" collapsed="false">
      <c r="A31" s="6" t="s">
        <v>960</v>
      </c>
      <c r="B31" s="6" t="s">
        <v>879</v>
      </c>
      <c r="C31" s="6" t="n">
        <v>99</v>
      </c>
      <c r="D31" s="6" t="n">
        <v>9</v>
      </c>
      <c r="E31" s="6" t="n">
        <v>26</v>
      </c>
      <c r="F31" s="6" t="n">
        <v>514</v>
      </c>
      <c r="G31" s="8" t="n">
        <v>0.945987654320988</v>
      </c>
      <c r="H31" s="8" t="n">
        <v>0.934259259259259</v>
      </c>
      <c r="I31" s="8" t="n">
        <v>0.916666666666667</v>
      </c>
      <c r="J31" s="8" t="n">
        <v>0.951851851851852</v>
      </c>
      <c r="K31" s="8" t="n">
        <v>0.792</v>
      </c>
      <c r="L31" s="8" t="n">
        <v>0.982791586998088</v>
      </c>
      <c r="M31" s="16" t="n">
        <v>0.817073170731707</v>
      </c>
      <c r="N31" s="16" t="n">
        <v>0.981910150891632</v>
      </c>
    </row>
    <row r="32" customFormat="false" ht="15" hidden="false" customHeight="false" outlineLevel="0" collapsed="false">
      <c r="A32" s="6" t="s">
        <v>960</v>
      </c>
      <c r="B32" s="6" t="s">
        <v>880</v>
      </c>
      <c r="C32" s="6" t="n">
        <v>90</v>
      </c>
      <c r="D32" s="6" t="n">
        <v>18</v>
      </c>
      <c r="E32" s="6" t="n">
        <v>9</v>
      </c>
      <c r="F32" s="6" t="n">
        <v>531</v>
      </c>
      <c r="G32" s="8" t="n">
        <v>0.958333333333333</v>
      </c>
      <c r="H32" s="8" t="n">
        <v>0.908333333333333</v>
      </c>
      <c r="I32" s="8" t="n">
        <v>0.833333333333333</v>
      </c>
      <c r="J32" s="8" t="n">
        <v>0.983333333333333</v>
      </c>
      <c r="K32" s="8" t="n">
        <v>0.909090909090909</v>
      </c>
      <c r="L32" s="8" t="n">
        <v>0.967213114754098</v>
      </c>
      <c r="M32" s="16" t="n">
        <v>0.844827586206897</v>
      </c>
      <c r="N32" s="16" t="n">
        <v>0.981910150891632</v>
      </c>
    </row>
    <row r="33" customFormat="false" ht="15" hidden="false" customHeight="false" outlineLevel="0" collapsed="false">
      <c r="A33" s="6" t="s">
        <v>960</v>
      </c>
      <c r="B33" s="6" t="s">
        <v>881</v>
      </c>
      <c r="C33" s="6" t="n">
        <v>100</v>
      </c>
      <c r="D33" s="6" t="n">
        <v>8</v>
      </c>
      <c r="E33" s="6" t="n">
        <v>45</v>
      </c>
      <c r="F33" s="6" t="n">
        <v>495</v>
      </c>
      <c r="G33" s="8" t="n">
        <v>0.91820987654321</v>
      </c>
      <c r="H33" s="8" t="n">
        <v>0.921296296296296</v>
      </c>
      <c r="I33" s="8" t="n">
        <v>0.925925925925926</v>
      </c>
      <c r="J33" s="8" t="n">
        <v>0.916666666666667</v>
      </c>
      <c r="K33" s="8" t="n">
        <v>0.689655172413793</v>
      </c>
      <c r="L33" s="8" t="n">
        <v>0.984095427435388</v>
      </c>
      <c r="M33" s="16" t="n">
        <v>0.741042345276873</v>
      </c>
      <c r="N33" s="16" t="n">
        <v>0.964523319615912</v>
      </c>
    </row>
    <row r="34" customFormat="false" ht="22.35" hidden="false" customHeight="false" outlineLevel="0" collapsed="false">
      <c r="A34" s="7" t="s">
        <v>962</v>
      </c>
      <c r="B34" s="6" t="s">
        <v>879</v>
      </c>
      <c r="C34" s="6" t="n">
        <v>98</v>
      </c>
      <c r="D34" s="6" t="n">
        <v>10</v>
      </c>
      <c r="E34" s="6" t="n">
        <v>31</v>
      </c>
      <c r="F34" s="6" t="n">
        <v>509</v>
      </c>
      <c r="G34" s="8" t="n">
        <v>0.936728395061728</v>
      </c>
      <c r="H34" s="8" t="n">
        <v>0.925</v>
      </c>
      <c r="I34" s="8" t="n">
        <v>0.907407407407407</v>
      </c>
      <c r="J34" s="8" t="n">
        <v>0.942592592592593</v>
      </c>
      <c r="K34" s="8" t="n">
        <v>0.75968992248062</v>
      </c>
      <c r="L34" s="8" t="n">
        <v>0.980732177263969</v>
      </c>
      <c r="M34" s="16" t="n">
        <v>0.788659793814433</v>
      </c>
      <c r="N34" s="16" t="n">
        <v>0.974434156378601</v>
      </c>
    </row>
    <row r="35" customFormat="false" ht="22.35" hidden="false" customHeight="false" outlineLevel="0" collapsed="false">
      <c r="A35" s="7" t="s">
        <v>962</v>
      </c>
      <c r="B35" s="6" t="s">
        <v>880</v>
      </c>
      <c r="C35" s="6" t="n">
        <v>89</v>
      </c>
      <c r="D35" s="6" t="n">
        <v>19</v>
      </c>
      <c r="E35" s="6" t="n">
        <v>16</v>
      </c>
      <c r="F35" s="6" t="n">
        <v>524</v>
      </c>
      <c r="G35" s="8" t="n">
        <v>0.945987654320988</v>
      </c>
      <c r="H35" s="8" t="n">
        <v>0.897222222222222</v>
      </c>
      <c r="I35" s="8" t="n">
        <v>0.824074074074074</v>
      </c>
      <c r="J35" s="8" t="n">
        <v>0.97037037037037</v>
      </c>
      <c r="K35" s="8" t="n">
        <v>0.847619047619048</v>
      </c>
      <c r="L35" s="8" t="n">
        <v>0.965009208103131</v>
      </c>
      <c r="M35" s="16" t="n">
        <v>0.803370786516854</v>
      </c>
      <c r="N35" s="16" t="n">
        <v>0.974434156378601</v>
      </c>
    </row>
    <row r="36" customFormat="false" ht="22.35" hidden="false" customHeight="false" outlineLevel="0" collapsed="false">
      <c r="A36" s="7" t="s">
        <v>962</v>
      </c>
      <c r="B36" s="6" t="s">
        <v>881</v>
      </c>
      <c r="C36" s="6" t="n">
        <v>101</v>
      </c>
      <c r="D36" s="6" t="n">
        <v>7</v>
      </c>
      <c r="E36" s="6" t="n">
        <v>50</v>
      </c>
      <c r="F36" s="6" t="n">
        <v>490</v>
      </c>
      <c r="G36" s="8" t="n">
        <v>0.912037037037037</v>
      </c>
      <c r="H36" s="8" t="n">
        <v>0.921296296296296</v>
      </c>
      <c r="I36" s="8" t="n">
        <v>0.935185185185185</v>
      </c>
      <c r="J36" s="8" t="n">
        <v>0.907407407407407</v>
      </c>
      <c r="K36" s="8" t="n">
        <v>0.66887417218543</v>
      </c>
      <c r="L36" s="8" t="n">
        <v>0.985915492957747</v>
      </c>
      <c r="M36" s="16" t="n">
        <v>0.726837060702876</v>
      </c>
      <c r="N36" s="16" t="n">
        <v>0.96531207133059</v>
      </c>
    </row>
    <row r="38" customFormat="false" ht="15" hidden="false" customHeight="false" outlineLevel="0" collapsed="false">
      <c r="A38" s="11" t="s">
        <v>973</v>
      </c>
    </row>
    <row r="39" customFormat="false" ht="22.35" hidden="false" customHeight="false" outlineLevel="0" collapsed="false">
      <c r="A39" s="5" t="s">
        <v>856</v>
      </c>
      <c r="B39" s="5" t="s">
        <v>264</v>
      </c>
      <c r="C39" s="5" t="s">
        <v>265</v>
      </c>
      <c r="D39" s="5" t="s">
        <v>857</v>
      </c>
      <c r="E39" s="5" t="s">
        <v>858</v>
      </c>
    </row>
    <row r="40" customFormat="false" ht="15" hidden="false" customHeight="false" outlineLevel="0" collapsed="false">
      <c r="A40" s="26" t="s">
        <v>264</v>
      </c>
      <c r="B40" s="27" t="n">
        <v>90</v>
      </c>
      <c r="C40" s="27" t="n">
        <v>129</v>
      </c>
      <c r="D40" s="20" t="n">
        <f aca="false">B40+C40</f>
        <v>219</v>
      </c>
      <c r="E40" s="28" t="n">
        <f aca="false">IF(D40=0,"",100*B40/D40)</f>
        <v>41.0958904109589</v>
      </c>
    </row>
    <row r="41" customFormat="false" ht="15" hidden="false" customHeight="false" outlineLevel="0" collapsed="false">
      <c r="A41" s="26" t="s">
        <v>265</v>
      </c>
      <c r="B41" s="27" t="n">
        <v>18</v>
      </c>
      <c r="C41" s="27" t="n">
        <v>411</v>
      </c>
      <c r="D41" s="20" t="n">
        <f aca="false">B41+C41</f>
        <v>429</v>
      </c>
      <c r="E41" s="28" t="n">
        <f aca="false">IF(D41=0,"",100*C41/D41)</f>
        <v>95.8041958041958</v>
      </c>
    </row>
    <row r="42" customFormat="false" ht="15" hidden="false" customHeight="false" outlineLevel="0" collapsed="false">
      <c r="A42" s="26" t="s">
        <v>859</v>
      </c>
      <c r="B42" s="20" t="n">
        <f aca="false">B40+B41</f>
        <v>108</v>
      </c>
      <c r="C42" s="20" t="n">
        <f aca="false">C40+C41</f>
        <v>540</v>
      </c>
      <c r="D42" s="20" t="n">
        <f aca="false">D40+D41</f>
        <v>648</v>
      </c>
    </row>
    <row r="43" customFormat="false" ht="15" hidden="false" customHeight="false" outlineLevel="0" collapsed="false">
      <c r="A43" s="26" t="s">
        <v>860</v>
      </c>
      <c r="B43" s="28" t="n">
        <f aca="false">100*B40/B42</f>
        <v>83.3333333333333</v>
      </c>
      <c r="C43" s="28" t="n">
        <f aca="false">100*C41/C42</f>
        <v>76.1111111111111</v>
      </c>
    </row>
    <row r="44" customFormat="false" ht="15" hidden="false" customHeight="false" outlineLevel="0" collapsed="false">
      <c r="A44" s="26" t="s">
        <v>861</v>
      </c>
      <c r="B44" s="28" t="n">
        <f aca="false">100*(B40+C41)/D42</f>
        <v>77.3148148148148</v>
      </c>
    </row>
    <row r="45" customFormat="false" ht="15" hidden="false" customHeight="false" outlineLevel="0" collapsed="false">
      <c r="A45" s="26" t="s">
        <v>862</v>
      </c>
      <c r="B45" s="28" t="n">
        <f aca="false">(B43+C43)/2</f>
        <v>79.7222222222222</v>
      </c>
    </row>
    <row r="46" customFormat="false" ht="15" hidden="false" customHeight="false" outlineLevel="0" collapsed="false">
      <c r="A46" s="26" t="s">
        <v>863</v>
      </c>
      <c r="B46" s="29" t="n">
        <f aca="false">((B40+C41)/D42-(D40*B42+D41*C42)/D42^2)/(1-(D40*B42+D41*C42)/D42^2)</f>
        <v>0.421259842519685</v>
      </c>
    </row>
    <row r="47" customFormat="false" ht="15" hidden="false" customHeight="false" outlineLevel="0" collapsed="false">
      <c r="A47" s="26" t="s">
        <v>864</v>
      </c>
      <c r="B47" s="29" t="n">
        <f aca="false">2*E40*B43/(E40+B43)/100</f>
        <v>0.55045871559633</v>
      </c>
    </row>
    <row r="48" customFormat="false" ht="15" hidden="false" customHeight="false" outlineLevel="0" collapsed="false">
      <c r="A48" s="26" t="s">
        <v>865</v>
      </c>
      <c r="B48" s="29" t="n">
        <f aca="false">2*E41*C43/(E41+C43)/100</f>
        <v>0.848297213622291</v>
      </c>
    </row>
    <row r="50" customFormat="false" ht="15" hidden="false" customHeight="false" outlineLevel="0" collapsed="false">
      <c r="A50" s="11" t="s">
        <v>974</v>
      </c>
    </row>
    <row r="51" customFormat="false" ht="22.35" hidden="false" customHeight="false" outlineLevel="0" collapsed="false">
      <c r="A51" s="5" t="s">
        <v>856</v>
      </c>
      <c r="B51" s="5" t="s">
        <v>264</v>
      </c>
      <c r="C51" s="5" t="s">
        <v>265</v>
      </c>
      <c r="D51" s="5" t="s">
        <v>857</v>
      </c>
      <c r="E51" s="5" t="s">
        <v>858</v>
      </c>
    </row>
    <row r="52" customFormat="false" ht="15" hidden="false" customHeight="false" outlineLevel="0" collapsed="false">
      <c r="A52" s="26" t="s">
        <v>264</v>
      </c>
      <c r="B52" s="27" t="n">
        <v>96</v>
      </c>
      <c r="C52" s="27" t="n">
        <v>16</v>
      </c>
      <c r="D52" s="20" t="n">
        <f aca="false">B52+C52</f>
        <v>112</v>
      </c>
      <c r="E52" s="28" t="n">
        <f aca="false">IF(D52=0,"",100*B52/D52)</f>
        <v>85.7142857142857</v>
      </c>
    </row>
    <row r="53" customFormat="false" ht="15" hidden="false" customHeight="false" outlineLevel="0" collapsed="false">
      <c r="A53" s="26" t="s">
        <v>265</v>
      </c>
      <c r="B53" s="27" t="n">
        <v>12</v>
      </c>
      <c r="C53" s="27" t="n">
        <v>524</v>
      </c>
      <c r="D53" s="20" t="n">
        <f aca="false">B53+C53</f>
        <v>536</v>
      </c>
      <c r="E53" s="28" t="n">
        <f aca="false">IF(D53=0,"",100*C53/D53)</f>
        <v>97.7611940298507</v>
      </c>
    </row>
    <row r="54" customFormat="false" ht="15" hidden="false" customHeight="false" outlineLevel="0" collapsed="false">
      <c r="A54" s="26" t="s">
        <v>859</v>
      </c>
      <c r="B54" s="20" t="n">
        <f aca="false">B52+B53</f>
        <v>108</v>
      </c>
      <c r="C54" s="20" t="n">
        <f aca="false">C52+C53</f>
        <v>540</v>
      </c>
      <c r="D54" s="20" t="n">
        <f aca="false">D52+D53</f>
        <v>648</v>
      </c>
    </row>
    <row r="55" customFormat="false" ht="15" hidden="false" customHeight="false" outlineLevel="0" collapsed="false">
      <c r="A55" s="26" t="s">
        <v>860</v>
      </c>
      <c r="B55" s="28" t="n">
        <f aca="false">100*B52/B54</f>
        <v>88.8888888888889</v>
      </c>
      <c r="C55" s="28" t="n">
        <f aca="false">100*C53/C54</f>
        <v>97.037037037037</v>
      </c>
    </row>
    <row r="56" customFormat="false" ht="15" hidden="false" customHeight="false" outlineLevel="0" collapsed="false">
      <c r="A56" s="26" t="s">
        <v>861</v>
      </c>
      <c r="B56" s="28" t="n">
        <f aca="false">100*(B52+C53)/D54</f>
        <v>95.679012345679</v>
      </c>
    </row>
    <row r="57" customFormat="false" ht="15" hidden="false" customHeight="false" outlineLevel="0" collapsed="false">
      <c r="A57" s="26" t="s">
        <v>862</v>
      </c>
      <c r="B57" s="28" t="n">
        <f aca="false">(B55+C55)/2</f>
        <v>92.962962962963</v>
      </c>
    </row>
    <row r="58" customFormat="false" ht="15" hidden="false" customHeight="false" outlineLevel="0" collapsed="false">
      <c r="A58" s="26" t="s">
        <v>863</v>
      </c>
      <c r="B58" s="29" t="n">
        <f aca="false">((B52+C53)/D54-(D52*B54+D53*C54)/D54^2)/(1-(D52*B54+D53*C54)/D54^2)</f>
        <v>0.846715328467153</v>
      </c>
    </row>
    <row r="59" customFormat="false" ht="15" hidden="false" customHeight="false" outlineLevel="0" collapsed="false">
      <c r="A59" s="26" t="s">
        <v>864</v>
      </c>
      <c r="B59" s="29" t="n">
        <f aca="false">2*E52*B55/(E52+B55)/100</f>
        <v>0.872727272727273</v>
      </c>
    </row>
    <row r="60" customFormat="false" ht="15" hidden="false" customHeight="false" outlineLevel="0" collapsed="false">
      <c r="A60" s="26" t="s">
        <v>865</v>
      </c>
      <c r="B60" s="29" t="n">
        <f aca="false">2*E53*C55/(E53+C55)/100</f>
        <v>0.973977695167286</v>
      </c>
    </row>
    <row r="62" customFormat="false" ht="15" hidden="false" customHeight="false" outlineLevel="0" collapsed="false">
      <c r="A62" s="11" t="s">
        <v>975</v>
      </c>
    </row>
    <row r="63" customFormat="false" ht="24" hidden="false" customHeight="true" outlineLevel="0" collapsed="false">
      <c r="A63" s="5" t="s">
        <v>831</v>
      </c>
      <c r="B63" s="5" t="s">
        <v>832</v>
      </c>
      <c r="C63" s="5" t="s">
        <v>833</v>
      </c>
      <c r="D63" s="5" t="s">
        <v>834</v>
      </c>
      <c r="E63" s="5" t="s">
        <v>976</v>
      </c>
      <c r="F63" s="5" t="s">
        <v>977</v>
      </c>
      <c r="G63" s="5" t="s">
        <v>978</v>
      </c>
    </row>
    <row r="64" customFormat="false" ht="15" hidden="false" customHeight="false" outlineLevel="0" collapsed="false">
      <c r="A64" s="6" t="n">
        <v>1</v>
      </c>
      <c r="B64" s="6" t="s">
        <v>739</v>
      </c>
      <c r="C64" s="16" t="n">
        <v>0.324443741913942</v>
      </c>
      <c r="D64" s="8" t="n">
        <v>0.658333333333333</v>
      </c>
      <c r="E64" s="6" t="s">
        <v>979</v>
      </c>
      <c r="F64" s="16" t="n">
        <v>0.228945083863811</v>
      </c>
      <c r="G64" s="8" t="n">
        <v>0.693518518518518</v>
      </c>
    </row>
    <row r="65" customFormat="false" ht="15" hidden="false" customHeight="false" outlineLevel="0" collapsed="false">
      <c r="A65" s="6" t="n">
        <v>2</v>
      </c>
      <c r="B65" s="6" t="s">
        <v>742</v>
      </c>
      <c r="C65" s="16" t="n">
        <v>0.363301464412189</v>
      </c>
      <c r="D65" s="8" t="n">
        <v>0.659259259259259</v>
      </c>
      <c r="E65" s="6" t="s">
        <v>980</v>
      </c>
      <c r="F65" s="16" t="n">
        <v>0.387623495231804</v>
      </c>
      <c r="G65" s="8" t="n">
        <v>0.672222222222222</v>
      </c>
    </row>
    <row r="66" customFormat="false" ht="15" hidden="false" customHeight="false" outlineLevel="0" collapsed="false">
      <c r="A66" s="6" t="n">
        <v>3</v>
      </c>
      <c r="B66" s="6" t="s">
        <v>754</v>
      </c>
      <c r="C66" s="16" t="n">
        <v>0.426417812438958</v>
      </c>
      <c r="D66" s="8" t="n">
        <v>0.69537037037037</v>
      </c>
      <c r="E66" s="6" t="s">
        <v>981</v>
      </c>
      <c r="F66" s="16" t="n">
        <v>0.447372677677945</v>
      </c>
      <c r="G66" s="8" t="n">
        <v>0.685185185185185</v>
      </c>
    </row>
    <row r="67" customFormat="false" ht="15" hidden="false" customHeight="false" outlineLevel="0" collapsed="false">
      <c r="A67" s="6" t="n">
        <v>4</v>
      </c>
      <c r="B67" s="6" t="s">
        <v>746</v>
      </c>
      <c r="C67" s="16" t="n">
        <v>0.645829621843397</v>
      </c>
      <c r="D67" s="8" t="n">
        <v>0.719444444444444</v>
      </c>
      <c r="E67" s="6" t="s">
        <v>982</v>
      </c>
      <c r="F67" s="16" t="n">
        <v>0.588040779737582</v>
      </c>
      <c r="G67" s="8" t="n">
        <v>0.735185185185185</v>
      </c>
    </row>
    <row r="68" customFormat="false" ht="15" hidden="false" customHeight="false" outlineLevel="0" collapsed="false">
      <c r="A68" s="6" t="n">
        <v>5</v>
      </c>
      <c r="B68" s="6" t="s">
        <v>757</v>
      </c>
      <c r="C68" s="16" t="n">
        <v>0.838883686946427</v>
      </c>
      <c r="D68" s="8" t="n">
        <v>0.696296296296296</v>
      </c>
      <c r="E68" s="6" t="s">
        <v>983</v>
      </c>
      <c r="F68" s="16" t="n">
        <v>0.720338453272122</v>
      </c>
      <c r="G68" s="8" t="n">
        <v>0.726851851851852</v>
      </c>
    </row>
    <row r="69" customFormat="false" ht="15" hidden="false" customHeight="false" outlineLevel="0" collapsed="false">
      <c r="A69" s="6" t="n">
        <v>6</v>
      </c>
      <c r="B69" s="6" t="s">
        <v>749</v>
      </c>
      <c r="C69" s="16" t="n">
        <v>0.932321073559011</v>
      </c>
      <c r="D69" s="8" t="n">
        <v>0.681481481481482</v>
      </c>
      <c r="E69" s="6" t="s">
        <v>984</v>
      </c>
      <c r="F69" s="16" t="n">
        <v>0.872411372430828</v>
      </c>
      <c r="G69" s="8" t="n">
        <v>0.717592592592593</v>
      </c>
    </row>
    <row r="70" customFormat="false" ht="15" hidden="false" customHeight="false" outlineLevel="0" collapsed="false">
      <c r="A70" s="6" t="n">
        <v>7</v>
      </c>
      <c r="B70" s="6" t="s">
        <v>759</v>
      </c>
      <c r="C70" s="16" t="n">
        <v>1.07495970056581</v>
      </c>
      <c r="D70" s="8" t="n">
        <v>0.724074074074074</v>
      </c>
      <c r="E70" s="6" t="s">
        <v>985</v>
      </c>
      <c r="F70" s="16" t="n">
        <v>0.879171017425935</v>
      </c>
      <c r="G70" s="8" t="n">
        <v>0.700925925925926</v>
      </c>
    </row>
    <row r="71" customFormat="false" ht="15" hidden="false" customHeight="false" outlineLevel="0" collapsed="false">
      <c r="A71" s="6" t="n">
        <v>8</v>
      </c>
      <c r="B71" s="6" t="s">
        <v>769</v>
      </c>
      <c r="C71" s="16" t="n">
        <v>1.12080429006307</v>
      </c>
      <c r="D71" s="8" t="n">
        <v>0.728703703703704</v>
      </c>
      <c r="E71" s="6" t="s">
        <v>986</v>
      </c>
      <c r="F71" s="16" t="n">
        <v>0.986356860253878</v>
      </c>
      <c r="G71" s="8" t="n">
        <v>0.716666666666667</v>
      </c>
    </row>
    <row r="72" customFormat="false" ht="15" hidden="false" customHeight="false" outlineLevel="0" collapsed="false">
      <c r="A72" s="6" t="n">
        <v>9</v>
      </c>
      <c r="B72" s="6" t="s">
        <v>761</v>
      </c>
      <c r="C72" s="16" t="n">
        <v>1.14722333474664</v>
      </c>
      <c r="D72" s="8" t="n">
        <v>0.731481481481482</v>
      </c>
      <c r="E72" s="6" t="s">
        <v>987</v>
      </c>
      <c r="F72" s="16" t="n">
        <v>1.046891331903</v>
      </c>
      <c r="G72" s="8" t="n">
        <v>0.717592592592593</v>
      </c>
    </row>
    <row r="73" customFormat="false" ht="15" hidden="false" customHeight="false" outlineLevel="0" collapsed="false">
      <c r="A73" s="6" t="n">
        <v>10</v>
      </c>
      <c r="B73" s="6" t="s">
        <v>771</v>
      </c>
      <c r="C73" s="16" t="n">
        <v>1.21756034536465</v>
      </c>
      <c r="D73" s="8" t="n">
        <v>0.731481481481482</v>
      </c>
      <c r="E73" s="6" t="s">
        <v>754</v>
      </c>
      <c r="F73" s="16" t="n">
        <v>1.61131777997489</v>
      </c>
      <c r="G73" s="8" t="n">
        <v>0.934259259259259</v>
      </c>
    </row>
    <row r="74" customFormat="false" ht="15" hidden="false" customHeight="false" outlineLevel="0" collapsed="false">
      <c r="A74" s="6" t="n">
        <v>11</v>
      </c>
      <c r="B74" s="6" t="s">
        <v>764</v>
      </c>
      <c r="C74" s="16" t="n">
        <v>1.36106559129839</v>
      </c>
      <c r="D74" s="8" t="n">
        <v>0.785185185185185</v>
      </c>
      <c r="E74" s="6" t="s">
        <v>988</v>
      </c>
      <c r="F74" s="16" t="n">
        <v>1.64606027416354</v>
      </c>
      <c r="G74" s="8" t="n">
        <v>0.933333333333333</v>
      </c>
    </row>
    <row r="75" customFormat="false" ht="15" hidden="false" customHeight="false" outlineLevel="0" collapsed="false">
      <c r="A75" s="6" t="n">
        <v>12</v>
      </c>
      <c r="B75" s="6" t="s">
        <v>773</v>
      </c>
      <c r="C75" s="16" t="n">
        <v>1.45935578928414</v>
      </c>
      <c r="D75" s="8" t="n">
        <v>0.792592592592593</v>
      </c>
      <c r="E75" s="6" t="s">
        <v>989</v>
      </c>
      <c r="F75" s="16" t="n">
        <v>1.65595092153224</v>
      </c>
      <c r="G75" s="8" t="n">
        <v>0.934259259259259</v>
      </c>
    </row>
    <row r="76" customFormat="false" ht="15" hidden="false" customHeight="false" outlineLevel="0" collapsed="false">
      <c r="A76" s="6" t="n">
        <v>13</v>
      </c>
      <c r="B76" s="6" t="s">
        <v>775</v>
      </c>
      <c r="C76" s="16" t="n">
        <v>1.5122714385625</v>
      </c>
      <c r="D76" s="8" t="n">
        <v>0.766666666666667</v>
      </c>
      <c r="E76" s="6" t="s">
        <v>990</v>
      </c>
      <c r="F76" s="16" t="n">
        <v>1.71581665812742</v>
      </c>
      <c r="G76" s="8" t="n">
        <v>0.92962962962963</v>
      </c>
    </row>
    <row r="77" customFormat="false" ht="15" hidden="false" customHeight="false" outlineLevel="0" collapsed="false">
      <c r="A77" s="6" t="n">
        <v>14</v>
      </c>
      <c r="B77" s="6" t="s">
        <v>777</v>
      </c>
      <c r="C77" s="16" t="n">
        <v>1.55713347860471</v>
      </c>
      <c r="D77" s="8" t="n">
        <v>0.797222222222222</v>
      </c>
      <c r="E77" s="6" t="s">
        <v>991</v>
      </c>
      <c r="F77" s="16" t="n">
        <v>1.76850015144339</v>
      </c>
      <c r="G77" s="8" t="n">
        <v>0.925</v>
      </c>
    </row>
    <row r="78" customFormat="false" ht="15" hidden="false" customHeight="false" outlineLevel="0" collapsed="false">
      <c r="A78" s="6" t="n">
        <v>15</v>
      </c>
      <c r="B78" s="16"/>
      <c r="C78" s="16"/>
      <c r="D78" s="8"/>
      <c r="E78" s="6" t="s">
        <v>992</v>
      </c>
      <c r="F78" s="16" t="n">
        <v>1.79469886584367</v>
      </c>
      <c r="G78" s="8" t="n">
        <v>0.931481481481482</v>
      </c>
    </row>
    <row r="79" customFormat="false" ht="15" hidden="false" customHeight="false" outlineLevel="0" collapsed="false">
      <c r="A79" s="6" t="n">
        <v>16</v>
      </c>
      <c r="B79" s="16"/>
      <c r="C79" s="16"/>
      <c r="D79" s="8"/>
      <c r="E79" s="6" t="s">
        <v>993</v>
      </c>
      <c r="F79" s="16" t="n">
        <v>1.84062310524133</v>
      </c>
      <c r="G79" s="8" t="n">
        <v>0.937962962962963</v>
      </c>
    </row>
    <row r="80" customFormat="false" ht="15" hidden="false" customHeight="false" outlineLevel="0" collapsed="false">
      <c r="A80" s="6" t="n">
        <v>17</v>
      </c>
      <c r="B80" s="16"/>
      <c r="C80" s="16"/>
      <c r="D80" s="8"/>
      <c r="E80" s="6" t="s">
        <v>994</v>
      </c>
      <c r="F80" s="16" t="n">
        <v>1.86121070117901</v>
      </c>
      <c r="G80" s="8" t="n">
        <v>0.92962962962963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995</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996</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997</v>
      </c>
      <c r="B9" s="4"/>
      <c r="C9" s="4"/>
      <c r="D9" s="4"/>
      <c r="E9" s="4"/>
      <c r="F9" s="4"/>
      <c r="G9" s="4"/>
      <c r="H9" s="4"/>
      <c r="I9" s="4"/>
      <c r="J9" s="4"/>
      <c r="K9" s="4"/>
      <c r="L9" s="4"/>
    </row>
    <row r="10" customFormat="false" ht="15" hidden="false" customHeight="false" outlineLevel="0" collapsed="false">
      <c r="A10" s="11" t="s">
        <v>998</v>
      </c>
    </row>
    <row r="11" customFormat="false" ht="15" hidden="false" customHeight="true" outlineLevel="0" collapsed="false">
      <c r="A11" s="5" t="s">
        <v>999</v>
      </c>
      <c r="B11" s="5" t="s">
        <v>209</v>
      </c>
      <c r="C11" s="5" t="s">
        <v>901</v>
      </c>
      <c r="D11" s="5" t="s">
        <v>872</v>
      </c>
      <c r="E11" s="5" t="s">
        <v>873</v>
      </c>
      <c r="F11" s="5" t="s">
        <v>902</v>
      </c>
      <c r="G11" s="5" t="s">
        <v>903</v>
      </c>
      <c r="H11" s="5" t="s">
        <v>706</v>
      </c>
      <c r="I11" s="5" t="s">
        <v>904</v>
      </c>
      <c r="J11" s="5" t="s">
        <v>905</v>
      </c>
      <c r="K11" s="5" t="s">
        <v>906</v>
      </c>
      <c r="L11" s="5" t="s">
        <v>907</v>
      </c>
    </row>
    <row r="12" customFormat="false" ht="15" hidden="false" customHeight="false" outlineLevel="0" collapsed="false">
      <c r="A12" s="6" t="s">
        <v>1000</v>
      </c>
      <c r="B12" s="6" t="s">
        <v>279</v>
      </c>
      <c r="C12" s="6" t="n">
        <v>1</v>
      </c>
      <c r="D12" s="8" t="n">
        <v>0.763888888888889</v>
      </c>
      <c r="E12" s="8" t="n">
        <v>0.732407407407407</v>
      </c>
      <c r="F12" s="8"/>
      <c r="G12" s="16" t="n">
        <v>0.353521126760563</v>
      </c>
      <c r="H12" s="16" t="n">
        <v>0.765474965706447</v>
      </c>
      <c r="I12" s="8" t="n">
        <v>0.685185185185185</v>
      </c>
      <c r="J12" s="8" t="n">
        <v>0.77962962962963</v>
      </c>
      <c r="K12" s="8" t="n">
        <v>0.383419689119171</v>
      </c>
      <c r="L12" s="8" t="n">
        <v>0.925274725274725</v>
      </c>
    </row>
    <row r="13" customFormat="false" ht="15" hidden="false" customHeight="false" outlineLevel="0" collapsed="false">
      <c r="A13" s="6" t="s">
        <v>1000</v>
      </c>
      <c r="B13" s="6" t="s">
        <v>281</v>
      </c>
      <c r="C13" s="6" t="n">
        <v>5</v>
      </c>
      <c r="D13" s="8" t="n">
        <v>0.744444444444445</v>
      </c>
      <c r="E13" s="8" t="n">
        <v>0.698518518518519</v>
      </c>
      <c r="F13" s="8" t="n">
        <v>0.0155020021716741</v>
      </c>
      <c r="G13" s="16" t="n">
        <v>0.302052766908613</v>
      </c>
      <c r="H13" s="16" t="n">
        <v>0.74389231824417</v>
      </c>
      <c r="I13" s="8" t="n">
        <v>0.62962962962963</v>
      </c>
      <c r="J13" s="8" t="n">
        <v>0.767407407407407</v>
      </c>
      <c r="K13" s="8" t="n">
        <v>0.352054803597487</v>
      </c>
      <c r="L13" s="8" t="n">
        <v>0.91190916956991</v>
      </c>
    </row>
    <row r="14" customFormat="false" ht="15" hidden="false" customHeight="false" outlineLevel="0" collapsed="false">
      <c r="A14" s="6" t="s">
        <v>1000</v>
      </c>
      <c r="B14" s="6" t="s">
        <v>1001</v>
      </c>
      <c r="C14" s="6" t="n">
        <v>10</v>
      </c>
      <c r="D14" s="8" t="n">
        <v>0.735323383084577</v>
      </c>
      <c r="E14" s="8" t="n">
        <v>0.701969696969697</v>
      </c>
      <c r="F14" s="8" t="n">
        <v>0.0486174766628186</v>
      </c>
      <c r="G14" s="16" t="n">
        <v>0.311969614675823</v>
      </c>
      <c r="H14" s="16" t="n">
        <v>0.718813131313131</v>
      </c>
      <c r="I14" s="8" t="n">
        <v>0.65</v>
      </c>
      <c r="J14" s="8" t="n">
        <v>0.753939393939394</v>
      </c>
      <c r="K14" s="8" t="n">
        <v>0.370407043821128</v>
      </c>
      <c r="L14" s="8" t="n">
        <v>0.908309016801728</v>
      </c>
    </row>
    <row r="15" customFormat="false" ht="15" hidden="false" customHeight="false" outlineLevel="0" collapsed="false">
      <c r="A15" s="6" t="s">
        <v>1000</v>
      </c>
      <c r="B15" s="6" t="s">
        <v>1002</v>
      </c>
      <c r="C15" s="6" t="n">
        <v>1</v>
      </c>
      <c r="D15" s="8" t="n">
        <v>0.768518518518519</v>
      </c>
      <c r="E15" s="8" t="n">
        <v>0.727777777777778</v>
      </c>
      <c r="F15" s="8"/>
      <c r="G15" s="16" t="n">
        <v>0.353448275862069</v>
      </c>
      <c r="H15" s="16" t="n">
        <v>0.747290809327846</v>
      </c>
      <c r="I15" s="8" t="n">
        <v>0.666666666666667</v>
      </c>
      <c r="J15" s="8" t="n">
        <v>0.788888888888889</v>
      </c>
      <c r="K15" s="8" t="n">
        <v>0.387096774193548</v>
      </c>
      <c r="L15" s="8" t="n">
        <v>0.922077922077922</v>
      </c>
    </row>
    <row r="16" customFormat="false" ht="15" hidden="false" customHeight="false" outlineLevel="0" collapsed="false">
      <c r="A16" s="6" t="s">
        <v>1003</v>
      </c>
      <c r="B16" s="6" t="s">
        <v>279</v>
      </c>
      <c r="C16" s="6" t="n">
        <v>1</v>
      </c>
      <c r="D16" s="8" t="n">
        <v>0.810185185185185</v>
      </c>
      <c r="E16" s="8" t="n">
        <v>0.756481481481482</v>
      </c>
      <c r="F16" s="8"/>
      <c r="G16" s="16" t="n">
        <v>0.428792569659443</v>
      </c>
      <c r="H16" s="16" t="n">
        <v>0.846039094650206</v>
      </c>
      <c r="I16" s="8" t="n">
        <v>0.675925925925926</v>
      </c>
      <c r="J16" s="8" t="n">
        <v>0.837037037037037</v>
      </c>
      <c r="K16" s="8" t="n">
        <v>0.453416149068323</v>
      </c>
      <c r="L16" s="8" t="n">
        <v>0.928131416837782</v>
      </c>
    </row>
    <row r="17" customFormat="false" ht="15" hidden="false" customHeight="false" outlineLevel="0" collapsed="false">
      <c r="A17" s="6" t="s">
        <v>1003</v>
      </c>
      <c r="B17" s="6" t="s">
        <v>281</v>
      </c>
      <c r="C17" s="6" t="n">
        <v>5</v>
      </c>
      <c r="D17" s="8" t="n">
        <v>0.792283950617284</v>
      </c>
      <c r="E17" s="8" t="n">
        <v>0.740555555555556</v>
      </c>
      <c r="F17" s="8" t="n">
        <v>0.00560930786328183</v>
      </c>
      <c r="G17" s="16" t="n">
        <v>0.391471302502552</v>
      </c>
      <c r="H17" s="16" t="n">
        <v>0.832551440329218</v>
      </c>
      <c r="I17" s="8" t="n">
        <v>0.662962962962963</v>
      </c>
      <c r="J17" s="8" t="n">
        <v>0.818148148148148</v>
      </c>
      <c r="K17" s="8" t="n">
        <v>0.421700198604365</v>
      </c>
      <c r="L17" s="8" t="n">
        <v>0.923900264390281</v>
      </c>
    </row>
    <row r="18" customFormat="false" ht="15" hidden="false" customHeight="false" outlineLevel="0" collapsed="false">
      <c r="A18" s="6" t="s">
        <v>1003</v>
      </c>
      <c r="B18" s="6" t="s">
        <v>1001</v>
      </c>
      <c r="C18" s="6" t="n">
        <v>10</v>
      </c>
      <c r="D18" s="8" t="n">
        <v>0.790547263681592</v>
      </c>
      <c r="E18" s="8" t="n">
        <v>0.751893939393939</v>
      </c>
      <c r="F18" s="8" t="n">
        <v>0.0524559039414419</v>
      </c>
      <c r="G18" s="16" t="n">
        <v>0.41229065055275</v>
      </c>
      <c r="H18" s="16" t="n">
        <v>0.846675084175084</v>
      </c>
      <c r="I18" s="8" t="n">
        <v>0.691666666666667</v>
      </c>
      <c r="J18" s="8" t="n">
        <v>0.812121212121212</v>
      </c>
      <c r="K18" s="8" t="n">
        <v>0.44660793659746</v>
      </c>
      <c r="L18" s="8" t="n">
        <v>0.92490263436553</v>
      </c>
    </row>
    <row r="19" customFormat="false" ht="15" hidden="false" customHeight="false" outlineLevel="0" collapsed="false">
      <c r="A19" s="6" t="s">
        <v>1003</v>
      </c>
      <c r="B19" s="6" t="s">
        <v>1002</v>
      </c>
      <c r="C19" s="6" t="n">
        <v>1</v>
      </c>
      <c r="D19" s="8" t="n">
        <v>0.78858024691358</v>
      </c>
      <c r="E19" s="8" t="n">
        <v>0.721296296296296</v>
      </c>
      <c r="F19" s="8"/>
      <c r="G19" s="16" t="n">
        <v>0.367692307692308</v>
      </c>
      <c r="H19" s="16" t="n">
        <v>0.835176611796982</v>
      </c>
      <c r="I19" s="8" t="n">
        <v>0.62037037037037</v>
      </c>
      <c r="J19" s="8" t="n">
        <v>0.822222222222222</v>
      </c>
      <c r="K19" s="8" t="n">
        <v>0.411042944785276</v>
      </c>
      <c r="L19" s="8" t="n">
        <v>0.915463917525773</v>
      </c>
    </row>
    <row r="20" customFormat="false" ht="22.35" hidden="false" customHeight="false" outlineLevel="0" collapsed="false">
      <c r="A20" s="7" t="s">
        <v>1004</v>
      </c>
      <c r="B20" s="6" t="s">
        <v>279</v>
      </c>
      <c r="C20" s="6" t="n">
        <v>1</v>
      </c>
      <c r="D20" s="8" t="n">
        <v>0.773148148148148</v>
      </c>
      <c r="E20" s="8" t="n">
        <v>0.797222222222222</v>
      </c>
      <c r="F20" s="8"/>
      <c r="G20" s="16" t="n">
        <v>0.421259842519685</v>
      </c>
      <c r="H20" s="16" t="n">
        <v>0.886985596707819</v>
      </c>
      <c r="I20" s="8" t="n">
        <v>0.833333333333333</v>
      </c>
      <c r="J20" s="8" t="n">
        <v>0.761111111111111</v>
      </c>
      <c r="K20" s="8" t="n">
        <v>0.410958904109589</v>
      </c>
      <c r="L20" s="8" t="n">
        <v>0.958041958041958</v>
      </c>
    </row>
    <row r="21" customFormat="false" ht="22.35" hidden="false" customHeight="false" outlineLevel="0" collapsed="false">
      <c r="A21" s="7" t="s">
        <v>1004</v>
      </c>
      <c r="B21" s="6" t="s">
        <v>281</v>
      </c>
      <c r="C21" s="6" t="n">
        <v>5</v>
      </c>
      <c r="D21" s="8" t="n">
        <v>0.742592592592593</v>
      </c>
      <c r="E21" s="8" t="n">
        <v>0.757407407407407</v>
      </c>
      <c r="F21" s="8" t="n">
        <v>0.0134179414316569</v>
      </c>
      <c r="G21" s="16" t="n">
        <v>0.358001292434197</v>
      </c>
      <c r="H21" s="16" t="n">
        <v>0.848931755829904</v>
      </c>
      <c r="I21" s="8" t="n">
        <v>0.77962962962963</v>
      </c>
      <c r="J21" s="8" t="n">
        <v>0.735185185185185</v>
      </c>
      <c r="K21" s="8" t="n">
        <v>0.371725136303662</v>
      </c>
      <c r="L21" s="8" t="n">
        <v>0.943440122528138</v>
      </c>
    </row>
    <row r="22" customFormat="false" ht="22.35" hidden="false" customHeight="false" outlineLevel="0" collapsed="false">
      <c r="A22" s="7" t="s">
        <v>1004</v>
      </c>
      <c r="B22" s="6" t="s">
        <v>1001</v>
      </c>
      <c r="C22" s="6" t="n">
        <v>10</v>
      </c>
      <c r="D22" s="8" t="n">
        <v>0.728855721393035</v>
      </c>
      <c r="E22" s="8" t="n">
        <v>0.755580808080808</v>
      </c>
      <c r="F22" s="8" t="n">
        <v>0.0691495575551312</v>
      </c>
      <c r="G22" s="16" t="n">
        <v>0.381216890007046</v>
      </c>
      <c r="H22" s="16" t="n">
        <v>0.856885521885522</v>
      </c>
      <c r="I22" s="8" t="n">
        <v>0.797222222222222</v>
      </c>
      <c r="J22" s="8" t="n">
        <v>0.713939393939394</v>
      </c>
      <c r="K22" s="8" t="n">
        <v>0.418876703376412</v>
      </c>
      <c r="L22" s="8" t="n">
        <v>0.940704755939083</v>
      </c>
    </row>
    <row r="23" customFormat="false" ht="22.35" hidden="false" customHeight="false" outlineLevel="0" collapsed="false">
      <c r="A23" s="7" t="s">
        <v>1004</v>
      </c>
      <c r="B23" s="6" t="s">
        <v>1002</v>
      </c>
      <c r="C23" s="6" t="n">
        <v>1</v>
      </c>
      <c r="D23" s="8" t="n">
        <v>0.682098765432099</v>
      </c>
      <c r="E23" s="8" t="n">
        <v>0.698148148148148</v>
      </c>
      <c r="F23" s="8"/>
      <c r="G23" s="16" t="n">
        <v>0.257211538461539</v>
      </c>
      <c r="H23" s="16" t="n">
        <v>0.811196844993141</v>
      </c>
      <c r="I23" s="8" t="n">
        <v>0.722222222222222</v>
      </c>
      <c r="J23" s="8" t="n">
        <v>0.674074074074074</v>
      </c>
      <c r="K23" s="8" t="n">
        <v>0.307086614173228</v>
      </c>
      <c r="L23" s="8" t="n">
        <v>0.923857868020305</v>
      </c>
    </row>
    <row r="24" customFormat="false" ht="15" hidden="false" customHeight="false" outlineLevel="0" collapsed="false">
      <c r="A24" s="6" t="s">
        <v>1005</v>
      </c>
      <c r="B24" s="6" t="s">
        <v>279</v>
      </c>
      <c r="C24" s="6" t="n">
        <v>1</v>
      </c>
      <c r="D24" s="8" t="n">
        <v>0.95679012345679</v>
      </c>
      <c r="E24" s="8" t="n">
        <v>0.92962962962963</v>
      </c>
      <c r="F24" s="8"/>
      <c r="G24" s="16" t="n">
        <v>0.846715328467153</v>
      </c>
      <c r="H24" s="16" t="n">
        <v>0.985305212620028</v>
      </c>
      <c r="I24" s="8" t="n">
        <v>0.888888888888889</v>
      </c>
      <c r="J24" s="8" t="n">
        <v>0.97037037037037</v>
      </c>
      <c r="K24" s="8" t="n">
        <v>0.857142857142857</v>
      </c>
      <c r="L24" s="8" t="n">
        <v>0.977611940298508</v>
      </c>
    </row>
    <row r="25" customFormat="false" ht="15" hidden="false" customHeight="false" outlineLevel="0" collapsed="false">
      <c r="A25" s="6" t="s">
        <v>1005</v>
      </c>
      <c r="B25" s="6" t="s">
        <v>281</v>
      </c>
      <c r="C25" s="6" t="n">
        <v>5</v>
      </c>
      <c r="D25" s="8" t="n">
        <v>0.833641975308642</v>
      </c>
      <c r="E25" s="8" t="n">
        <v>0.806111111111111</v>
      </c>
      <c r="F25" s="8" t="n">
        <v>0.0241771298478905</v>
      </c>
      <c r="G25" s="16" t="n">
        <v>0.507753779463227</v>
      </c>
      <c r="H25" s="16" t="n">
        <v>0.887061042524006</v>
      </c>
      <c r="I25" s="8" t="n">
        <v>0.764814814814815</v>
      </c>
      <c r="J25" s="8" t="n">
        <v>0.847407407407408</v>
      </c>
      <c r="K25" s="8" t="n">
        <v>0.504724157180502</v>
      </c>
      <c r="L25" s="8" t="n">
        <v>0.947285619813934</v>
      </c>
    </row>
    <row r="26" customFormat="false" ht="15" hidden="false" customHeight="false" outlineLevel="0" collapsed="false">
      <c r="A26" s="6" t="s">
        <v>1005</v>
      </c>
      <c r="B26" s="6" t="s">
        <v>1001</v>
      </c>
      <c r="C26" s="6" t="n">
        <v>10</v>
      </c>
      <c r="D26" s="8" t="n">
        <v>0.818905472636816</v>
      </c>
      <c r="E26" s="8" t="n">
        <v>0.785454545454546</v>
      </c>
      <c r="F26" s="8" t="n">
        <v>0.0819575927742104</v>
      </c>
      <c r="G26" s="16" t="n">
        <v>0.518585292576987</v>
      </c>
      <c r="H26" s="16" t="n">
        <v>0.870496632996633</v>
      </c>
      <c r="I26" s="8" t="n">
        <v>0.733333333333333</v>
      </c>
      <c r="J26" s="8" t="n">
        <v>0.837575757575758</v>
      </c>
      <c r="K26" s="8" t="n">
        <v>0.617148377963612</v>
      </c>
      <c r="L26" s="8" t="n">
        <v>0.937017578603283</v>
      </c>
    </row>
    <row r="27" customFormat="false" ht="15" hidden="false" customHeight="false" outlineLevel="0" collapsed="false">
      <c r="A27" s="6" t="s">
        <v>1005</v>
      </c>
      <c r="B27" s="6" t="s">
        <v>1002</v>
      </c>
      <c r="C27" s="6" t="n">
        <v>1</v>
      </c>
      <c r="D27" s="8" t="n">
        <v>0.813271604938272</v>
      </c>
      <c r="E27" s="8" t="n">
        <v>0.758333333333333</v>
      </c>
      <c r="F27" s="8"/>
      <c r="G27" s="16" t="n">
        <v>0.434579439252336</v>
      </c>
      <c r="H27" s="16" t="n">
        <v>0.840877914951989</v>
      </c>
      <c r="I27" s="8" t="n">
        <v>0.675925925925926</v>
      </c>
      <c r="J27" s="8" t="n">
        <v>0.840740740740741</v>
      </c>
      <c r="K27" s="8" t="n">
        <v>0.459119496855346</v>
      </c>
      <c r="L27" s="8" t="n">
        <v>0.928425357873211</v>
      </c>
    </row>
    <row r="53" customFormat="false" ht="15" hidden="false" customHeight="false" outlineLevel="0" collapsed="false">
      <c r="A53" s="11" t="s">
        <v>1006</v>
      </c>
    </row>
    <row r="54" customFormat="false" ht="24" hidden="false" customHeight="true" outlineLevel="0" collapsed="false">
      <c r="A54" s="5" t="s">
        <v>1007</v>
      </c>
      <c r="B54" s="5" t="s">
        <v>1008</v>
      </c>
      <c r="C54" s="5" t="s">
        <v>1009</v>
      </c>
      <c r="D54" s="5" t="s">
        <v>1010</v>
      </c>
      <c r="E54" s="5" t="s">
        <v>1011</v>
      </c>
      <c r="F54" s="5" t="s">
        <v>1012</v>
      </c>
      <c r="G54" s="5" t="s">
        <v>1013</v>
      </c>
      <c r="H54" s="5" t="s">
        <v>1014</v>
      </c>
      <c r="I54" s="5" t="s">
        <v>1015</v>
      </c>
    </row>
    <row r="55" customFormat="false" ht="22.35" hidden="false" customHeight="false" outlineLevel="0" collapsed="false">
      <c r="A55" s="7" t="s">
        <v>1016</v>
      </c>
      <c r="B55" s="6" t="s">
        <v>1017</v>
      </c>
      <c r="C55" s="6" t="n">
        <v>50</v>
      </c>
      <c r="D55" s="8" t="n">
        <v>0.0330555555555556</v>
      </c>
      <c r="E55" s="8" t="n">
        <v>0.079644844210863</v>
      </c>
      <c r="F55" s="6" t="n">
        <v>34</v>
      </c>
      <c r="G55" s="6" t="n">
        <v>15</v>
      </c>
      <c r="H55" s="6" t="n">
        <v>1</v>
      </c>
      <c r="I55" s="16" t="n">
        <v>0.00410369901505129</v>
      </c>
    </row>
    <row r="56" customFormat="false" ht="22.35" hidden="false" customHeight="false" outlineLevel="0" collapsed="false">
      <c r="A56" s="7" t="s">
        <v>1016</v>
      </c>
      <c r="B56" s="7" t="s">
        <v>1018</v>
      </c>
      <c r="C56" s="6" t="n">
        <v>10</v>
      </c>
      <c r="D56" s="8" t="n">
        <v>0.0499242424242424</v>
      </c>
      <c r="E56" s="8" t="n">
        <v>0.0271404412183079</v>
      </c>
      <c r="F56" s="6" t="n">
        <v>10</v>
      </c>
      <c r="G56" s="6" t="n">
        <v>0</v>
      </c>
      <c r="H56" s="6" t="n">
        <v>0</v>
      </c>
      <c r="I56" s="16" t="n">
        <v>0.001953125</v>
      </c>
    </row>
    <row r="57" customFormat="false" ht="32.8" hidden="false" customHeight="false" outlineLevel="0" collapsed="false">
      <c r="A57" s="7" t="s">
        <v>1019</v>
      </c>
      <c r="B57" s="6" t="s">
        <v>1017</v>
      </c>
      <c r="C57" s="6" t="n">
        <v>50</v>
      </c>
      <c r="D57" s="8" t="n">
        <v>0.0487777777777778</v>
      </c>
      <c r="E57" s="8" t="n">
        <v>0.120000367430361</v>
      </c>
      <c r="F57" s="6" t="n">
        <v>34</v>
      </c>
      <c r="G57" s="6" t="n">
        <v>15</v>
      </c>
      <c r="H57" s="6" t="n">
        <v>1</v>
      </c>
      <c r="I57" s="16" t="n">
        <v>0.00863483219089396</v>
      </c>
    </row>
    <row r="58" customFormat="false" ht="32.8" hidden="false" customHeight="false" outlineLevel="0" collapsed="false">
      <c r="A58" s="7" t="s">
        <v>1019</v>
      </c>
      <c r="B58" s="7" t="s">
        <v>1018</v>
      </c>
      <c r="C58" s="6" t="n">
        <v>10</v>
      </c>
      <c r="D58" s="8" t="n">
        <v>0.0298737373737374</v>
      </c>
      <c r="E58" s="8" t="n">
        <v>0.0823504298094452</v>
      </c>
      <c r="F58" s="6" t="n">
        <v>7</v>
      </c>
      <c r="G58" s="6" t="n">
        <v>3</v>
      </c>
      <c r="H58" s="6" t="n">
        <v>0</v>
      </c>
      <c r="I58" s="16" t="n">
        <v>0.232421875</v>
      </c>
    </row>
    <row r="59" customFormat="false" ht="32.8" hidden="false" customHeight="false" outlineLevel="0" collapsed="false">
      <c r="A59" s="7" t="s">
        <v>1020</v>
      </c>
      <c r="B59" s="6" t="s">
        <v>1017</v>
      </c>
      <c r="C59" s="6" t="n">
        <v>50</v>
      </c>
      <c r="D59" s="8" t="n">
        <v>0.0524444444444445</v>
      </c>
      <c r="E59" s="8" t="n">
        <v>0.115998844487342</v>
      </c>
      <c r="F59" s="6" t="n">
        <v>31</v>
      </c>
      <c r="G59" s="6" t="n">
        <v>19</v>
      </c>
      <c r="H59" s="6" t="n">
        <v>0</v>
      </c>
      <c r="I59" s="16" t="n">
        <v>0.00433345632666919</v>
      </c>
    </row>
    <row r="60" customFormat="false" ht="32.8" hidden="false" customHeight="false" outlineLevel="0" collapsed="false">
      <c r="A60" s="7" t="s">
        <v>1020</v>
      </c>
      <c r="B60" s="7" t="s">
        <v>1018</v>
      </c>
      <c r="C60" s="6" t="n">
        <v>10</v>
      </c>
      <c r="D60" s="8" t="n">
        <v>0.0536111111111111</v>
      </c>
      <c r="E60" s="8" t="n">
        <v>0.0919161123853595</v>
      </c>
      <c r="F60" s="6" t="n">
        <v>6</v>
      </c>
      <c r="G60" s="6" t="n">
        <v>4</v>
      </c>
      <c r="H60" s="6" t="n">
        <v>0</v>
      </c>
      <c r="I60" s="16" t="n">
        <v>0.130859375</v>
      </c>
    </row>
    <row r="61" customFormat="false" ht="32.8" hidden="false" customHeight="false" outlineLevel="0" collapsed="false">
      <c r="A61" s="7" t="s">
        <v>1021</v>
      </c>
      <c r="B61" s="6" t="s">
        <v>1017</v>
      </c>
      <c r="C61" s="6" t="n">
        <v>50</v>
      </c>
      <c r="D61" s="8" t="n">
        <v>0.0681666666666667</v>
      </c>
      <c r="E61" s="8" t="n">
        <v>0.139896807612059</v>
      </c>
      <c r="F61" s="6" t="n">
        <v>32</v>
      </c>
      <c r="G61" s="6" t="n">
        <v>17</v>
      </c>
      <c r="H61" s="6" t="n">
        <v>1</v>
      </c>
      <c r="I61" s="16" t="n">
        <v>0.00245282601003183</v>
      </c>
    </row>
    <row r="62" customFormat="false" ht="32.8" hidden="false" customHeight="false" outlineLevel="0" collapsed="false">
      <c r="A62" s="7" t="s">
        <v>1021</v>
      </c>
      <c r="B62" s="7" t="s">
        <v>1018</v>
      </c>
      <c r="C62" s="6" t="n">
        <v>10</v>
      </c>
      <c r="D62" s="8" t="n">
        <v>0.0335606060606061</v>
      </c>
      <c r="E62" s="8" t="n">
        <v>0.102623993215494</v>
      </c>
      <c r="F62" s="6" t="n">
        <v>6</v>
      </c>
      <c r="G62" s="6" t="n">
        <v>4</v>
      </c>
      <c r="H62" s="6" t="n">
        <v>0</v>
      </c>
      <c r="I62" s="16" t="n">
        <v>0.322265625</v>
      </c>
    </row>
    <row r="64" customFormat="false" ht="15" hidden="false" customHeight="false" outlineLevel="0" collapsed="false">
      <c r="A64" s="11" t="s">
        <v>1022</v>
      </c>
    </row>
    <row r="65" customFormat="false" ht="22.35" hidden="false" customHeight="false" outlineLevel="0" collapsed="false">
      <c r="A65" s="5" t="s">
        <v>856</v>
      </c>
      <c r="B65" s="5" t="s">
        <v>264</v>
      </c>
      <c r="C65" s="5" t="s">
        <v>265</v>
      </c>
      <c r="D65" s="5" t="s">
        <v>857</v>
      </c>
      <c r="E65" s="5" t="s">
        <v>858</v>
      </c>
    </row>
    <row r="66" customFormat="false" ht="15" hidden="false" customHeight="false" outlineLevel="0" collapsed="false">
      <c r="A66" s="26" t="s">
        <v>264</v>
      </c>
      <c r="B66" s="27" t="n">
        <v>234</v>
      </c>
      <c r="C66" s="27" t="n">
        <v>406</v>
      </c>
      <c r="D66" s="20" t="n">
        <f aca="false">B66+C66</f>
        <v>640</v>
      </c>
      <c r="E66" s="28" t="n">
        <f aca="false">IF(D66=0,"",100*B66/D66)</f>
        <v>36.5625</v>
      </c>
    </row>
    <row r="67" customFormat="false" ht="15" hidden="false" customHeight="false" outlineLevel="0" collapsed="false">
      <c r="A67" s="26" t="s">
        <v>265</v>
      </c>
      <c r="B67" s="27" t="n">
        <v>126</v>
      </c>
      <c r="C67" s="27" t="n">
        <v>1244</v>
      </c>
      <c r="D67" s="20" t="n">
        <f aca="false">B67+C67</f>
        <v>1370</v>
      </c>
      <c r="E67" s="28" t="n">
        <f aca="false">IF(D67=0,"",100*C67/D67)</f>
        <v>90.8029197080292</v>
      </c>
    </row>
    <row r="68" customFormat="false" ht="15" hidden="false" customHeight="false" outlineLevel="0" collapsed="false">
      <c r="A68" s="26" t="s">
        <v>859</v>
      </c>
      <c r="B68" s="20" t="n">
        <f aca="false">B66+B67</f>
        <v>360</v>
      </c>
      <c r="C68" s="20" t="n">
        <f aca="false">C66+C67</f>
        <v>1650</v>
      </c>
      <c r="D68" s="20" t="n">
        <f aca="false">D66+D67</f>
        <v>2010</v>
      </c>
    </row>
    <row r="69" customFormat="false" ht="15" hidden="false" customHeight="false" outlineLevel="0" collapsed="false">
      <c r="A69" s="26" t="s">
        <v>860</v>
      </c>
      <c r="B69" s="28" t="n">
        <f aca="false">100*B66/B68</f>
        <v>65</v>
      </c>
      <c r="C69" s="28" t="n">
        <f aca="false">100*C67/C68</f>
        <v>75.3939393939394</v>
      </c>
    </row>
    <row r="70" customFormat="false" ht="15" hidden="false" customHeight="false" outlineLevel="0" collapsed="false">
      <c r="A70" s="26" t="s">
        <v>861</v>
      </c>
      <c r="B70" s="28" t="n">
        <f aca="false">100*(B66+C67)/D68</f>
        <v>73.5323383084577</v>
      </c>
    </row>
    <row r="71" customFormat="false" ht="15" hidden="false" customHeight="false" outlineLevel="0" collapsed="false">
      <c r="A71" s="26" t="s">
        <v>862</v>
      </c>
      <c r="B71" s="28" t="n">
        <f aca="false">(B69+C69)/2</f>
        <v>70.1969696969697</v>
      </c>
    </row>
    <row r="72" customFormat="false" ht="15" hidden="false" customHeight="false" outlineLevel="0" collapsed="false">
      <c r="A72" s="26" t="s">
        <v>863</v>
      </c>
      <c r="B72" s="29" t="n">
        <f aca="false">((B66+C67)/D68-(D66*B68+D67*C68)/D68^2)/(1-(D66*B68+D67*C68)/D68^2)</f>
        <v>0.309759876065066</v>
      </c>
    </row>
    <row r="73" customFormat="false" ht="15" hidden="false" customHeight="false" outlineLevel="0" collapsed="false">
      <c r="A73" s="26" t="s">
        <v>864</v>
      </c>
      <c r="B73" s="29" t="n">
        <f aca="false">2*E66*B69/(E66+B69)/100</f>
        <v>0.468</v>
      </c>
    </row>
    <row r="74" customFormat="false" ht="15" hidden="false" customHeight="false" outlineLevel="0" collapsed="false">
      <c r="A74" s="26" t="s">
        <v>865</v>
      </c>
      <c r="B74" s="29" t="n">
        <f aca="false">2*E67*C69/(E67+C69)/100</f>
        <v>0.823841059602649</v>
      </c>
    </row>
    <row r="76" customFormat="false" ht="15" hidden="false" customHeight="false" outlineLevel="0" collapsed="false">
      <c r="A76" s="11" t="s">
        <v>1023</v>
      </c>
    </row>
    <row r="77" customFormat="false" ht="22.35" hidden="false" customHeight="false" outlineLevel="0" collapsed="false">
      <c r="A77" s="5" t="s">
        <v>856</v>
      </c>
      <c r="B77" s="5" t="s">
        <v>264</v>
      </c>
      <c r="C77" s="5" t="s">
        <v>265</v>
      </c>
      <c r="D77" s="5" t="s">
        <v>857</v>
      </c>
      <c r="E77" s="5" t="s">
        <v>858</v>
      </c>
    </row>
    <row r="78" customFormat="false" ht="15" hidden="false" customHeight="false" outlineLevel="0" collapsed="false">
      <c r="A78" s="26" t="s">
        <v>264</v>
      </c>
      <c r="B78" s="27" t="n">
        <v>249</v>
      </c>
      <c r="C78" s="27" t="n">
        <v>310</v>
      </c>
      <c r="D78" s="20" t="n">
        <f aca="false">B78+C78</f>
        <v>559</v>
      </c>
      <c r="E78" s="28" t="n">
        <f aca="false">IF(D78=0,"",100*B78/D78)</f>
        <v>44.5438282647585</v>
      </c>
    </row>
    <row r="79" customFormat="false" ht="15" hidden="false" customHeight="false" outlineLevel="0" collapsed="false">
      <c r="A79" s="26" t="s">
        <v>265</v>
      </c>
      <c r="B79" s="27" t="n">
        <v>111</v>
      </c>
      <c r="C79" s="27" t="n">
        <v>1340</v>
      </c>
      <c r="D79" s="20" t="n">
        <f aca="false">B79+C79</f>
        <v>1451</v>
      </c>
      <c r="E79" s="28" t="n">
        <f aca="false">IF(D79=0,"",100*C79/D79)</f>
        <v>92.3501033769814</v>
      </c>
    </row>
    <row r="80" customFormat="false" ht="15" hidden="false" customHeight="false" outlineLevel="0" collapsed="false">
      <c r="A80" s="26" t="s">
        <v>859</v>
      </c>
      <c r="B80" s="20" t="n">
        <f aca="false">B78+B79</f>
        <v>360</v>
      </c>
      <c r="C80" s="20" t="n">
        <f aca="false">C78+C79</f>
        <v>1650</v>
      </c>
      <c r="D80" s="20" t="n">
        <f aca="false">D78+D79</f>
        <v>2010</v>
      </c>
    </row>
    <row r="81" customFormat="false" ht="15" hidden="false" customHeight="false" outlineLevel="0" collapsed="false">
      <c r="A81" s="26" t="s">
        <v>860</v>
      </c>
      <c r="B81" s="28" t="n">
        <f aca="false">100*B78/B80</f>
        <v>69.1666666666667</v>
      </c>
      <c r="C81" s="28" t="n">
        <f aca="false">100*C79/C80</f>
        <v>81.2121212121212</v>
      </c>
    </row>
    <row r="82" customFormat="false" ht="15" hidden="false" customHeight="false" outlineLevel="0" collapsed="false">
      <c r="A82" s="26" t="s">
        <v>861</v>
      </c>
      <c r="B82" s="28" t="n">
        <f aca="false">100*(B78+C79)/D80</f>
        <v>79.0547263681592</v>
      </c>
    </row>
    <row r="83" customFormat="false" ht="15" hidden="false" customHeight="false" outlineLevel="0" collapsed="false">
      <c r="A83" s="26" t="s">
        <v>862</v>
      </c>
      <c r="B83" s="28" t="n">
        <f aca="false">(B81+C81)/2</f>
        <v>75.1893939393939</v>
      </c>
    </row>
    <row r="84" customFormat="false" ht="15" hidden="false" customHeight="false" outlineLevel="0" collapsed="false">
      <c r="A84" s="26" t="s">
        <v>863</v>
      </c>
      <c r="B84" s="29" t="n">
        <f aca="false">((B78+C79)/D80-(D78*B80+D79*C80)/D80^2)/(1-(D78*B80+D79*C80)/D80^2)</f>
        <v>0.414269991901489</v>
      </c>
    </row>
    <row r="85" customFormat="false" ht="15" hidden="false" customHeight="false" outlineLevel="0" collapsed="false">
      <c r="A85" s="26" t="s">
        <v>864</v>
      </c>
      <c r="B85" s="29" t="n">
        <f aca="false">2*E78*B81/(E78+B81)/100</f>
        <v>0.541893362350381</v>
      </c>
    </row>
    <row r="86" customFormat="false" ht="15" hidden="false" customHeight="false" outlineLevel="0" collapsed="false">
      <c r="A86" s="26" t="s">
        <v>865</v>
      </c>
      <c r="B86" s="29" t="n">
        <f aca="false">2*E79*C81/(E79+C81)/100</f>
        <v>0.864237342792648</v>
      </c>
    </row>
    <row r="88" customFormat="false" ht="15" hidden="false" customHeight="false" outlineLevel="0" collapsed="false">
      <c r="A88" s="11" t="s">
        <v>1024</v>
      </c>
    </row>
    <row r="89" customFormat="false" ht="22.35" hidden="false" customHeight="false" outlineLevel="0" collapsed="false">
      <c r="A89" s="5" t="s">
        <v>856</v>
      </c>
      <c r="B89" s="5" t="s">
        <v>264</v>
      </c>
      <c r="C89" s="5" t="s">
        <v>265</v>
      </c>
      <c r="D89" s="5" t="s">
        <v>857</v>
      </c>
      <c r="E89" s="5" t="s">
        <v>858</v>
      </c>
    </row>
    <row r="90" customFormat="false" ht="15" hidden="false" customHeight="false" outlineLevel="0" collapsed="false">
      <c r="A90" s="26" t="s">
        <v>264</v>
      </c>
      <c r="B90" s="27" t="n">
        <v>287</v>
      </c>
      <c r="C90" s="27" t="n">
        <v>472</v>
      </c>
      <c r="D90" s="20" t="n">
        <f aca="false">B90+C90</f>
        <v>759</v>
      </c>
      <c r="E90" s="28" t="n">
        <f aca="false">IF(D90=0,"",100*B90/D90)</f>
        <v>37.8129117259552</v>
      </c>
    </row>
    <row r="91" customFormat="false" ht="15" hidden="false" customHeight="false" outlineLevel="0" collapsed="false">
      <c r="A91" s="26" t="s">
        <v>265</v>
      </c>
      <c r="B91" s="27" t="n">
        <v>73</v>
      </c>
      <c r="C91" s="27" t="n">
        <v>1178</v>
      </c>
      <c r="D91" s="20" t="n">
        <f aca="false">B91+C91</f>
        <v>1251</v>
      </c>
      <c r="E91" s="28" t="n">
        <f aca="false">IF(D91=0,"",100*C91/D91)</f>
        <v>94.1646682653877</v>
      </c>
    </row>
    <row r="92" customFormat="false" ht="15" hidden="false" customHeight="false" outlineLevel="0" collapsed="false">
      <c r="A92" s="26" t="s">
        <v>859</v>
      </c>
      <c r="B92" s="20" t="n">
        <f aca="false">B90+B91</f>
        <v>360</v>
      </c>
      <c r="C92" s="20" t="n">
        <f aca="false">C90+C91</f>
        <v>1650</v>
      </c>
      <c r="D92" s="20" t="n">
        <f aca="false">D90+D91</f>
        <v>2010</v>
      </c>
    </row>
    <row r="93" customFormat="false" ht="15" hidden="false" customHeight="false" outlineLevel="0" collapsed="false">
      <c r="A93" s="26" t="s">
        <v>860</v>
      </c>
      <c r="B93" s="28" t="n">
        <f aca="false">100*B90/B92</f>
        <v>79.7222222222222</v>
      </c>
      <c r="C93" s="28" t="n">
        <f aca="false">100*C91/C92</f>
        <v>71.3939393939394</v>
      </c>
    </row>
    <row r="94" customFormat="false" ht="15" hidden="false" customHeight="false" outlineLevel="0" collapsed="false">
      <c r="A94" s="26" t="s">
        <v>861</v>
      </c>
      <c r="B94" s="28" t="n">
        <f aca="false">100*(B90+C91)/D92</f>
        <v>72.8855721393035</v>
      </c>
    </row>
    <row r="95" customFormat="false" ht="15" hidden="false" customHeight="false" outlineLevel="0" collapsed="false">
      <c r="A95" s="26" t="s">
        <v>862</v>
      </c>
      <c r="B95" s="28" t="n">
        <f aca="false">(B93+C93)/2</f>
        <v>75.5580808080808</v>
      </c>
    </row>
    <row r="96" customFormat="false" ht="15" hidden="false" customHeight="false" outlineLevel="0" collapsed="false">
      <c r="A96" s="26" t="s">
        <v>863</v>
      </c>
      <c r="B96" s="29" t="n">
        <f aca="false">((B90+C91)/D92-(D90*B92+D91*C92)/D92^2)/(1-(D90*B92+D91*C92)/D92^2)</f>
        <v>0.356643233433761</v>
      </c>
    </row>
    <row r="97" customFormat="false" ht="15" hidden="false" customHeight="false" outlineLevel="0" collapsed="false">
      <c r="A97" s="26" t="s">
        <v>864</v>
      </c>
      <c r="B97" s="29" t="n">
        <f aca="false">2*E90*B93/(E90+B93)/100</f>
        <v>0.51295799821269</v>
      </c>
    </row>
    <row r="98" customFormat="false" ht="15" hidden="false" customHeight="false" outlineLevel="0" collapsed="false">
      <c r="A98" s="26" t="s">
        <v>865</v>
      </c>
      <c r="B98" s="29" t="n">
        <f aca="false">2*E91*C93/(E91+C93)/100</f>
        <v>0.812133746983799</v>
      </c>
    </row>
    <row r="100" customFormat="false" ht="15" hidden="false" customHeight="false" outlineLevel="0" collapsed="false">
      <c r="A100" s="11" t="s">
        <v>1025</v>
      </c>
    </row>
    <row r="101" customFormat="false" ht="22.35" hidden="false" customHeight="false" outlineLevel="0" collapsed="false">
      <c r="A101" s="5" t="s">
        <v>856</v>
      </c>
      <c r="B101" s="5" t="s">
        <v>264</v>
      </c>
      <c r="C101" s="5" t="s">
        <v>265</v>
      </c>
      <c r="D101" s="5" t="s">
        <v>857</v>
      </c>
      <c r="E101" s="5" t="s">
        <v>858</v>
      </c>
    </row>
    <row r="102" customFormat="false" ht="15" hidden="false" customHeight="false" outlineLevel="0" collapsed="false">
      <c r="A102" s="26" t="s">
        <v>264</v>
      </c>
      <c r="B102" s="27" t="n">
        <v>264</v>
      </c>
      <c r="C102" s="27" t="n">
        <v>268</v>
      </c>
      <c r="D102" s="20" t="n">
        <f aca="false">B102+C102</f>
        <v>532</v>
      </c>
      <c r="E102" s="28" t="n">
        <f aca="false">IF(D102=0,"",100*B102/D102)</f>
        <v>49.6240601503759</v>
      </c>
    </row>
    <row r="103" customFormat="false" ht="15" hidden="false" customHeight="false" outlineLevel="0" collapsed="false">
      <c r="A103" s="26" t="s">
        <v>265</v>
      </c>
      <c r="B103" s="27" t="n">
        <v>96</v>
      </c>
      <c r="C103" s="27" t="n">
        <v>1382</v>
      </c>
      <c r="D103" s="20" t="n">
        <f aca="false">B103+C103</f>
        <v>1478</v>
      </c>
      <c r="E103" s="28" t="n">
        <f aca="false">IF(D103=0,"",100*C103/D103)</f>
        <v>93.5047361299053</v>
      </c>
    </row>
    <row r="104" customFormat="false" ht="15" hidden="false" customHeight="false" outlineLevel="0" collapsed="false">
      <c r="A104" s="26" t="s">
        <v>859</v>
      </c>
      <c r="B104" s="20" t="n">
        <f aca="false">B102+B103</f>
        <v>360</v>
      </c>
      <c r="C104" s="20" t="n">
        <f aca="false">C102+C103</f>
        <v>1650</v>
      </c>
      <c r="D104" s="20" t="n">
        <f aca="false">D102+D103</f>
        <v>2010</v>
      </c>
    </row>
    <row r="105" customFormat="false" ht="15" hidden="false" customHeight="false" outlineLevel="0" collapsed="false">
      <c r="A105" s="26" t="s">
        <v>860</v>
      </c>
      <c r="B105" s="28" t="n">
        <f aca="false">100*B102/B104</f>
        <v>73.3333333333333</v>
      </c>
      <c r="C105" s="28" t="n">
        <f aca="false">100*C103/C104</f>
        <v>83.7575757575758</v>
      </c>
    </row>
    <row r="106" customFormat="false" ht="15" hidden="false" customHeight="false" outlineLevel="0" collapsed="false">
      <c r="A106" s="26" t="s">
        <v>861</v>
      </c>
      <c r="B106" s="28" t="n">
        <f aca="false">100*(B102+C103)/D104</f>
        <v>81.8905472636816</v>
      </c>
    </row>
    <row r="107" customFormat="false" ht="15" hidden="false" customHeight="false" outlineLevel="0" collapsed="false">
      <c r="A107" s="26" t="s">
        <v>862</v>
      </c>
      <c r="B107" s="28" t="n">
        <f aca="false">(B105+C105)/2</f>
        <v>78.5454545454545</v>
      </c>
    </row>
    <row r="108" customFormat="false" ht="15" hidden="false" customHeight="false" outlineLevel="0" collapsed="false">
      <c r="A108" s="26" t="s">
        <v>863</v>
      </c>
      <c r="B108" s="29" t="n">
        <f aca="false">((B102+C103)/D104-(D102*B104+D103*C104)/D104^2)/(1-(D102*B104+D103*C104)/D104^2)</f>
        <v>0.481062218061112</v>
      </c>
    </row>
    <row r="109" customFormat="false" ht="15" hidden="false" customHeight="false" outlineLevel="0" collapsed="false">
      <c r="A109" s="26" t="s">
        <v>864</v>
      </c>
      <c r="B109" s="29" t="n">
        <f aca="false">2*E102*B105/(E102+B105)/100</f>
        <v>0.591928251121076</v>
      </c>
    </row>
    <row r="110" customFormat="false" ht="15" hidden="false" customHeight="false" outlineLevel="0" collapsed="false">
      <c r="A110" s="26" t="s">
        <v>865</v>
      </c>
      <c r="B110" s="29" t="n">
        <f aca="false">2*E103*C105/(E103+C105)/100</f>
        <v>0.883631713554987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1026</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1027</v>
      </c>
      <c r="B6" s="4"/>
      <c r="C6" s="4"/>
      <c r="D6" s="4"/>
      <c r="E6" s="4"/>
      <c r="F6" s="4"/>
      <c r="G6" s="4"/>
      <c r="H6" s="4"/>
      <c r="I6" s="4"/>
      <c r="J6" s="4"/>
      <c r="K6" s="4"/>
      <c r="L6" s="4"/>
    </row>
    <row r="7" customFormat="false" ht="15" hidden="false" customHeight="false" outlineLevel="0" collapsed="false">
      <c r="A7" s="11" t="s">
        <v>1028</v>
      </c>
    </row>
    <row r="8" customFormat="false" ht="24" hidden="false" customHeight="true" outlineLevel="0" collapsed="false">
      <c r="A8" s="5" t="s">
        <v>1029</v>
      </c>
      <c r="B8" s="5" t="s">
        <v>1030</v>
      </c>
      <c r="C8" s="5" t="s">
        <v>1031</v>
      </c>
      <c r="D8" s="5" t="s">
        <v>1032</v>
      </c>
    </row>
    <row r="9" customFormat="false" ht="15" hidden="false" customHeight="false" outlineLevel="0" collapsed="false">
      <c r="A9" s="6" t="s">
        <v>739</v>
      </c>
      <c r="B9" s="6" t="s">
        <v>1033</v>
      </c>
      <c r="C9" s="8" t="n">
        <v>0.94</v>
      </c>
      <c r="D9" s="8" t="n">
        <v>0.96</v>
      </c>
    </row>
    <row r="10" customFormat="false" ht="15" hidden="false" customHeight="false" outlineLevel="0" collapsed="false">
      <c r="A10" s="6" t="s">
        <v>742</v>
      </c>
      <c r="B10" s="6" t="s">
        <v>1033</v>
      </c>
      <c r="C10" s="8" t="n">
        <v>0.96</v>
      </c>
      <c r="D10" s="8" t="n">
        <v>0.98</v>
      </c>
    </row>
    <row r="11" customFormat="false" ht="15" hidden="false" customHeight="false" outlineLevel="0" collapsed="false">
      <c r="A11" s="6" t="s">
        <v>754</v>
      </c>
      <c r="B11" s="6" t="s">
        <v>1033</v>
      </c>
      <c r="C11" s="8" t="n">
        <v>0.88</v>
      </c>
      <c r="D11" s="8" t="n">
        <v>0.6</v>
      </c>
    </row>
    <row r="12" customFormat="false" ht="15" hidden="false" customHeight="false" outlineLevel="0" collapsed="false">
      <c r="A12" s="6" t="s">
        <v>746</v>
      </c>
      <c r="B12" s="6" t="s">
        <v>1033</v>
      </c>
      <c r="C12" s="8" t="n">
        <v>0.48</v>
      </c>
      <c r="D12" s="8" t="n">
        <v>0.66</v>
      </c>
    </row>
    <row r="13" customFormat="false" ht="15" hidden="false" customHeight="false" outlineLevel="0" collapsed="false">
      <c r="A13" s="6" t="s">
        <v>757</v>
      </c>
      <c r="B13" s="6" t="s">
        <v>1033</v>
      </c>
      <c r="C13" s="8" t="n">
        <v>0.46</v>
      </c>
      <c r="D13" s="8" t="n">
        <v>0.88</v>
      </c>
    </row>
    <row r="14" customFormat="false" ht="15" hidden="false" customHeight="false" outlineLevel="0" collapsed="false">
      <c r="A14" s="6" t="s">
        <v>749</v>
      </c>
      <c r="B14" s="6" t="s">
        <v>1033</v>
      </c>
      <c r="C14" s="8" t="n">
        <v>0.42</v>
      </c>
      <c r="D14" s="8" t="n">
        <v>0.38</v>
      </c>
    </row>
    <row r="15" customFormat="false" ht="15" hidden="false" customHeight="false" outlineLevel="0" collapsed="false">
      <c r="A15" s="6" t="s">
        <v>759</v>
      </c>
      <c r="B15" s="6" t="s">
        <v>1033</v>
      </c>
      <c r="C15" s="8" t="n">
        <v>0.96</v>
      </c>
      <c r="D15" s="8" t="n">
        <v>0.98</v>
      </c>
    </row>
    <row r="16" customFormat="false" ht="15" hidden="false" customHeight="false" outlineLevel="0" collapsed="false">
      <c r="A16" s="6" t="s">
        <v>769</v>
      </c>
      <c r="B16" s="6" t="s">
        <v>1033</v>
      </c>
      <c r="C16" s="8" t="n">
        <v>0.8</v>
      </c>
      <c r="D16" s="8" t="n">
        <v>0.86</v>
      </c>
    </row>
    <row r="17" customFormat="false" ht="15" hidden="false" customHeight="false" outlineLevel="0" collapsed="false">
      <c r="A17" s="6" t="s">
        <v>761</v>
      </c>
      <c r="B17" s="6" t="s">
        <v>1033</v>
      </c>
      <c r="C17" s="8" t="n">
        <v>0.8</v>
      </c>
      <c r="D17" s="8" t="n">
        <v>0.86</v>
      </c>
    </row>
    <row r="18" customFormat="false" ht="15" hidden="false" customHeight="false" outlineLevel="0" collapsed="false">
      <c r="A18" s="6" t="s">
        <v>771</v>
      </c>
      <c r="B18" s="6" t="s">
        <v>1033</v>
      </c>
      <c r="C18" s="8" t="n">
        <v>0.9</v>
      </c>
      <c r="D18" s="8" t="n">
        <v>0.4</v>
      </c>
    </row>
    <row r="19" customFormat="false" ht="15" hidden="false" customHeight="false" outlineLevel="0" collapsed="false">
      <c r="A19" s="6" t="s">
        <v>764</v>
      </c>
      <c r="B19" s="6" t="s">
        <v>1033</v>
      </c>
      <c r="C19" s="8" t="n">
        <v>0.44</v>
      </c>
      <c r="D19" s="8" t="n">
        <v>0</v>
      </c>
    </row>
    <row r="20" customFormat="false" ht="15" hidden="false" customHeight="false" outlineLevel="0" collapsed="false">
      <c r="A20" s="6" t="s">
        <v>773</v>
      </c>
      <c r="B20" s="6" t="s">
        <v>1033</v>
      </c>
      <c r="C20" s="8" t="n">
        <v>0.46</v>
      </c>
      <c r="D20" s="8" t="n">
        <v>0.08</v>
      </c>
    </row>
    <row r="21" customFormat="false" ht="15" hidden="false" customHeight="false" outlineLevel="0" collapsed="false">
      <c r="A21" s="6" t="s">
        <v>775</v>
      </c>
      <c r="B21" s="6" t="s">
        <v>1033</v>
      </c>
      <c r="C21" s="8" t="n">
        <v>0.32</v>
      </c>
      <c r="D21" s="8" t="n">
        <v>0</v>
      </c>
    </row>
    <row r="22" customFormat="false" ht="15" hidden="false" customHeight="false" outlineLevel="0" collapsed="false">
      <c r="A22" s="6" t="s">
        <v>777</v>
      </c>
      <c r="B22" s="6" t="s">
        <v>1033</v>
      </c>
      <c r="C22" s="8" t="n">
        <v>0.38</v>
      </c>
      <c r="D22" s="8" t="n">
        <v>0.02</v>
      </c>
    </row>
    <row r="24" customFormat="false" ht="15" hidden="false" customHeight="false" outlineLevel="0" collapsed="false">
      <c r="A24" s="11" t="s">
        <v>1034</v>
      </c>
    </row>
    <row r="25" customFormat="false" ht="24" hidden="false" customHeight="true" outlineLevel="0" collapsed="false">
      <c r="A25" s="5" t="s">
        <v>1029</v>
      </c>
      <c r="B25" s="5" t="s">
        <v>1030</v>
      </c>
      <c r="C25" s="5" t="s">
        <v>1031</v>
      </c>
      <c r="D25" s="5" t="s">
        <v>1032</v>
      </c>
    </row>
    <row r="26" customFormat="false" ht="15" hidden="false" customHeight="false" outlineLevel="0" collapsed="false">
      <c r="A26" s="6" t="s">
        <v>979</v>
      </c>
      <c r="B26" s="6" t="s">
        <v>1033</v>
      </c>
      <c r="C26" s="8" t="n">
        <v>0.12</v>
      </c>
      <c r="D26" s="8" t="n">
        <v>0.96</v>
      </c>
    </row>
    <row r="27" customFormat="false" ht="15" hidden="false" customHeight="false" outlineLevel="0" collapsed="false">
      <c r="A27" s="6" t="s">
        <v>980</v>
      </c>
      <c r="B27" s="6" t="s">
        <v>1033</v>
      </c>
      <c r="C27" s="8" t="n">
        <v>0.94</v>
      </c>
      <c r="D27" s="8" t="n">
        <v>0.96</v>
      </c>
    </row>
    <row r="28" customFormat="false" ht="15" hidden="false" customHeight="false" outlineLevel="0" collapsed="false">
      <c r="A28" s="6" t="s">
        <v>981</v>
      </c>
      <c r="B28" s="6" t="s">
        <v>1033</v>
      </c>
      <c r="C28" s="8" t="n">
        <v>0.82</v>
      </c>
      <c r="D28" s="8" t="n">
        <v>0.86</v>
      </c>
    </row>
    <row r="29" customFormat="false" ht="15" hidden="false" customHeight="false" outlineLevel="0" collapsed="false">
      <c r="A29" s="6" t="s">
        <v>982</v>
      </c>
      <c r="B29" s="6" t="s">
        <v>1033</v>
      </c>
      <c r="C29" s="8" t="n">
        <v>0.2</v>
      </c>
      <c r="D29" s="8" t="n">
        <v>0.74</v>
      </c>
    </row>
    <row r="30" customFormat="false" ht="15" hidden="false" customHeight="false" outlineLevel="0" collapsed="false">
      <c r="A30" s="6" t="s">
        <v>983</v>
      </c>
      <c r="B30" s="6" t="s">
        <v>1033</v>
      </c>
      <c r="C30" s="8" t="n">
        <v>0.48</v>
      </c>
      <c r="D30" s="8" t="n">
        <v>0.9</v>
      </c>
    </row>
    <row r="31" customFormat="false" ht="15" hidden="false" customHeight="false" outlineLevel="0" collapsed="false">
      <c r="A31" s="6" t="s">
        <v>984</v>
      </c>
      <c r="B31" s="6" t="s">
        <v>1033</v>
      </c>
      <c r="C31" s="8" t="n">
        <v>0.9</v>
      </c>
      <c r="D31" s="8" t="n">
        <v>0.94</v>
      </c>
    </row>
    <row r="32" customFormat="false" ht="15" hidden="false" customHeight="false" outlineLevel="0" collapsed="false">
      <c r="A32" s="6" t="s">
        <v>985</v>
      </c>
      <c r="B32" s="6" t="s">
        <v>1033</v>
      </c>
      <c r="C32" s="8" t="n">
        <v>0.28</v>
      </c>
      <c r="D32" s="8" t="n">
        <v>0.74</v>
      </c>
    </row>
    <row r="33" customFormat="false" ht="15" hidden="false" customHeight="false" outlineLevel="0" collapsed="false">
      <c r="A33" s="6" t="s">
        <v>986</v>
      </c>
      <c r="B33" s="6" t="s">
        <v>1033</v>
      </c>
      <c r="C33" s="8" t="n">
        <v>0.12</v>
      </c>
      <c r="D33" s="8" t="n">
        <v>0.8</v>
      </c>
    </row>
    <row r="34" customFormat="false" ht="15" hidden="false" customHeight="false" outlineLevel="0" collapsed="false">
      <c r="A34" s="6" t="s">
        <v>987</v>
      </c>
      <c r="B34" s="6" t="s">
        <v>1033</v>
      </c>
      <c r="C34" s="8" t="n">
        <v>0.46</v>
      </c>
      <c r="D34" s="8" t="n">
        <v>0.46</v>
      </c>
    </row>
    <row r="35" customFormat="false" ht="15" hidden="false" customHeight="false" outlineLevel="0" collapsed="false">
      <c r="A35" s="6" t="s">
        <v>754</v>
      </c>
      <c r="B35" s="6" t="s">
        <v>1033</v>
      </c>
      <c r="C35" s="8" t="n">
        <v>0.88</v>
      </c>
      <c r="D35" s="8" t="n">
        <v>0.6</v>
      </c>
    </row>
    <row r="36" customFormat="false" ht="15" hidden="false" customHeight="false" outlineLevel="0" collapsed="false">
      <c r="A36" s="6" t="s">
        <v>988</v>
      </c>
      <c r="B36" s="6" t="s">
        <v>1033</v>
      </c>
      <c r="C36" s="8" t="n">
        <v>0.12</v>
      </c>
      <c r="D36" s="8" t="n">
        <v>0.92</v>
      </c>
    </row>
    <row r="37" customFormat="false" ht="15" hidden="false" customHeight="false" outlineLevel="0" collapsed="false">
      <c r="A37" s="6" t="s">
        <v>989</v>
      </c>
      <c r="B37" s="6" t="s">
        <v>1033</v>
      </c>
      <c r="C37" s="8" t="n">
        <v>0.44</v>
      </c>
      <c r="D37" s="8" t="n">
        <v>0.72</v>
      </c>
    </row>
    <row r="38" customFormat="false" ht="15" hidden="false" customHeight="false" outlineLevel="0" collapsed="false">
      <c r="A38" s="6" t="s">
        <v>990</v>
      </c>
      <c r="B38" s="6" t="s">
        <v>1033</v>
      </c>
      <c r="C38" s="8" t="n">
        <v>0.58</v>
      </c>
      <c r="D38" s="8" t="n">
        <v>0.74</v>
      </c>
    </row>
    <row r="39" customFormat="false" ht="15" hidden="false" customHeight="false" outlineLevel="0" collapsed="false">
      <c r="A39" s="6" t="s">
        <v>991</v>
      </c>
      <c r="B39" s="6" t="s">
        <v>1033</v>
      </c>
      <c r="C39" s="8" t="n">
        <v>0.06</v>
      </c>
      <c r="D39" s="8" t="n">
        <v>0.4</v>
      </c>
    </row>
    <row r="40" customFormat="false" ht="15" hidden="false" customHeight="false" outlineLevel="0" collapsed="false">
      <c r="A40" s="6" t="s">
        <v>992</v>
      </c>
      <c r="B40" s="6" t="s">
        <v>1033</v>
      </c>
      <c r="C40" s="8" t="n">
        <v>0.38</v>
      </c>
      <c r="D40" s="8" t="n">
        <v>0.72</v>
      </c>
    </row>
    <row r="41" customFormat="false" ht="15" hidden="false" customHeight="false" outlineLevel="0" collapsed="false">
      <c r="A41" s="6" t="s">
        <v>993</v>
      </c>
      <c r="B41" s="6" t="s">
        <v>1033</v>
      </c>
      <c r="C41" s="8" t="n">
        <v>0.02</v>
      </c>
      <c r="D41" s="8" t="n">
        <v>0.32</v>
      </c>
    </row>
    <row r="42" customFormat="false" ht="15" hidden="false" customHeight="false" outlineLevel="0" collapsed="false">
      <c r="A42" s="6" t="s">
        <v>994</v>
      </c>
      <c r="B42" s="6" t="s">
        <v>1033</v>
      </c>
      <c r="C42" s="8" t="n">
        <v>0.04</v>
      </c>
      <c r="D42" s="8" t="n">
        <v>0.5</v>
      </c>
    </row>
    <row r="44" customFormat="false" ht="15" hidden="false" customHeight="false" outlineLevel="0" collapsed="false">
      <c r="A44" s="11" t="s">
        <v>1035</v>
      </c>
    </row>
    <row r="45" customFormat="false" ht="36" hidden="false" customHeight="true" outlineLevel="0" collapsed="false">
      <c r="A45" s="5" t="s">
        <v>664</v>
      </c>
      <c r="B45" s="5" t="s">
        <v>1036</v>
      </c>
      <c r="C45" s="5" t="s">
        <v>1037</v>
      </c>
      <c r="D45" s="5" t="s">
        <v>1038</v>
      </c>
      <c r="E45" s="5" t="s">
        <v>1039</v>
      </c>
      <c r="F45" s="5" t="s">
        <v>1040</v>
      </c>
      <c r="G45" s="5" t="s">
        <v>1041</v>
      </c>
      <c r="H45" s="5" t="s">
        <v>1042</v>
      </c>
      <c r="I45" s="5" t="s">
        <v>1043</v>
      </c>
      <c r="J45" s="5" t="s">
        <v>1044</v>
      </c>
      <c r="K45" s="5" t="s">
        <v>1045</v>
      </c>
    </row>
    <row r="46" customFormat="false" ht="15" hidden="false" customHeight="false" outlineLevel="0" collapsed="false">
      <c r="A46" s="6" t="s">
        <v>235</v>
      </c>
      <c r="B46" s="6" t="n">
        <v>50</v>
      </c>
      <c r="C46" s="17" t="n">
        <v>13.9</v>
      </c>
      <c r="D46" s="6" t="s">
        <v>1046</v>
      </c>
      <c r="E46" s="6" t="n">
        <v>272</v>
      </c>
      <c r="F46" s="6" t="n">
        <v>0</v>
      </c>
      <c r="G46" s="16" t="n">
        <v>0</v>
      </c>
      <c r="H46" s="6" t="n">
        <v>0</v>
      </c>
      <c r="I46" s="16" t="n">
        <v>0</v>
      </c>
      <c r="J46" s="16" t="n">
        <v>0.343526206034664</v>
      </c>
      <c r="K46" s="16" t="n">
        <v>0.123428387366431</v>
      </c>
    </row>
    <row r="47" customFormat="false" ht="15" hidden="false" customHeight="false" outlineLevel="0" collapsed="false">
      <c r="A47" s="6" t="s">
        <v>1047</v>
      </c>
      <c r="B47" s="6" t="n">
        <v>50</v>
      </c>
      <c r="C47" s="17" t="n">
        <v>17</v>
      </c>
      <c r="D47" s="6" t="s">
        <v>1048</v>
      </c>
      <c r="E47" s="6" t="n">
        <v>405</v>
      </c>
      <c r="F47" s="6" t="n">
        <v>0</v>
      </c>
      <c r="G47" s="16" t="n">
        <v>0</v>
      </c>
      <c r="H47" s="6" t="n">
        <v>1</v>
      </c>
      <c r="I47" s="16" t="n">
        <v>0.00246913580246914</v>
      </c>
      <c r="J47" s="16" t="n">
        <v>0.466586615285377</v>
      </c>
      <c r="K47" s="16" t="n">
        <v>0.128708941250033</v>
      </c>
    </row>
    <row r="48" customFormat="false" ht="27" hidden="false" customHeight="true" outlineLevel="0" collapsed="false">
      <c r="A48" s="10" t="s">
        <v>1049</v>
      </c>
      <c r="B48" s="10"/>
      <c r="C48" s="10"/>
      <c r="D48" s="10"/>
      <c r="E48" s="10"/>
      <c r="F48" s="10"/>
      <c r="G48" s="10"/>
      <c r="H48" s="10"/>
      <c r="I48" s="10"/>
      <c r="J48" s="10"/>
      <c r="K48" s="10"/>
      <c r="L48" s="10"/>
    </row>
    <row r="72" customFormat="false" ht="15" hidden="false" customHeight="false" outlineLevel="0" collapsed="false">
      <c r="A72" s="11" t="s">
        <v>1050</v>
      </c>
    </row>
    <row r="73" customFormat="false" ht="24" hidden="false" customHeight="true" outlineLevel="0" collapsed="false">
      <c r="A73" s="5" t="s">
        <v>1029</v>
      </c>
      <c r="B73" s="5" t="s">
        <v>1030</v>
      </c>
      <c r="C73" s="5" t="s">
        <v>1051</v>
      </c>
      <c r="D73" s="5" t="s">
        <v>1052</v>
      </c>
    </row>
    <row r="74" customFormat="false" ht="15" hidden="false" customHeight="false" outlineLevel="0" collapsed="false">
      <c r="A74" s="6" t="s">
        <v>1053</v>
      </c>
      <c r="B74" s="6" t="s">
        <v>1033</v>
      </c>
      <c r="C74" s="6" t="n">
        <v>29</v>
      </c>
      <c r="D74" s="8" t="n">
        <v>0.58</v>
      </c>
    </row>
    <row r="75" customFormat="false" ht="15" hidden="false" customHeight="false" outlineLevel="0" collapsed="false">
      <c r="A75" s="6" t="s">
        <v>754</v>
      </c>
      <c r="B75" s="6" t="s">
        <v>1033</v>
      </c>
      <c r="C75" s="6" t="n">
        <v>28</v>
      </c>
      <c r="D75" s="8" t="n">
        <v>0.56</v>
      </c>
    </row>
    <row r="76" customFormat="false" ht="15" hidden="false" customHeight="false" outlineLevel="0" collapsed="false">
      <c r="A76" s="6" t="s">
        <v>771</v>
      </c>
      <c r="B76" s="6" t="s">
        <v>1033</v>
      </c>
      <c r="C76" s="6" t="n">
        <v>23</v>
      </c>
      <c r="D76" s="8" t="n">
        <v>0.46</v>
      </c>
    </row>
    <row r="77" customFormat="false" ht="15" hidden="false" customHeight="false" outlineLevel="0" collapsed="false">
      <c r="A77" s="6" t="s">
        <v>769</v>
      </c>
      <c r="B77" s="6" t="s">
        <v>1033</v>
      </c>
      <c r="C77" s="6" t="n">
        <v>20</v>
      </c>
      <c r="D77" s="8" t="n">
        <v>0.4</v>
      </c>
    </row>
    <row r="78" customFormat="false" ht="15" hidden="false" customHeight="false" outlineLevel="0" collapsed="false">
      <c r="A78" s="6" t="s">
        <v>773</v>
      </c>
      <c r="B78" s="6" t="s">
        <v>1033</v>
      </c>
      <c r="C78" s="6" t="n">
        <v>17</v>
      </c>
      <c r="D78" s="8" t="n">
        <v>0.34</v>
      </c>
    </row>
    <row r="79" customFormat="false" ht="15" hidden="false" customHeight="false" outlineLevel="0" collapsed="false">
      <c r="A79" s="6" t="s">
        <v>742</v>
      </c>
      <c r="B79" s="6" t="s">
        <v>1033</v>
      </c>
      <c r="C79" s="6" t="n">
        <v>16</v>
      </c>
      <c r="D79" s="8" t="n">
        <v>0.32</v>
      </c>
    </row>
    <row r="80" customFormat="false" ht="15" hidden="false" customHeight="false" outlineLevel="0" collapsed="false">
      <c r="A80" s="6" t="s">
        <v>761</v>
      </c>
      <c r="B80" s="6" t="s">
        <v>1033</v>
      </c>
      <c r="C80" s="6" t="n">
        <v>15</v>
      </c>
      <c r="D80" s="8" t="n">
        <v>0.3</v>
      </c>
    </row>
    <row r="81" customFormat="false" ht="15" hidden="false" customHeight="false" outlineLevel="0" collapsed="false">
      <c r="A81" s="6" t="s">
        <v>746</v>
      </c>
      <c r="B81" s="6" t="s">
        <v>1033</v>
      </c>
      <c r="C81" s="6" t="n">
        <v>14</v>
      </c>
      <c r="D81" s="8" t="n">
        <v>0.28</v>
      </c>
    </row>
    <row r="82" customFormat="false" ht="15" hidden="false" customHeight="false" outlineLevel="0" collapsed="false">
      <c r="A82" s="6" t="s">
        <v>775</v>
      </c>
      <c r="B82" s="6" t="s">
        <v>1033</v>
      </c>
      <c r="C82" s="6" t="n">
        <v>13</v>
      </c>
      <c r="D82" s="8" t="n">
        <v>0.26</v>
      </c>
    </row>
    <row r="83" customFormat="false" ht="15" hidden="false" customHeight="false" outlineLevel="0" collapsed="false">
      <c r="A83" s="6" t="s">
        <v>739</v>
      </c>
      <c r="B83" s="6" t="s">
        <v>1033</v>
      </c>
      <c r="C83" s="6" t="n">
        <v>11</v>
      </c>
      <c r="D83" s="8" t="n">
        <v>0.22</v>
      </c>
    </row>
    <row r="84" customFormat="false" ht="15" hidden="false" customHeight="false" outlineLevel="0" collapsed="false">
      <c r="A84" s="6" t="s">
        <v>749</v>
      </c>
      <c r="B84" s="6" t="s">
        <v>1033</v>
      </c>
      <c r="C84" s="6" t="n">
        <v>8</v>
      </c>
      <c r="D84" s="8" t="n">
        <v>0.16</v>
      </c>
    </row>
    <row r="85" customFormat="false" ht="15" hidden="false" customHeight="false" outlineLevel="0" collapsed="false">
      <c r="A85" s="6" t="s">
        <v>1054</v>
      </c>
      <c r="B85" s="6" t="s">
        <v>1033</v>
      </c>
      <c r="C85" s="6" t="n">
        <v>8</v>
      </c>
      <c r="D85" s="8" t="n">
        <v>0.16</v>
      </c>
    </row>
    <row r="86" customFormat="false" ht="15" hidden="false" customHeight="false" outlineLevel="0" collapsed="false">
      <c r="A86" s="6" t="s">
        <v>1055</v>
      </c>
      <c r="B86" s="6" t="s">
        <v>1033</v>
      </c>
      <c r="C86" s="6" t="n">
        <v>8</v>
      </c>
      <c r="D86" s="8" t="n">
        <v>0.16</v>
      </c>
    </row>
    <row r="87" customFormat="false" ht="15" hidden="false" customHeight="false" outlineLevel="0" collapsed="false">
      <c r="A87" s="6" t="s">
        <v>1056</v>
      </c>
      <c r="B87" s="6" t="s">
        <v>1033</v>
      </c>
      <c r="C87" s="6" t="n">
        <v>8</v>
      </c>
      <c r="D87" s="8" t="n">
        <v>0.16</v>
      </c>
    </row>
    <row r="88" customFormat="false" ht="15" hidden="false" customHeight="false" outlineLevel="0" collapsed="false">
      <c r="A88" s="6" t="s">
        <v>1057</v>
      </c>
      <c r="B88" s="6" t="s">
        <v>1033</v>
      </c>
      <c r="C88" s="6" t="n">
        <v>8</v>
      </c>
      <c r="D88" s="8" t="n">
        <v>0.16</v>
      </c>
    </row>
    <row r="89" customFormat="false" ht="15" hidden="false" customHeight="false" outlineLevel="0" collapsed="false">
      <c r="A89" s="6" t="s">
        <v>1058</v>
      </c>
      <c r="B89" s="6" t="s">
        <v>1033</v>
      </c>
      <c r="C89" s="6" t="n">
        <v>7</v>
      </c>
      <c r="D89" s="8" t="n">
        <v>0.14</v>
      </c>
    </row>
    <row r="90" customFormat="false" ht="15" hidden="false" customHeight="false" outlineLevel="0" collapsed="false">
      <c r="A90" s="6" t="s">
        <v>1059</v>
      </c>
      <c r="B90" s="6" t="s">
        <v>1033</v>
      </c>
      <c r="C90" s="6" t="n">
        <v>7</v>
      </c>
      <c r="D90" s="8" t="n">
        <v>0.14</v>
      </c>
    </row>
    <row r="91" customFormat="false" ht="15" hidden="false" customHeight="false" outlineLevel="0" collapsed="false">
      <c r="A91" s="6" t="s">
        <v>1060</v>
      </c>
      <c r="B91" s="6" t="s">
        <v>1033</v>
      </c>
      <c r="C91" s="6" t="n">
        <v>7</v>
      </c>
      <c r="D91" s="8" t="n">
        <v>0.14</v>
      </c>
    </row>
    <row r="92" customFormat="false" ht="15" hidden="false" customHeight="false" outlineLevel="0" collapsed="false">
      <c r="A92" s="6" t="s">
        <v>1061</v>
      </c>
      <c r="B92" s="6" t="s">
        <v>1033</v>
      </c>
      <c r="C92" s="6" t="n">
        <v>7</v>
      </c>
      <c r="D92" s="8" t="n">
        <v>0.14</v>
      </c>
    </row>
    <row r="93" customFormat="false" ht="15" hidden="false" customHeight="false" outlineLevel="0" collapsed="false">
      <c r="A93" s="6" t="s">
        <v>759</v>
      </c>
      <c r="B93" s="6" t="s">
        <v>1033</v>
      </c>
      <c r="C93" s="6" t="n">
        <v>7</v>
      </c>
      <c r="D93" s="8" t="n">
        <v>0.14</v>
      </c>
    </row>
    <row r="94" customFormat="false" ht="15" hidden="false" customHeight="false" outlineLevel="0" collapsed="false">
      <c r="A94" s="6" t="s">
        <v>1062</v>
      </c>
      <c r="B94" s="6" t="s">
        <v>1033</v>
      </c>
      <c r="C94" s="6" t="n">
        <v>7</v>
      </c>
      <c r="D94" s="8" t="n">
        <v>0.14</v>
      </c>
    </row>
    <row r="95" customFormat="false" ht="15" hidden="false" customHeight="false" outlineLevel="0" collapsed="false">
      <c r="A95" s="6" t="s">
        <v>1063</v>
      </c>
      <c r="B95" s="6" t="s">
        <v>1033</v>
      </c>
      <c r="C95" s="6" t="n">
        <v>6</v>
      </c>
      <c r="D95" s="8" t="n">
        <v>0.12</v>
      </c>
    </row>
    <row r="96" customFormat="false" ht="15" hidden="false" customHeight="false" outlineLevel="0" collapsed="false">
      <c r="A96" s="6" t="s">
        <v>1064</v>
      </c>
      <c r="B96" s="6" t="s">
        <v>1033</v>
      </c>
      <c r="C96" s="6" t="n">
        <v>6</v>
      </c>
      <c r="D96" s="8" t="n">
        <v>0.12</v>
      </c>
    </row>
    <row r="97" customFormat="false" ht="15" hidden="false" customHeight="false" outlineLevel="0" collapsed="false">
      <c r="A97" s="6" t="s">
        <v>1065</v>
      </c>
      <c r="B97" s="6" t="s">
        <v>1033</v>
      </c>
      <c r="C97" s="6" t="n">
        <v>6</v>
      </c>
      <c r="D97" s="8" t="n">
        <v>0.12</v>
      </c>
    </row>
    <row r="98" customFormat="false" ht="15" hidden="false" customHeight="false" outlineLevel="0" collapsed="false">
      <c r="A98" s="6" t="s">
        <v>1066</v>
      </c>
      <c r="B98" s="6" t="s">
        <v>1033</v>
      </c>
      <c r="C98" s="6" t="n">
        <v>6</v>
      </c>
      <c r="D98" s="8" t="n">
        <v>0.12</v>
      </c>
    </row>
    <row r="99" customFormat="false" ht="15" hidden="false" customHeight="false" outlineLevel="0" collapsed="false">
      <c r="A99" s="6" t="s">
        <v>1067</v>
      </c>
      <c r="B99" s="6" t="s">
        <v>1033</v>
      </c>
      <c r="C99" s="6" t="n">
        <v>6</v>
      </c>
      <c r="D99" s="8" t="n">
        <v>0.12</v>
      </c>
    </row>
    <row r="100" customFormat="false" ht="15" hidden="false" customHeight="false" outlineLevel="0" collapsed="false">
      <c r="A100" s="6" t="s">
        <v>764</v>
      </c>
      <c r="B100" s="6" t="s">
        <v>1033</v>
      </c>
      <c r="C100" s="6" t="n">
        <v>5</v>
      </c>
      <c r="D100" s="8" t="n">
        <v>0.1</v>
      </c>
    </row>
    <row r="101" customFormat="false" ht="15" hidden="false" customHeight="false" outlineLevel="0" collapsed="false">
      <c r="A101" s="6" t="s">
        <v>1068</v>
      </c>
      <c r="B101" s="6" t="s">
        <v>1033</v>
      </c>
      <c r="C101" s="6" t="n">
        <v>5</v>
      </c>
      <c r="D101" s="8" t="n">
        <v>0.1</v>
      </c>
    </row>
    <row r="102" customFormat="false" ht="15" hidden="false" customHeight="false" outlineLevel="0" collapsed="false">
      <c r="A102" s="6" t="s">
        <v>1069</v>
      </c>
      <c r="B102" s="6" t="s">
        <v>1033</v>
      </c>
      <c r="C102" s="6" t="n">
        <v>5</v>
      </c>
      <c r="D102" s="8" t="n">
        <v>0.1</v>
      </c>
    </row>
    <row r="103" customFormat="false" ht="15" hidden="false" customHeight="false" outlineLevel="0" collapsed="false">
      <c r="A103" s="6" t="s">
        <v>1070</v>
      </c>
      <c r="B103" s="6" t="s">
        <v>1033</v>
      </c>
      <c r="C103" s="6" t="n">
        <v>5</v>
      </c>
      <c r="D103" s="8" t="n">
        <v>0.1</v>
      </c>
    </row>
    <row r="105" customFormat="false" ht="15" hidden="false" customHeight="false" outlineLevel="0" collapsed="false">
      <c r="A105" s="11" t="s">
        <v>1071</v>
      </c>
    </row>
    <row r="106" customFormat="false" ht="24" hidden="false" customHeight="true" outlineLevel="0" collapsed="false">
      <c r="A106" s="5" t="s">
        <v>1029</v>
      </c>
      <c r="B106" s="5" t="s">
        <v>1030</v>
      </c>
      <c r="C106" s="5" t="s">
        <v>1051</v>
      </c>
      <c r="D106" s="5" t="s">
        <v>1052</v>
      </c>
    </row>
    <row r="107" customFormat="false" ht="15" hidden="false" customHeight="false" outlineLevel="0" collapsed="false">
      <c r="A107" s="6" t="s">
        <v>761</v>
      </c>
      <c r="B107" s="6" t="s">
        <v>1033</v>
      </c>
      <c r="C107" s="6" t="n">
        <v>15</v>
      </c>
      <c r="D107" s="8" t="n">
        <v>0.3</v>
      </c>
    </row>
    <row r="108" customFormat="false" ht="15" hidden="false" customHeight="false" outlineLevel="0" collapsed="false">
      <c r="A108" s="6" t="s">
        <v>1072</v>
      </c>
      <c r="B108" s="6" t="s">
        <v>1033</v>
      </c>
      <c r="C108" s="6" t="n">
        <v>10</v>
      </c>
      <c r="D108" s="8" t="n">
        <v>0.2</v>
      </c>
    </row>
    <row r="109" customFormat="false" ht="15" hidden="false" customHeight="false" outlineLevel="0" collapsed="false">
      <c r="A109" s="6" t="s">
        <v>1073</v>
      </c>
      <c r="B109" s="6" t="s">
        <v>1033</v>
      </c>
      <c r="C109" s="6" t="n">
        <v>8</v>
      </c>
      <c r="D109" s="8" t="n">
        <v>0.16</v>
      </c>
    </row>
    <row r="110" customFormat="false" ht="15" hidden="false" customHeight="false" outlineLevel="0" collapsed="false">
      <c r="A110" s="6" t="s">
        <v>1074</v>
      </c>
      <c r="B110" s="6" t="s">
        <v>1033</v>
      </c>
      <c r="C110" s="6" t="n">
        <v>8</v>
      </c>
      <c r="D110" s="8" t="n">
        <v>0.16</v>
      </c>
    </row>
    <row r="111" customFormat="false" ht="15" hidden="false" customHeight="false" outlineLevel="0" collapsed="false">
      <c r="A111" s="6" t="s">
        <v>1075</v>
      </c>
      <c r="B111" s="6" t="s">
        <v>1033</v>
      </c>
      <c r="C111" s="6" t="n">
        <v>7</v>
      </c>
      <c r="D111" s="8" t="n">
        <v>0.14</v>
      </c>
    </row>
    <row r="112" customFormat="false" ht="15" hidden="false" customHeight="false" outlineLevel="0" collapsed="false">
      <c r="A112" s="6" t="s">
        <v>1076</v>
      </c>
      <c r="B112" s="6" t="s">
        <v>1033</v>
      </c>
      <c r="C112" s="6" t="n">
        <v>7</v>
      </c>
      <c r="D112" s="8" t="n">
        <v>0.14</v>
      </c>
    </row>
    <row r="113" customFormat="false" ht="15" hidden="false" customHeight="false" outlineLevel="0" collapsed="false">
      <c r="A113" s="6" t="s">
        <v>1077</v>
      </c>
      <c r="B113" s="6" t="s">
        <v>1033</v>
      </c>
      <c r="C113" s="6" t="n">
        <v>7</v>
      </c>
      <c r="D113" s="8" t="n">
        <v>0.14</v>
      </c>
    </row>
    <row r="114" customFormat="false" ht="15" hidden="false" customHeight="false" outlineLevel="0" collapsed="false">
      <c r="A114" s="6" t="s">
        <v>1078</v>
      </c>
      <c r="B114" s="6" t="s">
        <v>1033</v>
      </c>
      <c r="C114" s="6" t="n">
        <v>7</v>
      </c>
      <c r="D114" s="8" t="n">
        <v>0.14</v>
      </c>
    </row>
    <row r="115" customFormat="false" ht="15" hidden="false" customHeight="false" outlineLevel="0" collapsed="false">
      <c r="A115" s="6" t="s">
        <v>1079</v>
      </c>
      <c r="B115" s="6" t="s">
        <v>1033</v>
      </c>
      <c r="C115" s="6" t="n">
        <v>6</v>
      </c>
      <c r="D115" s="8" t="n">
        <v>0.12</v>
      </c>
    </row>
    <row r="116" customFormat="false" ht="15" hidden="false" customHeight="false" outlineLevel="0" collapsed="false">
      <c r="A116" s="6" t="s">
        <v>1053</v>
      </c>
      <c r="B116" s="6" t="s">
        <v>1033</v>
      </c>
      <c r="C116" s="6" t="n">
        <v>6</v>
      </c>
      <c r="D116" s="8" t="n">
        <v>0.12</v>
      </c>
    </row>
    <row r="117" customFormat="false" ht="15" hidden="false" customHeight="false" outlineLevel="0" collapsed="false">
      <c r="A117" s="6" t="s">
        <v>981</v>
      </c>
      <c r="B117" s="6" t="s">
        <v>1033</v>
      </c>
      <c r="C117" s="6" t="n">
        <v>6</v>
      </c>
      <c r="D117" s="8" t="n">
        <v>0.12</v>
      </c>
    </row>
    <row r="118" customFormat="false" ht="15" hidden="false" customHeight="false" outlineLevel="0" collapsed="false">
      <c r="A118" s="6" t="s">
        <v>986</v>
      </c>
      <c r="B118" s="6" t="s">
        <v>1033</v>
      </c>
      <c r="C118" s="6" t="n">
        <v>6</v>
      </c>
      <c r="D118" s="8" t="n">
        <v>0.12</v>
      </c>
    </row>
    <row r="119" customFormat="false" ht="15" hidden="false" customHeight="false" outlineLevel="0" collapsed="false">
      <c r="A119" s="6" t="s">
        <v>984</v>
      </c>
      <c r="B119" s="6" t="s">
        <v>1033</v>
      </c>
      <c r="C119" s="6" t="n">
        <v>6</v>
      </c>
      <c r="D119" s="8" t="n">
        <v>0.12</v>
      </c>
    </row>
    <row r="120" customFormat="false" ht="15" hidden="false" customHeight="false" outlineLevel="0" collapsed="false">
      <c r="A120" s="6" t="s">
        <v>1080</v>
      </c>
      <c r="B120" s="6" t="s">
        <v>1033</v>
      </c>
      <c r="C120" s="6" t="n">
        <v>6</v>
      </c>
      <c r="D120" s="8" t="n">
        <v>0.12</v>
      </c>
    </row>
    <row r="121" customFormat="false" ht="15" hidden="false" customHeight="false" outlineLevel="0" collapsed="false">
      <c r="A121" s="6" t="s">
        <v>1081</v>
      </c>
      <c r="B121" s="6" t="s">
        <v>1033</v>
      </c>
      <c r="C121" s="6" t="n">
        <v>6</v>
      </c>
      <c r="D121" s="8" t="n">
        <v>0.12</v>
      </c>
    </row>
    <row r="122" customFormat="false" ht="15" hidden="false" customHeight="false" outlineLevel="0" collapsed="false">
      <c r="A122" s="6" t="s">
        <v>1082</v>
      </c>
      <c r="B122" s="6" t="s">
        <v>1033</v>
      </c>
      <c r="C122" s="6" t="n">
        <v>5</v>
      </c>
      <c r="D122" s="8" t="n">
        <v>0.1</v>
      </c>
    </row>
    <row r="123" customFormat="false" ht="15" hidden="false" customHeight="false" outlineLevel="0" collapsed="false">
      <c r="A123" s="6" t="s">
        <v>1083</v>
      </c>
      <c r="B123" s="6" t="s">
        <v>1033</v>
      </c>
      <c r="C123" s="6" t="n">
        <v>5</v>
      </c>
      <c r="D123" s="8" t="n">
        <v>0.1</v>
      </c>
    </row>
    <row r="124" customFormat="false" ht="15" hidden="false" customHeight="false" outlineLevel="0" collapsed="false">
      <c r="A124" s="6" t="s">
        <v>1084</v>
      </c>
      <c r="B124" s="6" t="s">
        <v>1033</v>
      </c>
      <c r="C124" s="6" t="n">
        <v>5</v>
      </c>
      <c r="D124" s="8" t="n">
        <v>0.1</v>
      </c>
    </row>
    <row r="125" customFormat="false" ht="15" hidden="false" customHeight="false" outlineLevel="0" collapsed="false">
      <c r="A125" s="6" t="s">
        <v>746</v>
      </c>
      <c r="B125" s="6" t="s">
        <v>1033</v>
      </c>
      <c r="C125" s="6" t="n">
        <v>5</v>
      </c>
      <c r="D125" s="8" t="n">
        <v>0.1</v>
      </c>
    </row>
    <row r="126" customFormat="false" ht="15" hidden="false" customHeight="false" outlineLevel="0" collapsed="false">
      <c r="A126" s="6" t="s">
        <v>1085</v>
      </c>
      <c r="B126" s="6" t="s">
        <v>1033</v>
      </c>
      <c r="C126" s="6" t="n">
        <v>5</v>
      </c>
      <c r="D126" s="8" t="n">
        <v>0.1</v>
      </c>
    </row>
    <row r="127" customFormat="false" ht="15" hidden="false" customHeight="false" outlineLevel="0" collapsed="false">
      <c r="A127" s="6" t="s">
        <v>1086</v>
      </c>
      <c r="B127" s="6" t="s">
        <v>1033</v>
      </c>
      <c r="C127" s="6" t="n">
        <v>5</v>
      </c>
      <c r="D127" s="8" t="n">
        <v>0.1</v>
      </c>
    </row>
    <row r="128" customFormat="false" ht="15" hidden="false" customHeight="false" outlineLevel="0" collapsed="false">
      <c r="A128" s="6" t="s">
        <v>739</v>
      </c>
      <c r="B128" s="6" t="s">
        <v>1033</v>
      </c>
      <c r="C128" s="6" t="n">
        <v>5</v>
      </c>
      <c r="D128" s="8" t="n">
        <v>0.1</v>
      </c>
    </row>
    <row r="129" customFormat="false" ht="15" hidden="false" customHeight="false" outlineLevel="0" collapsed="false">
      <c r="A129" s="6" t="s">
        <v>1087</v>
      </c>
      <c r="B129" s="6" t="s">
        <v>1033</v>
      </c>
      <c r="C129" s="6" t="n">
        <v>5</v>
      </c>
      <c r="D129" s="8" t="n">
        <v>0.1</v>
      </c>
    </row>
    <row r="130" customFormat="false" ht="15" hidden="false" customHeight="false" outlineLevel="0" collapsed="false">
      <c r="A130" s="6" t="s">
        <v>1088</v>
      </c>
      <c r="B130" s="6" t="s">
        <v>1033</v>
      </c>
      <c r="C130" s="6" t="n">
        <v>5</v>
      </c>
      <c r="D130" s="8" t="n">
        <v>0.1</v>
      </c>
    </row>
    <row r="131" customFormat="false" ht="15" hidden="false" customHeight="false" outlineLevel="0" collapsed="false">
      <c r="A131" s="6" t="s">
        <v>1089</v>
      </c>
      <c r="B131" s="6" t="s">
        <v>1033</v>
      </c>
      <c r="C131" s="6" t="n">
        <v>5</v>
      </c>
      <c r="D131" s="8" t="n">
        <v>0.1</v>
      </c>
    </row>
    <row r="132" customFormat="false" ht="15" hidden="false" customHeight="false" outlineLevel="0" collapsed="false">
      <c r="A132" s="6" t="s">
        <v>1090</v>
      </c>
      <c r="B132" s="6" t="s">
        <v>1033</v>
      </c>
      <c r="C132" s="6" t="n">
        <v>5</v>
      </c>
      <c r="D132" s="8" t="n">
        <v>0.1</v>
      </c>
    </row>
    <row r="133" customFormat="false" ht="15" hidden="false" customHeight="false" outlineLevel="0" collapsed="false">
      <c r="A133" s="6" t="s">
        <v>1091</v>
      </c>
      <c r="B133" s="6" t="s">
        <v>1033</v>
      </c>
      <c r="C133" s="6" t="n">
        <v>5</v>
      </c>
      <c r="D133" s="8" t="n">
        <v>0.1</v>
      </c>
    </row>
    <row r="134" customFormat="false" ht="15" hidden="false" customHeight="false" outlineLevel="0" collapsed="false">
      <c r="A134" s="6" t="s">
        <v>1092</v>
      </c>
      <c r="B134" s="6" t="s">
        <v>1033</v>
      </c>
      <c r="C134" s="6" t="n">
        <v>5</v>
      </c>
      <c r="D134" s="8" t="n">
        <v>0.1</v>
      </c>
    </row>
    <row r="135" customFormat="false" ht="15" hidden="false" customHeight="false" outlineLevel="0" collapsed="false">
      <c r="A135" s="6" t="s">
        <v>1093</v>
      </c>
      <c r="B135" s="6" t="s">
        <v>1033</v>
      </c>
      <c r="C135" s="6" t="n">
        <v>5</v>
      </c>
      <c r="D135" s="8" t="n">
        <v>0.1</v>
      </c>
    </row>
    <row r="136" customFormat="false" ht="15" hidden="false" customHeight="false" outlineLevel="0" collapsed="false">
      <c r="A136" s="6" t="s">
        <v>1094</v>
      </c>
      <c r="B136" s="6" t="s">
        <v>1033</v>
      </c>
      <c r="C136" s="6" t="n">
        <v>5</v>
      </c>
      <c r="D136" s="8" t="n">
        <v>0.1</v>
      </c>
    </row>
  </sheetData>
  <mergeCells count="3">
    <mergeCell ref="A2:L2"/>
    <mergeCell ref="A6:L6"/>
    <mergeCell ref="A48:L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1095</v>
      </c>
      <c r="B2" s="2"/>
      <c r="C2" s="2"/>
      <c r="D2" s="2"/>
      <c r="E2" s="2"/>
      <c r="F2" s="2"/>
      <c r="G2" s="2"/>
      <c r="H2" s="2"/>
      <c r="I2" s="2"/>
      <c r="J2" s="2"/>
      <c r="K2" s="2"/>
      <c r="L2" s="2"/>
    </row>
    <row r="5" customFormat="false" ht="15" hidden="false" customHeight="false" outlineLevel="0" collapsed="false">
      <c r="A5" s="3" t="s">
        <v>258</v>
      </c>
    </row>
    <row r="6" customFormat="false" ht="51.75" hidden="false" customHeight="true" outlineLevel="0" collapsed="false">
      <c r="A6" s="4" t="s">
        <v>1096</v>
      </c>
      <c r="B6" s="4"/>
      <c r="C6" s="4"/>
      <c r="D6" s="4"/>
      <c r="E6" s="4"/>
      <c r="F6" s="4"/>
      <c r="G6" s="4"/>
      <c r="H6" s="4"/>
      <c r="I6" s="4"/>
      <c r="J6" s="4"/>
      <c r="K6" s="4"/>
      <c r="L6" s="4"/>
    </row>
    <row r="7" customFormat="false" ht="15" hidden="false" customHeight="false" outlineLevel="0" collapsed="false">
      <c r="A7" s="11" t="s">
        <v>1097</v>
      </c>
    </row>
    <row r="8" customFormat="false" ht="24" hidden="false" customHeight="true" outlineLevel="0" collapsed="false">
      <c r="A8" s="5" t="s">
        <v>1098</v>
      </c>
      <c r="B8" s="5" t="s">
        <v>1099</v>
      </c>
      <c r="C8" s="5" t="s">
        <v>1100</v>
      </c>
      <c r="D8" s="5" t="s">
        <v>1101</v>
      </c>
      <c r="E8" s="5" t="s">
        <v>1102</v>
      </c>
    </row>
    <row r="9" customFormat="false" ht="15" hidden="false" customHeight="false" outlineLevel="0" collapsed="false">
      <c r="A9" s="6" t="s">
        <v>1103</v>
      </c>
      <c r="B9" s="16" t="n">
        <v>0.00132686909702094</v>
      </c>
      <c r="C9" s="18" t="n">
        <v>0.000392522401903149</v>
      </c>
      <c r="D9" s="16" t="n">
        <v>0.0013425380617012</v>
      </c>
      <c r="E9" s="18" t="n">
        <v>0.00031958009444593</v>
      </c>
    </row>
    <row r="10" customFormat="false" ht="15" hidden="false" customHeight="false" outlineLevel="0" collapsed="false">
      <c r="A10" s="6" t="s">
        <v>1104</v>
      </c>
      <c r="B10" s="18" t="n">
        <v>-0.000198910477352722</v>
      </c>
      <c r="C10" s="18" t="n">
        <v>0.000106173313792843</v>
      </c>
      <c r="D10" s="18" t="n">
        <v>-0.000196854582539302</v>
      </c>
      <c r="E10" s="18" t="n">
        <v>0.000115153398433796</v>
      </c>
    </row>
    <row r="12" customFormat="false" ht="15" hidden="false" customHeight="false" outlineLevel="0" collapsed="false">
      <c r="A12" s="11" t="s">
        <v>1105</v>
      </c>
    </row>
    <row r="13" customFormat="false" ht="24" hidden="false" customHeight="true" outlineLevel="0" collapsed="false">
      <c r="A13" s="5" t="s">
        <v>270</v>
      </c>
      <c r="B13" s="5" t="s">
        <v>1106</v>
      </c>
      <c r="C13" s="5" t="s">
        <v>1107</v>
      </c>
      <c r="D13" s="5" t="s">
        <v>1108</v>
      </c>
      <c r="E13" s="5" t="s">
        <v>1109</v>
      </c>
    </row>
    <row r="14" customFormat="false" ht="15" hidden="false" customHeight="false" outlineLevel="0" collapsed="false">
      <c r="A14" s="6" t="s">
        <v>271</v>
      </c>
      <c r="B14" s="16" t="n">
        <v>-9.44873717214453</v>
      </c>
      <c r="C14" s="16" t="n">
        <v>-9.34170688152634</v>
      </c>
      <c r="D14" s="16" t="n">
        <v>-0.79525930304424</v>
      </c>
      <c r="E14" s="16" t="n">
        <v>3.44058456362554</v>
      </c>
    </row>
    <row r="15" customFormat="false" ht="14.25" hidden="false" customHeight="true" outlineLevel="0" collapsed="false">
      <c r="A15" s="10" t="s">
        <v>1110</v>
      </c>
      <c r="B15" s="10"/>
      <c r="C15" s="10"/>
      <c r="D15" s="10"/>
      <c r="E15" s="10"/>
      <c r="F15" s="10"/>
      <c r="G15" s="10"/>
      <c r="H15" s="10"/>
      <c r="I15" s="10"/>
      <c r="J15" s="10"/>
      <c r="K15" s="10"/>
      <c r="L15" s="10"/>
    </row>
    <row r="17" customFormat="false" ht="15" hidden="false" customHeight="false" outlineLevel="0" collapsed="false">
      <c r="A17" s="11" t="s">
        <v>1111</v>
      </c>
    </row>
    <row r="18" customFormat="false" ht="24" hidden="false" customHeight="true" outlineLevel="0" collapsed="false">
      <c r="A18" s="5" t="s">
        <v>546</v>
      </c>
      <c r="B18" s="5" t="s">
        <v>1112</v>
      </c>
    </row>
    <row r="19" customFormat="false" ht="15" hidden="false" customHeight="false" outlineLevel="0" collapsed="false">
      <c r="A19" s="6" t="s">
        <v>1113</v>
      </c>
      <c r="B19" s="16" t="n">
        <v>0.00386638437328288</v>
      </c>
    </row>
    <row r="20" customFormat="false" ht="15" hidden="false" customHeight="false" outlineLevel="0" collapsed="false">
      <c r="A20" s="6" t="s">
        <v>1114</v>
      </c>
      <c r="B20" s="18" t="n">
        <v>0.000511417844582734</v>
      </c>
    </row>
    <row r="21" customFormat="false" ht="15" hidden="false" customHeight="false" outlineLevel="0" collapsed="false">
      <c r="A21" s="6" t="s">
        <v>1115</v>
      </c>
      <c r="B21" s="18" t="n">
        <v>7.53236934333006E-005</v>
      </c>
    </row>
    <row r="22" customFormat="false" ht="15" hidden="false" customHeight="false" outlineLevel="0" collapsed="false">
      <c r="A22" s="6" t="s">
        <v>1116</v>
      </c>
      <c r="B22" s="18" t="n">
        <v>3.45201062312419E-005</v>
      </c>
    </row>
    <row r="23" customFormat="false" ht="15" hidden="false" customHeight="false" outlineLevel="0" collapsed="false">
      <c r="A23" s="6" t="s">
        <v>1117</v>
      </c>
      <c r="B23" s="18" t="n">
        <v>3.8142182485554E-005</v>
      </c>
    </row>
    <row r="24" customFormat="false" ht="15" hidden="false" customHeight="false" outlineLevel="0" collapsed="false">
      <c r="A24" s="6" t="s">
        <v>1118</v>
      </c>
      <c r="B24" s="18" t="n">
        <v>3.7211176807889E-005</v>
      </c>
    </row>
    <row r="25" customFormat="false" ht="15" hidden="false" customHeight="false" outlineLevel="0" collapsed="false">
      <c r="A25" s="6" t="s">
        <v>1119</v>
      </c>
      <c r="B25" s="18" t="n">
        <v>1.38357328953421E-005</v>
      </c>
    </row>
    <row r="26" customFormat="false" ht="15" hidden="false" customHeight="false" outlineLevel="0" collapsed="false">
      <c r="A26" s="6" t="s">
        <v>1120</v>
      </c>
      <c r="B26" s="18" t="n">
        <v>7.74944706265746E-006</v>
      </c>
    </row>
    <row r="27" customFormat="false" ht="15" hidden="false" customHeight="false" outlineLevel="0" collapsed="false">
      <c r="A27" s="6" t="s">
        <v>1121</v>
      </c>
      <c r="B27" s="18" t="n">
        <v>1.20493098875542E-005</v>
      </c>
    </row>
    <row r="28" customFormat="false" ht="15" hidden="false" customHeight="false" outlineLevel="0" collapsed="false">
      <c r="A28" s="6" t="s">
        <v>1122</v>
      </c>
      <c r="B28" s="18" t="n">
        <v>9.15390772596521E-006</v>
      </c>
    </row>
    <row r="29" customFormat="false" ht="15" hidden="false" customHeight="false" outlineLevel="0" collapsed="false">
      <c r="A29" s="6" t="s">
        <v>1123</v>
      </c>
      <c r="B29" s="18" t="n">
        <v>5.05223774116281E-005</v>
      </c>
    </row>
    <row r="31" customFormat="false" ht="15" hidden="false" customHeight="false" outlineLevel="0" collapsed="false">
      <c r="A31" s="11" t="s">
        <v>1124</v>
      </c>
    </row>
    <row r="32" customFormat="false" ht="24" hidden="false" customHeight="true" outlineLevel="0" collapsed="false">
      <c r="A32" s="5" t="s">
        <v>1125</v>
      </c>
      <c r="B32" s="5" t="s">
        <v>647</v>
      </c>
    </row>
    <row r="33" customFormat="false" ht="53.7" hidden="false" customHeight="false" outlineLevel="0" collapsed="false">
      <c r="A33" s="7" t="s">
        <v>1126</v>
      </c>
      <c r="B33" s="31" t="n">
        <v>0.999993862982483</v>
      </c>
    </row>
    <row r="34" customFormat="false" ht="53.7" hidden="false" customHeight="false" outlineLevel="0" collapsed="false">
      <c r="A34" s="7" t="s">
        <v>1127</v>
      </c>
      <c r="B34" s="31" t="n">
        <v>0.999993558200341</v>
      </c>
    </row>
    <row r="35" customFormat="false" ht="43.25" hidden="false" customHeight="false" outlineLevel="0" collapsed="false">
      <c r="A35" s="7" t="s">
        <v>1128</v>
      </c>
      <c r="B35" s="31" t="n">
        <v>0.00137319885782497</v>
      </c>
    </row>
    <row r="36" customFormat="false" ht="32.8" hidden="false" customHeight="false" outlineLevel="0" collapsed="false">
      <c r="A36" s="7" t="s">
        <v>1129</v>
      </c>
      <c r="B36" s="31" t="s">
        <v>1130</v>
      </c>
    </row>
    <row r="60" customFormat="false" ht="15" hidden="false" customHeight="false" outlineLevel="0" collapsed="false">
      <c r="A60" s="11" t="s">
        <v>661</v>
      </c>
    </row>
    <row r="61" customFormat="false" ht="24" hidden="false" customHeight="true" outlineLevel="0" collapsed="false">
      <c r="A61" s="5" t="s">
        <v>662</v>
      </c>
      <c r="B61" s="5" t="s">
        <v>663</v>
      </c>
      <c r="C61" s="5" t="s">
        <v>664</v>
      </c>
      <c r="D61" s="5" t="s">
        <v>94</v>
      </c>
      <c r="E61" s="5" t="s">
        <v>284</v>
      </c>
    </row>
    <row r="62" customFormat="false" ht="22.35" hidden="false" customHeight="false" outlineLevel="0" collapsed="false">
      <c r="A62" s="6" t="s">
        <v>1131</v>
      </c>
      <c r="B62" s="7" t="s">
        <v>1132</v>
      </c>
      <c r="C62" s="7" t="s">
        <v>1133</v>
      </c>
      <c r="D62" s="7" t="s">
        <v>1134</v>
      </c>
      <c r="E62" s="6" t="s">
        <v>287</v>
      </c>
    </row>
    <row r="63" customFormat="false" ht="22.35" hidden="false" customHeight="false" outlineLevel="0" collapsed="false">
      <c r="A63" s="6" t="s">
        <v>1131</v>
      </c>
      <c r="B63" s="7" t="s">
        <v>1135</v>
      </c>
      <c r="C63" s="7" t="s">
        <v>1136</v>
      </c>
      <c r="D63" s="7" t="s">
        <v>1137</v>
      </c>
      <c r="E63" s="6" t="s">
        <v>287</v>
      </c>
    </row>
  </sheetData>
  <mergeCells count="3">
    <mergeCell ref="A2:L2"/>
    <mergeCell ref="A6:L6"/>
    <mergeCell ref="A15:L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1138</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1139</v>
      </c>
      <c r="B6" s="4"/>
      <c r="C6" s="4"/>
      <c r="D6" s="4"/>
      <c r="E6" s="4"/>
      <c r="F6" s="4"/>
      <c r="G6" s="4"/>
      <c r="H6" s="4"/>
      <c r="I6" s="4"/>
      <c r="J6" s="4"/>
      <c r="K6" s="4"/>
      <c r="L6" s="4"/>
    </row>
    <row r="8" customFormat="false" ht="15" hidden="false" customHeight="false" outlineLevel="0" collapsed="false">
      <c r="A8" s="3" t="s">
        <v>258</v>
      </c>
    </row>
    <row r="9" customFormat="false" ht="27" hidden="false" customHeight="true" outlineLevel="0" collapsed="false">
      <c r="A9" s="4" t="s">
        <v>1140</v>
      </c>
      <c r="B9" s="4"/>
      <c r="C9" s="4"/>
      <c r="D9" s="4"/>
      <c r="E9" s="4"/>
      <c r="F9" s="4"/>
      <c r="G9" s="4"/>
      <c r="H9" s="4"/>
      <c r="I9" s="4"/>
      <c r="J9" s="4"/>
      <c r="K9" s="4"/>
      <c r="L9" s="4"/>
    </row>
    <row r="10" customFormat="false" ht="15" hidden="false" customHeight="false" outlineLevel="0" collapsed="false">
      <c r="A10" s="11" t="s">
        <v>1141</v>
      </c>
    </row>
    <row r="11" customFormat="false" ht="15" hidden="false" customHeight="true" outlineLevel="0" collapsed="false">
      <c r="A11" s="5" t="s">
        <v>1142</v>
      </c>
      <c r="B11" s="5" t="s">
        <v>647</v>
      </c>
    </row>
    <row r="12" customFormat="false" ht="15" hidden="false" customHeight="false" outlineLevel="0" collapsed="false">
      <c r="A12" s="6" t="s">
        <v>601</v>
      </c>
      <c r="B12" s="6" t="n">
        <v>2101</v>
      </c>
    </row>
    <row r="13" customFormat="false" ht="32.8" hidden="false" customHeight="false" outlineLevel="0" collapsed="false">
      <c r="A13" s="7" t="s">
        <v>1143</v>
      </c>
      <c r="B13" s="6" t="n">
        <v>1933</v>
      </c>
    </row>
    <row r="14" customFormat="false" ht="22.35" hidden="false" customHeight="false" outlineLevel="0" collapsed="false">
      <c r="A14" s="7" t="s">
        <v>1144</v>
      </c>
      <c r="B14" s="6" t="n">
        <v>1933</v>
      </c>
    </row>
    <row r="15" customFormat="false" ht="32.8" hidden="false" customHeight="false" outlineLevel="0" collapsed="false">
      <c r="A15" s="7" t="s">
        <v>1145</v>
      </c>
      <c r="B15" s="6" t="n">
        <v>1156</v>
      </c>
    </row>
    <row r="16" customFormat="false" ht="32.8" hidden="false" customHeight="false" outlineLevel="0" collapsed="false">
      <c r="A16" s="7" t="s">
        <v>1146</v>
      </c>
      <c r="B16" s="6" t="s">
        <v>1147</v>
      </c>
    </row>
    <row r="18" customFormat="false" ht="15" hidden="false" customHeight="false" outlineLevel="0" collapsed="false">
      <c r="A18" s="11" t="s">
        <v>1148</v>
      </c>
    </row>
    <row r="19" customFormat="false" ht="24" hidden="false" customHeight="true" outlineLevel="0" collapsed="false">
      <c r="A19" s="5" t="s">
        <v>636</v>
      </c>
      <c r="B19" s="5" t="s">
        <v>619</v>
      </c>
      <c r="C19" s="5" t="s">
        <v>706</v>
      </c>
      <c r="D19" s="5" t="s">
        <v>1149</v>
      </c>
      <c r="E19" s="5" t="s">
        <v>643</v>
      </c>
      <c r="F19" s="5" t="s">
        <v>640</v>
      </c>
      <c r="G19" s="5" t="s">
        <v>642</v>
      </c>
      <c r="H19" s="5" t="s">
        <v>637</v>
      </c>
      <c r="I19" s="5" t="s">
        <v>638</v>
      </c>
      <c r="J19" s="5" t="s">
        <v>1150</v>
      </c>
      <c r="K19" s="5" t="s">
        <v>1151</v>
      </c>
    </row>
    <row r="20" customFormat="false" ht="15" hidden="false" customHeight="false" outlineLevel="0" collapsed="false">
      <c r="A20" s="17" t="n">
        <v>499</v>
      </c>
      <c r="B20" s="6" t="s">
        <v>570</v>
      </c>
      <c r="C20" s="16" t="n">
        <v>0.600240054869685</v>
      </c>
      <c r="D20" s="6" t="s">
        <v>1152</v>
      </c>
      <c r="E20" s="16" t="n">
        <v>0.38614066068558</v>
      </c>
      <c r="F20" s="16" t="n">
        <v>3.78872061109761</v>
      </c>
      <c r="G20" s="18" t="n">
        <v>0.000276889161868437</v>
      </c>
      <c r="H20" s="16" t="n">
        <v>0.104564802332067</v>
      </c>
      <c r="I20" s="16" t="n">
        <v>0.11176950949936</v>
      </c>
      <c r="J20" s="8" t="n">
        <v>0.547407407407408</v>
      </c>
      <c r="K20" s="8" t="n">
        <v>0.558611111111111</v>
      </c>
    </row>
    <row r="21" customFormat="false" ht="15" hidden="false" customHeight="false" outlineLevel="0" collapsed="false">
      <c r="A21" s="17" t="n">
        <v>599</v>
      </c>
      <c r="B21" s="6" t="s">
        <v>1153</v>
      </c>
      <c r="C21" s="16" t="n">
        <v>0.61340877914952</v>
      </c>
      <c r="D21" s="6" t="s">
        <v>1152</v>
      </c>
      <c r="E21" s="16" t="n">
        <v>0.400273516242371</v>
      </c>
      <c r="F21" s="16" t="n">
        <v>4.48478882453587</v>
      </c>
      <c r="G21" s="18" t="n">
        <v>1.81127459031365E-005</v>
      </c>
      <c r="H21" s="16" t="n">
        <v>0.144806175170685</v>
      </c>
      <c r="I21" s="16" t="n">
        <v>0.156634552900862</v>
      </c>
      <c r="J21" s="8" t="n">
        <v>0.584074074074074</v>
      </c>
      <c r="K21" s="8" t="n">
        <v>0.596666666666667</v>
      </c>
    </row>
    <row r="22" customFormat="false" ht="15" hidden="false" customHeight="false" outlineLevel="0" collapsed="false">
      <c r="A22" s="17" t="n">
        <v>679</v>
      </c>
      <c r="B22" s="6" t="s">
        <v>1154</v>
      </c>
      <c r="C22" s="16" t="n">
        <v>0.696604938271605</v>
      </c>
      <c r="D22" s="6" t="s">
        <v>1152</v>
      </c>
      <c r="E22" s="16" t="n">
        <v>0.659519164115352</v>
      </c>
      <c r="F22" s="16" t="n">
        <v>8.13495050297458</v>
      </c>
      <c r="G22" s="18" t="n">
        <v>5.76679779629979E-014</v>
      </c>
      <c r="H22" s="16" t="n">
        <v>0.0990248217688769</v>
      </c>
      <c r="I22" s="16" t="n">
        <v>0.117186944742249</v>
      </c>
      <c r="J22" s="8" t="n">
        <v>0.624074074074074</v>
      </c>
      <c r="K22" s="8" t="n">
        <v>0.652449494949495</v>
      </c>
    </row>
    <row r="23" customFormat="false" ht="15" hidden="false" customHeight="false" outlineLevel="0" collapsed="false">
      <c r="A23" s="17" t="n">
        <v>688</v>
      </c>
      <c r="B23" s="6" t="s">
        <v>1155</v>
      </c>
      <c r="C23" s="16" t="n">
        <v>0.707458847736626</v>
      </c>
      <c r="D23" s="6" t="s">
        <v>1152</v>
      </c>
      <c r="E23" s="16" t="n">
        <v>0.685793859861034</v>
      </c>
      <c r="F23" s="16" t="n">
        <v>8.75142108162813</v>
      </c>
      <c r="G23" s="18" t="n">
        <v>8.48150008681625E-016</v>
      </c>
      <c r="H23" s="16" t="n">
        <v>0.112420269365874</v>
      </c>
      <c r="I23" s="16" t="n">
        <v>0.133782751827328</v>
      </c>
      <c r="J23" s="8" t="n">
        <v>0.645</v>
      </c>
      <c r="K23" s="8" t="n">
        <v>0.66209595959596</v>
      </c>
    </row>
    <row r="24" customFormat="false" ht="15" hidden="false" customHeight="false" outlineLevel="0" collapsed="false">
      <c r="A24" s="17" t="n">
        <v>1349</v>
      </c>
      <c r="B24" s="6" t="s">
        <v>1156</v>
      </c>
      <c r="C24" s="16" t="n">
        <v>0.748628257887517</v>
      </c>
      <c r="D24" s="6" t="s">
        <v>1152</v>
      </c>
      <c r="E24" s="16" t="n">
        <v>0.938993094204518</v>
      </c>
      <c r="F24" s="16" t="n">
        <v>8.72275540209803</v>
      </c>
      <c r="G24" s="18" t="n">
        <v>8.75185619463854E-015</v>
      </c>
      <c r="H24" s="16" t="n">
        <v>0.359677468492796</v>
      </c>
      <c r="I24" s="16" t="n">
        <v>0.383802226645545</v>
      </c>
      <c r="J24" s="8" t="n">
        <v>0.678888888888889</v>
      </c>
      <c r="K24" s="8" t="n">
        <v>0.692020202020202</v>
      </c>
    </row>
    <row r="25" customFormat="false" ht="15" hidden="false" customHeight="false" outlineLevel="0" collapsed="false">
      <c r="A25" s="17" t="n">
        <v>1393</v>
      </c>
      <c r="B25" s="6" t="s">
        <v>556</v>
      </c>
      <c r="C25" s="16" t="n">
        <v>0.775582990397805</v>
      </c>
      <c r="D25" s="6" t="s">
        <v>1152</v>
      </c>
      <c r="E25" s="16" t="n">
        <v>0.934402677715087</v>
      </c>
      <c r="F25" s="17" t="n">
        <v>10.9568930564842</v>
      </c>
      <c r="G25" s="18" t="n">
        <v>3.29744163963278E-021</v>
      </c>
      <c r="H25" s="16" t="n">
        <v>0.199440357711115</v>
      </c>
      <c r="I25" s="16" t="n">
        <v>0.227205803358091</v>
      </c>
      <c r="J25" s="8" t="n">
        <v>0.711481481481482</v>
      </c>
      <c r="K25" s="8" t="n">
        <v>0.735479797979798</v>
      </c>
    </row>
    <row r="26" customFormat="false" ht="15" hidden="false" customHeight="false" outlineLevel="0" collapsed="false">
      <c r="A26" s="17" t="n">
        <v>1431</v>
      </c>
      <c r="B26" s="6" t="s">
        <v>558</v>
      </c>
      <c r="C26" s="16" t="n">
        <v>0.764197530864198</v>
      </c>
      <c r="D26" s="6" t="s">
        <v>1152</v>
      </c>
      <c r="E26" s="16" t="n">
        <v>0.842963704474485</v>
      </c>
      <c r="F26" s="17" t="n">
        <v>10.7464689528516</v>
      </c>
      <c r="G26" s="18" t="n">
        <v>3.44765428348614E-021</v>
      </c>
      <c r="H26" s="16" t="n">
        <v>0.114424895847122</v>
      </c>
      <c r="I26" s="16" t="n">
        <v>0.139014799393071</v>
      </c>
      <c r="J26" s="8" t="n">
        <v>0.66462962962963</v>
      </c>
      <c r="K26" s="8" t="n">
        <v>0.685126262626263</v>
      </c>
    </row>
    <row r="27" customFormat="false" ht="15" hidden="false" customHeight="false" outlineLevel="0" collapsed="false">
      <c r="A27" s="17" t="n">
        <v>1881</v>
      </c>
      <c r="B27" s="6" t="s">
        <v>560</v>
      </c>
      <c r="C27" s="16" t="n">
        <v>0.781567215363512</v>
      </c>
      <c r="D27" s="6" t="s">
        <v>1152</v>
      </c>
      <c r="E27" s="16" t="n">
        <v>0.856713476837687</v>
      </c>
      <c r="F27" s="17" t="n">
        <v>11.3295818397369</v>
      </c>
      <c r="G27" s="18" t="n">
        <v>1.31553917617986E-021</v>
      </c>
      <c r="H27" s="16" t="n">
        <v>0.097344375741315</v>
      </c>
      <c r="I27" s="16" t="n">
        <v>0.121417191987046</v>
      </c>
      <c r="J27" s="8" t="n">
        <v>0.72037037037037</v>
      </c>
      <c r="K27" s="8" t="n">
        <v>0.727828282828283</v>
      </c>
    </row>
    <row r="28" customFormat="false" ht="15" hidden="false" customHeight="false" outlineLevel="0" collapsed="false">
      <c r="A28" s="17" t="n">
        <v>2036</v>
      </c>
      <c r="B28" s="6" t="s">
        <v>562</v>
      </c>
      <c r="C28" s="16" t="n">
        <v>0.775222908093278</v>
      </c>
      <c r="D28" s="6" t="s">
        <v>1152</v>
      </c>
      <c r="E28" s="16" t="n">
        <v>0.843005418520422</v>
      </c>
      <c r="F28" s="17" t="n">
        <v>10.9345502938981</v>
      </c>
      <c r="G28" s="18" t="n">
        <v>1.82667193290461E-021</v>
      </c>
      <c r="H28" s="16" t="n">
        <v>0.080240144102873</v>
      </c>
      <c r="I28" s="16" t="n">
        <v>0.102052066287609</v>
      </c>
      <c r="J28" s="8" t="n">
        <v>0.690185185185185</v>
      </c>
      <c r="K28" s="8" t="n">
        <v>0.711464646464647</v>
      </c>
    </row>
    <row r="29" customFormat="false" ht="15" hidden="false" customHeight="false" outlineLevel="0" collapsed="false">
      <c r="A29" s="17" t="n">
        <v>2392</v>
      </c>
      <c r="B29" s="6" t="s">
        <v>564</v>
      </c>
      <c r="C29" s="16" t="n">
        <v>0.775703017832648</v>
      </c>
      <c r="D29" s="6" t="s">
        <v>1152</v>
      </c>
      <c r="E29" s="16" t="n">
        <v>0.840193037281084</v>
      </c>
      <c r="F29" s="17" t="n">
        <v>10.8696375385599</v>
      </c>
      <c r="G29" s="18" t="n">
        <v>1.91749012755047E-021</v>
      </c>
      <c r="H29" s="16" t="n">
        <v>0.0766367785622</v>
      </c>
      <c r="I29" s="16" t="n">
        <v>0.0971776919626683</v>
      </c>
      <c r="J29" s="8" t="n">
        <v>0.679444444444444</v>
      </c>
      <c r="K29" s="8" t="n">
        <v>0.693383838383838</v>
      </c>
    </row>
    <row r="31" customFormat="false" ht="15" hidden="false" customHeight="false" outlineLevel="0" collapsed="false">
      <c r="A31" s="11" t="s">
        <v>1157</v>
      </c>
    </row>
    <row r="32" customFormat="false" ht="24" hidden="false" customHeight="true" outlineLevel="0" collapsed="false">
      <c r="A32" s="5" t="s">
        <v>636</v>
      </c>
      <c r="B32" s="5" t="s">
        <v>637</v>
      </c>
      <c r="C32" s="5" t="s">
        <v>638</v>
      </c>
      <c r="D32" s="5" t="s">
        <v>640</v>
      </c>
      <c r="E32" s="5" t="s">
        <v>642</v>
      </c>
      <c r="F32" s="5" t="s">
        <v>643</v>
      </c>
      <c r="G32" s="5" t="s">
        <v>706</v>
      </c>
      <c r="H32" s="5" t="s">
        <v>1149</v>
      </c>
    </row>
    <row r="33" customFormat="false" ht="15" hidden="false" customHeight="false" outlineLevel="0" collapsed="false">
      <c r="A33" s="17" t="n">
        <v>1881</v>
      </c>
      <c r="B33" s="16" t="n">
        <v>0.097344375741315</v>
      </c>
      <c r="C33" s="16" t="n">
        <v>0.121417191987046</v>
      </c>
      <c r="D33" s="17" t="n">
        <v>11.3295818397369</v>
      </c>
      <c r="E33" s="18" t="n">
        <v>1.31553917617986E-021</v>
      </c>
      <c r="F33" s="16" t="n">
        <v>0.856713476837687</v>
      </c>
      <c r="G33" s="16" t="n">
        <v>0.781567215363512</v>
      </c>
      <c r="H33" s="6" t="s">
        <v>1152</v>
      </c>
    </row>
    <row r="34" customFormat="false" ht="15" hidden="false" customHeight="false" outlineLevel="0" collapsed="false">
      <c r="A34" s="17" t="n">
        <v>1882</v>
      </c>
      <c r="B34" s="16" t="n">
        <v>0.093926557855602</v>
      </c>
      <c r="C34" s="16" t="n">
        <v>0.117650607221805</v>
      </c>
      <c r="D34" s="17" t="n">
        <v>11.3045133201316</v>
      </c>
      <c r="E34" s="18" t="n">
        <v>1.31553917617986E-021</v>
      </c>
      <c r="F34" s="16" t="n">
        <v>0.852319854655876</v>
      </c>
      <c r="G34" s="16" t="n">
        <v>0.781310013717421</v>
      </c>
      <c r="H34" s="6" t="s">
        <v>1152</v>
      </c>
    </row>
    <row r="35" customFormat="false" ht="15" hidden="false" customHeight="false" outlineLevel="0" collapsed="false">
      <c r="A35" s="17" t="n">
        <v>1880</v>
      </c>
      <c r="B35" s="16" t="n">
        <v>0.100899883394936</v>
      </c>
      <c r="C35" s="16" t="n">
        <v>0.125299211751494</v>
      </c>
      <c r="D35" s="17" t="n">
        <v>11.3440715428777</v>
      </c>
      <c r="E35" s="18" t="n">
        <v>1.31553917617986E-021</v>
      </c>
      <c r="F35" s="16" t="n">
        <v>0.860801165432971</v>
      </c>
      <c r="G35" s="16" t="n">
        <v>0.780829903978052</v>
      </c>
      <c r="H35" s="6" t="s">
        <v>1152</v>
      </c>
    </row>
    <row r="36" customFormat="false" ht="15" hidden="false" customHeight="false" outlineLevel="0" collapsed="false">
      <c r="A36" s="17" t="n">
        <v>1879</v>
      </c>
      <c r="B36" s="16" t="n">
        <v>0.10459065388013</v>
      </c>
      <c r="C36" s="16" t="n">
        <v>0.129292903275532</v>
      </c>
      <c r="D36" s="17" t="n">
        <v>11.3486032398248</v>
      </c>
      <c r="E36" s="18" t="n">
        <v>1.31553917617986E-021</v>
      </c>
      <c r="F36" s="16" t="n">
        <v>0.864593030857049</v>
      </c>
      <c r="G36" s="16" t="n">
        <v>0.780332647462277</v>
      </c>
      <c r="H36" s="6" t="s">
        <v>1152</v>
      </c>
    </row>
    <row r="37" customFormat="false" ht="15" hidden="false" customHeight="false" outlineLevel="0" collapsed="false">
      <c r="A37" s="17" t="n">
        <v>1883</v>
      </c>
      <c r="B37" s="16" t="n">
        <v>0.0906696078309403</v>
      </c>
      <c r="C37" s="16" t="n">
        <v>0.114025892245678</v>
      </c>
      <c r="D37" s="17" t="n">
        <v>11.2685515509024</v>
      </c>
      <c r="E37" s="18" t="n">
        <v>1.31553917617986E-021</v>
      </c>
      <c r="F37" s="16" t="n">
        <v>0.847663617257475</v>
      </c>
      <c r="G37" s="16" t="n">
        <v>0.780229766803841</v>
      </c>
      <c r="H37" s="6" t="s">
        <v>1152</v>
      </c>
    </row>
    <row r="38" customFormat="false" ht="15" hidden="false" customHeight="false" outlineLevel="0" collapsed="false">
      <c r="A38" s="17" t="n">
        <v>1878</v>
      </c>
      <c r="B38" s="16" t="n">
        <v>0.108411765252932</v>
      </c>
      <c r="C38" s="16" t="n">
        <v>0.133394143013943</v>
      </c>
      <c r="D38" s="17" t="n">
        <v>11.3441747479702</v>
      </c>
      <c r="E38" s="18" t="n">
        <v>1.31553917617986E-021</v>
      </c>
      <c r="F38" s="16" t="n">
        <v>0.868120212746818</v>
      </c>
      <c r="G38" s="16" t="n">
        <v>0.779955418381344</v>
      </c>
      <c r="H38" s="6" t="s">
        <v>1152</v>
      </c>
    </row>
    <row r="39" customFormat="false" ht="15" hidden="false" customHeight="false" outlineLevel="0" collapsed="false">
      <c r="A39" s="17" t="n">
        <v>1884</v>
      </c>
      <c r="B39" s="16" t="n">
        <v>0.0875771244442547</v>
      </c>
      <c r="C39" s="16" t="n">
        <v>0.110548396230775</v>
      </c>
      <c r="D39" s="17" t="n">
        <v>11.2215607667121</v>
      </c>
      <c r="E39" s="18" t="n">
        <v>1.41133754075779E-021</v>
      </c>
      <c r="F39" s="16" t="n">
        <v>0.842772946136467</v>
      </c>
      <c r="G39" s="16" t="n">
        <v>0.779955418381344</v>
      </c>
      <c r="H39" s="6" t="s">
        <v>1152</v>
      </c>
    </row>
    <row r="40" customFormat="false" ht="15" hidden="false" customHeight="false" outlineLevel="0" collapsed="false">
      <c r="A40" s="17" t="n">
        <v>1877</v>
      </c>
      <c r="B40" s="16" t="n">
        <v>0.112351704166057</v>
      </c>
      <c r="C40" s="16" t="n">
        <v>0.137590176968562</v>
      </c>
      <c r="D40" s="17" t="n">
        <v>11.3319583598783</v>
      </c>
      <c r="E40" s="18" t="n">
        <v>1.31553917617986E-021</v>
      </c>
      <c r="F40" s="16" t="n">
        <v>0.871403240995574</v>
      </c>
      <c r="G40" s="16" t="n">
        <v>0.779921124828532</v>
      </c>
      <c r="H40" s="6" t="s">
        <v>1152</v>
      </c>
    </row>
    <row r="41" customFormat="false" ht="15" hidden="false" customHeight="false" outlineLevel="0" collapsed="false">
      <c r="A41" s="17" t="n">
        <v>1876</v>
      </c>
      <c r="B41" s="16" t="n">
        <v>0.116392793505162</v>
      </c>
      <c r="C41" s="16" t="n">
        <v>0.141865492190458</v>
      </c>
      <c r="D41" s="17" t="n">
        <v>11.3135170299024</v>
      </c>
      <c r="E41" s="18" t="n">
        <v>1.41133754075779E-021</v>
      </c>
      <c r="F41" s="16" t="n">
        <v>0.874499946341433</v>
      </c>
      <c r="G41" s="16" t="n">
        <v>0.779578189300412</v>
      </c>
      <c r="H41" s="6" t="s">
        <v>1152</v>
      </c>
    </row>
    <row r="42" customFormat="false" ht="15" hidden="false" customHeight="false" outlineLevel="0" collapsed="false">
      <c r="A42" s="17" t="n">
        <v>1875</v>
      </c>
      <c r="B42" s="16" t="n">
        <v>0.120538702002419</v>
      </c>
      <c r="C42" s="16" t="n">
        <v>0.146226929326936</v>
      </c>
      <c r="D42" s="17" t="n">
        <v>11.2904779377229</v>
      </c>
      <c r="E42" s="18" t="n">
        <v>1.48947741551821E-021</v>
      </c>
      <c r="F42" s="16" t="n">
        <v>0.877501424637376</v>
      </c>
      <c r="G42" s="16" t="n">
        <v>0.779252400548697</v>
      </c>
      <c r="H42" s="6" t="s">
        <v>1152</v>
      </c>
    </row>
    <row r="43" customFormat="false" ht="15" hidden="false" customHeight="false" outlineLevel="0" collapsed="false">
      <c r="A43" s="17" t="n">
        <v>1885</v>
      </c>
      <c r="B43" s="16" t="n">
        <v>0.0846600754864805</v>
      </c>
      <c r="C43" s="16" t="n">
        <v>0.107233607897489</v>
      </c>
      <c r="D43" s="17" t="n">
        <v>11.1639625663007</v>
      </c>
      <c r="E43" s="18" t="n">
        <v>1.67976190989008E-021</v>
      </c>
      <c r="F43" s="16" t="n">
        <v>0.837712642032991</v>
      </c>
      <c r="G43" s="16" t="n">
        <v>0.779132373113855</v>
      </c>
      <c r="H43" s="6" t="s">
        <v>1152</v>
      </c>
    </row>
    <row r="44" customFormat="false" ht="15" hidden="false" customHeight="false" outlineLevel="0" collapsed="false">
      <c r="A44" s="17" t="n">
        <v>1874</v>
      </c>
      <c r="B44" s="16" t="n">
        <v>0.124767950562394</v>
      </c>
      <c r="C44" s="16" t="n">
        <v>0.150654451095709</v>
      </c>
      <c r="D44" s="17" t="n">
        <v>11.2641403267813</v>
      </c>
      <c r="E44" s="18" t="n">
        <v>1.67976190989008E-021</v>
      </c>
      <c r="F44" s="16" t="n">
        <v>0.880444414515812</v>
      </c>
      <c r="G44" s="16" t="n">
        <v>0.779046639231824</v>
      </c>
      <c r="H44" s="6" t="s">
        <v>1152</v>
      </c>
    </row>
    <row r="45" customFormat="false" ht="15" hidden="false" customHeight="false" outlineLevel="0" collapsed="false">
      <c r="A45" s="17" t="n">
        <v>1873</v>
      </c>
      <c r="B45" s="16" t="n">
        <v>0.129051236849693</v>
      </c>
      <c r="C45" s="16" t="n">
        <v>0.155120306021345</v>
      </c>
      <c r="D45" s="17" t="n">
        <v>11.236171516489</v>
      </c>
      <c r="E45" s="18" t="n">
        <v>1.82667193290461E-021</v>
      </c>
      <c r="F45" s="16" t="n">
        <v>0.883388248951452</v>
      </c>
      <c r="G45" s="16" t="n">
        <v>0.778549382716049</v>
      </c>
      <c r="H45" s="6" t="s">
        <v>1152</v>
      </c>
    </row>
    <row r="46" customFormat="false" ht="15" hidden="false" customHeight="false" outlineLevel="0" collapsed="false">
      <c r="A46" s="17" t="n">
        <v>1886</v>
      </c>
      <c r="B46" s="16" t="n">
        <v>0.0819276778704744</v>
      </c>
      <c r="C46" s="16" t="n">
        <v>0.104093755955459</v>
      </c>
      <c r="D46" s="17" t="n">
        <v>11.0961223671762</v>
      </c>
      <c r="E46" s="18" t="n">
        <v>1.82667193290461E-021</v>
      </c>
      <c r="F46" s="16" t="n">
        <v>0.832531730253066</v>
      </c>
      <c r="G46" s="16" t="n">
        <v>0.778532235939643</v>
      </c>
      <c r="H46" s="6" t="s">
        <v>1152</v>
      </c>
    </row>
    <row r="47" customFormat="false" ht="15" hidden="false" customHeight="false" outlineLevel="0" collapsed="false">
      <c r="A47" s="17" t="n">
        <v>1872</v>
      </c>
      <c r="B47" s="16" t="n">
        <v>0.133371457724485</v>
      </c>
      <c r="C47" s="16" t="n">
        <v>0.159609252837893</v>
      </c>
      <c r="D47" s="17" t="n">
        <v>11.2074286951451</v>
      </c>
      <c r="E47" s="18" t="n">
        <v>1.82667193290461E-021</v>
      </c>
      <c r="F47" s="16" t="n">
        <v>0.886360317411868</v>
      </c>
      <c r="G47" s="16" t="n">
        <v>0.778292181069959</v>
      </c>
      <c r="H47" s="6" t="s">
        <v>1152</v>
      </c>
    </row>
    <row r="50" customFormat="false" ht="15" hidden="false" customHeight="false" outlineLevel="0" collapsed="false">
      <c r="A50" s="3" t="s">
        <v>1158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1159</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1160</v>
      </c>
      <c r="B6" s="4"/>
      <c r="C6" s="4"/>
      <c r="D6" s="4"/>
      <c r="E6" s="4"/>
      <c r="F6" s="4"/>
      <c r="G6" s="4"/>
      <c r="H6" s="4"/>
      <c r="I6" s="4"/>
      <c r="J6" s="4"/>
      <c r="K6" s="4"/>
      <c r="L6" s="4"/>
    </row>
    <row r="8" customFormat="false" ht="15" hidden="false" customHeight="false" outlineLevel="0" collapsed="false">
      <c r="A8" s="3" t="s">
        <v>258</v>
      </c>
    </row>
    <row r="9" customFormat="false" ht="39" hidden="false" customHeight="true" outlineLevel="0" collapsed="false">
      <c r="A9" s="4" t="s">
        <v>1161</v>
      </c>
      <c r="B9" s="4"/>
      <c r="C9" s="4"/>
      <c r="D9" s="4"/>
      <c r="E9" s="4"/>
      <c r="F9" s="4"/>
      <c r="G9" s="4"/>
      <c r="H9" s="4"/>
      <c r="I9" s="4"/>
      <c r="J9" s="4"/>
      <c r="K9" s="4"/>
      <c r="L9" s="4"/>
    </row>
    <row r="10" customFormat="false" ht="15" hidden="false" customHeight="false" outlineLevel="0" collapsed="false">
      <c r="A10" s="11" t="s">
        <v>1162</v>
      </c>
    </row>
    <row r="11" customFormat="false" ht="15" hidden="false" customHeight="true" outlineLevel="0" collapsed="false">
      <c r="A11" s="5" t="s">
        <v>1029</v>
      </c>
      <c r="B11" s="5" t="s">
        <v>1163</v>
      </c>
      <c r="C11" s="5" t="s">
        <v>1164</v>
      </c>
      <c r="D11" s="5" t="s">
        <v>1165</v>
      </c>
    </row>
    <row r="12" customFormat="false" ht="15" hidden="false" customHeight="false" outlineLevel="0" collapsed="false">
      <c r="A12" s="6" t="s">
        <v>1166</v>
      </c>
      <c r="B12" s="6" t="n">
        <v>400</v>
      </c>
      <c r="C12" s="6" t="n">
        <v>548</v>
      </c>
      <c r="D12" s="7" t="s">
        <v>1167</v>
      </c>
    </row>
    <row r="13" customFormat="false" ht="15" hidden="false" customHeight="false" outlineLevel="0" collapsed="false">
      <c r="A13" s="6" t="s">
        <v>1168</v>
      </c>
      <c r="B13" s="6" t="n">
        <v>548</v>
      </c>
      <c r="C13" s="6" t="n">
        <v>765</v>
      </c>
      <c r="D13" s="7" t="s">
        <v>1169</v>
      </c>
    </row>
    <row r="14" customFormat="false" ht="15" hidden="false" customHeight="false" outlineLevel="0" collapsed="false">
      <c r="A14" s="6" t="s">
        <v>1170</v>
      </c>
      <c r="B14" s="6" t="n">
        <v>914</v>
      </c>
      <c r="C14" s="6" t="n">
        <v>1069</v>
      </c>
      <c r="D14" s="7" t="s">
        <v>1171</v>
      </c>
    </row>
    <row r="15" customFormat="false" ht="15" hidden="false" customHeight="false" outlineLevel="0" collapsed="false">
      <c r="A15" s="6" t="s">
        <v>1172</v>
      </c>
      <c r="B15" s="6" t="n">
        <v>1069</v>
      </c>
      <c r="C15" s="6" t="n">
        <v>1258</v>
      </c>
      <c r="D15" s="7" t="s">
        <v>1173</v>
      </c>
    </row>
    <row r="16" customFormat="false" ht="15" hidden="false" customHeight="false" outlineLevel="0" collapsed="false">
      <c r="A16" s="6" t="s">
        <v>1174</v>
      </c>
      <c r="B16" s="6" t="n">
        <v>1258</v>
      </c>
      <c r="C16" s="6" t="n">
        <v>1721</v>
      </c>
      <c r="D16" s="7" t="s">
        <v>1175</v>
      </c>
    </row>
    <row r="17" customFormat="false" ht="15" hidden="false" customHeight="false" outlineLevel="0" collapsed="false">
      <c r="A17" s="6" t="s">
        <v>1176</v>
      </c>
      <c r="B17" s="6" t="n">
        <v>1721</v>
      </c>
      <c r="C17" s="6" t="n">
        <v>2304</v>
      </c>
      <c r="D17" s="7" t="s">
        <v>1177</v>
      </c>
    </row>
    <row r="19" customFormat="false" ht="15" hidden="false" customHeight="false" outlineLevel="0" collapsed="false">
      <c r="A19" s="11" t="s">
        <v>1178</v>
      </c>
    </row>
    <row r="20" customFormat="false" ht="24" hidden="false" customHeight="true" outlineLevel="0" collapsed="false">
      <c r="A20" s="5" t="s">
        <v>1029</v>
      </c>
      <c r="B20" s="5" t="s">
        <v>637</v>
      </c>
      <c r="C20" s="5" t="s">
        <v>638</v>
      </c>
      <c r="D20" s="5" t="s">
        <v>640</v>
      </c>
      <c r="E20" s="5" t="s">
        <v>642</v>
      </c>
      <c r="F20" s="5" t="s">
        <v>643</v>
      </c>
      <c r="G20" s="5" t="s">
        <v>706</v>
      </c>
      <c r="H20" s="5" t="s">
        <v>1149</v>
      </c>
      <c r="I20" s="5" t="s">
        <v>1179</v>
      </c>
      <c r="J20" s="5" t="s">
        <v>1180</v>
      </c>
      <c r="K20" s="5" t="s">
        <v>1181</v>
      </c>
      <c r="L20" s="5" t="s">
        <v>1150</v>
      </c>
      <c r="M20" s="5" t="s">
        <v>1151</v>
      </c>
      <c r="N20" s="5" t="s">
        <v>644</v>
      </c>
      <c r="O20" s="5" t="s">
        <v>1182</v>
      </c>
    </row>
    <row r="21" customFormat="false" ht="22.35" hidden="false" customHeight="false" outlineLevel="0" collapsed="false">
      <c r="A21" s="7" t="s">
        <v>1183</v>
      </c>
      <c r="B21" s="17" t="n">
        <v>64.5462962962963</v>
      </c>
      <c r="C21" s="17" t="n">
        <v>61.9444444444444</v>
      </c>
      <c r="D21" s="17" t="n">
        <v>-16.0924567615512</v>
      </c>
      <c r="E21" s="18" t="n">
        <v>2.57149904850697E-037</v>
      </c>
      <c r="F21" s="16" t="n">
        <v>-1.30572084578624</v>
      </c>
      <c r="G21" s="16" t="n">
        <v>0.858967764060357</v>
      </c>
      <c r="H21" s="6" t="s">
        <v>1184</v>
      </c>
      <c r="I21" s="17" t="n">
        <v>63.5</v>
      </c>
      <c r="J21" s="6" t="s">
        <v>1185</v>
      </c>
      <c r="K21" s="8" t="n">
        <v>0.783333333333333</v>
      </c>
      <c r="L21" s="8" t="n">
        <v>0.783333333333333</v>
      </c>
      <c r="M21" s="8" t="n">
        <v>0.802171717171717</v>
      </c>
      <c r="N21" s="18" t="n">
        <v>2.87723331053762E-009</v>
      </c>
      <c r="O21" s="16" t="n">
        <v>0.133985698526515</v>
      </c>
    </row>
    <row r="22" customFormat="false" ht="22.35" hidden="false" customHeight="false" outlineLevel="0" collapsed="false">
      <c r="A22" s="7" t="s">
        <v>1186</v>
      </c>
      <c r="B22" s="17" t="n">
        <v>178.836056072739</v>
      </c>
      <c r="C22" s="17" t="n">
        <v>164.051512058491</v>
      </c>
      <c r="D22" s="16" t="n">
        <v>-8.95702204037664</v>
      </c>
      <c r="E22" s="18" t="n">
        <v>5.60143292416177E-015</v>
      </c>
      <c r="F22" s="16" t="n">
        <v>-0.851424797715843</v>
      </c>
      <c r="G22" s="16" t="n">
        <v>0.740672153635117</v>
      </c>
      <c r="H22" s="6" t="s">
        <v>1184</v>
      </c>
      <c r="I22" s="17" t="n">
        <v>174.024144652554</v>
      </c>
      <c r="J22" s="6" t="s">
        <v>1185</v>
      </c>
      <c r="K22" s="8" t="n">
        <v>0.699074074074074</v>
      </c>
      <c r="L22" s="8" t="n">
        <v>0.690185185185185</v>
      </c>
      <c r="M22" s="8" t="n">
        <v>0.710959595959596</v>
      </c>
      <c r="N22" s="18" t="n">
        <v>4.63970972722354E-005</v>
      </c>
      <c r="O22" s="16" t="n">
        <v>0.157577270706447</v>
      </c>
    </row>
    <row r="23" customFormat="false" ht="22.35" hidden="false" customHeight="false" outlineLevel="0" collapsed="false">
      <c r="A23" s="7" t="s">
        <v>1187</v>
      </c>
      <c r="B23" s="17" t="n">
        <v>227.87037037037</v>
      </c>
      <c r="C23" s="17" t="n">
        <v>218.553703703704</v>
      </c>
      <c r="D23" s="16" t="n">
        <v>-9.20443842027216</v>
      </c>
      <c r="E23" s="18" t="n">
        <v>5.787725319066E-016</v>
      </c>
      <c r="F23" s="16" t="n">
        <v>-0.764553561973301</v>
      </c>
      <c r="G23" s="16" t="n">
        <v>0.729115226337449</v>
      </c>
      <c r="H23" s="6" t="s">
        <v>1184</v>
      </c>
      <c r="I23" s="17" t="n">
        <v>228.5</v>
      </c>
      <c r="J23" s="6" t="s">
        <v>1185</v>
      </c>
      <c r="K23" s="8" t="n">
        <v>0.67037037037037</v>
      </c>
      <c r="L23" s="8" t="n">
        <v>0.666851851851852</v>
      </c>
      <c r="M23" s="8" t="n">
        <v>0.666136363636364</v>
      </c>
      <c r="N23" s="18" t="n">
        <v>4.1947945689944E-005</v>
      </c>
      <c r="O23" s="16" t="n">
        <v>0.0942544868263475</v>
      </c>
    </row>
    <row r="24" customFormat="false" ht="22.35" hidden="false" customHeight="false" outlineLevel="0" collapsed="false">
      <c r="A24" s="7" t="s">
        <v>1188</v>
      </c>
      <c r="B24" s="16" t="n">
        <v>0.703417858611311</v>
      </c>
      <c r="C24" s="16" t="n">
        <v>0.65938921316304</v>
      </c>
      <c r="D24" s="16" t="n">
        <v>-8.47984386576023</v>
      </c>
      <c r="E24" s="18" t="n">
        <v>3.43604351670989E-014</v>
      </c>
      <c r="F24" s="16" t="n">
        <v>-0.711332809841004</v>
      </c>
      <c r="G24" s="16" t="n">
        <v>0.710219478737997</v>
      </c>
      <c r="H24" s="6" t="s">
        <v>1184</v>
      </c>
      <c r="I24" s="16" t="n">
        <v>0.705777125042945</v>
      </c>
      <c r="J24" s="6" t="s">
        <v>1185</v>
      </c>
      <c r="K24" s="8" t="n">
        <v>0.661111111111111</v>
      </c>
      <c r="L24" s="8" t="n">
        <v>0.639444444444445</v>
      </c>
      <c r="M24" s="8" t="n">
        <v>0.651666666666667</v>
      </c>
      <c r="N24" s="18" t="n">
        <v>0.000239047039445172</v>
      </c>
      <c r="O24" s="16" t="n">
        <v>0.140490281317955</v>
      </c>
    </row>
    <row r="25" customFormat="false" ht="15" hidden="false" customHeight="false" outlineLevel="0" collapsed="false">
      <c r="A25" s="6" t="s">
        <v>1189</v>
      </c>
      <c r="B25" s="16" t="n">
        <v>2.66742308069269</v>
      </c>
      <c r="C25" s="16" t="n">
        <v>2.22325154459411</v>
      </c>
      <c r="D25" s="16" t="n">
        <v>-6.86785348961591</v>
      </c>
      <c r="E25" s="18" t="n">
        <v>6.00871657431008E-010</v>
      </c>
      <c r="F25" s="16" t="n">
        <v>-0.734806992138956</v>
      </c>
      <c r="G25" s="16" t="n">
        <v>0.697719478737997</v>
      </c>
      <c r="H25" s="6" t="s">
        <v>1184</v>
      </c>
      <c r="I25" s="16" t="n">
        <v>2.36907270246106</v>
      </c>
      <c r="J25" s="6" t="s">
        <v>1185</v>
      </c>
      <c r="K25" s="8" t="n">
        <v>0.651851851851852</v>
      </c>
      <c r="L25" s="8" t="n">
        <v>0.630925925925926</v>
      </c>
      <c r="M25" s="8" t="n">
        <v>0.650479797979798</v>
      </c>
      <c r="N25" s="18" t="n">
        <v>8.6787470942883E-005</v>
      </c>
      <c r="O25" s="16" t="n">
        <v>0.112282782853549</v>
      </c>
    </row>
    <row r="26" customFormat="false" ht="22.35" hidden="false" customHeight="false" outlineLevel="0" collapsed="false">
      <c r="A26" s="7" t="s">
        <v>1190</v>
      </c>
      <c r="B26" s="17" t="n">
        <v>127.189559701075</v>
      </c>
      <c r="C26" s="17" t="n">
        <v>117.260296375985</v>
      </c>
      <c r="D26" s="16" t="n">
        <v>-7.7000370767273</v>
      </c>
      <c r="E26" s="18" t="n">
        <v>3.83583649563086E-012</v>
      </c>
      <c r="F26" s="16" t="n">
        <v>-0.705676758507687</v>
      </c>
      <c r="G26" s="16" t="n">
        <v>0.69247256515775</v>
      </c>
      <c r="H26" s="6" t="s">
        <v>1184</v>
      </c>
      <c r="I26" s="17" t="n">
        <v>127.473783551511</v>
      </c>
      <c r="J26" s="6" t="s">
        <v>1185</v>
      </c>
      <c r="K26" s="8" t="n">
        <v>0.648148148148148</v>
      </c>
      <c r="L26" s="8" t="n">
        <v>0.632592592592593</v>
      </c>
      <c r="M26" s="8" t="n">
        <v>0.61709595959596</v>
      </c>
      <c r="N26" s="18" t="n">
        <v>0.000164967336306492</v>
      </c>
      <c r="O26" s="16" t="n">
        <v>0.11879538383887</v>
      </c>
    </row>
    <row r="27" customFormat="false" ht="15" hidden="false" customHeight="false" outlineLevel="0" collapsed="false">
      <c r="A27" s="6" t="s">
        <v>1191</v>
      </c>
      <c r="B27" s="16" t="n">
        <v>0.74560794675522</v>
      </c>
      <c r="C27" s="16" t="n">
        <v>0.70003512714346</v>
      </c>
      <c r="D27" s="16" t="n">
        <v>-7.89025442861507</v>
      </c>
      <c r="E27" s="18" t="n">
        <v>8.32737193464491E-013</v>
      </c>
      <c r="F27" s="16" t="n">
        <v>-0.631616865564137</v>
      </c>
      <c r="G27" s="16" t="n">
        <v>0.69139231824417</v>
      </c>
      <c r="H27" s="6" t="s">
        <v>1184</v>
      </c>
      <c r="I27" s="16" t="n">
        <v>0.75976001224887</v>
      </c>
      <c r="J27" s="6" t="s">
        <v>1185</v>
      </c>
      <c r="K27" s="8" t="n">
        <v>0.638888888888889</v>
      </c>
      <c r="L27" s="8" t="n">
        <v>0.596481481481482</v>
      </c>
      <c r="M27" s="8" t="n">
        <v>0.621464646464647</v>
      </c>
      <c r="N27" s="16" t="n">
        <v>0.00124347252492488</v>
      </c>
      <c r="O27" s="16" t="n">
        <v>0.164170822725615</v>
      </c>
    </row>
    <row r="28" customFormat="false" ht="15" hidden="false" customHeight="false" outlineLevel="0" collapsed="false">
      <c r="A28" s="6" t="s">
        <v>1192</v>
      </c>
      <c r="B28" s="17" t="n">
        <v>85.4033092872777</v>
      </c>
      <c r="C28" s="17" t="n">
        <v>78.0735858481278</v>
      </c>
      <c r="D28" s="16" t="n">
        <v>-7.64469621124896</v>
      </c>
      <c r="E28" s="18" t="n">
        <v>3.2930433288794E-012</v>
      </c>
      <c r="F28" s="16" t="n">
        <v>-0.616015523062413</v>
      </c>
      <c r="G28" s="16" t="n">
        <v>0.679766803840878</v>
      </c>
      <c r="H28" s="6" t="s">
        <v>1184</v>
      </c>
      <c r="I28" s="17" t="n">
        <v>76.4271687175697</v>
      </c>
      <c r="J28" s="6" t="s">
        <v>1185</v>
      </c>
      <c r="K28" s="8" t="n">
        <v>0.634259259259259</v>
      </c>
      <c r="L28" s="8" t="n">
        <v>0.578518518518518</v>
      </c>
      <c r="M28" s="8" t="n">
        <v>0.608585858585859</v>
      </c>
      <c r="N28" s="16" t="n">
        <v>0.00144046205066502</v>
      </c>
      <c r="O28" s="16" t="n">
        <v>0.162112633459688</v>
      </c>
    </row>
    <row r="29" customFormat="false" ht="22.35" hidden="false" customHeight="false" outlineLevel="0" collapsed="false">
      <c r="A29" s="7" t="s">
        <v>1193</v>
      </c>
      <c r="B29" s="16" t="n">
        <v>0.752316680502815</v>
      </c>
      <c r="C29" s="16" t="n">
        <v>0.719155042655833</v>
      </c>
      <c r="D29" s="16" t="n">
        <v>-6.05470743596137</v>
      </c>
      <c r="E29" s="18" t="n">
        <v>2.65573973823352E-008</v>
      </c>
      <c r="F29" s="16" t="n">
        <v>-0.643735554398364</v>
      </c>
      <c r="G29" s="16" t="n">
        <v>0.675891632373114</v>
      </c>
      <c r="H29" s="6" t="s">
        <v>1184</v>
      </c>
      <c r="I29" s="16" t="n">
        <v>0.758746653797738</v>
      </c>
      <c r="J29" s="6" t="s">
        <v>1185</v>
      </c>
      <c r="K29" s="8" t="n">
        <v>0.65</v>
      </c>
      <c r="L29" s="8" t="n">
        <v>0.611111111111111</v>
      </c>
      <c r="M29" s="8" t="n">
        <v>0.635732323232323</v>
      </c>
      <c r="N29" s="16" t="n">
        <v>0.00211397364182433</v>
      </c>
      <c r="O29" s="16" t="n">
        <v>0.216671546642304</v>
      </c>
    </row>
    <row r="30" customFormat="false" ht="15" hidden="false" customHeight="false" outlineLevel="0" collapsed="false">
      <c r="A30" s="6" t="s">
        <v>1194</v>
      </c>
      <c r="B30" s="16" t="n">
        <v>0.352739363350815</v>
      </c>
      <c r="C30" s="16" t="n">
        <v>0.307859190256986</v>
      </c>
      <c r="D30" s="16" t="n">
        <v>-6.39120730426767</v>
      </c>
      <c r="E30" s="18" t="n">
        <v>5.33861256390157E-009</v>
      </c>
      <c r="F30" s="16" t="n">
        <v>-0.6854003868346</v>
      </c>
      <c r="G30" s="16" t="n">
        <v>0.675274348422497</v>
      </c>
      <c r="H30" s="6" t="s">
        <v>1184</v>
      </c>
      <c r="I30" s="16" t="n">
        <v>0.360349371935208</v>
      </c>
      <c r="J30" s="6" t="s">
        <v>1185</v>
      </c>
      <c r="K30" s="8" t="n">
        <v>0.624074074074074</v>
      </c>
      <c r="L30" s="8" t="n">
        <v>0.580185185185185</v>
      </c>
      <c r="M30" s="8" t="n">
        <v>0.601717171717172</v>
      </c>
      <c r="N30" s="18" t="n">
        <v>0.000630955525094689</v>
      </c>
      <c r="O30" s="16" t="n">
        <v>0.168402642166192</v>
      </c>
    </row>
    <row r="31" customFormat="false" ht="22.35" hidden="false" customHeight="false" outlineLevel="0" collapsed="false">
      <c r="A31" s="7" t="s">
        <v>1195</v>
      </c>
      <c r="B31" s="17" t="n">
        <v>1919.5462962963</v>
      </c>
      <c r="C31" s="17" t="n">
        <v>1921.04259259259</v>
      </c>
      <c r="D31" s="16" t="n">
        <v>6.38521248115009</v>
      </c>
      <c r="E31" s="18" t="n">
        <v>5.33861256390157E-009</v>
      </c>
      <c r="F31" s="16" t="n">
        <v>0.662184710049106</v>
      </c>
      <c r="G31" s="16" t="n">
        <v>0.672393689986283</v>
      </c>
      <c r="H31" s="6" t="s">
        <v>1152</v>
      </c>
      <c r="I31" s="17" t="n">
        <v>1919.5</v>
      </c>
      <c r="J31" s="6" t="s">
        <v>1196</v>
      </c>
      <c r="K31" s="8" t="n">
        <v>0.616666666666667</v>
      </c>
      <c r="L31" s="8" t="n">
        <v>0.59537037037037</v>
      </c>
      <c r="M31" s="8" t="n">
        <v>0.579545454545455</v>
      </c>
      <c r="N31" s="18" t="n">
        <v>0.000924955266440237</v>
      </c>
      <c r="O31" s="16" t="n">
        <v>0.171595442293659</v>
      </c>
    </row>
    <row r="32" customFormat="false" ht="22.35" hidden="false" customHeight="false" outlineLevel="0" collapsed="false">
      <c r="A32" s="7" t="s">
        <v>1197</v>
      </c>
      <c r="B32" s="16" t="n">
        <v>0.0394171760887328</v>
      </c>
      <c r="C32" s="16" t="n">
        <v>0.0341039300802143</v>
      </c>
      <c r="D32" s="16" t="n">
        <v>-5.87033906700784</v>
      </c>
      <c r="E32" s="18" t="n">
        <v>6.22246327894654E-008</v>
      </c>
      <c r="F32" s="16" t="n">
        <v>-0.631760658503057</v>
      </c>
      <c r="G32" s="16" t="n">
        <v>0.66803840877915</v>
      </c>
      <c r="H32" s="6" t="s">
        <v>1184</v>
      </c>
      <c r="I32" s="16" t="n">
        <v>0.0375932638601416</v>
      </c>
      <c r="J32" s="6" t="s">
        <v>1185</v>
      </c>
      <c r="K32" s="8" t="n">
        <v>0.62962962962963</v>
      </c>
      <c r="L32" s="8" t="n">
        <v>0.585</v>
      </c>
      <c r="M32" s="8" t="n">
        <v>0.618333333333333</v>
      </c>
      <c r="N32" s="18" t="n">
        <v>0.00042236707947836</v>
      </c>
      <c r="O32" s="16" t="n">
        <v>0.108577606259552</v>
      </c>
    </row>
    <row r="33" customFormat="false" ht="22.35" hidden="false" customHeight="false" outlineLevel="0" collapsed="false">
      <c r="A33" s="7" t="s">
        <v>1198</v>
      </c>
      <c r="B33" s="17" t="n">
        <v>1161.48148148148</v>
      </c>
      <c r="C33" s="17" t="n">
        <v>1161.95185185185</v>
      </c>
      <c r="D33" s="16" t="n">
        <v>6.46316613740454</v>
      </c>
      <c r="E33" s="18" t="n">
        <v>3.15681289360403E-009</v>
      </c>
      <c r="F33" s="16" t="n">
        <v>0.592847598119187</v>
      </c>
      <c r="G33" s="16" t="n">
        <v>0.661316872427984</v>
      </c>
      <c r="H33" s="6" t="s">
        <v>1152</v>
      </c>
      <c r="I33" s="17" t="n">
        <v>1161.5</v>
      </c>
      <c r="J33" s="6" t="s">
        <v>1196</v>
      </c>
      <c r="K33" s="8" t="n">
        <v>0.623148148148148</v>
      </c>
      <c r="L33" s="8" t="n">
        <v>0.623148148148148</v>
      </c>
      <c r="M33" s="8" t="n">
        <v>0.609419191919192</v>
      </c>
      <c r="N33" s="16" t="n">
        <v>0.0040783311172224</v>
      </c>
      <c r="O33" s="16" t="n">
        <v>0.230427417134707</v>
      </c>
    </row>
    <row r="34" customFormat="false" ht="15" hidden="false" customHeight="false" outlineLevel="0" collapsed="false">
      <c r="A34" s="6" t="s">
        <v>1199</v>
      </c>
      <c r="B34" s="17" t="n">
        <v>27.425943844549</v>
      </c>
      <c r="C34" s="17" t="n">
        <v>23.7952083899844</v>
      </c>
      <c r="D34" s="16" t="n">
        <v>-5.76962437355503</v>
      </c>
      <c r="E34" s="18" t="n">
        <v>9.19884096957534E-008</v>
      </c>
      <c r="F34" s="16" t="n">
        <v>-0.60920948700509</v>
      </c>
      <c r="G34" s="16" t="n">
        <v>0.659927983539095</v>
      </c>
      <c r="H34" s="6" t="s">
        <v>1184</v>
      </c>
      <c r="I34" s="17" t="n">
        <v>27.513265650088</v>
      </c>
      <c r="J34" s="6" t="s">
        <v>1185</v>
      </c>
      <c r="K34" s="8" t="n">
        <v>0.616666666666667</v>
      </c>
      <c r="L34" s="8" t="n">
        <v>0.586666666666667</v>
      </c>
      <c r="M34" s="8" t="n">
        <v>0.595050505050505</v>
      </c>
      <c r="N34" s="16" t="n">
        <v>0.00222127302901682</v>
      </c>
      <c r="O34" s="16" t="n">
        <v>0.191157544082867</v>
      </c>
    </row>
    <row r="35" customFormat="false" ht="22.35" hidden="false" customHeight="false" outlineLevel="0" collapsed="false">
      <c r="A35" s="7" t="s">
        <v>1200</v>
      </c>
      <c r="B35" s="16" t="n">
        <v>0.272470038397841</v>
      </c>
      <c r="C35" s="16" t="n">
        <v>0.277082592781766</v>
      </c>
      <c r="D35" s="16" t="n">
        <v>5.52909941658163</v>
      </c>
      <c r="E35" s="18" t="n">
        <v>2.3874880153298E-007</v>
      </c>
      <c r="F35" s="16" t="n">
        <v>0.527211892420896</v>
      </c>
      <c r="G35" s="16" t="n">
        <v>0.652966392318244</v>
      </c>
      <c r="H35" s="6" t="s">
        <v>1152</v>
      </c>
      <c r="I35" s="16" t="n">
        <v>0.273652069228168</v>
      </c>
      <c r="J35" s="6" t="s">
        <v>1196</v>
      </c>
      <c r="K35" s="8" t="n">
        <v>0.631481481481482</v>
      </c>
      <c r="L35" s="8" t="n">
        <v>0.620925925925926</v>
      </c>
      <c r="M35" s="8" t="n">
        <v>0.620126262626263</v>
      </c>
      <c r="N35" s="16" t="n">
        <v>0.00309787829209551</v>
      </c>
      <c r="O35" s="16" t="n">
        <v>0.137435555926558</v>
      </c>
    </row>
    <row r="36" customFormat="false" ht="22.35" hidden="false" customHeight="false" outlineLevel="0" collapsed="false">
      <c r="A36" s="7" t="s">
        <v>1201</v>
      </c>
      <c r="B36" s="16" t="n">
        <v>0.0716661181465349</v>
      </c>
      <c r="C36" s="16" t="n">
        <v>0.0649148942912984</v>
      </c>
      <c r="D36" s="16" t="n">
        <v>-4.89678356126862</v>
      </c>
      <c r="E36" s="18" t="n">
        <v>4.36803096498861E-006</v>
      </c>
      <c r="F36" s="16" t="n">
        <v>-0.52118811473372</v>
      </c>
      <c r="G36" s="16" t="n">
        <v>0.635836762688615</v>
      </c>
      <c r="H36" s="6" t="s">
        <v>1184</v>
      </c>
      <c r="I36" s="16" t="n">
        <v>0.0676582238999423</v>
      </c>
      <c r="J36" s="6" t="s">
        <v>1185</v>
      </c>
      <c r="K36" s="8" t="n">
        <v>0.611111111111111</v>
      </c>
      <c r="L36" s="8" t="n">
        <v>0.582962962962963</v>
      </c>
      <c r="M36" s="8" t="n">
        <v>0.592348484848485</v>
      </c>
      <c r="N36" s="16" t="n">
        <v>0.00211397364182433</v>
      </c>
      <c r="O36" s="16" t="n">
        <v>0.104958918468291</v>
      </c>
    </row>
    <row r="37" customFormat="false" ht="22.35" hidden="false" customHeight="false" outlineLevel="0" collapsed="false">
      <c r="A37" s="7" t="s">
        <v>1202</v>
      </c>
      <c r="B37" s="16" t="n">
        <v>0.386885058589148</v>
      </c>
      <c r="C37" s="16" t="n">
        <v>0.395497328954597</v>
      </c>
      <c r="D37" s="16" t="n">
        <v>4.71205073872317</v>
      </c>
      <c r="E37" s="18" t="n">
        <v>7.96879704724528E-006</v>
      </c>
      <c r="F37" s="16" t="n">
        <v>0.418466043565963</v>
      </c>
      <c r="G37" s="16" t="n">
        <v>0.63287037037037</v>
      </c>
      <c r="H37" s="6" t="s">
        <v>1152</v>
      </c>
      <c r="I37" s="16" t="n">
        <v>0.403246514716565</v>
      </c>
      <c r="J37" s="6" t="s">
        <v>1196</v>
      </c>
      <c r="K37" s="8" t="n">
        <v>0.641666666666667</v>
      </c>
      <c r="L37" s="8" t="n">
        <v>0.637037037037037</v>
      </c>
      <c r="M37" s="8" t="n">
        <v>0.6375</v>
      </c>
      <c r="N37" s="16" t="n">
        <v>0.0113441395687759</v>
      </c>
      <c r="O37" s="16" t="n">
        <v>0.110373791374105</v>
      </c>
    </row>
    <row r="38" customFormat="false" ht="22.35" hidden="false" customHeight="false" outlineLevel="0" collapsed="false">
      <c r="A38" s="7" t="s">
        <v>1203</v>
      </c>
      <c r="B38" s="16" t="n">
        <v>5.61337270057769</v>
      </c>
      <c r="C38" s="16" t="n">
        <v>5.10936898313071</v>
      </c>
      <c r="D38" s="16" t="n">
        <v>-4.63761672150629</v>
      </c>
      <c r="E38" s="18" t="n">
        <v>1.19558902664473E-005</v>
      </c>
      <c r="F38" s="16" t="n">
        <v>-0.494150110128463</v>
      </c>
      <c r="G38" s="16" t="n">
        <v>0.627229080932785</v>
      </c>
      <c r="H38" s="6" t="s">
        <v>1184</v>
      </c>
      <c r="I38" s="16" t="n">
        <v>5.30936911985326</v>
      </c>
      <c r="J38" s="6" t="s">
        <v>1185</v>
      </c>
      <c r="K38" s="8" t="n">
        <v>0.599074074074074</v>
      </c>
      <c r="L38" s="8" t="n">
        <v>0.557962962962963</v>
      </c>
      <c r="M38" s="8" t="n">
        <v>0.573434343434343</v>
      </c>
      <c r="N38" s="16" t="n">
        <v>0.00298437893911748</v>
      </c>
      <c r="O38" s="16" t="n">
        <v>0.103082758123541</v>
      </c>
    </row>
    <row r="39" customFormat="false" ht="15" hidden="false" customHeight="false" outlineLevel="0" collapsed="false">
      <c r="A39" s="6" t="s">
        <v>1204</v>
      </c>
      <c r="B39" s="17" t="n">
        <v>123.777777777778</v>
      </c>
      <c r="C39" s="17" t="n">
        <v>119.575925925926</v>
      </c>
      <c r="D39" s="16" t="n">
        <v>-5.03304439275195</v>
      </c>
      <c r="E39" s="18" t="n">
        <v>1.88965295505971E-006</v>
      </c>
      <c r="F39" s="16" t="n">
        <v>-0.40525447084314</v>
      </c>
      <c r="G39" s="16" t="n">
        <v>0.61838134430727</v>
      </c>
      <c r="H39" s="6" t="s">
        <v>1184</v>
      </c>
      <c r="I39" s="17" t="n">
        <v>118.5</v>
      </c>
      <c r="J39" s="6" t="s">
        <v>1185</v>
      </c>
      <c r="K39" s="8" t="n">
        <v>0.612037037037037</v>
      </c>
      <c r="L39" s="8" t="n">
        <v>0.596296296296296</v>
      </c>
      <c r="M39" s="8" t="n">
        <v>0.579419191919192</v>
      </c>
      <c r="N39" s="16" t="n">
        <v>0.0229000032015384</v>
      </c>
      <c r="O39" s="16" t="n">
        <v>0.148401618230267</v>
      </c>
    </row>
    <row r="40" customFormat="false" ht="22.35" hidden="false" customHeight="false" outlineLevel="0" collapsed="false">
      <c r="A40" s="7" t="s">
        <v>1205</v>
      </c>
      <c r="B40" s="17" t="n">
        <v>168.083333333333</v>
      </c>
      <c r="C40" s="17" t="n">
        <v>165.064814814815</v>
      </c>
      <c r="D40" s="16" t="n">
        <v>-4.29400214772161</v>
      </c>
      <c r="E40" s="18" t="n">
        <v>4.65964924223852E-005</v>
      </c>
      <c r="F40" s="16" t="n">
        <v>-0.452394758349814</v>
      </c>
      <c r="G40" s="16" t="n">
        <v>0.61784122085048</v>
      </c>
      <c r="H40" s="6" t="s">
        <v>1184</v>
      </c>
      <c r="I40" s="17" t="n">
        <v>165.5</v>
      </c>
      <c r="J40" s="6" t="s">
        <v>1185</v>
      </c>
      <c r="K40" s="8" t="n">
        <v>0.596296296296296</v>
      </c>
      <c r="L40" s="8" t="n">
        <v>0.596296296296296</v>
      </c>
      <c r="M40" s="8" t="n">
        <v>0.576666666666667</v>
      </c>
      <c r="N40" s="16" t="n">
        <v>0.0034256539385259</v>
      </c>
      <c r="O40" s="16" t="n">
        <v>0.0783434906096222</v>
      </c>
    </row>
    <row r="41" customFormat="false" ht="22.35" hidden="false" customHeight="false" outlineLevel="0" collapsed="false">
      <c r="A41" s="7" t="s">
        <v>1206</v>
      </c>
      <c r="B41" s="17" t="n">
        <v>79.7592592592593</v>
      </c>
      <c r="C41" s="17" t="n">
        <v>80.1222222222222</v>
      </c>
      <c r="D41" s="16" t="n">
        <v>3.70552061826401</v>
      </c>
      <c r="E41" s="18" t="n">
        <v>0.00039965038311851</v>
      </c>
      <c r="F41" s="16" t="n">
        <v>0.384716894734015</v>
      </c>
      <c r="G41" s="16" t="n">
        <v>0.608299039780521</v>
      </c>
      <c r="H41" s="6" t="s">
        <v>1152</v>
      </c>
      <c r="I41" s="17" t="n">
        <v>80.5</v>
      </c>
      <c r="J41" s="6" t="s">
        <v>1196</v>
      </c>
      <c r="K41" s="8" t="n">
        <v>0.587962962962963</v>
      </c>
      <c r="L41" s="8" t="n">
        <v>0.587962962962963</v>
      </c>
      <c r="M41" s="8" t="n">
        <v>0.588560606060606</v>
      </c>
      <c r="N41" s="16" t="n">
        <v>0.028750257936184</v>
      </c>
      <c r="O41" s="16" t="n">
        <v>0.146351215151842</v>
      </c>
    </row>
    <row r="42" customFormat="false" ht="22.35" hidden="false" customHeight="false" outlineLevel="0" collapsed="false">
      <c r="A42" s="7" t="s">
        <v>1207</v>
      </c>
      <c r="B42" s="16" t="n">
        <v>0.279438600573669</v>
      </c>
      <c r="C42" s="16" t="n">
        <v>0.281411221458081</v>
      </c>
      <c r="D42" s="16" t="n">
        <v>3.84155060705598</v>
      </c>
      <c r="E42" s="18" t="n">
        <v>0.000242295023505836</v>
      </c>
      <c r="F42" s="16" t="n">
        <v>0.351782048961375</v>
      </c>
      <c r="G42" s="16" t="n">
        <v>0.599639917695473</v>
      </c>
      <c r="H42" s="6" t="s">
        <v>1152</v>
      </c>
      <c r="I42" s="16" t="n">
        <v>0.284591659873353</v>
      </c>
      <c r="J42" s="6" t="s">
        <v>1196</v>
      </c>
      <c r="K42" s="8" t="n">
        <v>0.587962962962963</v>
      </c>
      <c r="L42" s="8" t="n">
        <v>0.562407407407408</v>
      </c>
      <c r="M42" s="8" t="n">
        <v>0.55510101010101</v>
      </c>
      <c r="N42" s="16" t="n">
        <v>0.0402966358834003</v>
      </c>
      <c r="O42" s="16" t="n">
        <v>0.138757870768373</v>
      </c>
    </row>
    <row r="43" customFormat="false" ht="15" hidden="false" customHeight="false" outlineLevel="0" collapsed="false">
      <c r="A43" s="6" t="s">
        <v>1208</v>
      </c>
      <c r="B43" s="17" t="n">
        <v>493.759259259259</v>
      </c>
      <c r="C43" s="17" t="n">
        <v>492.803703703704</v>
      </c>
      <c r="D43" s="16" t="n">
        <v>-3.47519033329069</v>
      </c>
      <c r="E43" s="18" t="n">
        <v>0.000810153230391982</v>
      </c>
      <c r="F43" s="16" t="n">
        <v>-0.287635927705868</v>
      </c>
      <c r="G43" s="16" t="n">
        <v>0.592909807956104</v>
      </c>
      <c r="H43" s="6" t="s">
        <v>1184</v>
      </c>
      <c r="I43" s="17" t="n">
        <v>491.5</v>
      </c>
      <c r="J43" s="6" t="s">
        <v>1185</v>
      </c>
      <c r="K43" s="8" t="n">
        <v>0.571296296296296</v>
      </c>
      <c r="L43" s="8" t="n">
        <v>0.544444444444445</v>
      </c>
      <c r="M43" s="8" t="n">
        <v>0.541767676767677</v>
      </c>
      <c r="N43" s="16" t="n">
        <v>0.0533976746770483</v>
      </c>
      <c r="O43" s="16" t="n">
        <v>0.0798600011876157</v>
      </c>
    </row>
    <row r="44" customFormat="false" ht="15" hidden="false" customHeight="false" outlineLevel="0" collapsed="false">
      <c r="A44" s="6" t="s">
        <v>1209</v>
      </c>
      <c r="B44" s="16" t="n">
        <v>0.682426164283627</v>
      </c>
      <c r="C44" s="16" t="n">
        <v>0.675471569301098</v>
      </c>
      <c r="D44" s="16" t="n">
        <v>-3.29077838781575</v>
      </c>
      <c r="E44" s="16" t="n">
        <v>0.00148854939703604</v>
      </c>
      <c r="F44" s="16" t="n">
        <v>-0.288483087309082</v>
      </c>
      <c r="G44" s="16" t="n">
        <v>0.581635802469136</v>
      </c>
      <c r="H44" s="6" t="s">
        <v>1184</v>
      </c>
      <c r="I44" s="16" t="n">
        <v>0.679642337653184</v>
      </c>
      <c r="J44" s="6" t="s">
        <v>1185</v>
      </c>
      <c r="K44" s="8" t="n">
        <v>0.568518518518519</v>
      </c>
      <c r="L44" s="8" t="n">
        <v>0.537962962962963</v>
      </c>
      <c r="M44" s="8" t="n">
        <v>0.527550505050505</v>
      </c>
      <c r="N44" s="16" t="n">
        <v>0.026925380506903</v>
      </c>
      <c r="O44" s="16" t="n">
        <v>0.0295358982857048</v>
      </c>
    </row>
    <row r="45" customFormat="false" ht="15" hidden="false" customHeight="false" outlineLevel="0" collapsed="false">
      <c r="A45" s="6" t="s">
        <v>1210</v>
      </c>
      <c r="B45" s="17" t="n">
        <v>81.1759259259259</v>
      </c>
      <c r="C45" s="17" t="n">
        <v>80.3666666666667</v>
      </c>
      <c r="D45" s="16" t="n">
        <v>-1.61788283301524</v>
      </c>
      <c r="E45" s="16" t="n">
        <v>0.128360638687738</v>
      </c>
      <c r="F45" s="16" t="n">
        <v>-0.12248721769499</v>
      </c>
      <c r="G45" s="16" t="n">
        <v>0.514420438957476</v>
      </c>
      <c r="H45" s="6" t="s">
        <v>1184</v>
      </c>
      <c r="I45" s="17" t="n">
        <v>76.5</v>
      </c>
      <c r="J45" s="6" t="s">
        <v>1185</v>
      </c>
      <c r="K45" s="8" t="n">
        <v>0.568518518518519</v>
      </c>
      <c r="L45" s="8" t="n">
        <v>0.520555555555556</v>
      </c>
      <c r="M45" s="8" t="n">
        <v>0.529267676767677</v>
      </c>
      <c r="N45" s="16" t="n">
        <v>0.612594545787225</v>
      </c>
      <c r="O45" s="16" t="n">
        <v>0.268823149856516</v>
      </c>
    </row>
    <row r="46" customFormat="false" ht="22.35" hidden="false" customHeight="false" outlineLevel="0" collapsed="false">
      <c r="A46" s="7" t="s">
        <v>1211</v>
      </c>
      <c r="B46" s="17" t="n">
        <v>972.138888888889</v>
      </c>
      <c r="C46" s="17" t="n">
        <v>971.975925925926</v>
      </c>
      <c r="D46" s="16" t="n">
        <v>-1.28539127364993</v>
      </c>
      <c r="E46" s="16" t="n">
        <v>0.231149402955543</v>
      </c>
      <c r="F46" s="16" t="n">
        <v>-0.118368270126741</v>
      </c>
      <c r="G46" s="16" t="n">
        <v>0.512174211248285</v>
      </c>
      <c r="H46" s="6" t="s">
        <v>1184</v>
      </c>
      <c r="I46" s="17" t="n">
        <v>970.5</v>
      </c>
      <c r="J46" s="6" t="s">
        <v>1185</v>
      </c>
      <c r="K46" s="8" t="n">
        <v>0.544444444444444</v>
      </c>
      <c r="L46" s="8" t="n">
        <v>0.471851851851852</v>
      </c>
      <c r="M46" s="8" t="n">
        <v>0.48540404040404</v>
      </c>
      <c r="N46" s="16" t="n">
        <v>0.525287240630492</v>
      </c>
      <c r="O46" s="16" t="n">
        <v>0.11747302914129</v>
      </c>
    </row>
    <row r="47" customFormat="false" ht="15" hidden="false" customHeight="false" outlineLevel="0" collapsed="false">
      <c r="A47" s="6" t="s">
        <v>1212</v>
      </c>
      <c r="B47" s="17" t="n">
        <v>676.962962962963</v>
      </c>
      <c r="C47" s="17" t="n">
        <v>676.801851851852</v>
      </c>
      <c r="D47" s="16" t="n">
        <v>-0.872092628939874</v>
      </c>
      <c r="E47" s="16" t="n">
        <v>0.427074705238014</v>
      </c>
      <c r="F47" s="16" t="n">
        <v>-0.0820053927567452</v>
      </c>
      <c r="G47" s="16" t="n">
        <v>0.510570987654321</v>
      </c>
      <c r="H47" s="6" t="s">
        <v>1184</v>
      </c>
      <c r="I47" s="17" t="n">
        <v>674.5</v>
      </c>
      <c r="J47" s="6" t="s">
        <v>1185</v>
      </c>
      <c r="K47" s="8" t="n">
        <v>0.538888888888889</v>
      </c>
      <c r="L47" s="8" t="n">
        <v>0.460740740740741</v>
      </c>
      <c r="M47" s="8" t="n">
        <v>0.509924242424243</v>
      </c>
      <c r="N47" s="16" t="n">
        <v>0.775976696306271</v>
      </c>
      <c r="O47" s="16" t="n">
        <v>0.333421892722944</v>
      </c>
    </row>
    <row r="48" customFormat="false" ht="15" hidden="false" customHeight="false" outlineLevel="0" collapsed="false">
      <c r="A48" s="6" t="s">
        <v>1213</v>
      </c>
      <c r="B48" s="16" t="n">
        <v>0.730069128490422</v>
      </c>
      <c r="C48" s="16" t="n">
        <v>0.729832970501814</v>
      </c>
      <c r="D48" s="16" t="n">
        <v>-0.187929121360434</v>
      </c>
      <c r="E48" s="16" t="n">
        <v>0.911901809848697</v>
      </c>
      <c r="F48" s="16" t="n">
        <v>-0.0152140849600366</v>
      </c>
      <c r="G48" s="16" t="n">
        <v>0.506978737997257</v>
      </c>
      <c r="H48" s="6" t="s">
        <v>1152</v>
      </c>
      <c r="I48" s="16" t="n">
        <v>0.747118702651989</v>
      </c>
      <c r="J48" s="6" t="s">
        <v>1196</v>
      </c>
      <c r="K48" s="8" t="n">
        <v>0.560185185185185</v>
      </c>
      <c r="L48" s="8" t="n">
        <v>0.472222222222222</v>
      </c>
      <c r="M48" s="8" t="n">
        <v>0.51219696969697</v>
      </c>
      <c r="N48" s="16" t="n">
        <v>0.976191859154446</v>
      </c>
      <c r="O48" s="16" t="n">
        <v>0.318316712348156</v>
      </c>
    </row>
    <row r="49" customFormat="false" ht="22.35" hidden="false" customHeight="false" outlineLevel="0" collapsed="false">
      <c r="A49" s="7" t="s">
        <v>1214</v>
      </c>
      <c r="B49" s="17" t="n">
        <v>1438.17592592593</v>
      </c>
      <c r="C49" s="17" t="n">
        <v>1438.16666666667</v>
      </c>
      <c r="D49" s="16" t="n">
        <v>-0.0584229333374922</v>
      </c>
      <c r="E49" s="16" t="n">
        <v>0.953485536747038</v>
      </c>
      <c r="F49" s="16" t="n">
        <v>-0.00594642459131012</v>
      </c>
      <c r="G49" s="16" t="n">
        <v>0.503875171467764</v>
      </c>
      <c r="H49" s="6" t="s">
        <v>1184</v>
      </c>
      <c r="I49" s="17" t="n">
        <v>1437.5</v>
      </c>
      <c r="J49" s="6" t="s">
        <v>1185</v>
      </c>
      <c r="K49" s="8" t="n">
        <v>0.506481481481482</v>
      </c>
      <c r="L49" s="8" t="n">
        <v>0.374814814814815</v>
      </c>
      <c r="M49" s="8" t="n">
        <v>0.448030303030303</v>
      </c>
      <c r="N49" s="16" t="n">
        <v>0.976191859154446</v>
      </c>
      <c r="O49" s="16" t="n">
        <v>0.281801965894046</v>
      </c>
    </row>
    <row r="50" customFormat="false" ht="22.35" hidden="false" customHeight="false" outlineLevel="0" collapsed="false">
      <c r="A50" s="7" t="s">
        <v>1215</v>
      </c>
      <c r="B50" s="16" t="n">
        <v>0.346019293054487</v>
      </c>
      <c r="C50" s="16" t="n">
        <v>0.345961190944136</v>
      </c>
      <c r="D50" s="16" t="n">
        <v>-0.107422927981779</v>
      </c>
      <c r="E50" s="16" t="n">
        <v>0.946128538108021</v>
      </c>
      <c r="F50" s="16" t="n">
        <v>-0.0110310448498527</v>
      </c>
      <c r="G50" s="16" t="n">
        <v>0.503137860082305</v>
      </c>
      <c r="H50" s="6" t="s">
        <v>1184</v>
      </c>
      <c r="I50" s="16" t="n">
        <v>0.342796234777599</v>
      </c>
      <c r="J50" s="6" t="s">
        <v>1185</v>
      </c>
      <c r="K50" s="8" t="n">
        <v>0.522222222222222</v>
      </c>
      <c r="L50" s="8" t="n">
        <v>0.413888888888889</v>
      </c>
      <c r="M50" s="8" t="n">
        <v>0.455555555555556</v>
      </c>
      <c r="N50" s="16" t="n">
        <v>0.976191859154446</v>
      </c>
      <c r="O50" s="16" t="n">
        <v>0.234466419828706</v>
      </c>
    </row>
    <row r="78" customFormat="false" ht="15" hidden="false" customHeight="false" outlineLevel="0" collapsed="false">
      <c r="A78" s="11" t="s">
        <v>661</v>
      </c>
    </row>
    <row r="79" customFormat="false" ht="24" hidden="false" customHeight="true" outlineLevel="0" collapsed="false">
      <c r="A79" s="5" t="s">
        <v>662</v>
      </c>
      <c r="B79" s="5" t="s">
        <v>663</v>
      </c>
      <c r="C79" s="5" t="s">
        <v>664</v>
      </c>
      <c r="D79" s="5" t="s">
        <v>94</v>
      </c>
      <c r="E79" s="5" t="s">
        <v>284</v>
      </c>
    </row>
    <row r="80" customFormat="false" ht="22.35" hidden="false" customHeight="false" outlineLevel="0" collapsed="false">
      <c r="A80" s="6" t="s">
        <v>1216</v>
      </c>
      <c r="B80" s="6" t="s">
        <v>1217</v>
      </c>
      <c r="C80" s="7" t="s">
        <v>1218</v>
      </c>
      <c r="D80" s="7" t="s">
        <v>1219</v>
      </c>
      <c r="E80" s="6" t="s">
        <v>287</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1220</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1221</v>
      </c>
      <c r="B6" s="4"/>
      <c r="C6" s="4"/>
      <c r="D6" s="4"/>
      <c r="E6" s="4"/>
      <c r="F6" s="4"/>
      <c r="G6" s="4"/>
      <c r="H6" s="4"/>
      <c r="I6" s="4"/>
      <c r="J6" s="4"/>
      <c r="K6" s="4"/>
      <c r="L6" s="4"/>
    </row>
    <row r="7" customFormat="false" ht="15" hidden="false" customHeight="false" outlineLevel="0" collapsed="false">
      <c r="A7" s="11" t="s">
        <v>1222</v>
      </c>
    </row>
    <row r="8" customFormat="false" ht="24" hidden="false" customHeight="true" outlineLevel="0" collapsed="false">
      <c r="A8" s="5" t="s">
        <v>1223</v>
      </c>
      <c r="B8" s="5" t="s">
        <v>1224</v>
      </c>
      <c r="C8" s="5" t="s">
        <v>1225</v>
      </c>
      <c r="D8" s="5" t="s">
        <v>1226</v>
      </c>
    </row>
    <row r="9" customFormat="false" ht="15" hidden="false" customHeight="false" outlineLevel="0" collapsed="false">
      <c r="A9" s="6" t="s">
        <v>1227</v>
      </c>
      <c r="B9" s="6" t="s">
        <v>1228</v>
      </c>
      <c r="C9" s="6" t="s">
        <v>1229</v>
      </c>
      <c r="D9" s="7" t="s">
        <v>1230</v>
      </c>
    </row>
    <row r="10" customFormat="false" ht="22.35" hidden="false" customHeight="false" outlineLevel="0" collapsed="false">
      <c r="A10" s="6" t="s">
        <v>1231</v>
      </c>
      <c r="B10" s="7" t="s">
        <v>1232</v>
      </c>
      <c r="C10" s="7" t="s">
        <v>1233</v>
      </c>
      <c r="D10" s="7" t="s">
        <v>1234</v>
      </c>
    </row>
    <row r="11" customFormat="false" ht="15" hidden="false" customHeight="false" outlineLevel="0" collapsed="false">
      <c r="A11" s="6" t="s">
        <v>1235</v>
      </c>
      <c r="B11" s="7" t="s">
        <v>1236</v>
      </c>
      <c r="C11" s="7" t="s">
        <v>1237</v>
      </c>
      <c r="D11" s="7" t="s">
        <v>1234</v>
      </c>
    </row>
    <row r="12" customFormat="false" ht="22.35" hidden="false" customHeight="false" outlineLevel="0" collapsed="false">
      <c r="A12" s="6" t="s">
        <v>1238</v>
      </c>
      <c r="B12" s="7" t="s">
        <v>1239</v>
      </c>
      <c r="C12" s="7" t="s">
        <v>1240</v>
      </c>
      <c r="D12" s="7" t="s">
        <v>1234</v>
      </c>
    </row>
    <row r="13" customFormat="false" ht="15" hidden="false" customHeight="false" outlineLevel="0" collapsed="false">
      <c r="A13" s="6" t="s">
        <v>1241</v>
      </c>
      <c r="B13" s="7" t="s">
        <v>1242</v>
      </c>
      <c r="C13" s="6" t="s">
        <v>1243</v>
      </c>
      <c r="D13" s="6" t="s">
        <v>1244</v>
      </c>
    </row>
    <row r="14" customFormat="false" ht="15" hidden="false" customHeight="false" outlineLevel="0" collapsed="false">
      <c r="A14" s="6" t="s">
        <v>1245</v>
      </c>
      <c r="B14" s="7" t="s">
        <v>1246</v>
      </c>
      <c r="C14" s="6" t="s">
        <v>1247</v>
      </c>
      <c r="D14" s="6" t="s">
        <v>1244</v>
      </c>
    </row>
    <row r="15" customFormat="false" ht="15" hidden="false" customHeight="false" outlineLevel="0" collapsed="false">
      <c r="A15" s="6" t="s">
        <v>1248</v>
      </c>
      <c r="B15" s="6" t="s">
        <v>1249</v>
      </c>
      <c r="C15" s="7" t="s">
        <v>1250</v>
      </c>
      <c r="D15" s="7" t="s">
        <v>1251</v>
      </c>
    </row>
    <row r="16" customFormat="false" ht="15" hidden="false" customHeight="false" outlineLevel="0" collapsed="false">
      <c r="A16" s="6" t="s">
        <v>1252</v>
      </c>
      <c r="B16" s="7" t="s">
        <v>1253</v>
      </c>
      <c r="C16" s="7" t="s">
        <v>1254</v>
      </c>
      <c r="D16" s="6" t="s">
        <v>1255</v>
      </c>
    </row>
    <row r="17" customFormat="false" ht="22.35" hidden="false" customHeight="false" outlineLevel="0" collapsed="false">
      <c r="A17" s="6" t="s">
        <v>1256</v>
      </c>
      <c r="B17" s="7" t="s">
        <v>1257</v>
      </c>
      <c r="C17" s="6" t="s">
        <v>1258</v>
      </c>
      <c r="D17" s="7" t="s">
        <v>1259</v>
      </c>
    </row>
    <row r="18" customFormat="false" ht="22.35" hidden="false" customHeight="false" outlineLevel="0" collapsed="false">
      <c r="A18" s="6" t="s">
        <v>1260</v>
      </c>
      <c r="B18" s="7" t="s">
        <v>1261</v>
      </c>
      <c r="C18" s="7" t="s">
        <v>1262</v>
      </c>
      <c r="D18" s="7" t="s">
        <v>1259</v>
      </c>
    </row>
    <row r="19" customFormat="false" ht="22.35" hidden="false" customHeight="false" outlineLevel="0" collapsed="false">
      <c r="A19" s="6" t="s">
        <v>1263</v>
      </c>
      <c r="B19" s="7" t="s">
        <v>1264</v>
      </c>
      <c r="C19" s="6" t="s">
        <v>1265</v>
      </c>
      <c r="D19" s="7" t="s">
        <v>1259</v>
      </c>
    </row>
    <row r="20" customFormat="false" ht="15" hidden="false" customHeight="false" outlineLevel="0" collapsed="false">
      <c r="A20" s="6" t="s">
        <v>1266</v>
      </c>
      <c r="B20" s="7" t="s">
        <v>1267</v>
      </c>
      <c r="C20" s="6" t="s">
        <v>1268</v>
      </c>
      <c r="D20" s="6" t="s">
        <v>1269</v>
      </c>
    </row>
    <row r="21" customFormat="false" ht="22.35" hidden="false" customHeight="false" outlineLevel="0" collapsed="false">
      <c r="A21" s="6" t="s">
        <v>1270</v>
      </c>
      <c r="B21" s="7" t="s">
        <v>1271</v>
      </c>
      <c r="C21" s="7" t="s">
        <v>1272</v>
      </c>
      <c r="D21" s="6" t="s">
        <v>1273</v>
      </c>
    </row>
    <row r="22" customFormat="false" ht="15" hidden="false" customHeight="false" outlineLevel="0" collapsed="false">
      <c r="A22" s="6" t="s">
        <v>1274</v>
      </c>
      <c r="B22" s="7" t="s">
        <v>1275</v>
      </c>
      <c r="C22" s="7" t="s">
        <v>1276</v>
      </c>
      <c r="D22" s="7" t="s">
        <v>1277</v>
      </c>
    </row>
    <row r="23" customFormat="false" ht="22.35" hidden="false" customHeight="false" outlineLevel="0" collapsed="false">
      <c r="A23" s="6" t="s">
        <v>1278</v>
      </c>
      <c r="B23" s="7" t="s">
        <v>1279</v>
      </c>
      <c r="C23" s="7" t="s">
        <v>1280</v>
      </c>
      <c r="D23" s="7" t="s">
        <v>1281</v>
      </c>
    </row>
    <row r="24" customFormat="false" ht="15" hidden="false" customHeight="false" outlineLevel="0" collapsed="false">
      <c r="A24" s="6" t="s">
        <v>1282</v>
      </c>
      <c r="B24" s="7" t="s">
        <v>1283</v>
      </c>
      <c r="C24" s="7" t="s">
        <v>1284</v>
      </c>
      <c r="D24" s="7" t="s">
        <v>1285</v>
      </c>
    </row>
    <row r="25" customFormat="false" ht="15" hidden="false" customHeight="false" outlineLevel="0" collapsed="false">
      <c r="A25" s="6" t="s">
        <v>1286</v>
      </c>
      <c r="B25" s="7" t="s">
        <v>1287</v>
      </c>
      <c r="C25" s="7" t="s">
        <v>1288</v>
      </c>
      <c r="D25" s="7" t="s">
        <v>1289</v>
      </c>
    </row>
    <row r="26" customFormat="false" ht="22.35" hidden="false" customHeight="false" outlineLevel="0" collapsed="false">
      <c r="A26" s="6" t="s">
        <v>1290</v>
      </c>
      <c r="B26" s="7" t="s">
        <v>1291</v>
      </c>
      <c r="C26" s="7" t="s">
        <v>1292</v>
      </c>
      <c r="D26" s="7" t="s">
        <v>1230</v>
      </c>
    </row>
    <row r="27" customFormat="false" ht="22.35" hidden="false" customHeight="false" outlineLevel="0" collapsed="false">
      <c r="A27" s="6" t="s">
        <v>1293</v>
      </c>
      <c r="B27" s="7" t="s">
        <v>1294</v>
      </c>
      <c r="C27" s="7" t="s">
        <v>1295</v>
      </c>
      <c r="D27" s="7" t="s">
        <v>1296</v>
      </c>
    </row>
    <row r="28" customFormat="false" ht="15" hidden="false" customHeight="false" outlineLevel="0" collapsed="false">
      <c r="A28" s="6" t="s">
        <v>1297</v>
      </c>
      <c r="B28" s="7" t="s">
        <v>1298</v>
      </c>
      <c r="C28" s="7" t="s">
        <v>1299</v>
      </c>
      <c r="D28" s="7" t="s">
        <v>1300</v>
      </c>
    </row>
    <row r="29" customFormat="false" ht="15" hidden="false" customHeight="false" outlineLevel="0" collapsed="false">
      <c r="A29" s="6" t="s">
        <v>1301</v>
      </c>
      <c r="B29" s="7" t="s">
        <v>1302</v>
      </c>
      <c r="C29" s="6" t="s">
        <v>1303</v>
      </c>
      <c r="D29" s="6" t="s">
        <v>1304</v>
      </c>
    </row>
    <row r="30" customFormat="false" ht="15" hidden="false" customHeight="false" outlineLevel="0" collapsed="false">
      <c r="A30" s="6" t="s">
        <v>1305</v>
      </c>
      <c r="B30" s="7" t="s">
        <v>1306</v>
      </c>
      <c r="C30" s="7" t="s">
        <v>1307</v>
      </c>
      <c r="D30" s="6" t="s">
        <v>1304</v>
      </c>
    </row>
    <row r="31" customFormat="false" ht="15" hidden="false" customHeight="false" outlineLevel="0" collapsed="false">
      <c r="A31" s="6" t="s">
        <v>1308</v>
      </c>
      <c r="B31" s="7" t="s">
        <v>1309</v>
      </c>
      <c r="C31" s="7" t="s">
        <v>1310</v>
      </c>
      <c r="D31" s="7" t="s">
        <v>1311</v>
      </c>
    </row>
    <row r="32" customFormat="false" ht="22.35" hidden="false" customHeight="false" outlineLevel="0" collapsed="false">
      <c r="A32" s="6" t="s">
        <v>1312</v>
      </c>
      <c r="B32" s="7" t="s">
        <v>1313</v>
      </c>
      <c r="C32" s="7" t="s">
        <v>1314</v>
      </c>
      <c r="D32" s="7" t="s">
        <v>1315</v>
      </c>
    </row>
    <row r="33" customFormat="false" ht="22.35" hidden="false" customHeight="false" outlineLevel="0" collapsed="false">
      <c r="A33" s="6" t="s">
        <v>1316</v>
      </c>
      <c r="B33" s="7" t="s">
        <v>1317</v>
      </c>
      <c r="C33" s="7" t="s">
        <v>1318</v>
      </c>
      <c r="D33" s="6" t="s">
        <v>1273</v>
      </c>
    </row>
    <row r="34" customFormat="false" ht="15" hidden="false" customHeight="false" outlineLevel="0" collapsed="false">
      <c r="A34" s="6" t="s">
        <v>1319</v>
      </c>
      <c r="B34" s="7" t="s">
        <v>1320</v>
      </c>
      <c r="C34" s="6" t="s">
        <v>1321</v>
      </c>
      <c r="D34" s="6" t="s">
        <v>1244</v>
      </c>
    </row>
    <row r="35" customFormat="false" ht="22.35" hidden="false" customHeight="false" outlineLevel="0" collapsed="false">
      <c r="A35" s="6" t="s">
        <v>1322</v>
      </c>
      <c r="B35" s="7" t="s">
        <v>1323</v>
      </c>
      <c r="C35" s="7" t="s">
        <v>1324</v>
      </c>
      <c r="D35" s="6" t="s">
        <v>1273</v>
      </c>
    </row>
    <row r="36" customFormat="false" ht="15" hidden="false" customHeight="false" outlineLevel="0" collapsed="false">
      <c r="A36" s="6" t="s">
        <v>1325</v>
      </c>
      <c r="B36" s="7" t="s">
        <v>1326</v>
      </c>
      <c r="C36" s="6" t="s">
        <v>1327</v>
      </c>
      <c r="D36" s="6" t="s">
        <v>1328</v>
      </c>
    </row>
    <row r="37" customFormat="false" ht="15" hidden="false" customHeight="false" outlineLevel="0" collapsed="false">
      <c r="A37" s="6" t="s">
        <v>1329</v>
      </c>
      <c r="B37" s="7" t="s">
        <v>1330</v>
      </c>
      <c r="C37" s="7" t="s">
        <v>1331</v>
      </c>
      <c r="D37" s="6" t="s">
        <v>1332</v>
      </c>
    </row>
    <row r="38" customFormat="false" ht="15" hidden="false" customHeight="false" outlineLevel="0" collapsed="false">
      <c r="A38" s="6" t="s">
        <v>1333</v>
      </c>
      <c r="B38" s="7" t="s">
        <v>1334</v>
      </c>
      <c r="C38" s="7" t="s">
        <v>1335</v>
      </c>
      <c r="D38" s="7" t="s">
        <v>1336</v>
      </c>
    </row>
    <row r="39" customFormat="false" ht="15" hidden="false" customHeight="false" outlineLevel="0" collapsed="false">
      <c r="A39" s="6" t="s">
        <v>1337</v>
      </c>
      <c r="B39" s="7" t="s">
        <v>1338</v>
      </c>
      <c r="C39" s="6" t="s">
        <v>1339</v>
      </c>
      <c r="D39" s="7" t="s">
        <v>1340</v>
      </c>
    </row>
    <row r="41" customFormat="false" ht="15" hidden="false" customHeight="false" outlineLevel="0" collapsed="false">
      <c r="A41" s="11" t="s">
        <v>1341</v>
      </c>
    </row>
    <row r="42" customFormat="false" ht="24" hidden="false" customHeight="true" outlineLevel="0" collapsed="false">
      <c r="A42" s="5" t="s">
        <v>1029</v>
      </c>
      <c r="B42" s="5" t="s">
        <v>637</v>
      </c>
      <c r="C42" s="5" t="s">
        <v>638</v>
      </c>
      <c r="D42" s="5" t="s">
        <v>640</v>
      </c>
      <c r="E42" s="5" t="s">
        <v>642</v>
      </c>
      <c r="F42" s="5" t="s">
        <v>643</v>
      </c>
      <c r="G42" s="5" t="s">
        <v>706</v>
      </c>
      <c r="H42" s="5" t="s">
        <v>1149</v>
      </c>
      <c r="I42" s="5" t="s">
        <v>1179</v>
      </c>
      <c r="J42" s="5" t="s">
        <v>1180</v>
      </c>
      <c r="K42" s="5" t="s">
        <v>1181</v>
      </c>
      <c r="L42" s="5" t="s">
        <v>1150</v>
      </c>
      <c r="M42" s="5" t="s">
        <v>1151</v>
      </c>
      <c r="N42" s="5" t="s">
        <v>644</v>
      </c>
      <c r="O42" s="5" t="s">
        <v>1182</v>
      </c>
    </row>
    <row r="43" customFormat="false" ht="15" hidden="false" customHeight="false" outlineLevel="0" collapsed="false">
      <c r="A43" s="6" t="s">
        <v>1337</v>
      </c>
      <c r="B43" s="16" t="n">
        <v>0.0319337629543905</v>
      </c>
      <c r="C43" s="16" t="n">
        <v>0.595061369740204</v>
      </c>
      <c r="D43" s="17" t="n">
        <v>15.4199218334238</v>
      </c>
      <c r="E43" s="18" t="n">
        <v>8.55853373472264E-038</v>
      </c>
      <c r="F43" s="16" t="n">
        <v>1.10169272077677</v>
      </c>
      <c r="G43" s="16" t="n">
        <v>0.832321673525377</v>
      </c>
      <c r="H43" s="6" t="s">
        <v>1152</v>
      </c>
      <c r="I43" s="16" t="n">
        <v>0.211374948211314</v>
      </c>
      <c r="J43" s="6" t="s">
        <v>1196</v>
      </c>
      <c r="K43" s="8" t="n">
        <v>0.748148148148148</v>
      </c>
      <c r="L43" s="8" t="n">
        <v>0.722037037037037</v>
      </c>
      <c r="M43" s="8" t="n">
        <v>0.711388888888889</v>
      </c>
      <c r="N43" s="18" t="n">
        <v>1.21451905331487E-008</v>
      </c>
      <c r="O43" s="16" t="n">
        <v>0.0827865769539055</v>
      </c>
    </row>
    <row r="44" customFormat="false" ht="15" hidden="false" customHeight="false" outlineLevel="0" collapsed="false">
      <c r="A44" s="6" t="s">
        <v>1286</v>
      </c>
      <c r="B44" s="16" t="n">
        <v>-0.0112740726751799</v>
      </c>
      <c r="C44" s="16" t="n">
        <v>0.0119471500003114</v>
      </c>
      <c r="D44" s="17" t="n">
        <v>12.6524691314949</v>
      </c>
      <c r="E44" s="18" t="n">
        <v>1.03462150345997E-030</v>
      </c>
      <c r="F44" s="16" t="n">
        <v>0.747329084364854</v>
      </c>
      <c r="G44" s="16" t="n">
        <v>0.820061728395062</v>
      </c>
      <c r="H44" s="6" t="s">
        <v>1152</v>
      </c>
      <c r="I44" s="16" t="n">
        <v>-0.00845282402586971</v>
      </c>
      <c r="J44" s="6" t="s">
        <v>1196</v>
      </c>
      <c r="K44" s="8" t="n">
        <v>0.766666666666667</v>
      </c>
      <c r="L44" s="8" t="n">
        <v>0.762962962962963</v>
      </c>
      <c r="M44" s="8" t="n">
        <v>0.779318181818182</v>
      </c>
      <c r="N44" s="18" t="n">
        <v>2.13093082115832E-005</v>
      </c>
      <c r="O44" s="16" t="n">
        <v>0.0898726265306563</v>
      </c>
    </row>
    <row r="45" customFormat="false" ht="15" hidden="false" customHeight="false" outlineLevel="0" collapsed="false">
      <c r="A45" s="6" t="s">
        <v>1278</v>
      </c>
      <c r="B45" s="18" t="n">
        <v>-0.000165413990336079</v>
      </c>
      <c r="C45" s="16" t="n">
        <v>0.0533008395463313</v>
      </c>
      <c r="D45" s="17" t="n">
        <v>12.2292116643315</v>
      </c>
      <c r="E45" s="18" t="n">
        <v>7.21297001726499E-027</v>
      </c>
      <c r="F45" s="16" t="n">
        <v>0.871791852069218</v>
      </c>
      <c r="G45" s="16" t="n">
        <v>0.786882716049383</v>
      </c>
      <c r="H45" s="6" t="s">
        <v>1152</v>
      </c>
      <c r="I45" s="16" t="n">
        <v>0.00164810383427853</v>
      </c>
      <c r="J45" s="6" t="s">
        <v>1196</v>
      </c>
      <c r="K45" s="8" t="n">
        <v>0.736111111111111</v>
      </c>
      <c r="L45" s="8" t="n">
        <v>0.718333333333333</v>
      </c>
      <c r="M45" s="8" t="n">
        <v>0.735328282828283</v>
      </c>
      <c r="N45" s="18" t="n">
        <v>2.21807876410285E-006</v>
      </c>
      <c r="O45" s="16" t="n">
        <v>0.086585615910609</v>
      </c>
    </row>
    <row r="46" customFormat="false" ht="15" hidden="false" customHeight="false" outlineLevel="0" collapsed="false">
      <c r="A46" s="6" t="s">
        <v>1274</v>
      </c>
      <c r="B46" s="16" t="n">
        <v>1.01092849052607</v>
      </c>
      <c r="C46" s="16" t="n">
        <v>1.05206417421611</v>
      </c>
      <c r="D46" s="16" t="n">
        <v>9.81955069754192</v>
      </c>
      <c r="E46" s="18" t="n">
        <v>2.15929045544596E-020</v>
      </c>
      <c r="F46" s="16" t="n">
        <v>0.519235468902333</v>
      </c>
      <c r="G46" s="16" t="n">
        <v>0.781172839506173</v>
      </c>
      <c r="H46" s="6" t="s">
        <v>1152</v>
      </c>
      <c r="I46" s="16" t="n">
        <v>1.00746642037852</v>
      </c>
      <c r="J46" s="6" t="s">
        <v>1196</v>
      </c>
      <c r="K46" s="8" t="n">
        <v>0.734259259259259</v>
      </c>
      <c r="L46" s="8" t="n">
        <v>0.731296296296296</v>
      </c>
      <c r="M46" s="8" t="n">
        <v>0.743005050505051</v>
      </c>
      <c r="N46" s="16" t="n">
        <v>0.00200362635538462</v>
      </c>
      <c r="O46" s="16" t="n">
        <v>0.09938276833845</v>
      </c>
    </row>
    <row r="47" customFormat="false" ht="15" hidden="false" customHeight="false" outlineLevel="0" collapsed="false">
      <c r="A47" s="6" t="s">
        <v>1333</v>
      </c>
      <c r="B47" s="16" t="n">
        <v>0.288948902657538</v>
      </c>
      <c r="C47" s="16" t="n">
        <v>0.223791559603243</v>
      </c>
      <c r="D47" s="16" t="n">
        <v>-8.96990277185986</v>
      </c>
      <c r="E47" s="18" t="n">
        <v>4.36371734010419E-015</v>
      </c>
      <c r="F47" s="16" t="n">
        <v>-0.918796274015145</v>
      </c>
      <c r="G47" s="16" t="n">
        <v>0.735579561042524</v>
      </c>
      <c r="H47" s="6" t="s">
        <v>1184</v>
      </c>
      <c r="I47" s="16" t="n">
        <v>0.260501609214473</v>
      </c>
      <c r="J47" s="6" t="s">
        <v>1185</v>
      </c>
      <c r="K47" s="8" t="n">
        <v>0.671296296296296</v>
      </c>
      <c r="L47" s="8" t="n">
        <v>0.641481481481481</v>
      </c>
      <c r="M47" s="8" t="n">
        <v>0.647121212121212</v>
      </c>
      <c r="N47" s="18" t="n">
        <v>7.25865338852915E-006</v>
      </c>
      <c r="O47" s="16" t="n">
        <v>0.144481236080364</v>
      </c>
    </row>
    <row r="48" customFormat="false" ht="15" hidden="false" customHeight="false" outlineLevel="0" collapsed="false">
      <c r="A48" s="6" t="s">
        <v>1252</v>
      </c>
      <c r="B48" s="16" t="n">
        <v>0.00824469082903532</v>
      </c>
      <c r="C48" s="16" t="n">
        <v>-0.00350883110287475</v>
      </c>
      <c r="D48" s="17" t="n">
        <v>-10.1056639008843</v>
      </c>
      <c r="E48" s="18" t="n">
        <v>9.44956247070892E-020</v>
      </c>
      <c r="F48" s="16" t="n">
        <v>-0.737420824458054</v>
      </c>
      <c r="G48" s="16" t="n">
        <v>0.725651577503429</v>
      </c>
      <c r="H48" s="6" t="s">
        <v>1184</v>
      </c>
      <c r="I48" s="16" t="n">
        <v>0.00487953334590646</v>
      </c>
      <c r="J48" s="6" t="s">
        <v>1185</v>
      </c>
      <c r="K48" s="8" t="n">
        <v>0.673148148148148</v>
      </c>
      <c r="L48" s="8" t="n">
        <v>0.632222222222222</v>
      </c>
      <c r="M48" s="8" t="n">
        <v>0.64739898989899</v>
      </c>
      <c r="N48" s="18" t="n">
        <v>0.000108533200810083</v>
      </c>
      <c r="O48" s="16" t="n">
        <v>0.136433616753015</v>
      </c>
    </row>
    <row r="49" customFormat="false" ht="15" hidden="false" customHeight="false" outlineLevel="0" collapsed="false">
      <c r="A49" s="6" t="s">
        <v>1329</v>
      </c>
      <c r="B49" s="16" t="n">
        <v>-0.0246480089308965</v>
      </c>
      <c r="C49" s="16" t="n">
        <v>-0.0181274813255823</v>
      </c>
      <c r="D49" s="16" t="n">
        <v>8.66410843283351</v>
      </c>
      <c r="E49" s="18" t="n">
        <v>1.37107553021681E-014</v>
      </c>
      <c r="F49" s="16" t="n">
        <v>0.812506546752465</v>
      </c>
      <c r="G49" s="16" t="n">
        <v>0.72193072702332</v>
      </c>
      <c r="H49" s="6" t="s">
        <v>1152</v>
      </c>
      <c r="I49" s="16" t="n">
        <v>-0.020861367157426</v>
      </c>
      <c r="J49" s="6" t="s">
        <v>1196</v>
      </c>
      <c r="K49" s="8" t="n">
        <v>0.675</v>
      </c>
      <c r="L49" s="8" t="n">
        <v>0.669444444444444</v>
      </c>
      <c r="M49" s="8" t="n">
        <v>0.679242424242424</v>
      </c>
      <c r="N49" s="18" t="n">
        <v>2.16881266471677E-005</v>
      </c>
      <c r="O49" s="16" t="n">
        <v>0.131431846624991</v>
      </c>
    </row>
    <row r="50" customFormat="false" ht="15" hidden="false" customHeight="false" outlineLevel="0" collapsed="false">
      <c r="A50" s="6" t="s">
        <v>1227</v>
      </c>
      <c r="B50" s="16" t="n">
        <v>1.04752077118038</v>
      </c>
      <c r="C50" s="16" t="n">
        <v>1.03791787626023</v>
      </c>
      <c r="D50" s="16" t="n">
        <v>-7.77041968784414</v>
      </c>
      <c r="E50" s="18" t="n">
        <v>3.24680100298032E-012</v>
      </c>
      <c r="F50" s="16" t="n">
        <v>-0.79305352133455</v>
      </c>
      <c r="G50" s="16" t="n">
        <v>0.709722222222222</v>
      </c>
      <c r="H50" s="6" t="s">
        <v>1184</v>
      </c>
      <c r="I50" s="16" t="n">
        <v>1.04190843794119</v>
      </c>
      <c r="J50" s="6" t="s">
        <v>1185</v>
      </c>
      <c r="K50" s="8" t="n">
        <v>0.660185185185185</v>
      </c>
      <c r="L50" s="8" t="n">
        <v>0.66</v>
      </c>
      <c r="M50" s="8" t="n">
        <v>0.660858585858586</v>
      </c>
      <c r="N50" s="18" t="n">
        <v>2.07663005259196E-005</v>
      </c>
      <c r="O50" s="16" t="n">
        <v>0.108701162366824</v>
      </c>
    </row>
    <row r="51" customFormat="false" ht="15" hidden="false" customHeight="false" outlineLevel="0" collapsed="false">
      <c r="A51" s="6" t="s">
        <v>1238</v>
      </c>
      <c r="B51" s="16" t="n">
        <v>0.539666793968476</v>
      </c>
      <c r="C51" s="16" t="n">
        <v>0.493006799476622</v>
      </c>
      <c r="D51" s="16" t="n">
        <v>-6.8055774920909</v>
      </c>
      <c r="E51" s="18" t="n">
        <v>3.56057298384713E-010</v>
      </c>
      <c r="F51" s="16" t="n">
        <v>-0.611066621576615</v>
      </c>
      <c r="G51" s="16" t="n">
        <v>0.674468449931413</v>
      </c>
      <c r="H51" s="6" t="s">
        <v>1184</v>
      </c>
      <c r="I51" s="16" t="n">
        <v>0.571592572397636</v>
      </c>
      <c r="J51" s="6" t="s">
        <v>1185</v>
      </c>
      <c r="K51" s="8" t="n">
        <v>0.624074074074074</v>
      </c>
      <c r="L51" s="8" t="n">
        <v>0.594259259259259</v>
      </c>
      <c r="M51" s="8" t="n">
        <v>0.595328282828283</v>
      </c>
      <c r="N51" s="18" t="n">
        <v>0.000717102425382886</v>
      </c>
      <c r="O51" s="16" t="n">
        <v>0.114465502171245</v>
      </c>
    </row>
    <row r="52" customFormat="false" ht="15" hidden="false" customHeight="false" outlineLevel="0" collapsed="false">
      <c r="A52" s="6" t="s">
        <v>1305</v>
      </c>
      <c r="B52" s="16" t="n">
        <v>-1.584271944929</v>
      </c>
      <c r="C52" s="16" t="n">
        <v>-1.73503897087563</v>
      </c>
      <c r="D52" s="16" t="n">
        <v>-7.51700612295712</v>
      </c>
      <c r="E52" s="18" t="n">
        <v>1.93488466925452E-012</v>
      </c>
      <c r="F52" s="16" t="n">
        <v>-0.498632922354636</v>
      </c>
      <c r="G52" s="16" t="n">
        <v>0.672548010973937</v>
      </c>
      <c r="H52" s="6" t="s">
        <v>1184</v>
      </c>
      <c r="I52" s="16" t="n">
        <v>-1.66915323099536</v>
      </c>
      <c r="J52" s="6" t="s">
        <v>1185</v>
      </c>
      <c r="K52" s="8" t="n">
        <v>0.62962962962963</v>
      </c>
      <c r="L52" s="8" t="n">
        <v>0.597962962962963</v>
      </c>
      <c r="M52" s="8" t="n">
        <v>0.611010101010101</v>
      </c>
      <c r="N52" s="16" t="n">
        <v>0.00574156637343499</v>
      </c>
      <c r="O52" s="16" t="n">
        <v>0.155647379928359</v>
      </c>
    </row>
    <row r="53" customFormat="false" ht="15" hidden="false" customHeight="false" outlineLevel="0" collapsed="false">
      <c r="A53" s="6" t="s">
        <v>1266</v>
      </c>
      <c r="B53" s="16" t="n">
        <v>5.18179085408423</v>
      </c>
      <c r="C53" s="16" t="n">
        <v>4.50388048220069</v>
      </c>
      <c r="D53" s="16" t="n">
        <v>-6.13489208703118</v>
      </c>
      <c r="E53" s="18" t="n">
        <v>1.52630862112479E-008</v>
      </c>
      <c r="F53" s="16" t="n">
        <v>-0.667609804248424</v>
      </c>
      <c r="G53" s="16" t="n">
        <v>0.671039094650206</v>
      </c>
      <c r="H53" s="6" t="s">
        <v>1184</v>
      </c>
      <c r="I53" s="16" t="n">
        <v>5.03136459784348</v>
      </c>
      <c r="J53" s="6" t="s">
        <v>1185</v>
      </c>
      <c r="K53" s="8" t="n">
        <v>0.621296296296296</v>
      </c>
      <c r="L53" s="8" t="n">
        <v>0.577777777777778</v>
      </c>
      <c r="M53" s="8" t="n">
        <v>0.601969696969697</v>
      </c>
      <c r="N53" s="16" t="n">
        <v>0.00146250281177572</v>
      </c>
      <c r="O53" s="16" t="n">
        <v>0.194971354255433</v>
      </c>
    </row>
    <row r="54" customFormat="false" ht="15" hidden="false" customHeight="false" outlineLevel="0" collapsed="false">
      <c r="A54" s="6" t="s">
        <v>1322</v>
      </c>
      <c r="B54" s="16" t="n">
        <v>0.639194596445422</v>
      </c>
      <c r="C54" s="16" t="n">
        <v>0.593639724542778</v>
      </c>
      <c r="D54" s="16" t="n">
        <v>-7.01465198062305</v>
      </c>
      <c r="E54" s="18" t="n">
        <v>1.06944421441778E-010</v>
      </c>
      <c r="F54" s="16" t="n">
        <v>-0.593368106551916</v>
      </c>
      <c r="G54" s="16" t="n">
        <v>0.670336076817558</v>
      </c>
      <c r="H54" s="6" t="s">
        <v>1184</v>
      </c>
      <c r="I54" s="16" t="n">
        <v>0.599203437124539</v>
      </c>
      <c r="J54" s="6" t="s">
        <v>1185</v>
      </c>
      <c r="K54" s="8" t="n">
        <v>0.628703703703704</v>
      </c>
      <c r="L54" s="8" t="n">
        <v>0.599259259259259</v>
      </c>
      <c r="M54" s="8" t="n">
        <v>0.608939393939394</v>
      </c>
      <c r="N54" s="16" t="n">
        <v>0.00216472059653266</v>
      </c>
      <c r="O54" s="16" t="n">
        <v>0.172425399890175</v>
      </c>
    </row>
    <row r="55" customFormat="false" ht="15" hidden="false" customHeight="false" outlineLevel="0" collapsed="false">
      <c r="A55" s="6" t="s">
        <v>1319</v>
      </c>
      <c r="B55" s="16" t="n">
        <v>4.68230545312789</v>
      </c>
      <c r="C55" s="16" t="n">
        <v>4.10226569703253</v>
      </c>
      <c r="D55" s="16" t="n">
        <v>-6.04326055448177</v>
      </c>
      <c r="E55" s="18" t="n">
        <v>2.00615739009777E-008</v>
      </c>
      <c r="F55" s="16" t="n">
        <v>-0.611718730284404</v>
      </c>
      <c r="G55" s="16" t="n">
        <v>0.670336076817558</v>
      </c>
      <c r="H55" s="6" t="s">
        <v>1184</v>
      </c>
      <c r="I55" s="16" t="n">
        <v>3.99006759979822</v>
      </c>
      <c r="J55" s="6" t="s">
        <v>1185</v>
      </c>
      <c r="K55" s="8" t="n">
        <v>0.628703703703704</v>
      </c>
      <c r="L55" s="8" t="n">
        <v>0.599259259259259</v>
      </c>
      <c r="M55" s="8" t="n">
        <v>0.608939393939394</v>
      </c>
      <c r="N55" s="16" t="n">
        <v>0.00200362635538462</v>
      </c>
      <c r="O55" s="16" t="n">
        <v>0.180424673413977</v>
      </c>
    </row>
    <row r="56" customFormat="false" ht="15" hidden="false" customHeight="false" outlineLevel="0" collapsed="false">
      <c r="A56" s="6" t="s">
        <v>1270</v>
      </c>
      <c r="B56" s="16" t="n">
        <v>0.673570328710549</v>
      </c>
      <c r="C56" s="16" t="n">
        <v>0.629657933470999</v>
      </c>
      <c r="D56" s="16" t="n">
        <v>-6.88840211736093</v>
      </c>
      <c r="E56" s="18" t="n">
        <v>2.14198473841274E-010</v>
      </c>
      <c r="F56" s="16" t="n">
        <v>-0.594245010436929</v>
      </c>
      <c r="G56" s="16" t="n">
        <v>0.670301783264746</v>
      </c>
      <c r="H56" s="6" t="s">
        <v>1184</v>
      </c>
      <c r="I56" s="16" t="n">
        <v>0.650531565871429</v>
      </c>
      <c r="J56" s="6" t="s">
        <v>1185</v>
      </c>
      <c r="K56" s="8" t="n">
        <v>0.626851851851852</v>
      </c>
      <c r="L56" s="8" t="n">
        <v>0.599814814814815</v>
      </c>
      <c r="M56" s="8" t="n">
        <v>0.610454545454545</v>
      </c>
      <c r="N56" s="16" t="n">
        <v>0.0023628052324475</v>
      </c>
      <c r="O56" s="16" t="n">
        <v>0.181761438692216</v>
      </c>
    </row>
    <row r="57" customFormat="false" ht="15" hidden="false" customHeight="false" outlineLevel="0" collapsed="false">
      <c r="A57" s="6" t="s">
        <v>1245</v>
      </c>
      <c r="B57" s="16" t="n">
        <v>5.17799453843075</v>
      </c>
      <c r="C57" s="16" t="n">
        <v>4.52653345841865</v>
      </c>
      <c r="D57" s="16" t="n">
        <v>-5.98616372376564</v>
      </c>
      <c r="E57" s="18" t="n">
        <v>2.81850768560289E-008</v>
      </c>
      <c r="F57" s="16" t="n">
        <v>-0.650383381876892</v>
      </c>
      <c r="G57" s="16" t="n">
        <v>0.667489711934156</v>
      </c>
      <c r="H57" s="6" t="s">
        <v>1184</v>
      </c>
      <c r="I57" s="16" t="n">
        <v>5.0099859513567</v>
      </c>
      <c r="J57" s="6" t="s">
        <v>1185</v>
      </c>
      <c r="K57" s="8" t="n">
        <v>0.617592592592593</v>
      </c>
      <c r="L57" s="8" t="n">
        <v>0.568518518518519</v>
      </c>
      <c r="M57" s="8" t="n">
        <v>0.596691919191919</v>
      </c>
      <c r="N57" s="16" t="n">
        <v>0.00183925288295525</v>
      </c>
      <c r="O57" s="16" t="n">
        <v>0.197023100930081</v>
      </c>
    </row>
    <row r="58" customFormat="false" ht="15" hidden="false" customHeight="false" outlineLevel="0" collapsed="false">
      <c r="A58" s="6" t="s">
        <v>1241</v>
      </c>
      <c r="B58" s="16" t="n">
        <v>5.16039028164258</v>
      </c>
      <c r="C58" s="16" t="n">
        <v>4.52711539471531</v>
      </c>
      <c r="D58" s="16" t="n">
        <v>-5.90380995935069</v>
      </c>
      <c r="E58" s="18" t="n">
        <v>3.98912945743768E-008</v>
      </c>
      <c r="F58" s="16" t="n">
        <v>-0.640788075171925</v>
      </c>
      <c r="G58" s="16" t="n">
        <v>0.66514060356653</v>
      </c>
      <c r="H58" s="6" t="s">
        <v>1184</v>
      </c>
      <c r="I58" s="16" t="n">
        <v>5.12271146349698</v>
      </c>
      <c r="J58" s="6" t="s">
        <v>1185</v>
      </c>
      <c r="K58" s="8" t="n">
        <v>0.615740740740741</v>
      </c>
      <c r="L58" s="8" t="n">
        <v>0.570740740740741</v>
      </c>
      <c r="M58" s="8" t="n">
        <v>0.59699494949495</v>
      </c>
      <c r="N58" s="16" t="n">
        <v>0.00199911158022231</v>
      </c>
      <c r="O58" s="16" t="n">
        <v>0.197908821937451</v>
      </c>
    </row>
    <row r="59" customFormat="false" ht="15" hidden="false" customHeight="false" outlineLevel="0" collapsed="false">
      <c r="A59" s="6" t="s">
        <v>1316</v>
      </c>
      <c r="B59" s="16" t="n">
        <v>0.640459215376973</v>
      </c>
      <c r="C59" s="16" t="n">
        <v>0.599366810547565</v>
      </c>
      <c r="D59" s="16" t="n">
        <v>-6.59681034581636</v>
      </c>
      <c r="E59" s="18" t="n">
        <v>9.09746224211243E-010</v>
      </c>
      <c r="F59" s="16" t="n">
        <v>-0.566438117239932</v>
      </c>
      <c r="G59" s="16" t="n">
        <v>0.661128257887517</v>
      </c>
      <c r="H59" s="6" t="s">
        <v>1184</v>
      </c>
      <c r="I59" s="16" t="n">
        <v>0.609058948552972</v>
      </c>
      <c r="J59" s="6" t="s">
        <v>1185</v>
      </c>
      <c r="K59" s="8" t="n">
        <v>0.619444444444445</v>
      </c>
      <c r="L59" s="8" t="n">
        <v>0.567407407407407</v>
      </c>
      <c r="M59" s="8" t="n">
        <v>0.587626262626263</v>
      </c>
      <c r="N59" s="16" t="n">
        <v>0.00294400156165171</v>
      </c>
      <c r="O59" s="16" t="n">
        <v>0.177710561150798</v>
      </c>
    </row>
    <row r="60" customFormat="false" ht="15" hidden="false" customHeight="false" outlineLevel="0" collapsed="false">
      <c r="A60" s="6" t="s">
        <v>1263</v>
      </c>
      <c r="B60" s="16" t="n">
        <v>2.54480902938188</v>
      </c>
      <c r="C60" s="16" t="n">
        <v>2.32360203871065</v>
      </c>
      <c r="D60" s="16" t="n">
        <v>-5.25487024692121</v>
      </c>
      <c r="E60" s="18" t="n">
        <v>7.17316784184851E-007</v>
      </c>
      <c r="F60" s="16" t="n">
        <v>-0.501348089596866</v>
      </c>
      <c r="G60" s="16" t="n">
        <v>0.647582304526749</v>
      </c>
      <c r="H60" s="6" t="s">
        <v>1184</v>
      </c>
      <c r="I60" s="16" t="n">
        <v>2.29706952373754</v>
      </c>
      <c r="J60" s="6" t="s">
        <v>1185</v>
      </c>
      <c r="K60" s="8" t="n">
        <v>0.615740740740741</v>
      </c>
      <c r="L60" s="8" t="n">
        <v>0.568888888888889</v>
      </c>
      <c r="M60" s="8" t="n">
        <v>0.578484848484849</v>
      </c>
      <c r="N60" s="16" t="n">
        <v>0.0048318900794208</v>
      </c>
      <c r="O60" s="16" t="n">
        <v>0.143636538642682</v>
      </c>
    </row>
    <row r="61" customFormat="false" ht="15" hidden="false" customHeight="false" outlineLevel="0" collapsed="false">
      <c r="A61" s="6" t="s">
        <v>1290</v>
      </c>
      <c r="B61" s="16" t="n">
        <v>1.58160342329322</v>
      </c>
      <c r="C61" s="16" t="n">
        <v>1.68511037255739</v>
      </c>
      <c r="D61" s="16" t="n">
        <v>6.37888846814041</v>
      </c>
      <c r="E61" s="18" t="n">
        <v>1.48968908243791E-009</v>
      </c>
      <c r="F61" s="16" t="n">
        <v>0.443492914322593</v>
      </c>
      <c r="G61" s="16" t="n">
        <v>0.645507544581619</v>
      </c>
      <c r="H61" s="6" t="s">
        <v>1152</v>
      </c>
      <c r="I61" s="16" t="n">
        <v>1.53730368582457</v>
      </c>
      <c r="J61" s="6" t="s">
        <v>1196</v>
      </c>
      <c r="K61" s="8" t="n">
        <v>0.600925925925926</v>
      </c>
      <c r="L61" s="8" t="n">
        <v>0.563333333333333</v>
      </c>
      <c r="M61" s="8" t="n">
        <v>0.573914141414141</v>
      </c>
      <c r="N61" s="16" t="n">
        <v>0.0132467390048641</v>
      </c>
      <c r="O61" s="16" t="n">
        <v>0.167390783753459</v>
      </c>
    </row>
    <row r="62" customFormat="false" ht="15" hidden="false" customHeight="false" outlineLevel="0" collapsed="false">
      <c r="A62" s="6" t="s">
        <v>1260</v>
      </c>
      <c r="B62" s="16" t="n">
        <v>4.59671913562597</v>
      </c>
      <c r="C62" s="16" t="n">
        <v>4.21465916842625</v>
      </c>
      <c r="D62" s="16" t="n">
        <v>-4.44249616521122</v>
      </c>
      <c r="E62" s="18" t="n">
        <v>2.18996564684671E-005</v>
      </c>
      <c r="F62" s="16" t="n">
        <v>-0.434865991825915</v>
      </c>
      <c r="G62" s="16" t="n">
        <v>0.631001371742113</v>
      </c>
      <c r="H62" s="6" t="s">
        <v>1184</v>
      </c>
      <c r="I62" s="16" t="n">
        <v>4.16640601638236</v>
      </c>
      <c r="J62" s="6" t="s">
        <v>1185</v>
      </c>
      <c r="K62" s="8" t="n">
        <v>0.612037037037037</v>
      </c>
      <c r="L62" s="8" t="n">
        <v>0.582592592592593</v>
      </c>
      <c r="M62" s="8" t="n">
        <v>0.573333333333334</v>
      </c>
      <c r="N62" s="16" t="n">
        <v>0.0124129241784893</v>
      </c>
      <c r="O62" s="16" t="n">
        <v>0.148641969585378</v>
      </c>
    </row>
    <row r="63" customFormat="false" ht="15" hidden="false" customHeight="false" outlineLevel="0" collapsed="false">
      <c r="A63" s="6" t="s">
        <v>1312</v>
      </c>
      <c r="B63" s="16" t="n">
        <v>0.497180461686066</v>
      </c>
      <c r="C63" s="16" t="n">
        <v>0.469725849424474</v>
      </c>
      <c r="D63" s="16" t="n">
        <v>-5.09681103578016</v>
      </c>
      <c r="E63" s="18" t="n">
        <v>1.33599641330735E-006</v>
      </c>
      <c r="F63" s="16" t="n">
        <v>-0.461384943843061</v>
      </c>
      <c r="G63" s="16" t="n">
        <v>0.630829903978052</v>
      </c>
      <c r="H63" s="6" t="s">
        <v>1184</v>
      </c>
      <c r="I63" s="16" t="n">
        <v>0.506686897530314</v>
      </c>
      <c r="J63" s="6" t="s">
        <v>1185</v>
      </c>
      <c r="K63" s="8" t="n">
        <v>0.608333333333333</v>
      </c>
      <c r="L63" s="8" t="n">
        <v>0.608333333333333</v>
      </c>
      <c r="M63" s="8" t="n">
        <v>0.598459595959596</v>
      </c>
      <c r="N63" s="16" t="n">
        <v>0.00617688889927468</v>
      </c>
      <c r="O63" s="16" t="n">
        <v>0.122858805797021</v>
      </c>
    </row>
    <row r="64" customFormat="false" ht="15" hidden="false" customHeight="false" outlineLevel="0" collapsed="false">
      <c r="A64" s="6" t="s">
        <v>1235</v>
      </c>
      <c r="B64" s="16" t="n">
        <v>0.632018870470483</v>
      </c>
      <c r="C64" s="16" t="n">
        <v>0.593332467595383</v>
      </c>
      <c r="D64" s="16" t="n">
        <v>-4.79578781234049</v>
      </c>
      <c r="E64" s="18" t="n">
        <v>5.00333265254291E-006</v>
      </c>
      <c r="F64" s="16" t="n">
        <v>-0.461549788978157</v>
      </c>
      <c r="G64" s="16" t="n">
        <v>0.629012345679012</v>
      </c>
      <c r="H64" s="6" t="s">
        <v>1184</v>
      </c>
      <c r="I64" s="16" t="n">
        <v>0.656602146383768</v>
      </c>
      <c r="J64" s="6" t="s">
        <v>1185</v>
      </c>
      <c r="K64" s="8" t="n">
        <v>0.612962962962963</v>
      </c>
      <c r="L64" s="8" t="n">
        <v>0.596111111111111</v>
      </c>
      <c r="M64" s="8" t="n">
        <v>0.592348484848485</v>
      </c>
      <c r="N64" s="16" t="n">
        <v>0.00280623425895782</v>
      </c>
      <c r="O64" s="16" t="n">
        <v>0.0766608689159642</v>
      </c>
    </row>
    <row r="65" customFormat="false" ht="15" hidden="false" customHeight="false" outlineLevel="0" collapsed="false">
      <c r="A65" s="6" t="s">
        <v>1231</v>
      </c>
      <c r="B65" s="16" t="n">
        <v>0.632018870470483</v>
      </c>
      <c r="C65" s="16" t="n">
        <v>0.593332467595383</v>
      </c>
      <c r="D65" s="16" t="n">
        <v>-4.79578781234048</v>
      </c>
      <c r="E65" s="18" t="n">
        <v>5.00333265254291E-006</v>
      </c>
      <c r="F65" s="16" t="n">
        <v>-0.461549788978156</v>
      </c>
      <c r="G65" s="16" t="n">
        <v>0.629012345679012</v>
      </c>
      <c r="H65" s="6" t="s">
        <v>1184</v>
      </c>
      <c r="I65" s="16" t="n">
        <v>0.656602146383768</v>
      </c>
      <c r="J65" s="6" t="s">
        <v>1185</v>
      </c>
      <c r="K65" s="8" t="n">
        <v>0.612962962962963</v>
      </c>
      <c r="L65" s="8" t="n">
        <v>0.596111111111111</v>
      </c>
      <c r="M65" s="8" t="n">
        <v>0.592348484848485</v>
      </c>
      <c r="N65" s="16" t="n">
        <v>0.00280623425895782</v>
      </c>
      <c r="O65" s="16" t="n">
        <v>0.0766608689159642</v>
      </c>
    </row>
    <row r="66" customFormat="false" ht="15" hidden="false" customHeight="false" outlineLevel="0" collapsed="false">
      <c r="A66" s="6" t="s">
        <v>1325</v>
      </c>
      <c r="B66" s="16" t="n">
        <v>2.04887491570218</v>
      </c>
      <c r="C66" s="16" t="n">
        <v>1.91542857821661</v>
      </c>
      <c r="D66" s="16" t="n">
        <v>-4.26237241880808</v>
      </c>
      <c r="E66" s="18" t="n">
        <v>4.78145447119358E-005</v>
      </c>
      <c r="F66" s="16" t="n">
        <v>-0.499977692265373</v>
      </c>
      <c r="G66" s="16" t="n">
        <v>0.622788065843621</v>
      </c>
      <c r="H66" s="6" t="s">
        <v>1184</v>
      </c>
      <c r="I66" s="16" t="n">
        <v>2.1035395037278</v>
      </c>
      <c r="J66" s="6" t="s">
        <v>1185</v>
      </c>
      <c r="K66" s="8" t="n">
        <v>0.603703703703704</v>
      </c>
      <c r="L66" s="8" t="n">
        <v>0.578888888888889</v>
      </c>
      <c r="M66" s="8" t="n">
        <v>0.579419191919192</v>
      </c>
      <c r="N66" s="16" t="n">
        <v>0.00744516489231729</v>
      </c>
      <c r="O66" s="16" t="n">
        <v>0.183325058621409</v>
      </c>
    </row>
    <row r="67" customFormat="false" ht="15" hidden="false" customHeight="false" outlineLevel="0" collapsed="false">
      <c r="A67" s="6" t="s">
        <v>1301</v>
      </c>
      <c r="B67" s="16" t="n">
        <v>0.601950879858653</v>
      </c>
      <c r="C67" s="16" t="n">
        <v>0.623707722452305</v>
      </c>
      <c r="D67" s="16" t="n">
        <v>3.90037012732497</v>
      </c>
      <c r="E67" s="18" t="n">
        <v>0.00017510064425215</v>
      </c>
      <c r="F67" s="16" t="n">
        <v>0.439495748599674</v>
      </c>
      <c r="G67" s="16" t="n">
        <v>0.617369684499314</v>
      </c>
      <c r="H67" s="6" t="s">
        <v>1152</v>
      </c>
      <c r="I67" s="16" t="n">
        <v>0.583460129840879</v>
      </c>
      <c r="J67" s="6" t="s">
        <v>1196</v>
      </c>
      <c r="K67" s="8" t="n">
        <v>0.598148148148148</v>
      </c>
      <c r="L67" s="8" t="n">
        <v>0.552962962962963</v>
      </c>
      <c r="M67" s="8" t="n">
        <v>0.578207070707071</v>
      </c>
      <c r="N67" s="16" t="n">
        <v>0.0321184480208353</v>
      </c>
      <c r="O67" s="16" t="n">
        <v>0.259862929159744</v>
      </c>
    </row>
    <row r="68" customFormat="false" ht="15" hidden="false" customHeight="false" outlineLevel="0" collapsed="false">
      <c r="A68" s="6" t="s">
        <v>1308</v>
      </c>
      <c r="B68" s="17" t="n">
        <v>25.1476550009159</v>
      </c>
      <c r="C68" s="17" t="n">
        <v>23.8026856742958</v>
      </c>
      <c r="D68" s="16" t="n">
        <v>-4.17938728884237</v>
      </c>
      <c r="E68" s="18" t="n">
        <v>5.87001750822E-005</v>
      </c>
      <c r="F68" s="16" t="n">
        <v>-0.409485185939666</v>
      </c>
      <c r="G68" s="16" t="n">
        <v>0.613545953360768</v>
      </c>
      <c r="H68" s="6" t="s">
        <v>1184</v>
      </c>
      <c r="I68" s="17" t="n">
        <v>25.9017801317789</v>
      </c>
      <c r="J68" s="6" t="s">
        <v>1185</v>
      </c>
      <c r="K68" s="8" t="n">
        <v>0.599074074074074</v>
      </c>
      <c r="L68" s="8" t="n">
        <v>0.57</v>
      </c>
      <c r="M68" s="8" t="n">
        <v>0.562550505050505</v>
      </c>
      <c r="N68" s="16" t="n">
        <v>0.00710931795949907</v>
      </c>
      <c r="O68" s="16" t="n">
        <v>0.082046952809726</v>
      </c>
    </row>
    <row r="69" customFormat="false" ht="15" hidden="false" customHeight="false" outlineLevel="0" collapsed="false">
      <c r="A69" s="6" t="s">
        <v>1256</v>
      </c>
      <c r="B69" s="16" t="n">
        <v>0.496000896579986</v>
      </c>
      <c r="C69" s="16" t="n">
        <v>0.523268431328165</v>
      </c>
      <c r="D69" s="16" t="n">
        <v>3.43537316813174</v>
      </c>
      <c r="E69" s="18" t="n">
        <v>0.000880430824575936</v>
      </c>
      <c r="F69" s="16" t="n">
        <v>0.371933296684561</v>
      </c>
      <c r="G69" s="16" t="n">
        <v>0.588820301783265</v>
      </c>
      <c r="H69" s="6" t="s">
        <v>1152</v>
      </c>
      <c r="I69" s="16" t="n">
        <v>0.467369345805847</v>
      </c>
      <c r="J69" s="6" t="s">
        <v>1196</v>
      </c>
      <c r="K69" s="8" t="n">
        <v>0.594444444444444</v>
      </c>
      <c r="L69" s="8" t="n">
        <v>0.575</v>
      </c>
      <c r="M69" s="8" t="n">
        <v>0.587752525252525</v>
      </c>
      <c r="N69" s="16" t="n">
        <v>0.0340086837317204</v>
      </c>
      <c r="O69" s="16" t="n">
        <v>0.163149106971739</v>
      </c>
    </row>
    <row r="70" customFormat="false" ht="15" hidden="false" customHeight="false" outlineLevel="0" collapsed="false">
      <c r="A70" s="6" t="s">
        <v>1282</v>
      </c>
      <c r="B70" s="16" t="n">
        <v>-0.010543499880864</v>
      </c>
      <c r="C70" s="16" t="n">
        <v>-0.0124227514788367</v>
      </c>
      <c r="D70" s="16" t="n">
        <v>-1.62442247192085</v>
      </c>
      <c r="E70" s="16" t="n">
        <v>0.113151857587642</v>
      </c>
      <c r="F70" s="16" t="n">
        <v>-0.137287078642584</v>
      </c>
      <c r="G70" s="16" t="n">
        <v>0.550977366255144</v>
      </c>
      <c r="H70" s="6" t="s">
        <v>1184</v>
      </c>
      <c r="I70" s="16" t="n">
        <v>-0.015371415668604</v>
      </c>
      <c r="J70" s="6" t="s">
        <v>1185</v>
      </c>
      <c r="K70" s="8" t="n">
        <v>0.594444444444444</v>
      </c>
      <c r="L70" s="8" t="n">
        <v>0.575</v>
      </c>
      <c r="M70" s="8" t="n">
        <v>0.57469696969697</v>
      </c>
      <c r="N70" s="16" t="n">
        <v>0.536559599240091</v>
      </c>
      <c r="O70" s="16" t="n">
        <v>0.380104790673</v>
      </c>
    </row>
    <row r="71" customFormat="false" ht="15" hidden="false" customHeight="false" outlineLevel="0" collapsed="false">
      <c r="A71" s="6" t="s">
        <v>1293</v>
      </c>
      <c r="B71" s="16" t="n">
        <v>0.297336785829661</v>
      </c>
      <c r="C71" s="16" t="n">
        <v>0.284255516944027</v>
      </c>
      <c r="D71" s="16" t="n">
        <v>-1.8845938240819</v>
      </c>
      <c r="E71" s="16" t="n">
        <v>0.06801688124677</v>
      </c>
      <c r="F71" s="16" t="n">
        <v>-0.204290156212643</v>
      </c>
      <c r="G71" s="16" t="n">
        <v>0.550720164609054</v>
      </c>
      <c r="H71" s="6" t="s">
        <v>1184</v>
      </c>
      <c r="I71" s="16" t="n">
        <v>0.313797355124329</v>
      </c>
      <c r="J71" s="6" t="s">
        <v>1185</v>
      </c>
      <c r="K71" s="8" t="n">
        <v>0.550925925925926</v>
      </c>
      <c r="L71" s="8" t="n">
        <v>0.499074074074074</v>
      </c>
      <c r="M71" s="8" t="n">
        <v>0.52229797979798</v>
      </c>
      <c r="N71" s="16" t="n">
        <v>0.190146441862368</v>
      </c>
      <c r="O71" s="16" t="n">
        <v>0.105922020680825</v>
      </c>
    </row>
    <row r="72" customFormat="false" ht="15" hidden="false" customHeight="false" outlineLevel="0" collapsed="false">
      <c r="A72" s="6" t="s">
        <v>1248</v>
      </c>
      <c r="B72" s="16" t="n">
        <v>0.518939764581601</v>
      </c>
      <c r="C72" s="16" t="n">
        <v>0.5095604378466</v>
      </c>
      <c r="D72" s="16" t="n">
        <v>-1.55409542615062</v>
      </c>
      <c r="E72" s="16" t="n">
        <v>0.126117716303017</v>
      </c>
      <c r="F72" s="16" t="n">
        <v>-0.150064196718488</v>
      </c>
      <c r="G72" s="16" t="n">
        <v>0.542918381344307</v>
      </c>
      <c r="H72" s="6" t="s">
        <v>1184</v>
      </c>
      <c r="I72" s="16" t="n">
        <v>0.515557634575404</v>
      </c>
      <c r="J72" s="6" t="s">
        <v>1185</v>
      </c>
      <c r="K72" s="8" t="n">
        <v>0.55</v>
      </c>
      <c r="L72" s="8" t="n">
        <v>0.481851851851852</v>
      </c>
      <c r="M72" s="8" t="n">
        <v>0.521717171717172</v>
      </c>
      <c r="N72" s="16" t="n">
        <v>0.396433447571268</v>
      </c>
      <c r="O72" s="16" t="n">
        <v>0.173280796039752</v>
      </c>
    </row>
    <row r="73" customFormat="false" ht="15" hidden="false" customHeight="false" outlineLevel="0" collapsed="false">
      <c r="A73" s="6" t="s">
        <v>1297</v>
      </c>
      <c r="B73" s="16" t="n">
        <v>0.436608851499955</v>
      </c>
      <c r="C73" s="16" t="n">
        <v>0.444782560126563</v>
      </c>
      <c r="D73" s="16" t="n">
        <v>1.46266197916273</v>
      </c>
      <c r="E73" s="16" t="n">
        <v>0.145501100263721</v>
      </c>
      <c r="F73" s="16" t="n">
        <v>0.145729782831968</v>
      </c>
      <c r="G73" s="16" t="n">
        <v>0.538134430727023</v>
      </c>
      <c r="H73" s="6" t="s">
        <v>1152</v>
      </c>
      <c r="I73" s="16" t="n">
        <v>0.493564023788228</v>
      </c>
      <c r="J73" s="6" t="s">
        <v>1196</v>
      </c>
      <c r="K73" s="8" t="n">
        <v>0.553703703703704</v>
      </c>
      <c r="L73" s="8" t="n">
        <v>0.551111111111111</v>
      </c>
      <c r="M73" s="8" t="n">
        <v>0.529520202020202</v>
      </c>
      <c r="N73" s="16" t="n">
        <v>0.396433447571268</v>
      </c>
      <c r="O73" s="16" t="n">
        <v>0.16289286880811</v>
      </c>
    </row>
    <row r="113" customFormat="false" ht="15" hidden="false" customHeight="false" outlineLevel="0" collapsed="false">
      <c r="A113" s="3" t="s">
        <v>1342</v>
      </c>
    </row>
    <row r="114" customFormat="false" ht="15" hidden="false" customHeight="false" outlineLevel="0" collapsed="false">
      <c r="A114" s="11" t="s">
        <v>1343</v>
      </c>
    </row>
    <row r="115" customFormat="false" ht="15" hidden="false" customHeight="true" outlineLevel="0" collapsed="false">
      <c r="A115" s="5" t="s">
        <v>1344</v>
      </c>
      <c r="B115" s="5" t="s">
        <v>1345</v>
      </c>
      <c r="C115" s="5" t="s">
        <v>1346</v>
      </c>
      <c r="D115" s="5" t="s">
        <v>1347</v>
      </c>
      <c r="E115" s="5" t="s">
        <v>1348</v>
      </c>
      <c r="F115" s="5" t="s">
        <v>1349</v>
      </c>
      <c r="G115" s="5" t="s">
        <v>1350</v>
      </c>
      <c r="H115" s="5" t="s">
        <v>1351</v>
      </c>
      <c r="I115" s="5" t="s">
        <v>1352</v>
      </c>
      <c r="J115" s="5" t="s">
        <v>1353</v>
      </c>
      <c r="K115" s="5" t="s">
        <v>1354</v>
      </c>
      <c r="L115" s="5" t="s">
        <v>1355</v>
      </c>
      <c r="M115" s="5" t="s">
        <v>1356</v>
      </c>
      <c r="N115" s="5" t="s">
        <v>1357</v>
      </c>
      <c r="O115" s="5" t="s">
        <v>1358</v>
      </c>
      <c r="P115" s="5" t="s">
        <v>1359</v>
      </c>
      <c r="Q115" s="5" t="s">
        <v>1360</v>
      </c>
      <c r="R115" s="5" t="s">
        <v>1361</v>
      </c>
      <c r="S115" s="5" t="s">
        <v>1362</v>
      </c>
      <c r="T115" s="5" t="s">
        <v>1363</v>
      </c>
      <c r="U115" s="5" t="s">
        <v>1364</v>
      </c>
      <c r="V115" s="5" t="s">
        <v>1365</v>
      </c>
      <c r="W115" s="5" t="s">
        <v>1366</v>
      </c>
      <c r="X115" s="5" t="s">
        <v>1367</v>
      </c>
      <c r="Y115" s="5" t="s">
        <v>1368</v>
      </c>
    </row>
    <row r="116" customFormat="false" ht="15" hidden="false" customHeight="false" outlineLevel="0" collapsed="false">
      <c r="A116" s="16" t="n">
        <v>1</v>
      </c>
      <c r="B116" s="16" t="n">
        <v>0.0930008546803106</v>
      </c>
      <c r="C116" s="16" t="n">
        <v>0.0934534420917087</v>
      </c>
      <c r="D116" s="16" t="n">
        <v>0.0931096234486934</v>
      </c>
      <c r="E116" s="16" t="n">
        <v>0.0932344607053662</v>
      </c>
      <c r="F116" s="16" t="n">
        <v>0.0989600435802434</v>
      </c>
      <c r="G116" s="16" t="n">
        <v>0.184855896623541</v>
      </c>
      <c r="H116" s="16" t="n">
        <v>0.20354870218775</v>
      </c>
      <c r="I116" s="16" t="n">
        <v>0.178251104893941</v>
      </c>
      <c r="J116" s="16" t="n">
        <v>0.156972084463616</v>
      </c>
      <c r="K116" s="16" t="n">
        <v>0.155437450864655</v>
      </c>
      <c r="L116" s="16" t="n">
        <v>0.0987791975130849</v>
      </c>
      <c r="M116" s="16" t="n">
        <v>0.097893403421888</v>
      </c>
      <c r="N116" s="16" t="n">
        <v>0.0822746594086952</v>
      </c>
      <c r="O116" s="16" t="n">
        <v>0.0826316053147641</v>
      </c>
      <c r="P116" s="16" t="n">
        <v>0.0850893921264404</v>
      </c>
      <c r="Q116" s="16" t="n">
        <v>0.19648937686479</v>
      </c>
      <c r="R116" s="16" t="n">
        <v>0.530305796292002</v>
      </c>
      <c r="S116" s="16" t="n">
        <v>0.533447324812831</v>
      </c>
      <c r="T116" s="16" t="n">
        <v>0.533522506554923</v>
      </c>
      <c r="U116" s="16" t="n">
        <v>0.532071473298375</v>
      </c>
      <c r="V116" s="16" t="n">
        <v>0.531037458173047</v>
      </c>
      <c r="W116" s="16" t="n">
        <v>0.526775562540914</v>
      </c>
      <c r="X116" s="16" t="n">
        <v>0.522248037767301</v>
      </c>
      <c r="Y116" s="16" t="n">
        <v>0.492438865986183</v>
      </c>
    </row>
    <row r="117" customFormat="false" ht="15" hidden="false" customHeight="false" outlineLevel="0" collapsed="false">
      <c r="A117" s="17" t="n">
        <v>72</v>
      </c>
      <c r="B117" s="16" t="n">
        <v>0.0675963009675068</v>
      </c>
      <c r="C117" s="16" t="n">
        <v>0.0716163227747095</v>
      </c>
      <c r="D117" s="16" t="n">
        <v>0.0728773303451518</v>
      </c>
      <c r="E117" s="16" t="n">
        <v>0.0746137830135708</v>
      </c>
      <c r="F117" s="16" t="n">
        <v>0.0908797045166679</v>
      </c>
      <c r="G117" s="16" t="n">
        <v>0.179481767934242</v>
      </c>
      <c r="H117" s="16" t="n">
        <v>0.200329841503175</v>
      </c>
      <c r="I117" s="16" t="n">
        <v>0.184814144507711</v>
      </c>
      <c r="J117" s="16" t="n">
        <v>0.168192013855026</v>
      </c>
      <c r="K117" s="16" t="n">
        <v>0.166952604145715</v>
      </c>
      <c r="L117" s="16" t="n">
        <v>0.106130684571806</v>
      </c>
      <c r="M117" s="16" t="n">
        <v>0.105041385113776</v>
      </c>
      <c r="N117" s="16" t="n">
        <v>0.0823002356714583</v>
      </c>
      <c r="O117" s="16" t="n">
        <v>0.0812318973538483</v>
      </c>
      <c r="P117" s="16" t="n">
        <v>0.083574732578857</v>
      </c>
      <c r="Q117" s="16" t="n">
        <v>0.224182468923656</v>
      </c>
      <c r="R117" s="16" t="n">
        <v>0.46519303856752</v>
      </c>
      <c r="S117" s="16" t="n">
        <v>0.469031812010947</v>
      </c>
      <c r="T117" s="16" t="n">
        <v>0.469266739897518</v>
      </c>
      <c r="U117" s="16" t="n">
        <v>0.472277915838995</v>
      </c>
      <c r="V117" s="16" t="n">
        <v>0.475310651433497</v>
      </c>
      <c r="W117" s="16" t="n">
        <v>0.479279066646573</v>
      </c>
      <c r="X117" s="16" t="n">
        <v>0.480706170374976</v>
      </c>
      <c r="Y117" s="16" t="n">
        <v>0.462756086201658</v>
      </c>
    </row>
    <row r="118" customFormat="false" ht="15" hidden="false" customHeight="false" outlineLevel="0" collapsed="false">
      <c r="A118" s="17" t="n">
        <v>144</v>
      </c>
      <c r="B118" s="16" t="n">
        <v>0.0891569988641431</v>
      </c>
      <c r="C118" s="16" t="n">
        <v>0.0913203845108864</v>
      </c>
      <c r="D118" s="16" t="n">
        <v>0.0930327048355886</v>
      </c>
      <c r="E118" s="16" t="n">
        <v>0.094113104132228</v>
      </c>
      <c r="F118" s="16" t="n">
        <v>0.107793771529393</v>
      </c>
      <c r="G118" s="16" t="n">
        <v>0.192181675341025</v>
      </c>
      <c r="H118" s="16" t="n">
        <v>0.212438127690263</v>
      </c>
      <c r="I118" s="16" t="n">
        <v>0.194027547548702</v>
      </c>
      <c r="J118" s="16" t="n">
        <v>0.176432086662813</v>
      </c>
      <c r="K118" s="16" t="n">
        <v>0.175116634035444</v>
      </c>
      <c r="L118" s="16" t="n">
        <v>0.11627577215711</v>
      </c>
      <c r="M118" s="16" t="n">
        <v>0.115341983475052</v>
      </c>
      <c r="N118" s="16" t="n">
        <v>0.0970598455943986</v>
      </c>
      <c r="O118" s="16" t="n">
        <v>0.0961977454783758</v>
      </c>
      <c r="P118" s="16" t="n">
        <v>0.0980318197177287</v>
      </c>
      <c r="Q118" s="16" t="n">
        <v>0.221767239463636</v>
      </c>
      <c r="R118" s="16" t="n">
        <v>0.497231977802892</v>
      </c>
      <c r="S118" s="16" t="n">
        <v>0.502333283424379</v>
      </c>
      <c r="T118" s="16" t="n">
        <v>0.502629458348514</v>
      </c>
      <c r="U118" s="16" t="n">
        <v>0.506112970255473</v>
      </c>
      <c r="V118" s="16" t="n">
        <v>0.509116928894205</v>
      </c>
      <c r="W118" s="16" t="n">
        <v>0.512622075064201</v>
      </c>
      <c r="X118" s="16" t="n">
        <v>0.513239598635473</v>
      </c>
      <c r="Y118" s="16" t="n">
        <v>0.490392489102616</v>
      </c>
    </row>
    <row r="119" customFormat="false" ht="15" hidden="false" customHeight="false" outlineLevel="0" collapsed="false">
      <c r="A119" s="17" t="n">
        <v>216</v>
      </c>
      <c r="B119" s="16" t="n">
        <v>0.0864175610192175</v>
      </c>
      <c r="C119" s="16" t="n">
        <v>0.0865507049438284</v>
      </c>
      <c r="D119" s="16" t="n">
        <v>0.0872430884928417</v>
      </c>
      <c r="E119" s="16" t="n">
        <v>0.0880259766063215</v>
      </c>
      <c r="F119" s="16" t="n">
        <v>0.0994776715383388</v>
      </c>
      <c r="G119" s="16" t="n">
        <v>0.1538863707603</v>
      </c>
      <c r="H119" s="16" t="n">
        <v>0.161191785842667</v>
      </c>
      <c r="I119" s="16" t="n">
        <v>0.154503570187898</v>
      </c>
      <c r="J119" s="16" t="n">
        <v>0.146422407948054</v>
      </c>
      <c r="K119" s="16" t="n">
        <v>0.14582155714363</v>
      </c>
      <c r="L119" s="16" t="n">
        <v>0.127375868667951</v>
      </c>
      <c r="M119" s="16" t="n">
        <v>0.126325610599596</v>
      </c>
      <c r="N119" s="16" t="n">
        <v>0.102284048091282</v>
      </c>
      <c r="O119" s="16" t="n">
        <v>0.100812585412206</v>
      </c>
      <c r="P119" s="16" t="n">
        <v>0.102483497737171</v>
      </c>
      <c r="Q119" s="16" t="n">
        <v>0.239235078711888</v>
      </c>
      <c r="R119" s="16" t="n">
        <v>0.464017147159245</v>
      </c>
      <c r="S119" s="16" t="n">
        <v>0.467951897279923</v>
      </c>
      <c r="T119" s="16" t="n">
        <v>0.468188265959423</v>
      </c>
      <c r="U119" s="16" t="n">
        <v>0.470327797191683</v>
      </c>
      <c r="V119" s="16" t="n">
        <v>0.471602086976415</v>
      </c>
      <c r="W119" s="16" t="n">
        <v>0.472261015977061</v>
      </c>
      <c r="X119" s="16" t="n">
        <v>0.471030721436571</v>
      </c>
      <c r="Y119" s="16" t="n">
        <v>0.454033256688598</v>
      </c>
    </row>
    <row r="120" customFormat="false" ht="15" hidden="false" customHeight="false" outlineLevel="0" collapsed="false">
      <c r="A120" s="17" t="n">
        <v>288</v>
      </c>
      <c r="B120" s="16" t="n">
        <v>0.09824587910117</v>
      </c>
      <c r="C120" s="16" t="n">
        <v>0.099186723934604</v>
      </c>
      <c r="D120" s="16" t="n">
        <v>0.0993409430160948</v>
      </c>
      <c r="E120" s="16" t="n">
        <v>0.0997349868044434</v>
      </c>
      <c r="F120" s="16" t="n">
        <v>0.106460282470519</v>
      </c>
      <c r="G120" s="16" t="n">
        <v>0.172702834774287</v>
      </c>
      <c r="H120" s="16" t="n">
        <v>0.187855008668278</v>
      </c>
      <c r="I120" s="16" t="n">
        <v>0.16753723963852</v>
      </c>
      <c r="J120" s="16" t="n">
        <v>0.151489549930835</v>
      </c>
      <c r="K120" s="16" t="n">
        <v>0.150346371746842</v>
      </c>
      <c r="L120" s="16" t="n">
        <v>0.108149145831873</v>
      </c>
      <c r="M120" s="16" t="n">
        <v>0.107651807228864</v>
      </c>
      <c r="N120" s="16" t="n">
        <v>0.0999905860576876</v>
      </c>
      <c r="O120" s="16" t="n">
        <v>0.100834748961709</v>
      </c>
      <c r="P120" s="16" t="n">
        <v>0.103356926018125</v>
      </c>
      <c r="Q120" s="16" t="n">
        <v>0.191394315628739</v>
      </c>
      <c r="R120" s="16" t="n">
        <v>0.522391522680965</v>
      </c>
      <c r="S120" s="16" t="n">
        <v>0.528134157051853</v>
      </c>
      <c r="T120" s="16" t="n">
        <v>0.528402568160239</v>
      </c>
      <c r="U120" s="16" t="n">
        <v>0.530132501136452</v>
      </c>
      <c r="V120" s="16" t="n">
        <v>0.531802526581817</v>
      </c>
      <c r="W120" s="16" t="n">
        <v>0.532593269170305</v>
      </c>
      <c r="X120" s="16" t="n">
        <v>0.530986347537498</v>
      </c>
      <c r="Y120" s="16" t="n">
        <v>0.504029690524639</v>
      </c>
    </row>
    <row r="121" customFormat="false" ht="15" hidden="false" customHeight="false" outlineLevel="0" collapsed="false">
      <c r="A121" s="17" t="n">
        <v>360</v>
      </c>
      <c r="B121" s="16" t="n">
        <v>0.0863864770927632</v>
      </c>
      <c r="C121" s="16" t="n">
        <v>0.0885276099393421</v>
      </c>
      <c r="D121" s="16" t="n">
        <v>0.0906699255004632</v>
      </c>
      <c r="E121" s="16" t="n">
        <v>0.0926636036112039</v>
      </c>
      <c r="F121" s="16" t="n">
        <v>0.110967229296278</v>
      </c>
      <c r="G121" s="16" t="n">
        <v>0.182181186366193</v>
      </c>
      <c r="H121" s="16" t="n">
        <v>0.197199804695337</v>
      </c>
      <c r="I121" s="16" t="n">
        <v>0.185136677328246</v>
      </c>
      <c r="J121" s="16" t="n">
        <v>0.173728814040309</v>
      </c>
      <c r="K121" s="16" t="n">
        <v>0.172891898797109</v>
      </c>
      <c r="L121" s="16" t="n">
        <v>0.140290141557203</v>
      </c>
      <c r="M121" s="16" t="n">
        <v>0.139730254843797</v>
      </c>
      <c r="N121" s="16" t="n">
        <v>0.129615023662716</v>
      </c>
      <c r="O121" s="16" t="n">
        <v>0.131057784239174</v>
      </c>
      <c r="P121" s="16" t="n">
        <v>0.134931032786837</v>
      </c>
      <c r="Q121" s="16" t="n">
        <v>0.229510797174661</v>
      </c>
      <c r="R121" s="16" t="n">
        <v>0.396262698309684</v>
      </c>
      <c r="S121" s="16" t="n">
        <v>0.399005142958849</v>
      </c>
      <c r="T121" s="16" t="n">
        <v>0.399189454414351</v>
      </c>
      <c r="U121" s="16" t="n">
        <v>0.40210923191273</v>
      </c>
      <c r="V121" s="16" t="n">
        <v>0.40620096295308</v>
      </c>
      <c r="W121" s="16" t="n">
        <v>0.413999009729822</v>
      </c>
      <c r="X121" s="16" t="n">
        <v>0.41913353445091</v>
      </c>
      <c r="Y121" s="16" t="n">
        <v>0.412557364135357</v>
      </c>
    </row>
    <row r="122" customFormat="false" ht="15" hidden="false" customHeight="false" outlineLevel="0" collapsed="false">
      <c r="A122" s="17" t="n">
        <v>432</v>
      </c>
      <c r="B122" s="16" t="n">
        <v>0.105443990678638</v>
      </c>
      <c r="C122" s="16" t="n">
        <v>0.108644928948168</v>
      </c>
      <c r="D122" s="16" t="n">
        <v>0.109444540350032</v>
      </c>
      <c r="E122" s="16" t="n">
        <v>0.109756382351572</v>
      </c>
      <c r="F122" s="16" t="n">
        <v>0.116689639752145</v>
      </c>
      <c r="G122" s="16" t="n">
        <v>0.156953133625307</v>
      </c>
      <c r="H122" s="16" t="n">
        <v>0.168581043923652</v>
      </c>
      <c r="I122" s="16" t="n">
        <v>0.157472421725592</v>
      </c>
      <c r="J122" s="16" t="n">
        <v>0.148242421361395</v>
      </c>
      <c r="K122" s="16" t="n">
        <v>0.147583267662353</v>
      </c>
      <c r="L122" s="16" t="n">
        <v>0.127180406715209</v>
      </c>
      <c r="M122" s="16" t="n">
        <v>0.126952161634719</v>
      </c>
      <c r="N122" s="16" t="n">
        <v>0.12348521643238</v>
      </c>
      <c r="O122" s="16" t="n">
        <v>0.124678579538991</v>
      </c>
      <c r="P122" s="16" t="n">
        <v>0.127119783928623</v>
      </c>
      <c r="Q122" s="16" t="n">
        <v>0.181272604214006</v>
      </c>
      <c r="R122" s="16" t="n">
        <v>0.467790719929277</v>
      </c>
      <c r="S122" s="16" t="n">
        <v>0.474304120440585</v>
      </c>
      <c r="T122" s="16" t="n">
        <v>0.47465257322316</v>
      </c>
      <c r="U122" s="16" t="n">
        <v>0.477921173775392</v>
      </c>
      <c r="V122" s="16" t="n">
        <v>0.481141072608931</v>
      </c>
      <c r="W122" s="16" t="n">
        <v>0.485621695751912</v>
      </c>
      <c r="X122" s="16" t="n">
        <v>0.487423569380822</v>
      </c>
      <c r="Y122" s="16" t="n">
        <v>0.474861937316705</v>
      </c>
    </row>
    <row r="123" customFormat="false" ht="15" hidden="false" customHeight="false" outlineLevel="0" collapsed="false">
      <c r="A123" s="17" t="n">
        <v>504</v>
      </c>
      <c r="B123" s="16" t="n">
        <v>0.0974201248277042</v>
      </c>
      <c r="C123" s="16" t="n">
        <v>0.106232343193813</v>
      </c>
      <c r="D123" s="16" t="n">
        <v>0.107901618318819</v>
      </c>
      <c r="E123" s="16" t="n">
        <v>0.108668788746521</v>
      </c>
      <c r="F123" s="16" t="n">
        <v>0.117465294446007</v>
      </c>
      <c r="G123" s="16" t="n">
        <v>0.172021533816289</v>
      </c>
      <c r="H123" s="16" t="n">
        <v>0.179674011913491</v>
      </c>
      <c r="I123" s="16" t="n">
        <v>0.171950370872216</v>
      </c>
      <c r="J123" s="16" t="n">
        <v>0.162737996011348</v>
      </c>
      <c r="K123" s="16" t="n">
        <v>0.162055528941966</v>
      </c>
      <c r="L123" s="16" t="n">
        <v>0.140315576206832</v>
      </c>
      <c r="M123" s="16" t="n">
        <v>0.139387646859343</v>
      </c>
      <c r="N123" s="16" t="n">
        <v>0.118520636866977</v>
      </c>
      <c r="O123" s="16" t="n">
        <v>0.118128676705567</v>
      </c>
      <c r="P123" s="16" t="n">
        <v>0.120591143315489</v>
      </c>
      <c r="Q123" s="16" t="n">
        <v>0.243633474364426</v>
      </c>
      <c r="R123" s="16" t="n">
        <v>0.499933221679191</v>
      </c>
      <c r="S123" s="16" t="n">
        <v>0.502894499501984</v>
      </c>
      <c r="T123" s="16" t="n">
        <v>0.503029510552512</v>
      </c>
      <c r="U123" s="16" t="n">
        <v>0.503662892571698</v>
      </c>
      <c r="V123" s="16" t="n">
        <v>0.504560739427181</v>
      </c>
      <c r="W123" s="16" t="n">
        <v>0.503969692961599</v>
      </c>
      <c r="X123" s="16" t="n">
        <v>0.501839029344369</v>
      </c>
      <c r="Y123" s="16" t="n">
        <v>0.48359850438047</v>
      </c>
    </row>
    <row r="124" customFormat="false" ht="15" hidden="false" customHeight="false" outlineLevel="0" collapsed="false">
      <c r="A124" s="17" t="n">
        <v>576</v>
      </c>
      <c r="B124" s="16" t="n">
        <v>0.10474614894543</v>
      </c>
      <c r="C124" s="16" t="n">
        <v>0.101370347494429</v>
      </c>
      <c r="D124" s="16" t="n">
        <v>0.10179808881733</v>
      </c>
      <c r="E124" s="16" t="n">
        <v>0.102474432447296</v>
      </c>
      <c r="F124" s="16" t="n">
        <v>0.111983626021511</v>
      </c>
      <c r="G124" s="16" t="n">
        <v>0.17441032733117</v>
      </c>
      <c r="H124" s="16" t="n">
        <v>0.18868294115111</v>
      </c>
      <c r="I124" s="16" t="n">
        <v>0.172954462347053</v>
      </c>
      <c r="J124" s="16" t="n">
        <v>0.159695293380943</v>
      </c>
      <c r="K124" s="16" t="n">
        <v>0.158700275115478</v>
      </c>
      <c r="L124" s="16" t="n">
        <v>0.120433136820794</v>
      </c>
      <c r="M124" s="16" t="n">
        <v>0.119802455020535</v>
      </c>
      <c r="N124" s="16" t="n">
        <v>0.110174790667349</v>
      </c>
      <c r="O124" s="16" t="n">
        <v>0.112148867759394</v>
      </c>
      <c r="P124" s="16" t="n">
        <v>0.11663354900264</v>
      </c>
      <c r="Q124" s="16" t="n">
        <v>0.216344879605832</v>
      </c>
      <c r="R124" s="16" t="n">
        <v>0.485623371767832</v>
      </c>
      <c r="S124" s="16" t="n">
        <v>0.488621435104274</v>
      </c>
      <c r="T124" s="16" t="n">
        <v>0.488756276302406</v>
      </c>
      <c r="U124" s="16" t="n">
        <v>0.488746226042302</v>
      </c>
      <c r="V124" s="16" t="n">
        <v>0.489493385756212</v>
      </c>
      <c r="W124" s="16" t="n">
        <v>0.490198327458545</v>
      </c>
      <c r="X124" s="16" t="n">
        <v>0.489172685743769</v>
      </c>
      <c r="Y124" s="16" t="n">
        <v>0.4752895200586</v>
      </c>
    </row>
    <row r="125" customFormat="false" ht="15" hidden="false" customHeight="false" outlineLevel="0" collapsed="false">
      <c r="A125" s="17" t="n">
        <v>648</v>
      </c>
      <c r="B125" s="16" t="n">
        <v>0.138687113469298</v>
      </c>
      <c r="C125" s="16" t="n">
        <v>0.138807663307602</v>
      </c>
      <c r="D125" s="16" t="n">
        <v>0.139060213779792</v>
      </c>
      <c r="E125" s="16" t="n">
        <v>0.139899486289436</v>
      </c>
      <c r="F125" s="16" t="n">
        <v>0.147800552365664</v>
      </c>
      <c r="G125" s="16" t="n">
        <v>0.215932158879189</v>
      </c>
      <c r="H125" s="16" t="n">
        <v>0.233039057442359</v>
      </c>
      <c r="I125" s="16" t="n">
        <v>0.220494106655077</v>
      </c>
      <c r="J125" s="16" t="n">
        <v>0.206880699122425</v>
      </c>
      <c r="K125" s="16" t="n">
        <v>0.205903970556104</v>
      </c>
      <c r="L125" s="16" t="n">
        <v>0.158528647917412</v>
      </c>
      <c r="M125" s="16" t="n">
        <v>0.157885548395989</v>
      </c>
      <c r="N125" s="16" t="n">
        <v>0.146616019395404</v>
      </c>
      <c r="O125" s="16" t="n">
        <v>0.147227290939618</v>
      </c>
      <c r="P125" s="16" t="n">
        <v>0.150123613871339</v>
      </c>
      <c r="Q125" s="16" t="n">
        <v>0.266240161754591</v>
      </c>
      <c r="R125" s="16" t="n">
        <v>0.490574913702924</v>
      </c>
      <c r="S125" s="16" t="n">
        <v>0.494933229295803</v>
      </c>
      <c r="T125" s="16" t="n">
        <v>0.495262540720561</v>
      </c>
      <c r="U125" s="16" t="n">
        <v>0.499741235187839</v>
      </c>
      <c r="V125" s="16" t="n">
        <v>0.505179858846822</v>
      </c>
      <c r="W125" s="16" t="n">
        <v>0.515589842568468</v>
      </c>
      <c r="X125" s="16" t="n">
        <v>0.522338454262084</v>
      </c>
      <c r="Y125" s="16" t="n">
        <v>0.513780005606184</v>
      </c>
    </row>
    <row r="127" customFormat="false" ht="15" hidden="false" customHeight="false" outlineLevel="0" collapsed="false">
      <c r="A127" s="11" t="s">
        <v>1369</v>
      </c>
    </row>
    <row r="128" customFormat="false" ht="22.35" hidden="false" customHeight="false" outlineLevel="0" collapsed="false">
      <c r="A128" s="5" t="s">
        <v>1344</v>
      </c>
      <c r="B128" s="5" t="s">
        <v>1270</v>
      </c>
      <c r="C128" s="5" t="s">
        <v>1252</v>
      </c>
      <c r="D128" s="5" t="s">
        <v>1293</v>
      </c>
      <c r="E128" s="5" t="s">
        <v>1238</v>
      </c>
      <c r="F128" s="5" t="s">
        <v>1337</v>
      </c>
      <c r="G128" s="5" t="s">
        <v>1290</v>
      </c>
      <c r="H128" s="5" t="s">
        <v>1329</v>
      </c>
      <c r="I128" s="5" t="s">
        <v>1286</v>
      </c>
      <c r="J128" s="5" t="s">
        <v>1260</v>
      </c>
      <c r="K128" s="5" t="s">
        <v>1370</v>
      </c>
      <c r="L128" s="5" t="s">
        <v>1371</v>
      </c>
      <c r="M128" s="5" t="s">
        <v>1372</v>
      </c>
      <c r="N128" s="5" t="s">
        <v>1373</v>
      </c>
      <c r="O128" s="5" t="s">
        <v>1374</v>
      </c>
      <c r="P128" s="5" t="s">
        <v>1375</v>
      </c>
      <c r="Q128" s="5" t="s">
        <v>1376</v>
      </c>
      <c r="R128" s="5" t="s">
        <v>1377</v>
      </c>
      <c r="S128" s="5" t="s">
        <v>1378</v>
      </c>
      <c r="T128" s="5" t="s">
        <v>1379</v>
      </c>
    </row>
    <row r="129" customFormat="false" ht="15" hidden="false" customHeight="false" outlineLevel="0" collapsed="false">
      <c r="A129" s="25" t="n">
        <f aca="false">A116</f>
        <v>1</v>
      </c>
      <c r="B129" s="32" t="n">
        <f aca="false">(U116-N116)/(U116+N116)</f>
        <v>0.732155359890822</v>
      </c>
      <c r="C129" s="32" t="n">
        <f aca="false">(G116-I116)/(G116+I116)</f>
        <v>0.018189656773342</v>
      </c>
      <c r="D129" s="32" t="n">
        <f aca="false">3*((Q116-N116)-0.2*(Q116-H116)*(Q116/N116))</f>
        <v>0.352759654106703</v>
      </c>
      <c r="E129" s="32" t="n">
        <f aca="false">1.5*(1.2*(T116-K116)-2.5*(M116-K116))/SQRT((2*T116+1)^2-(6*T116-5*SQRT(M116))-0.5)</f>
        <v>0.613310267874452</v>
      </c>
      <c r="F129" s="32" t="n">
        <f aca="false">1/H116-1/Q116</f>
        <v>-0.176504500468309</v>
      </c>
      <c r="G129" s="32" t="n">
        <f aca="false">(X116/Y116)/((X116-P116)/(X116+P116))</f>
        <v>1.47338237313881</v>
      </c>
      <c r="H129" s="32" t="n">
        <f aca="false">(Y116-W116)/(Y116+W116)</f>
        <v>-0.0336893744767252</v>
      </c>
      <c r="I129" s="32" t="n">
        <f aca="false">(P116-F116)/R116</f>
        <v>-0.0261559491727022</v>
      </c>
      <c r="J129" s="32" t="n">
        <f aca="false">O116/(Q116*L116)</f>
        <v>4.25737221097036</v>
      </c>
      <c r="K129" s="32" t="n">
        <v>0.732155359890822</v>
      </c>
      <c r="L129" s="32" t="n">
        <v>0.0181896567733419</v>
      </c>
      <c r="M129" s="32" t="n">
        <v>0.352759654106703</v>
      </c>
      <c r="N129" s="32" t="n">
        <v>0.613310267874452</v>
      </c>
      <c r="O129" s="32" t="n">
        <v>-0.17650450046831</v>
      </c>
      <c r="P129" s="32" t="n">
        <v>1.47338237313881</v>
      </c>
      <c r="Q129" s="32" t="n">
        <v>-0.0336893744767252</v>
      </c>
      <c r="R129" s="32" t="n">
        <v>-0.0261559491727023</v>
      </c>
      <c r="S129" s="32" t="n">
        <v>4.25737221097036</v>
      </c>
      <c r="T129" s="33" t="n">
        <f aca="false">MAX(ABS(B129-K129),ABS(C129-L129),ABS(D129-M129),ABS(E129-N129),ABS(F129-O129),ABS(G129-P129),ABS(H129-Q129),ABS(I129-R129),ABS(J129-S129))</f>
        <v>8.88178419700125E-016</v>
      </c>
    </row>
    <row r="130" customFormat="false" ht="15" hidden="false" customHeight="false" outlineLevel="0" collapsed="false">
      <c r="A130" s="28" t="n">
        <f aca="false">A117</f>
        <v>72</v>
      </c>
      <c r="B130" s="32" t="n">
        <f aca="false">(U117-N117)/(U117+N117)</f>
        <v>0.703196977928882</v>
      </c>
      <c r="C130" s="32" t="n">
        <f aca="false">(G117-I117)/(G117+I117)</f>
        <v>-0.0146374867006466</v>
      </c>
      <c r="D130" s="32" t="n">
        <f aca="false">3*((Q117-N117)-0.2*(Q117-H117)*(Q117/N117))</f>
        <v>0.386662552055345</v>
      </c>
      <c r="E130" s="32" t="n">
        <f aca="false">1.5*(1.2*(T117-K117)-2.5*(M117-K117))/SQRT((2*T117+1)^2-(6*T117-5*SQRT(M117))-0.5)</f>
        <v>0.540527165808472</v>
      </c>
      <c r="F130" s="32" t="n">
        <f aca="false">1/H117-1/Q117</f>
        <v>0.531115442969155</v>
      </c>
      <c r="G130" s="32" t="n">
        <f aca="false">(X117/Y117)/((X117-P117)/(X117+P117))</f>
        <v>1.47600776404945</v>
      </c>
      <c r="H130" s="32" t="n">
        <f aca="false">(Y117-W117)/(Y117+W117)</f>
        <v>-0.0175396644116283</v>
      </c>
      <c r="I130" s="32" t="n">
        <f aca="false">(P117-F117)/R117</f>
        <v>-0.0157030981381521</v>
      </c>
      <c r="J130" s="32" t="n">
        <f aca="false">O117/(Q117*L117)</f>
        <v>3.41416089696403</v>
      </c>
      <c r="K130" s="32" t="n">
        <v>0.703196977928882</v>
      </c>
      <c r="L130" s="32" t="n">
        <v>-0.0146374867006467</v>
      </c>
      <c r="M130" s="32" t="n">
        <v>0.386662552055345</v>
      </c>
      <c r="N130" s="32" t="n">
        <v>0.540527165808472</v>
      </c>
      <c r="O130" s="32" t="n">
        <v>0.531115442969155</v>
      </c>
      <c r="P130" s="32" t="n">
        <v>1.47600776404945</v>
      </c>
      <c r="Q130" s="32" t="n">
        <v>-0.0175396644116283</v>
      </c>
      <c r="R130" s="32" t="n">
        <v>-0.0157030981381521</v>
      </c>
      <c r="S130" s="32" t="n">
        <v>3.41416089696403</v>
      </c>
      <c r="T130" s="33" t="n">
        <f aca="false">MAX(ABS(B130-K130),ABS(C130-L130),ABS(D130-M130),ABS(E130-N130),ABS(F130-O130),ABS(G130-P130),ABS(H130-Q130),ABS(I130-R130),ABS(J130-S130))</f>
        <v>1.52655665885959E-016</v>
      </c>
    </row>
    <row r="131" customFormat="false" ht="15" hidden="false" customHeight="false" outlineLevel="0" collapsed="false">
      <c r="A131" s="28" t="n">
        <f aca="false">A118</f>
        <v>144</v>
      </c>
      <c r="B131" s="32" t="n">
        <f aca="false">(U118-N118)/(U118+N118)</f>
        <v>0.678169032012356</v>
      </c>
      <c r="C131" s="32" t="n">
        <f aca="false">(G118-I118)/(G118+I118)</f>
        <v>-0.00477946174839079</v>
      </c>
      <c r="D131" s="32" t="n">
        <f aca="false">3*((Q118-N118)-0.2*(Q118-H118)*(Q118/N118))</f>
        <v>0.361332806030456</v>
      </c>
      <c r="E131" s="32" t="n">
        <f aca="false">1.5*(1.2*(T118-K118)-2.5*(M118-K118))/SQRT((2*T118+1)^2-(6*T118-5*SQRT(M118))-0.5)</f>
        <v>0.54815964946337</v>
      </c>
      <c r="F131" s="32" t="n">
        <f aca="false">1/H118-1/Q118</f>
        <v>0.198020631356701</v>
      </c>
      <c r="G131" s="32" t="n">
        <f aca="false">(X118/Y118)/((X118-P118)/(X118+P118))</f>
        <v>1.54079533553834</v>
      </c>
      <c r="H131" s="32" t="n">
        <f aca="false">(Y118-W118)/(Y118+W118)</f>
        <v>-0.0221627748546703</v>
      </c>
      <c r="I131" s="32" t="n">
        <f aca="false">(P118-F118)/R118</f>
        <v>-0.0196325905159978</v>
      </c>
      <c r="J131" s="32" t="n">
        <f aca="false">O118/(Q118*L118)</f>
        <v>3.73059643782255</v>
      </c>
      <c r="K131" s="32" t="n">
        <v>0.678169032012356</v>
      </c>
      <c r="L131" s="32" t="n">
        <v>-0.00477946174839086</v>
      </c>
      <c r="M131" s="32" t="n">
        <v>0.361332806030456</v>
      </c>
      <c r="N131" s="32" t="n">
        <v>0.54815964946337</v>
      </c>
      <c r="O131" s="32" t="n">
        <v>0.1980206313567</v>
      </c>
      <c r="P131" s="32" t="n">
        <v>1.54079533553834</v>
      </c>
      <c r="Q131" s="32" t="n">
        <v>-0.0221627748546702</v>
      </c>
      <c r="R131" s="32" t="n">
        <v>-0.0196325905159978</v>
      </c>
      <c r="S131" s="32" t="n">
        <v>3.73059643782255</v>
      </c>
      <c r="T131" s="33" t="n">
        <f aca="false">MAX(ABS(B131-K131),ABS(C131-L131),ABS(D131-M131),ABS(E131-N131),ABS(F131-O131),ABS(G131-P131),ABS(H131-Q131),ABS(I131-R131),ABS(J131-S131))</f>
        <v>8.88178419700125E-016</v>
      </c>
    </row>
    <row r="132" customFormat="false" ht="15" hidden="false" customHeight="false" outlineLevel="0" collapsed="false">
      <c r="A132" s="28" t="n">
        <f aca="false">A119</f>
        <v>216</v>
      </c>
      <c r="B132" s="32" t="n">
        <f aca="false">(U119-N119)/(U119+N119)</f>
        <v>0.642745608796351</v>
      </c>
      <c r="C132" s="32" t="n">
        <f aca="false">(G119-I119)/(G119+I119)</f>
        <v>-0.00200136043899497</v>
      </c>
      <c r="D132" s="32" t="n">
        <f aca="false">3*((Q119-N119)-0.2*(Q119-H119)*(Q119/N119))</f>
        <v>0.301330481087709</v>
      </c>
      <c r="E132" s="32" t="n">
        <f aca="false">1.5*(1.2*(T119-K119)-2.5*(M119-K119))/SQRT((2*T119+1)^2-(6*T119-5*SQRT(M119))-0.5)</f>
        <v>0.438756291200246</v>
      </c>
      <c r="F132" s="32" t="n">
        <f aca="false">1/H119-1/Q119</f>
        <v>2.0238010569222</v>
      </c>
      <c r="G132" s="32" t="n">
        <f aca="false">(X119/Y119)/((X119-P119)/(X119+P119))</f>
        <v>1.61440544803465</v>
      </c>
      <c r="H132" s="32" t="n">
        <f aca="false">(Y119-W119)/(Y119+W119)</f>
        <v>-0.0196781517778447</v>
      </c>
      <c r="I132" s="32" t="n">
        <f aca="false">(P119-F119)/R119</f>
        <v>0.00647783431546503</v>
      </c>
      <c r="J132" s="32" t="n">
        <f aca="false">O119/(Q119*L119)</f>
        <v>3.3082836142704</v>
      </c>
      <c r="K132" s="32" t="n">
        <v>0.642745608796351</v>
      </c>
      <c r="L132" s="32" t="n">
        <v>-0.00200136043899488</v>
      </c>
      <c r="M132" s="32" t="n">
        <v>0.301330481087709</v>
      </c>
      <c r="N132" s="32" t="n">
        <v>0.438756291200246</v>
      </c>
      <c r="O132" s="32" t="n">
        <v>2.0238010569222</v>
      </c>
      <c r="P132" s="32" t="n">
        <v>1.61440544803465</v>
      </c>
      <c r="Q132" s="32" t="n">
        <v>-0.0196781517778448</v>
      </c>
      <c r="R132" s="32" t="n">
        <v>0.00647783431546513</v>
      </c>
      <c r="S132" s="32" t="n">
        <v>3.3082836142704</v>
      </c>
      <c r="T132" s="33" t="n">
        <f aca="false">MAX(ABS(B132-K132),ABS(C132-L132),ABS(D132-M132),ABS(E132-N132),ABS(F132-O132),ABS(G132-P132),ABS(H132-Q132),ABS(I132-R132),ABS(J132-S132))</f>
        <v>9.19403442267708E-017</v>
      </c>
    </row>
    <row r="133" customFormat="false" ht="15" hidden="false" customHeight="false" outlineLevel="0" collapsed="false">
      <c r="A133" s="28" t="n">
        <f aca="false">A120</f>
        <v>288</v>
      </c>
      <c r="B133" s="32" t="n">
        <f aca="false">(U120-N120)/(U120+N120)</f>
        <v>0.682631574402603</v>
      </c>
      <c r="C133" s="32" t="n">
        <f aca="false">(G120-I120)/(G120+I120)</f>
        <v>0.0151822066953209</v>
      </c>
      <c r="D133" s="32" t="n">
        <f aca="false">3*((Q120-N120)-0.2*(Q120-H120)*(Q120/N120))</f>
        <v>0.270146386654049</v>
      </c>
      <c r="E133" s="32" t="n">
        <f aca="false">1.5*(1.2*(T120-K120)-2.5*(M120-K120))/SQRT((2*T120+1)^2-(6*T120-5*SQRT(M120))-0.5)</f>
        <v>0.566665633239594</v>
      </c>
      <c r="F133" s="32" t="n">
        <f aca="false">1/H120-1/Q120</f>
        <v>0.0984388238538498</v>
      </c>
      <c r="G133" s="32" t="n">
        <f aca="false">(X120/Y120)/((X120-P120)/(X120+P120))</f>
        <v>1.56273016885356</v>
      </c>
      <c r="H133" s="32" t="n">
        <f aca="false">(Y120-W120)/(Y120+W120)</f>
        <v>-0.0275544530231819</v>
      </c>
      <c r="I133" s="32" t="n">
        <f aca="false">(P120-F120)/R120</f>
        <v>-0.00594067154165744</v>
      </c>
      <c r="J133" s="32" t="n">
        <f aca="false">O120/(Q120*L120)</f>
        <v>4.87144824083682</v>
      </c>
      <c r="K133" s="32" t="n">
        <v>0.682631574402603</v>
      </c>
      <c r="L133" s="32" t="n">
        <v>0.0151822066953208</v>
      </c>
      <c r="M133" s="32" t="n">
        <v>0.270146386654049</v>
      </c>
      <c r="N133" s="32" t="n">
        <v>0.566665633239593</v>
      </c>
      <c r="O133" s="32" t="n">
        <v>0.0984388238538525</v>
      </c>
      <c r="P133" s="32" t="n">
        <v>1.56273016885356</v>
      </c>
      <c r="Q133" s="32" t="n">
        <v>-0.0275544530231819</v>
      </c>
      <c r="R133" s="32" t="n">
        <v>-0.00594067154165749</v>
      </c>
      <c r="S133" s="32" t="n">
        <v>4.87144824083682</v>
      </c>
      <c r="T133" s="33" t="n">
        <f aca="false">MAX(ABS(B133-K133),ABS(C133-L133),ABS(D133-M133),ABS(E133-N133),ABS(F133-O133),ABS(G133-P133),ABS(H133-Q133),ABS(I133-R133),ABS(J133-S133))</f>
        <v>2.66453525910038E-015</v>
      </c>
    </row>
    <row r="134" customFormat="false" ht="15" hidden="false" customHeight="false" outlineLevel="0" collapsed="false">
      <c r="A134" s="28" t="n">
        <f aca="false">A121</f>
        <v>360</v>
      </c>
      <c r="B134" s="32" t="n">
        <f aca="false">(U121-N121)/(U121+N121)</f>
        <v>0.512472781507989</v>
      </c>
      <c r="C134" s="32" t="n">
        <f aca="false">(G121-I121)/(G121+I121)</f>
        <v>-0.00804614001705996</v>
      </c>
      <c r="D134" s="32" t="n">
        <f aca="false">3*((Q121-N121)-0.2*(Q121-H121)*(Q121/N121))</f>
        <v>0.265359255322972</v>
      </c>
      <c r="E134" s="32" t="n">
        <f aca="false">1.5*(1.2*(T121-K121)-2.5*(M121-K121))/SQRT((2*T121+1)^2-(6*T121-5*SQRT(M121))-0.5)</f>
        <v>0.357812033767191</v>
      </c>
      <c r="F134" s="32" t="n">
        <f aca="false">1/H121-1/Q121</f>
        <v>0.713905448176203</v>
      </c>
      <c r="G134" s="32" t="n">
        <f aca="false">(X121/Y121)/((X121-P121)/(X121+P121))</f>
        <v>1.98061720466665</v>
      </c>
      <c r="H134" s="32" t="n">
        <f aca="false">(Y121-W121)/(Y121+W121)</f>
        <v>-0.00174415882576094</v>
      </c>
      <c r="I134" s="32" t="n">
        <f aca="false">(P121-F121)/R121</f>
        <v>0.0604745377063756</v>
      </c>
      <c r="J134" s="32" t="n">
        <f aca="false">O121/(Q121*L121)</f>
        <v>4.07035741812412</v>
      </c>
      <c r="K134" s="32" t="n">
        <v>0.512472781507989</v>
      </c>
      <c r="L134" s="32" t="n">
        <v>-0.00804614001705989</v>
      </c>
      <c r="M134" s="32" t="n">
        <v>0.265359255322972</v>
      </c>
      <c r="N134" s="32" t="n">
        <v>0.357812033767191</v>
      </c>
      <c r="O134" s="32" t="n">
        <v>0.713905448176205</v>
      </c>
      <c r="P134" s="32" t="n">
        <v>1.98061720466665</v>
      </c>
      <c r="Q134" s="32" t="n">
        <v>-0.00174415882576088</v>
      </c>
      <c r="R134" s="32" t="n">
        <v>0.0604745377063754</v>
      </c>
      <c r="S134" s="32" t="n">
        <v>4.07035741812412</v>
      </c>
      <c r="T134" s="33" t="n">
        <f aca="false">MAX(ABS(B134-K134),ABS(C134-L134),ABS(D134-M134),ABS(E134-N134),ABS(F134-O134),ABS(G134-P134),ABS(H134-Q134),ABS(I134-R134),ABS(J134-S134))</f>
        <v>7.45931094670027E-017</v>
      </c>
    </row>
    <row r="135" customFormat="false" ht="15" hidden="false" customHeight="false" outlineLevel="0" collapsed="false">
      <c r="A135" s="28" t="n">
        <f aca="false">A122</f>
        <v>432</v>
      </c>
      <c r="B135" s="32" t="n">
        <f aca="false">(U122-N122)/(U122+N122)</f>
        <v>0.589345180087899</v>
      </c>
      <c r="C135" s="32" t="n">
        <f aca="false">(G122-I122)/(G122+I122)</f>
        <v>-0.00165154546584259</v>
      </c>
      <c r="D135" s="32" t="n">
        <f aca="false">3*((Q122-N122)-0.2*(Q122-H122)*(Q122/N122))</f>
        <v>0.162183664807941</v>
      </c>
      <c r="E135" s="32" t="n">
        <f aca="false">1.5*(1.2*(T122-K122)-2.5*(M122-K122))/SQRT((2*T122+1)^2-(6*T122-5*SQRT(M122))-0.5)</f>
        <v>0.445708896044476</v>
      </c>
      <c r="F135" s="32" t="n">
        <f aca="false">1/H122-1/Q122</f>
        <v>0.415311641002166</v>
      </c>
      <c r="G135" s="32" t="n">
        <f aca="false">(X122/Y122)/((X122-P122)/(X122+P122))</f>
        <v>1.75074488659941</v>
      </c>
      <c r="H135" s="32" t="n">
        <f aca="false">(Y122-W122)/(Y122+W122)</f>
        <v>-0.0112024380892688</v>
      </c>
      <c r="I135" s="32" t="n">
        <f aca="false">(P122-F122)/R122</f>
        <v>0.022296603442784</v>
      </c>
      <c r="J135" s="32" t="n">
        <f aca="false">O122/(Q122*L122)</f>
        <v>5.4080346090108</v>
      </c>
      <c r="K135" s="32" t="n">
        <v>0.589345180087899</v>
      </c>
      <c r="L135" s="32" t="n">
        <v>-0.00165154546584242</v>
      </c>
      <c r="M135" s="32" t="n">
        <v>0.162183664807941</v>
      </c>
      <c r="N135" s="32" t="n">
        <v>0.445708896044476</v>
      </c>
      <c r="O135" s="32" t="n">
        <v>0.415311641002168</v>
      </c>
      <c r="P135" s="32" t="n">
        <v>1.75074488659941</v>
      </c>
      <c r="Q135" s="32" t="n">
        <v>-0.0112024380892688</v>
      </c>
      <c r="R135" s="32" t="n">
        <v>0.022296603442784</v>
      </c>
      <c r="S135" s="32" t="n">
        <v>5.4080346090108</v>
      </c>
      <c r="T135" s="33" t="n">
        <f aca="false">MAX(ABS(B135-K135),ABS(C135-L135),ABS(D135-M135),ABS(E135-N135),ABS(F135-O135),ABS(G135-P135),ABS(H135-Q135),ABS(I135-R135),ABS(J135-S135))</f>
        <v>1.77635683940025E-015</v>
      </c>
    </row>
    <row r="136" customFormat="false" ht="15" hidden="false" customHeight="false" outlineLevel="0" collapsed="false">
      <c r="A136" s="28" t="n">
        <f aca="false">A123</f>
        <v>504</v>
      </c>
      <c r="B136" s="32" t="n">
        <f aca="false">(U123-N123)/(U123+N123)</f>
        <v>0.619017118714459</v>
      </c>
      <c r="C136" s="32" t="n">
        <f aca="false">(G123-I123)/(G123+I123)</f>
        <v>0.000206885920342419</v>
      </c>
      <c r="D136" s="32" t="n">
        <f aca="false">3*((Q123-N123)-0.2*(Q123-H123)*(Q123/N123))</f>
        <v>0.296452675558017</v>
      </c>
      <c r="E136" s="32" t="n">
        <f aca="false">1.5*(1.2*(T123-K123)-2.5*(M123-K123))/SQRT((2*T123+1)^2-(6*T123-5*SQRT(M123))-0.5)</f>
        <v>0.453621309843557</v>
      </c>
      <c r="F136" s="32" t="n">
        <f aca="false">1/H123-1/Q123</f>
        <v>1.46110888356601</v>
      </c>
      <c r="G136" s="32" t="n">
        <f aca="false">(X123/Y123)/((X123-P123)/(X123+P123))</f>
        <v>1.69419220173408</v>
      </c>
      <c r="H136" s="32" t="n">
        <f aca="false">(Y123-W123)/(Y123+W123)</f>
        <v>-0.0206276271714252</v>
      </c>
      <c r="I136" s="32" t="n">
        <f aca="false">(P123-F123)/R123</f>
        <v>0.00625253280624799</v>
      </c>
      <c r="J136" s="32" t="n">
        <f aca="false">O123/(Q123*L123)</f>
        <v>3.45551272304698</v>
      </c>
      <c r="K136" s="32" t="n">
        <v>0.619017118714459</v>
      </c>
      <c r="L136" s="32" t="n">
        <v>0.000206885920342419</v>
      </c>
      <c r="M136" s="32" t="n">
        <v>0.296452675558017</v>
      </c>
      <c r="N136" s="32" t="n">
        <v>0.453621309843557</v>
      </c>
      <c r="O136" s="32" t="n">
        <v>1.46110888356601</v>
      </c>
      <c r="P136" s="32" t="n">
        <v>1.69419220173408</v>
      </c>
      <c r="Q136" s="32" t="n">
        <v>-0.0206276271714252</v>
      </c>
      <c r="R136" s="32" t="n">
        <v>0.00625253280624796</v>
      </c>
      <c r="S136" s="32" t="n">
        <v>3.45551272304698</v>
      </c>
      <c r="T136" s="33" t="n">
        <f aca="false">MAX(ABS(B136-K136),ABS(C136-L136),ABS(D136-M136),ABS(E136-N136),ABS(F136-O136),ABS(G136-P136),ABS(H136-Q136),ABS(I136-R136),ABS(J136-S136))</f>
        <v>2.86229373536173E-017</v>
      </c>
    </row>
    <row r="137" customFormat="false" ht="15" hidden="false" customHeight="false" outlineLevel="0" collapsed="false">
      <c r="A137" s="28" t="n">
        <f aca="false">A124</f>
        <v>576</v>
      </c>
      <c r="B137" s="32" t="n">
        <f aca="false">(U124-N124)/(U124+N124)</f>
        <v>0.63208908155327</v>
      </c>
      <c r="C137" s="32" t="n">
        <f aca="false">(G124-I124)/(G124+I124)</f>
        <v>0.00419117028373838</v>
      </c>
      <c r="D137" s="32" t="n">
        <f aca="false">3*((Q124-N124)-0.2*(Q124-H124)*(Q124/N124))</f>
        <v>0.285919224662878</v>
      </c>
      <c r="E137" s="32" t="n">
        <f aca="false">1.5*(1.2*(T124-K124)-2.5*(M124-K124))/SQRT((2*T124+1)^2-(6*T124-5*SQRT(M124))-0.5)</f>
        <v>0.497909002266587</v>
      </c>
      <c r="F137" s="32" t="n">
        <f aca="false">1/H124-1/Q124</f>
        <v>0.67764673865046</v>
      </c>
      <c r="G137" s="32" t="n">
        <f aca="false">(X124/Y124)/((X124-P124)/(X124+P124))</f>
        <v>1.67365444556856</v>
      </c>
      <c r="H137" s="32" t="n">
        <f aca="false">(Y124-W124)/(Y124+W124)</f>
        <v>-0.0154417349097504</v>
      </c>
      <c r="I137" s="32" t="n">
        <f aca="false">(P124-F124)/R124</f>
        <v>0.00957516308204261</v>
      </c>
      <c r="J137" s="32" t="n">
        <f aca="false">O124/(Q124*L124)</f>
        <v>4.30429743511562</v>
      </c>
      <c r="K137" s="32" t="n">
        <v>0.63208908155327</v>
      </c>
      <c r="L137" s="32" t="n">
        <v>0.00419117028373846</v>
      </c>
      <c r="M137" s="32" t="n">
        <v>0.285919224662878</v>
      </c>
      <c r="N137" s="32" t="n">
        <v>0.497909002266587</v>
      </c>
      <c r="O137" s="32" t="n">
        <v>0.67764673865046</v>
      </c>
      <c r="P137" s="32" t="n">
        <v>1.67365444556856</v>
      </c>
      <c r="Q137" s="32" t="n">
        <v>-0.0154417349097504</v>
      </c>
      <c r="R137" s="32" t="n">
        <v>0.00957516308204267</v>
      </c>
      <c r="S137" s="32" t="n">
        <v>4.30429743511562</v>
      </c>
      <c r="T137" s="33" t="n">
        <f aca="false">MAX(ABS(B137-K137),ABS(C137-L137),ABS(D137-M137),ABS(E137-N137),ABS(F137-O137),ABS(G137-P137),ABS(H137-Q137),ABS(I137-R137),ABS(J137-S137))</f>
        <v>7.71951946809679E-017</v>
      </c>
    </row>
    <row r="138" customFormat="false" ht="15" hidden="false" customHeight="false" outlineLevel="0" collapsed="false">
      <c r="A138" s="28" t="n">
        <f aca="false">A125</f>
        <v>648</v>
      </c>
      <c r="B138" s="32" t="n">
        <f aca="false">(U125-N125)/(U125+N125)</f>
        <v>0.546331325731189</v>
      </c>
      <c r="C138" s="32" t="n">
        <f aca="false">(G125-I125)/(G125+I125)</f>
        <v>-0.0104529633895951</v>
      </c>
      <c r="D138" s="32" t="n">
        <f aca="false">3*((Q125-N125)-0.2*(Q125-H125)*(Q125/N125))</f>
        <v>0.32269847793215</v>
      </c>
      <c r="E138" s="32" t="n">
        <f aca="false">1.5*(1.2*(T125-K125)-2.5*(M125-K125))/SQRT((2*T125+1)^2-(6*T125-5*SQRT(M125))-0.5)</f>
        <v>0.445318643066332</v>
      </c>
      <c r="F138" s="32" t="n">
        <f aca="false">1/H125-1/Q125</f>
        <v>0.535118845067775</v>
      </c>
      <c r="G138" s="32" t="n">
        <f aca="false">(X125/Y125)/((X125-P125)/(X125+P125))</f>
        <v>1.83674517488999</v>
      </c>
      <c r="H138" s="32" t="n">
        <f aca="false">(Y125-W125)/(Y125+W125)</f>
        <v>-0.00175819892674498</v>
      </c>
      <c r="I138" s="32" t="n">
        <f aca="false">(P125-F125)/R125</f>
        <v>0.00473538585196096</v>
      </c>
      <c r="J138" s="32" t="n">
        <f aca="false">O125/(Q125*L125)</f>
        <v>3.48824513242683</v>
      </c>
      <c r="K138" s="32" t="n">
        <v>0.546331325731189</v>
      </c>
      <c r="L138" s="32" t="n">
        <v>-0.0104529633895951</v>
      </c>
      <c r="M138" s="32" t="n">
        <v>0.322698477932151</v>
      </c>
      <c r="N138" s="32" t="n">
        <v>0.445318643066332</v>
      </c>
      <c r="O138" s="32" t="n">
        <v>0.535118845067776</v>
      </c>
      <c r="P138" s="32" t="n">
        <v>1.83674517488999</v>
      </c>
      <c r="Q138" s="32" t="n">
        <v>-0.00175819892674498</v>
      </c>
      <c r="R138" s="32" t="n">
        <v>0.00473538585196096</v>
      </c>
      <c r="S138" s="32" t="n">
        <v>3.48824513242683</v>
      </c>
      <c r="T138" s="33" t="n">
        <f aca="false">MAX(ABS(B138-K138),ABS(C138-L138),ABS(D138-M138),ABS(E138-N138),ABS(F138-O138),ABS(G138-P138),ABS(H138-Q138),ABS(I138-R138),ABS(J138-S138))</f>
        <v>0</v>
      </c>
    </row>
    <row r="139" customFormat="false" ht="15" hidden="false" customHeight="false" outlineLevel="0" collapsed="false">
      <c r="A139" s="11" t="s">
        <v>1380</v>
      </c>
      <c r="E139" s="22" t="n">
        <f aca="false">MAX(T129:T138)</f>
        <v>2.66453525910038E-015</v>
      </c>
    </row>
    <row r="141" customFormat="false" ht="15" hidden="false" customHeight="false" outlineLevel="0" collapsed="false">
      <c r="A141" s="11" t="s">
        <v>661</v>
      </c>
    </row>
    <row r="142" customFormat="false" ht="24" hidden="false" customHeight="true" outlineLevel="0" collapsed="false">
      <c r="A142" s="5" t="s">
        <v>662</v>
      </c>
      <c r="B142" s="5" t="s">
        <v>663</v>
      </c>
      <c r="C142" s="5" t="s">
        <v>664</v>
      </c>
      <c r="D142" s="5" t="s">
        <v>94</v>
      </c>
      <c r="E142" s="5" t="s">
        <v>284</v>
      </c>
    </row>
    <row r="143" customFormat="false" ht="32.8" hidden="false" customHeight="false" outlineLevel="0" collapsed="false">
      <c r="A143" s="6" t="s">
        <v>1381</v>
      </c>
      <c r="B143" s="6" t="s">
        <v>1382</v>
      </c>
      <c r="C143" s="7" t="s">
        <v>1383</v>
      </c>
      <c r="D143" s="7" t="s">
        <v>1384</v>
      </c>
      <c r="E143" s="6" t="s">
        <v>287</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1385</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1386</v>
      </c>
      <c r="B6" s="4"/>
      <c r="C6" s="4"/>
      <c r="D6" s="4"/>
      <c r="E6" s="4"/>
      <c r="F6" s="4"/>
      <c r="G6" s="4"/>
      <c r="H6" s="4"/>
      <c r="I6" s="4"/>
      <c r="J6" s="4"/>
      <c r="K6" s="4"/>
      <c r="L6" s="4"/>
    </row>
    <row r="7" customFormat="false" ht="27" hidden="false" customHeight="true" outlineLevel="0" collapsed="false">
      <c r="A7" s="4" t="s">
        <v>1387</v>
      </c>
      <c r="B7" s="4"/>
      <c r="C7" s="4"/>
      <c r="D7" s="4"/>
      <c r="E7" s="4"/>
      <c r="F7" s="4"/>
      <c r="G7" s="4"/>
      <c r="H7" s="4"/>
      <c r="I7" s="4"/>
      <c r="J7" s="4"/>
      <c r="K7" s="4"/>
      <c r="L7" s="4"/>
    </row>
    <row r="8" customFormat="false" ht="15" hidden="false" customHeight="false" outlineLevel="0" collapsed="false">
      <c r="A8" s="11" t="s">
        <v>1388</v>
      </c>
    </row>
    <row r="9" customFormat="false" ht="15" hidden="false" customHeight="true" outlineLevel="0" collapsed="false">
      <c r="A9" s="5" t="s">
        <v>1223</v>
      </c>
      <c r="B9" s="5" t="s">
        <v>1389</v>
      </c>
      <c r="C9" s="5" t="s">
        <v>1390</v>
      </c>
      <c r="D9" s="5" t="s">
        <v>706</v>
      </c>
    </row>
    <row r="10" customFormat="false" ht="15" hidden="false" customHeight="false" outlineLevel="0" collapsed="false">
      <c r="A10" s="6" t="s">
        <v>1391</v>
      </c>
      <c r="B10" s="17" t="n">
        <v>580</v>
      </c>
      <c r="C10" s="17" t="n">
        <v>695</v>
      </c>
      <c r="D10" s="16" t="n">
        <v>0.848371056241427</v>
      </c>
    </row>
    <row r="11" customFormat="false" ht="15" hidden="false" customHeight="false" outlineLevel="0" collapsed="false">
      <c r="A11" s="6" t="s">
        <v>1392</v>
      </c>
      <c r="B11" s="17" t="n">
        <v>585</v>
      </c>
      <c r="C11" s="17" t="n">
        <v>695</v>
      </c>
      <c r="D11" s="16" t="n">
        <v>0.845524691358025</v>
      </c>
    </row>
    <row r="12" customFormat="false" ht="15" hidden="false" customHeight="false" outlineLevel="0" collapsed="false">
      <c r="A12" s="6" t="s">
        <v>1393</v>
      </c>
      <c r="B12" s="17" t="n">
        <v>575</v>
      </c>
      <c r="C12" s="17" t="n">
        <v>695</v>
      </c>
      <c r="D12" s="16" t="n">
        <v>0.845216049382716</v>
      </c>
    </row>
    <row r="13" customFormat="false" ht="15" hidden="false" customHeight="false" outlineLevel="0" collapsed="false">
      <c r="A13" s="6" t="s">
        <v>1394</v>
      </c>
      <c r="B13" s="17" t="n">
        <v>550</v>
      </c>
      <c r="C13" s="17" t="n">
        <v>705</v>
      </c>
      <c r="D13" s="16" t="n">
        <v>0.843912894375857</v>
      </c>
    </row>
    <row r="14" customFormat="false" ht="15" hidden="false" customHeight="false" outlineLevel="0" collapsed="false">
      <c r="A14" s="6" t="s">
        <v>1395</v>
      </c>
      <c r="B14" s="17" t="n">
        <v>555</v>
      </c>
      <c r="C14" s="17" t="n">
        <v>705</v>
      </c>
      <c r="D14" s="16" t="n">
        <v>0.842678326474623</v>
      </c>
    </row>
    <row r="15" customFormat="false" ht="15" hidden="false" customHeight="false" outlineLevel="0" collapsed="false">
      <c r="A15" s="6" t="s">
        <v>1396</v>
      </c>
      <c r="B15" s="17" t="n">
        <v>545</v>
      </c>
      <c r="C15" s="17" t="n">
        <v>705</v>
      </c>
      <c r="D15" s="16" t="n">
        <v>0.842489711934156</v>
      </c>
    </row>
    <row r="16" customFormat="false" ht="15" hidden="false" customHeight="false" outlineLevel="0" collapsed="false">
      <c r="A16" s="6" t="s">
        <v>1397</v>
      </c>
      <c r="B16" s="17" t="n">
        <v>515</v>
      </c>
      <c r="C16" s="17" t="n">
        <v>690</v>
      </c>
      <c r="D16" s="16" t="n">
        <v>0.840895061728395</v>
      </c>
    </row>
    <row r="17" customFormat="false" ht="15" hidden="false" customHeight="false" outlineLevel="0" collapsed="false">
      <c r="A17" s="6" t="s">
        <v>1398</v>
      </c>
      <c r="B17" s="17" t="n">
        <v>570</v>
      </c>
      <c r="C17" s="17" t="n">
        <v>695</v>
      </c>
      <c r="D17" s="16" t="n">
        <v>0.839900548696845</v>
      </c>
    </row>
    <row r="18" customFormat="false" ht="15" hidden="false" customHeight="false" outlineLevel="0" collapsed="false">
      <c r="A18" s="6" t="s">
        <v>1399</v>
      </c>
      <c r="B18" s="17" t="n">
        <v>540</v>
      </c>
      <c r="C18" s="17" t="n">
        <v>705</v>
      </c>
      <c r="D18" s="16" t="n">
        <v>0.83940329218107</v>
      </c>
    </row>
    <row r="19" customFormat="false" ht="15" hidden="false" customHeight="false" outlineLevel="0" collapsed="false">
      <c r="A19" s="6" t="s">
        <v>1400</v>
      </c>
      <c r="B19" s="17" t="n">
        <v>590</v>
      </c>
      <c r="C19" s="17" t="n">
        <v>695</v>
      </c>
      <c r="D19" s="16" t="n">
        <v>0.838906035665295</v>
      </c>
    </row>
    <row r="20" customFormat="false" ht="15" hidden="false" customHeight="false" outlineLevel="0" collapsed="false">
      <c r="A20" s="6" t="s">
        <v>1401</v>
      </c>
      <c r="B20" s="17" t="n">
        <v>575</v>
      </c>
      <c r="C20" s="17" t="n">
        <v>695</v>
      </c>
      <c r="D20" s="16" t="n">
        <v>0.851937585733882</v>
      </c>
    </row>
    <row r="21" customFormat="false" ht="15" hidden="false" customHeight="false" outlineLevel="0" collapsed="false">
      <c r="A21" s="6" t="s">
        <v>1402</v>
      </c>
      <c r="B21" s="17" t="n">
        <v>580</v>
      </c>
      <c r="C21" s="17" t="n">
        <v>695</v>
      </c>
      <c r="D21" s="16" t="n">
        <v>0.85181755829904</v>
      </c>
    </row>
    <row r="22" customFormat="false" ht="15" hidden="false" customHeight="false" outlineLevel="0" collapsed="false">
      <c r="A22" s="6" t="s">
        <v>1403</v>
      </c>
      <c r="B22" s="17" t="n">
        <v>570</v>
      </c>
      <c r="C22" s="17" t="n">
        <v>695</v>
      </c>
      <c r="D22" s="16" t="n">
        <v>0.850497256515775</v>
      </c>
    </row>
    <row r="23" customFormat="false" ht="15" hidden="false" customHeight="false" outlineLevel="0" collapsed="false">
      <c r="A23" s="6" t="s">
        <v>1404</v>
      </c>
      <c r="B23" s="17" t="n">
        <v>565</v>
      </c>
      <c r="C23" s="17" t="n">
        <v>695</v>
      </c>
      <c r="D23" s="16" t="n">
        <v>0.847565157750343</v>
      </c>
    </row>
    <row r="24" customFormat="false" ht="15" hidden="false" customHeight="false" outlineLevel="0" collapsed="false">
      <c r="A24" s="6" t="s">
        <v>1405</v>
      </c>
      <c r="B24" s="17" t="n">
        <v>585</v>
      </c>
      <c r="C24" s="17" t="n">
        <v>695</v>
      </c>
      <c r="D24" s="16" t="n">
        <v>0.845610425240055</v>
      </c>
    </row>
    <row r="25" customFormat="false" ht="15" hidden="false" customHeight="false" outlineLevel="0" collapsed="false">
      <c r="A25" s="6" t="s">
        <v>1406</v>
      </c>
      <c r="B25" s="17" t="n">
        <v>560</v>
      </c>
      <c r="C25" s="17" t="n">
        <v>695</v>
      </c>
      <c r="D25" s="16" t="n">
        <v>0.84528463648834</v>
      </c>
    </row>
    <row r="26" customFormat="false" ht="15" hidden="false" customHeight="false" outlineLevel="0" collapsed="false">
      <c r="A26" s="6" t="s">
        <v>1407</v>
      </c>
      <c r="B26" s="17" t="n">
        <v>625</v>
      </c>
      <c r="C26" s="17" t="n">
        <v>630</v>
      </c>
      <c r="D26" s="16" t="n">
        <v>0.843912894375857</v>
      </c>
    </row>
    <row r="27" customFormat="false" ht="15" hidden="false" customHeight="false" outlineLevel="0" collapsed="false">
      <c r="A27" s="6" t="s">
        <v>1408</v>
      </c>
      <c r="B27" s="17" t="n">
        <v>555</v>
      </c>
      <c r="C27" s="17" t="n">
        <v>695</v>
      </c>
      <c r="D27" s="16" t="n">
        <v>0.84238683127572</v>
      </c>
    </row>
    <row r="28" customFormat="false" ht="15" hidden="false" customHeight="false" outlineLevel="0" collapsed="false">
      <c r="A28" s="6" t="s">
        <v>1409</v>
      </c>
      <c r="B28" s="17" t="n">
        <v>515</v>
      </c>
      <c r="C28" s="17" t="n">
        <v>690</v>
      </c>
      <c r="D28" s="16" t="n">
        <v>0.841906721536351</v>
      </c>
    </row>
    <row r="29" customFormat="false" ht="15" hidden="false" customHeight="false" outlineLevel="0" collapsed="false">
      <c r="A29" s="6" t="s">
        <v>1410</v>
      </c>
      <c r="B29" s="17" t="n">
        <v>550</v>
      </c>
      <c r="C29" s="17" t="n">
        <v>695</v>
      </c>
      <c r="D29" s="16" t="n">
        <v>0.841495198902606</v>
      </c>
    </row>
    <row r="31" customFormat="false" ht="15" hidden="false" customHeight="false" outlineLevel="0" collapsed="false">
      <c r="A31" s="11" t="s">
        <v>1411</v>
      </c>
    </row>
    <row r="32" customFormat="false" ht="24" hidden="false" customHeight="true" outlineLevel="0" collapsed="false">
      <c r="A32" s="5" t="s">
        <v>1029</v>
      </c>
      <c r="B32" s="5" t="s">
        <v>637</v>
      </c>
      <c r="C32" s="5" t="s">
        <v>638</v>
      </c>
      <c r="D32" s="5" t="s">
        <v>640</v>
      </c>
      <c r="E32" s="5" t="s">
        <v>642</v>
      </c>
      <c r="F32" s="5" t="s">
        <v>643</v>
      </c>
      <c r="G32" s="5" t="s">
        <v>706</v>
      </c>
      <c r="H32" s="5" t="s">
        <v>1149</v>
      </c>
      <c r="I32" s="5" t="s">
        <v>1179</v>
      </c>
      <c r="J32" s="5" t="s">
        <v>1180</v>
      </c>
      <c r="K32" s="5" t="s">
        <v>1181</v>
      </c>
      <c r="L32" s="5" t="s">
        <v>1150</v>
      </c>
      <c r="M32" s="5" t="s">
        <v>1151</v>
      </c>
      <c r="N32" s="5" t="s">
        <v>644</v>
      </c>
      <c r="O32" s="5" t="s">
        <v>1182</v>
      </c>
    </row>
    <row r="33" customFormat="false" ht="15" hidden="false" customHeight="false" outlineLevel="0" collapsed="false">
      <c r="A33" s="6" t="s">
        <v>1412</v>
      </c>
      <c r="B33" s="16" t="n">
        <v>0.0144526497832772</v>
      </c>
      <c r="C33" s="16" t="n">
        <v>-0.00146564217143615</v>
      </c>
      <c r="D33" s="17" t="n">
        <v>-16.8073024991976</v>
      </c>
      <c r="E33" s="18" t="n">
        <v>2.60972774065681E-048</v>
      </c>
      <c r="F33" s="16" t="n">
        <v>-1.04717007320142</v>
      </c>
      <c r="G33" s="16" t="n">
        <v>0.856344307270233</v>
      </c>
      <c r="H33" s="6" t="s">
        <v>1184</v>
      </c>
      <c r="I33" s="16" t="n">
        <v>0.00677982105554412</v>
      </c>
      <c r="J33" s="6" t="s">
        <v>1185</v>
      </c>
      <c r="K33" s="8" t="n">
        <v>0.775925925925926</v>
      </c>
      <c r="L33" s="8" t="n">
        <v>0.775</v>
      </c>
      <c r="M33" s="8" t="n">
        <v>0.752929292929293</v>
      </c>
      <c r="N33" s="18" t="n">
        <v>5.556338228046E-009</v>
      </c>
      <c r="O33" s="16" t="n">
        <v>0.104357243686492</v>
      </c>
    </row>
    <row r="34" customFormat="false" ht="15" hidden="false" customHeight="false" outlineLevel="0" collapsed="false">
      <c r="A34" s="6" t="s">
        <v>1413</v>
      </c>
      <c r="B34" s="16" t="n">
        <v>0.0566496308744384</v>
      </c>
      <c r="C34" s="16" t="n">
        <v>0.00962278354313293</v>
      </c>
      <c r="D34" s="17" t="n">
        <v>-15.7152957831139</v>
      </c>
      <c r="E34" s="18" t="n">
        <v>8.09470460574443E-039</v>
      </c>
      <c r="F34" s="16" t="n">
        <v>-1.20088922806823</v>
      </c>
      <c r="G34" s="16" t="n">
        <v>0.854166666666667</v>
      </c>
      <c r="H34" s="6" t="s">
        <v>1184</v>
      </c>
      <c r="I34" s="16" t="n">
        <v>0.027754086914034</v>
      </c>
      <c r="J34" s="6" t="s">
        <v>1185</v>
      </c>
      <c r="K34" s="8" t="n">
        <v>0.787037037037037</v>
      </c>
      <c r="L34" s="8" t="n">
        <v>0.783333333333333</v>
      </c>
      <c r="M34" s="8" t="n">
        <v>0.793914141414141</v>
      </c>
      <c r="N34" s="18" t="n">
        <v>2.4191360016458E-010</v>
      </c>
      <c r="O34" s="16" t="n">
        <v>0.100138575981144</v>
      </c>
    </row>
    <row r="35" customFormat="false" ht="14.25" hidden="false" customHeight="true" outlineLevel="0" collapsed="false">
      <c r="A35" s="10" t="s">
        <v>1414</v>
      </c>
      <c r="B35" s="10"/>
      <c r="C35" s="10"/>
      <c r="D35" s="10"/>
      <c r="E35" s="10"/>
      <c r="F35" s="10"/>
      <c r="G35" s="10"/>
      <c r="H35" s="10"/>
      <c r="I35" s="10"/>
      <c r="J35" s="10"/>
      <c r="K35" s="10"/>
      <c r="L35" s="10"/>
    </row>
    <row r="37" customFormat="false" ht="15" hidden="false" customHeight="false" outlineLevel="0" collapsed="false">
      <c r="A37" s="11" t="s">
        <v>1415</v>
      </c>
    </row>
    <row r="38" customFormat="false" ht="36" hidden="false" customHeight="true" outlineLevel="0" collapsed="false">
      <c r="A38" s="5" t="s">
        <v>1416</v>
      </c>
      <c r="B38" s="5" t="s">
        <v>1417</v>
      </c>
      <c r="C38" s="5" t="s">
        <v>1418</v>
      </c>
      <c r="D38" s="5" t="s">
        <v>1419</v>
      </c>
      <c r="E38" s="5" t="s">
        <v>1420</v>
      </c>
    </row>
    <row r="39" customFormat="false" ht="22.35" hidden="false" customHeight="false" outlineLevel="0" collapsed="false">
      <c r="A39" s="6" t="s">
        <v>1421</v>
      </c>
      <c r="B39" s="8" t="n">
        <v>0.703703703703704</v>
      </c>
      <c r="C39" s="8" t="n">
        <v>0.707474747474748</v>
      </c>
      <c r="D39" s="8" t="n">
        <v>0.0399387845133796</v>
      </c>
      <c r="E39" s="7" t="s">
        <v>1422</v>
      </c>
    </row>
    <row r="40" customFormat="false" ht="15" hidden="false" customHeight="false" outlineLevel="0" collapsed="false">
      <c r="A40" s="6" t="s">
        <v>1423</v>
      </c>
      <c r="B40" s="8" t="n">
        <v>0.70462962962963</v>
      </c>
      <c r="C40" s="8" t="n">
        <v>0.704873737373737</v>
      </c>
      <c r="D40" s="8" t="n">
        <v>0.0340504706746252</v>
      </c>
      <c r="E40" s="7" t="s">
        <v>1424</v>
      </c>
    </row>
    <row r="42" customFormat="false" ht="15" hidden="false" customHeight="false" outlineLevel="0" collapsed="false">
      <c r="A42" s="11" t="s">
        <v>1425</v>
      </c>
    </row>
    <row r="43" customFormat="false" ht="24" hidden="false" customHeight="true" outlineLevel="0" collapsed="false">
      <c r="A43" s="5" t="s">
        <v>1426</v>
      </c>
      <c r="B43" s="5" t="s">
        <v>1427</v>
      </c>
      <c r="C43" s="5" t="s">
        <v>1428</v>
      </c>
      <c r="D43" s="5" t="s">
        <v>1429</v>
      </c>
    </row>
    <row r="44" customFormat="false" ht="15" hidden="false" customHeight="false" outlineLevel="0" collapsed="false">
      <c r="A44" s="6" t="s">
        <v>1430</v>
      </c>
      <c r="B44" s="16" t="n">
        <v>0.854166666666667</v>
      </c>
      <c r="C44" s="16" t="n">
        <v>0.854166666666667</v>
      </c>
      <c r="D44" s="6" t="s">
        <v>1431</v>
      </c>
    </row>
    <row r="45" customFormat="false" ht="15" hidden="false" customHeight="false" outlineLevel="0" collapsed="false">
      <c r="A45" s="6" t="s">
        <v>1432</v>
      </c>
      <c r="B45" s="16" t="n">
        <v>0.856344307270233</v>
      </c>
      <c r="C45" s="16" t="n">
        <v>0.856344307270233</v>
      </c>
      <c r="D45" s="6" t="s">
        <v>1431</v>
      </c>
    </row>
    <row r="47" customFormat="false" ht="14.25" hidden="false" customHeight="true" outlineLevel="0" collapsed="false">
      <c r="A47" s="10" t="s">
        <v>1433</v>
      </c>
      <c r="B47" s="10"/>
      <c r="C47" s="10"/>
      <c r="D47" s="10"/>
      <c r="E47" s="10"/>
      <c r="F47" s="10"/>
      <c r="G47" s="10"/>
      <c r="H47" s="10"/>
      <c r="I47" s="10"/>
      <c r="J47" s="10"/>
      <c r="K47" s="10"/>
      <c r="L47" s="10"/>
    </row>
    <row r="49" customFormat="false" ht="15" hidden="false" customHeight="false" outlineLevel="0" collapsed="false">
      <c r="A49" s="3" t="s">
        <v>1434</v>
      </c>
    </row>
    <row r="50" customFormat="false" ht="27" hidden="false" customHeight="true" outlineLevel="0" collapsed="false">
      <c r="A50" s="4" t="s">
        <v>1435</v>
      </c>
      <c r="B50" s="4"/>
      <c r="C50" s="4"/>
      <c r="D50" s="4"/>
      <c r="E50" s="4"/>
      <c r="F50" s="4"/>
      <c r="G50" s="4"/>
      <c r="H50" s="4"/>
      <c r="I50" s="4"/>
      <c r="J50" s="4"/>
      <c r="K50" s="4"/>
      <c r="L50" s="4"/>
    </row>
    <row r="51" customFormat="false" ht="15" hidden="false" customHeight="false" outlineLevel="0" collapsed="false">
      <c r="A51" s="11" t="s">
        <v>1436</v>
      </c>
    </row>
    <row r="52" customFormat="false" ht="15" hidden="false" customHeight="true" outlineLevel="0" collapsed="false">
      <c r="A52" s="5" t="s">
        <v>1223</v>
      </c>
      <c r="B52" s="5" t="s">
        <v>1389</v>
      </c>
      <c r="C52" s="5" t="s">
        <v>1390</v>
      </c>
      <c r="D52" s="5" t="s">
        <v>706</v>
      </c>
    </row>
    <row r="53" customFormat="false" ht="15" hidden="false" customHeight="false" outlineLevel="0" collapsed="false">
      <c r="A53" s="6" t="s">
        <v>1391</v>
      </c>
      <c r="B53" s="17" t="n">
        <v>580</v>
      </c>
      <c r="C53" s="17" t="n">
        <v>695</v>
      </c>
      <c r="D53" s="16" t="n">
        <v>0.848371056241427</v>
      </c>
    </row>
    <row r="54" customFormat="false" ht="15" hidden="false" customHeight="false" outlineLevel="0" collapsed="false">
      <c r="A54" s="6" t="s">
        <v>1392</v>
      </c>
      <c r="B54" s="17" t="n">
        <v>585</v>
      </c>
      <c r="C54" s="17" t="n">
        <v>695</v>
      </c>
      <c r="D54" s="16" t="n">
        <v>0.845524691358025</v>
      </c>
    </row>
    <row r="55" customFormat="false" ht="15" hidden="false" customHeight="false" outlineLevel="0" collapsed="false">
      <c r="A55" s="6" t="s">
        <v>1393</v>
      </c>
      <c r="B55" s="17" t="n">
        <v>575</v>
      </c>
      <c r="C55" s="17" t="n">
        <v>695</v>
      </c>
      <c r="D55" s="16" t="n">
        <v>0.845216049382716</v>
      </c>
    </row>
    <row r="56" customFormat="false" ht="15" hidden="false" customHeight="false" outlineLevel="0" collapsed="false">
      <c r="A56" s="6" t="s">
        <v>1394</v>
      </c>
      <c r="B56" s="17" t="n">
        <v>550</v>
      </c>
      <c r="C56" s="17" t="n">
        <v>705</v>
      </c>
      <c r="D56" s="16" t="n">
        <v>0.843912894375857</v>
      </c>
    </row>
    <row r="57" customFormat="false" ht="15" hidden="false" customHeight="false" outlineLevel="0" collapsed="false">
      <c r="A57" s="6" t="s">
        <v>1395</v>
      </c>
      <c r="B57" s="17" t="n">
        <v>555</v>
      </c>
      <c r="C57" s="17" t="n">
        <v>705</v>
      </c>
      <c r="D57" s="16" t="n">
        <v>0.842678326474623</v>
      </c>
    </row>
    <row r="58" customFormat="false" ht="15" hidden="false" customHeight="false" outlineLevel="0" collapsed="false">
      <c r="A58" s="6" t="s">
        <v>1396</v>
      </c>
      <c r="B58" s="17" t="n">
        <v>545</v>
      </c>
      <c r="C58" s="17" t="n">
        <v>705</v>
      </c>
      <c r="D58" s="16" t="n">
        <v>0.842489711934156</v>
      </c>
    </row>
    <row r="59" customFormat="false" ht="15" hidden="false" customHeight="false" outlineLevel="0" collapsed="false">
      <c r="A59" s="6" t="s">
        <v>1397</v>
      </c>
      <c r="B59" s="17" t="n">
        <v>515</v>
      </c>
      <c r="C59" s="17" t="n">
        <v>690</v>
      </c>
      <c r="D59" s="16" t="n">
        <v>0.840895061728395</v>
      </c>
    </row>
    <row r="60" customFormat="false" ht="15" hidden="false" customHeight="false" outlineLevel="0" collapsed="false">
      <c r="A60" s="6" t="s">
        <v>1398</v>
      </c>
      <c r="B60" s="17" t="n">
        <v>570</v>
      </c>
      <c r="C60" s="17" t="n">
        <v>695</v>
      </c>
      <c r="D60" s="16" t="n">
        <v>0.839900548696845</v>
      </c>
    </row>
    <row r="61" customFormat="false" ht="15" hidden="false" customHeight="false" outlineLevel="0" collapsed="false">
      <c r="A61" s="6" t="s">
        <v>1399</v>
      </c>
      <c r="B61" s="17" t="n">
        <v>540</v>
      </c>
      <c r="C61" s="17" t="n">
        <v>705</v>
      </c>
      <c r="D61" s="16" t="n">
        <v>0.83940329218107</v>
      </c>
    </row>
    <row r="62" customFormat="false" ht="15" hidden="false" customHeight="false" outlineLevel="0" collapsed="false">
      <c r="A62" s="6" t="s">
        <v>1400</v>
      </c>
      <c r="B62" s="17" t="n">
        <v>590</v>
      </c>
      <c r="C62" s="17" t="n">
        <v>695</v>
      </c>
      <c r="D62" s="16" t="n">
        <v>0.838906035665295</v>
      </c>
    </row>
    <row r="63" customFormat="false" ht="15" hidden="false" customHeight="false" outlineLevel="0" collapsed="false">
      <c r="A63" s="6" t="s">
        <v>1401</v>
      </c>
      <c r="B63" s="17" t="n">
        <v>575</v>
      </c>
      <c r="C63" s="17" t="n">
        <v>695</v>
      </c>
      <c r="D63" s="16" t="n">
        <v>0.851937585733882</v>
      </c>
    </row>
    <row r="64" customFormat="false" ht="15" hidden="false" customHeight="false" outlineLevel="0" collapsed="false">
      <c r="A64" s="6" t="s">
        <v>1402</v>
      </c>
      <c r="B64" s="17" t="n">
        <v>580</v>
      </c>
      <c r="C64" s="17" t="n">
        <v>695</v>
      </c>
      <c r="D64" s="16" t="n">
        <v>0.85181755829904</v>
      </c>
    </row>
    <row r="65" customFormat="false" ht="15" hidden="false" customHeight="false" outlineLevel="0" collapsed="false">
      <c r="A65" s="6" t="s">
        <v>1403</v>
      </c>
      <c r="B65" s="17" t="n">
        <v>570</v>
      </c>
      <c r="C65" s="17" t="n">
        <v>695</v>
      </c>
      <c r="D65" s="16" t="n">
        <v>0.850497256515775</v>
      </c>
    </row>
    <row r="66" customFormat="false" ht="15" hidden="false" customHeight="false" outlineLevel="0" collapsed="false">
      <c r="A66" s="6" t="s">
        <v>1404</v>
      </c>
      <c r="B66" s="17" t="n">
        <v>565</v>
      </c>
      <c r="C66" s="17" t="n">
        <v>695</v>
      </c>
      <c r="D66" s="16" t="n">
        <v>0.847565157750343</v>
      </c>
    </row>
    <row r="67" customFormat="false" ht="15" hidden="false" customHeight="false" outlineLevel="0" collapsed="false">
      <c r="A67" s="6" t="s">
        <v>1405</v>
      </c>
      <c r="B67" s="17" t="n">
        <v>585</v>
      </c>
      <c r="C67" s="17" t="n">
        <v>695</v>
      </c>
      <c r="D67" s="16" t="n">
        <v>0.845610425240055</v>
      </c>
    </row>
    <row r="68" customFormat="false" ht="15" hidden="false" customHeight="false" outlineLevel="0" collapsed="false">
      <c r="A68" s="6" t="s">
        <v>1406</v>
      </c>
      <c r="B68" s="17" t="n">
        <v>560</v>
      </c>
      <c r="C68" s="17" t="n">
        <v>695</v>
      </c>
      <c r="D68" s="16" t="n">
        <v>0.84528463648834</v>
      </c>
    </row>
    <row r="69" customFormat="false" ht="15" hidden="false" customHeight="false" outlineLevel="0" collapsed="false">
      <c r="A69" s="6" t="s">
        <v>1407</v>
      </c>
      <c r="B69" s="17" t="n">
        <v>625</v>
      </c>
      <c r="C69" s="17" t="n">
        <v>630</v>
      </c>
      <c r="D69" s="16" t="n">
        <v>0.843912894375857</v>
      </c>
    </row>
    <row r="70" customFormat="false" ht="15" hidden="false" customHeight="false" outlineLevel="0" collapsed="false">
      <c r="A70" s="6" t="s">
        <v>1408</v>
      </c>
      <c r="B70" s="17" t="n">
        <v>555</v>
      </c>
      <c r="C70" s="17" t="n">
        <v>695</v>
      </c>
      <c r="D70" s="16" t="n">
        <v>0.84238683127572</v>
      </c>
    </row>
    <row r="71" customFormat="false" ht="15" hidden="false" customHeight="false" outlineLevel="0" collapsed="false">
      <c r="A71" s="6" t="s">
        <v>1409</v>
      </c>
      <c r="B71" s="17" t="n">
        <v>515</v>
      </c>
      <c r="C71" s="17" t="n">
        <v>690</v>
      </c>
      <c r="D71" s="16" t="n">
        <v>0.841906721536351</v>
      </c>
    </row>
    <row r="72" customFormat="false" ht="15" hidden="false" customHeight="false" outlineLevel="0" collapsed="false">
      <c r="A72" s="6" t="s">
        <v>1410</v>
      </c>
      <c r="B72" s="17" t="n">
        <v>550</v>
      </c>
      <c r="C72" s="17" t="n">
        <v>695</v>
      </c>
      <c r="D72" s="16" t="n">
        <v>0.841495198902606</v>
      </c>
    </row>
    <row r="74" customFormat="false" ht="15" hidden="false" customHeight="false" outlineLevel="0" collapsed="false">
      <c r="A74" s="11" t="s">
        <v>1437</v>
      </c>
    </row>
    <row r="75" customFormat="false" ht="24" hidden="false" customHeight="true" outlineLevel="0" collapsed="false">
      <c r="A75" s="5" t="s">
        <v>1029</v>
      </c>
      <c r="B75" s="5" t="s">
        <v>637</v>
      </c>
      <c r="C75" s="5" t="s">
        <v>638</v>
      </c>
      <c r="D75" s="5" t="s">
        <v>640</v>
      </c>
      <c r="E75" s="5" t="s">
        <v>642</v>
      </c>
      <c r="F75" s="5" t="s">
        <v>643</v>
      </c>
      <c r="G75" s="5" t="s">
        <v>706</v>
      </c>
      <c r="H75" s="5" t="s">
        <v>1149</v>
      </c>
      <c r="I75" s="5" t="s">
        <v>1179</v>
      </c>
      <c r="J75" s="5" t="s">
        <v>1180</v>
      </c>
      <c r="K75" s="5" t="s">
        <v>1181</v>
      </c>
      <c r="L75" s="5" t="s">
        <v>1150</v>
      </c>
      <c r="M75" s="5" t="s">
        <v>1151</v>
      </c>
      <c r="N75" s="5" t="s">
        <v>644</v>
      </c>
      <c r="O75" s="5" t="s">
        <v>1182</v>
      </c>
    </row>
    <row r="76" customFormat="false" ht="15" hidden="false" customHeight="false" outlineLevel="0" collapsed="false">
      <c r="A76" s="6" t="s">
        <v>1413</v>
      </c>
      <c r="B76" s="16" t="n">
        <v>0.0566496308744384</v>
      </c>
      <c r="C76" s="16" t="n">
        <v>0.00962278354313293</v>
      </c>
      <c r="D76" s="17" t="n">
        <v>-15.7152957831139</v>
      </c>
      <c r="E76" s="18" t="n">
        <v>8.09470460574443E-039</v>
      </c>
      <c r="F76" s="16" t="n">
        <v>-1.20088922806823</v>
      </c>
      <c r="G76" s="16" t="n">
        <v>0.854166666666667</v>
      </c>
      <c r="H76" s="6" t="s">
        <v>1184</v>
      </c>
      <c r="I76" s="16" t="n">
        <v>0.027754086914034</v>
      </c>
      <c r="J76" s="6" t="s">
        <v>1185</v>
      </c>
      <c r="K76" s="8" t="n">
        <v>0.787037037037037</v>
      </c>
      <c r="L76" s="8" t="n">
        <v>0.783333333333333</v>
      </c>
      <c r="M76" s="8" t="n">
        <v>0.793914141414141</v>
      </c>
      <c r="N76" s="18" t="n">
        <v>2.4191360016458E-010</v>
      </c>
      <c r="O76" s="16" t="n">
        <v>0.100138575981144</v>
      </c>
    </row>
    <row r="77" customFormat="false" ht="15" hidden="false" customHeight="false" outlineLevel="0" collapsed="false">
      <c r="A77" s="6" t="s">
        <v>1412</v>
      </c>
      <c r="B77" s="16" t="n">
        <v>0.0144526497832772</v>
      </c>
      <c r="C77" s="16" t="n">
        <v>-0.00146564217143615</v>
      </c>
      <c r="D77" s="17" t="n">
        <v>-16.8073024991976</v>
      </c>
      <c r="E77" s="18" t="n">
        <v>2.60972774065681E-048</v>
      </c>
      <c r="F77" s="16" t="n">
        <v>-1.04717007320142</v>
      </c>
      <c r="G77" s="16" t="n">
        <v>0.856344307270233</v>
      </c>
      <c r="H77" s="6" t="s">
        <v>1184</v>
      </c>
      <c r="I77" s="16" t="n">
        <v>0.00677982105554412</v>
      </c>
      <c r="J77" s="6" t="s">
        <v>1185</v>
      </c>
      <c r="K77" s="8" t="n">
        <v>0.775925925925926</v>
      </c>
      <c r="L77" s="8" t="n">
        <v>0.775</v>
      </c>
      <c r="M77" s="8" t="n">
        <v>0.752929292929293</v>
      </c>
      <c r="N77" s="18" t="n">
        <v>5.556338228046E-009</v>
      </c>
      <c r="O77" s="16" t="n">
        <v>0.104357243686492</v>
      </c>
    </row>
    <row r="79" customFormat="false" ht="15" hidden="false" customHeight="false" outlineLevel="0" collapsed="false">
      <c r="A79" s="11" t="s">
        <v>1438</v>
      </c>
    </row>
    <row r="80" customFormat="false" ht="36" hidden="false" customHeight="true" outlineLevel="0" collapsed="false">
      <c r="A80" s="5" t="s">
        <v>1416</v>
      </c>
      <c r="B80" s="5" t="s">
        <v>1417</v>
      </c>
      <c r="C80" s="5" t="s">
        <v>1418</v>
      </c>
      <c r="D80" s="5" t="s">
        <v>1419</v>
      </c>
      <c r="E80" s="5" t="s">
        <v>1420</v>
      </c>
    </row>
    <row r="81" customFormat="false" ht="22.35" hidden="false" customHeight="false" outlineLevel="0" collapsed="false">
      <c r="A81" s="6" t="s">
        <v>1421</v>
      </c>
      <c r="B81" s="8" t="n">
        <v>0.703703703703704</v>
      </c>
      <c r="C81" s="8" t="n">
        <v>0.707474747474748</v>
      </c>
      <c r="D81" s="8" t="n">
        <v>0.0399387845133796</v>
      </c>
      <c r="E81" s="7" t="s">
        <v>1422</v>
      </c>
    </row>
    <row r="82" customFormat="false" ht="15" hidden="false" customHeight="false" outlineLevel="0" collapsed="false">
      <c r="A82" s="6" t="s">
        <v>1423</v>
      </c>
      <c r="B82" s="8" t="n">
        <v>0.70462962962963</v>
      </c>
      <c r="C82" s="8" t="n">
        <v>0.704873737373737</v>
      </c>
      <c r="D82" s="8" t="n">
        <v>0.0340504706746252</v>
      </c>
      <c r="E82" s="7" t="s">
        <v>1424</v>
      </c>
    </row>
    <row r="84" customFormat="false" ht="15" hidden="false" customHeight="false" outlineLevel="0" collapsed="false">
      <c r="A84" s="11" t="s">
        <v>1439</v>
      </c>
    </row>
    <row r="85" customFormat="false" ht="24" hidden="false" customHeight="true" outlineLevel="0" collapsed="false">
      <c r="A85" s="5" t="s">
        <v>1426</v>
      </c>
      <c r="B85" s="5" t="s">
        <v>1427</v>
      </c>
      <c r="C85" s="5" t="s">
        <v>1428</v>
      </c>
      <c r="D85" s="5" t="s">
        <v>1429</v>
      </c>
    </row>
    <row r="86" customFormat="false" ht="15" hidden="false" customHeight="false" outlineLevel="0" collapsed="false">
      <c r="A86" s="6" t="s">
        <v>1430</v>
      </c>
      <c r="B86" s="16" t="n">
        <v>0.854166666666667</v>
      </c>
      <c r="C86" s="16" t="n">
        <v>0.854166666666667</v>
      </c>
      <c r="D86" s="6" t="s">
        <v>1431</v>
      </c>
    </row>
    <row r="87" customFormat="false" ht="15" hidden="false" customHeight="false" outlineLevel="0" collapsed="false">
      <c r="A87" s="6" t="s">
        <v>1432</v>
      </c>
      <c r="B87" s="16" t="n">
        <v>0.856344307270233</v>
      </c>
      <c r="C87" s="16" t="n">
        <v>0.856344307270233</v>
      </c>
      <c r="D87" s="6" t="s">
        <v>1431</v>
      </c>
    </row>
    <row r="122" customFormat="false" ht="15" hidden="false" customHeight="false" outlineLevel="0" collapsed="false">
      <c r="A122" s="11" t="s">
        <v>661</v>
      </c>
    </row>
    <row r="123" customFormat="false" ht="24" hidden="false" customHeight="true" outlineLevel="0" collapsed="false">
      <c r="A123" s="5" t="s">
        <v>662</v>
      </c>
      <c r="B123" s="5" t="s">
        <v>663</v>
      </c>
      <c r="C123" s="5" t="s">
        <v>664</v>
      </c>
      <c r="D123" s="5" t="s">
        <v>94</v>
      </c>
      <c r="E123" s="5" t="s">
        <v>284</v>
      </c>
    </row>
    <row r="124" customFormat="false" ht="22.35" hidden="false" customHeight="false" outlineLevel="0" collapsed="false">
      <c r="A124" s="6" t="s">
        <v>1440</v>
      </c>
      <c r="B124" s="7" t="s">
        <v>1441</v>
      </c>
      <c r="C124" s="7" t="s">
        <v>1442</v>
      </c>
      <c r="D124" s="7" t="s">
        <v>1443</v>
      </c>
      <c r="E124" s="6" t="s">
        <v>287</v>
      </c>
    </row>
    <row r="125" customFormat="false" ht="22.35" hidden="false" customHeight="false" outlineLevel="0" collapsed="false">
      <c r="A125" s="6" t="s">
        <v>1440</v>
      </c>
      <c r="B125" s="6" t="s">
        <v>1444</v>
      </c>
      <c r="C125" s="7" t="s">
        <v>1445</v>
      </c>
      <c r="D125" s="7" t="s">
        <v>1446</v>
      </c>
      <c r="E125" s="15" t="s">
        <v>298</v>
      </c>
    </row>
    <row r="126" customFormat="false" ht="32.8" hidden="false" customHeight="false" outlineLevel="0" collapsed="false">
      <c r="A126" s="6" t="s">
        <v>1440</v>
      </c>
      <c r="B126" s="7" t="s">
        <v>1447</v>
      </c>
      <c r="C126" s="7" t="s">
        <v>1448</v>
      </c>
      <c r="D126" s="7" t="s">
        <v>1449</v>
      </c>
      <c r="E126" s="6" t="s">
        <v>287</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1450</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1451</v>
      </c>
      <c r="B6" s="4"/>
      <c r="C6" s="4"/>
      <c r="D6" s="4"/>
      <c r="E6" s="4"/>
      <c r="F6" s="4"/>
      <c r="G6" s="4"/>
      <c r="H6" s="4"/>
      <c r="I6" s="4"/>
      <c r="J6" s="4"/>
      <c r="K6" s="4"/>
      <c r="L6" s="4"/>
    </row>
    <row r="7" customFormat="false" ht="39" hidden="false" customHeight="true" outlineLevel="0" collapsed="false">
      <c r="A7" s="4" t="s">
        <v>1452</v>
      </c>
      <c r="B7" s="4"/>
      <c r="C7" s="4"/>
      <c r="D7" s="4"/>
      <c r="E7" s="4"/>
      <c r="F7" s="4"/>
      <c r="G7" s="4"/>
      <c r="H7" s="4"/>
      <c r="I7" s="4"/>
      <c r="J7" s="4"/>
      <c r="K7" s="4"/>
      <c r="L7" s="4"/>
    </row>
    <row r="8" customFormat="false" ht="15" hidden="false" customHeight="false" outlineLevel="0" collapsed="false">
      <c r="A8" s="11" t="s">
        <v>1453</v>
      </c>
    </row>
    <row r="9" customFormat="false" ht="36" hidden="false" customHeight="true" outlineLevel="0" collapsed="false">
      <c r="A9" s="5" t="s">
        <v>1454</v>
      </c>
      <c r="B9" s="5" t="s">
        <v>547</v>
      </c>
      <c r="C9" s="5" t="s">
        <v>1455</v>
      </c>
      <c r="D9" s="5" t="s">
        <v>1456</v>
      </c>
      <c r="E9" s="5" t="s">
        <v>1457</v>
      </c>
      <c r="F9" s="5" t="s">
        <v>1458</v>
      </c>
      <c r="G9" s="5" t="s">
        <v>1459</v>
      </c>
    </row>
    <row r="10" customFormat="false" ht="22.35" hidden="false" customHeight="false" outlineLevel="0" collapsed="false">
      <c r="A10" s="7" t="s">
        <v>1460</v>
      </c>
      <c r="B10" s="6" t="n">
        <v>2101</v>
      </c>
      <c r="C10" s="6" t="n">
        <v>1618</v>
      </c>
      <c r="D10" s="16" t="n">
        <v>0.829355281207133</v>
      </c>
      <c r="E10" s="17" t="n">
        <v>626</v>
      </c>
      <c r="F10" s="7" t="s">
        <v>1461</v>
      </c>
      <c r="G10" s="6" t="s">
        <v>1462</v>
      </c>
    </row>
    <row r="11" customFormat="false" ht="22.35" hidden="false" customHeight="false" outlineLevel="0" collapsed="false">
      <c r="A11" s="7" t="s">
        <v>1463</v>
      </c>
      <c r="B11" s="6" t="n">
        <v>2101</v>
      </c>
      <c r="C11" s="6" t="n">
        <v>1511</v>
      </c>
      <c r="D11" s="16" t="n">
        <v>0.867815500685871</v>
      </c>
      <c r="E11" s="17" t="n">
        <v>1354</v>
      </c>
      <c r="F11" s="7" t="s">
        <v>1464</v>
      </c>
      <c r="G11" s="6" t="s">
        <v>1465</v>
      </c>
    </row>
    <row r="13" customFormat="false" ht="15" hidden="false" customHeight="false" outlineLevel="0" collapsed="false">
      <c r="A13" s="11" t="s">
        <v>1466</v>
      </c>
    </row>
    <row r="14" customFormat="false" ht="15" hidden="false" customHeight="true" outlineLevel="0" collapsed="false">
      <c r="A14" s="5" t="s">
        <v>1454</v>
      </c>
      <c r="B14" s="5" t="s">
        <v>716</v>
      </c>
      <c r="C14" s="5" t="s">
        <v>1467</v>
      </c>
      <c r="D14" s="5" t="s">
        <v>706</v>
      </c>
      <c r="E14" s="5" t="s">
        <v>1149</v>
      </c>
      <c r="F14" s="5" t="s">
        <v>643</v>
      </c>
      <c r="G14" s="5" t="s">
        <v>642</v>
      </c>
    </row>
    <row r="15" customFormat="false" ht="15" hidden="false" customHeight="false" outlineLevel="0" collapsed="false">
      <c r="A15" s="6" t="s">
        <v>1468</v>
      </c>
      <c r="B15" s="17" t="n">
        <v>465</v>
      </c>
      <c r="C15" s="6" t="s">
        <v>570</v>
      </c>
      <c r="D15" s="16" t="n">
        <v>0.720267489711934</v>
      </c>
      <c r="E15" s="6" t="s">
        <v>1152</v>
      </c>
      <c r="F15" s="16" t="n">
        <v>0.629976093684304</v>
      </c>
      <c r="G15" s="18" t="n">
        <v>3.07123490727843E-016</v>
      </c>
    </row>
    <row r="16" customFormat="false" ht="15" hidden="false" customHeight="false" outlineLevel="0" collapsed="false">
      <c r="A16" s="6" t="s">
        <v>1468</v>
      </c>
      <c r="B16" s="17" t="n">
        <v>564</v>
      </c>
      <c r="C16" s="6" t="s">
        <v>1153</v>
      </c>
      <c r="D16" s="16" t="n">
        <v>0.801800411522634</v>
      </c>
      <c r="E16" s="6" t="s">
        <v>1152</v>
      </c>
      <c r="F16" s="16" t="n">
        <v>1.05623545675799</v>
      </c>
      <c r="G16" s="18" t="n">
        <v>1.66215117758334E-027</v>
      </c>
    </row>
    <row r="17" customFormat="false" ht="15" hidden="false" customHeight="false" outlineLevel="0" collapsed="false">
      <c r="A17" s="6" t="s">
        <v>1468</v>
      </c>
      <c r="B17" s="17" t="n">
        <v>626</v>
      </c>
      <c r="C17" s="6" t="s">
        <v>1154</v>
      </c>
      <c r="D17" s="16" t="n">
        <v>0.829355281207133</v>
      </c>
      <c r="E17" s="6" t="s">
        <v>1152</v>
      </c>
      <c r="F17" s="16" t="n">
        <v>0.889184210792742</v>
      </c>
      <c r="G17" s="18" t="n">
        <v>5.58923722872573E-040</v>
      </c>
    </row>
    <row r="18" customFormat="false" ht="15" hidden="false" customHeight="false" outlineLevel="0" collapsed="false">
      <c r="A18" s="6" t="s">
        <v>1468</v>
      </c>
      <c r="B18" s="17" t="n">
        <v>759</v>
      </c>
      <c r="C18" s="6" t="s">
        <v>1155</v>
      </c>
      <c r="D18" s="16" t="n">
        <v>0.688768861454047</v>
      </c>
      <c r="E18" s="6" t="s">
        <v>1152</v>
      </c>
      <c r="F18" s="16" t="n">
        <v>0.686730501243601</v>
      </c>
      <c r="G18" s="18" t="n">
        <v>5.61709648535841E-010</v>
      </c>
    </row>
    <row r="19" customFormat="false" ht="15" hidden="false" customHeight="false" outlineLevel="0" collapsed="false">
      <c r="A19" s="6" t="s">
        <v>1468</v>
      </c>
      <c r="B19" s="17" t="n">
        <v>797</v>
      </c>
      <c r="C19" s="6" t="s">
        <v>1156</v>
      </c>
      <c r="D19" s="16" t="n">
        <v>0.774982853223594</v>
      </c>
      <c r="E19" s="6" t="s">
        <v>1152</v>
      </c>
      <c r="F19" s="16" t="n">
        <v>0.938523728072149</v>
      </c>
      <c r="G19" s="18" t="n">
        <v>1.89234054005853E-022</v>
      </c>
    </row>
    <row r="20" customFormat="false" ht="15" hidden="false" customHeight="false" outlineLevel="0" collapsed="false">
      <c r="A20" s="6" t="s">
        <v>1468</v>
      </c>
      <c r="B20" s="17" t="n">
        <v>1424</v>
      </c>
      <c r="C20" s="6" t="s">
        <v>556</v>
      </c>
      <c r="D20" s="16" t="n">
        <v>0.674434156378601</v>
      </c>
      <c r="E20" s="6" t="s">
        <v>1184</v>
      </c>
      <c r="F20" s="16" t="n">
        <v>-0.623442611846968</v>
      </c>
      <c r="G20" s="18" t="n">
        <v>1.01869428066262E-007</v>
      </c>
    </row>
    <row r="21" customFormat="false" ht="15" hidden="false" customHeight="false" outlineLevel="0" collapsed="false">
      <c r="A21" s="6" t="s">
        <v>1468</v>
      </c>
      <c r="B21" s="17" t="n">
        <v>1670</v>
      </c>
      <c r="C21" s="6" t="s">
        <v>558</v>
      </c>
      <c r="D21" s="16" t="n">
        <v>0.745404663923182</v>
      </c>
      <c r="E21" s="6" t="s">
        <v>1184</v>
      </c>
      <c r="F21" s="16" t="n">
        <v>-0.892673419754533</v>
      </c>
      <c r="G21" s="18" t="n">
        <v>3.21523742827541E-014</v>
      </c>
    </row>
    <row r="22" customFormat="false" ht="15" hidden="false" customHeight="false" outlineLevel="0" collapsed="false">
      <c r="A22" s="6" t="s">
        <v>1468</v>
      </c>
      <c r="B22" s="17" t="n">
        <v>1934</v>
      </c>
      <c r="C22" s="6" t="s">
        <v>560</v>
      </c>
      <c r="D22" s="16" t="n">
        <v>0.794547325102881</v>
      </c>
      <c r="E22" s="6" t="s">
        <v>1152</v>
      </c>
      <c r="F22" s="16" t="n">
        <v>0.817042374678446</v>
      </c>
      <c r="G22" s="18" t="n">
        <v>1.86043349969181E-024</v>
      </c>
    </row>
    <row r="23" customFormat="false" ht="15" hidden="false" customHeight="false" outlineLevel="0" collapsed="false">
      <c r="A23" s="6" t="s">
        <v>1468</v>
      </c>
      <c r="B23" s="17" t="n">
        <v>1951</v>
      </c>
      <c r="C23" s="6" t="s">
        <v>562</v>
      </c>
      <c r="D23" s="16" t="n">
        <v>0.766923868312757</v>
      </c>
      <c r="E23" s="6" t="s">
        <v>1152</v>
      </c>
      <c r="F23" s="16" t="n">
        <v>0.727779162720193</v>
      </c>
      <c r="G23" s="18" t="n">
        <v>8.42213033810359E-024</v>
      </c>
    </row>
    <row r="24" customFormat="false" ht="15" hidden="false" customHeight="false" outlineLevel="0" collapsed="false">
      <c r="A24" s="6" t="s">
        <v>1468</v>
      </c>
      <c r="B24" s="17" t="n">
        <v>2470</v>
      </c>
      <c r="C24" s="6" t="s">
        <v>564</v>
      </c>
      <c r="D24" s="16" t="n">
        <v>0.754835390946502</v>
      </c>
      <c r="E24" s="6" t="s">
        <v>1184</v>
      </c>
      <c r="F24" s="16" t="n">
        <v>-0.800113335694672</v>
      </c>
      <c r="G24" s="18" t="n">
        <v>3.74232684375953E-020</v>
      </c>
    </row>
    <row r="25" customFormat="false" ht="15" hidden="false" customHeight="false" outlineLevel="0" collapsed="false">
      <c r="A25" s="6" t="s">
        <v>1469</v>
      </c>
      <c r="B25" s="17" t="n">
        <v>457</v>
      </c>
      <c r="C25" s="6" t="s">
        <v>570</v>
      </c>
      <c r="D25" s="16" t="n">
        <v>0.675685871056241</v>
      </c>
      <c r="E25" s="6" t="s">
        <v>1152</v>
      </c>
      <c r="F25" s="16" t="n">
        <v>0.600108288972445</v>
      </c>
      <c r="G25" s="18" t="n">
        <v>2.15529224651973E-007</v>
      </c>
    </row>
    <row r="26" customFormat="false" ht="15" hidden="false" customHeight="false" outlineLevel="0" collapsed="false">
      <c r="A26" s="6" t="s">
        <v>1469</v>
      </c>
      <c r="B26" s="17" t="n">
        <v>557</v>
      </c>
      <c r="C26" s="6" t="s">
        <v>1153</v>
      </c>
      <c r="D26" s="16" t="n">
        <v>0.789660493827161</v>
      </c>
      <c r="E26" s="6" t="s">
        <v>1152</v>
      </c>
      <c r="F26" s="16" t="n">
        <v>1.0121983788344</v>
      </c>
      <c r="G26" s="18" t="n">
        <v>3.2654629525478E-024</v>
      </c>
    </row>
    <row r="27" customFormat="false" ht="15" hidden="false" customHeight="false" outlineLevel="0" collapsed="false">
      <c r="A27" s="6" t="s">
        <v>1469</v>
      </c>
      <c r="B27" s="17" t="n">
        <v>613</v>
      </c>
      <c r="C27" s="6" t="s">
        <v>1154</v>
      </c>
      <c r="D27" s="16" t="n">
        <v>0.720181755829904</v>
      </c>
      <c r="E27" s="6" t="s">
        <v>1184</v>
      </c>
      <c r="F27" s="16" t="n">
        <v>-0.659790929915512</v>
      </c>
      <c r="G27" s="18" t="n">
        <v>3.55514467131306E-012</v>
      </c>
    </row>
    <row r="28" customFormat="false" ht="15" hidden="false" customHeight="false" outlineLevel="0" collapsed="false">
      <c r="A28" s="6" t="s">
        <v>1469</v>
      </c>
      <c r="B28" s="17" t="n">
        <v>694</v>
      </c>
      <c r="C28" s="6" t="s">
        <v>1155</v>
      </c>
      <c r="D28" s="16" t="n">
        <v>0.680812757201646</v>
      </c>
      <c r="E28" s="6" t="s">
        <v>1184</v>
      </c>
      <c r="F28" s="16" t="n">
        <v>-0.594471851045754</v>
      </c>
      <c r="G28" s="18" t="n">
        <v>7.03336104749894E-011</v>
      </c>
    </row>
    <row r="29" customFormat="false" ht="15" hidden="false" customHeight="false" outlineLevel="0" collapsed="false">
      <c r="A29" s="6" t="s">
        <v>1469</v>
      </c>
      <c r="B29" s="17" t="n">
        <v>1344</v>
      </c>
      <c r="C29" s="6" t="s">
        <v>1156</v>
      </c>
      <c r="D29" s="16" t="n">
        <v>0.7980109739369</v>
      </c>
      <c r="E29" s="6" t="s">
        <v>1184</v>
      </c>
      <c r="F29" s="16" t="n">
        <v>-1.11938329344058</v>
      </c>
      <c r="G29" s="18" t="n">
        <v>3.1302267869605E-019</v>
      </c>
    </row>
    <row r="30" customFormat="false" ht="15" hidden="false" customHeight="false" outlineLevel="0" collapsed="false">
      <c r="A30" s="6" t="s">
        <v>1469</v>
      </c>
      <c r="B30" s="17" t="n">
        <v>1354</v>
      </c>
      <c r="C30" s="6" t="s">
        <v>556</v>
      </c>
      <c r="D30" s="16" t="n">
        <v>0.867815500685871</v>
      </c>
      <c r="E30" s="6" t="s">
        <v>1152</v>
      </c>
      <c r="F30" s="16" t="n">
        <v>1.42239893674848</v>
      </c>
      <c r="G30" s="18" t="n">
        <v>4.47669770792669E-037</v>
      </c>
    </row>
    <row r="31" customFormat="false" ht="15" hidden="false" customHeight="false" outlineLevel="0" collapsed="false">
      <c r="A31" s="6" t="s">
        <v>1469</v>
      </c>
      <c r="B31" s="17" t="n">
        <v>1728</v>
      </c>
      <c r="C31" s="6" t="s">
        <v>558</v>
      </c>
      <c r="D31" s="16" t="n">
        <v>0.723593964334705</v>
      </c>
      <c r="E31" s="6" t="s">
        <v>1152</v>
      </c>
      <c r="F31" s="16" t="n">
        <v>0.735372667222432</v>
      </c>
      <c r="G31" s="18" t="n">
        <v>2.15718025011041E-015</v>
      </c>
    </row>
    <row r="32" customFormat="false" ht="15" hidden="false" customHeight="false" outlineLevel="0" collapsed="false">
      <c r="A32" s="6" t="s">
        <v>1469</v>
      </c>
      <c r="B32" s="17" t="n">
        <v>1922</v>
      </c>
      <c r="C32" s="6" t="s">
        <v>560</v>
      </c>
      <c r="D32" s="16" t="n">
        <v>0.792318244170096</v>
      </c>
      <c r="E32" s="6" t="s">
        <v>1152</v>
      </c>
      <c r="F32" s="16" t="n">
        <v>0.706039033847259</v>
      </c>
      <c r="G32" s="18" t="n">
        <v>6.51227590114932E-027</v>
      </c>
    </row>
    <row r="33" customFormat="false" ht="15" hidden="false" customHeight="false" outlineLevel="0" collapsed="false">
      <c r="A33" s="6" t="s">
        <v>1469</v>
      </c>
      <c r="B33" s="17" t="n">
        <v>2156</v>
      </c>
      <c r="C33" s="6" t="s">
        <v>562</v>
      </c>
      <c r="D33" s="16" t="n">
        <v>0.807304526748971</v>
      </c>
      <c r="E33" s="6" t="s">
        <v>1184</v>
      </c>
      <c r="F33" s="16" t="n">
        <v>-1.21611468162318</v>
      </c>
      <c r="G33" s="18" t="n">
        <v>8.20427807471671E-023</v>
      </c>
    </row>
    <row r="34" customFormat="false" ht="15" hidden="false" customHeight="false" outlineLevel="0" collapsed="false">
      <c r="A34" s="6" t="s">
        <v>1469</v>
      </c>
      <c r="B34" s="17" t="n">
        <v>2371</v>
      </c>
      <c r="C34" s="6" t="s">
        <v>564</v>
      </c>
      <c r="D34" s="16" t="n">
        <v>0.684739368998628</v>
      </c>
      <c r="E34" s="6" t="s">
        <v>1184</v>
      </c>
      <c r="F34" s="16" t="n">
        <v>-0.634160002342589</v>
      </c>
      <c r="G34" s="18" t="n">
        <v>1.1443941126025E-010</v>
      </c>
    </row>
    <row r="36" customFormat="false" ht="15" hidden="false" customHeight="false" outlineLevel="0" collapsed="false">
      <c r="A36" s="11" t="s">
        <v>1470</v>
      </c>
    </row>
    <row r="37" customFormat="false" ht="24" hidden="false" customHeight="true" outlineLevel="0" collapsed="false">
      <c r="A37" s="5" t="s">
        <v>1029</v>
      </c>
      <c r="B37" s="5" t="s">
        <v>637</v>
      </c>
      <c r="C37" s="5" t="s">
        <v>638</v>
      </c>
      <c r="D37" s="5" t="s">
        <v>640</v>
      </c>
      <c r="E37" s="5" t="s">
        <v>642</v>
      </c>
      <c r="F37" s="5" t="s">
        <v>643</v>
      </c>
      <c r="G37" s="5" t="s">
        <v>706</v>
      </c>
      <c r="H37" s="5" t="s">
        <v>1149</v>
      </c>
      <c r="I37" s="5" t="s">
        <v>1179</v>
      </c>
      <c r="J37" s="5" t="s">
        <v>1180</v>
      </c>
      <c r="K37" s="5" t="s">
        <v>1181</v>
      </c>
      <c r="L37" s="5" t="s">
        <v>1150</v>
      </c>
      <c r="M37" s="5" t="s">
        <v>1151</v>
      </c>
      <c r="N37" s="5" t="s">
        <v>644</v>
      </c>
      <c r="O37" s="5" t="s">
        <v>1182</v>
      </c>
    </row>
    <row r="38" customFormat="false" ht="22.35" hidden="false" customHeight="false" outlineLevel="0" collapsed="false">
      <c r="A38" s="7" t="s">
        <v>1471</v>
      </c>
      <c r="B38" s="16" t="n">
        <v>1.2167317649122</v>
      </c>
      <c r="C38" s="16" t="n">
        <v>1.15567767990044</v>
      </c>
      <c r="D38" s="17" t="n">
        <v>-15.1471318167083</v>
      </c>
      <c r="E38" s="18" t="n">
        <v>3.1234050898906E-036</v>
      </c>
      <c r="F38" s="16" t="n">
        <v>-1.12141511176666</v>
      </c>
      <c r="G38" s="16" t="n">
        <v>0.848696844993141</v>
      </c>
      <c r="H38" s="6" t="s">
        <v>1184</v>
      </c>
      <c r="I38" s="16" t="n">
        <v>1.17803567172083</v>
      </c>
      <c r="J38" s="6" t="s">
        <v>1185</v>
      </c>
      <c r="K38" s="8" t="n">
        <v>0.77962962962963</v>
      </c>
      <c r="L38" s="8" t="n">
        <v>0.770925925925926</v>
      </c>
      <c r="M38" s="8" t="n">
        <v>0.758585858585859</v>
      </c>
      <c r="N38" s="18" t="n">
        <v>1.39929163048399E-008</v>
      </c>
      <c r="O38" s="16" t="n">
        <v>0.108103048873496</v>
      </c>
    </row>
    <row r="39" customFormat="false" ht="15" hidden="false" customHeight="false" outlineLevel="0" collapsed="false">
      <c r="A39" s="6" t="s">
        <v>1472</v>
      </c>
      <c r="B39" s="17" t="n">
        <v>-10.4375849761099</v>
      </c>
      <c r="C39" s="17" t="n">
        <v>-15.5883721196291</v>
      </c>
      <c r="D39" s="16" t="n">
        <v>-7.97273050805403</v>
      </c>
      <c r="E39" s="18" t="n">
        <v>2.05162694880302E-014</v>
      </c>
      <c r="F39" s="16" t="n">
        <v>-0.383413990564246</v>
      </c>
      <c r="G39" s="16" t="n">
        <v>0.835733882030178</v>
      </c>
      <c r="H39" s="6" t="s">
        <v>1184</v>
      </c>
      <c r="I39" s="17" t="n">
        <v>-12.2337064393192</v>
      </c>
      <c r="J39" s="6" t="s">
        <v>1185</v>
      </c>
      <c r="K39" s="8" t="n">
        <v>0.773148148148148</v>
      </c>
      <c r="L39" s="8" t="n">
        <v>0.764444444444445</v>
      </c>
      <c r="M39" s="8" t="n">
        <v>0.751616161616162</v>
      </c>
      <c r="N39" s="16" t="n">
        <v>0.00487280460718774</v>
      </c>
      <c r="O39" s="16" t="n">
        <v>0.0320311874680532</v>
      </c>
    </row>
    <row r="40" customFormat="false" ht="22.35" hidden="false" customHeight="false" outlineLevel="0" collapsed="false">
      <c r="A40" s="7" t="s">
        <v>1473</v>
      </c>
      <c r="B40" s="16" t="n">
        <v>-0.038768701943232</v>
      </c>
      <c r="C40" s="16" t="n">
        <v>-0.028096047502724</v>
      </c>
      <c r="D40" s="17" t="n">
        <v>12.5975587918886</v>
      </c>
      <c r="E40" s="18" t="n">
        <v>1.94970518901544E-026</v>
      </c>
      <c r="F40" s="16" t="n">
        <v>1.04100793676815</v>
      </c>
      <c r="G40" s="16" t="n">
        <v>0.796639231824417</v>
      </c>
      <c r="H40" s="6" t="s">
        <v>1152</v>
      </c>
      <c r="I40" s="16" t="n">
        <v>-0.0327587528952659</v>
      </c>
      <c r="J40" s="6" t="s">
        <v>1196</v>
      </c>
      <c r="K40" s="8" t="n">
        <v>0.727777777777778</v>
      </c>
      <c r="L40" s="8" t="n">
        <v>0.707777777777778</v>
      </c>
      <c r="M40" s="8" t="n">
        <v>0.709772727272727</v>
      </c>
      <c r="N40" s="18" t="n">
        <v>1.39929163048399E-008</v>
      </c>
      <c r="O40" s="16" t="n">
        <v>0.0856229476326982</v>
      </c>
    </row>
    <row r="41" customFormat="false" ht="22.35" hidden="false" customHeight="false" outlineLevel="0" collapsed="false">
      <c r="A41" s="7" t="s">
        <v>1474</v>
      </c>
      <c r="B41" s="16" t="n">
        <v>-0.00184173455200733</v>
      </c>
      <c r="C41" s="16" t="n">
        <v>-0.00140094101586709</v>
      </c>
      <c r="D41" s="17" t="n">
        <v>11.9989204381041</v>
      </c>
      <c r="E41" s="18" t="n">
        <v>2.38100745131532E-024</v>
      </c>
      <c r="F41" s="16" t="n">
        <v>1.03750294237748</v>
      </c>
      <c r="G41" s="16" t="n">
        <v>0.789094650205761</v>
      </c>
      <c r="H41" s="6" t="s">
        <v>1152</v>
      </c>
      <c r="I41" s="16" t="n">
        <v>-0.00155891619090559</v>
      </c>
      <c r="J41" s="6" t="s">
        <v>1196</v>
      </c>
      <c r="K41" s="8" t="n">
        <v>0.723148148148148</v>
      </c>
      <c r="L41" s="8" t="n">
        <v>0.708888888888889</v>
      </c>
      <c r="M41" s="8" t="n">
        <v>0.70260101010101</v>
      </c>
      <c r="N41" s="18" t="n">
        <v>1.39929163048399E-008</v>
      </c>
      <c r="O41" s="16" t="n">
        <v>0.0794893838733114</v>
      </c>
    </row>
    <row r="42" customFormat="false" ht="15" hidden="false" customHeight="false" outlineLevel="0" collapsed="false">
      <c r="A42" s="6" t="s">
        <v>1475</v>
      </c>
      <c r="B42" s="16" t="n">
        <v>2.06653100361574</v>
      </c>
      <c r="C42" s="16" t="n">
        <v>1.74309600746463</v>
      </c>
      <c r="D42" s="16" t="n">
        <v>-8.84369179366714</v>
      </c>
      <c r="E42" s="18" t="n">
        <v>1.04791041230786E-014</v>
      </c>
      <c r="F42" s="16" t="n">
        <v>-1.0389551931769</v>
      </c>
      <c r="G42" s="16" t="n">
        <v>0.751937585733882</v>
      </c>
      <c r="H42" s="6" t="s">
        <v>1184</v>
      </c>
      <c r="I42" s="16" t="n">
        <v>1.74321453444219</v>
      </c>
      <c r="J42" s="6" t="s">
        <v>1185</v>
      </c>
      <c r="K42" s="8" t="n">
        <v>0.674074074074074</v>
      </c>
      <c r="L42" s="8" t="n">
        <v>0.619259259259259</v>
      </c>
      <c r="M42" s="8" t="n">
        <v>0.650782828282828</v>
      </c>
      <c r="N42" s="18" t="n">
        <v>7.21863372276145E-007</v>
      </c>
      <c r="O42" s="16" t="n">
        <v>0.167969095046023</v>
      </c>
    </row>
    <row r="43" customFormat="false" ht="22.35" hidden="false" customHeight="false" outlineLevel="0" collapsed="false">
      <c r="A43" s="7" t="s">
        <v>1476</v>
      </c>
      <c r="B43" s="16" t="n">
        <v>0.339475056191596</v>
      </c>
      <c r="C43" s="16" t="n">
        <v>0.26200269404527</v>
      </c>
      <c r="D43" s="16" t="n">
        <v>-9.82889738603958</v>
      </c>
      <c r="E43" s="18" t="n">
        <v>1.18377265119274E-017</v>
      </c>
      <c r="F43" s="16" t="n">
        <v>-0.95651681732415</v>
      </c>
      <c r="G43" s="16" t="n">
        <v>0.751937585733882</v>
      </c>
      <c r="H43" s="6" t="s">
        <v>1184</v>
      </c>
      <c r="I43" s="16" t="n">
        <v>0.270928285208863</v>
      </c>
      <c r="J43" s="6" t="s">
        <v>1185</v>
      </c>
      <c r="K43" s="8" t="n">
        <v>0.674074074074074</v>
      </c>
      <c r="L43" s="8" t="n">
        <v>0.619259259259259</v>
      </c>
      <c r="M43" s="8" t="n">
        <v>0.650782828282828</v>
      </c>
      <c r="N43" s="18" t="n">
        <v>1.36808161283552E-006</v>
      </c>
      <c r="O43" s="16" t="n">
        <v>0.146871267610818</v>
      </c>
    </row>
    <row r="44" customFormat="false" ht="22.35" hidden="false" customHeight="false" outlineLevel="0" collapsed="false">
      <c r="A44" s="7" t="s">
        <v>1477</v>
      </c>
      <c r="B44" s="16" t="n">
        <v>0.0969947454947565</v>
      </c>
      <c r="C44" s="16" t="n">
        <v>0.114625412068421</v>
      </c>
      <c r="D44" s="16" t="n">
        <v>7.91827531482158</v>
      </c>
      <c r="E44" s="18" t="n">
        <v>2.94169469007519E-013</v>
      </c>
      <c r="F44" s="16" t="n">
        <v>0.647613545848402</v>
      </c>
      <c r="G44" s="16" t="n">
        <v>0.691340877914952</v>
      </c>
      <c r="H44" s="6" t="s">
        <v>1152</v>
      </c>
      <c r="I44" s="16" t="n">
        <v>0.107017733998997</v>
      </c>
      <c r="J44" s="6" t="s">
        <v>1196</v>
      </c>
      <c r="K44" s="8" t="n">
        <v>0.643518518518519</v>
      </c>
      <c r="L44" s="8" t="n">
        <v>0.617962962962963</v>
      </c>
      <c r="M44" s="8" t="n">
        <v>0.641186868686869</v>
      </c>
      <c r="N44" s="16" t="n">
        <v>0.00322367025843424</v>
      </c>
      <c r="O44" s="16" t="n">
        <v>0.255150249076008</v>
      </c>
    </row>
    <row r="45" customFormat="false" ht="22.35" hidden="false" customHeight="false" outlineLevel="0" collapsed="false">
      <c r="A45" s="7" t="s">
        <v>1478</v>
      </c>
      <c r="B45" s="17" t="n">
        <v>552.675925925926</v>
      </c>
      <c r="C45" s="17" t="n">
        <v>553.712962962963</v>
      </c>
      <c r="D45" s="17" t="n">
        <v>10.4396369362565</v>
      </c>
      <c r="E45" s="18" t="n">
        <v>1.94277280151708E-022</v>
      </c>
      <c r="F45" s="16" t="n">
        <v>0.61777165197389</v>
      </c>
      <c r="G45" s="16" t="n">
        <v>0.691186556927298</v>
      </c>
      <c r="H45" s="6" t="s">
        <v>1152</v>
      </c>
      <c r="I45" s="17" t="n">
        <v>553.5</v>
      </c>
      <c r="J45" s="6" t="s">
        <v>1196</v>
      </c>
      <c r="K45" s="8" t="n">
        <v>0.642592592592593</v>
      </c>
      <c r="L45" s="8" t="n">
        <v>0.642592592592593</v>
      </c>
      <c r="M45" s="8" t="n">
        <v>0.644873737373737</v>
      </c>
      <c r="N45" s="18" t="n">
        <v>0.000408002496610583</v>
      </c>
      <c r="O45" s="16" t="n">
        <v>0.111472704366063</v>
      </c>
    </row>
    <row r="46" customFormat="false" ht="22.35" hidden="false" customHeight="false" outlineLevel="0" collapsed="false">
      <c r="A46" s="7" t="s">
        <v>1479</v>
      </c>
      <c r="B46" s="17" t="n">
        <v>570.453703703704</v>
      </c>
      <c r="C46" s="17" t="n">
        <v>571.081481481481</v>
      </c>
      <c r="D46" s="16" t="n">
        <v>8.53442492944831</v>
      </c>
      <c r="E46" s="18" t="n">
        <v>4.01626819704933E-015</v>
      </c>
      <c r="F46" s="16" t="n">
        <v>0.631371964312102</v>
      </c>
      <c r="G46" s="16" t="n">
        <v>0.682853223593964</v>
      </c>
      <c r="H46" s="6" t="s">
        <v>1152</v>
      </c>
      <c r="I46" s="17" t="n">
        <v>570.5</v>
      </c>
      <c r="J46" s="6" t="s">
        <v>1196</v>
      </c>
      <c r="K46" s="8" t="n">
        <v>0.637962962962963</v>
      </c>
      <c r="L46" s="8" t="n">
        <v>0.622407407407407</v>
      </c>
      <c r="M46" s="8" t="n">
        <v>0.609747474747475</v>
      </c>
      <c r="N46" s="16" t="n">
        <v>0.00229423930991006</v>
      </c>
      <c r="O46" s="16" t="n">
        <v>0.208638228801427</v>
      </c>
    </row>
    <row r="47" customFormat="false" ht="22.35" hidden="false" customHeight="false" outlineLevel="0" collapsed="false">
      <c r="A47" s="7" t="s">
        <v>1480</v>
      </c>
      <c r="B47" s="16" t="n">
        <v>0.00311641385852667</v>
      </c>
      <c r="C47" s="16" t="n">
        <v>0.00272507056406612</v>
      </c>
      <c r="D47" s="16" t="n">
        <v>-6.10757525922059</v>
      </c>
      <c r="E47" s="18" t="n">
        <v>1.63328750773281E-008</v>
      </c>
      <c r="F47" s="16" t="n">
        <v>-0.650130353684185</v>
      </c>
      <c r="G47" s="16" t="n">
        <v>0.675205761316873</v>
      </c>
      <c r="H47" s="6" t="s">
        <v>1184</v>
      </c>
      <c r="I47" s="16" t="n">
        <v>0.00324853227606804</v>
      </c>
      <c r="J47" s="6" t="s">
        <v>1185</v>
      </c>
      <c r="K47" s="8" t="n">
        <v>0.634259259259259</v>
      </c>
      <c r="L47" s="8" t="n">
        <v>0.612222222222222</v>
      </c>
      <c r="M47" s="8" t="n">
        <v>0.603333333333333</v>
      </c>
      <c r="N47" s="18" t="n">
        <v>8.71154643906893E-005</v>
      </c>
      <c r="O47" s="16" t="n">
        <v>0.0827309111378451</v>
      </c>
    </row>
    <row r="48" customFormat="false" ht="22.35" hidden="false" customHeight="false" outlineLevel="0" collapsed="false">
      <c r="A48" s="7" t="s">
        <v>1481</v>
      </c>
      <c r="B48" s="17" t="n">
        <v>521.027777777778</v>
      </c>
      <c r="C48" s="17" t="n">
        <v>520.546296296296</v>
      </c>
      <c r="D48" s="16" t="n">
        <v>-4.34026486509051</v>
      </c>
      <c r="E48" s="18" t="n">
        <v>4.46376713804269E-005</v>
      </c>
      <c r="F48" s="16" t="n">
        <v>-0.41907118943156</v>
      </c>
      <c r="G48" s="16" t="n">
        <v>0.625351508916324</v>
      </c>
      <c r="H48" s="6" t="s">
        <v>1184</v>
      </c>
      <c r="I48" s="17" t="n">
        <v>520.5</v>
      </c>
      <c r="J48" s="6" t="s">
        <v>1185</v>
      </c>
      <c r="K48" s="8" t="n">
        <v>0.600925925925926</v>
      </c>
      <c r="L48" s="8" t="n">
        <v>0.600925925925926</v>
      </c>
      <c r="M48" s="8" t="n">
        <v>0.575732323232323</v>
      </c>
      <c r="N48" s="16" t="n">
        <v>0.00861670355924944</v>
      </c>
      <c r="O48" s="16" t="n">
        <v>0.0883246578530773</v>
      </c>
    </row>
    <row r="49" customFormat="false" ht="22.35" hidden="false" customHeight="false" outlineLevel="0" collapsed="false">
      <c r="A49" s="7" t="s">
        <v>1482</v>
      </c>
      <c r="B49" s="16" t="n">
        <v>0.075936572043406</v>
      </c>
      <c r="C49" s="16" t="n">
        <v>0.0689293381655421</v>
      </c>
      <c r="D49" s="16" t="n">
        <v>-3.82182195667201</v>
      </c>
      <c r="E49" s="18" t="n">
        <v>0.000323665428983861</v>
      </c>
      <c r="F49" s="16" t="n">
        <v>-0.414621844584846</v>
      </c>
      <c r="G49" s="16" t="n">
        <v>0.614831961591221</v>
      </c>
      <c r="H49" s="6" t="s">
        <v>1184</v>
      </c>
      <c r="I49" s="16" t="n">
        <v>0.0804985653875016</v>
      </c>
      <c r="J49" s="6" t="s">
        <v>1185</v>
      </c>
      <c r="K49" s="8" t="n">
        <v>0.596296296296296</v>
      </c>
      <c r="L49" s="8" t="n">
        <v>0.553518518518519</v>
      </c>
      <c r="M49" s="8" t="n">
        <v>0.571767676767677</v>
      </c>
      <c r="N49" s="16" t="n">
        <v>0.00922041638469248</v>
      </c>
      <c r="O49" s="16" t="n">
        <v>0.0921245830274418</v>
      </c>
    </row>
    <row r="50" customFormat="false" ht="32.8" hidden="false" customHeight="false" outlineLevel="0" collapsed="false">
      <c r="A50" s="7" t="s">
        <v>1483</v>
      </c>
      <c r="B50" s="17" t="n">
        <v>704.694444444445</v>
      </c>
      <c r="C50" s="17" t="n">
        <v>703.57962962963</v>
      </c>
      <c r="D50" s="16" t="n">
        <v>-2.63849251792665</v>
      </c>
      <c r="E50" s="16" t="n">
        <v>0.0106878872091318</v>
      </c>
      <c r="F50" s="16" t="n">
        <v>-0.247326102139193</v>
      </c>
      <c r="G50" s="16" t="n">
        <v>0.585931069958848</v>
      </c>
      <c r="H50" s="6" t="s">
        <v>1184</v>
      </c>
      <c r="I50" s="17" t="n">
        <v>700.5</v>
      </c>
      <c r="J50" s="6" t="s">
        <v>1185</v>
      </c>
      <c r="K50" s="8" t="n">
        <v>0.587037037037037</v>
      </c>
      <c r="L50" s="8" t="n">
        <v>0.540185185185185</v>
      </c>
      <c r="M50" s="8" t="n">
        <v>0.554090909090909</v>
      </c>
      <c r="N50" s="16" t="n">
        <v>0.141026112900905</v>
      </c>
      <c r="O50" s="16" t="n">
        <v>0.132932226985794</v>
      </c>
    </row>
    <row r="51" customFormat="false" ht="22.35" hidden="false" customHeight="false" outlineLevel="0" collapsed="false">
      <c r="A51" s="7" t="s">
        <v>1484</v>
      </c>
      <c r="B51" s="16" t="n">
        <v>0.010196805610592</v>
      </c>
      <c r="C51" s="16" t="n">
        <v>0.00982365897078032</v>
      </c>
      <c r="D51" s="16" t="n">
        <v>-2.86937930064856</v>
      </c>
      <c r="E51" s="16" t="n">
        <v>0.00582070809564503</v>
      </c>
      <c r="F51" s="16" t="n">
        <v>-0.283096192095208</v>
      </c>
      <c r="G51" s="16" t="n">
        <v>0.581687242798354</v>
      </c>
      <c r="H51" s="6" t="s">
        <v>1184</v>
      </c>
      <c r="I51" s="16" t="n">
        <v>0.0105997597000422</v>
      </c>
      <c r="J51" s="6" t="s">
        <v>1185</v>
      </c>
      <c r="K51" s="8" t="n">
        <v>0.583333333333333</v>
      </c>
      <c r="L51" s="8" t="n">
        <v>0.567592592592593</v>
      </c>
      <c r="M51" s="8" t="n">
        <v>0.573989898989899</v>
      </c>
      <c r="N51" s="16" t="n">
        <v>0.082211994187226</v>
      </c>
      <c r="O51" s="16" t="n">
        <v>0.100158631092218</v>
      </c>
    </row>
    <row r="52" customFormat="false" ht="22.35" hidden="false" customHeight="false" outlineLevel="0" collapsed="false">
      <c r="A52" s="7" t="s">
        <v>1485</v>
      </c>
      <c r="B52" s="16" t="n">
        <v>0.396664286746519</v>
      </c>
      <c r="C52" s="16" t="n">
        <v>0.381780979540482</v>
      </c>
      <c r="D52" s="16" t="n">
        <v>-2.91464001947769</v>
      </c>
      <c r="E52" s="16" t="n">
        <v>0.0054362467203239</v>
      </c>
      <c r="F52" s="16" t="n">
        <v>-0.296159378859584</v>
      </c>
      <c r="G52" s="16" t="n">
        <v>0.578137860082305</v>
      </c>
      <c r="H52" s="6" t="s">
        <v>1184</v>
      </c>
      <c r="I52" s="16" t="n">
        <v>0.428082061572208</v>
      </c>
      <c r="J52" s="6" t="s">
        <v>1185</v>
      </c>
      <c r="K52" s="8" t="n">
        <v>0.586111111111111</v>
      </c>
      <c r="L52" s="8" t="n">
        <v>0.554259259259259</v>
      </c>
      <c r="M52" s="8" t="n">
        <v>0.551868686868687</v>
      </c>
      <c r="N52" s="16" t="n">
        <v>0.0670417400327691</v>
      </c>
      <c r="O52" s="16" t="n">
        <v>0.0922599199859156</v>
      </c>
    </row>
    <row r="53" customFormat="false" ht="22.35" hidden="false" customHeight="false" outlineLevel="0" collapsed="false">
      <c r="A53" s="7" t="s">
        <v>1486</v>
      </c>
      <c r="B53" s="17" t="n">
        <v>713.954099719638</v>
      </c>
      <c r="C53" s="17" t="n">
        <v>713.0069453046</v>
      </c>
      <c r="D53" s="16" t="n">
        <v>-3.00547780565543</v>
      </c>
      <c r="E53" s="16" t="n">
        <v>0.00451731475244171</v>
      </c>
      <c r="F53" s="16" t="n">
        <v>-0.268540574661701</v>
      </c>
      <c r="G53" s="16" t="n">
        <v>0.57608024691358</v>
      </c>
      <c r="H53" s="6" t="s">
        <v>1184</v>
      </c>
      <c r="I53" s="17" t="n">
        <v>713.537844195353</v>
      </c>
      <c r="J53" s="6" t="s">
        <v>1185</v>
      </c>
      <c r="K53" s="8" t="n">
        <v>0.592592592592593</v>
      </c>
      <c r="L53" s="8" t="n">
        <v>0.578148148148148</v>
      </c>
      <c r="M53" s="8" t="n">
        <v>0.552373737373737</v>
      </c>
      <c r="N53" s="16" t="n">
        <v>0.123547215599148</v>
      </c>
      <c r="O53" s="16" t="n">
        <v>0.143794210115629</v>
      </c>
    </row>
    <row r="54" customFormat="false" ht="22.35" hidden="false" customHeight="false" outlineLevel="0" collapsed="false">
      <c r="A54" s="7" t="s">
        <v>1487</v>
      </c>
      <c r="B54" s="16" t="n">
        <v>0.679006612617455</v>
      </c>
      <c r="C54" s="16" t="n">
        <v>0.693002055069928</v>
      </c>
      <c r="D54" s="16" t="n">
        <v>2.10729806050516</v>
      </c>
      <c r="E54" s="16" t="n">
        <v>0.0406899370386797</v>
      </c>
      <c r="F54" s="16" t="n">
        <v>0.208262049861368</v>
      </c>
      <c r="G54" s="16" t="n">
        <v>0.564094650205761</v>
      </c>
      <c r="H54" s="6" t="s">
        <v>1152</v>
      </c>
      <c r="I54" s="16" t="n">
        <v>0.71624278957312</v>
      </c>
      <c r="J54" s="6" t="s">
        <v>1196</v>
      </c>
      <c r="K54" s="8" t="n">
        <v>0.567592592592593</v>
      </c>
      <c r="L54" s="8" t="n">
        <v>0.533333333333333</v>
      </c>
      <c r="M54" s="8" t="n">
        <v>0.551565656565657</v>
      </c>
      <c r="N54" s="16" t="n">
        <v>0.197303151385172</v>
      </c>
      <c r="O54" s="16" t="n">
        <v>0.120731242756956</v>
      </c>
    </row>
    <row r="55" customFormat="false" ht="15" hidden="false" customHeight="false" outlineLevel="0" collapsed="false">
      <c r="A55" s="6" t="s">
        <v>1488</v>
      </c>
      <c r="B55" s="16" t="n">
        <v>5.44564592568279</v>
      </c>
      <c r="C55" s="16" t="n">
        <v>5.8276829261557</v>
      </c>
      <c r="D55" s="16" t="n">
        <v>2.99064246511874</v>
      </c>
      <c r="E55" s="16" t="n">
        <v>0.00451731475244171</v>
      </c>
      <c r="F55" s="16" t="n">
        <v>0.266777978077496</v>
      </c>
      <c r="G55" s="16" t="n">
        <v>0.564094650205761</v>
      </c>
      <c r="H55" s="6" t="s">
        <v>1152</v>
      </c>
      <c r="I55" s="16" t="n">
        <v>6.04827904794341</v>
      </c>
      <c r="J55" s="6" t="s">
        <v>1196</v>
      </c>
      <c r="K55" s="8" t="n">
        <v>0.567592592592593</v>
      </c>
      <c r="L55" s="8" t="n">
        <v>0.533333333333333</v>
      </c>
      <c r="M55" s="8" t="n">
        <v>0.551565656565657</v>
      </c>
      <c r="N55" s="16" t="n">
        <v>0.103886823909922</v>
      </c>
      <c r="O55" s="16" t="n">
        <v>0.108305875796838</v>
      </c>
    </row>
    <row r="56" customFormat="false" ht="22.35" hidden="false" customHeight="false" outlineLevel="0" collapsed="false">
      <c r="A56" s="7" t="s">
        <v>1489</v>
      </c>
      <c r="B56" s="16" t="n">
        <v>0.195460031196755</v>
      </c>
      <c r="C56" s="16" t="n">
        <v>0.193597280368792</v>
      </c>
      <c r="D56" s="16" t="n">
        <v>-0.654088235178482</v>
      </c>
      <c r="E56" s="16" t="n">
        <v>0.541043173254137</v>
      </c>
      <c r="F56" s="16" t="n">
        <v>-0.065610559692042</v>
      </c>
      <c r="G56" s="16" t="n">
        <v>0.523491083676269</v>
      </c>
      <c r="H56" s="6" t="s">
        <v>1184</v>
      </c>
      <c r="I56" s="16" t="n">
        <v>0.198752157476955</v>
      </c>
      <c r="J56" s="6" t="s">
        <v>1185</v>
      </c>
      <c r="K56" s="8" t="n">
        <v>0.54537037037037</v>
      </c>
      <c r="L56" s="8" t="n">
        <v>0.518703703703704</v>
      </c>
      <c r="M56" s="8" t="n">
        <v>0.505732323232323</v>
      </c>
      <c r="N56" s="16" t="n">
        <v>0.748275020011932</v>
      </c>
      <c r="O56" s="16" t="n">
        <v>0.199268912043974</v>
      </c>
    </row>
    <row r="57" customFormat="false" ht="22.35" hidden="false" customHeight="false" outlineLevel="0" collapsed="false">
      <c r="A57" s="7" t="s">
        <v>1490</v>
      </c>
      <c r="B57" s="17" t="n">
        <v>671.611111111111</v>
      </c>
      <c r="C57" s="17" t="n">
        <v>671.57962962963</v>
      </c>
      <c r="D57" s="16" t="n">
        <v>-0.186341815765895</v>
      </c>
      <c r="E57" s="16" t="n">
        <v>0.852380101738962</v>
      </c>
      <c r="F57" s="16" t="n">
        <v>-0.0166027859589664</v>
      </c>
      <c r="G57" s="16" t="n">
        <v>0.502254801097394</v>
      </c>
      <c r="H57" s="6" t="s">
        <v>1184</v>
      </c>
      <c r="I57" s="17" t="n">
        <v>670.5</v>
      </c>
      <c r="J57" s="6" t="s">
        <v>1185</v>
      </c>
      <c r="K57" s="8" t="n">
        <v>0.531481481481481</v>
      </c>
      <c r="L57" s="8" t="n">
        <v>0.473333333333333</v>
      </c>
      <c r="M57" s="8" t="n">
        <v>0.501969696969697</v>
      </c>
      <c r="N57" s="16" t="n">
        <v>0.937682432173143</v>
      </c>
      <c r="O57" s="16" t="n">
        <v>0.338888737024103</v>
      </c>
    </row>
    <row r="80" customFormat="false" ht="15" hidden="false" customHeight="false" outlineLevel="0" collapsed="false">
      <c r="A80" s="11" t="s">
        <v>1491</v>
      </c>
    </row>
    <row r="81" customFormat="false" ht="15" hidden="false" customHeight="true" outlineLevel="0" collapsed="false">
      <c r="A81" s="5" t="s">
        <v>1344</v>
      </c>
      <c r="B81" s="5" t="s">
        <v>1357</v>
      </c>
      <c r="C81" s="5" t="s">
        <v>1360</v>
      </c>
      <c r="D81" s="5" t="s">
        <v>1492</v>
      </c>
      <c r="E81" s="5" t="s">
        <v>1364</v>
      </c>
      <c r="F81" s="19" t="s">
        <v>1493</v>
      </c>
      <c r="G81" s="19" t="s">
        <v>1494</v>
      </c>
      <c r="H81" s="19" t="s">
        <v>1495</v>
      </c>
    </row>
    <row r="82" customFormat="false" ht="15" hidden="false" customHeight="false" outlineLevel="0" collapsed="false">
      <c r="A82" s="16" t="n">
        <v>1</v>
      </c>
      <c r="B82" s="16" t="n">
        <v>0.0822746594086952</v>
      </c>
      <c r="C82" s="16" t="n">
        <v>0.19648937686479</v>
      </c>
      <c r="D82" s="16" t="n">
        <v>0.516833169060155</v>
      </c>
      <c r="E82" s="16" t="n">
        <v>0.532071473298375</v>
      </c>
      <c r="F82" s="25" t="n">
        <f aca="false">700+40*((B82+E82)/2-C82)/(D82-C82)</f>
        <v>713.820613002077</v>
      </c>
      <c r="G82" s="25" t="n">
        <v>713.820613002077</v>
      </c>
      <c r="H82" s="33" t="n">
        <f aca="false">ABS(F82-G82)</f>
        <v>0</v>
      </c>
    </row>
    <row r="83" customFormat="false" ht="15" hidden="false" customHeight="false" outlineLevel="0" collapsed="false">
      <c r="A83" s="17" t="n">
        <v>72</v>
      </c>
      <c r="B83" s="16" t="n">
        <v>0.0823002356714583</v>
      </c>
      <c r="C83" s="16" t="n">
        <v>0.224182468923656</v>
      </c>
      <c r="D83" s="16" t="n">
        <v>0.45555029479496</v>
      </c>
      <c r="E83" s="16" t="n">
        <v>0.472277915838995</v>
      </c>
      <c r="F83" s="25" t="n">
        <f aca="false">700+40*((B83+E83)/2-C83)/(D83-C83)</f>
        <v>709.181329622056</v>
      </c>
      <c r="G83" s="25" t="n">
        <v>709.181329622056</v>
      </c>
      <c r="H83" s="33" t="n">
        <f aca="false">ABS(F83-G83)</f>
        <v>0</v>
      </c>
    </row>
    <row r="84" customFormat="false" ht="15" hidden="false" customHeight="false" outlineLevel="0" collapsed="false">
      <c r="A84" s="17" t="n">
        <v>144</v>
      </c>
      <c r="B84" s="16" t="n">
        <v>0.0970598455943986</v>
      </c>
      <c r="C84" s="16" t="n">
        <v>0.221767239463636</v>
      </c>
      <c r="D84" s="16" t="n">
        <v>0.484466543564431</v>
      </c>
      <c r="E84" s="16" t="n">
        <v>0.506112970255473</v>
      </c>
      <c r="F84" s="25" t="n">
        <f aca="false">700+40*((B84+E84)/2-C84)/(D84-C84)</f>
        <v>712.153693171669</v>
      </c>
      <c r="G84" s="25" t="n">
        <v>712.153693171669</v>
      </c>
      <c r="H84" s="33" t="n">
        <f aca="false">ABS(F84-G84)</f>
        <v>0</v>
      </c>
    </row>
    <row r="85" customFormat="false" ht="15" hidden="false" customHeight="false" outlineLevel="0" collapsed="false">
      <c r="A85" s="17" t="n">
        <v>216</v>
      </c>
      <c r="B85" s="16" t="n">
        <v>0.102284048091282</v>
      </c>
      <c r="C85" s="16" t="n">
        <v>0.239235078711888</v>
      </c>
      <c r="D85" s="16" t="n">
        <v>0.454317051839163</v>
      </c>
      <c r="E85" s="16" t="n">
        <v>0.470327797191683</v>
      </c>
      <c r="F85" s="25" t="n">
        <f aca="false">700+40*((B85+E85)/2-C85)/(D85-C85)</f>
        <v>708.754028660829</v>
      </c>
      <c r="G85" s="25" t="n">
        <v>708.754028660829</v>
      </c>
      <c r="H85" s="33" t="n">
        <f aca="false">ABS(F85-G85)</f>
        <v>0</v>
      </c>
    </row>
    <row r="86" customFormat="false" ht="15" hidden="false" customHeight="false" outlineLevel="0" collapsed="false">
      <c r="A86" s="17" t="n">
        <v>288</v>
      </c>
      <c r="B86" s="16" t="n">
        <v>0.0999905860576876</v>
      </c>
      <c r="C86" s="16" t="n">
        <v>0.191394315628739</v>
      </c>
      <c r="D86" s="16" t="n">
        <v>0.504869620561046</v>
      </c>
      <c r="E86" s="16" t="n">
        <v>0.530132501136452</v>
      </c>
      <c r="F86" s="25" t="n">
        <f aca="false">700+40*((B86+E86)/2-C86)/(D86-C86)</f>
        <v>715.780155696161</v>
      </c>
      <c r="G86" s="25" t="n">
        <v>715.780155696161</v>
      </c>
      <c r="H86" s="33" t="n">
        <f aca="false">ABS(F86-G86)</f>
        <v>0</v>
      </c>
    </row>
    <row r="87" customFormat="false" ht="15" hidden="false" customHeight="false" outlineLevel="0" collapsed="false">
      <c r="A87" s="17" t="n">
        <v>360</v>
      </c>
      <c r="B87" s="16" t="n">
        <v>0.129615023662716</v>
      </c>
      <c r="C87" s="16" t="n">
        <v>0.229510797174661</v>
      </c>
      <c r="D87" s="16" t="n">
        <v>0.389377070265218</v>
      </c>
      <c r="E87" s="16" t="n">
        <v>0.40210923191273</v>
      </c>
      <c r="F87" s="25" t="n">
        <f aca="false">700+40*((B87+E87)/2-C87)/(D87-C87)</f>
        <v>709.095434555473</v>
      </c>
      <c r="G87" s="25" t="n">
        <v>709.095434555473</v>
      </c>
      <c r="H87" s="33" t="n">
        <f aca="false">ABS(F87-G87)</f>
        <v>0</v>
      </c>
    </row>
    <row r="88" customFormat="false" ht="15" hidden="false" customHeight="false" outlineLevel="0" collapsed="false">
      <c r="A88" s="17" t="n">
        <v>432</v>
      </c>
      <c r="B88" s="16" t="n">
        <v>0.12348521643238</v>
      </c>
      <c r="C88" s="16" t="n">
        <v>0.181272604214006</v>
      </c>
      <c r="D88" s="16" t="n">
        <v>0.449725319316617</v>
      </c>
      <c r="E88" s="16" t="n">
        <v>0.477921173775392</v>
      </c>
      <c r="F88" s="25" t="n">
        <f aca="false">700+40*((B88+E88)/2-C88)/(D88-C88)</f>
        <v>717.795400704996</v>
      </c>
      <c r="G88" s="25" t="n">
        <v>717.795400704996</v>
      </c>
      <c r="H88" s="33" t="n">
        <f aca="false">ABS(F88-G88)</f>
        <v>0</v>
      </c>
    </row>
    <row r="89" customFormat="false" ht="15" hidden="false" customHeight="false" outlineLevel="0" collapsed="false">
      <c r="A89" s="17" t="n">
        <v>504</v>
      </c>
      <c r="B89" s="16" t="n">
        <v>0.118520636866977</v>
      </c>
      <c r="C89" s="16" t="n">
        <v>0.243633474364426</v>
      </c>
      <c r="D89" s="16" t="n">
        <v>0.490059692820749</v>
      </c>
      <c r="E89" s="16" t="n">
        <v>0.503662892571698</v>
      </c>
      <c r="F89" s="25" t="n">
        <f aca="false">700+40*((B89+E89)/2-C89)/(D89-C89)</f>
        <v>710.949856030334</v>
      </c>
      <c r="G89" s="25" t="n">
        <v>710.949856030334</v>
      </c>
      <c r="H89" s="33" t="n">
        <f aca="false">ABS(F89-G89)</f>
        <v>0</v>
      </c>
    </row>
    <row r="90" customFormat="false" ht="15" hidden="false" customHeight="false" outlineLevel="0" collapsed="false">
      <c r="A90" s="17" t="n">
        <v>576</v>
      </c>
      <c r="B90" s="16" t="n">
        <v>0.110174790667349</v>
      </c>
      <c r="C90" s="16" t="n">
        <v>0.216344879605832</v>
      </c>
      <c r="D90" s="16" t="n">
        <v>0.474151818624467</v>
      </c>
      <c r="E90" s="16" t="n">
        <v>0.488746226042302</v>
      </c>
      <c r="F90" s="25" t="n">
        <f aca="false">700+40*((B90+E90)/2-C90)/(D90-C90)</f>
        <v>712.895793893738</v>
      </c>
      <c r="G90" s="25" t="n">
        <v>712.895793893738</v>
      </c>
      <c r="H90" s="33" t="n">
        <f aca="false">ABS(F90-G90)</f>
        <v>0</v>
      </c>
    </row>
    <row r="91" customFormat="false" ht="15" hidden="false" customHeight="false" outlineLevel="0" collapsed="false">
      <c r="A91" s="17" t="n">
        <v>648</v>
      </c>
      <c r="B91" s="16" t="n">
        <v>0.146616019395404</v>
      </c>
      <c r="C91" s="16" t="n">
        <v>0.266240161754591</v>
      </c>
      <c r="D91" s="16" t="n">
        <v>0.480473511563594</v>
      </c>
      <c r="E91" s="16" t="n">
        <v>0.499741235187839</v>
      </c>
      <c r="F91" s="25" t="n">
        <f aca="false">700+40*((B91+E91)/2-C91)/(D91-C91)</f>
        <v>710.63111146566</v>
      </c>
      <c r="G91" s="25" t="n">
        <v>710.63111146566</v>
      </c>
      <c r="H91" s="33" t="n">
        <f aca="false">ABS(F91-G91)</f>
        <v>0</v>
      </c>
    </row>
    <row r="93" customFormat="false" ht="15" hidden="false" customHeight="false" outlineLevel="0" collapsed="false">
      <c r="A93" s="11" t="s">
        <v>661</v>
      </c>
    </row>
    <row r="94" customFormat="false" ht="24" hidden="false" customHeight="true" outlineLevel="0" collapsed="false">
      <c r="A94" s="5" t="s">
        <v>662</v>
      </c>
      <c r="B94" s="5" t="s">
        <v>663</v>
      </c>
      <c r="C94" s="5" t="s">
        <v>664</v>
      </c>
      <c r="D94" s="5" t="s">
        <v>94</v>
      </c>
      <c r="E94" s="5" t="s">
        <v>284</v>
      </c>
    </row>
    <row r="95" customFormat="false" ht="15" hidden="false" customHeight="false" outlineLevel="0" collapsed="false">
      <c r="A95" s="6" t="s">
        <v>1496</v>
      </c>
      <c r="B95" s="7" t="s">
        <v>1497</v>
      </c>
      <c r="C95" s="7" t="s">
        <v>1498</v>
      </c>
      <c r="D95" s="7" t="s">
        <v>1499</v>
      </c>
      <c r="E95" s="6" t="s">
        <v>287</v>
      </c>
    </row>
    <row r="96" customFormat="false" ht="22.35" hidden="false" customHeight="false" outlineLevel="0" collapsed="false">
      <c r="A96" s="6" t="s">
        <v>1496</v>
      </c>
      <c r="B96" s="7" t="s">
        <v>1500</v>
      </c>
      <c r="C96" s="7" t="s">
        <v>1501</v>
      </c>
      <c r="D96" s="7" t="s">
        <v>1502</v>
      </c>
      <c r="E96" s="6" t="s">
        <v>287</v>
      </c>
    </row>
    <row r="97" customFormat="false" ht="22.35" hidden="false" customHeight="false" outlineLevel="0" collapsed="false">
      <c r="A97" s="6" t="s">
        <v>1496</v>
      </c>
      <c r="B97" s="6" t="s">
        <v>1503</v>
      </c>
      <c r="C97" s="7" t="s">
        <v>1504</v>
      </c>
      <c r="D97" s="6" t="s">
        <v>1505</v>
      </c>
      <c r="E97" s="6" t="s">
        <v>287</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1506</v>
      </c>
      <c r="B2" s="2"/>
      <c r="C2" s="2"/>
      <c r="D2" s="2"/>
      <c r="E2" s="2"/>
      <c r="F2" s="2"/>
      <c r="G2" s="2"/>
      <c r="H2" s="2"/>
      <c r="I2" s="2"/>
      <c r="J2" s="2"/>
      <c r="K2" s="2"/>
      <c r="L2" s="2"/>
    </row>
    <row r="5" customFormat="false" ht="15" hidden="false" customHeight="false" outlineLevel="0" collapsed="false">
      <c r="A5" s="3" t="s">
        <v>594</v>
      </c>
    </row>
    <row r="6" customFormat="false" ht="14.25" hidden="false" customHeight="true" outlineLevel="0" collapsed="false">
      <c r="A6" s="4" t="s">
        <v>1507</v>
      </c>
      <c r="B6" s="4"/>
      <c r="C6" s="4"/>
      <c r="D6" s="4"/>
      <c r="E6" s="4"/>
      <c r="F6" s="4"/>
      <c r="G6" s="4"/>
      <c r="H6" s="4"/>
      <c r="I6" s="4"/>
      <c r="J6" s="4"/>
      <c r="K6" s="4"/>
      <c r="L6" s="4"/>
    </row>
    <row r="7" customFormat="false" ht="39" hidden="false" customHeight="true" outlineLevel="0" collapsed="false">
      <c r="A7" s="4" t="s">
        <v>1508</v>
      </c>
      <c r="B7" s="4"/>
      <c r="C7" s="4"/>
      <c r="D7" s="4"/>
      <c r="E7" s="4"/>
      <c r="F7" s="4"/>
      <c r="G7" s="4"/>
      <c r="H7" s="4"/>
      <c r="I7" s="4"/>
      <c r="J7" s="4"/>
      <c r="K7" s="4"/>
      <c r="L7" s="4"/>
    </row>
    <row r="8" customFormat="false" ht="15" hidden="false" customHeight="false" outlineLevel="0" collapsed="false">
      <c r="A8" s="11" t="s">
        <v>1509</v>
      </c>
    </row>
    <row r="9" customFormat="false" ht="24" hidden="false" customHeight="true" outlineLevel="0" collapsed="false">
      <c r="A9" s="5" t="s">
        <v>1029</v>
      </c>
      <c r="B9" s="5" t="s">
        <v>637</v>
      </c>
      <c r="C9" s="5" t="s">
        <v>638</v>
      </c>
      <c r="D9" s="5" t="s">
        <v>640</v>
      </c>
      <c r="E9" s="5" t="s">
        <v>642</v>
      </c>
      <c r="F9" s="5" t="s">
        <v>643</v>
      </c>
      <c r="G9" s="5" t="s">
        <v>706</v>
      </c>
      <c r="H9" s="5" t="s">
        <v>1149</v>
      </c>
      <c r="I9" s="5" t="s">
        <v>1179</v>
      </c>
      <c r="J9" s="5" t="s">
        <v>1180</v>
      </c>
      <c r="K9" s="5" t="s">
        <v>1181</v>
      </c>
      <c r="L9" s="5" t="s">
        <v>1150</v>
      </c>
      <c r="M9" s="5" t="s">
        <v>1151</v>
      </c>
      <c r="N9" s="5" t="s">
        <v>644</v>
      </c>
      <c r="O9" s="5" t="s">
        <v>1182</v>
      </c>
      <c r="P9" s="5" t="s">
        <v>664</v>
      </c>
    </row>
    <row r="10" customFormat="false" ht="64.15" hidden="false" customHeight="false" outlineLevel="0" collapsed="false">
      <c r="A10" s="7" t="s">
        <v>1510</v>
      </c>
      <c r="B10" s="17" t="n">
        <v>704.687889427888</v>
      </c>
      <c r="C10" s="17" t="n">
        <v>703.587734034359</v>
      </c>
      <c r="D10" s="16" t="n">
        <v>-2.62960578264223</v>
      </c>
      <c r="E10" s="16" t="n">
        <v>0.00931423424255598</v>
      </c>
      <c r="F10" s="16" t="n">
        <v>-0.246035195397804</v>
      </c>
      <c r="G10" s="16" t="n">
        <v>0.58633401920439</v>
      </c>
      <c r="H10" s="6" t="s">
        <v>1184</v>
      </c>
      <c r="I10" s="17" t="n">
        <v>702.094199744435</v>
      </c>
      <c r="J10" s="6" t="s">
        <v>1185</v>
      </c>
      <c r="K10" s="8" t="n">
        <v>0.593518518518519</v>
      </c>
      <c r="L10" s="8" t="n">
        <v>0.535740740740741</v>
      </c>
      <c r="M10" s="8" t="n">
        <v>0.551363636363636</v>
      </c>
      <c r="N10" s="16" t="n">
        <v>0.12258867123067</v>
      </c>
      <c r="O10" s="16" t="n">
        <v>0.134027888142663</v>
      </c>
      <c r="P10" s="7" t="s">
        <v>1511</v>
      </c>
    </row>
    <row r="11" customFormat="false" ht="43.25" hidden="false" customHeight="false" outlineLevel="0" collapsed="false">
      <c r="A11" s="7" t="s">
        <v>1512</v>
      </c>
      <c r="B11" s="17" t="n">
        <v>704.694444444445</v>
      </c>
      <c r="C11" s="17" t="n">
        <v>703.57962962963</v>
      </c>
      <c r="D11" s="16" t="n">
        <v>-2.63849251792665</v>
      </c>
      <c r="E11" s="16" t="n">
        <v>0.00931423424255598</v>
      </c>
      <c r="F11" s="16" t="n">
        <v>-0.247326102139193</v>
      </c>
      <c r="G11" s="16" t="n">
        <v>0.585931069958848</v>
      </c>
      <c r="H11" s="6" t="s">
        <v>1184</v>
      </c>
      <c r="I11" s="17" t="n">
        <v>700.5</v>
      </c>
      <c r="J11" s="6" t="s">
        <v>1185</v>
      </c>
      <c r="K11" s="8" t="n">
        <v>0.587037037037037</v>
      </c>
      <c r="L11" s="8" t="n">
        <v>0.540185185185185</v>
      </c>
      <c r="M11" s="8" t="n">
        <v>0.554090909090909</v>
      </c>
      <c r="N11" s="16" t="n">
        <v>0.12258867123067</v>
      </c>
      <c r="O11" s="16" t="n">
        <v>0.132932226985794</v>
      </c>
      <c r="P11" s="7" t="s">
        <v>1513</v>
      </c>
    </row>
    <row r="12" customFormat="false" ht="53.7" hidden="false" customHeight="false" outlineLevel="0" collapsed="false">
      <c r="A12" s="7" t="s">
        <v>1514</v>
      </c>
      <c r="B12" s="17" t="n">
        <v>701.85236531274</v>
      </c>
      <c r="C12" s="17" t="n">
        <v>700.011074342836</v>
      </c>
      <c r="D12" s="16" t="n">
        <v>-2.77339395052951</v>
      </c>
      <c r="E12" s="16" t="n">
        <v>0.00931423424255598</v>
      </c>
      <c r="F12" s="16" t="n">
        <v>-0.258200552213313</v>
      </c>
      <c r="G12" s="16" t="n">
        <v>0.584242112482853</v>
      </c>
      <c r="H12" s="6" t="s">
        <v>1184</v>
      </c>
      <c r="I12" s="17" t="n">
        <v>698.500720167708</v>
      </c>
      <c r="J12" s="6" t="s">
        <v>1185</v>
      </c>
      <c r="K12" s="8" t="n">
        <v>0.592592592592593</v>
      </c>
      <c r="L12" s="8" t="n">
        <v>0.550185185185185</v>
      </c>
      <c r="M12" s="8" t="n">
        <v>0.548080808080808</v>
      </c>
      <c r="N12" s="16" t="n">
        <v>0.12258867123067</v>
      </c>
      <c r="O12" s="16" t="n">
        <v>0.141119929229259</v>
      </c>
      <c r="P12" s="7" t="s">
        <v>1515</v>
      </c>
    </row>
    <row r="13" customFormat="false" ht="53.7" hidden="false" customHeight="false" outlineLevel="0" collapsed="false">
      <c r="A13" s="7" t="s">
        <v>1516</v>
      </c>
      <c r="B13" s="17" t="n">
        <v>713.954099719638</v>
      </c>
      <c r="C13" s="17" t="n">
        <v>713.0069453046</v>
      </c>
      <c r="D13" s="16" t="n">
        <v>-3.00547780565543</v>
      </c>
      <c r="E13" s="16" t="n">
        <v>0.00931423424255598</v>
      </c>
      <c r="F13" s="16" t="n">
        <v>-0.268540574661701</v>
      </c>
      <c r="G13" s="16" t="n">
        <v>0.57608024691358</v>
      </c>
      <c r="H13" s="6" t="s">
        <v>1184</v>
      </c>
      <c r="I13" s="17" t="n">
        <v>713.537844195353</v>
      </c>
      <c r="J13" s="6" t="s">
        <v>1185</v>
      </c>
      <c r="K13" s="8" t="n">
        <v>0.592592592592593</v>
      </c>
      <c r="L13" s="8" t="n">
        <v>0.578148148148148</v>
      </c>
      <c r="M13" s="8" t="n">
        <v>0.552373737373737</v>
      </c>
      <c r="N13" s="16" t="n">
        <v>0.12258867123067</v>
      </c>
      <c r="O13" s="16" t="n">
        <v>0.143794210115629</v>
      </c>
      <c r="P13" s="7" t="s">
        <v>1517</v>
      </c>
    </row>
    <row r="15" customFormat="false" ht="15" hidden="false" customHeight="false" outlineLevel="0" collapsed="false">
      <c r="A15" s="11" t="s">
        <v>1518</v>
      </c>
    </row>
    <row r="16" customFormat="false" ht="36" hidden="false" customHeight="true" outlineLevel="0" collapsed="false">
      <c r="A16" s="5" t="s">
        <v>664</v>
      </c>
      <c r="B16" s="5" t="s">
        <v>1512</v>
      </c>
      <c r="C16" s="5" t="s">
        <v>1516</v>
      </c>
      <c r="D16" s="5" t="s">
        <v>1510</v>
      </c>
      <c r="E16" s="5" t="s">
        <v>1514</v>
      </c>
    </row>
    <row r="17" customFormat="false" ht="22.35" hidden="false" customHeight="false" outlineLevel="0" collapsed="false">
      <c r="A17" s="7" t="s">
        <v>1512</v>
      </c>
      <c r="B17" s="16" t="n">
        <v>1</v>
      </c>
      <c r="C17" s="16" t="n">
        <v>0.90560302028583</v>
      </c>
      <c r="D17" s="16" t="n">
        <v>0.99808952551281</v>
      </c>
      <c r="E17" s="16" t="n">
        <v>0.98926193113947</v>
      </c>
    </row>
    <row r="18" customFormat="false" ht="22.35" hidden="false" customHeight="false" outlineLevel="0" collapsed="false">
      <c r="A18" s="7" t="s">
        <v>1516</v>
      </c>
      <c r="B18" s="16" t="n">
        <v>0.90560302028583</v>
      </c>
      <c r="C18" s="16" t="n">
        <v>1</v>
      </c>
      <c r="D18" s="16" t="n">
        <v>0.907524913338806</v>
      </c>
      <c r="E18" s="16" t="n">
        <v>0.93189740352633</v>
      </c>
    </row>
    <row r="19" customFormat="false" ht="32.8" hidden="false" customHeight="false" outlineLevel="0" collapsed="false">
      <c r="A19" s="7" t="s">
        <v>1510</v>
      </c>
      <c r="B19" s="16" t="n">
        <v>0.99808952551281</v>
      </c>
      <c r="C19" s="16" t="n">
        <v>0.907524913338806</v>
      </c>
      <c r="D19" s="16" t="n">
        <v>1</v>
      </c>
      <c r="E19" s="16" t="n">
        <v>0.991519445273787</v>
      </c>
    </row>
    <row r="20" customFormat="false" ht="22.35" hidden="false" customHeight="false" outlineLevel="0" collapsed="false">
      <c r="A20" s="7" t="s">
        <v>1514</v>
      </c>
      <c r="B20" s="16" t="n">
        <v>0.98926193113947</v>
      </c>
      <c r="C20" s="16" t="n">
        <v>0.93189740352633</v>
      </c>
      <c r="D20" s="16" t="n">
        <v>0.991519445273787</v>
      </c>
      <c r="E20" s="16" t="n">
        <v>1</v>
      </c>
    </row>
    <row r="22" customFormat="false" ht="15" hidden="false" customHeight="false" outlineLevel="0" collapsed="false">
      <c r="A22" s="11" t="s">
        <v>1519</v>
      </c>
    </row>
    <row r="23" customFormat="false" ht="24" hidden="false" customHeight="true" outlineLevel="0" collapsed="false">
      <c r="A23" s="5" t="s">
        <v>1520</v>
      </c>
      <c r="B23" s="5" t="s">
        <v>1521</v>
      </c>
      <c r="C23" s="5" t="s">
        <v>664</v>
      </c>
      <c r="D23" s="5" t="s">
        <v>690</v>
      </c>
      <c r="E23" s="5" t="s">
        <v>691</v>
      </c>
      <c r="F23" s="5" t="s">
        <v>1522</v>
      </c>
      <c r="G23" s="5" t="s">
        <v>1523</v>
      </c>
      <c r="H23" s="5" t="s">
        <v>1524</v>
      </c>
      <c r="I23" s="5" t="s">
        <v>1525</v>
      </c>
      <c r="J23" s="5" t="s">
        <v>706</v>
      </c>
    </row>
    <row r="24" customFormat="false" ht="22.35" hidden="false" customHeight="false" outlineLevel="0" collapsed="false">
      <c r="A24" s="6" t="s">
        <v>270</v>
      </c>
      <c r="B24" s="6" t="s">
        <v>271</v>
      </c>
      <c r="C24" s="7" t="s">
        <v>1512</v>
      </c>
      <c r="D24" s="6" t="n">
        <v>108</v>
      </c>
      <c r="E24" s="6" t="n">
        <v>540</v>
      </c>
      <c r="F24" s="17" t="n">
        <v>704.694444444445</v>
      </c>
      <c r="G24" s="17" t="n">
        <v>703.57962962963</v>
      </c>
      <c r="H24" s="16" t="n">
        <v>-1.11481481481485</v>
      </c>
      <c r="I24" s="16" t="n">
        <v>0.00908470412776194</v>
      </c>
      <c r="J24" s="16" t="n">
        <v>0.585931069958848</v>
      </c>
    </row>
    <row r="25" customFormat="false" ht="22.35" hidden="false" customHeight="false" outlineLevel="0" collapsed="false">
      <c r="A25" s="6" t="s">
        <v>270</v>
      </c>
      <c r="B25" s="6" t="s">
        <v>271</v>
      </c>
      <c r="C25" s="7" t="s">
        <v>1516</v>
      </c>
      <c r="D25" s="6" t="n">
        <v>108</v>
      </c>
      <c r="E25" s="6" t="n">
        <v>540</v>
      </c>
      <c r="F25" s="17" t="n">
        <v>713.954099719638</v>
      </c>
      <c r="G25" s="17" t="n">
        <v>713.0069453046</v>
      </c>
      <c r="H25" s="16" t="n">
        <v>-0.947154415037744</v>
      </c>
      <c r="I25" s="16" t="n">
        <v>0.00301963301952701</v>
      </c>
      <c r="J25" s="16" t="n">
        <v>0.57608024691358</v>
      </c>
    </row>
    <row r="26" customFormat="false" ht="32.8" hidden="false" customHeight="false" outlineLevel="0" collapsed="false">
      <c r="A26" s="6" t="s">
        <v>270</v>
      </c>
      <c r="B26" s="6" t="s">
        <v>271</v>
      </c>
      <c r="C26" s="7" t="s">
        <v>1510</v>
      </c>
      <c r="D26" s="6" t="n">
        <v>108</v>
      </c>
      <c r="E26" s="6" t="n">
        <v>540</v>
      </c>
      <c r="F26" s="17" t="n">
        <v>704.687889427888</v>
      </c>
      <c r="G26" s="17" t="n">
        <v>703.587734034359</v>
      </c>
      <c r="H26" s="16" t="n">
        <v>-1.10015539352924</v>
      </c>
      <c r="I26" s="16" t="n">
        <v>0.00931423424252735</v>
      </c>
      <c r="J26" s="16" t="n">
        <v>0.58633401920439</v>
      </c>
    </row>
    <row r="27" customFormat="false" ht="22.35" hidden="false" customHeight="false" outlineLevel="0" collapsed="false">
      <c r="A27" s="6" t="s">
        <v>270</v>
      </c>
      <c r="B27" s="6" t="s">
        <v>271</v>
      </c>
      <c r="C27" s="7" t="s">
        <v>1514</v>
      </c>
      <c r="D27" s="6" t="n">
        <v>108</v>
      </c>
      <c r="E27" s="6" t="n">
        <v>540</v>
      </c>
      <c r="F27" s="17" t="n">
        <v>701.85236531274</v>
      </c>
      <c r="G27" s="17" t="n">
        <v>700.011074342836</v>
      </c>
      <c r="H27" s="16" t="n">
        <v>-1.84129096990398</v>
      </c>
      <c r="I27" s="16" t="n">
        <v>0.00614881619028148</v>
      </c>
      <c r="J27" s="16" t="n">
        <v>0.584242112482853</v>
      </c>
    </row>
    <row r="28" customFormat="false" ht="22.35" hidden="false" customHeight="false" outlineLevel="0" collapsed="false">
      <c r="A28" s="6" t="s">
        <v>273</v>
      </c>
      <c r="B28" s="6" t="s">
        <v>274</v>
      </c>
      <c r="C28" s="7" t="s">
        <v>1512</v>
      </c>
      <c r="D28" s="6" t="n">
        <v>27</v>
      </c>
      <c r="E28" s="6" t="n">
        <v>135</v>
      </c>
      <c r="F28" s="17" t="n">
        <v>706.296296296296</v>
      </c>
      <c r="G28" s="17" t="n">
        <v>703.014814814815</v>
      </c>
      <c r="H28" s="16" t="n">
        <v>-3.28148148148148</v>
      </c>
      <c r="I28" s="18" t="n">
        <v>0.000197535755866863</v>
      </c>
      <c r="J28" s="16" t="n">
        <v>0.729766803840878</v>
      </c>
    </row>
    <row r="29" customFormat="false" ht="22.35" hidden="false" customHeight="false" outlineLevel="0" collapsed="false">
      <c r="A29" s="6" t="s">
        <v>273</v>
      </c>
      <c r="B29" s="6" t="s">
        <v>274</v>
      </c>
      <c r="C29" s="7" t="s">
        <v>1516</v>
      </c>
      <c r="D29" s="6" t="n">
        <v>27</v>
      </c>
      <c r="E29" s="6" t="n">
        <v>135</v>
      </c>
      <c r="F29" s="17" t="n">
        <v>714.864831297404</v>
      </c>
      <c r="G29" s="17" t="n">
        <v>712.683307410198</v>
      </c>
      <c r="H29" s="16" t="n">
        <v>-2.18152388720625</v>
      </c>
      <c r="I29" s="18" t="n">
        <v>0.000141108023507171</v>
      </c>
      <c r="J29" s="16" t="n">
        <v>0.713031550068587</v>
      </c>
    </row>
    <row r="30" customFormat="false" ht="32.8" hidden="false" customHeight="false" outlineLevel="0" collapsed="false">
      <c r="A30" s="6" t="s">
        <v>273</v>
      </c>
      <c r="B30" s="6" t="s">
        <v>274</v>
      </c>
      <c r="C30" s="7" t="s">
        <v>1510</v>
      </c>
      <c r="D30" s="6" t="n">
        <v>27</v>
      </c>
      <c r="E30" s="6" t="n">
        <v>135</v>
      </c>
      <c r="F30" s="17" t="n">
        <v>706.322565675419</v>
      </c>
      <c r="G30" s="17" t="n">
        <v>703.002475353862</v>
      </c>
      <c r="H30" s="16" t="n">
        <v>-3.32009032155679</v>
      </c>
      <c r="I30" s="18" t="n">
        <v>0.000186119877412772</v>
      </c>
      <c r="J30" s="16" t="n">
        <v>0.733333333333333</v>
      </c>
    </row>
    <row r="31" customFormat="false" ht="22.35" hidden="false" customHeight="false" outlineLevel="0" collapsed="false">
      <c r="A31" s="6" t="s">
        <v>273</v>
      </c>
      <c r="B31" s="6" t="s">
        <v>274</v>
      </c>
      <c r="C31" s="7" t="s">
        <v>1514</v>
      </c>
      <c r="D31" s="6" t="n">
        <v>27</v>
      </c>
      <c r="E31" s="6" t="n">
        <v>135</v>
      </c>
      <c r="F31" s="17" t="n">
        <v>704.244089850608</v>
      </c>
      <c r="G31" s="17" t="n">
        <v>699.080357626375</v>
      </c>
      <c r="H31" s="16" t="n">
        <v>-5.1637322242326</v>
      </c>
      <c r="I31" s="18" t="n">
        <v>0.000100842440494394</v>
      </c>
      <c r="J31" s="16" t="n">
        <v>0.728395061728395</v>
      </c>
    </row>
    <row r="32" customFormat="false" ht="22.35" hidden="false" customHeight="false" outlineLevel="0" collapsed="false">
      <c r="A32" s="6" t="s">
        <v>273</v>
      </c>
      <c r="B32" s="6" t="s">
        <v>275</v>
      </c>
      <c r="C32" s="7" t="s">
        <v>1512</v>
      </c>
      <c r="D32" s="6" t="n">
        <v>81</v>
      </c>
      <c r="E32" s="6" t="n">
        <v>405</v>
      </c>
      <c r="F32" s="17" t="n">
        <v>704.160493827161</v>
      </c>
      <c r="G32" s="17" t="n">
        <v>703.767901234568</v>
      </c>
      <c r="H32" s="16" t="n">
        <v>-0.392592592592564</v>
      </c>
      <c r="I32" s="16" t="n">
        <v>0.417508842752096</v>
      </c>
      <c r="J32" s="16" t="n">
        <v>0.537189452827313</v>
      </c>
    </row>
    <row r="33" customFormat="false" ht="22.35" hidden="false" customHeight="false" outlineLevel="0" collapsed="false">
      <c r="A33" s="6" t="s">
        <v>273</v>
      </c>
      <c r="B33" s="6" t="s">
        <v>275</v>
      </c>
      <c r="C33" s="7" t="s">
        <v>1516</v>
      </c>
      <c r="D33" s="6" t="n">
        <v>81</v>
      </c>
      <c r="E33" s="6" t="n">
        <v>405</v>
      </c>
      <c r="F33" s="17" t="n">
        <v>713.650522527049</v>
      </c>
      <c r="G33" s="17" t="n">
        <v>713.114824602734</v>
      </c>
      <c r="H33" s="16" t="n">
        <v>-0.535697924315059</v>
      </c>
      <c r="I33" s="16" t="n">
        <v>0.156801991727888</v>
      </c>
      <c r="J33" s="16" t="n">
        <v>0.530742264898644</v>
      </c>
    </row>
    <row r="34" customFormat="false" ht="32.8" hidden="false" customHeight="false" outlineLevel="0" collapsed="false">
      <c r="A34" s="6" t="s">
        <v>273</v>
      </c>
      <c r="B34" s="6" t="s">
        <v>275</v>
      </c>
      <c r="C34" s="7" t="s">
        <v>1510</v>
      </c>
      <c r="D34" s="6" t="n">
        <v>81</v>
      </c>
      <c r="E34" s="6" t="n">
        <v>405</v>
      </c>
      <c r="F34" s="17" t="n">
        <v>704.142997345378</v>
      </c>
      <c r="G34" s="17" t="n">
        <v>703.782820261191</v>
      </c>
      <c r="H34" s="16" t="n">
        <v>-0.36017708418683</v>
      </c>
      <c r="I34" s="16" t="n">
        <v>0.449453795771646</v>
      </c>
      <c r="J34" s="16" t="n">
        <v>0.53613778387441</v>
      </c>
    </row>
    <row r="35" customFormat="false" ht="22.35" hidden="false" customHeight="false" outlineLevel="0" collapsed="false">
      <c r="A35" s="6" t="s">
        <v>273</v>
      </c>
      <c r="B35" s="6" t="s">
        <v>275</v>
      </c>
      <c r="C35" s="7" t="s">
        <v>1514</v>
      </c>
      <c r="D35" s="6" t="n">
        <v>81</v>
      </c>
      <c r="E35" s="6" t="n">
        <v>405</v>
      </c>
      <c r="F35" s="17" t="n">
        <v>701.055123800118</v>
      </c>
      <c r="G35" s="17" t="n">
        <v>700.321313248324</v>
      </c>
      <c r="H35" s="16" t="n">
        <v>-0.733810551794363</v>
      </c>
      <c r="I35" s="16" t="n">
        <v>0.342733843215444</v>
      </c>
      <c r="J35" s="16" t="n">
        <v>0.535832952293858</v>
      </c>
    </row>
    <row r="36" customFormat="false" ht="22.35" hidden="false" customHeight="false" outlineLevel="0" collapsed="false">
      <c r="A36" s="6" t="s">
        <v>278</v>
      </c>
      <c r="B36" s="6" t="s">
        <v>279</v>
      </c>
      <c r="C36" s="7" t="s">
        <v>1512</v>
      </c>
      <c r="D36" s="6" t="n">
        <v>36</v>
      </c>
      <c r="E36" s="6" t="n">
        <v>180</v>
      </c>
      <c r="F36" s="17" t="n">
        <v>704.638888888889</v>
      </c>
      <c r="G36" s="17" t="n">
        <v>702.961111111111</v>
      </c>
      <c r="H36" s="16" t="n">
        <v>-1.67777777777781</v>
      </c>
      <c r="I36" s="16" t="n">
        <v>0.0241974843733755</v>
      </c>
      <c r="J36" s="16" t="n">
        <v>0.627314814814815</v>
      </c>
    </row>
    <row r="37" customFormat="false" ht="22.35" hidden="false" customHeight="false" outlineLevel="0" collapsed="false">
      <c r="A37" s="6" t="s">
        <v>278</v>
      </c>
      <c r="B37" s="6" t="s">
        <v>279</v>
      </c>
      <c r="C37" s="7" t="s">
        <v>1516</v>
      </c>
      <c r="D37" s="6" t="n">
        <v>36</v>
      </c>
      <c r="E37" s="6" t="n">
        <v>180</v>
      </c>
      <c r="F37" s="17" t="n">
        <v>714.010749499131</v>
      </c>
      <c r="G37" s="17" t="n">
        <v>712.571725744858</v>
      </c>
      <c r="H37" s="16" t="n">
        <v>-1.43902375427274</v>
      </c>
      <c r="I37" s="16" t="n">
        <v>0.012237306928697</v>
      </c>
      <c r="J37" s="16" t="n">
        <v>0.613734567901235</v>
      </c>
    </row>
    <row r="38" customFormat="false" ht="32.8" hidden="false" customHeight="false" outlineLevel="0" collapsed="false">
      <c r="A38" s="6" t="s">
        <v>278</v>
      </c>
      <c r="B38" s="6" t="s">
        <v>279</v>
      </c>
      <c r="C38" s="7" t="s">
        <v>1510</v>
      </c>
      <c r="D38" s="6" t="n">
        <v>36</v>
      </c>
      <c r="E38" s="6" t="n">
        <v>180</v>
      </c>
      <c r="F38" s="17" t="n">
        <v>704.595162523548</v>
      </c>
      <c r="G38" s="17" t="n">
        <v>702.997969508416</v>
      </c>
      <c r="H38" s="16" t="n">
        <v>-1.59719301513212</v>
      </c>
      <c r="I38" s="16" t="n">
        <v>0.029266958020324</v>
      </c>
      <c r="J38" s="16" t="n">
        <v>0.625925925925926</v>
      </c>
    </row>
    <row r="39" customFormat="false" ht="22.35" hidden="false" customHeight="false" outlineLevel="0" collapsed="false">
      <c r="A39" s="6" t="s">
        <v>278</v>
      </c>
      <c r="B39" s="6" t="s">
        <v>279</v>
      </c>
      <c r="C39" s="7" t="s">
        <v>1514</v>
      </c>
      <c r="D39" s="6" t="n">
        <v>36</v>
      </c>
      <c r="E39" s="6" t="n">
        <v>180</v>
      </c>
      <c r="F39" s="17" t="n">
        <v>701.786428680271</v>
      </c>
      <c r="G39" s="17" t="n">
        <v>699.020787256254</v>
      </c>
      <c r="H39" s="16" t="n">
        <v>-2.76564142401651</v>
      </c>
      <c r="I39" s="16" t="n">
        <v>0.0155551190933017</v>
      </c>
      <c r="J39" s="16" t="n">
        <v>0.629012345679012</v>
      </c>
    </row>
    <row r="40" customFormat="false" ht="22.35" hidden="false" customHeight="false" outlineLevel="0" collapsed="false">
      <c r="A40" s="6" t="s">
        <v>278</v>
      </c>
      <c r="B40" s="6" t="s">
        <v>280</v>
      </c>
      <c r="C40" s="7" t="s">
        <v>1512</v>
      </c>
      <c r="D40" s="6" t="n">
        <v>36</v>
      </c>
      <c r="E40" s="6" t="n">
        <v>180</v>
      </c>
      <c r="F40" s="17" t="n">
        <v>704.027777777778</v>
      </c>
      <c r="G40" s="17" t="n">
        <v>704.055555555556</v>
      </c>
      <c r="H40" s="16" t="n">
        <v>0.0277777777777146</v>
      </c>
      <c r="I40" s="16" t="n">
        <v>0.966830912191627</v>
      </c>
      <c r="J40" s="16" t="n">
        <v>0.506944444444444</v>
      </c>
    </row>
    <row r="41" customFormat="false" ht="22.35" hidden="false" customHeight="false" outlineLevel="0" collapsed="false">
      <c r="A41" s="6" t="s">
        <v>278</v>
      </c>
      <c r="B41" s="6" t="s">
        <v>280</v>
      </c>
      <c r="C41" s="7" t="s">
        <v>1516</v>
      </c>
      <c r="D41" s="6" t="n">
        <v>36</v>
      </c>
      <c r="E41" s="6" t="n">
        <v>180</v>
      </c>
      <c r="F41" s="17" t="n">
        <v>713.669369997342</v>
      </c>
      <c r="G41" s="17" t="n">
        <v>713.496473336055</v>
      </c>
      <c r="H41" s="16" t="n">
        <v>-0.172896661287041</v>
      </c>
      <c r="I41" s="16" t="n">
        <v>0.73775864456116</v>
      </c>
      <c r="J41" s="16" t="n">
        <v>0.502777777777778</v>
      </c>
    </row>
    <row r="42" customFormat="false" ht="32.8" hidden="false" customHeight="false" outlineLevel="0" collapsed="false">
      <c r="A42" s="6" t="s">
        <v>278</v>
      </c>
      <c r="B42" s="6" t="s">
        <v>280</v>
      </c>
      <c r="C42" s="7" t="s">
        <v>1510</v>
      </c>
      <c r="D42" s="6" t="n">
        <v>36</v>
      </c>
      <c r="E42" s="6" t="n">
        <v>180</v>
      </c>
      <c r="F42" s="17" t="n">
        <v>703.99776318645</v>
      </c>
      <c r="G42" s="17" t="n">
        <v>704.055662338427</v>
      </c>
      <c r="H42" s="16" t="n">
        <v>0.0578991519770398</v>
      </c>
      <c r="I42" s="16" t="n">
        <v>0.929468258257035</v>
      </c>
      <c r="J42" s="16" t="n">
        <v>0.504783950617284</v>
      </c>
    </row>
    <row r="43" customFormat="false" ht="22.35" hidden="false" customHeight="false" outlineLevel="0" collapsed="false">
      <c r="A43" s="6" t="s">
        <v>278</v>
      </c>
      <c r="B43" s="6" t="s">
        <v>280</v>
      </c>
      <c r="C43" s="7" t="s">
        <v>1514</v>
      </c>
      <c r="D43" s="6" t="n">
        <v>36</v>
      </c>
      <c r="E43" s="6" t="n">
        <v>180</v>
      </c>
      <c r="F43" s="17" t="n">
        <v>700.825503969831</v>
      </c>
      <c r="G43" s="17" t="n">
        <v>700.87886701095</v>
      </c>
      <c r="H43" s="16" t="n">
        <v>0.0533630411197237</v>
      </c>
      <c r="I43" s="16" t="n">
        <v>0.960767235223006</v>
      </c>
      <c r="J43" s="16" t="n">
        <v>0.50216049382716</v>
      </c>
    </row>
    <row r="44" customFormat="false" ht="22.35" hidden="false" customHeight="false" outlineLevel="0" collapsed="false">
      <c r="A44" s="6" t="s">
        <v>278</v>
      </c>
      <c r="B44" s="6" t="s">
        <v>281</v>
      </c>
      <c r="C44" s="7" t="s">
        <v>1512</v>
      </c>
      <c r="D44" s="6" t="n">
        <v>36</v>
      </c>
      <c r="E44" s="6" t="n">
        <v>180</v>
      </c>
      <c r="F44" s="17" t="n">
        <v>705.416666666667</v>
      </c>
      <c r="G44" s="17" t="n">
        <v>703.722222222222</v>
      </c>
      <c r="H44" s="16" t="n">
        <v>-1.69444444444446</v>
      </c>
      <c r="I44" s="16" t="n">
        <v>0.0377800443419897</v>
      </c>
      <c r="J44" s="16" t="n">
        <v>0.618364197530864</v>
      </c>
    </row>
    <row r="45" customFormat="false" ht="22.35" hidden="false" customHeight="false" outlineLevel="0" collapsed="false">
      <c r="A45" s="6" t="s">
        <v>278</v>
      </c>
      <c r="B45" s="6" t="s">
        <v>281</v>
      </c>
      <c r="C45" s="7" t="s">
        <v>1516</v>
      </c>
      <c r="D45" s="6" t="n">
        <v>36</v>
      </c>
      <c r="E45" s="6" t="n">
        <v>180</v>
      </c>
      <c r="F45" s="17" t="n">
        <v>714.182179662441</v>
      </c>
      <c r="G45" s="17" t="n">
        <v>712.952636832887</v>
      </c>
      <c r="H45" s="16" t="n">
        <v>-1.22954282955425</v>
      </c>
      <c r="I45" s="16" t="n">
        <v>0.0352869342613174</v>
      </c>
      <c r="J45" s="16" t="n">
        <v>0.608179012345679</v>
      </c>
    </row>
    <row r="46" customFormat="false" ht="32.8" hidden="false" customHeight="false" outlineLevel="0" collapsed="false">
      <c r="A46" s="6" t="s">
        <v>278</v>
      </c>
      <c r="B46" s="6" t="s">
        <v>281</v>
      </c>
      <c r="C46" s="7" t="s">
        <v>1510</v>
      </c>
      <c r="D46" s="6" t="n">
        <v>36</v>
      </c>
      <c r="E46" s="6" t="n">
        <v>180</v>
      </c>
      <c r="F46" s="17" t="n">
        <v>705.470742573668</v>
      </c>
      <c r="G46" s="17" t="n">
        <v>703.709570256235</v>
      </c>
      <c r="H46" s="16" t="n">
        <v>-1.76117231743297</v>
      </c>
      <c r="I46" s="16" t="n">
        <v>0.0308171452291364</v>
      </c>
      <c r="J46" s="16" t="n">
        <v>0.622222222222222</v>
      </c>
    </row>
    <row r="47" customFormat="false" ht="22.35" hidden="false" customHeight="false" outlineLevel="0" collapsed="false">
      <c r="A47" s="6" t="s">
        <v>278</v>
      </c>
      <c r="B47" s="6" t="s">
        <v>281</v>
      </c>
      <c r="C47" s="7" t="s">
        <v>1514</v>
      </c>
      <c r="D47" s="6" t="n">
        <v>36</v>
      </c>
      <c r="E47" s="6" t="n">
        <v>180</v>
      </c>
      <c r="F47" s="17" t="n">
        <v>702.94516328812</v>
      </c>
      <c r="G47" s="17" t="n">
        <v>700.133568761305</v>
      </c>
      <c r="H47" s="16" t="n">
        <v>-2.81159452681493</v>
      </c>
      <c r="I47" s="16" t="n">
        <v>0.0282273151166827</v>
      </c>
      <c r="J47" s="16" t="n">
        <v>0.614351851851852</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1526</v>
      </c>
      <c r="B2" s="2"/>
      <c r="C2" s="2"/>
      <c r="D2" s="2"/>
      <c r="E2" s="2"/>
      <c r="F2" s="2"/>
      <c r="G2" s="2"/>
      <c r="H2" s="2"/>
      <c r="I2" s="2"/>
      <c r="J2" s="2"/>
      <c r="K2" s="2"/>
      <c r="L2" s="2"/>
    </row>
    <row r="4" customFormat="false" ht="27" hidden="false" customHeight="true" outlineLevel="0" collapsed="false">
      <c r="A4" s="4" t="s">
        <v>1527</v>
      </c>
      <c r="B4" s="4"/>
      <c r="C4" s="4"/>
      <c r="D4" s="4"/>
      <c r="E4" s="4"/>
      <c r="F4" s="4"/>
      <c r="G4" s="4"/>
      <c r="H4" s="4"/>
      <c r="I4" s="4"/>
      <c r="J4" s="4"/>
      <c r="K4" s="4"/>
      <c r="L4" s="4"/>
    </row>
    <row r="5" customFormat="false" ht="15" hidden="false" customHeight="false" outlineLevel="0" collapsed="false">
      <c r="A5" s="11" t="s">
        <v>1528</v>
      </c>
    </row>
    <row r="6" customFormat="false" ht="24" hidden="false" customHeight="true" outlineLevel="0" collapsed="false">
      <c r="A6" s="5" t="s">
        <v>1529</v>
      </c>
      <c r="B6" s="5" t="s">
        <v>1467</v>
      </c>
      <c r="C6" s="5" t="s">
        <v>1530</v>
      </c>
      <c r="D6" s="5" t="s">
        <v>1531</v>
      </c>
      <c r="E6" s="5" t="s">
        <v>642</v>
      </c>
      <c r="F6" s="5" t="s">
        <v>1532</v>
      </c>
    </row>
    <row r="7" customFormat="false" ht="15" hidden="false" customHeight="false" outlineLevel="0" collapsed="false">
      <c r="A7" s="6" t="s">
        <v>1533</v>
      </c>
      <c r="B7" s="6" t="s">
        <v>570</v>
      </c>
      <c r="C7" s="17" t="n">
        <v>496</v>
      </c>
      <c r="D7" s="16" t="n">
        <v>0.142995362424913</v>
      </c>
      <c r="E7" s="18" t="n">
        <v>0.000325379042572516</v>
      </c>
      <c r="F7" s="6" t="s">
        <v>724</v>
      </c>
    </row>
    <row r="8" customFormat="false" ht="15" hidden="false" customHeight="false" outlineLevel="0" collapsed="false">
      <c r="A8" s="6" t="s">
        <v>1533</v>
      </c>
      <c r="B8" s="6" t="s">
        <v>1153</v>
      </c>
      <c r="C8" s="17" t="n">
        <v>599</v>
      </c>
      <c r="D8" s="16" t="n">
        <v>0.14793187752325</v>
      </c>
      <c r="E8" s="18" t="n">
        <v>0.0001975255214169</v>
      </c>
      <c r="F8" s="6" t="s">
        <v>724</v>
      </c>
    </row>
    <row r="9" customFormat="false" ht="15" hidden="false" customHeight="false" outlineLevel="0" collapsed="false">
      <c r="A9" s="6" t="s">
        <v>1533</v>
      </c>
      <c r="B9" s="6" t="s">
        <v>1154</v>
      </c>
      <c r="C9" s="17" t="n">
        <v>679</v>
      </c>
      <c r="D9" s="16" t="n">
        <v>0.239294467836801</v>
      </c>
      <c r="E9" s="18" t="n">
        <v>1.0518983503691E-009</v>
      </c>
      <c r="F9" s="6" t="s">
        <v>724</v>
      </c>
    </row>
    <row r="10" customFormat="false" ht="15" hidden="false" customHeight="false" outlineLevel="0" collapsed="false">
      <c r="A10" s="6" t="s">
        <v>1533</v>
      </c>
      <c r="B10" s="6" t="s">
        <v>1155</v>
      </c>
      <c r="C10" s="17" t="n">
        <v>688</v>
      </c>
      <c r="D10" s="16" t="n">
        <v>0.248250824393185</v>
      </c>
      <c r="E10" s="18" t="n">
        <v>2.29751341004655E-010</v>
      </c>
      <c r="F10" s="6" t="s">
        <v>724</v>
      </c>
    </row>
    <row r="11" customFormat="false" ht="15" hidden="false" customHeight="false" outlineLevel="0" collapsed="false">
      <c r="A11" s="6" t="s">
        <v>1533</v>
      </c>
      <c r="B11" s="6" t="s">
        <v>1156</v>
      </c>
      <c r="C11" s="17" t="n">
        <v>1346</v>
      </c>
      <c r="D11" s="16" t="n">
        <v>0.331423062587555</v>
      </c>
      <c r="E11" s="18" t="n">
        <v>2.76593857318074E-016</v>
      </c>
      <c r="F11" s="6" t="s">
        <v>724</v>
      </c>
    </row>
    <row r="12" customFormat="false" ht="15" hidden="false" customHeight="false" outlineLevel="0" collapsed="false">
      <c r="A12" s="6" t="s">
        <v>1533</v>
      </c>
      <c r="B12" s="6" t="s">
        <v>556</v>
      </c>
      <c r="C12" s="17" t="n">
        <v>1375</v>
      </c>
      <c r="D12" s="16" t="n">
        <v>0.342214340873959</v>
      </c>
      <c r="E12" s="18" t="n">
        <v>8.79474576071928E-017</v>
      </c>
      <c r="F12" s="6" t="s">
        <v>724</v>
      </c>
    </row>
    <row r="13" customFormat="false" ht="15" hidden="false" customHeight="false" outlineLevel="0" collapsed="false">
      <c r="A13" s="6" t="s">
        <v>1533</v>
      </c>
      <c r="B13" s="6" t="s">
        <v>558</v>
      </c>
      <c r="C13" s="17" t="n">
        <v>1642</v>
      </c>
      <c r="D13" s="16" t="n">
        <v>0.320377673260663</v>
      </c>
      <c r="E13" s="18" t="n">
        <v>9.26887568733091E-016</v>
      </c>
      <c r="F13" s="6" t="s">
        <v>724</v>
      </c>
    </row>
    <row r="14" customFormat="false" ht="15" hidden="false" customHeight="false" outlineLevel="0" collapsed="false">
      <c r="A14" s="6" t="s">
        <v>1533</v>
      </c>
      <c r="B14" s="6" t="s">
        <v>560</v>
      </c>
      <c r="C14" s="17" t="n">
        <v>1854</v>
      </c>
      <c r="D14" s="16" t="n">
        <v>0.325599807354714</v>
      </c>
      <c r="E14" s="18" t="n">
        <v>6.00979262282344E-016</v>
      </c>
      <c r="F14" s="6" t="s">
        <v>724</v>
      </c>
    </row>
    <row r="15" customFormat="false" ht="15" hidden="false" customHeight="false" outlineLevel="0" collapsed="false">
      <c r="A15" s="6" t="s">
        <v>1533</v>
      </c>
      <c r="B15" s="6" t="s">
        <v>562</v>
      </c>
      <c r="C15" s="17" t="n">
        <v>2228</v>
      </c>
      <c r="D15" s="16" t="n">
        <v>0.316907565171772</v>
      </c>
      <c r="E15" s="18" t="n">
        <v>1.14604140208588E-015</v>
      </c>
      <c r="F15" s="6" t="s">
        <v>724</v>
      </c>
    </row>
    <row r="16" customFormat="false" ht="15" hidden="false" customHeight="false" outlineLevel="0" collapsed="false">
      <c r="A16" s="6" t="s">
        <v>1533</v>
      </c>
      <c r="B16" s="6" t="s">
        <v>564</v>
      </c>
      <c r="C16" s="17" t="n">
        <v>2350</v>
      </c>
      <c r="D16" s="16" t="n">
        <v>0.306230795352971</v>
      </c>
      <c r="E16" s="18" t="n">
        <v>4.27141858188202E-015</v>
      </c>
      <c r="F16" s="6" t="s">
        <v>724</v>
      </c>
    </row>
    <row r="17" customFormat="false" ht="15" hidden="false" customHeight="false" outlineLevel="0" collapsed="false">
      <c r="A17" s="6" t="s">
        <v>1534</v>
      </c>
      <c r="B17" s="6" t="s">
        <v>570</v>
      </c>
      <c r="C17" s="17" t="n">
        <v>464</v>
      </c>
      <c r="D17" s="16" t="n">
        <v>0.230296792867778</v>
      </c>
      <c r="E17" s="18" t="n">
        <v>1.01551634461069E-008</v>
      </c>
      <c r="F17" s="6" t="s">
        <v>724</v>
      </c>
    </row>
    <row r="18" customFormat="false" ht="15" hidden="false" customHeight="false" outlineLevel="0" collapsed="false">
      <c r="A18" s="6" t="s">
        <v>1534</v>
      </c>
      <c r="B18" s="6" t="s">
        <v>1153</v>
      </c>
      <c r="C18" s="17" t="n">
        <v>566</v>
      </c>
      <c r="D18" s="16" t="n">
        <v>0.367477947429443</v>
      </c>
      <c r="E18" s="18" t="n">
        <v>4.20643582458094E-020</v>
      </c>
      <c r="F18" s="6" t="s">
        <v>724</v>
      </c>
    </row>
    <row r="19" customFormat="false" ht="15" hidden="false" customHeight="false" outlineLevel="0" collapsed="false">
      <c r="A19" s="6" t="s">
        <v>1534</v>
      </c>
      <c r="B19" s="6" t="s">
        <v>1154</v>
      </c>
      <c r="C19" s="17" t="n">
        <v>603</v>
      </c>
      <c r="D19" s="16" t="n">
        <v>0.325307799463183</v>
      </c>
      <c r="E19" s="18" t="n">
        <v>4.45987722962522E-016</v>
      </c>
      <c r="F19" s="6" t="s">
        <v>724</v>
      </c>
    </row>
    <row r="20" customFormat="false" ht="15" hidden="false" customHeight="false" outlineLevel="0" collapsed="false">
      <c r="A20" s="6" t="s">
        <v>1534</v>
      </c>
      <c r="B20" s="6" t="s">
        <v>1155</v>
      </c>
      <c r="C20" s="17" t="n">
        <v>759</v>
      </c>
      <c r="D20" s="16" t="n">
        <v>0.248568943985915</v>
      </c>
      <c r="E20" s="18" t="n">
        <v>5.30526349510769E-010</v>
      </c>
      <c r="F20" s="6" t="s">
        <v>724</v>
      </c>
    </row>
    <row r="21" customFormat="false" ht="15" hidden="false" customHeight="false" outlineLevel="0" collapsed="false">
      <c r="A21" s="6" t="s">
        <v>1534</v>
      </c>
      <c r="B21" s="6" t="s">
        <v>1156</v>
      </c>
      <c r="C21" s="17" t="n">
        <v>796</v>
      </c>
      <c r="D21" s="16" t="n">
        <v>0.331046718376254</v>
      </c>
      <c r="E21" s="18" t="n">
        <v>1.46583442248142E-016</v>
      </c>
      <c r="F21" s="6" t="s">
        <v>724</v>
      </c>
    </row>
    <row r="22" customFormat="false" ht="15" hidden="false" customHeight="false" outlineLevel="0" collapsed="false">
      <c r="A22" s="6" t="s">
        <v>1534</v>
      </c>
      <c r="B22" s="6" t="s">
        <v>556</v>
      </c>
      <c r="C22" s="17" t="n">
        <v>1422</v>
      </c>
      <c r="D22" s="16" t="n">
        <v>-0.228192039931706</v>
      </c>
      <c r="E22" s="18" t="n">
        <v>1.39875960817657E-008</v>
      </c>
      <c r="F22" s="6" t="s">
        <v>724</v>
      </c>
    </row>
    <row r="23" customFormat="false" ht="15" hidden="false" customHeight="false" outlineLevel="0" collapsed="false">
      <c r="A23" s="6" t="s">
        <v>1534</v>
      </c>
      <c r="B23" s="6" t="s">
        <v>558</v>
      </c>
      <c r="C23" s="17" t="n">
        <v>1670</v>
      </c>
      <c r="D23" s="16" t="n">
        <v>-0.31643985508582</v>
      </c>
      <c r="E23" s="18" t="n">
        <v>2.35904369718642E-015</v>
      </c>
      <c r="F23" s="6" t="s">
        <v>724</v>
      </c>
    </row>
    <row r="24" customFormat="false" ht="15" hidden="false" customHeight="false" outlineLevel="0" collapsed="false">
      <c r="A24" s="6" t="s">
        <v>1534</v>
      </c>
      <c r="B24" s="6" t="s">
        <v>560</v>
      </c>
      <c r="C24" s="17" t="n">
        <v>1933</v>
      </c>
      <c r="D24" s="16" t="n">
        <v>0.294632103042045</v>
      </c>
      <c r="E24" s="18" t="n">
        <v>1.88878474385103E-013</v>
      </c>
      <c r="F24" s="6" t="s">
        <v>724</v>
      </c>
    </row>
    <row r="25" customFormat="false" ht="15" hidden="false" customHeight="false" outlineLevel="0" collapsed="false">
      <c r="A25" s="6" t="s">
        <v>1534</v>
      </c>
      <c r="B25" s="6" t="s">
        <v>562</v>
      </c>
      <c r="C25" s="17" t="n">
        <v>2246</v>
      </c>
      <c r="D25" s="16" t="n">
        <v>-0.342199839900733</v>
      </c>
      <c r="E25" s="18" t="n">
        <v>1.19343202217759E-017</v>
      </c>
      <c r="F25" s="6" t="s">
        <v>724</v>
      </c>
    </row>
    <row r="26" customFormat="false" ht="15" hidden="false" customHeight="false" outlineLevel="0" collapsed="false">
      <c r="A26" s="6" t="s">
        <v>1534</v>
      </c>
      <c r="B26" s="6" t="s">
        <v>564</v>
      </c>
      <c r="C26" s="17" t="n">
        <v>2470</v>
      </c>
      <c r="D26" s="16" t="n">
        <v>-0.286462738522714</v>
      </c>
      <c r="E26" s="18" t="n">
        <v>9.00592263595862E-013</v>
      </c>
      <c r="F26" s="6" t="s">
        <v>724</v>
      </c>
    </row>
    <row r="59" customFormat="false" ht="15" hidden="false" customHeight="false" outlineLevel="0" collapsed="false">
      <c r="A59" s="11" t="s">
        <v>661</v>
      </c>
    </row>
    <row r="60" customFormat="false" ht="24" hidden="false" customHeight="true" outlineLevel="0" collapsed="false">
      <c r="A60" s="5" t="s">
        <v>662</v>
      </c>
      <c r="B60" s="5" t="s">
        <v>663</v>
      </c>
      <c r="C60" s="5" t="s">
        <v>664</v>
      </c>
      <c r="D60" s="5" t="s">
        <v>94</v>
      </c>
      <c r="E60" s="5" t="s">
        <v>284</v>
      </c>
    </row>
    <row r="61" customFormat="false" ht="15" hidden="false" customHeight="false" outlineLevel="0" collapsed="false">
      <c r="A61" s="6" t="s">
        <v>1535</v>
      </c>
      <c r="B61" s="7" t="s">
        <v>1536</v>
      </c>
      <c r="C61" s="7" t="s">
        <v>1537</v>
      </c>
      <c r="D61" s="7" t="s">
        <v>1538</v>
      </c>
      <c r="E61" s="6" t="s">
        <v>287</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1539</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1540</v>
      </c>
      <c r="B6" s="4"/>
      <c r="C6" s="4"/>
      <c r="D6" s="4"/>
      <c r="E6" s="4"/>
      <c r="F6" s="4"/>
      <c r="G6" s="4"/>
      <c r="H6" s="4"/>
      <c r="I6" s="4"/>
      <c r="J6" s="4"/>
      <c r="K6" s="4"/>
      <c r="L6" s="4"/>
    </row>
    <row r="7" customFormat="false" ht="14.25" hidden="false" customHeight="true" outlineLevel="0" collapsed="false">
      <c r="A7" s="4" t="s">
        <v>1541</v>
      </c>
      <c r="B7" s="4"/>
      <c r="C7" s="4"/>
      <c r="D7" s="4"/>
      <c r="E7" s="4"/>
      <c r="F7" s="4"/>
      <c r="G7" s="4"/>
      <c r="H7" s="4"/>
      <c r="I7" s="4"/>
      <c r="J7" s="4"/>
      <c r="K7" s="4"/>
      <c r="L7" s="4"/>
    </row>
    <row r="8" customFormat="false" ht="27" hidden="false" customHeight="true" outlineLevel="0" collapsed="false">
      <c r="A8" s="4" t="s">
        <v>1542</v>
      </c>
      <c r="B8" s="4"/>
      <c r="C8" s="4"/>
      <c r="D8" s="4"/>
      <c r="E8" s="4"/>
      <c r="F8" s="4"/>
      <c r="G8" s="4"/>
      <c r="H8" s="4"/>
      <c r="I8" s="4"/>
      <c r="J8" s="4"/>
      <c r="K8" s="4"/>
      <c r="L8" s="4"/>
    </row>
    <row r="9" customFormat="false" ht="15" hidden="false" customHeight="false" outlineLevel="0" collapsed="false">
      <c r="A9" s="11" t="s">
        <v>1543</v>
      </c>
    </row>
    <row r="10" customFormat="false" ht="15" hidden="false" customHeight="true" outlineLevel="0" collapsed="false">
      <c r="A10" s="5" t="s">
        <v>1544</v>
      </c>
      <c r="B10" s="5" t="s">
        <v>1545</v>
      </c>
    </row>
    <row r="11" customFormat="false" ht="15" hidden="false" customHeight="false" outlineLevel="0" collapsed="false">
      <c r="A11" s="7" t="s">
        <v>1546</v>
      </c>
      <c r="B11" s="6" t="n">
        <v>2101</v>
      </c>
    </row>
    <row r="12" customFormat="false" ht="15" hidden="false" customHeight="false" outlineLevel="0" collapsed="false">
      <c r="A12" s="7" t="s">
        <v>1547</v>
      </c>
      <c r="B12" s="6" t="n">
        <v>2039</v>
      </c>
    </row>
    <row r="13" customFormat="false" ht="15" hidden="false" customHeight="false" outlineLevel="0" collapsed="false">
      <c r="A13" s="7" t="s">
        <v>1548</v>
      </c>
      <c r="B13" s="6" t="n">
        <v>30</v>
      </c>
    </row>
    <row r="14" customFormat="false" ht="15" hidden="false" customHeight="false" outlineLevel="0" collapsed="false">
      <c r="A14" s="7" t="s">
        <v>1549</v>
      </c>
      <c r="B14" s="6" t="n">
        <v>31</v>
      </c>
    </row>
    <row r="15" customFormat="false" ht="15" hidden="false" customHeight="false" outlineLevel="0" collapsed="false">
      <c r="A15" s="7" t="s">
        <v>1550</v>
      </c>
      <c r="B15" s="6" t="n">
        <v>2051</v>
      </c>
    </row>
    <row r="16" customFormat="false" ht="15" hidden="false" customHeight="false" outlineLevel="0" collapsed="false">
      <c r="A16" s="7" t="s">
        <v>1551</v>
      </c>
      <c r="B16" s="6" t="n">
        <v>4151</v>
      </c>
    </row>
    <row r="17" customFormat="false" ht="15" hidden="false" customHeight="false" outlineLevel="0" collapsed="false">
      <c r="A17" s="7" t="s">
        <v>1552</v>
      </c>
      <c r="B17" s="6" t="n">
        <v>2121</v>
      </c>
    </row>
    <row r="18" customFormat="false" ht="15" hidden="false" customHeight="false" outlineLevel="0" collapsed="false">
      <c r="A18" s="6" t="s">
        <v>1553</v>
      </c>
      <c r="B18" s="6" t="n">
        <v>15</v>
      </c>
    </row>
    <row r="20" customFormat="false" ht="15" hidden="false" customHeight="false" outlineLevel="0" collapsed="false">
      <c r="A20" s="11" t="s">
        <v>1554</v>
      </c>
    </row>
    <row r="21" customFormat="false" ht="15" hidden="false" customHeight="true" outlineLevel="0" collapsed="false">
      <c r="A21" s="5" t="s">
        <v>1544</v>
      </c>
      <c r="B21" s="5" t="s">
        <v>1545</v>
      </c>
      <c r="C21" s="5" t="s">
        <v>867</v>
      </c>
      <c r="D21" s="5" t="s">
        <v>209</v>
      </c>
      <c r="E21" s="5" t="s">
        <v>901</v>
      </c>
      <c r="F21" s="5" t="s">
        <v>873</v>
      </c>
      <c r="G21" s="5" t="s">
        <v>902</v>
      </c>
      <c r="H21" s="5" t="s">
        <v>706</v>
      </c>
      <c r="I21" s="5" t="s">
        <v>903</v>
      </c>
      <c r="J21" s="5" t="s">
        <v>872</v>
      </c>
      <c r="K21" s="5" t="s">
        <v>904</v>
      </c>
      <c r="L21" s="5" t="s">
        <v>905</v>
      </c>
    </row>
    <row r="22" customFormat="false" ht="15" hidden="false" customHeight="false" outlineLevel="0" collapsed="false">
      <c r="A22" s="7" t="s">
        <v>1546</v>
      </c>
      <c r="B22" s="6" t="n">
        <v>2101</v>
      </c>
      <c r="C22" s="6" t="s">
        <v>235</v>
      </c>
      <c r="D22" s="6" t="s">
        <v>1555</v>
      </c>
      <c r="E22" s="6" t="n">
        <v>5</v>
      </c>
      <c r="F22" s="8" t="n">
        <v>0.69462962962963</v>
      </c>
      <c r="G22" s="8" t="n">
        <v>0.0179710749151987</v>
      </c>
      <c r="H22" s="16" t="n">
        <v>0.7392609739369</v>
      </c>
      <c r="I22" s="16" t="n">
        <v>0.300359430520673</v>
      </c>
      <c r="J22" s="8" t="n">
        <v>0.74783950617284</v>
      </c>
      <c r="K22" s="8" t="n">
        <v>0.614814814814815</v>
      </c>
      <c r="L22" s="8" t="n">
        <v>0.774444444444444</v>
      </c>
    </row>
    <row r="23" customFormat="false" ht="15" hidden="false" customHeight="false" outlineLevel="0" collapsed="false">
      <c r="A23" s="7" t="s">
        <v>1546</v>
      </c>
      <c r="B23" s="6" t="n">
        <v>2101</v>
      </c>
      <c r="C23" s="6" t="s">
        <v>1047</v>
      </c>
      <c r="D23" s="6" t="s">
        <v>1555</v>
      </c>
      <c r="E23" s="6" t="n">
        <v>5</v>
      </c>
      <c r="F23" s="8" t="n">
        <v>0.738888888888889</v>
      </c>
      <c r="G23" s="8" t="n">
        <v>0.00975523495634513</v>
      </c>
      <c r="H23" s="16" t="n">
        <v>0.836412894375857</v>
      </c>
      <c r="I23" s="16" t="n">
        <v>0.390828782602638</v>
      </c>
      <c r="J23" s="8" t="n">
        <v>0.79320987654321</v>
      </c>
      <c r="K23" s="8" t="n">
        <v>0.657407407407407</v>
      </c>
      <c r="L23" s="8" t="n">
        <v>0.82037037037037</v>
      </c>
    </row>
    <row r="24" customFormat="false" ht="15" hidden="false" customHeight="false" outlineLevel="0" collapsed="false">
      <c r="A24" s="7" t="s">
        <v>1546</v>
      </c>
      <c r="B24" s="6" t="n">
        <v>2101</v>
      </c>
      <c r="C24" s="6" t="s">
        <v>235</v>
      </c>
      <c r="D24" s="6" t="s">
        <v>1556</v>
      </c>
      <c r="E24" s="6" t="n">
        <v>10</v>
      </c>
      <c r="F24" s="8" t="n">
        <v>0.69449494949495</v>
      </c>
      <c r="G24" s="8" t="n">
        <v>0.0433997134414632</v>
      </c>
      <c r="H24" s="16" t="n">
        <v>0.698207070707071</v>
      </c>
      <c r="I24" s="16" t="n">
        <v>0.305539238855818</v>
      </c>
      <c r="J24" s="8" t="n">
        <v>0.737313432835821</v>
      </c>
      <c r="K24" s="8" t="n">
        <v>0.627777777777778</v>
      </c>
      <c r="L24" s="8" t="n">
        <v>0.761212121212121</v>
      </c>
    </row>
    <row r="25" customFormat="false" ht="15" hidden="false" customHeight="false" outlineLevel="0" collapsed="false">
      <c r="A25" s="7" t="s">
        <v>1546</v>
      </c>
      <c r="B25" s="6" t="n">
        <v>2101</v>
      </c>
      <c r="C25" s="6" t="s">
        <v>1047</v>
      </c>
      <c r="D25" s="6" t="s">
        <v>1556</v>
      </c>
      <c r="E25" s="6" t="n">
        <v>10</v>
      </c>
      <c r="F25" s="8" t="n">
        <v>0.762171717171717</v>
      </c>
      <c r="G25" s="8" t="n">
        <v>0.0490232683973466</v>
      </c>
      <c r="H25" s="16" t="n">
        <v>0.862718855218855</v>
      </c>
      <c r="I25" s="16" t="n">
        <v>0.43283059519651</v>
      </c>
      <c r="J25" s="8" t="n">
        <v>0.798507462686567</v>
      </c>
      <c r="K25" s="8" t="n">
        <v>0.705555555555556</v>
      </c>
      <c r="L25" s="8" t="n">
        <v>0.818787878787879</v>
      </c>
    </row>
    <row r="26" customFormat="false" ht="15" hidden="false" customHeight="false" outlineLevel="0" collapsed="false">
      <c r="A26" s="7" t="s">
        <v>1547</v>
      </c>
      <c r="B26" s="6" t="n">
        <v>2039</v>
      </c>
      <c r="C26" s="6" t="s">
        <v>235</v>
      </c>
      <c r="D26" s="6" t="s">
        <v>1555</v>
      </c>
      <c r="E26" s="6" t="n">
        <v>5</v>
      </c>
      <c r="F26" s="8" t="n">
        <v>0.706481481481482</v>
      </c>
      <c r="G26" s="8" t="n">
        <v>0.0190772201648486</v>
      </c>
      <c r="H26" s="16" t="n">
        <v>0.730670438957476</v>
      </c>
      <c r="I26" s="16" t="n">
        <v>0.316318389112726</v>
      </c>
      <c r="J26" s="8" t="n">
        <v>0.751543209876543</v>
      </c>
      <c r="K26" s="8" t="n">
        <v>0.638888888888889</v>
      </c>
      <c r="L26" s="8" t="n">
        <v>0.774074074074074</v>
      </c>
    </row>
    <row r="27" customFormat="false" ht="15" hidden="false" customHeight="false" outlineLevel="0" collapsed="false">
      <c r="A27" s="7" t="s">
        <v>1547</v>
      </c>
      <c r="B27" s="6" t="n">
        <v>2039</v>
      </c>
      <c r="C27" s="6" t="s">
        <v>1047</v>
      </c>
      <c r="D27" s="6" t="s">
        <v>1555</v>
      </c>
      <c r="E27" s="6" t="n">
        <v>5</v>
      </c>
      <c r="F27" s="8" t="n">
        <v>0.743333333333333</v>
      </c>
      <c r="G27" s="8" t="n">
        <v>0.00529480683536884</v>
      </c>
      <c r="H27" s="16" t="n">
        <v>0.839451303155007</v>
      </c>
      <c r="I27" s="16" t="n">
        <v>0.401086195515782</v>
      </c>
      <c r="J27" s="8" t="n">
        <v>0.798148148148148</v>
      </c>
      <c r="K27" s="8" t="n">
        <v>0.661111111111111</v>
      </c>
      <c r="L27" s="8" t="n">
        <v>0.825555555555556</v>
      </c>
    </row>
    <row r="28" customFormat="false" ht="15" hidden="false" customHeight="false" outlineLevel="0" collapsed="false">
      <c r="A28" s="7" t="s">
        <v>1547</v>
      </c>
      <c r="B28" s="6" t="n">
        <v>2039</v>
      </c>
      <c r="C28" s="6" t="s">
        <v>235</v>
      </c>
      <c r="D28" s="6" t="s">
        <v>1556</v>
      </c>
      <c r="E28" s="6" t="n">
        <v>10</v>
      </c>
      <c r="F28" s="8" t="n">
        <v>0.686262626262626</v>
      </c>
      <c r="G28" s="8" t="n">
        <v>0.0468054645379878</v>
      </c>
      <c r="H28" s="16" t="n">
        <v>0.691784511784512</v>
      </c>
      <c r="I28" s="16" t="n">
        <v>0.28761892748734</v>
      </c>
      <c r="J28" s="8" t="n">
        <v>0.727363184079602</v>
      </c>
      <c r="K28" s="8" t="n">
        <v>0.622222222222222</v>
      </c>
      <c r="L28" s="8" t="n">
        <v>0.75030303030303</v>
      </c>
    </row>
    <row r="29" customFormat="false" ht="15" hidden="false" customHeight="false" outlineLevel="0" collapsed="false">
      <c r="A29" s="7" t="s">
        <v>1547</v>
      </c>
      <c r="B29" s="6" t="n">
        <v>2039</v>
      </c>
      <c r="C29" s="6" t="s">
        <v>1047</v>
      </c>
      <c r="D29" s="6" t="s">
        <v>1556</v>
      </c>
      <c r="E29" s="6" t="n">
        <v>10</v>
      </c>
      <c r="F29" s="8" t="n">
        <v>0.764949494949495</v>
      </c>
      <c r="G29" s="8" t="n">
        <v>0.0521802426316151</v>
      </c>
      <c r="H29" s="16" t="n">
        <v>0.862239057239057</v>
      </c>
      <c r="I29" s="16" t="n">
        <v>0.436161260878414</v>
      </c>
      <c r="J29" s="8" t="n">
        <v>0.799502487562189</v>
      </c>
      <c r="K29" s="8" t="n">
        <v>0.711111111111111</v>
      </c>
      <c r="L29" s="8" t="n">
        <v>0.818787878787879</v>
      </c>
    </row>
    <row r="30" customFormat="false" ht="15" hidden="false" customHeight="false" outlineLevel="0" collapsed="false">
      <c r="A30" s="7" t="s">
        <v>1548</v>
      </c>
      <c r="B30" s="6" t="n">
        <v>30</v>
      </c>
      <c r="C30" s="6" t="s">
        <v>235</v>
      </c>
      <c r="D30" s="6" t="s">
        <v>1555</v>
      </c>
      <c r="E30" s="6" t="n">
        <v>5</v>
      </c>
      <c r="F30" s="8" t="n">
        <v>0.722592592592593</v>
      </c>
      <c r="G30" s="8" t="n">
        <v>0.00985578451165565</v>
      </c>
      <c r="H30" s="16" t="n">
        <v>0.746941015089163</v>
      </c>
      <c r="I30" s="16" t="n">
        <v>0.348547679765594</v>
      </c>
      <c r="J30" s="8" t="n">
        <v>0.768518518518519</v>
      </c>
      <c r="K30" s="8" t="n">
        <v>0.653703703703704</v>
      </c>
      <c r="L30" s="8" t="n">
        <v>0.791481481481482</v>
      </c>
    </row>
    <row r="31" customFormat="false" ht="15" hidden="false" customHeight="false" outlineLevel="0" collapsed="false">
      <c r="A31" s="7" t="s">
        <v>1548</v>
      </c>
      <c r="B31" s="6" t="n">
        <v>30</v>
      </c>
      <c r="C31" s="6" t="s">
        <v>1047</v>
      </c>
      <c r="D31" s="6" t="s">
        <v>1555</v>
      </c>
      <c r="E31" s="6" t="n">
        <v>5</v>
      </c>
      <c r="F31" s="8" t="n">
        <v>0.753148148148148</v>
      </c>
      <c r="G31" s="8" t="n">
        <v>0.010487924992329</v>
      </c>
      <c r="H31" s="16" t="n">
        <v>0.861066529492456</v>
      </c>
      <c r="I31" s="16" t="n">
        <v>0.429832916114863</v>
      </c>
      <c r="J31" s="8" t="n">
        <v>0.813271604938272</v>
      </c>
      <c r="K31" s="8" t="n">
        <v>0.662962962962963</v>
      </c>
      <c r="L31" s="8" t="n">
        <v>0.843333333333333</v>
      </c>
    </row>
    <row r="32" customFormat="false" ht="15" hidden="false" customHeight="false" outlineLevel="0" collapsed="false">
      <c r="A32" s="7" t="s">
        <v>1548</v>
      </c>
      <c r="B32" s="6" t="n">
        <v>30</v>
      </c>
      <c r="C32" s="6" t="s">
        <v>235</v>
      </c>
      <c r="D32" s="6" t="s">
        <v>1556</v>
      </c>
      <c r="E32" s="6" t="n">
        <v>10</v>
      </c>
      <c r="F32" s="8" t="n">
        <v>0.728207070707071</v>
      </c>
      <c r="G32" s="8" t="n">
        <v>0.0433679068673267</v>
      </c>
      <c r="H32" s="16" t="n">
        <v>0.744335016835017</v>
      </c>
      <c r="I32" s="16" t="n">
        <v>0.376817319312158</v>
      </c>
      <c r="J32" s="8" t="n">
        <v>0.776616915422886</v>
      </c>
      <c r="K32" s="8" t="n">
        <v>0.652777777777778</v>
      </c>
      <c r="L32" s="8" t="n">
        <v>0.803636363636364</v>
      </c>
    </row>
    <row r="33" customFormat="false" ht="15" hidden="false" customHeight="false" outlineLevel="0" collapsed="false">
      <c r="A33" s="7" t="s">
        <v>1548</v>
      </c>
      <c r="B33" s="6" t="n">
        <v>30</v>
      </c>
      <c r="C33" s="6" t="s">
        <v>1047</v>
      </c>
      <c r="D33" s="6" t="s">
        <v>1556</v>
      </c>
      <c r="E33" s="6" t="n">
        <v>10</v>
      </c>
      <c r="F33" s="8" t="n">
        <v>0.770328282828283</v>
      </c>
      <c r="G33" s="8" t="n">
        <v>0.0368935178439387</v>
      </c>
      <c r="H33" s="16" t="n">
        <v>0.875791245791246</v>
      </c>
      <c r="I33" s="16" t="n">
        <v>0.479068078886807</v>
      </c>
      <c r="J33" s="8" t="n">
        <v>0.824378109452736</v>
      </c>
      <c r="K33" s="8" t="n">
        <v>0.686111111111111</v>
      </c>
      <c r="L33" s="8" t="n">
        <v>0.854545454545455</v>
      </c>
    </row>
    <row r="34" customFormat="false" ht="15" hidden="false" customHeight="false" outlineLevel="0" collapsed="false">
      <c r="A34" s="7" t="s">
        <v>1549</v>
      </c>
      <c r="B34" s="6" t="n">
        <v>31</v>
      </c>
      <c r="C34" s="6" t="s">
        <v>235</v>
      </c>
      <c r="D34" s="6" t="s">
        <v>1555</v>
      </c>
      <c r="E34" s="6" t="n">
        <v>5</v>
      </c>
      <c r="F34" s="8" t="n">
        <v>0.763888888888889</v>
      </c>
      <c r="G34" s="8" t="n">
        <v>0.00830757335413262</v>
      </c>
      <c r="H34" s="16" t="n">
        <v>0.77238511659808</v>
      </c>
      <c r="I34" s="16" t="n">
        <v>0.403274758137948</v>
      </c>
      <c r="J34" s="8" t="n">
        <v>0.783024691358025</v>
      </c>
      <c r="K34" s="8" t="n">
        <v>0.735185185185185</v>
      </c>
      <c r="L34" s="8" t="n">
        <v>0.792592592592593</v>
      </c>
    </row>
    <row r="35" customFormat="false" ht="15" hidden="false" customHeight="false" outlineLevel="0" collapsed="false">
      <c r="A35" s="7" t="s">
        <v>1549</v>
      </c>
      <c r="B35" s="6" t="n">
        <v>31</v>
      </c>
      <c r="C35" s="6" t="s">
        <v>1047</v>
      </c>
      <c r="D35" s="6" t="s">
        <v>1555</v>
      </c>
      <c r="E35" s="6" t="n">
        <v>5</v>
      </c>
      <c r="F35" s="8" t="n">
        <v>0.762222222222222</v>
      </c>
      <c r="G35" s="8" t="n">
        <v>0.00639492468512299</v>
      </c>
      <c r="H35" s="16" t="n">
        <v>0.880336076817558</v>
      </c>
      <c r="I35" s="16" t="n">
        <v>0.430627968257936</v>
      </c>
      <c r="J35" s="8" t="n">
        <v>0.807407407407408</v>
      </c>
      <c r="K35" s="8" t="n">
        <v>0.694444444444444</v>
      </c>
      <c r="L35" s="8" t="n">
        <v>0.83</v>
      </c>
    </row>
    <row r="36" customFormat="false" ht="15" hidden="false" customHeight="false" outlineLevel="0" collapsed="false">
      <c r="A36" s="7" t="s">
        <v>1549</v>
      </c>
      <c r="B36" s="6" t="n">
        <v>31</v>
      </c>
      <c r="C36" s="6" t="s">
        <v>235</v>
      </c>
      <c r="D36" s="6" t="s">
        <v>1556</v>
      </c>
      <c r="E36" s="6" t="n">
        <v>10</v>
      </c>
      <c r="F36" s="8" t="n">
        <v>0.740075757575758</v>
      </c>
      <c r="G36" s="8" t="n">
        <v>0.0561583522636746</v>
      </c>
      <c r="H36" s="16" t="n">
        <v>0.763973063973064</v>
      </c>
      <c r="I36" s="16" t="n">
        <v>0.381768337466507</v>
      </c>
      <c r="J36" s="8" t="n">
        <v>0.771144278606965</v>
      </c>
      <c r="K36" s="8" t="n">
        <v>0.691666666666667</v>
      </c>
      <c r="L36" s="8" t="n">
        <v>0.788484848484849</v>
      </c>
    </row>
    <row r="37" customFormat="false" ht="15" hidden="false" customHeight="false" outlineLevel="0" collapsed="false">
      <c r="A37" s="7" t="s">
        <v>1549</v>
      </c>
      <c r="B37" s="6" t="n">
        <v>31</v>
      </c>
      <c r="C37" s="6" t="s">
        <v>1047</v>
      </c>
      <c r="D37" s="6" t="s">
        <v>1556</v>
      </c>
      <c r="E37" s="6" t="n">
        <v>10</v>
      </c>
      <c r="F37" s="8" t="n">
        <v>0.781464646464646</v>
      </c>
      <c r="G37" s="8" t="n">
        <v>0.0563835100467724</v>
      </c>
      <c r="H37" s="16" t="n">
        <v>0.88949494949495</v>
      </c>
      <c r="I37" s="16" t="n">
        <v>0.473376810494762</v>
      </c>
      <c r="J37" s="8" t="n">
        <v>0.81592039800995</v>
      </c>
      <c r="K37" s="8" t="n">
        <v>0.727777777777778</v>
      </c>
      <c r="L37" s="8" t="n">
        <v>0.835151515151515</v>
      </c>
    </row>
    <row r="38" customFormat="false" ht="15" hidden="false" customHeight="false" outlineLevel="0" collapsed="false">
      <c r="A38" s="7" t="s">
        <v>1550</v>
      </c>
      <c r="B38" s="6" t="n">
        <v>2051</v>
      </c>
      <c r="C38" s="6" t="s">
        <v>235</v>
      </c>
      <c r="D38" s="6" t="s">
        <v>1555</v>
      </c>
      <c r="E38" s="6" t="n">
        <v>5</v>
      </c>
      <c r="F38" s="8" t="n">
        <v>0.753148148148148</v>
      </c>
      <c r="G38" s="8" t="n">
        <v>0.0334527183071857</v>
      </c>
      <c r="H38" s="16" t="n">
        <v>0.738458504801097</v>
      </c>
      <c r="I38" s="16" t="n">
        <v>0.426432452755221</v>
      </c>
      <c r="J38" s="8" t="n">
        <v>0.809567901234568</v>
      </c>
      <c r="K38" s="8" t="n">
        <v>0.668518518518519</v>
      </c>
      <c r="L38" s="8" t="n">
        <v>0.837777777777778</v>
      </c>
    </row>
    <row r="39" customFormat="false" ht="15" hidden="false" customHeight="false" outlineLevel="0" collapsed="false">
      <c r="A39" s="7" t="s">
        <v>1550</v>
      </c>
      <c r="B39" s="6" t="n">
        <v>2051</v>
      </c>
      <c r="C39" s="6" t="s">
        <v>1047</v>
      </c>
      <c r="D39" s="6" t="s">
        <v>1555</v>
      </c>
      <c r="E39" s="6" t="n">
        <v>5</v>
      </c>
      <c r="F39" s="8" t="n">
        <v>0.798333333333333</v>
      </c>
      <c r="G39" s="8" t="n">
        <v>0.0106863244787063</v>
      </c>
      <c r="H39" s="16" t="n">
        <v>0.908022976680384</v>
      </c>
      <c r="I39" s="16" t="n">
        <v>0.525805966224031</v>
      </c>
      <c r="J39" s="8" t="n">
        <v>0.850308641975309</v>
      </c>
      <c r="K39" s="8" t="n">
        <v>0.72037037037037</v>
      </c>
      <c r="L39" s="8" t="n">
        <v>0.876296296296296</v>
      </c>
    </row>
    <row r="40" customFormat="false" ht="15" hidden="false" customHeight="false" outlineLevel="0" collapsed="false">
      <c r="A40" s="7" t="s">
        <v>1550</v>
      </c>
      <c r="B40" s="6" t="n">
        <v>2051</v>
      </c>
      <c r="C40" s="6" t="s">
        <v>235</v>
      </c>
      <c r="D40" s="6" t="s">
        <v>1556</v>
      </c>
      <c r="E40" s="6" t="n">
        <v>10</v>
      </c>
      <c r="F40" s="8" t="n">
        <v>0.731363636363636</v>
      </c>
      <c r="G40" s="8" t="n">
        <v>0.0619157726411027</v>
      </c>
      <c r="H40" s="16" t="n">
        <v>0.718282828282828</v>
      </c>
      <c r="I40" s="16" t="n">
        <v>0.389238257081244</v>
      </c>
      <c r="J40" s="8" t="n">
        <v>0.783582089552239</v>
      </c>
      <c r="K40" s="8" t="n">
        <v>0.65</v>
      </c>
      <c r="L40" s="8" t="n">
        <v>0.812727272727273</v>
      </c>
    </row>
    <row r="41" customFormat="false" ht="15" hidden="false" customHeight="false" outlineLevel="0" collapsed="false">
      <c r="A41" s="7" t="s">
        <v>1550</v>
      </c>
      <c r="B41" s="6" t="n">
        <v>2051</v>
      </c>
      <c r="C41" s="6" t="s">
        <v>1047</v>
      </c>
      <c r="D41" s="6" t="s">
        <v>1556</v>
      </c>
      <c r="E41" s="6" t="n">
        <v>10</v>
      </c>
      <c r="F41" s="8" t="n">
        <v>0.800429292929293</v>
      </c>
      <c r="G41" s="8" t="n">
        <v>0.0677282634459117</v>
      </c>
      <c r="H41" s="16" t="n">
        <v>0.914082491582492</v>
      </c>
      <c r="I41" s="16" t="n">
        <v>0.531705358730605</v>
      </c>
      <c r="J41" s="8" t="n">
        <v>0.845273631840796</v>
      </c>
      <c r="K41" s="8" t="n">
        <v>0.730555555555556</v>
      </c>
      <c r="L41" s="8" t="n">
        <v>0.87030303030303</v>
      </c>
    </row>
    <row r="42" customFormat="false" ht="15" hidden="false" customHeight="false" outlineLevel="0" collapsed="false">
      <c r="A42" s="7" t="s">
        <v>1551</v>
      </c>
      <c r="B42" s="6" t="n">
        <v>4151</v>
      </c>
      <c r="C42" s="6" t="s">
        <v>235</v>
      </c>
      <c r="D42" s="6" t="s">
        <v>1555</v>
      </c>
      <c r="E42" s="6" t="n">
        <v>5</v>
      </c>
      <c r="F42" s="8" t="n">
        <v>0.741666666666667</v>
      </c>
      <c r="G42" s="8" t="n">
        <v>0.0107383458377252</v>
      </c>
      <c r="H42" s="16" t="n">
        <v>0.697889231824417</v>
      </c>
      <c r="I42" s="16" t="n">
        <v>0.412898013747143</v>
      </c>
      <c r="J42" s="8" t="n">
        <v>0.808950617283951</v>
      </c>
      <c r="K42" s="8" t="n">
        <v>0.640740740740741</v>
      </c>
      <c r="L42" s="8" t="n">
        <v>0.842592592592593</v>
      </c>
    </row>
    <row r="43" customFormat="false" ht="15" hidden="false" customHeight="false" outlineLevel="0" collapsed="false">
      <c r="A43" s="7" t="s">
        <v>1551</v>
      </c>
      <c r="B43" s="6" t="n">
        <v>4151</v>
      </c>
      <c r="C43" s="6" t="s">
        <v>1047</v>
      </c>
      <c r="D43" s="6" t="s">
        <v>1555</v>
      </c>
      <c r="E43" s="6" t="n">
        <v>5</v>
      </c>
      <c r="F43" s="8" t="n">
        <v>0.785925925925926</v>
      </c>
      <c r="G43" s="8" t="n">
        <v>0.0080027001616044</v>
      </c>
      <c r="H43" s="16" t="n">
        <v>0.89289780521262</v>
      </c>
      <c r="I43" s="16" t="n">
        <v>0.507373815410368</v>
      </c>
      <c r="J43" s="8" t="n">
        <v>0.845679012345679</v>
      </c>
      <c r="K43" s="8" t="n">
        <v>0.696296296296296</v>
      </c>
      <c r="L43" s="8" t="n">
        <v>0.875555555555555</v>
      </c>
    </row>
    <row r="44" customFormat="false" ht="15" hidden="false" customHeight="false" outlineLevel="0" collapsed="false">
      <c r="A44" s="7" t="s">
        <v>1551</v>
      </c>
      <c r="B44" s="6" t="n">
        <v>4151</v>
      </c>
      <c r="C44" s="6" t="s">
        <v>235</v>
      </c>
      <c r="D44" s="6" t="s">
        <v>1556</v>
      </c>
      <c r="E44" s="6" t="n">
        <v>10</v>
      </c>
      <c r="F44" s="8" t="n">
        <v>0.758838383838384</v>
      </c>
      <c r="G44" s="8" t="n">
        <v>0.0613579205052926</v>
      </c>
      <c r="H44" s="16" t="n">
        <v>0.768703703703704</v>
      </c>
      <c r="I44" s="16" t="n">
        <v>0.452975962514559</v>
      </c>
      <c r="J44" s="8" t="n">
        <v>0.814427860696518</v>
      </c>
      <c r="K44" s="8" t="n">
        <v>0.672222222222222</v>
      </c>
      <c r="L44" s="8" t="n">
        <v>0.845454545454546</v>
      </c>
    </row>
    <row r="45" customFormat="false" ht="15" hidden="false" customHeight="false" outlineLevel="0" collapsed="false">
      <c r="A45" s="7" t="s">
        <v>1551</v>
      </c>
      <c r="B45" s="6" t="n">
        <v>4151</v>
      </c>
      <c r="C45" s="6" t="s">
        <v>1047</v>
      </c>
      <c r="D45" s="6" t="s">
        <v>1556</v>
      </c>
      <c r="E45" s="6" t="n">
        <v>10</v>
      </c>
      <c r="F45" s="8" t="n">
        <v>0.808333333333333</v>
      </c>
      <c r="G45" s="8" t="n">
        <v>0.0678317487726078</v>
      </c>
      <c r="H45" s="16" t="n">
        <v>0.912424242424243</v>
      </c>
      <c r="I45" s="16" t="n">
        <v>0.536420936302414</v>
      </c>
      <c r="J45" s="8" t="n">
        <v>0.845771144278607</v>
      </c>
      <c r="K45" s="8" t="n">
        <v>0.75</v>
      </c>
      <c r="L45" s="8" t="n">
        <v>0.866666666666667</v>
      </c>
    </row>
    <row r="46" customFormat="false" ht="15" hidden="false" customHeight="false" outlineLevel="0" collapsed="false">
      <c r="A46" s="7" t="s">
        <v>1552</v>
      </c>
      <c r="B46" s="6" t="n">
        <v>2121</v>
      </c>
      <c r="C46" s="6" t="s">
        <v>235</v>
      </c>
      <c r="D46" s="6" t="s">
        <v>1555</v>
      </c>
      <c r="E46" s="6" t="n">
        <v>5</v>
      </c>
      <c r="F46" s="8" t="n">
        <v>0.826666666666667</v>
      </c>
      <c r="G46" s="8" t="n">
        <v>0.011737731826145</v>
      </c>
      <c r="H46" s="16" t="n">
        <v>0.852453703703704</v>
      </c>
      <c r="I46" s="16" t="n">
        <v>0.576449084692676</v>
      </c>
      <c r="J46" s="8" t="n">
        <v>0.866666666666667</v>
      </c>
      <c r="K46" s="8" t="n">
        <v>0.766666666666667</v>
      </c>
      <c r="L46" s="8" t="n">
        <v>0.886666666666667</v>
      </c>
    </row>
    <row r="47" customFormat="false" ht="15" hidden="false" customHeight="false" outlineLevel="0" collapsed="false">
      <c r="A47" s="7" t="s">
        <v>1552</v>
      </c>
      <c r="B47" s="6" t="n">
        <v>2121</v>
      </c>
      <c r="C47" s="6" t="s">
        <v>1047</v>
      </c>
      <c r="D47" s="6" t="s">
        <v>1555</v>
      </c>
      <c r="E47" s="6" t="n">
        <v>5</v>
      </c>
      <c r="F47" s="8" t="n">
        <v>0.886296296296296</v>
      </c>
      <c r="G47" s="8" t="n">
        <v>0.0138177188884854</v>
      </c>
      <c r="H47" s="16" t="n">
        <v>0.964679355281207</v>
      </c>
      <c r="I47" s="16" t="n">
        <v>0.723672201676653</v>
      </c>
      <c r="J47" s="8" t="n">
        <v>0.917901234567901</v>
      </c>
      <c r="K47" s="8" t="n">
        <v>0.838888888888889</v>
      </c>
      <c r="L47" s="8" t="n">
        <v>0.933703703703704</v>
      </c>
    </row>
    <row r="48" customFormat="false" ht="15" hidden="false" customHeight="false" outlineLevel="0" collapsed="false">
      <c r="A48" s="7" t="s">
        <v>1552</v>
      </c>
      <c r="B48" s="6" t="n">
        <v>2121</v>
      </c>
      <c r="C48" s="6" t="s">
        <v>235</v>
      </c>
      <c r="D48" s="6" t="s">
        <v>1556</v>
      </c>
      <c r="E48" s="6" t="n">
        <v>10</v>
      </c>
      <c r="F48" s="8" t="n">
        <v>0.824570707070707</v>
      </c>
      <c r="G48" s="8" t="n">
        <v>0.0620310462685873</v>
      </c>
      <c r="H48" s="16" t="n">
        <v>0.83712962962963</v>
      </c>
      <c r="I48" s="16" t="n">
        <v>0.601242274767224</v>
      </c>
      <c r="J48" s="8" t="n">
        <v>0.870646766169154</v>
      </c>
      <c r="K48" s="8" t="n">
        <v>0.752777777777778</v>
      </c>
      <c r="L48" s="8" t="n">
        <v>0.896363636363636</v>
      </c>
    </row>
    <row r="49" customFormat="false" ht="15" hidden="false" customHeight="false" outlineLevel="0" collapsed="false">
      <c r="A49" s="7" t="s">
        <v>1552</v>
      </c>
      <c r="B49" s="6" t="n">
        <v>2121</v>
      </c>
      <c r="C49" s="6" t="s">
        <v>1047</v>
      </c>
      <c r="D49" s="6" t="s">
        <v>1556</v>
      </c>
      <c r="E49" s="6" t="n">
        <v>10</v>
      </c>
      <c r="F49" s="8" t="n">
        <v>0.880378787878788</v>
      </c>
      <c r="G49" s="8" t="n">
        <v>0.0648918439034168</v>
      </c>
      <c r="H49" s="16" t="n">
        <v>0.971456228956229</v>
      </c>
      <c r="I49" s="16" t="n">
        <v>0.727906850430033</v>
      </c>
      <c r="J49" s="8" t="n">
        <v>0.91592039800995</v>
      </c>
      <c r="K49" s="8" t="n">
        <v>0.825</v>
      </c>
      <c r="L49" s="8" t="n">
        <v>0.935757575757576</v>
      </c>
    </row>
    <row r="50" customFormat="false" ht="22.35" hidden="false" customHeight="false" outlineLevel="0" collapsed="false">
      <c r="A50" s="7" t="s">
        <v>1557</v>
      </c>
      <c r="B50" s="6" t="n">
        <v>15</v>
      </c>
      <c r="C50" s="6" t="s">
        <v>235</v>
      </c>
      <c r="D50" s="6" t="s">
        <v>1555</v>
      </c>
      <c r="E50" s="6" t="n">
        <v>5</v>
      </c>
      <c r="F50" s="8" t="n">
        <v>0.756111111111111</v>
      </c>
      <c r="G50" s="8" t="n">
        <v>0.0156259430442437</v>
      </c>
      <c r="H50" s="16" t="n">
        <v>0.785099451303155</v>
      </c>
      <c r="I50" s="16" t="n">
        <v>0.403715552324032</v>
      </c>
      <c r="J50" s="8" t="n">
        <v>0.789814814814815</v>
      </c>
      <c r="K50" s="8" t="n">
        <v>0.705555555555556</v>
      </c>
      <c r="L50" s="8" t="n">
        <v>0.806666666666667</v>
      </c>
    </row>
    <row r="51" customFormat="false" ht="22.35" hidden="false" customHeight="false" outlineLevel="0" collapsed="false">
      <c r="A51" s="7" t="s">
        <v>1557</v>
      </c>
      <c r="B51" s="6" t="n">
        <v>15</v>
      </c>
      <c r="C51" s="6" t="s">
        <v>1047</v>
      </c>
      <c r="D51" s="6" t="s">
        <v>1555</v>
      </c>
      <c r="E51" s="6" t="n">
        <v>5</v>
      </c>
      <c r="F51" s="8" t="n">
        <v>0.797777777777778</v>
      </c>
      <c r="G51" s="8" t="n">
        <v>0.00950146187582613</v>
      </c>
      <c r="H51" s="16" t="n">
        <v>0.911546639231825</v>
      </c>
      <c r="I51" s="16" t="n">
        <v>0.531786166031014</v>
      </c>
      <c r="J51" s="8" t="n">
        <v>0.854320987654321</v>
      </c>
      <c r="K51" s="8" t="n">
        <v>0.712962962962963</v>
      </c>
      <c r="L51" s="8" t="n">
        <v>0.882592592592593</v>
      </c>
    </row>
    <row r="52" customFormat="false" ht="22.35" hidden="false" customHeight="false" outlineLevel="0" collapsed="false">
      <c r="A52" s="7" t="s">
        <v>1557</v>
      </c>
      <c r="B52" s="6" t="n">
        <v>15</v>
      </c>
      <c r="C52" s="6" t="s">
        <v>1558</v>
      </c>
      <c r="D52" s="6" t="s">
        <v>1555</v>
      </c>
      <c r="E52" s="6" t="n">
        <v>5</v>
      </c>
      <c r="F52" s="8" t="n">
        <v>0.753148148148148</v>
      </c>
      <c r="G52" s="8" t="n">
        <v>0.00716022775154861</v>
      </c>
      <c r="H52" s="16" t="n">
        <v>0.872241083676269</v>
      </c>
      <c r="I52" s="16" t="n">
        <v>0.296540863474075</v>
      </c>
      <c r="J52" s="8" t="n">
        <v>0.666358024691358</v>
      </c>
      <c r="K52" s="8" t="n">
        <v>0.883333333333333</v>
      </c>
      <c r="L52" s="8" t="n">
        <v>0.622962962962963</v>
      </c>
    </row>
    <row r="53" customFormat="false" ht="22.35" hidden="false" customHeight="false" outlineLevel="0" collapsed="false">
      <c r="A53" s="7" t="s">
        <v>1557</v>
      </c>
      <c r="B53" s="6" t="n">
        <v>15</v>
      </c>
      <c r="C53" s="6" t="s">
        <v>235</v>
      </c>
      <c r="D53" s="6" t="s">
        <v>1556</v>
      </c>
      <c r="E53" s="6" t="n">
        <v>10</v>
      </c>
      <c r="F53" s="8" t="n">
        <v>0.784419191919192</v>
      </c>
      <c r="G53" s="8" t="n">
        <v>0.0598162208751944</v>
      </c>
      <c r="H53" s="16" t="n">
        <v>0.808888888888889</v>
      </c>
      <c r="I53" s="16" t="n">
        <v>0.475508834406323</v>
      </c>
      <c r="J53" s="8" t="n">
        <v>0.815422885572139</v>
      </c>
      <c r="K53" s="8" t="n">
        <v>0.736111111111111</v>
      </c>
      <c r="L53" s="8" t="n">
        <v>0.832727272727273</v>
      </c>
    </row>
    <row r="54" customFormat="false" ht="22.35" hidden="false" customHeight="false" outlineLevel="0" collapsed="false">
      <c r="A54" s="7" t="s">
        <v>1557</v>
      </c>
      <c r="B54" s="6" t="n">
        <v>15</v>
      </c>
      <c r="C54" s="6" t="s">
        <v>1047</v>
      </c>
      <c r="D54" s="6" t="s">
        <v>1556</v>
      </c>
      <c r="E54" s="6" t="n">
        <v>10</v>
      </c>
      <c r="F54" s="8" t="n">
        <v>0.816212121212121</v>
      </c>
      <c r="G54" s="8" t="n">
        <v>0.0628084674328806</v>
      </c>
      <c r="H54" s="16" t="n">
        <v>0.921338383838384</v>
      </c>
      <c r="I54" s="16" t="n">
        <v>0.566145924374332</v>
      </c>
      <c r="J54" s="8" t="n">
        <v>0.858706467661692</v>
      </c>
      <c r="K54" s="8" t="n">
        <v>0.75</v>
      </c>
      <c r="L54" s="8" t="n">
        <v>0.882424242424242</v>
      </c>
    </row>
    <row r="55" customFormat="false" ht="22.35" hidden="false" customHeight="false" outlineLevel="0" collapsed="false">
      <c r="A55" s="7" t="s">
        <v>1557</v>
      </c>
      <c r="B55" s="6" t="n">
        <v>15</v>
      </c>
      <c r="C55" s="6" t="s">
        <v>1558</v>
      </c>
      <c r="D55" s="6" t="s">
        <v>1556</v>
      </c>
      <c r="E55" s="6" t="n">
        <v>10</v>
      </c>
      <c r="F55" s="8" t="n">
        <v>0.752474747474748</v>
      </c>
      <c r="G55" s="8" t="n">
        <v>0.0445703374618645</v>
      </c>
      <c r="H55" s="16" t="n">
        <v>0.871473063973064</v>
      </c>
      <c r="I55" s="16" t="n">
        <v>0.333455249449455</v>
      </c>
      <c r="J55" s="8" t="n">
        <v>0.697014925373134</v>
      </c>
      <c r="K55" s="8" t="n">
        <v>0.838888888888889</v>
      </c>
      <c r="L55" s="8" t="n">
        <v>0.666060606060606</v>
      </c>
    </row>
    <row r="81" customFormat="false" ht="15" hidden="false" customHeight="false" outlineLevel="0" collapsed="false">
      <c r="A81" s="11" t="s">
        <v>1559</v>
      </c>
    </row>
    <row r="82" customFormat="false" ht="15" hidden="false" customHeight="true" outlineLevel="0" collapsed="false">
      <c r="A82" s="5" t="s">
        <v>1544</v>
      </c>
      <c r="B82" s="5" t="s">
        <v>1008</v>
      </c>
      <c r="C82" s="5" t="s">
        <v>1009</v>
      </c>
      <c r="D82" s="5" t="s">
        <v>1560</v>
      </c>
      <c r="E82" s="5" t="s">
        <v>1011</v>
      </c>
      <c r="F82" s="5" t="s">
        <v>1561</v>
      </c>
      <c r="G82" s="5" t="s">
        <v>1562</v>
      </c>
      <c r="H82" s="5" t="s">
        <v>1015</v>
      </c>
    </row>
    <row r="83" customFormat="false" ht="15" hidden="false" customHeight="false" outlineLevel="0" collapsed="false">
      <c r="A83" s="7" t="s">
        <v>1546</v>
      </c>
      <c r="B83" s="6" t="s">
        <v>1563</v>
      </c>
      <c r="C83" s="6" t="n">
        <v>50</v>
      </c>
      <c r="D83" s="8" t="n">
        <v>0.0415555555555556</v>
      </c>
      <c r="E83" s="8" t="n">
        <v>0.0713755535159465</v>
      </c>
      <c r="F83" s="6" t="n">
        <v>33</v>
      </c>
      <c r="G83" s="6" t="n">
        <v>15</v>
      </c>
      <c r="H83" s="18" t="n">
        <v>0.000208834710101124</v>
      </c>
    </row>
    <row r="84" customFormat="false" ht="22.35" hidden="false" customHeight="false" outlineLevel="0" collapsed="false">
      <c r="A84" s="7" t="s">
        <v>1546</v>
      </c>
      <c r="B84" s="7" t="s">
        <v>1564</v>
      </c>
      <c r="C84" s="6" t="n">
        <v>10</v>
      </c>
      <c r="D84" s="8" t="n">
        <v>0.0676767676767676</v>
      </c>
      <c r="E84" s="8" t="n">
        <v>0.0394911244742729</v>
      </c>
      <c r="F84" s="6" t="n">
        <v>10</v>
      </c>
      <c r="G84" s="6" t="n">
        <v>0</v>
      </c>
      <c r="H84" s="16" t="n">
        <v>0.001953125</v>
      </c>
    </row>
    <row r="85" customFormat="false" ht="15" hidden="false" customHeight="false" outlineLevel="0" collapsed="false">
      <c r="A85" s="7" t="s">
        <v>1547</v>
      </c>
      <c r="B85" s="6" t="s">
        <v>1563</v>
      </c>
      <c r="C85" s="6" t="n">
        <v>50</v>
      </c>
      <c r="D85" s="8" t="n">
        <v>0.0350555555555556</v>
      </c>
      <c r="E85" s="8" t="n">
        <v>0.0921522047949829</v>
      </c>
      <c r="F85" s="6" t="n">
        <v>32</v>
      </c>
      <c r="G85" s="6" t="n">
        <v>16</v>
      </c>
      <c r="H85" s="16" t="n">
        <v>0.00741222712250128</v>
      </c>
    </row>
    <row r="86" customFormat="false" ht="22.35" hidden="false" customHeight="false" outlineLevel="0" collapsed="false">
      <c r="A86" s="7" t="s">
        <v>1547</v>
      </c>
      <c r="B86" s="7" t="s">
        <v>1564</v>
      </c>
      <c r="C86" s="6" t="n">
        <v>10</v>
      </c>
      <c r="D86" s="8" t="n">
        <v>0.0786868686868687</v>
      </c>
      <c r="E86" s="8" t="n">
        <v>0.0340257306010544</v>
      </c>
      <c r="F86" s="6" t="n">
        <v>10</v>
      </c>
      <c r="G86" s="6" t="n">
        <v>0</v>
      </c>
      <c r="H86" s="16" t="n">
        <v>0.001953125</v>
      </c>
    </row>
    <row r="87" customFormat="false" ht="15" hidden="false" customHeight="false" outlineLevel="0" collapsed="false">
      <c r="A87" s="7" t="s">
        <v>1548</v>
      </c>
      <c r="B87" s="6" t="s">
        <v>1563</v>
      </c>
      <c r="C87" s="6" t="n">
        <v>50</v>
      </c>
      <c r="D87" s="8" t="n">
        <v>0.0321666666666667</v>
      </c>
      <c r="E87" s="8" t="n">
        <v>0.104418765237076</v>
      </c>
      <c r="F87" s="6" t="n">
        <v>30</v>
      </c>
      <c r="G87" s="6" t="n">
        <v>19</v>
      </c>
      <c r="H87" s="16" t="n">
        <v>0.0389959525656243</v>
      </c>
    </row>
    <row r="88" customFormat="false" ht="22.35" hidden="false" customHeight="false" outlineLevel="0" collapsed="false">
      <c r="A88" s="7" t="s">
        <v>1548</v>
      </c>
      <c r="B88" s="7" t="s">
        <v>1564</v>
      </c>
      <c r="C88" s="6" t="n">
        <v>10</v>
      </c>
      <c r="D88" s="8" t="n">
        <v>0.0421212121212121</v>
      </c>
      <c r="E88" s="8" t="n">
        <v>0.0454448486975887</v>
      </c>
      <c r="F88" s="6" t="n">
        <v>8</v>
      </c>
      <c r="G88" s="6" t="n">
        <v>2</v>
      </c>
      <c r="H88" s="16" t="n">
        <v>0.02734375</v>
      </c>
    </row>
    <row r="89" customFormat="false" ht="15" hidden="false" customHeight="false" outlineLevel="0" collapsed="false">
      <c r="A89" s="7" t="s">
        <v>1549</v>
      </c>
      <c r="B89" s="6" t="s">
        <v>1563</v>
      </c>
      <c r="C89" s="6" t="n">
        <v>50</v>
      </c>
      <c r="D89" s="8" t="n">
        <v>0.000333333333333331</v>
      </c>
      <c r="E89" s="8" t="n">
        <v>0.0688618189810484</v>
      </c>
      <c r="F89" s="6" t="n">
        <v>25</v>
      </c>
      <c r="G89" s="6" t="n">
        <v>22</v>
      </c>
      <c r="H89" s="16" t="n">
        <v>0.750858939711768</v>
      </c>
    </row>
    <row r="90" customFormat="false" ht="22.35" hidden="false" customHeight="false" outlineLevel="0" collapsed="false">
      <c r="A90" s="7" t="s">
        <v>1549</v>
      </c>
      <c r="B90" s="7" t="s">
        <v>1564</v>
      </c>
      <c r="C90" s="6" t="n">
        <v>10</v>
      </c>
      <c r="D90" s="8" t="n">
        <v>0.0413888888888889</v>
      </c>
      <c r="E90" s="8" t="n">
        <v>0.0374562005434859</v>
      </c>
      <c r="F90" s="6" t="n">
        <v>8</v>
      </c>
      <c r="G90" s="6" t="n">
        <v>2</v>
      </c>
      <c r="H90" s="16" t="n">
        <v>0.01171875</v>
      </c>
    </row>
    <row r="91" customFormat="false" ht="15" hidden="false" customHeight="false" outlineLevel="0" collapsed="false">
      <c r="A91" s="7" t="s">
        <v>1550</v>
      </c>
      <c r="B91" s="6" t="s">
        <v>1563</v>
      </c>
      <c r="C91" s="6" t="n">
        <v>50</v>
      </c>
      <c r="D91" s="8" t="n">
        <v>0.0450555555555556</v>
      </c>
      <c r="E91" s="8" t="n">
        <v>0.100011478933007</v>
      </c>
      <c r="F91" s="6" t="n">
        <v>39</v>
      </c>
      <c r="G91" s="6" t="n">
        <v>10</v>
      </c>
      <c r="H91" s="18" t="n">
        <v>0.000957288040400338</v>
      </c>
    </row>
    <row r="92" customFormat="false" ht="22.35" hidden="false" customHeight="false" outlineLevel="0" collapsed="false">
      <c r="A92" s="7" t="s">
        <v>1550</v>
      </c>
      <c r="B92" s="7" t="s">
        <v>1564</v>
      </c>
      <c r="C92" s="6" t="n">
        <v>10</v>
      </c>
      <c r="D92" s="8" t="n">
        <v>0.0690656565656566</v>
      </c>
      <c r="E92" s="8" t="n">
        <v>0.0656588588479783</v>
      </c>
      <c r="F92" s="6" t="n">
        <v>9</v>
      </c>
      <c r="G92" s="6" t="n">
        <v>1</v>
      </c>
      <c r="H92" s="16" t="n">
        <v>0.01953125</v>
      </c>
    </row>
    <row r="93" customFormat="false" ht="15" hidden="false" customHeight="false" outlineLevel="0" collapsed="false">
      <c r="A93" s="7" t="s">
        <v>1551</v>
      </c>
      <c r="B93" s="6" t="s">
        <v>1563</v>
      </c>
      <c r="C93" s="6" t="n">
        <v>50</v>
      </c>
      <c r="D93" s="8" t="n">
        <v>0.0403888888888889</v>
      </c>
      <c r="E93" s="8" t="n">
        <v>0.0828390670850736</v>
      </c>
      <c r="F93" s="6" t="n">
        <v>35</v>
      </c>
      <c r="G93" s="6" t="n">
        <v>15</v>
      </c>
      <c r="H93" s="18" t="n">
        <v>0.000702512119154167</v>
      </c>
    </row>
    <row r="94" customFormat="false" ht="22.35" hidden="false" customHeight="false" outlineLevel="0" collapsed="false">
      <c r="A94" s="7" t="s">
        <v>1551</v>
      </c>
      <c r="B94" s="7" t="s">
        <v>1564</v>
      </c>
      <c r="C94" s="6" t="n">
        <v>10</v>
      </c>
      <c r="D94" s="8" t="n">
        <v>0.0494949494949495</v>
      </c>
      <c r="E94" s="8" t="n">
        <v>0.04793192720885</v>
      </c>
      <c r="F94" s="6" t="n">
        <v>9</v>
      </c>
      <c r="G94" s="6" t="n">
        <v>1</v>
      </c>
      <c r="H94" s="16" t="n">
        <v>0.01953125</v>
      </c>
    </row>
    <row r="95" customFormat="false" ht="15" hidden="false" customHeight="false" outlineLevel="0" collapsed="false">
      <c r="A95" s="7" t="s">
        <v>1552</v>
      </c>
      <c r="B95" s="6" t="s">
        <v>1563</v>
      </c>
      <c r="C95" s="6" t="n">
        <v>50</v>
      </c>
      <c r="D95" s="8" t="n">
        <v>0.0601111111111111</v>
      </c>
      <c r="E95" s="8" t="n">
        <v>0.0941518075353942</v>
      </c>
      <c r="F95" s="6" t="n">
        <v>39</v>
      </c>
      <c r="G95" s="6" t="n">
        <v>10</v>
      </c>
      <c r="H95" s="18" t="n">
        <v>3.81370353850059E-005</v>
      </c>
    </row>
    <row r="96" customFormat="false" ht="22.35" hidden="false" customHeight="false" outlineLevel="0" collapsed="false">
      <c r="A96" s="7" t="s">
        <v>1552</v>
      </c>
      <c r="B96" s="7" t="s">
        <v>1564</v>
      </c>
      <c r="C96" s="6" t="n">
        <v>10</v>
      </c>
      <c r="D96" s="8" t="n">
        <v>0.0558080808080808</v>
      </c>
      <c r="E96" s="8" t="n">
        <v>0.0590320051362016</v>
      </c>
      <c r="F96" s="6" t="n">
        <v>8</v>
      </c>
      <c r="G96" s="6" t="n">
        <v>2</v>
      </c>
      <c r="H96" s="16" t="n">
        <v>0.02734375</v>
      </c>
    </row>
    <row r="97" customFormat="false" ht="15" hidden="false" customHeight="false" outlineLevel="0" collapsed="false">
      <c r="A97" s="7" t="s">
        <v>1565</v>
      </c>
      <c r="B97" s="6" t="s">
        <v>1563</v>
      </c>
      <c r="C97" s="6" t="n">
        <v>50</v>
      </c>
      <c r="D97" s="8" t="n">
        <v>0.0379444444444445</v>
      </c>
      <c r="E97" s="8" t="n">
        <v>0.0981589310096715</v>
      </c>
      <c r="F97" s="6" t="n">
        <v>38</v>
      </c>
      <c r="G97" s="6" t="n">
        <v>12</v>
      </c>
      <c r="H97" s="16" t="n">
        <v>0.00349709292650136</v>
      </c>
    </row>
    <row r="98" customFormat="false" ht="22.35" hidden="false" customHeight="false" outlineLevel="0" collapsed="false">
      <c r="A98" s="7" t="s">
        <v>1565</v>
      </c>
      <c r="B98" s="7" t="s">
        <v>1564</v>
      </c>
      <c r="C98" s="6" t="n">
        <v>10</v>
      </c>
      <c r="D98" s="8" t="n">
        <v>0.0317929292929293</v>
      </c>
      <c r="E98" s="8" t="n">
        <v>0.0261630055011144</v>
      </c>
      <c r="F98" s="6" t="n">
        <v>8</v>
      </c>
      <c r="G98" s="6" t="n">
        <v>1</v>
      </c>
      <c r="H98" s="16" t="n">
        <v>0.0078125</v>
      </c>
    </row>
    <row r="100" customFormat="false" ht="15" hidden="false" customHeight="false" outlineLevel="0" collapsed="false">
      <c r="A100" s="11" t="s">
        <v>1566</v>
      </c>
    </row>
    <row r="101" customFormat="false" ht="36" hidden="false" customHeight="true" outlineLevel="0" collapsed="false">
      <c r="A101" s="5" t="s">
        <v>1567</v>
      </c>
      <c r="B101" s="5" t="s">
        <v>1545</v>
      </c>
      <c r="C101" s="5" t="s">
        <v>1568</v>
      </c>
      <c r="D101" s="5" t="s">
        <v>1569</v>
      </c>
      <c r="E101" s="5" t="s">
        <v>1570</v>
      </c>
    </row>
    <row r="102" customFormat="false" ht="15" hidden="false" customHeight="false" outlineLevel="0" collapsed="false">
      <c r="A102" s="6" t="s">
        <v>1571</v>
      </c>
      <c r="B102" s="6" t="n">
        <v>2039</v>
      </c>
      <c r="C102" s="16" t="n">
        <v>0.302360584823857</v>
      </c>
      <c r="D102" s="16" t="n">
        <v>0.00162853644651147</v>
      </c>
      <c r="E102" s="16" t="n">
        <v>1</v>
      </c>
    </row>
    <row r="103" customFormat="false" ht="15" hidden="false" customHeight="false" outlineLevel="0" collapsed="false">
      <c r="A103" s="6" t="s">
        <v>1572</v>
      </c>
      <c r="B103" s="6" t="n">
        <v>30</v>
      </c>
      <c r="C103" s="16" t="n">
        <v>0.0124428030440117</v>
      </c>
      <c r="D103" s="16" t="n">
        <v>0.00729575405302932</v>
      </c>
      <c r="E103" s="16" t="n">
        <v>2.79697781172105</v>
      </c>
    </row>
    <row r="104" customFormat="false" ht="15" hidden="false" customHeight="false" outlineLevel="0" collapsed="false">
      <c r="A104" s="6" t="s">
        <v>1573</v>
      </c>
      <c r="B104" s="6" t="n">
        <v>31</v>
      </c>
      <c r="C104" s="16" t="n">
        <v>0.0181250306837665</v>
      </c>
      <c r="D104" s="16" t="n">
        <v>0.00483954702997263</v>
      </c>
      <c r="E104" s="16" t="n">
        <v>3.9428395634273</v>
      </c>
    </row>
    <row r="105" customFormat="false" ht="15" hidden="false" customHeight="false" outlineLevel="0" collapsed="false">
      <c r="A105" s="6" t="s">
        <v>1574</v>
      </c>
      <c r="B105" s="6" t="n">
        <v>2031</v>
      </c>
      <c r="C105" s="16" t="n">
        <v>0.645750993218786</v>
      </c>
      <c r="D105" s="16" t="n">
        <v>0.00734014105917862</v>
      </c>
      <c r="E105" s="16" t="n">
        <v>2.14411072164875</v>
      </c>
    </row>
    <row r="106" customFormat="false" ht="15" hidden="false" customHeight="false" outlineLevel="0" collapsed="false">
      <c r="A106" s="6" t="s">
        <v>1575</v>
      </c>
      <c r="B106" s="6" t="n">
        <v>20</v>
      </c>
      <c r="C106" s="16" t="n">
        <v>0.0213205882295794</v>
      </c>
      <c r="D106" s="16" t="n">
        <v>0.00806255039394592</v>
      </c>
      <c r="E106" s="16" t="n">
        <v>7.18888002969004</v>
      </c>
    </row>
    <row r="107" customFormat="false" ht="14.25" hidden="false" customHeight="true" outlineLevel="0" collapsed="false">
      <c r="A107" s="10" t="s">
        <v>1576</v>
      </c>
      <c r="B107" s="10"/>
      <c r="C107" s="10"/>
      <c r="D107" s="10"/>
      <c r="E107" s="10"/>
      <c r="F107" s="10"/>
      <c r="G107" s="10"/>
      <c r="H107" s="10"/>
      <c r="I107" s="10"/>
      <c r="J107" s="10"/>
      <c r="K107" s="10"/>
      <c r="L107" s="10"/>
    </row>
    <row r="109" customFormat="false" ht="15" hidden="false" customHeight="false" outlineLevel="0" collapsed="false">
      <c r="A109" s="11" t="s">
        <v>1577</v>
      </c>
    </row>
    <row r="110" customFormat="false" ht="15" hidden="false" customHeight="true" outlineLevel="0" collapsed="false">
      <c r="A110" s="5" t="s">
        <v>1029</v>
      </c>
      <c r="B110" s="5" t="s">
        <v>1030</v>
      </c>
      <c r="C110" s="5" t="s">
        <v>1578</v>
      </c>
    </row>
    <row r="111" customFormat="false" ht="15" hidden="false" customHeight="false" outlineLevel="0" collapsed="false">
      <c r="A111" s="6" t="s">
        <v>1472</v>
      </c>
      <c r="B111" s="6" t="s">
        <v>1575</v>
      </c>
      <c r="C111" s="16" t="n">
        <v>0.00806255039394592</v>
      </c>
    </row>
    <row r="112" customFormat="false" ht="15" hidden="false" customHeight="false" outlineLevel="0" collapsed="false">
      <c r="A112" s="6" t="s">
        <v>1579</v>
      </c>
      <c r="B112" s="6" t="s">
        <v>1574</v>
      </c>
      <c r="C112" s="16" t="n">
        <v>0.00734014105917862</v>
      </c>
    </row>
    <row r="113" customFormat="false" ht="15" hidden="false" customHeight="false" outlineLevel="0" collapsed="false">
      <c r="A113" s="7" t="s">
        <v>1183</v>
      </c>
      <c r="B113" s="6" t="s">
        <v>1572</v>
      </c>
      <c r="C113" s="16" t="n">
        <v>0.00729575405302932</v>
      </c>
    </row>
    <row r="114" customFormat="false" ht="15" hidden="false" customHeight="false" outlineLevel="0" collapsed="false">
      <c r="A114" s="7" t="s">
        <v>1471</v>
      </c>
      <c r="B114" s="6" t="s">
        <v>1575</v>
      </c>
      <c r="C114" s="16" t="n">
        <v>0.00646516784519264</v>
      </c>
    </row>
    <row r="115" customFormat="false" ht="15" hidden="false" customHeight="false" outlineLevel="0" collapsed="false">
      <c r="A115" s="6" t="s">
        <v>1580</v>
      </c>
      <c r="B115" s="6" t="s">
        <v>1574</v>
      </c>
      <c r="C115" s="16" t="n">
        <v>0.00613373690489315</v>
      </c>
    </row>
    <row r="116" customFormat="false" ht="15" hidden="false" customHeight="false" outlineLevel="0" collapsed="false">
      <c r="A116" s="6" t="s">
        <v>1581</v>
      </c>
      <c r="B116" s="6" t="s">
        <v>1574</v>
      </c>
      <c r="C116" s="16" t="n">
        <v>0.00583606835394167</v>
      </c>
    </row>
    <row r="117" customFormat="false" ht="15" hidden="false" customHeight="false" outlineLevel="0" collapsed="false">
      <c r="A117" s="6" t="s">
        <v>1582</v>
      </c>
      <c r="B117" s="6" t="s">
        <v>1574</v>
      </c>
      <c r="C117" s="16" t="n">
        <v>0.00488893710747382</v>
      </c>
    </row>
    <row r="118" customFormat="false" ht="15" hidden="false" customHeight="false" outlineLevel="0" collapsed="false">
      <c r="A118" s="6" t="s">
        <v>1583</v>
      </c>
      <c r="B118" s="6" t="s">
        <v>1574</v>
      </c>
      <c r="C118" s="16" t="n">
        <v>0.00484384244492408</v>
      </c>
    </row>
    <row r="119" customFormat="false" ht="15" hidden="false" customHeight="false" outlineLevel="0" collapsed="false">
      <c r="A119" s="6" t="s">
        <v>1337</v>
      </c>
      <c r="B119" s="6" t="s">
        <v>1573</v>
      </c>
      <c r="C119" s="16" t="n">
        <v>0.00483954702997263</v>
      </c>
    </row>
    <row r="120" customFormat="false" ht="15" hidden="false" customHeight="false" outlineLevel="0" collapsed="false">
      <c r="A120" s="6" t="s">
        <v>1584</v>
      </c>
      <c r="B120" s="6" t="s">
        <v>1574</v>
      </c>
      <c r="C120" s="16" t="n">
        <v>0.00473962081940288</v>
      </c>
    </row>
    <row r="121" customFormat="false" ht="15" hidden="false" customHeight="false" outlineLevel="0" collapsed="false">
      <c r="A121" s="6" t="s">
        <v>1585</v>
      </c>
      <c r="B121" s="6" t="s">
        <v>1574</v>
      </c>
      <c r="C121" s="16" t="n">
        <v>0.00461726680503611</v>
      </c>
    </row>
    <row r="122" customFormat="false" ht="15" hidden="false" customHeight="false" outlineLevel="0" collapsed="false">
      <c r="A122" s="6" t="s">
        <v>1586</v>
      </c>
      <c r="B122" s="6" t="s">
        <v>1574</v>
      </c>
      <c r="C122" s="16" t="n">
        <v>0.00431167206608735</v>
      </c>
    </row>
    <row r="123" customFormat="false" ht="15" hidden="false" customHeight="false" outlineLevel="0" collapsed="false">
      <c r="A123" s="6" t="s">
        <v>1587</v>
      </c>
      <c r="B123" s="6" t="s">
        <v>1574</v>
      </c>
      <c r="C123" s="16" t="n">
        <v>0.00425691342136935</v>
      </c>
    </row>
    <row r="124" customFormat="false" ht="15" hidden="false" customHeight="false" outlineLevel="0" collapsed="false">
      <c r="A124" s="6" t="s">
        <v>1588</v>
      </c>
      <c r="B124" s="6" t="s">
        <v>1574</v>
      </c>
      <c r="C124" s="16" t="n">
        <v>0.00414609368139308</v>
      </c>
    </row>
    <row r="125" customFormat="false" ht="15" hidden="false" customHeight="false" outlineLevel="0" collapsed="false">
      <c r="A125" s="6" t="s">
        <v>1589</v>
      </c>
      <c r="B125" s="6" t="s">
        <v>1574</v>
      </c>
      <c r="C125" s="16" t="n">
        <v>0.00400963470005728</v>
      </c>
    </row>
    <row r="126" customFormat="false" ht="15" hidden="false" customHeight="false" outlineLevel="0" collapsed="false">
      <c r="A126" s="6" t="s">
        <v>1590</v>
      </c>
      <c r="B126" s="6" t="s">
        <v>1574</v>
      </c>
      <c r="C126" s="16" t="n">
        <v>0.00397315656520501</v>
      </c>
    </row>
    <row r="127" customFormat="false" ht="15" hidden="false" customHeight="false" outlineLevel="0" collapsed="false">
      <c r="A127" s="6" t="s">
        <v>1591</v>
      </c>
      <c r="B127" s="6" t="s">
        <v>1574</v>
      </c>
      <c r="C127" s="16" t="n">
        <v>0.00371448199441764</v>
      </c>
    </row>
    <row r="128" customFormat="false" ht="15" hidden="false" customHeight="false" outlineLevel="0" collapsed="false">
      <c r="A128" s="6" t="s">
        <v>1592</v>
      </c>
      <c r="B128" s="6" t="s">
        <v>1574</v>
      </c>
      <c r="C128" s="16" t="n">
        <v>0.00361426251311644</v>
      </c>
    </row>
    <row r="129" customFormat="false" ht="15" hidden="false" customHeight="false" outlineLevel="0" collapsed="false">
      <c r="A129" s="6" t="s">
        <v>1593</v>
      </c>
      <c r="B129" s="6" t="s">
        <v>1574</v>
      </c>
      <c r="C129" s="16" t="n">
        <v>0.0034171166631734</v>
      </c>
    </row>
    <row r="130" customFormat="false" ht="15" hidden="false" customHeight="false" outlineLevel="0" collapsed="false">
      <c r="A130" s="6" t="s">
        <v>1594</v>
      </c>
      <c r="B130" s="6" t="s">
        <v>1574</v>
      </c>
      <c r="C130" s="16" t="n">
        <v>0.00314961027326405</v>
      </c>
    </row>
    <row r="132" customFormat="false" ht="15" hidden="false" customHeight="false" outlineLevel="0" collapsed="false">
      <c r="A132" s="11" t="s">
        <v>1595</v>
      </c>
    </row>
    <row r="133" customFormat="false" ht="24" hidden="false" customHeight="true" outlineLevel="0" collapsed="false">
      <c r="A133" s="5" t="s">
        <v>1029</v>
      </c>
      <c r="B133" s="5" t="s">
        <v>1596</v>
      </c>
      <c r="C133" s="5" t="s">
        <v>1597</v>
      </c>
      <c r="D133" s="5" t="s">
        <v>1598</v>
      </c>
      <c r="E133" s="5" t="s">
        <v>1599</v>
      </c>
    </row>
    <row r="134" customFormat="false" ht="15" hidden="false" customHeight="false" outlineLevel="0" collapsed="false">
      <c r="A134" s="7" t="s">
        <v>1183</v>
      </c>
      <c r="B134" s="6" t="n">
        <v>60</v>
      </c>
      <c r="C134" s="6" t="n">
        <v>60</v>
      </c>
      <c r="D134" s="8" t="n">
        <v>1</v>
      </c>
      <c r="E134" s="6" t="s">
        <v>724</v>
      </c>
    </row>
    <row r="135" customFormat="false" ht="15" hidden="false" customHeight="false" outlineLevel="0" collapsed="false">
      <c r="A135" s="7" t="s">
        <v>1471</v>
      </c>
      <c r="B135" s="6" t="n">
        <v>60</v>
      </c>
      <c r="C135" s="6" t="n">
        <v>60</v>
      </c>
      <c r="D135" s="8" t="n">
        <v>1</v>
      </c>
      <c r="E135" s="6" t="s">
        <v>724</v>
      </c>
    </row>
    <row r="136" customFormat="false" ht="15" hidden="false" customHeight="false" outlineLevel="0" collapsed="false">
      <c r="A136" s="6" t="s">
        <v>1337</v>
      </c>
      <c r="B136" s="6" t="n">
        <v>60</v>
      </c>
      <c r="C136" s="6" t="n">
        <v>60</v>
      </c>
      <c r="D136" s="8" t="n">
        <v>1</v>
      </c>
      <c r="E136" s="6" t="s">
        <v>724</v>
      </c>
    </row>
    <row r="137" customFormat="false" ht="15" hidden="false" customHeight="false" outlineLevel="0" collapsed="false">
      <c r="A137" s="6" t="s">
        <v>1472</v>
      </c>
      <c r="B137" s="6" t="n">
        <v>60</v>
      </c>
      <c r="C137" s="6" t="n">
        <v>60</v>
      </c>
      <c r="D137" s="8" t="n">
        <v>1</v>
      </c>
      <c r="E137" s="6" t="s">
        <v>724</v>
      </c>
    </row>
    <row r="138" customFormat="false" ht="15" hidden="false" customHeight="false" outlineLevel="0" collapsed="false">
      <c r="A138" s="6" t="s">
        <v>1286</v>
      </c>
      <c r="B138" s="6" t="n">
        <v>60</v>
      </c>
      <c r="C138" s="6" t="n">
        <v>60</v>
      </c>
      <c r="D138" s="8" t="n">
        <v>1</v>
      </c>
      <c r="E138" s="6" t="s">
        <v>724</v>
      </c>
    </row>
    <row r="139" customFormat="false" ht="15" hidden="false" customHeight="false" outlineLevel="0" collapsed="false">
      <c r="A139" s="6" t="s">
        <v>1591</v>
      </c>
      <c r="B139" s="6" t="n">
        <v>42</v>
      </c>
      <c r="C139" s="6" t="n">
        <v>60</v>
      </c>
      <c r="D139" s="8" t="n">
        <v>0.7</v>
      </c>
      <c r="E139" s="6" t="s">
        <v>724</v>
      </c>
    </row>
    <row r="140" customFormat="false" ht="15" hidden="false" customHeight="false" outlineLevel="0" collapsed="false">
      <c r="A140" s="6" t="s">
        <v>1600</v>
      </c>
      <c r="B140" s="6" t="n">
        <v>40</v>
      </c>
      <c r="C140" s="6" t="n">
        <v>60</v>
      </c>
      <c r="D140" s="8" t="n">
        <v>0.666666666666667</v>
      </c>
      <c r="E140" s="6" t="s">
        <v>724</v>
      </c>
    </row>
    <row r="141" customFormat="false" ht="15" hidden="false" customHeight="false" outlineLevel="0" collapsed="false">
      <c r="A141" s="6" t="s">
        <v>1581</v>
      </c>
      <c r="B141" s="6" t="n">
        <v>31</v>
      </c>
      <c r="C141" s="6" t="n">
        <v>60</v>
      </c>
      <c r="D141" s="8" t="n">
        <v>0.516666666666667</v>
      </c>
      <c r="E141" s="6"/>
    </row>
    <row r="142" customFormat="false" ht="15" hidden="false" customHeight="false" outlineLevel="0" collapsed="false">
      <c r="A142" s="6" t="s">
        <v>1601</v>
      </c>
      <c r="B142" s="6" t="n">
        <v>30</v>
      </c>
      <c r="C142" s="6" t="n">
        <v>60</v>
      </c>
      <c r="D142" s="8" t="n">
        <v>0.5</v>
      </c>
      <c r="E142" s="6" t="s">
        <v>724</v>
      </c>
    </row>
    <row r="143" customFormat="false" ht="15" hidden="false" customHeight="false" outlineLevel="0" collapsed="false">
      <c r="A143" s="6" t="s">
        <v>1602</v>
      </c>
      <c r="B143" s="6" t="n">
        <v>30</v>
      </c>
      <c r="C143" s="6" t="n">
        <v>60</v>
      </c>
      <c r="D143" s="8" t="n">
        <v>0.5</v>
      </c>
      <c r="E143" s="6" t="s">
        <v>724</v>
      </c>
    </row>
    <row r="144" customFormat="false" ht="15" hidden="false" customHeight="false" outlineLevel="0" collapsed="false">
      <c r="A144" s="6" t="s">
        <v>1585</v>
      </c>
      <c r="B144" s="6" t="n">
        <v>29</v>
      </c>
      <c r="C144" s="6" t="n">
        <v>60</v>
      </c>
      <c r="D144" s="8" t="n">
        <v>0.483333333333333</v>
      </c>
      <c r="E144" s="6" t="s">
        <v>724</v>
      </c>
    </row>
    <row r="145" customFormat="false" ht="15" hidden="false" customHeight="false" outlineLevel="0" collapsed="false">
      <c r="A145" s="6" t="s">
        <v>1603</v>
      </c>
      <c r="B145" s="6" t="n">
        <v>29</v>
      </c>
      <c r="C145" s="6" t="n">
        <v>60</v>
      </c>
      <c r="D145" s="8" t="n">
        <v>0.483333333333333</v>
      </c>
      <c r="E145" s="6" t="s">
        <v>724</v>
      </c>
    </row>
    <row r="146" customFormat="false" ht="15" hidden="false" customHeight="false" outlineLevel="0" collapsed="false">
      <c r="A146" s="6" t="s">
        <v>1604</v>
      </c>
      <c r="B146" s="6" t="n">
        <v>29</v>
      </c>
      <c r="C146" s="6" t="n">
        <v>60</v>
      </c>
      <c r="D146" s="8" t="n">
        <v>0.483333333333333</v>
      </c>
      <c r="E146" s="6"/>
    </row>
    <row r="147" customFormat="false" ht="15" hidden="false" customHeight="false" outlineLevel="0" collapsed="false">
      <c r="A147" s="6" t="s">
        <v>1605</v>
      </c>
      <c r="B147" s="6" t="n">
        <v>25</v>
      </c>
      <c r="C147" s="6" t="n">
        <v>60</v>
      </c>
      <c r="D147" s="8" t="n">
        <v>0.416666666666667</v>
      </c>
      <c r="E147" s="6" t="s">
        <v>724</v>
      </c>
    </row>
    <row r="148" customFormat="false" ht="15" hidden="false" customHeight="false" outlineLevel="0" collapsed="false">
      <c r="A148" s="6" t="s">
        <v>1606</v>
      </c>
      <c r="B148" s="6" t="n">
        <v>18</v>
      </c>
      <c r="C148" s="6" t="n">
        <v>60</v>
      </c>
      <c r="D148" s="8" t="n">
        <v>0.3</v>
      </c>
      <c r="E148" s="6"/>
    </row>
    <row r="149" customFormat="false" ht="15" hidden="false" customHeight="false" outlineLevel="0" collapsed="false">
      <c r="A149" s="7" t="s">
        <v>1476</v>
      </c>
      <c r="B149" s="6" t="n">
        <v>16</v>
      </c>
      <c r="C149" s="6" t="n">
        <v>60</v>
      </c>
      <c r="D149" s="8" t="n">
        <v>0.266666666666667</v>
      </c>
      <c r="E149" s="6"/>
    </row>
    <row r="150" customFormat="false" ht="15" hidden="false" customHeight="false" outlineLevel="0" collapsed="false">
      <c r="A150" s="6" t="s">
        <v>1607</v>
      </c>
      <c r="B150" s="6" t="n">
        <v>15</v>
      </c>
      <c r="C150" s="6" t="n">
        <v>60</v>
      </c>
      <c r="D150" s="8" t="n">
        <v>0.25</v>
      </c>
      <c r="E150" s="6" t="s">
        <v>724</v>
      </c>
    </row>
    <row r="151" customFormat="false" ht="15" hidden="false" customHeight="false" outlineLevel="0" collapsed="false">
      <c r="A151" s="6" t="s">
        <v>1608</v>
      </c>
      <c r="B151" s="6" t="n">
        <v>14</v>
      </c>
      <c r="C151" s="6" t="n">
        <v>60</v>
      </c>
      <c r="D151" s="8" t="n">
        <v>0.233333333333333</v>
      </c>
      <c r="E151" s="6" t="s">
        <v>724</v>
      </c>
    </row>
    <row r="152" customFormat="false" ht="15" hidden="false" customHeight="false" outlineLevel="0" collapsed="false">
      <c r="A152" s="6" t="s">
        <v>1609</v>
      </c>
      <c r="B152" s="6" t="n">
        <v>14</v>
      </c>
      <c r="C152" s="6" t="n">
        <v>60</v>
      </c>
      <c r="D152" s="8" t="n">
        <v>0.233333333333333</v>
      </c>
      <c r="E152" s="6"/>
    </row>
    <row r="153" customFormat="false" ht="15" hidden="false" customHeight="false" outlineLevel="0" collapsed="false">
      <c r="A153" s="6" t="s">
        <v>1610</v>
      </c>
      <c r="B153" s="6" t="n">
        <v>13</v>
      </c>
      <c r="C153" s="6" t="n">
        <v>60</v>
      </c>
      <c r="D153" s="8" t="n">
        <v>0.216666666666667</v>
      </c>
      <c r="E153" s="6"/>
    </row>
    <row r="155" customFormat="false" ht="15" hidden="false" customHeight="false" outlineLevel="0" collapsed="false">
      <c r="A155" s="11" t="s">
        <v>1611</v>
      </c>
    </row>
    <row r="156" customFormat="false" ht="36" hidden="false" customHeight="true" outlineLevel="0" collapsed="false">
      <c r="A156" s="5" t="s">
        <v>1544</v>
      </c>
      <c r="B156" s="5" t="s">
        <v>1612</v>
      </c>
      <c r="C156" s="5" t="s">
        <v>1613</v>
      </c>
    </row>
    <row r="157" customFormat="false" ht="22.35" hidden="false" customHeight="false" outlineLevel="0" collapsed="false">
      <c r="A157" s="7" t="s">
        <v>1546</v>
      </c>
      <c r="B157" s="6" t="n">
        <v>15</v>
      </c>
      <c r="C157" s="7" t="s">
        <v>1614</v>
      </c>
    </row>
    <row r="158" customFormat="false" ht="15" hidden="false" customHeight="false" outlineLevel="0" collapsed="false">
      <c r="A158" s="7" t="s">
        <v>1547</v>
      </c>
      <c r="B158" s="6" t="n">
        <v>14</v>
      </c>
      <c r="C158" s="7" t="s">
        <v>1615</v>
      </c>
    </row>
    <row r="159" customFormat="false" ht="22.35" hidden="false" customHeight="false" outlineLevel="0" collapsed="false">
      <c r="A159" s="7" t="s">
        <v>1548</v>
      </c>
      <c r="B159" s="6" t="n">
        <v>10</v>
      </c>
      <c r="C159" s="7" t="s">
        <v>1616</v>
      </c>
    </row>
    <row r="160" customFormat="false" ht="15" hidden="false" customHeight="false" outlineLevel="0" collapsed="false">
      <c r="A160" s="7" t="s">
        <v>1549</v>
      </c>
      <c r="B160" s="6" t="n">
        <v>9</v>
      </c>
      <c r="C160" s="7" t="s">
        <v>1617</v>
      </c>
    </row>
    <row r="161" customFormat="false" ht="15" hidden="false" customHeight="false" outlineLevel="0" collapsed="false">
      <c r="A161" s="7" t="s">
        <v>1550</v>
      </c>
      <c r="B161" s="6" t="n">
        <v>12</v>
      </c>
      <c r="C161" s="7" t="s">
        <v>1618</v>
      </c>
    </row>
    <row r="162" customFormat="false" ht="15" hidden="false" customHeight="false" outlineLevel="0" collapsed="false">
      <c r="A162" s="7" t="s">
        <v>1551</v>
      </c>
      <c r="B162" s="6" t="n">
        <v>8</v>
      </c>
      <c r="C162" s="7" t="s">
        <v>1619</v>
      </c>
    </row>
    <row r="163" customFormat="false" ht="15" hidden="false" customHeight="false" outlineLevel="0" collapsed="false">
      <c r="A163" s="7" t="s">
        <v>1552</v>
      </c>
      <c r="B163" s="6" t="n">
        <v>6</v>
      </c>
      <c r="C163" s="7" t="s">
        <v>1620</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1621</v>
      </c>
      <c r="B2" s="2"/>
      <c r="C2" s="2"/>
      <c r="D2" s="2"/>
      <c r="E2" s="2"/>
      <c r="F2" s="2"/>
      <c r="G2" s="2"/>
      <c r="H2" s="2"/>
      <c r="I2" s="2"/>
      <c r="J2" s="2"/>
      <c r="K2" s="2"/>
      <c r="L2" s="2"/>
    </row>
    <row r="4" customFormat="false" ht="51.75" hidden="false" customHeight="true" outlineLevel="0" collapsed="false">
      <c r="A4" s="4" t="s">
        <v>1622</v>
      </c>
      <c r="B4" s="4"/>
      <c r="C4" s="4"/>
      <c r="D4" s="4"/>
      <c r="E4" s="4"/>
      <c r="F4" s="4"/>
      <c r="G4" s="4"/>
      <c r="H4" s="4"/>
      <c r="I4" s="4"/>
      <c r="J4" s="4"/>
      <c r="K4" s="4"/>
      <c r="L4" s="4"/>
    </row>
    <row r="5" customFormat="false" ht="15" hidden="false" customHeight="false" outlineLevel="0" collapsed="false">
      <c r="A5" s="11" t="s">
        <v>1623</v>
      </c>
    </row>
    <row r="6" customFormat="false" ht="15" hidden="false" customHeight="true" outlineLevel="0" collapsed="false">
      <c r="A6" s="5" t="s">
        <v>1624</v>
      </c>
      <c r="B6" s="5" t="s">
        <v>551</v>
      </c>
      <c r="C6" s="5" t="s">
        <v>1531</v>
      </c>
    </row>
    <row r="7" customFormat="false" ht="15" hidden="false" customHeight="false" outlineLevel="0" collapsed="false">
      <c r="A7" s="6" t="s">
        <v>1231</v>
      </c>
      <c r="B7" s="6" t="s">
        <v>1235</v>
      </c>
      <c r="C7" s="16" t="n">
        <v>0.999999999999999</v>
      </c>
    </row>
    <row r="9" customFormat="false" ht="15" hidden="false" customHeight="false" outlineLevel="0" collapsed="false">
      <c r="A9" s="11" t="s">
        <v>1625</v>
      </c>
    </row>
    <row r="10" customFormat="false" ht="24" hidden="false" customHeight="true" outlineLevel="0" collapsed="false">
      <c r="A10" s="5" t="s">
        <v>1567</v>
      </c>
      <c r="B10" s="5" t="s">
        <v>1545</v>
      </c>
      <c r="C10" s="5" t="s">
        <v>1626</v>
      </c>
    </row>
    <row r="11" customFormat="false" ht="22.35" hidden="false" customHeight="false" outlineLevel="0" collapsed="false">
      <c r="A11" s="7" t="s">
        <v>1547</v>
      </c>
      <c r="B11" s="6" t="n">
        <v>2039</v>
      </c>
      <c r="C11" s="6" t="n">
        <v>1868</v>
      </c>
    </row>
    <row r="12" customFormat="false" ht="22.35" hidden="false" customHeight="false" outlineLevel="0" collapsed="false">
      <c r="A12" s="7" t="s">
        <v>1627</v>
      </c>
      <c r="B12" s="6" t="n">
        <v>30</v>
      </c>
      <c r="C12" s="6" t="n">
        <v>24</v>
      </c>
    </row>
    <row r="13" customFormat="false" ht="22.35" hidden="false" customHeight="false" outlineLevel="0" collapsed="false">
      <c r="A13" s="7" t="s">
        <v>1628</v>
      </c>
      <c r="B13" s="6" t="n">
        <v>30</v>
      </c>
      <c r="C13" s="6" t="n">
        <v>26</v>
      </c>
    </row>
    <row r="14" customFormat="false" ht="15" hidden="false" customHeight="false" outlineLevel="0" collapsed="false">
      <c r="A14" s="6" t="s">
        <v>1629</v>
      </c>
      <c r="B14" s="6" t="n">
        <v>20</v>
      </c>
      <c r="C14" s="6" t="n">
        <v>18</v>
      </c>
    </row>
    <row r="15" customFormat="false" ht="22.35" hidden="false" customHeight="false" outlineLevel="0" collapsed="false">
      <c r="A15" s="7" t="s">
        <v>1630</v>
      </c>
      <c r="B15" s="6" t="n">
        <v>2031</v>
      </c>
      <c r="C15" s="6" t="n">
        <v>1594</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1631</v>
      </c>
      <c r="B2" s="2"/>
      <c r="C2" s="2"/>
      <c r="D2" s="2"/>
      <c r="E2" s="2"/>
      <c r="F2" s="2"/>
      <c r="G2" s="2"/>
      <c r="H2" s="2"/>
      <c r="I2" s="2"/>
      <c r="J2" s="2"/>
      <c r="K2" s="2"/>
      <c r="L2" s="2"/>
    </row>
    <row r="4" customFormat="false" ht="15" hidden="false" customHeight="false" outlineLevel="0" collapsed="false">
      <c r="A4" s="11" t="s">
        <v>1632</v>
      </c>
    </row>
    <row r="5" customFormat="false" ht="24" hidden="false" customHeight="true" outlineLevel="0" collapsed="false">
      <c r="A5" s="5" t="s">
        <v>1567</v>
      </c>
      <c r="B5" s="5" t="s">
        <v>1545</v>
      </c>
      <c r="C5" s="5" t="s">
        <v>1626</v>
      </c>
    </row>
    <row r="6" customFormat="false" ht="22.35" hidden="false" customHeight="false" outlineLevel="0" collapsed="false">
      <c r="A6" s="7" t="s">
        <v>1547</v>
      </c>
      <c r="B6" s="6" t="n">
        <v>2039</v>
      </c>
      <c r="C6" s="6" t="n">
        <v>1868</v>
      </c>
    </row>
    <row r="7" customFormat="false" ht="22.35" hidden="false" customHeight="false" outlineLevel="0" collapsed="false">
      <c r="A7" s="7" t="s">
        <v>1627</v>
      </c>
      <c r="B7" s="6" t="n">
        <v>30</v>
      </c>
      <c r="C7" s="6" t="n">
        <v>24</v>
      </c>
    </row>
    <row r="8" customFormat="false" ht="22.35" hidden="false" customHeight="false" outlineLevel="0" collapsed="false">
      <c r="A8" s="7" t="s">
        <v>1628</v>
      </c>
      <c r="B8" s="6" t="n">
        <v>30</v>
      </c>
      <c r="C8" s="6" t="n">
        <v>26</v>
      </c>
    </row>
    <row r="9" customFormat="false" ht="15" hidden="false" customHeight="false" outlineLevel="0" collapsed="false">
      <c r="A9" s="6" t="s">
        <v>1629</v>
      </c>
      <c r="B9" s="6" t="n">
        <v>20</v>
      </c>
      <c r="C9" s="6" t="n">
        <v>18</v>
      </c>
    </row>
    <row r="10" customFormat="false" ht="22.35" hidden="false" customHeight="false" outlineLevel="0" collapsed="false">
      <c r="A10" s="7" t="s">
        <v>1630</v>
      </c>
      <c r="B10" s="6" t="n">
        <v>2031</v>
      </c>
      <c r="C10" s="6" t="n">
        <v>1594</v>
      </c>
    </row>
    <row r="12" customFormat="false" ht="15" hidden="false" customHeight="false" outlineLevel="0" collapsed="false">
      <c r="A12" s="11" t="s">
        <v>1633</v>
      </c>
    </row>
    <row r="13" customFormat="false" ht="15" hidden="false" customHeight="true" outlineLevel="0" collapsed="false">
      <c r="A13" s="5" t="s">
        <v>1029</v>
      </c>
      <c r="B13" s="5" t="s">
        <v>1030</v>
      </c>
      <c r="C13" s="5" t="s">
        <v>637</v>
      </c>
      <c r="D13" s="5" t="s">
        <v>638</v>
      </c>
      <c r="E13" s="5" t="s">
        <v>640</v>
      </c>
      <c r="F13" s="5" t="s">
        <v>642</v>
      </c>
      <c r="G13" s="5" t="s">
        <v>643</v>
      </c>
      <c r="H13" s="5" t="s">
        <v>706</v>
      </c>
      <c r="I13" s="5" t="s">
        <v>644</v>
      </c>
    </row>
    <row r="14" customFormat="false" ht="22.35" hidden="false" customHeight="false" outlineLevel="0" collapsed="false">
      <c r="A14" s="6" t="s">
        <v>1602</v>
      </c>
      <c r="B14" s="7" t="s">
        <v>1547</v>
      </c>
      <c r="C14" s="16" t="n">
        <v>0.097344375741315</v>
      </c>
      <c r="D14" s="16" t="n">
        <v>0.121417191987046</v>
      </c>
      <c r="E14" s="17" t="n">
        <v>11.3295818397369</v>
      </c>
      <c r="F14" s="18" t="n">
        <v>1.31477981474784E-022</v>
      </c>
      <c r="G14" s="16" t="n">
        <v>0.856713476837687</v>
      </c>
      <c r="H14" s="16" t="n">
        <v>0.781567215363512</v>
      </c>
      <c r="I14" s="18" t="n">
        <v>6.58168768708285E-005</v>
      </c>
    </row>
    <row r="15" customFormat="false" ht="22.35" hidden="false" customHeight="false" outlineLevel="0" collapsed="false">
      <c r="A15" s="6" t="s">
        <v>1609</v>
      </c>
      <c r="B15" s="7" t="s">
        <v>1547</v>
      </c>
      <c r="C15" s="16" t="n">
        <v>0.093926557855602</v>
      </c>
      <c r="D15" s="16" t="n">
        <v>0.117650607221805</v>
      </c>
      <c r="E15" s="17" t="n">
        <v>11.3045133201316</v>
      </c>
      <c r="F15" s="18" t="n">
        <v>1.37547213626038E-022</v>
      </c>
      <c r="G15" s="16" t="n">
        <v>0.852319854655876</v>
      </c>
      <c r="H15" s="16" t="n">
        <v>0.781310013717421</v>
      </c>
      <c r="I15" s="18" t="n">
        <v>6.68609363319065E-005</v>
      </c>
    </row>
    <row r="16" customFormat="false" ht="22.35" hidden="false" customHeight="false" outlineLevel="0" collapsed="false">
      <c r="A16" s="6" t="s">
        <v>1634</v>
      </c>
      <c r="B16" s="7" t="s">
        <v>1547</v>
      </c>
      <c r="C16" s="16" t="n">
        <v>0.100899883394936</v>
      </c>
      <c r="D16" s="16" t="n">
        <v>0.125299211751494</v>
      </c>
      <c r="E16" s="17" t="n">
        <v>11.3440715428777</v>
      </c>
      <c r="F16" s="18" t="n">
        <v>1.29298968568214E-022</v>
      </c>
      <c r="G16" s="16" t="n">
        <v>0.860801165432971</v>
      </c>
      <c r="H16" s="16" t="n">
        <v>0.780829903978052</v>
      </c>
      <c r="I16" s="18" t="n">
        <v>6.32979119559869E-005</v>
      </c>
    </row>
    <row r="17" customFormat="false" ht="22.35" hidden="false" customHeight="false" outlineLevel="0" collapsed="false">
      <c r="A17" s="6" t="s">
        <v>1635</v>
      </c>
      <c r="B17" s="7" t="s">
        <v>1547</v>
      </c>
      <c r="C17" s="16" t="n">
        <v>0.10459065388013</v>
      </c>
      <c r="D17" s="16" t="n">
        <v>0.129292903275532</v>
      </c>
      <c r="E17" s="17" t="n">
        <v>11.3486032398248</v>
      </c>
      <c r="F17" s="18" t="n">
        <v>1.31477981474784E-022</v>
      </c>
      <c r="G17" s="16" t="n">
        <v>0.864593030857049</v>
      </c>
      <c r="H17" s="16" t="n">
        <v>0.780332647462277</v>
      </c>
      <c r="I17" s="18" t="n">
        <v>6.13731560049488E-005</v>
      </c>
    </row>
    <row r="18" customFormat="false" ht="22.35" hidden="false" customHeight="false" outlineLevel="0" collapsed="false">
      <c r="A18" s="6" t="s">
        <v>1636</v>
      </c>
      <c r="B18" s="7" t="s">
        <v>1547</v>
      </c>
      <c r="C18" s="16" t="n">
        <v>0.0906696078309403</v>
      </c>
      <c r="D18" s="16" t="n">
        <v>0.114025892245678</v>
      </c>
      <c r="E18" s="17" t="n">
        <v>11.2685515509024</v>
      </c>
      <c r="F18" s="18" t="n">
        <v>1.59558159723545E-022</v>
      </c>
      <c r="G18" s="16" t="n">
        <v>0.847663617257475</v>
      </c>
      <c r="H18" s="16" t="n">
        <v>0.780229766803841</v>
      </c>
      <c r="I18" s="18" t="n">
        <v>6.96831394459056E-005</v>
      </c>
    </row>
    <row r="19" customFormat="false" ht="22.35" hidden="false" customHeight="false" outlineLevel="0" collapsed="false">
      <c r="A19" s="7" t="s">
        <v>1183</v>
      </c>
      <c r="B19" s="7" t="s">
        <v>1627</v>
      </c>
      <c r="C19" s="17" t="n">
        <v>64.5462962962963</v>
      </c>
      <c r="D19" s="17" t="n">
        <v>61.9444444444444</v>
      </c>
      <c r="E19" s="17" t="n">
        <v>-16.0924567615512</v>
      </c>
      <c r="F19" s="18" t="n">
        <v>5.92873391739108E-036</v>
      </c>
      <c r="G19" s="16" t="n">
        <v>-1.30572084578624</v>
      </c>
      <c r="H19" s="16" t="n">
        <v>0.858967764060357</v>
      </c>
      <c r="I19" s="18" t="n">
        <v>3.06666271839862E-007</v>
      </c>
    </row>
    <row r="20" customFormat="false" ht="22.35" hidden="false" customHeight="false" outlineLevel="0" collapsed="false">
      <c r="A20" s="7" t="s">
        <v>1186</v>
      </c>
      <c r="B20" s="7" t="s">
        <v>1627</v>
      </c>
      <c r="C20" s="17" t="n">
        <v>178.836056072739</v>
      </c>
      <c r="D20" s="17" t="n">
        <v>164.051512058491</v>
      </c>
      <c r="E20" s="16" t="n">
        <v>-8.95702204037664</v>
      </c>
      <c r="F20" s="18" t="n">
        <v>1.60096051207103E-015</v>
      </c>
      <c r="G20" s="16" t="n">
        <v>-0.851424797715843</v>
      </c>
      <c r="H20" s="16" t="n">
        <v>0.740672153635117</v>
      </c>
      <c r="I20" s="18" t="n">
        <v>6.045743782937E-005</v>
      </c>
    </row>
    <row r="21" customFormat="false" ht="22.35" hidden="false" customHeight="false" outlineLevel="0" collapsed="false">
      <c r="A21" s="7" t="s">
        <v>1187</v>
      </c>
      <c r="B21" s="7" t="s">
        <v>1627</v>
      </c>
      <c r="C21" s="17" t="n">
        <v>227.87037037037</v>
      </c>
      <c r="D21" s="17" t="n">
        <v>218.553703703704</v>
      </c>
      <c r="E21" s="16" t="n">
        <v>-9.20443842027216</v>
      </c>
      <c r="F21" s="18" t="n">
        <v>1.30184607447826E-016</v>
      </c>
      <c r="G21" s="16" t="n">
        <v>-0.764553561973301</v>
      </c>
      <c r="H21" s="16" t="n">
        <v>0.729115226337449</v>
      </c>
      <c r="I21" s="18" t="n">
        <v>5.80279915377558E-005</v>
      </c>
    </row>
    <row r="22" customFormat="false" ht="22.35" hidden="false" customHeight="false" outlineLevel="0" collapsed="false">
      <c r="A22" s="7" t="s">
        <v>1188</v>
      </c>
      <c r="B22" s="7" t="s">
        <v>1627</v>
      </c>
      <c r="C22" s="16" t="n">
        <v>0.703417858611311</v>
      </c>
      <c r="D22" s="16" t="n">
        <v>0.65938921316304</v>
      </c>
      <c r="E22" s="16" t="n">
        <v>-8.47984386576023</v>
      </c>
      <c r="F22" s="18" t="n">
        <v>1.24266497554214E-014</v>
      </c>
      <c r="G22" s="16" t="n">
        <v>-0.711332809841004</v>
      </c>
      <c r="H22" s="16" t="n">
        <v>0.710219478737997</v>
      </c>
      <c r="I22" s="18" t="n">
        <v>0.000140516319220604</v>
      </c>
    </row>
    <row r="23" customFormat="false" ht="22.35" hidden="false" customHeight="false" outlineLevel="0" collapsed="false">
      <c r="A23" s="6" t="s">
        <v>1189</v>
      </c>
      <c r="B23" s="7" t="s">
        <v>1627</v>
      </c>
      <c r="C23" s="16" t="n">
        <v>2.66742308069269</v>
      </c>
      <c r="D23" s="16" t="n">
        <v>2.22325154459411</v>
      </c>
      <c r="E23" s="16" t="n">
        <v>-6.86785348961591</v>
      </c>
      <c r="F23" s="18" t="n">
        <v>3.63170198920617E-010</v>
      </c>
      <c r="G23" s="16" t="n">
        <v>-0.734806992138956</v>
      </c>
      <c r="H23" s="16" t="n">
        <v>0.697719478737997</v>
      </c>
      <c r="I23" s="18" t="n">
        <v>6.3774768377683E-005</v>
      </c>
    </row>
    <row r="24" customFormat="false" ht="22.35" hidden="false" customHeight="false" outlineLevel="0" collapsed="false">
      <c r="A24" s="6" t="s">
        <v>1337</v>
      </c>
      <c r="B24" s="7" t="s">
        <v>1628</v>
      </c>
      <c r="C24" s="16" t="n">
        <v>0.0319337629543905</v>
      </c>
      <c r="D24" s="16" t="n">
        <v>0.595061369740204</v>
      </c>
      <c r="E24" s="17" t="n">
        <v>15.4199218334238</v>
      </c>
      <c r="F24" s="18" t="n">
        <v>2.29147838703864E-036</v>
      </c>
      <c r="G24" s="16" t="n">
        <v>1.10169272077677</v>
      </c>
      <c r="H24" s="16" t="n">
        <v>0.832321673525377</v>
      </c>
      <c r="I24" s="18" t="n">
        <v>3.06666271839862E-007</v>
      </c>
    </row>
    <row r="25" customFormat="false" ht="22.35" hidden="false" customHeight="false" outlineLevel="0" collapsed="false">
      <c r="A25" s="6" t="s">
        <v>1286</v>
      </c>
      <c r="B25" s="7" t="s">
        <v>1628</v>
      </c>
      <c r="C25" s="16" t="n">
        <v>-0.0112740726751799</v>
      </c>
      <c r="D25" s="16" t="n">
        <v>0.0119471500003114</v>
      </c>
      <c r="E25" s="17" t="n">
        <v>12.6524691314949</v>
      </c>
      <c r="F25" s="18" t="n">
        <v>2.30842969858003E-029</v>
      </c>
      <c r="G25" s="16" t="n">
        <v>0.747329084364854</v>
      </c>
      <c r="H25" s="16" t="n">
        <v>0.820061728395062</v>
      </c>
      <c r="I25" s="18" t="n">
        <v>6.045743782937E-005</v>
      </c>
    </row>
    <row r="26" customFormat="false" ht="22.35" hidden="false" customHeight="false" outlineLevel="0" collapsed="false">
      <c r="A26" s="6" t="s">
        <v>1278</v>
      </c>
      <c r="B26" s="7" t="s">
        <v>1628</v>
      </c>
      <c r="C26" s="18" t="n">
        <v>-0.000165413990336079</v>
      </c>
      <c r="D26" s="16" t="n">
        <v>0.0533008395463313</v>
      </c>
      <c r="E26" s="17" t="n">
        <v>12.2292116643315</v>
      </c>
      <c r="F26" s="18" t="n">
        <v>8.04672730420691E-026</v>
      </c>
      <c r="G26" s="16" t="n">
        <v>0.871791852069218</v>
      </c>
      <c r="H26" s="16" t="n">
        <v>0.786882716049383</v>
      </c>
      <c r="I26" s="18" t="n">
        <v>5.30218229193983E-006</v>
      </c>
    </row>
    <row r="27" customFormat="false" ht="22.35" hidden="false" customHeight="false" outlineLevel="0" collapsed="false">
      <c r="A27" s="6" t="s">
        <v>1274</v>
      </c>
      <c r="B27" s="7" t="s">
        <v>1628</v>
      </c>
      <c r="C27" s="16" t="n">
        <v>1.01092849052607</v>
      </c>
      <c r="D27" s="16" t="n">
        <v>1.05206417421611</v>
      </c>
      <c r="E27" s="16" t="n">
        <v>9.81955069754192</v>
      </c>
      <c r="F27" s="18" t="n">
        <v>1.52140159424461E-020</v>
      </c>
      <c r="G27" s="16" t="n">
        <v>0.519235468902333</v>
      </c>
      <c r="H27" s="16" t="n">
        <v>0.781172839506173</v>
      </c>
      <c r="I27" s="16" t="n">
        <v>0.00162288040062213</v>
      </c>
    </row>
    <row r="28" customFormat="false" ht="22.35" hidden="false" customHeight="false" outlineLevel="0" collapsed="false">
      <c r="A28" s="6" t="s">
        <v>1333</v>
      </c>
      <c r="B28" s="7" t="s">
        <v>1628</v>
      </c>
      <c r="C28" s="16" t="n">
        <v>0.288948902657538</v>
      </c>
      <c r="D28" s="16" t="n">
        <v>0.223791559603243</v>
      </c>
      <c r="E28" s="16" t="n">
        <v>-8.96990277185986</v>
      </c>
      <c r="F28" s="18" t="n">
        <v>2.38276708336647E-015</v>
      </c>
      <c r="G28" s="16" t="n">
        <v>-0.918796274015145</v>
      </c>
      <c r="H28" s="16" t="n">
        <v>0.735579561042524</v>
      </c>
      <c r="I28" s="18" t="n">
        <v>1.91787425057699E-005</v>
      </c>
    </row>
    <row r="29" customFormat="false" ht="22.35" hidden="false" customHeight="false" outlineLevel="0" collapsed="false">
      <c r="A29" s="7" t="s">
        <v>1471</v>
      </c>
      <c r="B29" s="6" t="s">
        <v>1629</v>
      </c>
      <c r="C29" s="16" t="n">
        <v>1.2167317649122</v>
      </c>
      <c r="D29" s="16" t="n">
        <v>1.15567767990044</v>
      </c>
      <c r="E29" s="17" t="n">
        <v>-15.1471318167083</v>
      </c>
      <c r="F29" s="18" t="n">
        <v>8.10133195190375E-035</v>
      </c>
      <c r="G29" s="16" t="n">
        <v>-1.12141511176666</v>
      </c>
      <c r="H29" s="16" t="n">
        <v>0.848696844993141</v>
      </c>
      <c r="I29" s="18" t="n">
        <v>3.06666271839862E-007</v>
      </c>
    </row>
    <row r="30" customFormat="false" ht="15" hidden="false" customHeight="false" outlineLevel="0" collapsed="false">
      <c r="A30" s="6" t="s">
        <v>1472</v>
      </c>
      <c r="B30" s="6" t="s">
        <v>1629</v>
      </c>
      <c r="C30" s="17" t="n">
        <v>-10.4375849761099</v>
      </c>
      <c r="D30" s="17" t="n">
        <v>-15.5883721196291</v>
      </c>
      <c r="E30" s="16" t="n">
        <v>-7.97273050805403</v>
      </c>
      <c r="F30" s="18" t="n">
        <v>2.19580962927983E-014</v>
      </c>
      <c r="G30" s="16" t="n">
        <v>-0.383413990564246</v>
      </c>
      <c r="H30" s="16" t="n">
        <v>0.835733882030178</v>
      </c>
      <c r="I30" s="16" t="n">
        <v>0.00449223580488361</v>
      </c>
    </row>
    <row r="31" customFormat="false" ht="22.35" hidden="false" customHeight="false" outlineLevel="0" collapsed="false">
      <c r="A31" s="7" t="s">
        <v>1473</v>
      </c>
      <c r="B31" s="6" t="s">
        <v>1629</v>
      </c>
      <c r="C31" s="16" t="n">
        <v>-0.038768701943232</v>
      </c>
      <c r="D31" s="16" t="n">
        <v>-0.028096047502724</v>
      </c>
      <c r="E31" s="17" t="n">
        <v>12.5975587918886</v>
      </c>
      <c r="F31" s="18" t="n">
        <v>2.08580318204327E-025</v>
      </c>
      <c r="G31" s="16" t="n">
        <v>1.04100793676815</v>
      </c>
      <c r="H31" s="16" t="n">
        <v>0.796639231824417</v>
      </c>
      <c r="I31" s="18" t="n">
        <v>3.22614459250476E-007</v>
      </c>
    </row>
    <row r="32" customFormat="false" ht="22.35" hidden="false" customHeight="false" outlineLevel="0" collapsed="false">
      <c r="A32" s="7" t="s">
        <v>1474</v>
      </c>
      <c r="B32" s="6" t="s">
        <v>1629</v>
      </c>
      <c r="C32" s="16" t="n">
        <v>-0.00184173455200733</v>
      </c>
      <c r="D32" s="16" t="n">
        <v>-0.00140094101586709</v>
      </c>
      <c r="E32" s="17" t="n">
        <v>11.9989204381041</v>
      </c>
      <c r="F32" s="18" t="n">
        <v>1.95023307689972E-023</v>
      </c>
      <c r="G32" s="16" t="n">
        <v>1.03750294237748</v>
      </c>
      <c r="H32" s="16" t="n">
        <v>0.789094650205761</v>
      </c>
      <c r="I32" s="18" t="n">
        <v>3.06666271839862E-007</v>
      </c>
    </row>
    <row r="33" customFormat="false" ht="15" hidden="false" customHeight="false" outlineLevel="0" collapsed="false">
      <c r="A33" s="6" t="s">
        <v>1475</v>
      </c>
      <c r="B33" s="6" t="s">
        <v>1629</v>
      </c>
      <c r="C33" s="16" t="n">
        <v>2.06653100361574</v>
      </c>
      <c r="D33" s="16" t="n">
        <v>1.74309600746463</v>
      </c>
      <c r="E33" s="16" t="n">
        <v>-8.84369179366714</v>
      </c>
      <c r="F33" s="18" t="n">
        <v>1.00071655087257E-014</v>
      </c>
      <c r="G33" s="16" t="n">
        <v>-1.0389551931769</v>
      </c>
      <c r="H33" s="16" t="n">
        <v>0.751937585733882</v>
      </c>
      <c r="I33" s="18" t="n">
        <v>5.30218229193983E-006</v>
      </c>
    </row>
    <row r="34" customFormat="false" ht="22.35" hidden="false" customHeight="false" outlineLevel="0" collapsed="false">
      <c r="A34" s="6" t="s">
        <v>1585</v>
      </c>
      <c r="B34" s="7" t="s">
        <v>1630</v>
      </c>
      <c r="C34" s="18" t="n">
        <v>-0.000222821716741795</v>
      </c>
      <c r="D34" s="18" t="n">
        <v>-7.11083074630734E-005</v>
      </c>
      <c r="E34" s="17" t="n">
        <v>15.0260735297196</v>
      </c>
      <c r="F34" s="18" t="n">
        <v>8.28010512822886E-039</v>
      </c>
      <c r="G34" s="16" t="n">
        <v>0.889184210792742</v>
      </c>
      <c r="H34" s="16" t="n">
        <v>0.829355281207133</v>
      </c>
      <c r="I34" s="18" t="n">
        <v>5.42079040075863E-006</v>
      </c>
    </row>
    <row r="35" customFormat="false" ht="22.35" hidden="false" customHeight="false" outlineLevel="0" collapsed="false">
      <c r="A35" s="6" t="s">
        <v>1581</v>
      </c>
      <c r="B35" s="7" t="s">
        <v>1630</v>
      </c>
      <c r="C35" s="18" t="n">
        <v>-0.000198154349530777</v>
      </c>
      <c r="D35" s="18" t="n">
        <v>-5.12833133461307E-005</v>
      </c>
      <c r="E35" s="17" t="n">
        <v>15.0554908121448</v>
      </c>
      <c r="F35" s="18" t="n">
        <v>4.84595884244665E-039</v>
      </c>
      <c r="G35" s="16" t="n">
        <v>0.873846188920834</v>
      </c>
      <c r="H35" s="16" t="n">
        <v>0.829355281207133</v>
      </c>
      <c r="I35" s="18" t="n">
        <v>8.28760491380577E-006</v>
      </c>
    </row>
    <row r="36" customFormat="false" ht="22.35" hidden="false" customHeight="false" outlineLevel="0" collapsed="false">
      <c r="A36" s="6" t="s">
        <v>1580</v>
      </c>
      <c r="B36" s="7" t="s">
        <v>1630</v>
      </c>
      <c r="C36" s="18" t="n">
        <v>-0.000261759025256907</v>
      </c>
      <c r="D36" s="18" t="n">
        <v>-0.000104662482700966</v>
      </c>
      <c r="E36" s="17" t="n">
        <v>14.7638407931899</v>
      </c>
      <c r="F36" s="18" t="n">
        <v>2.9603143119781E-037</v>
      </c>
      <c r="G36" s="16" t="n">
        <v>0.902897490549005</v>
      </c>
      <c r="H36" s="16" t="n">
        <v>0.825291495198903</v>
      </c>
      <c r="I36" s="18" t="n">
        <v>3.80151717769868E-006</v>
      </c>
    </row>
    <row r="37" customFormat="false" ht="22.35" hidden="false" customHeight="false" outlineLevel="0" collapsed="false">
      <c r="A37" s="6" t="s">
        <v>1594</v>
      </c>
      <c r="B37" s="7" t="s">
        <v>1630</v>
      </c>
      <c r="C37" s="18" t="n">
        <v>-0.00018848221694891</v>
      </c>
      <c r="D37" s="18" t="n">
        <v>-4.64211936018305E-005</v>
      </c>
      <c r="E37" s="17" t="n">
        <v>14.7796547691954</v>
      </c>
      <c r="F37" s="18" t="n">
        <v>2.51486176047047E-038</v>
      </c>
      <c r="G37" s="16" t="n">
        <v>0.855199448214201</v>
      </c>
      <c r="H37" s="16" t="n">
        <v>0.823542524005487</v>
      </c>
      <c r="I37" s="18" t="n">
        <v>1.40314710817153E-005</v>
      </c>
    </row>
    <row r="38" customFormat="false" ht="22.35" hidden="false" customHeight="false" outlineLevel="0" collapsed="false">
      <c r="A38" s="6" t="s">
        <v>1583</v>
      </c>
      <c r="B38" s="7" t="s">
        <v>1630</v>
      </c>
      <c r="C38" s="18" t="n">
        <v>-0.000310315280197045</v>
      </c>
      <c r="D38" s="18" t="n">
        <v>-0.000147877596565419</v>
      </c>
      <c r="E38" s="17" t="n">
        <v>14.2377153469469</v>
      </c>
      <c r="F38" s="18" t="n">
        <v>1.79588417539779E-034</v>
      </c>
      <c r="G38" s="16" t="n">
        <v>0.911149769720734</v>
      </c>
      <c r="H38" s="16" t="n">
        <v>0.816426611796982</v>
      </c>
      <c r="I38" s="18" t="n">
        <v>2.62179063547115E-006</v>
      </c>
    </row>
    <row r="40" customFormat="false" ht="14.25" hidden="false" customHeight="true" outlineLevel="0" collapsed="false">
      <c r="A40" s="10" t="s">
        <v>1637</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1638</v>
      </c>
    </row>
    <row r="4" customFormat="false" ht="36" hidden="false" customHeight="true" outlineLevel="0" collapsed="false">
      <c r="A4" s="5" t="s">
        <v>1639</v>
      </c>
      <c r="B4" s="5" t="s">
        <v>1545</v>
      </c>
      <c r="C4" s="5" t="s">
        <v>1640</v>
      </c>
    </row>
    <row r="5" customFormat="false" ht="15" hidden="false" customHeight="false" outlineLevel="0" collapsed="false">
      <c r="A5" s="6" t="s">
        <v>1641</v>
      </c>
      <c r="B5" s="6" t="n">
        <v>8</v>
      </c>
      <c r="C5" s="7" t="s">
        <v>1619</v>
      </c>
    </row>
    <row r="6" customFormat="false" ht="15" hidden="false" customHeight="false" outlineLevel="0" collapsed="false">
      <c r="A6" s="6" t="s">
        <v>1642</v>
      </c>
      <c r="B6" s="6" t="n">
        <v>3</v>
      </c>
      <c r="C6" s="7" t="s">
        <v>1643</v>
      </c>
    </row>
    <row r="7" customFormat="false" ht="22.35" hidden="false" customHeight="false" outlineLevel="0" collapsed="false">
      <c r="A7" s="6" t="s">
        <v>889</v>
      </c>
      <c r="B7" s="6" t="n">
        <v>17</v>
      </c>
      <c r="C7" s="7" t="s">
        <v>1644</v>
      </c>
    </row>
    <row r="8" customFormat="false" ht="15" hidden="false" customHeight="false" outlineLevel="0" collapsed="false">
      <c r="A8" s="6" t="s">
        <v>960</v>
      </c>
      <c r="B8" s="6" t="n">
        <v>10</v>
      </c>
      <c r="C8" s="7" t="s">
        <v>1645</v>
      </c>
    </row>
    <row r="9" customFormat="false" ht="22.35" hidden="false" customHeight="false" outlineLevel="0" collapsed="false">
      <c r="A9" s="7" t="s">
        <v>1646</v>
      </c>
      <c r="B9" s="6" t="n">
        <v>8</v>
      </c>
      <c r="C9" s="7" t="s">
        <v>1647</v>
      </c>
    </row>
    <row r="11" customFormat="false" ht="15" hidden="false" customHeight="false" outlineLevel="0" collapsed="false">
      <c r="A11" s="11" t="s">
        <v>1648</v>
      </c>
    </row>
    <row r="12" customFormat="false" ht="24" hidden="false" customHeight="true" outlineLevel="0" collapsed="false">
      <c r="A12" s="5" t="s">
        <v>1029</v>
      </c>
      <c r="B12" s="5" t="s">
        <v>1030</v>
      </c>
      <c r="C12" s="5" t="s">
        <v>1649</v>
      </c>
      <c r="D12" s="5" t="s">
        <v>1650</v>
      </c>
      <c r="E12" s="5" t="s">
        <v>637</v>
      </c>
      <c r="F12" s="5" t="s">
        <v>638</v>
      </c>
      <c r="G12" s="5" t="s">
        <v>640</v>
      </c>
      <c r="H12" s="5" t="s">
        <v>642</v>
      </c>
      <c r="I12" s="5" t="s">
        <v>706</v>
      </c>
      <c r="J12" s="5" t="s">
        <v>704</v>
      </c>
      <c r="K12" s="5" t="s">
        <v>1651</v>
      </c>
    </row>
    <row r="13" customFormat="false" ht="22.35" hidden="false" customHeight="false" outlineLevel="0" collapsed="false">
      <c r="A13" s="7" t="s">
        <v>1471</v>
      </c>
      <c r="B13" s="6" t="s">
        <v>1629</v>
      </c>
      <c r="C13" s="6" t="s">
        <v>724</v>
      </c>
      <c r="D13" s="6" t="s">
        <v>724</v>
      </c>
      <c r="E13" s="16" t="n">
        <v>1.2167317649122</v>
      </c>
      <c r="F13" s="16" t="n">
        <v>1.15567767990044</v>
      </c>
      <c r="G13" s="17" t="n">
        <v>-15.1471318167083</v>
      </c>
      <c r="H13" s="18" t="n">
        <v>8.10133195190375E-035</v>
      </c>
      <c r="I13" s="16" t="n">
        <v>0.848696844993141</v>
      </c>
      <c r="J13" s="6" t="s">
        <v>724</v>
      </c>
      <c r="K13" s="6" t="n">
        <v>3</v>
      </c>
    </row>
    <row r="14" customFormat="false" ht="22.35" hidden="false" customHeight="false" outlineLevel="0" collapsed="false">
      <c r="A14" s="7" t="s">
        <v>1183</v>
      </c>
      <c r="B14" s="7" t="s">
        <v>1627</v>
      </c>
      <c r="C14" s="6" t="s">
        <v>724</v>
      </c>
      <c r="D14" s="6" t="s">
        <v>724</v>
      </c>
      <c r="E14" s="17" t="n">
        <v>64.5462962962963</v>
      </c>
      <c r="F14" s="17" t="n">
        <v>61.9444444444444</v>
      </c>
      <c r="G14" s="17" t="n">
        <v>-16.0924567615512</v>
      </c>
      <c r="H14" s="18" t="n">
        <v>5.92873391739108E-036</v>
      </c>
      <c r="I14" s="16" t="n">
        <v>0.858967764060357</v>
      </c>
      <c r="J14" s="6" t="s">
        <v>724</v>
      </c>
      <c r="K14" s="6" t="n">
        <v>4</v>
      </c>
    </row>
    <row r="15" customFormat="false" ht="22.35" hidden="false" customHeight="false" outlineLevel="0" collapsed="false">
      <c r="A15" s="6" t="s">
        <v>1652</v>
      </c>
      <c r="B15" s="7" t="s">
        <v>1630</v>
      </c>
      <c r="C15" s="6" t="s">
        <v>724</v>
      </c>
      <c r="D15" s="6"/>
      <c r="E15" s="18" t="n">
        <v>-0.000440579208806803</v>
      </c>
      <c r="F15" s="18" t="n">
        <v>-0.000482815847284021</v>
      </c>
      <c r="G15" s="16" t="n">
        <v>-5.7464871338911</v>
      </c>
      <c r="H15" s="18" t="n">
        <v>9.10144448366183E-008</v>
      </c>
      <c r="I15" s="16" t="n">
        <v>0.669187242798354</v>
      </c>
      <c r="J15" s="6" t="s">
        <v>724</v>
      </c>
      <c r="K15" s="6" t="n">
        <v>747</v>
      </c>
    </row>
    <row r="16" customFormat="false" ht="22.35" hidden="false" customHeight="false" outlineLevel="0" collapsed="false">
      <c r="A16" s="6" t="s">
        <v>1653</v>
      </c>
      <c r="B16" s="7" t="s">
        <v>1630</v>
      </c>
      <c r="C16" s="6" t="s">
        <v>724</v>
      </c>
      <c r="D16" s="6"/>
      <c r="E16" s="18" t="n">
        <v>5.91732336147021E-005</v>
      </c>
      <c r="F16" s="18" t="n">
        <v>9.61515235480824E-005</v>
      </c>
      <c r="G16" s="16" t="n">
        <v>3.94240240853006</v>
      </c>
      <c r="H16" s="18" t="n">
        <v>0.0001784727037455</v>
      </c>
      <c r="I16" s="16" t="n">
        <v>0.601217421124829</v>
      </c>
      <c r="J16" s="6" t="s">
        <v>722</v>
      </c>
      <c r="K16" s="6" t="n">
        <v>560</v>
      </c>
    </row>
    <row r="17" customFormat="false" ht="22.35" hidden="false" customHeight="false" outlineLevel="0" collapsed="false">
      <c r="A17" s="6" t="s">
        <v>1654</v>
      </c>
      <c r="B17" s="7" t="s">
        <v>1630</v>
      </c>
      <c r="C17" s="6" t="s">
        <v>724</v>
      </c>
      <c r="D17" s="6"/>
      <c r="E17" s="18" t="n">
        <v>-8.80601091528089E-005</v>
      </c>
      <c r="F17" s="18" t="n">
        <v>-6.98099602714779E-005</v>
      </c>
      <c r="G17" s="16" t="n">
        <v>5.15696638543883</v>
      </c>
      <c r="H17" s="18" t="n">
        <v>1.51142924794891E-006</v>
      </c>
      <c r="I17" s="16" t="n">
        <v>0.649982853223594</v>
      </c>
      <c r="J17" s="6" t="s">
        <v>724</v>
      </c>
      <c r="K17" s="6" t="n">
        <v>1847</v>
      </c>
    </row>
    <row r="18" customFormat="false" ht="22.35" hidden="false" customHeight="false" outlineLevel="0" collapsed="false">
      <c r="A18" s="6" t="s">
        <v>1655</v>
      </c>
      <c r="B18" s="7" t="s">
        <v>1630</v>
      </c>
      <c r="C18" s="6" t="s">
        <v>724</v>
      </c>
      <c r="D18" s="6"/>
      <c r="E18" s="18" t="n">
        <v>0.000996450460811357</v>
      </c>
      <c r="F18" s="16" t="n">
        <v>0.00124290706195581</v>
      </c>
      <c r="G18" s="16" t="n">
        <v>6.26667453357838</v>
      </c>
      <c r="H18" s="18" t="n">
        <v>4.66129019026041E-009</v>
      </c>
      <c r="I18" s="16" t="n">
        <v>0.664883401920439</v>
      </c>
      <c r="J18" s="6" t="s">
        <v>724</v>
      </c>
      <c r="K18" s="6" t="n">
        <v>316</v>
      </c>
    </row>
    <row r="19" customFormat="false" ht="22.35" hidden="false" customHeight="false" outlineLevel="0" collapsed="false">
      <c r="A19" s="6" t="s">
        <v>1656</v>
      </c>
      <c r="B19" s="7" t="s">
        <v>1630</v>
      </c>
      <c r="C19" s="6" t="s">
        <v>724</v>
      </c>
      <c r="D19" s="6"/>
      <c r="E19" s="18" t="n">
        <v>-9.77988993002254E-006</v>
      </c>
      <c r="F19" s="18" t="n">
        <v>-1.27747258118761E-005</v>
      </c>
      <c r="G19" s="16" t="n">
        <v>-2.51241684145424</v>
      </c>
      <c r="H19" s="16" t="n">
        <v>0.0154533833317298</v>
      </c>
      <c r="I19" s="16" t="n">
        <v>0.542592592592593</v>
      </c>
      <c r="J19" s="6" t="s">
        <v>722</v>
      </c>
      <c r="K19" s="6" t="n">
        <v>130</v>
      </c>
    </row>
    <row r="20" customFormat="false" ht="22.35" hidden="false" customHeight="false" outlineLevel="0" collapsed="false">
      <c r="A20" s="6" t="s">
        <v>1657</v>
      </c>
      <c r="B20" s="7" t="s">
        <v>1630</v>
      </c>
      <c r="C20" s="6" t="s">
        <v>724</v>
      </c>
      <c r="D20" s="6"/>
      <c r="E20" s="18" t="n">
        <v>-0.000364249355095933</v>
      </c>
      <c r="F20" s="18" t="n">
        <v>-0.0004088543982756</v>
      </c>
      <c r="G20" s="16" t="n">
        <v>-8.81609149220941</v>
      </c>
      <c r="H20" s="18" t="n">
        <v>7.44005436987749E-015</v>
      </c>
      <c r="I20" s="16" t="n">
        <v>0.755229766803841</v>
      </c>
      <c r="J20" s="6" t="s">
        <v>724</v>
      </c>
      <c r="K20" s="6" t="n">
        <v>207</v>
      </c>
    </row>
    <row r="21" customFormat="false" ht="22.35" hidden="false" customHeight="false" outlineLevel="0" collapsed="false">
      <c r="A21" s="6" t="s">
        <v>1585</v>
      </c>
      <c r="B21" s="7" t="s">
        <v>1630</v>
      </c>
      <c r="C21" s="6"/>
      <c r="D21" s="6" t="s">
        <v>724</v>
      </c>
      <c r="E21" s="18" t="n">
        <v>-0.000222821716741795</v>
      </c>
      <c r="F21" s="18" t="n">
        <v>-7.11083074630734E-005</v>
      </c>
      <c r="G21" s="17" t="n">
        <v>15.0260735297196</v>
      </c>
      <c r="H21" s="18" t="n">
        <v>8.28010512822886E-039</v>
      </c>
      <c r="I21" s="16" t="n">
        <v>0.829355281207133</v>
      </c>
      <c r="J21" s="6" t="s">
        <v>724</v>
      </c>
      <c r="K21" s="6" t="n">
        <v>1</v>
      </c>
    </row>
    <row r="22" customFormat="false" ht="15" hidden="false" customHeight="false" outlineLevel="0" collapsed="false">
      <c r="A22" s="6" t="s">
        <v>1472</v>
      </c>
      <c r="B22" s="6" t="s">
        <v>1629</v>
      </c>
      <c r="C22" s="6"/>
      <c r="D22" s="6" t="s">
        <v>724</v>
      </c>
      <c r="E22" s="17" t="n">
        <v>-10.4375849761099</v>
      </c>
      <c r="F22" s="17" t="n">
        <v>-15.5883721196291</v>
      </c>
      <c r="G22" s="16" t="n">
        <v>-7.97273050805403</v>
      </c>
      <c r="H22" s="18" t="n">
        <v>2.19580962927983E-014</v>
      </c>
      <c r="I22" s="16" t="n">
        <v>0.835733882030178</v>
      </c>
      <c r="J22" s="6" t="s">
        <v>724</v>
      </c>
      <c r="K22" s="6" t="n">
        <v>2</v>
      </c>
    </row>
    <row r="23" customFormat="false" ht="22.35" hidden="false" customHeight="false" outlineLevel="0" collapsed="false">
      <c r="A23" s="6" t="s">
        <v>1337</v>
      </c>
      <c r="B23" s="7" t="s">
        <v>1628</v>
      </c>
      <c r="C23" s="6"/>
      <c r="D23" s="6" t="s">
        <v>724</v>
      </c>
      <c r="E23" s="16" t="n">
        <v>0.0319337629543905</v>
      </c>
      <c r="F23" s="16" t="n">
        <v>0.595061369740204</v>
      </c>
      <c r="G23" s="17" t="n">
        <v>15.4199218334238</v>
      </c>
      <c r="H23" s="18" t="n">
        <v>2.29147838703864E-036</v>
      </c>
      <c r="I23" s="16" t="n">
        <v>0.832321673525377</v>
      </c>
      <c r="J23" s="6" t="s">
        <v>724</v>
      </c>
      <c r="K23" s="6" t="n">
        <v>6</v>
      </c>
    </row>
    <row r="24" customFormat="false" ht="22.35" hidden="false" customHeight="false" outlineLevel="0" collapsed="false">
      <c r="A24" s="6" t="s">
        <v>1286</v>
      </c>
      <c r="B24" s="7" t="s">
        <v>1628</v>
      </c>
      <c r="C24" s="6"/>
      <c r="D24" s="6" t="s">
        <v>724</v>
      </c>
      <c r="E24" s="16" t="n">
        <v>-0.0112740726751799</v>
      </c>
      <c r="F24" s="16" t="n">
        <v>0.0119471500003114</v>
      </c>
      <c r="G24" s="17" t="n">
        <v>12.6524691314949</v>
      </c>
      <c r="H24" s="18" t="n">
        <v>2.30842969858003E-029</v>
      </c>
      <c r="I24" s="16" t="n">
        <v>0.820061728395062</v>
      </c>
      <c r="J24" s="6" t="s">
        <v>724</v>
      </c>
      <c r="K24" s="6" t="n">
        <v>7</v>
      </c>
    </row>
    <row r="25" customFormat="false" ht="22.35" hidden="false" customHeight="false" outlineLevel="0" collapsed="false">
      <c r="A25" s="6" t="s">
        <v>1658</v>
      </c>
      <c r="B25" s="7" t="s">
        <v>1630</v>
      </c>
      <c r="C25" s="6"/>
      <c r="D25" s="6" t="s">
        <v>724</v>
      </c>
      <c r="E25" s="18" t="n">
        <v>-0.000431785436603683</v>
      </c>
      <c r="F25" s="18" t="n">
        <v>-0.000264432188862955</v>
      </c>
      <c r="G25" s="17" t="n">
        <v>13.0885270865688</v>
      </c>
      <c r="H25" s="18" t="n">
        <v>1.75176864724751E-028</v>
      </c>
      <c r="I25" s="16" t="n">
        <v>0.796673525377229</v>
      </c>
      <c r="J25" s="6" t="s">
        <v>724</v>
      </c>
      <c r="K25" s="6" t="n">
        <v>12</v>
      </c>
    </row>
    <row r="26" customFormat="false" ht="22.35" hidden="false" customHeight="false" outlineLevel="0" collapsed="false">
      <c r="A26" s="6" t="s">
        <v>1591</v>
      </c>
      <c r="B26" s="7" t="s">
        <v>1630</v>
      </c>
      <c r="C26" s="6"/>
      <c r="D26" s="6" t="s">
        <v>724</v>
      </c>
      <c r="E26" s="18" t="n">
        <v>3.30498129147906E-005</v>
      </c>
      <c r="F26" s="18" t="n">
        <v>5.5170623208465E-005</v>
      </c>
      <c r="G26" s="17" t="n">
        <v>11.6253084740304</v>
      </c>
      <c r="H26" s="18" t="n">
        <v>4.28729122370674E-024</v>
      </c>
      <c r="I26" s="16" t="n">
        <v>0.794547325102881</v>
      </c>
      <c r="J26" s="6" t="s">
        <v>724</v>
      </c>
      <c r="K26" s="6" t="n">
        <v>16</v>
      </c>
    </row>
    <row r="27" customFormat="false" ht="22.35" hidden="false" customHeight="false" outlineLevel="0" collapsed="false">
      <c r="A27" s="6" t="s">
        <v>1274</v>
      </c>
      <c r="B27" s="7" t="s">
        <v>1628</v>
      </c>
      <c r="C27" s="6"/>
      <c r="D27" s="6" t="s">
        <v>724</v>
      </c>
      <c r="E27" s="16" t="n">
        <v>1.01092849052607</v>
      </c>
      <c r="F27" s="16" t="n">
        <v>1.05206417421611</v>
      </c>
      <c r="G27" s="16" t="n">
        <v>9.81955069754192</v>
      </c>
      <c r="H27" s="18" t="n">
        <v>1.52140159424461E-020</v>
      </c>
      <c r="I27" s="16" t="n">
        <v>0.781172839506173</v>
      </c>
      <c r="J27" s="6" t="s">
        <v>724</v>
      </c>
      <c r="K27" s="6" t="n">
        <v>22</v>
      </c>
    </row>
    <row r="28" customFormat="false" ht="22.35" hidden="false" customHeight="false" outlineLevel="0" collapsed="false">
      <c r="A28" s="6" t="s">
        <v>1659</v>
      </c>
      <c r="B28" s="7" t="s">
        <v>1630</v>
      </c>
      <c r="C28" s="6"/>
      <c r="D28" s="6" t="s">
        <v>724</v>
      </c>
      <c r="E28" s="16" t="n">
        <v>-0.00130553524596313</v>
      </c>
      <c r="F28" s="18" t="n">
        <v>-0.000924751022338258</v>
      </c>
      <c r="G28" s="17" t="n">
        <v>13.2050781106396</v>
      </c>
      <c r="H28" s="18" t="n">
        <v>1.46002172330033E-027</v>
      </c>
      <c r="I28" s="16" t="n">
        <v>0.800805898491084</v>
      </c>
      <c r="J28" s="6" t="s">
        <v>724</v>
      </c>
      <c r="K28" s="6" t="n">
        <v>25</v>
      </c>
    </row>
    <row r="29" customFormat="false" ht="22.35" hidden="false" customHeight="false" outlineLevel="0" collapsed="false">
      <c r="A29" s="6" t="s">
        <v>1660</v>
      </c>
      <c r="B29" s="7" t="s">
        <v>1630</v>
      </c>
      <c r="C29" s="6"/>
      <c r="D29" s="6" t="s">
        <v>724</v>
      </c>
      <c r="E29" s="18" t="n">
        <v>-0.000342464897900164</v>
      </c>
      <c r="F29" s="18" t="n">
        <v>-0.000385594733315989</v>
      </c>
      <c r="G29" s="16" t="n">
        <v>-9.11973155667904</v>
      </c>
      <c r="H29" s="18" t="n">
        <v>1.22159197166952E-015</v>
      </c>
      <c r="I29" s="16" t="n">
        <v>0.760631001371742</v>
      </c>
      <c r="J29" s="6" t="s">
        <v>724</v>
      </c>
      <c r="K29" s="6" t="n">
        <v>32</v>
      </c>
    </row>
    <row r="30" customFormat="false" ht="22.35" hidden="false" customHeight="false" outlineLevel="0" collapsed="false">
      <c r="A30" s="6" t="s">
        <v>1661</v>
      </c>
      <c r="B30" s="7" t="s">
        <v>1630</v>
      </c>
      <c r="C30" s="6"/>
      <c r="D30" s="6" t="s">
        <v>724</v>
      </c>
      <c r="E30" s="18" t="n">
        <v>-3.70059221516296E-005</v>
      </c>
      <c r="F30" s="18" t="n">
        <v>-5.76837415069805E-005</v>
      </c>
      <c r="G30" s="16" t="n">
        <v>-8.39972030602092</v>
      </c>
      <c r="H30" s="18" t="n">
        <v>7.1620306774332E-014</v>
      </c>
      <c r="I30" s="16" t="n">
        <v>0.740552126200274</v>
      </c>
      <c r="J30" s="6" t="s">
        <v>724</v>
      </c>
      <c r="K30" s="6" t="n">
        <v>36</v>
      </c>
    </row>
    <row r="31" customFormat="false" ht="22.35" hidden="false" customHeight="false" outlineLevel="0" collapsed="false">
      <c r="A31" s="6" t="s">
        <v>1662</v>
      </c>
      <c r="B31" s="7" t="s">
        <v>1630</v>
      </c>
      <c r="C31" s="6"/>
      <c r="D31" s="6" t="s">
        <v>724</v>
      </c>
      <c r="E31" s="18" t="n">
        <v>0.000135100452553561</v>
      </c>
      <c r="F31" s="18" t="n">
        <v>0.00016084305094398</v>
      </c>
      <c r="G31" s="16" t="n">
        <v>5.36222274628856</v>
      </c>
      <c r="H31" s="18" t="n">
        <v>6.34867287692325E-007</v>
      </c>
      <c r="I31" s="16" t="n">
        <v>0.686385459533608</v>
      </c>
      <c r="J31" s="6" t="s">
        <v>724</v>
      </c>
      <c r="K31" s="6" t="n">
        <v>42</v>
      </c>
    </row>
    <row r="32" customFormat="false" ht="22.35" hidden="false" customHeight="false" outlineLevel="0" collapsed="false">
      <c r="A32" s="6" t="s">
        <v>1663</v>
      </c>
      <c r="B32" s="7" t="s">
        <v>1630</v>
      </c>
      <c r="C32" s="6"/>
      <c r="D32" s="6" t="s">
        <v>724</v>
      </c>
      <c r="E32" s="18" t="n">
        <v>-8.89278756160001E-006</v>
      </c>
      <c r="F32" s="18" t="n">
        <v>3.07868900007574E-006</v>
      </c>
      <c r="G32" s="16" t="n">
        <v>6.35789061790773</v>
      </c>
      <c r="H32" s="18" t="n">
        <v>4.93581874702645E-009</v>
      </c>
      <c r="I32" s="16" t="n">
        <v>0.711779835390947</v>
      </c>
      <c r="J32" s="6" t="s">
        <v>724</v>
      </c>
      <c r="K32" s="6" t="n">
        <v>45</v>
      </c>
    </row>
    <row r="33" customFormat="false" ht="22.35" hidden="false" customHeight="false" outlineLevel="0" collapsed="false">
      <c r="A33" s="7" t="s">
        <v>1473</v>
      </c>
      <c r="B33" s="6" t="s">
        <v>1629</v>
      </c>
      <c r="C33" s="6"/>
      <c r="D33" s="6" t="s">
        <v>724</v>
      </c>
      <c r="E33" s="16" t="n">
        <v>-0.038768701943232</v>
      </c>
      <c r="F33" s="16" t="n">
        <v>-0.028096047502724</v>
      </c>
      <c r="G33" s="17" t="n">
        <v>12.5975587918886</v>
      </c>
      <c r="H33" s="18" t="n">
        <v>2.08580318204327E-025</v>
      </c>
      <c r="I33" s="16" t="n">
        <v>0.796639231824417</v>
      </c>
      <c r="J33" s="6" t="s">
        <v>724</v>
      </c>
      <c r="K33" s="6" t="n">
        <v>56</v>
      </c>
    </row>
    <row r="34" customFormat="false" ht="22.35" hidden="false" customHeight="false" outlineLevel="0" collapsed="false">
      <c r="A34" s="7" t="s">
        <v>1474</v>
      </c>
      <c r="B34" s="6" t="s">
        <v>1629</v>
      </c>
      <c r="C34" s="6"/>
      <c r="D34" s="6" t="s">
        <v>724</v>
      </c>
      <c r="E34" s="16" t="n">
        <v>-0.00184173455200733</v>
      </c>
      <c r="F34" s="16" t="n">
        <v>-0.00140094101586709</v>
      </c>
      <c r="G34" s="17" t="n">
        <v>11.9989204381041</v>
      </c>
      <c r="H34" s="18" t="n">
        <v>1.95023307689972E-023</v>
      </c>
      <c r="I34" s="16" t="n">
        <v>0.789094650205761</v>
      </c>
      <c r="J34" s="6" t="s">
        <v>724</v>
      </c>
      <c r="K34" s="6" t="n">
        <v>64</v>
      </c>
    </row>
    <row r="35" customFormat="false" ht="22.35" hidden="false" customHeight="false" outlineLevel="0" collapsed="false">
      <c r="A35" s="6" t="s">
        <v>1664</v>
      </c>
      <c r="B35" s="7" t="s">
        <v>1630</v>
      </c>
      <c r="C35" s="6"/>
      <c r="D35" s="6" t="s">
        <v>724</v>
      </c>
      <c r="E35" s="16" t="n">
        <v>-0.00101544781164276</v>
      </c>
      <c r="F35" s="18" t="n">
        <v>-0.000760002824424004</v>
      </c>
      <c r="G35" s="17" t="n">
        <v>11.3680654493894</v>
      </c>
      <c r="H35" s="18" t="n">
        <v>9.02969294163306E-022</v>
      </c>
      <c r="I35" s="16" t="n">
        <v>0.779595336076818</v>
      </c>
      <c r="J35" s="6" t="s">
        <v>724</v>
      </c>
      <c r="K35" s="6" t="n">
        <v>67</v>
      </c>
    </row>
    <row r="69" customFormat="false" ht="15" hidden="false" customHeight="false" outlineLevel="0" collapsed="false">
      <c r="A69" s="11" t="s">
        <v>1665</v>
      </c>
    </row>
    <row r="70" customFormat="false" ht="24" hidden="false" customHeight="true" outlineLevel="0" collapsed="false">
      <c r="A70" s="5" t="s">
        <v>734</v>
      </c>
      <c r="B70" s="5" t="s">
        <v>735</v>
      </c>
      <c r="C70" s="5" t="s">
        <v>736</v>
      </c>
      <c r="D70" s="5" t="s">
        <v>1180</v>
      </c>
      <c r="E70" s="5" t="s">
        <v>575</v>
      </c>
      <c r="F70" s="5" t="s">
        <v>264</v>
      </c>
      <c r="G70" s="5" t="s">
        <v>265</v>
      </c>
      <c r="H70" s="5" t="s">
        <v>738</v>
      </c>
    </row>
    <row r="71" customFormat="false" ht="15" hidden="false" customHeight="false" outlineLevel="0" collapsed="false">
      <c r="A71" s="6" t="n">
        <v>1</v>
      </c>
      <c r="B71" s="6" t="n">
        <v>0</v>
      </c>
      <c r="C71" s="7" t="s">
        <v>1471</v>
      </c>
      <c r="D71" s="6" t="s">
        <v>740</v>
      </c>
      <c r="E71" s="6" t="n">
        <v>648</v>
      </c>
      <c r="F71" s="6" t="n">
        <v>108</v>
      </c>
      <c r="G71" s="6" t="n">
        <v>540</v>
      </c>
      <c r="H71" s="6" t="s">
        <v>741</v>
      </c>
    </row>
    <row r="72" customFormat="false" ht="22.35" hidden="false" customHeight="false" outlineLevel="0" collapsed="false">
      <c r="A72" s="6" t="n">
        <v>2</v>
      </c>
      <c r="B72" s="6" t="n">
        <v>1</v>
      </c>
      <c r="C72" s="7" t="s">
        <v>1183</v>
      </c>
      <c r="D72" s="7" t="s">
        <v>1666</v>
      </c>
      <c r="E72" s="6" t="n">
        <v>298</v>
      </c>
      <c r="F72" s="6" t="n">
        <v>100</v>
      </c>
      <c r="G72" s="6" t="n">
        <v>198</v>
      </c>
      <c r="H72" s="6" t="s">
        <v>741</v>
      </c>
    </row>
    <row r="73" customFormat="false" ht="22.35" hidden="false" customHeight="false" outlineLevel="0" collapsed="false">
      <c r="A73" s="6" t="n">
        <v>4</v>
      </c>
      <c r="B73" s="6" t="n">
        <v>2</v>
      </c>
      <c r="C73" s="6" t="s">
        <v>1653</v>
      </c>
      <c r="D73" s="7" t="s">
        <v>1667</v>
      </c>
      <c r="E73" s="6" t="n">
        <v>131</v>
      </c>
      <c r="F73" s="6" t="n">
        <v>79</v>
      </c>
      <c r="G73" s="6" t="n">
        <v>52</v>
      </c>
      <c r="H73" s="6" t="s">
        <v>741</v>
      </c>
    </row>
    <row r="74" customFormat="false" ht="15" hidden="false" customHeight="false" outlineLevel="0" collapsed="false">
      <c r="A74" s="6" t="n">
        <v>8</v>
      </c>
      <c r="B74" s="6" t="n">
        <v>3</v>
      </c>
      <c r="C74" s="6" t="s">
        <v>1656</v>
      </c>
      <c r="D74" s="6" t="s">
        <v>1668</v>
      </c>
      <c r="E74" s="6" t="n">
        <v>123</v>
      </c>
      <c r="F74" s="6" t="n">
        <v>79</v>
      </c>
      <c r="G74" s="6" t="n">
        <v>44</v>
      </c>
      <c r="H74" s="6" t="s">
        <v>741</v>
      </c>
    </row>
    <row r="75" customFormat="false" ht="22.35" hidden="false" customHeight="false" outlineLevel="0" collapsed="false">
      <c r="A75" s="6" t="n">
        <v>16</v>
      </c>
      <c r="B75" s="6" t="n">
        <v>4</v>
      </c>
      <c r="C75" s="6" t="s">
        <v>744</v>
      </c>
      <c r="D75" s="7" t="s">
        <v>1669</v>
      </c>
      <c r="E75" s="6" t="n">
        <v>116</v>
      </c>
      <c r="F75" s="6" t="n">
        <v>79</v>
      </c>
      <c r="G75" s="6" t="n">
        <v>37</v>
      </c>
      <c r="H75" s="6" t="s">
        <v>741</v>
      </c>
    </row>
    <row r="76" customFormat="false" ht="22.35" hidden="false" customHeight="false" outlineLevel="0" collapsed="false">
      <c r="A76" s="6" t="n">
        <v>17</v>
      </c>
      <c r="B76" s="6" t="n">
        <v>4</v>
      </c>
      <c r="C76" s="6" t="s">
        <v>744</v>
      </c>
      <c r="D76" s="7" t="s">
        <v>1670</v>
      </c>
      <c r="E76" s="6" t="n">
        <v>7</v>
      </c>
      <c r="F76" s="6" t="n">
        <v>0</v>
      </c>
      <c r="G76" s="6" t="n">
        <v>7</v>
      </c>
      <c r="H76" s="6" t="s">
        <v>751</v>
      </c>
    </row>
    <row r="77" customFormat="false" ht="15" hidden="false" customHeight="false" outlineLevel="0" collapsed="false">
      <c r="A77" s="6" t="n">
        <v>9</v>
      </c>
      <c r="B77" s="6" t="n">
        <v>3</v>
      </c>
      <c r="C77" s="6" t="s">
        <v>744</v>
      </c>
      <c r="D77" s="6" t="s">
        <v>1671</v>
      </c>
      <c r="E77" s="6" t="n">
        <v>8</v>
      </c>
      <c r="F77" s="6" t="n">
        <v>0</v>
      </c>
      <c r="G77" s="6" t="n">
        <v>8</v>
      </c>
      <c r="H77" s="6" t="s">
        <v>751</v>
      </c>
    </row>
    <row r="78" customFormat="false" ht="22.35" hidden="false" customHeight="false" outlineLevel="0" collapsed="false">
      <c r="A78" s="6" t="n">
        <v>5</v>
      </c>
      <c r="B78" s="6" t="n">
        <v>2</v>
      </c>
      <c r="C78" s="6" t="s">
        <v>1654</v>
      </c>
      <c r="D78" s="7" t="s">
        <v>1672</v>
      </c>
      <c r="E78" s="6" t="n">
        <v>167</v>
      </c>
      <c r="F78" s="6" t="n">
        <v>21</v>
      </c>
      <c r="G78" s="6" t="n">
        <v>146</v>
      </c>
      <c r="H78" s="6" t="s">
        <v>751</v>
      </c>
    </row>
    <row r="79" customFormat="false" ht="22.35" hidden="false" customHeight="false" outlineLevel="0" collapsed="false">
      <c r="A79" s="6" t="n">
        <v>10</v>
      </c>
      <c r="B79" s="6" t="n">
        <v>3</v>
      </c>
      <c r="C79" s="7" t="s">
        <v>1183</v>
      </c>
      <c r="D79" s="7" t="s">
        <v>1673</v>
      </c>
      <c r="E79" s="6" t="n">
        <v>45</v>
      </c>
      <c r="F79" s="6" t="n">
        <v>15</v>
      </c>
      <c r="G79" s="6" t="n">
        <v>30</v>
      </c>
      <c r="H79" s="6" t="s">
        <v>741</v>
      </c>
    </row>
    <row r="80" customFormat="false" ht="22.35" hidden="false" customHeight="false" outlineLevel="0" collapsed="false">
      <c r="A80" s="6" t="n">
        <v>20</v>
      </c>
      <c r="B80" s="6" t="n">
        <v>4</v>
      </c>
      <c r="C80" s="6" t="s">
        <v>744</v>
      </c>
      <c r="D80" s="7" t="s">
        <v>1674</v>
      </c>
      <c r="E80" s="6" t="n">
        <v>21</v>
      </c>
      <c r="F80" s="6" t="n">
        <v>15</v>
      </c>
      <c r="G80" s="6" t="n">
        <v>6</v>
      </c>
      <c r="H80" s="6" t="s">
        <v>741</v>
      </c>
    </row>
    <row r="81" customFormat="false" ht="22.35" hidden="false" customHeight="false" outlineLevel="0" collapsed="false">
      <c r="A81" s="6" t="n">
        <v>21</v>
      </c>
      <c r="B81" s="6" t="n">
        <v>4</v>
      </c>
      <c r="C81" s="6" t="s">
        <v>744</v>
      </c>
      <c r="D81" s="7" t="s">
        <v>1675</v>
      </c>
      <c r="E81" s="6" t="n">
        <v>24</v>
      </c>
      <c r="F81" s="6" t="n">
        <v>0</v>
      </c>
      <c r="G81" s="6" t="n">
        <v>24</v>
      </c>
      <c r="H81" s="6" t="s">
        <v>751</v>
      </c>
    </row>
    <row r="82" customFormat="false" ht="22.35" hidden="false" customHeight="false" outlineLevel="0" collapsed="false">
      <c r="A82" s="6" t="n">
        <v>11</v>
      </c>
      <c r="B82" s="6" t="n">
        <v>3</v>
      </c>
      <c r="C82" s="6" t="s">
        <v>1657</v>
      </c>
      <c r="D82" s="7" t="s">
        <v>1676</v>
      </c>
      <c r="E82" s="6" t="n">
        <v>122</v>
      </c>
      <c r="F82" s="6" t="n">
        <v>6</v>
      </c>
      <c r="G82" s="6" t="n">
        <v>116</v>
      </c>
      <c r="H82" s="6" t="s">
        <v>751</v>
      </c>
    </row>
    <row r="83" customFormat="false" ht="22.35" hidden="false" customHeight="false" outlineLevel="0" collapsed="false">
      <c r="A83" s="6" t="n">
        <v>22</v>
      </c>
      <c r="B83" s="6" t="n">
        <v>4</v>
      </c>
      <c r="C83" s="6" t="s">
        <v>744</v>
      </c>
      <c r="D83" s="7" t="s">
        <v>1677</v>
      </c>
      <c r="E83" s="6" t="n">
        <v>8</v>
      </c>
      <c r="F83" s="6" t="n">
        <v>4</v>
      </c>
      <c r="G83" s="6" t="n">
        <v>4</v>
      </c>
      <c r="H83" s="6" t="s">
        <v>741</v>
      </c>
    </row>
    <row r="84" customFormat="false" ht="22.35" hidden="false" customHeight="false" outlineLevel="0" collapsed="false">
      <c r="A84" s="6" t="n">
        <v>23</v>
      </c>
      <c r="B84" s="6" t="n">
        <v>4</v>
      </c>
      <c r="C84" s="6" t="s">
        <v>744</v>
      </c>
      <c r="D84" s="7" t="s">
        <v>1678</v>
      </c>
      <c r="E84" s="6" t="n">
        <v>114</v>
      </c>
      <c r="F84" s="6" t="n">
        <v>2</v>
      </c>
      <c r="G84" s="6" t="n">
        <v>112</v>
      </c>
      <c r="H84" s="6" t="s">
        <v>751</v>
      </c>
    </row>
    <row r="85" customFormat="false" ht="22.35" hidden="false" customHeight="false" outlineLevel="0" collapsed="false">
      <c r="A85" s="6" t="n">
        <v>3</v>
      </c>
      <c r="B85" s="6" t="n">
        <v>1</v>
      </c>
      <c r="C85" s="6" t="s">
        <v>1652</v>
      </c>
      <c r="D85" s="7" t="s">
        <v>1679</v>
      </c>
      <c r="E85" s="6" t="n">
        <v>350</v>
      </c>
      <c r="F85" s="6" t="n">
        <v>8</v>
      </c>
      <c r="G85" s="6" t="n">
        <v>342</v>
      </c>
      <c r="H85" s="6" t="s">
        <v>751</v>
      </c>
    </row>
    <row r="86" customFormat="false" ht="15" hidden="false" customHeight="false" outlineLevel="0" collapsed="false">
      <c r="A86" s="6" t="n">
        <v>6</v>
      </c>
      <c r="B86" s="6" t="n">
        <v>2</v>
      </c>
      <c r="C86" s="6" t="s">
        <v>1655</v>
      </c>
      <c r="D86" s="6" t="s">
        <v>1680</v>
      </c>
      <c r="E86" s="6" t="n">
        <v>29</v>
      </c>
      <c r="F86" s="6" t="n">
        <v>6</v>
      </c>
      <c r="G86" s="6" t="n">
        <v>23</v>
      </c>
      <c r="H86" s="6" t="s">
        <v>741</v>
      </c>
    </row>
    <row r="87" customFormat="false" ht="15" hidden="false" customHeight="false" outlineLevel="0" collapsed="false">
      <c r="A87" s="6" t="n">
        <v>12</v>
      </c>
      <c r="B87" s="6" t="n">
        <v>3</v>
      </c>
      <c r="C87" s="6" t="s">
        <v>744</v>
      </c>
      <c r="D87" s="6" t="s">
        <v>1681</v>
      </c>
      <c r="E87" s="6" t="n">
        <v>13</v>
      </c>
      <c r="F87" s="6" t="n">
        <v>6</v>
      </c>
      <c r="G87" s="6" t="n">
        <v>7</v>
      </c>
      <c r="H87" s="6" t="s">
        <v>741</v>
      </c>
    </row>
    <row r="88" customFormat="false" ht="15" hidden="false" customHeight="false" outlineLevel="0" collapsed="false">
      <c r="A88" s="6" t="n">
        <v>13</v>
      </c>
      <c r="B88" s="6" t="n">
        <v>3</v>
      </c>
      <c r="C88" s="6" t="s">
        <v>744</v>
      </c>
      <c r="D88" s="6" t="s">
        <v>1682</v>
      </c>
      <c r="E88" s="6" t="n">
        <v>16</v>
      </c>
      <c r="F88" s="6" t="n">
        <v>0</v>
      </c>
      <c r="G88" s="6" t="n">
        <v>16</v>
      </c>
      <c r="H88" s="6" t="s">
        <v>751</v>
      </c>
    </row>
    <row r="89" customFormat="false" ht="15" hidden="false" customHeight="false" outlineLevel="0" collapsed="false">
      <c r="A89" s="6" t="n">
        <v>7</v>
      </c>
      <c r="B89" s="6" t="n">
        <v>2</v>
      </c>
      <c r="C89" s="6" t="s">
        <v>744</v>
      </c>
      <c r="D89" s="6" t="s">
        <v>1683</v>
      </c>
      <c r="E89" s="6" t="n">
        <v>321</v>
      </c>
      <c r="F89" s="6" t="n">
        <v>2</v>
      </c>
      <c r="G89" s="6" t="n">
        <v>319</v>
      </c>
      <c r="H89" s="6" t="s">
        <v>751</v>
      </c>
    </row>
    <row r="91" customFormat="false" ht="15" hidden="false" customHeight="false" outlineLevel="0" collapsed="false">
      <c r="A91" s="11" t="s">
        <v>1684</v>
      </c>
    </row>
    <row r="92" customFormat="false" ht="15" hidden="false" customHeight="true" outlineLevel="0" collapsed="false">
      <c r="A92" s="5" t="s">
        <v>786</v>
      </c>
      <c r="B92" s="5" t="s">
        <v>1685</v>
      </c>
      <c r="C92" s="5" t="s">
        <v>1686</v>
      </c>
      <c r="D92" s="5" t="s">
        <v>1687</v>
      </c>
      <c r="E92" s="5" t="s">
        <v>1688</v>
      </c>
    </row>
    <row r="93" customFormat="false" ht="15" hidden="false" customHeight="false" outlineLevel="0" collapsed="false">
      <c r="A93" s="16" t="n">
        <v>0.559259259259259</v>
      </c>
      <c r="B93" s="16" t="n">
        <v>0</v>
      </c>
      <c r="C93" s="16" t="n">
        <v>1</v>
      </c>
      <c r="D93" s="16" t="n">
        <v>1.16666666666667</v>
      </c>
      <c r="E93" s="16" t="n">
        <v>0.0502906504222232</v>
      </c>
    </row>
    <row r="94" customFormat="false" ht="15" hidden="false" customHeight="false" outlineLevel="0" collapsed="false">
      <c r="A94" s="16" t="n">
        <v>0.0796296296296296</v>
      </c>
      <c r="B94" s="16" t="n">
        <v>1</v>
      </c>
      <c r="C94" s="16" t="n">
        <v>0.440740740740741</v>
      </c>
      <c r="D94" s="16" t="n">
        <v>0.520370370370369</v>
      </c>
      <c r="E94" s="16" t="n">
        <v>0.0396809379235597</v>
      </c>
    </row>
    <row r="95" customFormat="false" ht="15" hidden="false" customHeight="false" outlineLevel="0" collapsed="false">
      <c r="A95" s="16" t="n">
        <v>0.0444444444444444</v>
      </c>
      <c r="B95" s="16" t="n">
        <v>3</v>
      </c>
      <c r="C95" s="16" t="n">
        <v>0.281481481481481</v>
      </c>
      <c r="D95" s="16" t="n">
        <v>0.379629629629629</v>
      </c>
      <c r="E95" s="16" t="n">
        <v>0.0453664626033769</v>
      </c>
    </row>
    <row r="96" customFormat="false" ht="15" hidden="false" customHeight="false" outlineLevel="0" collapsed="false">
      <c r="A96" s="16" t="n">
        <v>0.0296296296296296</v>
      </c>
      <c r="B96" s="16" t="n">
        <v>4</v>
      </c>
      <c r="C96" s="16" t="n">
        <v>0.237037037037037</v>
      </c>
      <c r="D96" s="16" t="n">
        <v>0.357407407407407</v>
      </c>
      <c r="E96" s="16" t="n">
        <v>0.0444258053241475</v>
      </c>
    </row>
    <row r="97" customFormat="false" ht="15" hidden="false" customHeight="false" outlineLevel="0" collapsed="false">
      <c r="A97" s="16" t="n">
        <v>0.0212962962962963</v>
      </c>
      <c r="B97" s="16" t="n">
        <v>5</v>
      </c>
      <c r="C97" s="16" t="n">
        <v>0.207407407407407</v>
      </c>
      <c r="D97" s="16" t="n">
        <v>0.388888888888888</v>
      </c>
      <c r="E97" s="16" t="n">
        <v>0.0454343632017535</v>
      </c>
    </row>
    <row r="98" customFormat="false" ht="15" hidden="false" customHeight="false" outlineLevel="0" collapsed="false">
      <c r="A98" s="16" t="n">
        <v>0.0148148148148148</v>
      </c>
      <c r="B98" s="16" t="n">
        <v>7</v>
      </c>
      <c r="C98" s="16" t="n">
        <v>0.164814814814815</v>
      </c>
      <c r="D98" s="16" t="n">
        <v>0.477777777777777</v>
      </c>
      <c r="E98" s="16" t="n">
        <v>0.0528760546265797</v>
      </c>
    </row>
    <row r="99" customFormat="false" ht="15" hidden="false" customHeight="false" outlineLevel="0" collapsed="false">
      <c r="A99" s="16" t="n">
        <v>0.012962962962963</v>
      </c>
      <c r="B99" s="16" t="n">
        <v>8</v>
      </c>
      <c r="C99" s="16" t="n">
        <v>0.15</v>
      </c>
      <c r="D99" s="16" t="n">
        <v>0.511111111111111</v>
      </c>
      <c r="E99" s="16" t="n">
        <v>0.0567297048438916</v>
      </c>
    </row>
    <row r="100" customFormat="false" ht="15" hidden="false" customHeight="false" outlineLevel="0" collapsed="false">
      <c r="A100" s="16" t="n">
        <v>0.01</v>
      </c>
      <c r="B100" s="16" t="n">
        <v>9</v>
      </c>
      <c r="C100" s="16" t="n">
        <v>0.137037037037037</v>
      </c>
      <c r="D100" s="16" t="n">
        <v>0.553703703703703</v>
      </c>
      <c r="E100" s="16" t="n">
        <v>0.0597501512021539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1689</v>
      </c>
    </row>
    <row r="4" customFormat="false" ht="24" hidden="false" customHeight="true" outlineLevel="0" collapsed="false">
      <c r="A4" s="5" t="s">
        <v>1639</v>
      </c>
      <c r="B4" s="5" t="s">
        <v>1545</v>
      </c>
      <c r="C4" s="5" t="s">
        <v>825</v>
      </c>
      <c r="D4" s="5" t="s">
        <v>1690</v>
      </c>
      <c r="E4" s="5" t="s">
        <v>1691</v>
      </c>
      <c r="F4" s="5" t="s">
        <v>965</v>
      </c>
      <c r="G4" s="5" t="s">
        <v>827</v>
      </c>
      <c r="H4" s="5" t="s">
        <v>966</v>
      </c>
      <c r="I4" s="5" t="s">
        <v>967</v>
      </c>
    </row>
    <row r="5" customFormat="false" ht="15" hidden="false" customHeight="false" outlineLevel="0" collapsed="false">
      <c r="A5" s="6" t="s">
        <v>1641</v>
      </c>
      <c r="B5" s="6" t="n">
        <v>8</v>
      </c>
      <c r="C5" s="16" t="n">
        <v>1.28190299868274</v>
      </c>
      <c r="D5" s="17" t="n">
        <v>14.4661761950729</v>
      </c>
      <c r="E5" s="17" t="n">
        <v>22.8203974041943</v>
      </c>
      <c r="F5" s="25" t="n">
        <f aca="false">2*(1-EXP(-C5))</f>
        <v>1.44498260207965</v>
      </c>
      <c r="G5" s="25" t="n">
        <f aca="false">SQRT(F5)</f>
        <v>1.20207429141449</v>
      </c>
      <c r="H5" s="20" t="str">
        <f aca="false">IF(F5&gt;=1.9,"separable","not separable")</f>
        <v>not separable</v>
      </c>
      <c r="I5" s="20" t="str">
        <f aca="false">IF(F5&gt;=1.94,"separable","not separable")</f>
        <v>not separable</v>
      </c>
    </row>
    <row r="6" customFormat="false" ht="15" hidden="false" customHeight="false" outlineLevel="0" collapsed="false">
      <c r="A6" s="6" t="s">
        <v>1642</v>
      </c>
      <c r="B6" s="6" t="n">
        <v>3</v>
      </c>
      <c r="C6" s="16" t="n">
        <v>0.576152841311319</v>
      </c>
      <c r="D6" s="16" t="n">
        <v>3.32498113131281</v>
      </c>
      <c r="E6" s="16" t="n">
        <v>8.57675648797763</v>
      </c>
      <c r="F6" s="25" t="n">
        <f aca="false">2*(1-EXP(-C6))</f>
        <v>0.875886933652058</v>
      </c>
      <c r="G6" s="25" t="n">
        <f aca="false">SQRT(F6)</f>
        <v>0.935888312595076</v>
      </c>
      <c r="H6" s="20" t="str">
        <f aca="false">IF(F6&gt;=1.9,"separable","not separable")</f>
        <v>not separable</v>
      </c>
      <c r="I6" s="20" t="str">
        <f aca="false">IF(F6&gt;=1.94,"separable","not separable")</f>
        <v>not separable</v>
      </c>
    </row>
    <row r="7" customFormat="false" ht="15" hidden="false" customHeight="false" outlineLevel="0" collapsed="false">
      <c r="A7" s="6" t="s">
        <v>889</v>
      </c>
      <c r="B7" s="6" t="n">
        <v>17</v>
      </c>
      <c r="C7" s="16" t="n">
        <v>4.58556487735582</v>
      </c>
      <c r="D7" s="17" t="n">
        <v>13596.8426088352</v>
      </c>
      <c r="E7" s="17" t="n">
        <v>18970.6748834365</v>
      </c>
      <c r="F7" s="25" t="n">
        <f aca="false">2*(1-EXP(-C7))</f>
        <v>1.97960402490364</v>
      </c>
      <c r="G7" s="25" t="n">
        <f aca="false">SQRT(F7)</f>
        <v>1.40698401728791</v>
      </c>
      <c r="H7" s="20" t="str">
        <f aca="false">IF(F7&gt;=1.9,"separable","not separable")</f>
        <v>separable</v>
      </c>
      <c r="I7" s="20" t="str">
        <f aca="false">IF(F7&gt;=1.94,"separable","not separable")</f>
        <v>separable</v>
      </c>
    </row>
    <row r="8" customFormat="false" ht="15" hidden="false" customHeight="false" outlineLevel="0" collapsed="false">
      <c r="A8" s="6" t="s">
        <v>960</v>
      </c>
      <c r="B8" s="6" t="n">
        <v>10</v>
      </c>
      <c r="C8" s="16" t="n">
        <v>3.54206174251965</v>
      </c>
      <c r="D8" s="17" t="n">
        <v>345.893428798898</v>
      </c>
      <c r="E8" s="17" t="n">
        <v>279.412449923052</v>
      </c>
      <c r="F8" s="25" t="n">
        <f aca="false">2*(1-EXP(-C8))</f>
        <v>1.94209285861115</v>
      </c>
      <c r="G8" s="25" t="n">
        <f aca="false">SQRT(F8)</f>
        <v>1.39358991766271</v>
      </c>
      <c r="H8" s="20" t="str">
        <f aca="false">IF(F8&gt;=1.9,"separable","not separable")</f>
        <v>separable</v>
      </c>
      <c r="I8" s="20" t="str">
        <f aca="false">IF(F8&gt;=1.94,"separable","not separable")</f>
        <v>separable</v>
      </c>
    </row>
    <row r="9" customFormat="false" ht="22.35" hidden="false" customHeight="false" outlineLevel="0" collapsed="false">
      <c r="A9" s="7" t="s">
        <v>1646</v>
      </c>
      <c r="B9" s="6" t="n">
        <v>8</v>
      </c>
      <c r="C9" s="16" t="n">
        <v>2.93396418728387</v>
      </c>
      <c r="D9" s="17" t="n">
        <v>272.704269615233</v>
      </c>
      <c r="E9" s="17" t="n">
        <v>155.970410812578</v>
      </c>
      <c r="F9" s="25" t="n">
        <f aca="false">2*(1-EXP(-C9))</f>
        <v>1.89362843741379</v>
      </c>
      <c r="G9" s="25" t="n">
        <f aca="false">SQRT(F9)</f>
        <v>1.37609172565414</v>
      </c>
      <c r="H9" s="20" t="str">
        <f aca="false">IF(F9&gt;=1.9,"separable","not separable")</f>
        <v>not separable</v>
      </c>
      <c r="I9" s="20" t="str">
        <f aca="false">IF(F9&gt;=1.94,"separable","not separable")</f>
        <v>not separable</v>
      </c>
    </row>
    <row r="10" customFormat="false" ht="14.25" hidden="false" customHeight="true" outlineLevel="0" collapsed="false">
      <c r="A10" s="10" t="s">
        <v>1692</v>
      </c>
      <c r="B10" s="10"/>
      <c r="C10" s="10"/>
      <c r="D10" s="10"/>
      <c r="E10" s="10"/>
      <c r="F10" s="10"/>
      <c r="G10" s="10"/>
      <c r="H10" s="10"/>
      <c r="I10" s="10"/>
      <c r="J10" s="10"/>
      <c r="K10" s="10"/>
      <c r="L10" s="10"/>
    </row>
    <row r="12" customFormat="false" ht="15" hidden="false" customHeight="false" outlineLevel="0" collapsed="false">
      <c r="A12" s="11" t="s">
        <v>1693</v>
      </c>
    </row>
    <row r="13" customFormat="false" ht="24" hidden="false" customHeight="true" outlineLevel="0" collapsed="false">
      <c r="A13" s="5" t="s">
        <v>831</v>
      </c>
      <c r="B13" s="5" t="s">
        <v>832</v>
      </c>
      <c r="C13" s="5" t="s">
        <v>833</v>
      </c>
      <c r="D13" s="5" t="s">
        <v>834</v>
      </c>
      <c r="E13" s="5" t="s">
        <v>976</v>
      </c>
      <c r="F13" s="5" t="s">
        <v>977</v>
      </c>
      <c r="G13" s="5" t="s">
        <v>978</v>
      </c>
    </row>
    <row r="14" customFormat="false" ht="22.35" hidden="false" customHeight="false" outlineLevel="0" collapsed="false">
      <c r="A14" s="6" t="n">
        <v>1</v>
      </c>
      <c r="B14" s="7" t="s">
        <v>1471</v>
      </c>
      <c r="C14" s="16" t="n">
        <v>0.49630606328322</v>
      </c>
      <c r="D14" s="8" t="n">
        <v>0.767592592592593</v>
      </c>
      <c r="E14" s="6" t="s">
        <v>1585</v>
      </c>
      <c r="F14" s="16" t="n">
        <v>0.638146931711773</v>
      </c>
      <c r="G14" s="8" t="n">
        <v>0.712962962962963</v>
      </c>
    </row>
    <row r="15" customFormat="false" ht="22.35" hidden="false" customHeight="false" outlineLevel="0" collapsed="false">
      <c r="A15" s="6" t="n">
        <v>2</v>
      </c>
      <c r="B15" s="7" t="s">
        <v>1183</v>
      </c>
      <c r="C15" s="16" t="n">
        <v>0.767523666950688</v>
      </c>
      <c r="D15" s="8" t="n">
        <v>0.835185185185185</v>
      </c>
      <c r="E15" s="6" t="s">
        <v>1472</v>
      </c>
      <c r="F15" s="16" t="n">
        <v>1.52658914669404</v>
      </c>
      <c r="G15" s="8" t="n">
        <v>0.694444444444444</v>
      </c>
    </row>
    <row r="16" customFormat="false" ht="22.35" hidden="false" customHeight="false" outlineLevel="0" collapsed="false">
      <c r="A16" s="6" t="n">
        <v>3</v>
      </c>
      <c r="B16" s="6" t="s">
        <v>1652</v>
      </c>
      <c r="C16" s="16" t="n">
        <v>0.829965873507425</v>
      </c>
      <c r="D16" s="8" t="n">
        <v>0.825925925925926</v>
      </c>
      <c r="E16" s="7" t="s">
        <v>1471</v>
      </c>
      <c r="F16" s="16" t="n">
        <v>1.77346098705475</v>
      </c>
      <c r="G16" s="8" t="n">
        <v>0.721296296296296</v>
      </c>
    </row>
    <row r="17" customFormat="false" ht="22.35" hidden="false" customHeight="false" outlineLevel="0" collapsed="false">
      <c r="A17" s="6" t="n">
        <v>4</v>
      </c>
      <c r="B17" s="6" t="s">
        <v>1653</v>
      </c>
      <c r="C17" s="16" t="n">
        <v>0.876240214431648</v>
      </c>
      <c r="D17" s="8" t="n">
        <v>0.827777777777778</v>
      </c>
      <c r="E17" s="7" t="s">
        <v>1183</v>
      </c>
      <c r="F17" s="16" t="n">
        <v>1.81735924542729</v>
      </c>
      <c r="G17" s="8" t="n">
        <v>0.744444444444445</v>
      </c>
    </row>
    <row r="18" customFormat="false" ht="15" hidden="false" customHeight="false" outlineLevel="0" collapsed="false">
      <c r="A18" s="6" t="n">
        <v>5</v>
      </c>
      <c r="B18" s="6" t="s">
        <v>1654</v>
      </c>
      <c r="C18" s="16" t="n">
        <v>1.00291930199188</v>
      </c>
      <c r="D18" s="8" t="n">
        <v>0.887037037037037</v>
      </c>
      <c r="E18" s="6" t="s">
        <v>1337</v>
      </c>
      <c r="F18" s="16" t="n">
        <v>1.82274214594709</v>
      </c>
      <c r="G18" s="8" t="n">
        <v>0.739814814814815</v>
      </c>
    </row>
    <row r="19" customFormat="false" ht="15" hidden="false" customHeight="false" outlineLevel="0" collapsed="false">
      <c r="A19" s="6" t="n">
        <v>6</v>
      </c>
      <c r="B19" s="6" t="s">
        <v>1655</v>
      </c>
      <c r="C19" s="16" t="n">
        <v>1.09804845869171</v>
      </c>
      <c r="D19" s="8" t="n">
        <v>0.873148148148148</v>
      </c>
      <c r="E19" s="6" t="s">
        <v>1286</v>
      </c>
      <c r="F19" s="16" t="n">
        <v>1.87531414319756</v>
      </c>
      <c r="G19" s="8" t="n">
        <v>0.740740740740741</v>
      </c>
    </row>
    <row r="20" customFormat="false" ht="15" hidden="false" customHeight="false" outlineLevel="0" collapsed="false">
      <c r="A20" s="6" t="n">
        <v>7</v>
      </c>
      <c r="B20" s="6" t="s">
        <v>1656</v>
      </c>
      <c r="C20" s="16" t="n">
        <v>1.41049345840789</v>
      </c>
      <c r="D20" s="8" t="n">
        <v>0.830555555555556</v>
      </c>
      <c r="E20" s="6" t="s">
        <v>1658</v>
      </c>
      <c r="F20" s="16" t="n">
        <v>1.88867146548095</v>
      </c>
      <c r="G20" s="8" t="n">
        <v>0.737037037037037</v>
      </c>
    </row>
    <row r="21" customFormat="false" ht="15" hidden="false" customHeight="false" outlineLevel="0" collapsed="false">
      <c r="A21" s="6" t="n">
        <v>8</v>
      </c>
      <c r="B21" s="6" t="s">
        <v>1657</v>
      </c>
      <c r="C21" s="16" t="n">
        <v>1.44498260207965</v>
      </c>
      <c r="D21" s="8" t="n">
        <v>0.82962962962963</v>
      </c>
      <c r="E21" s="6" t="s">
        <v>1591</v>
      </c>
      <c r="F21" s="16" t="n">
        <v>1.89362843741379</v>
      </c>
      <c r="G21" s="8" t="n">
        <v>0.737962962962963</v>
      </c>
    </row>
    <row r="22" customFormat="false" ht="15" hidden="false" customHeight="false" outlineLevel="0" collapsed="false">
      <c r="A22" s="6" t="n">
        <v>9</v>
      </c>
      <c r="B22" s="16"/>
      <c r="C22" s="16"/>
      <c r="D22" s="8"/>
      <c r="E22" s="6" t="s">
        <v>1274</v>
      </c>
      <c r="F22" s="16" t="n">
        <v>1.93121335144272</v>
      </c>
      <c r="G22" s="8" t="n">
        <v>0.725925925925926</v>
      </c>
    </row>
    <row r="23" customFormat="false" ht="15" hidden="false" customHeight="false" outlineLevel="0" collapsed="false">
      <c r="A23" s="6" t="n">
        <v>10</v>
      </c>
      <c r="B23" s="16"/>
      <c r="C23" s="16"/>
      <c r="D23" s="8"/>
      <c r="E23" s="6" t="s">
        <v>1659</v>
      </c>
      <c r="F23" s="16" t="n">
        <v>1.94209285861115</v>
      </c>
      <c r="G23" s="8" t="n">
        <v>0.727777777777778</v>
      </c>
    </row>
    <row r="24" customFormat="false" ht="15" hidden="false" customHeight="false" outlineLevel="0" collapsed="false">
      <c r="A24" s="6" t="n">
        <v>11</v>
      </c>
      <c r="B24" s="16"/>
      <c r="C24" s="16"/>
      <c r="D24" s="8"/>
      <c r="E24" s="6" t="s">
        <v>1660</v>
      </c>
      <c r="F24" s="16" t="n">
        <v>1.94863374934275</v>
      </c>
      <c r="G24" s="8" t="n">
        <v>0.731481481481482</v>
      </c>
    </row>
    <row r="25" customFormat="false" ht="15" hidden="false" customHeight="false" outlineLevel="0" collapsed="false">
      <c r="A25" s="6" t="n">
        <v>12</v>
      </c>
      <c r="B25" s="16"/>
      <c r="C25" s="16"/>
      <c r="D25" s="8"/>
      <c r="E25" s="6" t="s">
        <v>1661</v>
      </c>
      <c r="F25" s="16" t="n">
        <v>1.95496430816127</v>
      </c>
      <c r="G25" s="8" t="n">
        <v>0.742592592592593</v>
      </c>
    </row>
    <row r="26" customFormat="false" ht="15" hidden="false" customHeight="false" outlineLevel="0" collapsed="false">
      <c r="A26" s="6" t="n">
        <v>13</v>
      </c>
      <c r="B26" s="16"/>
      <c r="C26" s="16"/>
      <c r="D26" s="8"/>
      <c r="E26" s="6" t="s">
        <v>1662</v>
      </c>
      <c r="F26" s="16" t="n">
        <v>1.96416109991148</v>
      </c>
      <c r="G26" s="8" t="n">
        <v>0.748148148148148</v>
      </c>
    </row>
    <row r="27" customFormat="false" ht="15" hidden="false" customHeight="false" outlineLevel="0" collapsed="false">
      <c r="A27" s="6" t="n">
        <v>14</v>
      </c>
      <c r="B27" s="16"/>
      <c r="C27" s="16"/>
      <c r="D27" s="8"/>
      <c r="E27" s="6" t="s">
        <v>1663</v>
      </c>
      <c r="F27" s="16" t="n">
        <v>1.96856076898031</v>
      </c>
      <c r="G27" s="8" t="n">
        <v>0.746296296296296</v>
      </c>
    </row>
    <row r="28" customFormat="false" ht="22.35" hidden="false" customHeight="false" outlineLevel="0" collapsed="false">
      <c r="A28" s="6" t="n">
        <v>15</v>
      </c>
      <c r="B28" s="16"/>
      <c r="C28" s="16"/>
      <c r="D28" s="8"/>
      <c r="E28" s="7" t="s">
        <v>1473</v>
      </c>
      <c r="F28" s="16" t="n">
        <v>1.97464457052424</v>
      </c>
      <c r="G28" s="8" t="n">
        <v>0.75462962962963</v>
      </c>
    </row>
    <row r="29" customFormat="false" ht="22.35" hidden="false" customHeight="false" outlineLevel="0" collapsed="false">
      <c r="A29" s="6" t="n">
        <v>16</v>
      </c>
      <c r="B29" s="16"/>
      <c r="C29" s="16"/>
      <c r="D29" s="8"/>
      <c r="E29" s="7" t="s">
        <v>1474</v>
      </c>
      <c r="F29" s="16" t="n">
        <v>1.97699167767742</v>
      </c>
      <c r="G29" s="8" t="n">
        <v>0.750925925925926</v>
      </c>
    </row>
    <row r="30" customFormat="false" ht="15" hidden="false" customHeight="false" outlineLevel="0" collapsed="false">
      <c r="A30" s="6" t="n">
        <v>17</v>
      </c>
      <c r="B30" s="16"/>
      <c r="C30" s="16"/>
      <c r="D30" s="8"/>
      <c r="E30" s="6" t="s">
        <v>1664</v>
      </c>
      <c r="F30" s="16" t="n">
        <v>1.97960402490364</v>
      </c>
      <c r="G30" s="8" t="n">
        <v>0.748148148148148</v>
      </c>
    </row>
  </sheetData>
  <mergeCells count="1">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1694</v>
      </c>
    </row>
    <row r="4" customFormat="false" ht="15" hidden="false" customHeight="true" outlineLevel="0" collapsed="false">
      <c r="A4" s="5" t="s">
        <v>1639</v>
      </c>
      <c r="B4" s="5" t="s">
        <v>867</v>
      </c>
      <c r="C4" s="5" t="s">
        <v>969</v>
      </c>
      <c r="D4" s="5" t="s">
        <v>970</v>
      </c>
      <c r="E4" s="5" t="s">
        <v>971</v>
      </c>
      <c r="F4" s="5" t="s">
        <v>972</v>
      </c>
      <c r="G4" s="5" t="s">
        <v>872</v>
      </c>
      <c r="H4" s="5" t="s">
        <v>873</v>
      </c>
      <c r="I4" s="5" t="s">
        <v>874</v>
      </c>
      <c r="J4" s="5" t="s">
        <v>875</v>
      </c>
      <c r="K4" s="5" t="s">
        <v>876</v>
      </c>
      <c r="L4" s="5" t="s">
        <v>877</v>
      </c>
      <c r="M4" s="5" t="s">
        <v>878</v>
      </c>
      <c r="N4" s="5" t="s">
        <v>706</v>
      </c>
    </row>
    <row r="5" customFormat="false" ht="15" hidden="false" customHeight="false" outlineLevel="0" collapsed="false">
      <c r="A5" s="6" t="s">
        <v>1641</v>
      </c>
      <c r="B5" s="6" t="s">
        <v>879</v>
      </c>
      <c r="C5" s="6" t="n">
        <v>98</v>
      </c>
      <c r="D5" s="6" t="n">
        <v>10</v>
      </c>
      <c r="E5" s="6" t="n">
        <v>134</v>
      </c>
      <c r="F5" s="6" t="n">
        <v>406</v>
      </c>
      <c r="G5" s="8" t="n">
        <v>0.777777777777778</v>
      </c>
      <c r="H5" s="8" t="n">
        <v>0.82962962962963</v>
      </c>
      <c r="I5" s="8" t="n">
        <v>0.907407407407407</v>
      </c>
      <c r="J5" s="8" t="n">
        <v>0.751851851851852</v>
      </c>
      <c r="K5" s="8" t="n">
        <v>0.422413793103448</v>
      </c>
      <c r="L5" s="8" t="n">
        <v>0.975961538461538</v>
      </c>
      <c r="M5" s="16" t="n">
        <v>0.451776649746193</v>
      </c>
      <c r="N5" s="16" t="n">
        <v>0.930401234567901</v>
      </c>
    </row>
    <row r="6" customFormat="false" ht="15" hidden="false" customHeight="false" outlineLevel="0" collapsed="false">
      <c r="A6" s="6" t="s">
        <v>1641</v>
      </c>
      <c r="B6" s="6" t="s">
        <v>880</v>
      </c>
      <c r="C6" s="6" t="n">
        <v>91</v>
      </c>
      <c r="D6" s="6" t="n">
        <v>17</v>
      </c>
      <c r="E6" s="6" t="n">
        <v>49</v>
      </c>
      <c r="F6" s="6" t="n">
        <v>491</v>
      </c>
      <c r="G6" s="8" t="n">
        <v>0.898148148148148</v>
      </c>
      <c r="H6" s="8" t="n">
        <v>0.875925925925926</v>
      </c>
      <c r="I6" s="8" t="n">
        <v>0.842592592592593</v>
      </c>
      <c r="J6" s="8" t="n">
        <v>0.909259259259259</v>
      </c>
      <c r="K6" s="8" t="n">
        <v>0.65</v>
      </c>
      <c r="L6" s="8" t="n">
        <v>0.966535433070866</v>
      </c>
      <c r="M6" s="16" t="n">
        <v>0.672185430463576</v>
      </c>
      <c r="N6" s="16" t="n">
        <v>0.930366941015089</v>
      </c>
    </row>
    <row r="7" customFormat="false" ht="15" hidden="false" customHeight="false" outlineLevel="0" collapsed="false">
      <c r="A7" s="6" t="s">
        <v>1641</v>
      </c>
      <c r="B7" s="6" t="s">
        <v>881</v>
      </c>
      <c r="C7" s="6" t="n">
        <v>96</v>
      </c>
      <c r="D7" s="6" t="n">
        <v>12</v>
      </c>
      <c r="E7" s="6" t="n">
        <v>70</v>
      </c>
      <c r="F7" s="6" t="n">
        <v>470</v>
      </c>
      <c r="G7" s="8" t="n">
        <v>0.873456790123457</v>
      </c>
      <c r="H7" s="8" t="n">
        <v>0.87962962962963</v>
      </c>
      <c r="I7" s="8" t="n">
        <v>0.888888888888889</v>
      </c>
      <c r="J7" s="8" t="n">
        <v>0.87037037037037</v>
      </c>
      <c r="K7" s="8" t="n">
        <v>0.578313253012048</v>
      </c>
      <c r="L7" s="8" t="n">
        <v>0.975103734439834</v>
      </c>
      <c r="M7" s="16" t="n">
        <v>0.625</v>
      </c>
      <c r="N7" s="16" t="n">
        <v>0.948971193415638</v>
      </c>
    </row>
    <row r="8" customFormat="false" ht="15" hidden="false" customHeight="false" outlineLevel="0" collapsed="false">
      <c r="A8" s="6" t="s">
        <v>1642</v>
      </c>
      <c r="B8" s="6" t="s">
        <v>879</v>
      </c>
      <c r="C8" s="6" t="n">
        <v>104</v>
      </c>
      <c r="D8" s="6" t="n">
        <v>4</v>
      </c>
      <c r="E8" s="6" t="n">
        <v>97</v>
      </c>
      <c r="F8" s="6" t="n">
        <v>443</v>
      </c>
      <c r="G8" s="8" t="n">
        <v>0.844135802469136</v>
      </c>
      <c r="H8" s="8" t="n">
        <v>0.891666666666667</v>
      </c>
      <c r="I8" s="8" t="n">
        <v>0.962962962962963</v>
      </c>
      <c r="J8" s="8" t="n">
        <v>0.82037037037037</v>
      </c>
      <c r="K8" s="8" t="n">
        <v>0.517412935323383</v>
      </c>
      <c r="L8" s="8" t="n">
        <v>0.991051454138702</v>
      </c>
      <c r="M8" s="16" t="n">
        <v>0.582644628099174</v>
      </c>
      <c r="N8" s="16" t="n">
        <v>0.952383401920439</v>
      </c>
    </row>
    <row r="9" customFormat="false" ht="15" hidden="false" customHeight="false" outlineLevel="0" collapsed="false">
      <c r="A9" s="6" t="s">
        <v>1642</v>
      </c>
      <c r="B9" s="6" t="s">
        <v>880</v>
      </c>
      <c r="C9" s="6" t="n">
        <v>53</v>
      </c>
      <c r="D9" s="6" t="n">
        <v>55</v>
      </c>
      <c r="E9" s="6" t="n">
        <v>14</v>
      </c>
      <c r="F9" s="6" t="n">
        <v>526</v>
      </c>
      <c r="G9" s="8" t="n">
        <v>0.893518518518519</v>
      </c>
      <c r="H9" s="8" t="n">
        <v>0.732407407407407</v>
      </c>
      <c r="I9" s="8" t="n">
        <v>0.490740740740741</v>
      </c>
      <c r="J9" s="8" t="n">
        <v>0.974074074074074</v>
      </c>
      <c r="K9" s="8" t="n">
        <v>0.791044776119403</v>
      </c>
      <c r="L9" s="8" t="n">
        <v>0.905335628227195</v>
      </c>
      <c r="M9" s="16" t="n">
        <v>0.548034934497817</v>
      </c>
      <c r="N9" s="16" t="n">
        <v>0.952366255144033</v>
      </c>
    </row>
    <row r="10" customFormat="false" ht="15" hidden="false" customHeight="false" outlineLevel="0" collapsed="false">
      <c r="A10" s="6" t="s">
        <v>1642</v>
      </c>
      <c r="B10" s="6" t="s">
        <v>881</v>
      </c>
      <c r="C10" s="6" t="n">
        <v>96</v>
      </c>
      <c r="D10" s="6" t="n">
        <v>12</v>
      </c>
      <c r="E10" s="6" t="n">
        <v>106</v>
      </c>
      <c r="F10" s="6" t="n">
        <v>434</v>
      </c>
      <c r="G10" s="8" t="n">
        <v>0.817901234567901</v>
      </c>
      <c r="H10" s="8" t="n">
        <v>0.846296296296296</v>
      </c>
      <c r="I10" s="8" t="n">
        <v>0.888888888888889</v>
      </c>
      <c r="J10" s="8" t="n">
        <v>0.803703703703704</v>
      </c>
      <c r="K10" s="8" t="n">
        <v>0.475247524752475</v>
      </c>
      <c r="L10" s="8" t="n">
        <v>0.973094170403588</v>
      </c>
      <c r="M10" s="16" t="n">
        <v>0.513736263736264</v>
      </c>
      <c r="N10" s="16" t="n">
        <v>0.937808641975309</v>
      </c>
    </row>
    <row r="11" customFormat="false" ht="15" hidden="false" customHeight="false" outlineLevel="0" collapsed="false">
      <c r="A11" s="6" t="s">
        <v>889</v>
      </c>
      <c r="B11" s="6" t="s">
        <v>879</v>
      </c>
      <c r="C11" s="6" t="n">
        <v>97</v>
      </c>
      <c r="D11" s="6" t="n">
        <v>11</v>
      </c>
      <c r="E11" s="6" t="n">
        <v>217</v>
      </c>
      <c r="F11" s="6" t="n">
        <v>323</v>
      </c>
      <c r="G11" s="8" t="n">
        <v>0.648148148148148</v>
      </c>
      <c r="H11" s="8" t="n">
        <v>0.748148148148148</v>
      </c>
      <c r="I11" s="8" t="n">
        <v>0.898148148148148</v>
      </c>
      <c r="J11" s="8" t="n">
        <v>0.598148148148148</v>
      </c>
      <c r="K11" s="8" t="n">
        <v>0.308917197452229</v>
      </c>
      <c r="L11" s="8" t="n">
        <v>0.967065868263473</v>
      </c>
      <c r="M11" s="16" t="n">
        <v>0.281512605042017</v>
      </c>
      <c r="N11" s="16" t="n">
        <v>0.900591563786008</v>
      </c>
    </row>
    <row r="12" customFormat="false" ht="15" hidden="false" customHeight="false" outlineLevel="0" collapsed="false">
      <c r="A12" s="6" t="s">
        <v>889</v>
      </c>
      <c r="B12" s="6" t="s">
        <v>880</v>
      </c>
      <c r="C12" s="6" t="n">
        <v>97</v>
      </c>
      <c r="D12" s="6" t="n">
        <v>11</v>
      </c>
      <c r="E12" s="6" t="n">
        <v>180</v>
      </c>
      <c r="F12" s="6" t="n">
        <v>360</v>
      </c>
      <c r="G12" s="8" t="n">
        <v>0.705246913580247</v>
      </c>
      <c r="H12" s="8" t="n">
        <v>0.782407407407407</v>
      </c>
      <c r="I12" s="8" t="n">
        <v>0.898148148148148</v>
      </c>
      <c r="J12" s="8" t="n">
        <v>0.666666666666667</v>
      </c>
      <c r="K12" s="8" t="n">
        <v>0.350180505415162</v>
      </c>
      <c r="L12" s="8" t="n">
        <v>0.970350404312669</v>
      </c>
      <c r="M12" s="16" t="n">
        <v>0.347380410022779</v>
      </c>
      <c r="N12" s="16" t="n">
        <v>0.900668724279835</v>
      </c>
    </row>
    <row r="13" customFormat="false" ht="15" hidden="false" customHeight="false" outlineLevel="0" collapsed="false">
      <c r="A13" s="6" t="s">
        <v>889</v>
      </c>
      <c r="B13" s="6" t="s">
        <v>881</v>
      </c>
      <c r="C13" s="6" t="n">
        <v>96</v>
      </c>
      <c r="D13" s="6" t="n">
        <v>12</v>
      </c>
      <c r="E13" s="6" t="n">
        <v>65</v>
      </c>
      <c r="F13" s="6" t="n">
        <v>475</v>
      </c>
      <c r="G13" s="8" t="n">
        <v>0.881172839506173</v>
      </c>
      <c r="H13" s="8" t="n">
        <v>0.884259259259259</v>
      </c>
      <c r="I13" s="8" t="n">
        <v>0.888888888888889</v>
      </c>
      <c r="J13" s="8" t="n">
        <v>0.87962962962963</v>
      </c>
      <c r="K13" s="8" t="n">
        <v>0.596273291925466</v>
      </c>
      <c r="L13" s="8" t="n">
        <v>0.975359342915811</v>
      </c>
      <c r="M13" s="16" t="n">
        <v>0.642414860681115</v>
      </c>
      <c r="N13" s="16" t="n">
        <v>0.952657750342936</v>
      </c>
    </row>
    <row r="14" customFormat="false" ht="15" hidden="false" customHeight="false" outlineLevel="0" collapsed="false">
      <c r="A14" s="6" t="s">
        <v>960</v>
      </c>
      <c r="B14" s="6" t="s">
        <v>879</v>
      </c>
      <c r="C14" s="6" t="n">
        <v>98</v>
      </c>
      <c r="D14" s="6" t="n">
        <v>10</v>
      </c>
      <c r="E14" s="6" t="n">
        <v>244</v>
      </c>
      <c r="F14" s="6" t="n">
        <v>296</v>
      </c>
      <c r="G14" s="8" t="n">
        <v>0.608024691358025</v>
      </c>
      <c r="H14" s="8" t="n">
        <v>0.727777777777778</v>
      </c>
      <c r="I14" s="8" t="n">
        <v>0.907407407407407</v>
      </c>
      <c r="J14" s="8" t="n">
        <v>0.548148148148148</v>
      </c>
      <c r="K14" s="8" t="n">
        <v>0.286549707602339</v>
      </c>
      <c r="L14" s="8" t="n">
        <v>0.967320261437909</v>
      </c>
      <c r="M14" s="16" t="n">
        <v>0.244047619047619</v>
      </c>
      <c r="N14" s="16" t="n">
        <v>0.881498628257888</v>
      </c>
    </row>
    <row r="15" customFormat="false" ht="15" hidden="false" customHeight="false" outlineLevel="0" collapsed="false">
      <c r="A15" s="6" t="s">
        <v>960</v>
      </c>
      <c r="B15" s="6" t="s">
        <v>880</v>
      </c>
      <c r="C15" s="6" t="n">
        <v>98</v>
      </c>
      <c r="D15" s="6" t="n">
        <v>10</v>
      </c>
      <c r="E15" s="6" t="n">
        <v>222</v>
      </c>
      <c r="F15" s="6" t="n">
        <v>318</v>
      </c>
      <c r="G15" s="8" t="n">
        <v>0.641975308641975</v>
      </c>
      <c r="H15" s="8" t="n">
        <v>0.748148148148148</v>
      </c>
      <c r="I15" s="8" t="n">
        <v>0.907407407407407</v>
      </c>
      <c r="J15" s="8" t="n">
        <v>0.588888888888889</v>
      </c>
      <c r="K15" s="8" t="n">
        <v>0.30625</v>
      </c>
      <c r="L15" s="8" t="n">
        <v>0.969512195121951</v>
      </c>
      <c r="M15" s="16" t="n">
        <v>0.278008298755187</v>
      </c>
      <c r="N15" s="16" t="n">
        <v>0.881481481481482</v>
      </c>
    </row>
    <row r="16" customFormat="false" ht="15" hidden="false" customHeight="false" outlineLevel="0" collapsed="false">
      <c r="A16" s="6" t="s">
        <v>960</v>
      </c>
      <c r="B16" s="6" t="s">
        <v>881</v>
      </c>
      <c r="C16" s="6" t="n">
        <v>96</v>
      </c>
      <c r="D16" s="6" t="n">
        <v>12</v>
      </c>
      <c r="E16" s="6" t="n">
        <v>94</v>
      </c>
      <c r="F16" s="6" t="n">
        <v>446</v>
      </c>
      <c r="G16" s="8" t="n">
        <v>0.83641975308642</v>
      </c>
      <c r="H16" s="8" t="n">
        <v>0.857407407407407</v>
      </c>
      <c r="I16" s="8" t="n">
        <v>0.888888888888889</v>
      </c>
      <c r="J16" s="8" t="n">
        <v>0.825925925925926</v>
      </c>
      <c r="K16" s="8" t="n">
        <v>0.505263157894737</v>
      </c>
      <c r="L16" s="8" t="n">
        <v>0.973799126637555</v>
      </c>
      <c r="M16" s="16" t="n">
        <v>0.548295454545455</v>
      </c>
      <c r="N16" s="16" t="n">
        <v>0.935065157750343</v>
      </c>
    </row>
    <row r="17" customFormat="false" ht="22.35" hidden="false" customHeight="false" outlineLevel="0" collapsed="false">
      <c r="A17" s="7" t="s">
        <v>1646</v>
      </c>
      <c r="B17" s="6" t="s">
        <v>879</v>
      </c>
      <c r="C17" s="6" t="n">
        <v>101</v>
      </c>
      <c r="D17" s="6" t="n">
        <v>7</v>
      </c>
      <c r="E17" s="6" t="n">
        <v>248</v>
      </c>
      <c r="F17" s="6" t="n">
        <v>292</v>
      </c>
      <c r="G17" s="8" t="n">
        <v>0.606481481481482</v>
      </c>
      <c r="H17" s="8" t="n">
        <v>0.737962962962963</v>
      </c>
      <c r="I17" s="8" t="n">
        <v>0.935185185185185</v>
      </c>
      <c r="J17" s="8" t="n">
        <v>0.540740740740741</v>
      </c>
      <c r="K17" s="8" t="n">
        <v>0.289398280802292</v>
      </c>
      <c r="L17" s="8" t="n">
        <v>0.976588628762542</v>
      </c>
      <c r="M17" s="16" t="n">
        <v>0.25146771037182</v>
      </c>
      <c r="N17" s="16" t="n">
        <v>0.884396433470508</v>
      </c>
    </row>
    <row r="18" customFormat="false" ht="22.35" hidden="false" customHeight="false" outlineLevel="0" collapsed="false">
      <c r="A18" s="7" t="s">
        <v>1646</v>
      </c>
      <c r="B18" s="6" t="s">
        <v>880</v>
      </c>
      <c r="C18" s="6" t="n">
        <v>101</v>
      </c>
      <c r="D18" s="6" t="n">
        <v>7</v>
      </c>
      <c r="E18" s="6" t="n">
        <v>220</v>
      </c>
      <c r="F18" s="6" t="n">
        <v>320</v>
      </c>
      <c r="G18" s="8" t="n">
        <v>0.649691358024691</v>
      </c>
      <c r="H18" s="8" t="n">
        <v>0.763888888888889</v>
      </c>
      <c r="I18" s="8" t="n">
        <v>0.935185185185185</v>
      </c>
      <c r="J18" s="8" t="n">
        <v>0.592592592592593</v>
      </c>
      <c r="K18" s="8" t="n">
        <v>0.314641744548287</v>
      </c>
      <c r="L18" s="8" t="n">
        <v>0.978593272171254</v>
      </c>
      <c r="M18" s="16" t="n">
        <v>0.295031055900621</v>
      </c>
      <c r="N18" s="16" t="n">
        <v>0.88443072702332</v>
      </c>
    </row>
    <row r="19" customFormat="false" ht="22.35" hidden="false" customHeight="false" outlineLevel="0" collapsed="false">
      <c r="A19" s="7" t="s">
        <v>1646</v>
      </c>
      <c r="B19" s="6" t="s">
        <v>881</v>
      </c>
      <c r="C19" s="6" t="n">
        <v>93</v>
      </c>
      <c r="D19" s="6" t="n">
        <v>15</v>
      </c>
      <c r="E19" s="6" t="n">
        <v>104</v>
      </c>
      <c r="F19" s="6" t="n">
        <v>436</v>
      </c>
      <c r="G19" s="8" t="n">
        <v>0.816358024691358</v>
      </c>
      <c r="H19" s="8" t="n">
        <v>0.834259259259259</v>
      </c>
      <c r="I19" s="8" t="n">
        <v>0.861111111111111</v>
      </c>
      <c r="J19" s="8" t="n">
        <v>0.807407407407408</v>
      </c>
      <c r="K19" s="8" t="n">
        <v>0.472081218274112</v>
      </c>
      <c r="L19" s="8" t="n">
        <v>0.966740576496674</v>
      </c>
      <c r="M19" s="16" t="n">
        <v>0.502785515320334</v>
      </c>
      <c r="N19" s="16" t="n">
        <v>0.921296296296296</v>
      </c>
    </row>
    <row r="21" customFormat="false" ht="15" hidden="false" customHeight="false" outlineLevel="0" collapsed="false">
      <c r="A21" s="11" t="s">
        <v>1695</v>
      </c>
    </row>
    <row r="22" customFormat="false" ht="22.35" hidden="false" customHeight="false" outlineLevel="0" collapsed="false">
      <c r="A22" s="5" t="s">
        <v>856</v>
      </c>
      <c r="B22" s="5" t="s">
        <v>264</v>
      </c>
      <c r="C22" s="5" t="s">
        <v>265</v>
      </c>
      <c r="D22" s="5" t="s">
        <v>857</v>
      </c>
      <c r="E22" s="5" t="s">
        <v>858</v>
      </c>
    </row>
    <row r="23" customFormat="false" ht="15" hidden="false" customHeight="false" outlineLevel="0" collapsed="false">
      <c r="A23" s="26" t="s">
        <v>264</v>
      </c>
      <c r="B23" s="27" t="n">
        <v>98</v>
      </c>
      <c r="C23" s="27" t="n">
        <v>134</v>
      </c>
      <c r="D23" s="20" t="n">
        <f aca="false">B23+C23</f>
        <v>232</v>
      </c>
      <c r="E23" s="28" t="n">
        <f aca="false">IF(D23=0,"",100*B23/D23)</f>
        <v>42.2413793103448</v>
      </c>
    </row>
    <row r="24" customFormat="false" ht="15" hidden="false" customHeight="false" outlineLevel="0" collapsed="false">
      <c r="A24" s="26" t="s">
        <v>265</v>
      </c>
      <c r="B24" s="27" t="n">
        <v>10</v>
      </c>
      <c r="C24" s="27" t="n">
        <v>406</v>
      </c>
      <c r="D24" s="20" t="n">
        <f aca="false">B24+C24</f>
        <v>416</v>
      </c>
      <c r="E24" s="28" t="n">
        <f aca="false">IF(D24=0,"",100*C24/D24)</f>
        <v>97.5961538461538</v>
      </c>
    </row>
    <row r="25" customFormat="false" ht="15" hidden="false" customHeight="false" outlineLevel="0" collapsed="false">
      <c r="A25" s="26" t="s">
        <v>859</v>
      </c>
      <c r="B25" s="20" t="n">
        <f aca="false">B23+B24</f>
        <v>108</v>
      </c>
      <c r="C25" s="20" t="n">
        <f aca="false">C23+C24</f>
        <v>540</v>
      </c>
      <c r="D25" s="20" t="n">
        <f aca="false">D23+D24</f>
        <v>648</v>
      </c>
    </row>
    <row r="26" customFormat="false" ht="15" hidden="false" customHeight="false" outlineLevel="0" collapsed="false">
      <c r="A26" s="26" t="s">
        <v>860</v>
      </c>
      <c r="B26" s="28" t="n">
        <f aca="false">100*B23/B25</f>
        <v>90.7407407407408</v>
      </c>
      <c r="C26" s="28" t="n">
        <f aca="false">100*C24/C25</f>
        <v>75.1851851851852</v>
      </c>
    </row>
    <row r="27" customFormat="false" ht="15" hidden="false" customHeight="false" outlineLevel="0" collapsed="false">
      <c r="A27" s="26" t="s">
        <v>861</v>
      </c>
      <c r="B27" s="28" t="n">
        <f aca="false">100*(B23+C24)/D25</f>
        <v>77.7777777777778</v>
      </c>
    </row>
    <row r="28" customFormat="false" ht="15" hidden="false" customHeight="false" outlineLevel="0" collapsed="false">
      <c r="A28" s="26" t="s">
        <v>862</v>
      </c>
      <c r="B28" s="28" t="n">
        <f aca="false">(B26+C26)/2</f>
        <v>82.962962962963</v>
      </c>
    </row>
    <row r="29" customFormat="false" ht="15" hidden="false" customHeight="false" outlineLevel="0" collapsed="false">
      <c r="A29" s="26" t="s">
        <v>863</v>
      </c>
      <c r="B29" s="29" t="n">
        <f aca="false">((B23+C24)/D25-(D23*B25+D24*C25)/D25^2)/(1-(D23*B25+D24*C25)/D25^2)</f>
        <v>0.451776649746193</v>
      </c>
    </row>
    <row r="30" customFormat="false" ht="15" hidden="false" customHeight="false" outlineLevel="0" collapsed="false">
      <c r="A30" s="26" t="s">
        <v>864</v>
      </c>
      <c r="B30" s="29" t="n">
        <f aca="false">2*E23*B26/(E23+B26)/100</f>
        <v>0.576470588235294</v>
      </c>
    </row>
    <row r="31" customFormat="false" ht="15" hidden="false" customHeight="false" outlineLevel="0" collapsed="false">
      <c r="A31" s="26" t="s">
        <v>865</v>
      </c>
      <c r="B31" s="29" t="n">
        <f aca="false">2*E24*C26/(E24+C26)/100</f>
        <v>0.849372384937239</v>
      </c>
    </row>
    <row r="33" customFormat="false" ht="15" hidden="false" customHeight="false" outlineLevel="0" collapsed="false">
      <c r="A33" s="11" t="s">
        <v>1696</v>
      </c>
    </row>
    <row r="34" customFormat="false" ht="22.35" hidden="false" customHeight="false" outlineLevel="0" collapsed="false">
      <c r="A34" s="5" t="s">
        <v>856</v>
      </c>
      <c r="B34" s="5" t="s">
        <v>264</v>
      </c>
      <c r="C34" s="5" t="s">
        <v>265</v>
      </c>
      <c r="D34" s="5" t="s">
        <v>857</v>
      </c>
      <c r="E34" s="5" t="s">
        <v>858</v>
      </c>
    </row>
    <row r="35" customFormat="false" ht="15" hidden="false" customHeight="false" outlineLevel="0" collapsed="false">
      <c r="A35" s="26" t="s">
        <v>264</v>
      </c>
      <c r="B35" s="27" t="n">
        <v>97</v>
      </c>
      <c r="C35" s="27" t="n">
        <v>217</v>
      </c>
      <c r="D35" s="20" t="n">
        <f aca="false">B35+C35</f>
        <v>314</v>
      </c>
      <c r="E35" s="28" t="n">
        <f aca="false">IF(D35=0,"",100*B35/D35)</f>
        <v>30.8917197452229</v>
      </c>
    </row>
    <row r="36" customFormat="false" ht="15" hidden="false" customHeight="false" outlineLevel="0" collapsed="false">
      <c r="A36" s="26" t="s">
        <v>265</v>
      </c>
      <c r="B36" s="27" t="n">
        <v>11</v>
      </c>
      <c r="C36" s="27" t="n">
        <v>323</v>
      </c>
      <c r="D36" s="20" t="n">
        <f aca="false">B36+C36</f>
        <v>334</v>
      </c>
      <c r="E36" s="28" t="n">
        <f aca="false">IF(D36=0,"",100*C36/D36)</f>
        <v>96.7065868263473</v>
      </c>
    </row>
    <row r="37" customFormat="false" ht="15" hidden="false" customHeight="false" outlineLevel="0" collapsed="false">
      <c r="A37" s="26" t="s">
        <v>859</v>
      </c>
      <c r="B37" s="20" t="n">
        <f aca="false">B35+B36</f>
        <v>108</v>
      </c>
      <c r="C37" s="20" t="n">
        <f aca="false">C35+C36</f>
        <v>540</v>
      </c>
      <c r="D37" s="20" t="n">
        <f aca="false">D35+D36</f>
        <v>648</v>
      </c>
    </row>
    <row r="38" customFormat="false" ht="15" hidden="false" customHeight="false" outlineLevel="0" collapsed="false">
      <c r="A38" s="26" t="s">
        <v>860</v>
      </c>
      <c r="B38" s="28" t="n">
        <f aca="false">100*B35/B37</f>
        <v>89.8148148148148</v>
      </c>
      <c r="C38" s="28" t="n">
        <f aca="false">100*C36/C37</f>
        <v>59.8148148148148</v>
      </c>
    </row>
    <row r="39" customFormat="false" ht="15" hidden="false" customHeight="false" outlineLevel="0" collapsed="false">
      <c r="A39" s="26" t="s">
        <v>861</v>
      </c>
      <c r="B39" s="28" t="n">
        <f aca="false">100*(B35+C36)/D37</f>
        <v>64.8148148148148</v>
      </c>
    </row>
    <row r="40" customFormat="false" ht="15" hidden="false" customHeight="false" outlineLevel="0" collapsed="false">
      <c r="A40" s="26" t="s">
        <v>862</v>
      </c>
      <c r="B40" s="28" t="n">
        <f aca="false">(B38+C38)/2</f>
        <v>74.8148148148148</v>
      </c>
    </row>
    <row r="41" customFormat="false" ht="15" hidden="false" customHeight="false" outlineLevel="0" collapsed="false">
      <c r="A41" s="26" t="s">
        <v>863</v>
      </c>
      <c r="B41" s="29" t="n">
        <f aca="false">((B35+C36)/D37-(D35*B37+D36*C37)/D37^2)/(1-(D35*B37+D36*C37)/D37^2)</f>
        <v>0.281512605042017</v>
      </c>
    </row>
    <row r="42" customFormat="false" ht="15" hidden="false" customHeight="false" outlineLevel="0" collapsed="false">
      <c r="A42" s="26" t="s">
        <v>864</v>
      </c>
      <c r="B42" s="29" t="n">
        <f aca="false">2*E35*B38/(E35+B38)/100</f>
        <v>0.459715639810427</v>
      </c>
    </row>
    <row r="43" customFormat="false" ht="15" hidden="false" customHeight="false" outlineLevel="0" collapsed="false">
      <c r="A43" s="26" t="s">
        <v>865</v>
      </c>
      <c r="B43" s="29" t="n">
        <f aca="false">2*E36*C38/(E36+C38)/100</f>
        <v>0.739130434782609</v>
      </c>
    </row>
    <row r="45" customFormat="false" ht="15" hidden="false" customHeight="false" outlineLevel="0" collapsed="false">
      <c r="A45" s="11" t="s">
        <v>661</v>
      </c>
    </row>
    <row r="46" customFormat="false" ht="24" hidden="false" customHeight="true" outlineLevel="0" collapsed="false">
      <c r="A46" s="5" t="s">
        <v>662</v>
      </c>
      <c r="B46" s="5" t="s">
        <v>663</v>
      </c>
      <c r="C46" s="5" t="s">
        <v>664</v>
      </c>
      <c r="D46" s="5" t="s">
        <v>94</v>
      </c>
      <c r="E46" s="5" t="s">
        <v>284</v>
      </c>
    </row>
    <row r="47" customFormat="false" ht="22.35" hidden="false" customHeight="false" outlineLevel="0" collapsed="false">
      <c r="A47" s="6" t="s">
        <v>840</v>
      </c>
      <c r="B47" s="7" t="s">
        <v>1697</v>
      </c>
      <c r="C47" s="7" t="s">
        <v>842</v>
      </c>
      <c r="D47" s="6" t="s">
        <v>1698</v>
      </c>
      <c r="E47" s="6" t="s">
        <v>287</v>
      </c>
    </row>
    <row r="48" customFormat="false" ht="22.35" hidden="false" customHeight="false" outlineLevel="0" collapsed="false">
      <c r="A48" s="6" t="s">
        <v>840</v>
      </c>
      <c r="B48" s="7" t="s">
        <v>844</v>
      </c>
      <c r="C48" s="7" t="s">
        <v>845</v>
      </c>
      <c r="D48" s="7" t="s">
        <v>1699</v>
      </c>
      <c r="E48" s="6" t="s">
        <v>287</v>
      </c>
    </row>
    <row r="49" customFormat="false" ht="22.35" hidden="false" customHeight="false" outlineLevel="0" collapsed="false">
      <c r="A49" s="6" t="s">
        <v>840</v>
      </c>
      <c r="B49" s="7" t="s">
        <v>847</v>
      </c>
      <c r="C49" s="7" t="s">
        <v>848</v>
      </c>
      <c r="D49" s="7" t="s">
        <v>1700</v>
      </c>
      <c r="E49" s="6" t="s">
        <v>287</v>
      </c>
    </row>
    <row r="50" customFormat="false" ht="22.35" hidden="false" customHeight="false" outlineLevel="0" collapsed="false">
      <c r="A50" s="6" t="s">
        <v>890</v>
      </c>
      <c r="B50" s="7" t="s">
        <v>1701</v>
      </c>
      <c r="C50" s="7" t="s">
        <v>892</v>
      </c>
      <c r="D50" s="7" t="s">
        <v>1702</v>
      </c>
      <c r="E50" s="6" t="s">
        <v>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1703</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1704</v>
      </c>
      <c r="B6" s="4"/>
      <c r="C6" s="4"/>
      <c r="D6" s="4"/>
      <c r="E6" s="4"/>
      <c r="F6" s="4"/>
      <c r="G6" s="4"/>
      <c r="H6" s="4"/>
      <c r="I6" s="4"/>
      <c r="J6" s="4"/>
      <c r="K6" s="4"/>
      <c r="L6" s="4"/>
    </row>
    <row r="7" customFormat="false" ht="15" hidden="false" customHeight="false" outlineLevel="0" collapsed="false">
      <c r="A7" s="11" t="s">
        <v>1705</v>
      </c>
    </row>
    <row r="8" customFormat="false" ht="15" hidden="false" customHeight="true" outlineLevel="0" collapsed="false">
      <c r="A8" s="5" t="s">
        <v>999</v>
      </c>
      <c r="B8" s="5" t="s">
        <v>209</v>
      </c>
      <c r="C8" s="5" t="s">
        <v>901</v>
      </c>
      <c r="D8" s="5" t="s">
        <v>872</v>
      </c>
      <c r="E8" s="5" t="s">
        <v>873</v>
      </c>
      <c r="F8" s="5" t="s">
        <v>902</v>
      </c>
      <c r="G8" s="5" t="s">
        <v>903</v>
      </c>
      <c r="H8" s="5" t="s">
        <v>706</v>
      </c>
      <c r="I8" s="5" t="s">
        <v>904</v>
      </c>
      <c r="J8" s="5" t="s">
        <v>905</v>
      </c>
      <c r="K8" s="5" t="s">
        <v>906</v>
      </c>
      <c r="L8" s="5" t="s">
        <v>907</v>
      </c>
    </row>
    <row r="9" customFormat="false" ht="15" hidden="false" customHeight="false" outlineLevel="0" collapsed="false">
      <c r="A9" s="6" t="s">
        <v>1000</v>
      </c>
      <c r="B9" s="6" t="s">
        <v>279</v>
      </c>
      <c r="C9" s="6" t="n">
        <v>1</v>
      </c>
      <c r="D9" s="8" t="n">
        <v>0.83641975308642</v>
      </c>
      <c r="E9" s="8" t="n">
        <v>0.790740740740741</v>
      </c>
      <c r="F9" s="8"/>
      <c r="G9" s="16" t="n">
        <v>0.496835443037975</v>
      </c>
      <c r="H9" s="16" t="n">
        <v>0.77210219478738</v>
      </c>
      <c r="I9" s="8" t="n">
        <v>0.722222222222222</v>
      </c>
      <c r="J9" s="8" t="n">
        <v>0.859259259259259</v>
      </c>
      <c r="K9" s="8" t="n">
        <v>0.506493506493506</v>
      </c>
      <c r="L9" s="8" t="n">
        <v>0.939271255060729</v>
      </c>
    </row>
    <row r="10" customFormat="false" ht="15" hidden="false" customHeight="false" outlineLevel="0" collapsed="false">
      <c r="A10" s="6" t="s">
        <v>1000</v>
      </c>
      <c r="B10" s="6" t="s">
        <v>281</v>
      </c>
      <c r="C10" s="6" t="n">
        <v>5</v>
      </c>
      <c r="D10" s="8" t="n">
        <v>0.811728395061728</v>
      </c>
      <c r="E10" s="8" t="n">
        <v>0.744074074074074</v>
      </c>
      <c r="F10" s="8" t="n">
        <v>0.0132992104513109</v>
      </c>
      <c r="G10" s="16" t="n">
        <v>0.418997159677357</v>
      </c>
      <c r="H10" s="16" t="n">
        <v>0.703168724279836</v>
      </c>
      <c r="I10" s="8" t="n">
        <v>0.642592592592593</v>
      </c>
      <c r="J10" s="8" t="n">
        <v>0.845555555555556</v>
      </c>
      <c r="K10" s="8" t="n">
        <v>0.454924978278604</v>
      </c>
      <c r="L10" s="8" t="n">
        <v>0.922053339943297</v>
      </c>
    </row>
    <row r="11" customFormat="false" ht="15" hidden="false" customHeight="false" outlineLevel="0" collapsed="false">
      <c r="A11" s="6" t="s">
        <v>1000</v>
      </c>
      <c r="B11" s="6" t="s">
        <v>1001</v>
      </c>
      <c r="C11" s="6" t="n">
        <v>10</v>
      </c>
      <c r="D11" s="8" t="n">
        <v>0.817412935323383</v>
      </c>
      <c r="E11" s="8" t="n">
        <v>0.776944444444444</v>
      </c>
      <c r="F11" s="8" t="n">
        <v>0.0493487226447502</v>
      </c>
      <c r="G11" s="16" t="n">
        <v>0.474449965511201</v>
      </c>
      <c r="H11" s="16" t="n">
        <v>0.795892255892256</v>
      </c>
      <c r="I11" s="8" t="n">
        <v>0.713888888888889</v>
      </c>
      <c r="J11" s="8" t="n">
        <v>0.84</v>
      </c>
      <c r="K11" s="8" t="n">
        <v>0.504390973408825</v>
      </c>
      <c r="L11" s="8" t="n">
        <v>0.931425440195237</v>
      </c>
    </row>
    <row r="12" customFormat="false" ht="15" hidden="false" customHeight="false" outlineLevel="0" collapsed="false">
      <c r="A12" s="6" t="s">
        <v>1000</v>
      </c>
      <c r="B12" s="6" t="s">
        <v>1002</v>
      </c>
      <c r="C12" s="6" t="n">
        <v>1</v>
      </c>
      <c r="D12" s="8" t="n">
        <v>0.802469135802469</v>
      </c>
      <c r="E12" s="8" t="n">
        <v>0.707407407407407</v>
      </c>
      <c r="F12" s="8"/>
      <c r="G12" s="16" t="n">
        <v>0.368421052631579</v>
      </c>
      <c r="H12" s="16" t="n">
        <v>0.68025548696845</v>
      </c>
      <c r="I12" s="8" t="n">
        <v>0.564814814814815</v>
      </c>
      <c r="J12" s="8" t="n">
        <v>0.85</v>
      </c>
      <c r="K12" s="8" t="n">
        <v>0.429577464788732</v>
      </c>
      <c r="L12" s="8" t="n">
        <v>0.907114624505929</v>
      </c>
    </row>
    <row r="13" customFormat="false" ht="15" hidden="false" customHeight="false" outlineLevel="0" collapsed="false">
      <c r="A13" s="6" t="s">
        <v>1003</v>
      </c>
      <c r="B13" s="6" t="s">
        <v>279</v>
      </c>
      <c r="C13" s="6" t="n">
        <v>1</v>
      </c>
      <c r="D13" s="8" t="n">
        <v>0.859567901234568</v>
      </c>
      <c r="E13" s="8" t="n">
        <v>0.80462962962963</v>
      </c>
      <c r="F13" s="8"/>
      <c r="G13" s="16" t="n">
        <v>0.546511627906977</v>
      </c>
      <c r="H13" s="16" t="n">
        <v>0.909816529492455</v>
      </c>
      <c r="I13" s="8" t="n">
        <v>0.722222222222222</v>
      </c>
      <c r="J13" s="8" t="n">
        <v>0.887037037037037</v>
      </c>
      <c r="K13" s="8" t="n">
        <v>0.561151079136691</v>
      </c>
      <c r="L13" s="8" t="n">
        <v>0.94106090373281</v>
      </c>
    </row>
    <row r="14" customFormat="false" ht="15" hidden="false" customHeight="false" outlineLevel="0" collapsed="false">
      <c r="A14" s="6" t="s">
        <v>1003</v>
      </c>
      <c r="B14" s="6" t="s">
        <v>281</v>
      </c>
      <c r="C14" s="6" t="n">
        <v>5</v>
      </c>
      <c r="D14" s="8" t="n">
        <v>0.844444444444444</v>
      </c>
      <c r="E14" s="8" t="n">
        <v>0.788148148148148</v>
      </c>
      <c r="F14" s="8" t="n">
        <v>0.013630308960526</v>
      </c>
      <c r="G14" s="16" t="n">
        <v>0.507350505169649</v>
      </c>
      <c r="H14" s="16" t="n">
        <v>0.892335390946502</v>
      </c>
      <c r="I14" s="8" t="n">
        <v>0.703703703703704</v>
      </c>
      <c r="J14" s="8" t="n">
        <v>0.872592592592593</v>
      </c>
      <c r="K14" s="8" t="n">
        <v>0.525374564373442</v>
      </c>
      <c r="L14" s="8" t="n">
        <v>0.936413597416402</v>
      </c>
    </row>
    <row r="15" customFormat="false" ht="15" hidden="false" customHeight="false" outlineLevel="0" collapsed="false">
      <c r="A15" s="6" t="s">
        <v>1003</v>
      </c>
      <c r="B15" s="6" t="s">
        <v>1001</v>
      </c>
      <c r="C15" s="6" t="n">
        <v>10</v>
      </c>
      <c r="D15" s="8" t="n">
        <v>0.846766169154229</v>
      </c>
      <c r="E15" s="8" t="n">
        <v>0.810025252525253</v>
      </c>
      <c r="F15" s="8" t="n">
        <v>0.05894180181214</v>
      </c>
      <c r="G15" s="16" t="n">
        <v>0.54031005994839</v>
      </c>
      <c r="H15" s="16" t="n">
        <v>0.911952861952862</v>
      </c>
      <c r="I15" s="8" t="n">
        <v>0.752777777777778</v>
      </c>
      <c r="J15" s="8" t="n">
        <v>0.867272727272727</v>
      </c>
      <c r="K15" s="8" t="n">
        <v>0.554298928540514</v>
      </c>
      <c r="L15" s="8" t="n">
        <v>0.942728201612419</v>
      </c>
    </row>
    <row r="16" customFormat="false" ht="15" hidden="false" customHeight="false" outlineLevel="0" collapsed="false">
      <c r="A16" s="6" t="s">
        <v>1003</v>
      </c>
      <c r="B16" s="6" t="s">
        <v>1002</v>
      </c>
      <c r="C16" s="6" t="n">
        <v>1</v>
      </c>
      <c r="D16" s="8" t="n">
        <v>0.844135802469136</v>
      </c>
      <c r="E16" s="8" t="n">
        <v>0.776851851851852</v>
      </c>
      <c r="F16" s="8"/>
      <c r="G16" s="16" t="n">
        <v>0.496677740863787</v>
      </c>
      <c r="H16" s="16" t="n">
        <v>0.884190672153635</v>
      </c>
      <c r="I16" s="8" t="n">
        <v>0.675925925925926</v>
      </c>
      <c r="J16" s="8" t="n">
        <v>0.877777777777778</v>
      </c>
      <c r="K16" s="8" t="n">
        <v>0.525179856115108</v>
      </c>
      <c r="L16" s="8" t="n">
        <v>0.931237721021611</v>
      </c>
    </row>
    <row r="17" customFormat="false" ht="22.35" hidden="false" customHeight="false" outlineLevel="0" collapsed="false">
      <c r="A17" s="7" t="s">
        <v>1004</v>
      </c>
      <c r="B17" s="6" t="s">
        <v>279</v>
      </c>
      <c r="C17" s="6" t="n">
        <v>1</v>
      </c>
      <c r="D17" s="8" t="n">
        <v>0.777777777777778</v>
      </c>
      <c r="E17" s="8" t="n">
        <v>0.82962962962963</v>
      </c>
      <c r="F17" s="8"/>
      <c r="G17" s="16" t="n">
        <v>0.451776649746193</v>
      </c>
      <c r="H17" s="16" t="n">
        <v>0.930401234567901</v>
      </c>
      <c r="I17" s="8" t="n">
        <v>0.907407407407407</v>
      </c>
      <c r="J17" s="8" t="n">
        <v>0.751851851851852</v>
      </c>
      <c r="K17" s="8" t="n">
        <v>0.422413793103448</v>
      </c>
      <c r="L17" s="8" t="n">
        <v>0.975961538461538</v>
      </c>
    </row>
    <row r="18" customFormat="false" ht="22.35" hidden="false" customHeight="false" outlineLevel="0" collapsed="false">
      <c r="A18" s="7" t="s">
        <v>1004</v>
      </c>
      <c r="B18" s="6" t="s">
        <v>281</v>
      </c>
      <c r="C18" s="6" t="n">
        <v>5</v>
      </c>
      <c r="D18" s="8" t="n">
        <v>0.775</v>
      </c>
      <c r="E18" s="8" t="n">
        <v>0.801296296296296</v>
      </c>
      <c r="F18" s="8" t="n">
        <v>0.0184791247662382</v>
      </c>
      <c r="G18" s="16" t="n">
        <v>0.427107016155548</v>
      </c>
      <c r="H18" s="16" t="n">
        <v>0.884626200274349</v>
      </c>
      <c r="I18" s="8" t="n">
        <v>0.840740740740741</v>
      </c>
      <c r="J18" s="8" t="n">
        <v>0.761851851851852</v>
      </c>
      <c r="K18" s="8" t="n">
        <v>0.414763781757861</v>
      </c>
      <c r="L18" s="8" t="n">
        <v>0.959978285960191</v>
      </c>
    </row>
    <row r="19" customFormat="false" ht="22.35" hidden="false" customHeight="false" outlineLevel="0" collapsed="false">
      <c r="A19" s="7" t="s">
        <v>1004</v>
      </c>
      <c r="B19" s="6" t="s">
        <v>1001</v>
      </c>
      <c r="C19" s="6" t="n">
        <v>10</v>
      </c>
      <c r="D19" s="8" t="n">
        <v>0.74726368159204</v>
      </c>
      <c r="E19" s="8" t="n">
        <v>0.776565656565657</v>
      </c>
      <c r="F19" s="8" t="n">
        <v>0.0525699919536621</v>
      </c>
      <c r="G19" s="16" t="n">
        <v>0.39462128575074</v>
      </c>
      <c r="H19" s="16" t="n">
        <v>0.876144781144781</v>
      </c>
      <c r="I19" s="8" t="n">
        <v>0.822222222222222</v>
      </c>
      <c r="J19" s="8" t="n">
        <v>0.730909090909091</v>
      </c>
      <c r="K19" s="8" t="n">
        <v>0.404002057491925</v>
      </c>
      <c r="L19" s="8" t="n">
        <v>0.949373586830988</v>
      </c>
    </row>
    <row r="20" customFormat="false" ht="22.35" hidden="false" customHeight="false" outlineLevel="0" collapsed="false">
      <c r="A20" s="7" t="s">
        <v>1004</v>
      </c>
      <c r="B20" s="6" t="s">
        <v>1002</v>
      </c>
      <c r="C20" s="6" t="n">
        <v>1</v>
      </c>
      <c r="D20" s="8" t="n">
        <v>0.771604938271605</v>
      </c>
      <c r="E20" s="8" t="n">
        <v>0.748148148148148</v>
      </c>
      <c r="F20" s="8"/>
      <c r="G20" s="16" t="n">
        <v>0.376404494382022</v>
      </c>
      <c r="H20" s="16" t="n">
        <v>0.835733882030178</v>
      </c>
      <c r="I20" s="8" t="n">
        <v>0.712962962962963</v>
      </c>
      <c r="J20" s="8" t="n">
        <v>0.783333333333333</v>
      </c>
      <c r="K20" s="8" t="n">
        <v>0.396907216494845</v>
      </c>
      <c r="L20" s="8" t="n">
        <v>0.931718061674009</v>
      </c>
    </row>
    <row r="21" customFormat="false" ht="15" hidden="false" customHeight="false" outlineLevel="0" collapsed="false">
      <c r="A21" s="6" t="s">
        <v>1005</v>
      </c>
      <c r="B21" s="6" t="s">
        <v>279</v>
      </c>
      <c r="C21" s="6" t="n">
        <v>1</v>
      </c>
      <c r="D21" s="8" t="n">
        <v>0.648148148148148</v>
      </c>
      <c r="E21" s="8" t="n">
        <v>0.748148148148148</v>
      </c>
      <c r="F21" s="8"/>
      <c r="G21" s="16" t="n">
        <v>0.281512605042017</v>
      </c>
      <c r="H21" s="16" t="n">
        <v>0.900591563786008</v>
      </c>
      <c r="I21" s="8" t="n">
        <v>0.898148148148148</v>
      </c>
      <c r="J21" s="8" t="n">
        <v>0.598148148148148</v>
      </c>
      <c r="K21" s="8" t="n">
        <v>0.308917197452229</v>
      </c>
      <c r="L21" s="8" t="n">
        <v>0.967065868263473</v>
      </c>
    </row>
    <row r="22" customFormat="false" ht="15" hidden="false" customHeight="false" outlineLevel="0" collapsed="false">
      <c r="A22" s="6" t="s">
        <v>1005</v>
      </c>
      <c r="B22" s="6" t="s">
        <v>281</v>
      </c>
      <c r="C22" s="6" t="n">
        <v>5</v>
      </c>
      <c r="D22" s="8" t="n">
        <v>0.680864197530864</v>
      </c>
      <c r="E22" s="8" t="n">
        <v>0.762592592592593</v>
      </c>
      <c r="F22" s="8" t="n">
        <v>0.00931925010376748</v>
      </c>
      <c r="G22" s="16" t="n">
        <v>0.313735574296787</v>
      </c>
      <c r="H22" s="16" t="n">
        <v>0.894465020576132</v>
      </c>
      <c r="I22" s="8" t="n">
        <v>0.885185185185185</v>
      </c>
      <c r="J22" s="8" t="n">
        <v>0.64</v>
      </c>
      <c r="K22" s="8" t="n">
        <v>0.329697763461824</v>
      </c>
      <c r="L22" s="8" t="n">
        <v>0.965422475963555</v>
      </c>
    </row>
    <row r="23" customFormat="false" ht="15" hidden="false" customHeight="false" outlineLevel="0" collapsed="false">
      <c r="A23" s="6" t="s">
        <v>1005</v>
      </c>
      <c r="B23" s="6" t="s">
        <v>1001</v>
      </c>
      <c r="C23" s="6" t="n">
        <v>10</v>
      </c>
      <c r="D23" s="8" t="n">
        <v>0.707960199004975</v>
      </c>
      <c r="E23" s="8" t="n">
        <v>0.750454545454545</v>
      </c>
      <c r="F23" s="8" t="n">
        <v>0.0491495714401568</v>
      </c>
      <c r="G23" s="16" t="n">
        <v>0.340040174267003</v>
      </c>
      <c r="H23" s="16" t="n">
        <v>0.876860269360269</v>
      </c>
      <c r="I23" s="8" t="n">
        <v>0.816666666666667</v>
      </c>
      <c r="J23" s="8" t="n">
        <v>0.684242424242424</v>
      </c>
      <c r="K23" s="8" t="n">
        <v>0.3684832353491</v>
      </c>
      <c r="L23" s="8" t="n">
        <v>0.947389486598184</v>
      </c>
    </row>
    <row r="24" customFormat="false" ht="15" hidden="false" customHeight="false" outlineLevel="0" collapsed="false">
      <c r="A24" s="6" t="s">
        <v>1005</v>
      </c>
      <c r="B24" s="6" t="s">
        <v>1002</v>
      </c>
      <c r="C24" s="6" t="n">
        <v>1</v>
      </c>
      <c r="D24" s="8" t="n">
        <v>0.725308641975309</v>
      </c>
      <c r="E24" s="8" t="n">
        <v>0.761111111111111</v>
      </c>
      <c r="F24" s="8"/>
      <c r="G24" s="16" t="n">
        <v>0.345588235294118</v>
      </c>
      <c r="H24" s="16" t="n">
        <v>0.861891289437586</v>
      </c>
      <c r="I24" s="8" t="n">
        <v>0.814814814814815</v>
      </c>
      <c r="J24" s="8" t="n">
        <v>0.707407407407407</v>
      </c>
      <c r="K24" s="8" t="n">
        <v>0.357723577235772</v>
      </c>
      <c r="L24" s="8" t="n">
        <v>0.950248756218906</v>
      </c>
    </row>
    <row r="50" customFormat="false" ht="15" hidden="false" customHeight="false" outlineLevel="0" collapsed="false">
      <c r="A50" s="11" t="s">
        <v>1706</v>
      </c>
    </row>
    <row r="51" customFormat="false" ht="24" hidden="false" customHeight="true" outlineLevel="0" collapsed="false">
      <c r="A51" s="5" t="s">
        <v>1007</v>
      </c>
      <c r="B51" s="5" t="s">
        <v>1008</v>
      </c>
      <c r="C51" s="5" t="s">
        <v>1009</v>
      </c>
      <c r="D51" s="5" t="s">
        <v>1010</v>
      </c>
      <c r="E51" s="5" t="s">
        <v>1011</v>
      </c>
      <c r="F51" s="5" t="s">
        <v>1012</v>
      </c>
      <c r="G51" s="5" t="s">
        <v>1013</v>
      </c>
      <c r="H51" s="5" t="s">
        <v>1014</v>
      </c>
      <c r="I51" s="5" t="s">
        <v>1015</v>
      </c>
    </row>
    <row r="52" customFormat="false" ht="22.35" hidden="false" customHeight="false" outlineLevel="0" collapsed="false">
      <c r="A52" s="7" t="s">
        <v>1016</v>
      </c>
      <c r="B52" s="6" t="s">
        <v>1017</v>
      </c>
      <c r="C52" s="6" t="n">
        <v>50</v>
      </c>
      <c r="D52" s="8" t="n">
        <v>0.0379444444444445</v>
      </c>
      <c r="E52" s="8" t="n">
        <v>0.0844401366904587</v>
      </c>
      <c r="F52" s="6" t="n">
        <v>33</v>
      </c>
      <c r="G52" s="6" t="n">
        <v>16</v>
      </c>
      <c r="H52" s="6" t="n">
        <v>1</v>
      </c>
      <c r="I52" s="16" t="n">
        <v>0.00372976320059865</v>
      </c>
    </row>
    <row r="53" customFormat="false" ht="22.35" hidden="false" customHeight="false" outlineLevel="0" collapsed="false">
      <c r="A53" s="7" t="s">
        <v>1016</v>
      </c>
      <c r="B53" s="7" t="s">
        <v>1018</v>
      </c>
      <c r="C53" s="6" t="n">
        <v>10</v>
      </c>
      <c r="D53" s="8" t="n">
        <v>0.0330808080808081</v>
      </c>
      <c r="E53" s="8" t="n">
        <v>0.0417051653587855</v>
      </c>
      <c r="F53" s="6" t="n">
        <v>9</v>
      </c>
      <c r="G53" s="6" t="n">
        <v>1</v>
      </c>
      <c r="H53" s="6" t="n">
        <v>0</v>
      </c>
      <c r="I53" s="16" t="n">
        <v>0.037109375</v>
      </c>
    </row>
    <row r="54" customFormat="false" ht="32.8" hidden="false" customHeight="false" outlineLevel="0" collapsed="false">
      <c r="A54" s="7" t="s">
        <v>1019</v>
      </c>
      <c r="B54" s="6" t="s">
        <v>1017</v>
      </c>
      <c r="C54" s="6" t="n">
        <v>50</v>
      </c>
      <c r="D54" s="8" t="n">
        <v>-0.0433333333333333</v>
      </c>
      <c r="E54" s="8" t="n">
        <v>0.0878302894107111</v>
      </c>
      <c r="F54" s="6" t="n">
        <v>12</v>
      </c>
      <c r="G54" s="6" t="n">
        <v>37</v>
      </c>
      <c r="H54" s="6" t="n">
        <v>1</v>
      </c>
      <c r="I54" s="16" t="n">
        <v>0.00126721773793715</v>
      </c>
    </row>
    <row r="55" customFormat="false" ht="32.8" hidden="false" customHeight="false" outlineLevel="0" collapsed="false">
      <c r="A55" s="7" t="s">
        <v>1019</v>
      </c>
      <c r="B55" s="7" t="s">
        <v>1018</v>
      </c>
      <c r="C55" s="6" t="n">
        <v>10</v>
      </c>
      <c r="D55" s="8" t="n">
        <v>-0.0261111111111111</v>
      </c>
      <c r="E55" s="8" t="n">
        <v>0.0359862415309152</v>
      </c>
      <c r="F55" s="6" t="n">
        <v>4</v>
      </c>
      <c r="G55" s="6" t="n">
        <v>6</v>
      </c>
      <c r="H55" s="6" t="n">
        <v>0</v>
      </c>
      <c r="I55" s="16" t="n">
        <v>0.1015625</v>
      </c>
    </row>
    <row r="56" customFormat="false" ht="32.8" hidden="false" customHeight="false" outlineLevel="0" collapsed="false">
      <c r="A56" s="7" t="s">
        <v>1020</v>
      </c>
      <c r="B56" s="6" t="s">
        <v>1017</v>
      </c>
      <c r="C56" s="6" t="n">
        <v>50</v>
      </c>
      <c r="D56" s="8" t="n">
        <v>0.0589444444444444</v>
      </c>
      <c r="E56" s="8" t="n">
        <v>0.111039219939747</v>
      </c>
      <c r="F56" s="6" t="n">
        <v>32</v>
      </c>
      <c r="G56" s="6" t="n">
        <v>17</v>
      </c>
      <c r="H56" s="6" t="n">
        <v>1</v>
      </c>
      <c r="I56" s="18" t="n">
        <v>0.000940790980103023</v>
      </c>
    </row>
    <row r="57" customFormat="false" ht="32.8" hidden="false" customHeight="false" outlineLevel="0" collapsed="false">
      <c r="A57" s="7" t="s">
        <v>1020</v>
      </c>
      <c r="B57" s="7" t="s">
        <v>1018</v>
      </c>
      <c r="C57" s="6" t="n">
        <v>10</v>
      </c>
      <c r="D57" s="8" t="n">
        <v>-0.00037878787878789</v>
      </c>
      <c r="E57" s="8" t="n">
        <v>0.052596463049034</v>
      </c>
      <c r="F57" s="6" t="n">
        <v>5</v>
      </c>
      <c r="G57" s="6" t="n">
        <v>5</v>
      </c>
      <c r="H57" s="6" t="n">
        <v>0</v>
      </c>
      <c r="I57" s="16" t="n">
        <v>0.845703125</v>
      </c>
    </row>
    <row r="58" customFormat="false" ht="32.8" hidden="false" customHeight="false" outlineLevel="0" collapsed="false">
      <c r="A58" s="7" t="s">
        <v>1021</v>
      </c>
      <c r="B58" s="6" t="s">
        <v>1017</v>
      </c>
      <c r="C58" s="6" t="n">
        <v>50</v>
      </c>
      <c r="D58" s="8" t="n">
        <v>-0.0223333333333333</v>
      </c>
      <c r="E58" s="8" t="n">
        <v>0.127819622449348</v>
      </c>
      <c r="F58" s="6" t="n">
        <v>21</v>
      </c>
      <c r="G58" s="6" t="n">
        <v>28</v>
      </c>
      <c r="H58" s="6" t="n">
        <v>1</v>
      </c>
      <c r="I58" s="16" t="n">
        <v>0.157777568636863</v>
      </c>
    </row>
    <row r="59" customFormat="false" ht="32.8" hidden="false" customHeight="false" outlineLevel="0" collapsed="false">
      <c r="A59" s="7" t="s">
        <v>1021</v>
      </c>
      <c r="B59" s="7" t="s">
        <v>1018</v>
      </c>
      <c r="C59" s="6" t="n">
        <v>10</v>
      </c>
      <c r="D59" s="8" t="n">
        <v>-0.0595707070707071</v>
      </c>
      <c r="E59" s="8" t="n">
        <v>0.0661702312311562</v>
      </c>
      <c r="F59" s="6" t="n">
        <v>1</v>
      </c>
      <c r="G59" s="6" t="n">
        <v>9</v>
      </c>
      <c r="H59" s="6" t="n">
        <v>0</v>
      </c>
      <c r="I59" s="16" t="n">
        <v>0.009765625</v>
      </c>
    </row>
    <row r="61" customFormat="false" ht="15" hidden="false" customHeight="false" outlineLevel="0" collapsed="false">
      <c r="A61" s="11" t="s">
        <v>1707</v>
      </c>
    </row>
    <row r="62" customFormat="false" ht="22.35" hidden="false" customHeight="false" outlineLevel="0" collapsed="false">
      <c r="A62" s="5" t="s">
        <v>856</v>
      </c>
      <c r="B62" s="5" t="s">
        <v>264</v>
      </c>
      <c r="C62" s="5" t="s">
        <v>265</v>
      </c>
      <c r="D62" s="5" t="s">
        <v>857</v>
      </c>
      <c r="E62" s="5" t="s">
        <v>858</v>
      </c>
    </row>
    <row r="63" customFormat="false" ht="15" hidden="false" customHeight="false" outlineLevel="0" collapsed="false">
      <c r="A63" s="26" t="s">
        <v>264</v>
      </c>
      <c r="B63" s="27" t="n">
        <v>296</v>
      </c>
      <c r="C63" s="27" t="n">
        <v>444</v>
      </c>
      <c r="D63" s="20" t="n">
        <f aca="false">B63+C63</f>
        <v>740</v>
      </c>
      <c r="E63" s="28" t="n">
        <f aca="false">IF(D63=0,"",100*B63/D63)</f>
        <v>40</v>
      </c>
    </row>
    <row r="64" customFormat="false" ht="15" hidden="false" customHeight="false" outlineLevel="0" collapsed="false">
      <c r="A64" s="26" t="s">
        <v>265</v>
      </c>
      <c r="B64" s="27" t="n">
        <v>64</v>
      </c>
      <c r="C64" s="27" t="n">
        <v>1206</v>
      </c>
      <c r="D64" s="20" t="n">
        <f aca="false">B64+C64</f>
        <v>1270</v>
      </c>
      <c r="E64" s="28" t="n">
        <f aca="false">IF(D64=0,"",100*C64/D64)</f>
        <v>94.9606299212598</v>
      </c>
    </row>
    <row r="65" customFormat="false" ht="15" hidden="false" customHeight="false" outlineLevel="0" collapsed="false">
      <c r="A65" s="26" t="s">
        <v>859</v>
      </c>
      <c r="B65" s="20" t="n">
        <f aca="false">B63+B64</f>
        <v>360</v>
      </c>
      <c r="C65" s="20" t="n">
        <f aca="false">C63+C64</f>
        <v>1650</v>
      </c>
      <c r="D65" s="20" t="n">
        <f aca="false">D63+D64</f>
        <v>2010</v>
      </c>
    </row>
    <row r="66" customFormat="false" ht="15" hidden="false" customHeight="false" outlineLevel="0" collapsed="false">
      <c r="A66" s="26" t="s">
        <v>860</v>
      </c>
      <c r="B66" s="28" t="n">
        <f aca="false">100*B63/B65</f>
        <v>82.2222222222222</v>
      </c>
      <c r="C66" s="28" t="n">
        <f aca="false">100*C64/C65</f>
        <v>73.0909090909091</v>
      </c>
    </row>
    <row r="67" customFormat="false" ht="15" hidden="false" customHeight="false" outlineLevel="0" collapsed="false">
      <c r="A67" s="26" t="s">
        <v>861</v>
      </c>
      <c r="B67" s="28" t="n">
        <f aca="false">100*(B63+C64)/D65</f>
        <v>74.726368159204</v>
      </c>
    </row>
    <row r="68" customFormat="false" ht="15" hidden="false" customHeight="false" outlineLevel="0" collapsed="false">
      <c r="A68" s="26" t="s">
        <v>862</v>
      </c>
      <c r="B68" s="28" t="n">
        <f aca="false">(B66+C66)/2</f>
        <v>77.6565656565657</v>
      </c>
    </row>
    <row r="69" customFormat="false" ht="15" hidden="false" customHeight="false" outlineLevel="0" collapsed="false">
      <c r="A69" s="26" t="s">
        <v>863</v>
      </c>
      <c r="B69" s="29" t="n">
        <f aca="false">((B63+C64)/D65-(D63*B65+D64*C65)/D65^2)/(1-(D63*B65+D64*C65)/D65^2)</f>
        <v>0.39156238827315</v>
      </c>
    </row>
    <row r="70" customFormat="false" ht="15" hidden="false" customHeight="false" outlineLevel="0" collapsed="false">
      <c r="A70" s="26" t="s">
        <v>864</v>
      </c>
      <c r="B70" s="29" t="n">
        <f aca="false">2*E63*B66/(E63+B66)/100</f>
        <v>0.538181818181818</v>
      </c>
    </row>
    <row r="71" customFormat="false" ht="15" hidden="false" customHeight="false" outlineLevel="0" collapsed="false">
      <c r="A71" s="26" t="s">
        <v>865</v>
      </c>
      <c r="B71" s="29" t="n">
        <f aca="false">2*E64*C66/(E64+C66)/100</f>
        <v>0.826027397260274</v>
      </c>
    </row>
    <row r="73" customFormat="false" ht="15" hidden="false" customHeight="false" outlineLevel="0" collapsed="false">
      <c r="A73" s="11" t="s">
        <v>1708</v>
      </c>
    </row>
    <row r="74" customFormat="false" ht="22.35" hidden="false" customHeight="false" outlineLevel="0" collapsed="false">
      <c r="A74" s="5" t="s">
        <v>856</v>
      </c>
      <c r="B74" s="5" t="s">
        <v>264</v>
      </c>
      <c r="C74" s="5" t="s">
        <v>265</v>
      </c>
      <c r="D74" s="5" t="s">
        <v>857</v>
      </c>
      <c r="E74" s="5" t="s">
        <v>858</v>
      </c>
    </row>
    <row r="75" customFormat="false" ht="15" hidden="false" customHeight="false" outlineLevel="0" collapsed="false">
      <c r="A75" s="26" t="s">
        <v>264</v>
      </c>
      <c r="B75" s="27" t="n">
        <v>294</v>
      </c>
      <c r="C75" s="27" t="n">
        <v>521</v>
      </c>
      <c r="D75" s="20" t="n">
        <f aca="false">B75+C75</f>
        <v>815</v>
      </c>
      <c r="E75" s="28" t="n">
        <f aca="false">IF(D75=0,"",100*B75/D75)</f>
        <v>36.0736196319018</v>
      </c>
    </row>
    <row r="76" customFormat="false" ht="15" hidden="false" customHeight="false" outlineLevel="0" collapsed="false">
      <c r="A76" s="26" t="s">
        <v>265</v>
      </c>
      <c r="B76" s="27" t="n">
        <v>66</v>
      </c>
      <c r="C76" s="27" t="n">
        <v>1129</v>
      </c>
      <c r="D76" s="20" t="n">
        <f aca="false">B76+C76</f>
        <v>1195</v>
      </c>
      <c r="E76" s="28" t="n">
        <f aca="false">IF(D76=0,"",100*C76/D76)</f>
        <v>94.4769874476988</v>
      </c>
    </row>
    <row r="77" customFormat="false" ht="15" hidden="false" customHeight="false" outlineLevel="0" collapsed="false">
      <c r="A77" s="26" t="s">
        <v>859</v>
      </c>
      <c r="B77" s="20" t="n">
        <f aca="false">B75+B76</f>
        <v>360</v>
      </c>
      <c r="C77" s="20" t="n">
        <f aca="false">C75+C76</f>
        <v>1650</v>
      </c>
      <c r="D77" s="20" t="n">
        <f aca="false">D75+D76</f>
        <v>2010</v>
      </c>
    </row>
    <row r="78" customFormat="false" ht="15" hidden="false" customHeight="false" outlineLevel="0" collapsed="false">
      <c r="A78" s="26" t="s">
        <v>860</v>
      </c>
      <c r="B78" s="28" t="n">
        <f aca="false">100*B75/B77</f>
        <v>81.6666666666667</v>
      </c>
      <c r="C78" s="28" t="n">
        <f aca="false">100*C76/C77</f>
        <v>68.4242424242424</v>
      </c>
    </row>
    <row r="79" customFormat="false" ht="15" hidden="false" customHeight="false" outlineLevel="0" collapsed="false">
      <c r="A79" s="26" t="s">
        <v>861</v>
      </c>
      <c r="B79" s="28" t="n">
        <f aca="false">100*(B75+C76)/D77</f>
        <v>70.7960199004975</v>
      </c>
    </row>
    <row r="80" customFormat="false" ht="15" hidden="false" customHeight="false" outlineLevel="0" collapsed="false">
      <c r="A80" s="26" t="s">
        <v>862</v>
      </c>
      <c r="B80" s="28" t="n">
        <f aca="false">(B78+C78)/2</f>
        <v>75.0454545454546</v>
      </c>
    </row>
    <row r="81" customFormat="false" ht="15" hidden="false" customHeight="false" outlineLevel="0" collapsed="false">
      <c r="A81" s="26" t="s">
        <v>863</v>
      </c>
      <c r="B81" s="29" t="n">
        <f aca="false">((B75+C76)/D77-(D75*B77+D76*C77)/D77^2)/(1-(D75*B77+D76*C77)/D77^2)</f>
        <v>0.335265782134708</v>
      </c>
    </row>
    <row r="82" customFormat="false" ht="15" hidden="false" customHeight="false" outlineLevel="0" collapsed="false">
      <c r="A82" s="26" t="s">
        <v>864</v>
      </c>
      <c r="B82" s="29" t="n">
        <f aca="false">2*E75*B78/(E75+B78)/100</f>
        <v>0.500425531914894</v>
      </c>
    </row>
    <row r="83" customFormat="false" ht="15" hidden="false" customHeight="false" outlineLevel="0" collapsed="false">
      <c r="A83" s="26" t="s">
        <v>865</v>
      </c>
      <c r="B83" s="29" t="n">
        <f aca="false">2*E76*C78/(E76+C78)/100</f>
        <v>0.793673110720562</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594</v>
      </c>
    </row>
    <row r="5" customFormat="false" ht="14.25" hidden="false" customHeight="true" outlineLevel="0" collapsed="false">
      <c r="A5" s="4" t="s">
        <v>1709</v>
      </c>
      <c r="B5" s="4"/>
      <c r="C5" s="4"/>
      <c r="D5" s="4"/>
      <c r="E5" s="4"/>
      <c r="F5" s="4"/>
      <c r="G5" s="4"/>
      <c r="H5" s="4"/>
      <c r="I5" s="4"/>
      <c r="J5" s="4"/>
      <c r="K5" s="4"/>
      <c r="L5" s="4"/>
    </row>
    <row r="6" customFormat="false" ht="15" hidden="false" customHeight="false" outlineLevel="0" collapsed="false">
      <c r="A6" s="11" t="s">
        <v>1710</v>
      </c>
    </row>
    <row r="7" customFormat="false" ht="36" hidden="false" customHeight="true" outlineLevel="0" collapsed="false">
      <c r="A7" s="5" t="s">
        <v>664</v>
      </c>
      <c r="B7" s="5" t="s">
        <v>1036</v>
      </c>
      <c r="C7" s="5" t="s">
        <v>1037</v>
      </c>
      <c r="D7" s="5" t="s">
        <v>1038</v>
      </c>
      <c r="E7" s="5" t="s">
        <v>1039</v>
      </c>
      <c r="F7" s="5" t="s">
        <v>1040</v>
      </c>
      <c r="G7" s="5" t="s">
        <v>1041</v>
      </c>
      <c r="H7" s="5" t="s">
        <v>1042</v>
      </c>
      <c r="I7" s="5" t="s">
        <v>1043</v>
      </c>
      <c r="J7" s="5" t="s">
        <v>1044</v>
      </c>
      <c r="K7" s="5" t="s">
        <v>1045</v>
      </c>
    </row>
    <row r="8" customFormat="false" ht="15" hidden="false" customHeight="false" outlineLevel="0" collapsed="false">
      <c r="A8" s="6" t="s">
        <v>235</v>
      </c>
      <c r="B8" s="6" t="n">
        <v>50</v>
      </c>
      <c r="C8" s="16" t="n">
        <v>9.42</v>
      </c>
      <c r="D8" s="6" t="s">
        <v>1711</v>
      </c>
      <c r="E8" s="6" t="n">
        <v>157</v>
      </c>
      <c r="F8" s="6" t="n">
        <v>0</v>
      </c>
      <c r="G8" s="16" t="n">
        <v>0</v>
      </c>
      <c r="H8" s="6" t="n">
        <v>0</v>
      </c>
      <c r="I8" s="16" t="n">
        <v>0</v>
      </c>
      <c r="J8" s="16" t="n">
        <v>0.280593733444373</v>
      </c>
      <c r="K8" s="16" t="n">
        <v>0.142080903011927</v>
      </c>
    </row>
    <row r="9" customFormat="false" ht="15" hidden="false" customHeight="false" outlineLevel="0" collapsed="false">
      <c r="A9" s="6" t="s">
        <v>1047</v>
      </c>
      <c r="B9" s="6" t="n">
        <v>50</v>
      </c>
      <c r="C9" s="17" t="n">
        <v>17</v>
      </c>
      <c r="D9" s="6" t="s">
        <v>1048</v>
      </c>
      <c r="E9" s="6" t="n">
        <v>201</v>
      </c>
      <c r="F9" s="6" t="n">
        <v>4</v>
      </c>
      <c r="G9" s="16" t="n">
        <v>0.0199004975124378</v>
      </c>
      <c r="H9" s="6" t="n">
        <v>37</v>
      </c>
      <c r="I9" s="16" t="n">
        <v>0.18407960199005</v>
      </c>
      <c r="J9" s="16" t="n">
        <v>0.637321228576951</v>
      </c>
      <c r="K9" s="16" t="n">
        <v>0.0995573027141282</v>
      </c>
    </row>
    <row r="11" customFormat="false" ht="15" hidden="false" customHeight="false" outlineLevel="0" collapsed="false">
      <c r="A11" s="11" t="s">
        <v>1712</v>
      </c>
    </row>
    <row r="12" customFormat="false" ht="24" hidden="false" customHeight="true" outlineLevel="0" collapsed="false">
      <c r="A12" s="5" t="s">
        <v>1713</v>
      </c>
      <c r="B12" s="5" t="s">
        <v>1567</v>
      </c>
      <c r="C12" s="5" t="s">
        <v>1714</v>
      </c>
      <c r="D12" s="5" t="s">
        <v>1598</v>
      </c>
    </row>
    <row r="13" customFormat="false" ht="22.35" hidden="false" customHeight="false" outlineLevel="0" collapsed="false">
      <c r="A13" s="6" t="s">
        <v>235</v>
      </c>
      <c r="B13" s="7" t="s">
        <v>1630</v>
      </c>
      <c r="C13" s="6" t="n">
        <v>317</v>
      </c>
      <c r="D13" s="8" t="n">
        <v>0.673036093418259</v>
      </c>
    </row>
    <row r="14" customFormat="false" ht="22.35" hidden="false" customHeight="false" outlineLevel="0" collapsed="false">
      <c r="A14" s="6" t="s">
        <v>235</v>
      </c>
      <c r="B14" s="7" t="s">
        <v>1627</v>
      </c>
      <c r="C14" s="6" t="n">
        <v>62</v>
      </c>
      <c r="D14" s="8" t="n">
        <v>0.131634819532909</v>
      </c>
    </row>
    <row r="15" customFormat="false" ht="15" hidden="false" customHeight="false" outlineLevel="0" collapsed="false">
      <c r="A15" s="6" t="s">
        <v>235</v>
      </c>
      <c r="B15" s="6" t="s">
        <v>1629</v>
      </c>
      <c r="C15" s="6" t="n">
        <v>49</v>
      </c>
      <c r="D15" s="8" t="n">
        <v>0.104033970276009</v>
      </c>
    </row>
    <row r="16" customFormat="false" ht="22.35" hidden="false" customHeight="false" outlineLevel="0" collapsed="false">
      <c r="A16" s="6" t="s">
        <v>235</v>
      </c>
      <c r="B16" s="7" t="s">
        <v>1628</v>
      </c>
      <c r="C16" s="6" t="n">
        <v>25</v>
      </c>
      <c r="D16" s="8" t="n">
        <v>0.0530785562632696</v>
      </c>
    </row>
    <row r="17" customFormat="false" ht="22.35" hidden="false" customHeight="false" outlineLevel="0" collapsed="false">
      <c r="A17" s="6" t="s">
        <v>235</v>
      </c>
      <c r="B17" s="7" t="s">
        <v>1547</v>
      </c>
      <c r="C17" s="6" t="n">
        <v>18</v>
      </c>
      <c r="D17" s="8" t="n">
        <v>0.0382165605095541</v>
      </c>
    </row>
    <row r="18" customFormat="false" ht="22.35" hidden="false" customHeight="false" outlineLevel="0" collapsed="false">
      <c r="A18" s="6" t="s">
        <v>1047</v>
      </c>
      <c r="B18" s="7" t="s">
        <v>1630</v>
      </c>
      <c r="C18" s="6" t="n">
        <v>469</v>
      </c>
      <c r="D18" s="8" t="n">
        <v>0.551764705882353</v>
      </c>
    </row>
    <row r="19" customFormat="false" ht="22.35" hidden="false" customHeight="false" outlineLevel="0" collapsed="false">
      <c r="A19" s="6" t="s">
        <v>1047</v>
      </c>
      <c r="B19" s="7" t="s">
        <v>1628</v>
      </c>
      <c r="C19" s="6" t="n">
        <v>137</v>
      </c>
      <c r="D19" s="8" t="n">
        <v>0.161176470588235</v>
      </c>
    </row>
    <row r="20" customFormat="false" ht="15" hidden="false" customHeight="false" outlineLevel="0" collapsed="false">
      <c r="A20" s="6" t="s">
        <v>1047</v>
      </c>
      <c r="B20" s="6" t="s">
        <v>1629</v>
      </c>
      <c r="C20" s="6" t="n">
        <v>125</v>
      </c>
      <c r="D20" s="8" t="n">
        <v>0.147058823529412</v>
      </c>
    </row>
    <row r="21" customFormat="false" ht="22.35" hidden="false" customHeight="false" outlineLevel="0" collapsed="false">
      <c r="A21" s="6" t="s">
        <v>1047</v>
      </c>
      <c r="B21" s="7" t="s">
        <v>1547</v>
      </c>
      <c r="C21" s="6" t="n">
        <v>69</v>
      </c>
      <c r="D21" s="8" t="n">
        <v>0.0811764705882353</v>
      </c>
    </row>
    <row r="22" customFormat="false" ht="22.35" hidden="false" customHeight="false" outlineLevel="0" collapsed="false">
      <c r="A22" s="6" t="s">
        <v>1047</v>
      </c>
      <c r="B22" s="7" t="s">
        <v>1627</v>
      </c>
      <c r="C22" s="6" t="n">
        <v>50</v>
      </c>
      <c r="D22" s="8" t="n">
        <v>0.0588235294117647</v>
      </c>
    </row>
    <row r="24" customFormat="false" ht="15" hidden="false" customHeight="false" outlineLevel="0" collapsed="false">
      <c r="A24" s="11" t="s">
        <v>1715</v>
      </c>
    </row>
    <row r="25" customFormat="false" ht="24" hidden="false" customHeight="true" outlineLevel="0" collapsed="false">
      <c r="A25" s="5" t="s">
        <v>1029</v>
      </c>
      <c r="B25" s="5" t="s">
        <v>1030</v>
      </c>
      <c r="C25" s="5" t="s">
        <v>1031</v>
      </c>
      <c r="D25" s="5" t="s">
        <v>1032</v>
      </c>
    </row>
    <row r="26" customFormat="false" ht="22.35" hidden="false" customHeight="false" outlineLevel="0" collapsed="false">
      <c r="A26" s="7" t="s">
        <v>1471</v>
      </c>
      <c r="B26" s="6" t="s">
        <v>1629</v>
      </c>
      <c r="C26" s="8" t="n">
        <v>0.84</v>
      </c>
      <c r="D26" s="8" t="n">
        <v>1</v>
      </c>
    </row>
    <row r="27" customFormat="false" ht="22.35" hidden="false" customHeight="false" outlineLevel="0" collapsed="false">
      <c r="A27" s="7" t="s">
        <v>1183</v>
      </c>
      <c r="B27" s="7" t="s">
        <v>1627</v>
      </c>
      <c r="C27" s="8" t="n">
        <v>0.96</v>
      </c>
      <c r="D27" s="8" t="n">
        <v>1</v>
      </c>
    </row>
    <row r="28" customFormat="false" ht="22.35" hidden="false" customHeight="false" outlineLevel="0" collapsed="false">
      <c r="A28" s="6" t="s">
        <v>1652</v>
      </c>
      <c r="B28" s="7" t="s">
        <v>1630</v>
      </c>
      <c r="C28" s="8" t="n">
        <v>0.16</v>
      </c>
      <c r="D28" s="8" t="n">
        <v>0</v>
      </c>
    </row>
    <row r="29" customFormat="false" ht="22.35" hidden="false" customHeight="false" outlineLevel="0" collapsed="false">
      <c r="A29" s="6" t="s">
        <v>1653</v>
      </c>
      <c r="B29" s="7" t="s">
        <v>1630</v>
      </c>
      <c r="C29" s="8" t="n">
        <v>0.52</v>
      </c>
      <c r="D29" s="8" t="n">
        <v>0</v>
      </c>
    </row>
    <row r="30" customFormat="false" ht="22.35" hidden="false" customHeight="false" outlineLevel="0" collapsed="false">
      <c r="A30" s="6" t="s">
        <v>1654</v>
      </c>
      <c r="B30" s="7" t="s">
        <v>1630</v>
      </c>
      <c r="C30" s="8" t="n">
        <v>0.58</v>
      </c>
      <c r="D30" s="8" t="n">
        <v>0</v>
      </c>
    </row>
    <row r="31" customFormat="false" ht="22.35" hidden="false" customHeight="false" outlineLevel="0" collapsed="false">
      <c r="A31" s="6" t="s">
        <v>1655</v>
      </c>
      <c r="B31" s="7" t="s">
        <v>1630</v>
      </c>
      <c r="C31" s="8" t="n">
        <v>0.4</v>
      </c>
      <c r="D31" s="8" t="n">
        <v>0.04</v>
      </c>
    </row>
    <row r="32" customFormat="false" ht="22.35" hidden="false" customHeight="false" outlineLevel="0" collapsed="false">
      <c r="A32" s="6" t="s">
        <v>1656</v>
      </c>
      <c r="B32" s="7" t="s">
        <v>1630</v>
      </c>
      <c r="C32" s="8" t="n">
        <v>0.36</v>
      </c>
      <c r="D32" s="8" t="n">
        <v>0.88</v>
      </c>
    </row>
    <row r="33" customFormat="false" ht="22.35" hidden="false" customHeight="false" outlineLevel="0" collapsed="false">
      <c r="A33" s="6" t="s">
        <v>1657</v>
      </c>
      <c r="B33" s="7" t="s">
        <v>1630</v>
      </c>
      <c r="C33" s="8" t="n">
        <v>0.48</v>
      </c>
      <c r="D33" s="8" t="n">
        <v>0.58</v>
      </c>
    </row>
    <row r="35" customFormat="false" ht="15" hidden="false" customHeight="false" outlineLevel="0" collapsed="false">
      <c r="A35" s="11" t="s">
        <v>1716</v>
      </c>
    </row>
    <row r="36" customFormat="false" ht="24" hidden="false" customHeight="true" outlineLevel="0" collapsed="false">
      <c r="A36" s="5" t="s">
        <v>1029</v>
      </c>
      <c r="B36" s="5" t="s">
        <v>1030</v>
      </c>
      <c r="C36" s="5" t="s">
        <v>1031</v>
      </c>
      <c r="D36" s="5" t="s">
        <v>1032</v>
      </c>
    </row>
    <row r="37" customFormat="false" ht="22.35" hidden="false" customHeight="false" outlineLevel="0" collapsed="false">
      <c r="A37" s="6" t="s">
        <v>1585</v>
      </c>
      <c r="B37" s="7" t="s">
        <v>1630</v>
      </c>
      <c r="C37" s="8" t="n">
        <v>0.26</v>
      </c>
      <c r="D37" s="8" t="n">
        <v>1</v>
      </c>
    </row>
    <row r="38" customFormat="false" ht="15" hidden="false" customHeight="false" outlineLevel="0" collapsed="false">
      <c r="A38" s="6" t="s">
        <v>1472</v>
      </c>
      <c r="B38" s="6" t="s">
        <v>1629</v>
      </c>
      <c r="C38" s="8" t="n">
        <v>0.14</v>
      </c>
      <c r="D38" s="8" t="n">
        <v>1</v>
      </c>
    </row>
    <row r="39" customFormat="false" ht="22.35" hidden="false" customHeight="false" outlineLevel="0" collapsed="false">
      <c r="A39" s="7" t="s">
        <v>1471</v>
      </c>
      <c r="B39" s="6" t="s">
        <v>1629</v>
      </c>
      <c r="C39" s="8" t="n">
        <v>0.84</v>
      </c>
      <c r="D39" s="8" t="n">
        <v>1</v>
      </c>
    </row>
    <row r="40" customFormat="false" ht="22.35" hidden="false" customHeight="false" outlineLevel="0" collapsed="false">
      <c r="A40" s="7" t="s">
        <v>1183</v>
      </c>
      <c r="B40" s="7" t="s">
        <v>1627</v>
      </c>
      <c r="C40" s="8" t="n">
        <v>0.96</v>
      </c>
      <c r="D40" s="8" t="n">
        <v>1</v>
      </c>
    </row>
    <row r="41" customFormat="false" ht="22.35" hidden="false" customHeight="false" outlineLevel="0" collapsed="false">
      <c r="A41" s="6" t="s">
        <v>1337</v>
      </c>
      <c r="B41" s="7" t="s">
        <v>1628</v>
      </c>
      <c r="C41" s="8" t="n">
        <v>0.1</v>
      </c>
      <c r="D41" s="8" t="n">
        <v>1</v>
      </c>
    </row>
    <row r="42" customFormat="false" ht="22.35" hidden="false" customHeight="false" outlineLevel="0" collapsed="false">
      <c r="A42" s="6" t="s">
        <v>1286</v>
      </c>
      <c r="B42" s="7" t="s">
        <v>1628</v>
      </c>
      <c r="C42" s="8" t="n">
        <v>0.22</v>
      </c>
      <c r="D42" s="8" t="n">
        <v>0.96</v>
      </c>
    </row>
    <row r="43" customFormat="false" ht="22.35" hidden="false" customHeight="false" outlineLevel="0" collapsed="false">
      <c r="A43" s="6" t="s">
        <v>1658</v>
      </c>
      <c r="B43" s="7" t="s">
        <v>1630</v>
      </c>
      <c r="C43" s="8" t="n">
        <v>0.02</v>
      </c>
      <c r="D43" s="8" t="n">
        <v>1</v>
      </c>
    </row>
    <row r="44" customFormat="false" ht="22.35" hidden="false" customHeight="false" outlineLevel="0" collapsed="false">
      <c r="A44" s="6" t="s">
        <v>1591</v>
      </c>
      <c r="B44" s="7" t="s">
        <v>1630</v>
      </c>
      <c r="C44" s="8" t="n">
        <v>0.52</v>
      </c>
      <c r="D44" s="8" t="n">
        <v>0.98</v>
      </c>
    </row>
    <row r="45" customFormat="false" ht="22.35" hidden="false" customHeight="false" outlineLevel="0" collapsed="false">
      <c r="A45" s="6" t="s">
        <v>1274</v>
      </c>
      <c r="B45" s="7" t="s">
        <v>1628</v>
      </c>
      <c r="C45" s="8" t="n">
        <v>0.04</v>
      </c>
      <c r="D45" s="8" t="n">
        <v>0.26</v>
      </c>
    </row>
    <row r="46" customFormat="false" ht="22.35" hidden="false" customHeight="false" outlineLevel="0" collapsed="false">
      <c r="A46" s="6" t="s">
        <v>1659</v>
      </c>
      <c r="B46" s="7" t="s">
        <v>1630</v>
      </c>
      <c r="C46" s="8" t="n">
        <v>0</v>
      </c>
      <c r="D46" s="8" t="n">
        <v>1</v>
      </c>
    </row>
    <row r="47" customFormat="false" ht="22.35" hidden="false" customHeight="false" outlineLevel="0" collapsed="false">
      <c r="A47" s="6" t="s">
        <v>1660</v>
      </c>
      <c r="B47" s="7" t="s">
        <v>1630</v>
      </c>
      <c r="C47" s="8" t="n">
        <v>0.48</v>
      </c>
      <c r="D47" s="8" t="n">
        <v>0.58</v>
      </c>
    </row>
    <row r="48" customFormat="false" ht="22.35" hidden="false" customHeight="false" outlineLevel="0" collapsed="false">
      <c r="A48" s="6" t="s">
        <v>1661</v>
      </c>
      <c r="B48" s="7" t="s">
        <v>1630</v>
      </c>
      <c r="C48" s="8" t="n">
        <v>0.2</v>
      </c>
      <c r="D48" s="8" t="n">
        <v>0.7</v>
      </c>
    </row>
    <row r="49" customFormat="false" ht="22.35" hidden="false" customHeight="false" outlineLevel="0" collapsed="false">
      <c r="A49" s="6" t="s">
        <v>1662</v>
      </c>
      <c r="B49" s="7" t="s">
        <v>1630</v>
      </c>
      <c r="C49" s="8" t="n">
        <v>0.6</v>
      </c>
      <c r="D49" s="8" t="n">
        <v>0.84</v>
      </c>
    </row>
    <row r="50" customFormat="false" ht="22.35" hidden="false" customHeight="false" outlineLevel="0" collapsed="false">
      <c r="A50" s="6" t="s">
        <v>1663</v>
      </c>
      <c r="B50" s="7" t="s">
        <v>1630</v>
      </c>
      <c r="C50" s="8" t="n">
        <v>0.4</v>
      </c>
      <c r="D50" s="8" t="n">
        <v>0.92</v>
      </c>
    </row>
    <row r="51" customFormat="false" ht="22.35" hidden="false" customHeight="false" outlineLevel="0" collapsed="false">
      <c r="A51" s="7" t="s">
        <v>1473</v>
      </c>
      <c r="B51" s="6" t="s">
        <v>1629</v>
      </c>
      <c r="C51" s="8" t="n">
        <v>0</v>
      </c>
      <c r="D51" s="8" t="n">
        <v>0.34</v>
      </c>
    </row>
    <row r="52" customFormat="false" ht="22.35" hidden="false" customHeight="false" outlineLevel="0" collapsed="false">
      <c r="A52" s="7" t="s">
        <v>1474</v>
      </c>
      <c r="B52" s="6" t="s">
        <v>1629</v>
      </c>
      <c r="C52" s="8" t="n">
        <v>0</v>
      </c>
      <c r="D52" s="8" t="n">
        <v>0.16</v>
      </c>
    </row>
    <row r="53" customFormat="false" ht="22.35" hidden="false" customHeight="false" outlineLevel="0" collapsed="false">
      <c r="A53" s="6" t="s">
        <v>1664</v>
      </c>
      <c r="B53" s="7" t="s">
        <v>1630</v>
      </c>
      <c r="C53" s="8" t="n">
        <v>0.04</v>
      </c>
      <c r="D53" s="8" t="n">
        <v>0.68</v>
      </c>
    </row>
    <row r="83" customFormat="false" ht="15" hidden="false" customHeight="false" outlineLevel="0" collapsed="false">
      <c r="A83" s="11" t="s">
        <v>1717</v>
      </c>
    </row>
    <row r="84" customFormat="false" ht="60" hidden="false" customHeight="true" outlineLevel="0" collapsed="false">
      <c r="A84" s="5" t="s">
        <v>1713</v>
      </c>
      <c r="B84" s="5" t="s">
        <v>1718</v>
      </c>
      <c r="C84" s="5" t="s">
        <v>1719</v>
      </c>
      <c r="D84" s="5" t="s">
        <v>1597</v>
      </c>
      <c r="E84" s="5" t="s">
        <v>1598</v>
      </c>
    </row>
    <row r="85" customFormat="false" ht="15" hidden="false" customHeight="false" outlineLevel="0" collapsed="false">
      <c r="A85" s="6" t="s">
        <v>235</v>
      </c>
      <c r="B85" s="6" t="s">
        <v>1720</v>
      </c>
      <c r="C85" s="6" t="n">
        <v>15</v>
      </c>
      <c r="D85" s="6" t="n">
        <v>471</v>
      </c>
      <c r="E85" s="8" t="n">
        <v>0.0318471337579618</v>
      </c>
    </row>
    <row r="86" customFormat="false" ht="15" hidden="false" customHeight="false" outlineLevel="0" collapsed="false">
      <c r="A86" s="6" t="s">
        <v>1047</v>
      </c>
      <c r="B86" s="6" t="s">
        <v>1662</v>
      </c>
      <c r="C86" s="6" t="n">
        <v>10</v>
      </c>
      <c r="D86" s="6" t="n">
        <v>850</v>
      </c>
      <c r="E86" s="8" t="n">
        <v>0.0117647058823529</v>
      </c>
    </row>
    <row r="87" customFormat="false" ht="14.25" hidden="false" customHeight="true" outlineLevel="0" collapsed="false">
      <c r="A87" s="10" t="s">
        <v>1721</v>
      </c>
      <c r="B87" s="10"/>
      <c r="C87" s="10"/>
      <c r="D87" s="10"/>
      <c r="E87" s="10"/>
      <c r="F87" s="10"/>
      <c r="G87" s="10"/>
      <c r="H87" s="10"/>
      <c r="I87" s="10"/>
      <c r="J87" s="10"/>
      <c r="K87" s="10"/>
      <c r="L87" s="10"/>
    </row>
    <row r="89" customFormat="false" ht="15" hidden="false" customHeight="false" outlineLevel="0" collapsed="false">
      <c r="A89" s="11" t="s">
        <v>1722</v>
      </c>
    </row>
    <row r="90" customFormat="false" ht="24" hidden="false" customHeight="true" outlineLevel="0" collapsed="false">
      <c r="A90" s="5" t="s">
        <v>1029</v>
      </c>
      <c r="B90" s="5" t="s">
        <v>1030</v>
      </c>
      <c r="C90" s="5" t="s">
        <v>1051</v>
      </c>
      <c r="D90" s="5" t="s">
        <v>1052</v>
      </c>
    </row>
    <row r="91" customFormat="false" ht="22.35" hidden="false" customHeight="false" outlineLevel="0" collapsed="false">
      <c r="A91" s="7" t="s">
        <v>1183</v>
      </c>
      <c r="B91" s="7" t="s">
        <v>1627</v>
      </c>
      <c r="C91" s="6" t="n">
        <v>48</v>
      </c>
      <c r="D91" s="8" t="n">
        <v>0.96</v>
      </c>
    </row>
    <row r="92" customFormat="false" ht="22.35" hidden="false" customHeight="false" outlineLevel="0" collapsed="false">
      <c r="A92" s="7" t="s">
        <v>1471</v>
      </c>
      <c r="B92" s="6" t="s">
        <v>1629</v>
      </c>
      <c r="C92" s="6" t="n">
        <v>42</v>
      </c>
      <c r="D92" s="8" t="n">
        <v>0.84</v>
      </c>
    </row>
    <row r="93" customFormat="false" ht="22.35" hidden="false" customHeight="false" outlineLevel="0" collapsed="false">
      <c r="A93" s="6" t="s">
        <v>1654</v>
      </c>
      <c r="B93" s="7" t="s">
        <v>1630</v>
      </c>
      <c r="C93" s="6" t="n">
        <v>19</v>
      </c>
      <c r="D93" s="8" t="n">
        <v>0.38</v>
      </c>
    </row>
    <row r="94" customFormat="false" ht="22.35" hidden="false" customHeight="false" outlineLevel="0" collapsed="false">
      <c r="A94" s="6" t="s">
        <v>1657</v>
      </c>
      <c r="B94" s="7" t="s">
        <v>1630</v>
      </c>
      <c r="C94" s="6" t="n">
        <v>18</v>
      </c>
      <c r="D94" s="8" t="n">
        <v>0.36</v>
      </c>
    </row>
    <row r="95" customFormat="false" ht="22.35" hidden="false" customHeight="false" outlineLevel="0" collapsed="false">
      <c r="A95" s="6" t="s">
        <v>1723</v>
      </c>
      <c r="B95" s="7" t="s">
        <v>1630</v>
      </c>
      <c r="C95" s="6" t="n">
        <v>15</v>
      </c>
      <c r="D95" s="8" t="n">
        <v>0.3</v>
      </c>
    </row>
    <row r="96" customFormat="false" ht="22.35" hidden="false" customHeight="false" outlineLevel="0" collapsed="false">
      <c r="A96" s="6" t="s">
        <v>1653</v>
      </c>
      <c r="B96" s="7" t="s">
        <v>1630</v>
      </c>
      <c r="C96" s="6" t="n">
        <v>14</v>
      </c>
      <c r="D96" s="8" t="n">
        <v>0.28</v>
      </c>
    </row>
    <row r="97" customFormat="false" ht="22.35" hidden="false" customHeight="false" outlineLevel="0" collapsed="false">
      <c r="A97" s="6" t="s">
        <v>1724</v>
      </c>
      <c r="B97" s="7" t="s">
        <v>1630</v>
      </c>
      <c r="C97" s="6" t="n">
        <v>13</v>
      </c>
      <c r="D97" s="8" t="n">
        <v>0.26</v>
      </c>
    </row>
    <row r="98" customFormat="false" ht="22.35" hidden="false" customHeight="false" outlineLevel="0" collapsed="false">
      <c r="A98" s="6" t="s">
        <v>1663</v>
      </c>
      <c r="B98" s="7" t="s">
        <v>1630</v>
      </c>
      <c r="C98" s="6" t="n">
        <v>12</v>
      </c>
      <c r="D98" s="8" t="n">
        <v>0.24</v>
      </c>
    </row>
    <row r="99" customFormat="false" ht="22.35" hidden="false" customHeight="false" outlineLevel="0" collapsed="false">
      <c r="A99" s="6" t="s">
        <v>1286</v>
      </c>
      <c r="B99" s="7" t="s">
        <v>1628</v>
      </c>
      <c r="C99" s="6" t="n">
        <v>11</v>
      </c>
      <c r="D99" s="8" t="n">
        <v>0.22</v>
      </c>
    </row>
    <row r="100" customFormat="false" ht="22.35" hidden="false" customHeight="false" outlineLevel="0" collapsed="false">
      <c r="A100" s="6" t="s">
        <v>1725</v>
      </c>
      <c r="B100" s="7" t="s">
        <v>1630</v>
      </c>
      <c r="C100" s="6" t="n">
        <v>9</v>
      </c>
      <c r="D100" s="8" t="n">
        <v>0.18</v>
      </c>
    </row>
    <row r="101" customFormat="false" ht="15" hidden="false" customHeight="false" outlineLevel="0" collapsed="false">
      <c r="A101" s="6" t="s">
        <v>1472</v>
      </c>
      <c r="B101" s="6" t="s">
        <v>1629</v>
      </c>
      <c r="C101" s="6" t="n">
        <v>7</v>
      </c>
      <c r="D101" s="8" t="n">
        <v>0.14</v>
      </c>
    </row>
    <row r="102" customFormat="false" ht="22.35" hidden="false" customHeight="false" outlineLevel="0" collapsed="false">
      <c r="A102" s="7" t="s">
        <v>1207</v>
      </c>
      <c r="B102" s="7" t="s">
        <v>1627</v>
      </c>
      <c r="C102" s="6" t="n">
        <v>7</v>
      </c>
      <c r="D102" s="8" t="n">
        <v>0.14</v>
      </c>
    </row>
    <row r="103" customFormat="false" ht="22.35" hidden="false" customHeight="false" outlineLevel="0" collapsed="false">
      <c r="A103" s="6" t="s">
        <v>1652</v>
      </c>
      <c r="B103" s="7" t="s">
        <v>1630</v>
      </c>
      <c r="C103" s="6" t="n">
        <v>6</v>
      </c>
      <c r="D103" s="8" t="n">
        <v>0.12</v>
      </c>
    </row>
    <row r="104" customFormat="false" ht="22.35" hidden="false" customHeight="false" outlineLevel="0" collapsed="false">
      <c r="A104" s="6" t="s">
        <v>1726</v>
      </c>
      <c r="B104" s="7" t="s">
        <v>1630</v>
      </c>
      <c r="C104" s="6" t="n">
        <v>6</v>
      </c>
      <c r="D104" s="8" t="n">
        <v>0.12</v>
      </c>
    </row>
    <row r="105" customFormat="false" ht="22.35" hidden="false" customHeight="false" outlineLevel="0" collapsed="false">
      <c r="A105" s="6" t="s">
        <v>1655</v>
      </c>
      <c r="B105" s="7" t="s">
        <v>1630</v>
      </c>
      <c r="C105" s="6" t="n">
        <v>5</v>
      </c>
      <c r="D105" s="8" t="n">
        <v>0.1</v>
      </c>
    </row>
    <row r="106" customFormat="false" ht="22.35" hidden="false" customHeight="false" outlineLevel="0" collapsed="false">
      <c r="A106" s="6" t="s">
        <v>1727</v>
      </c>
      <c r="B106" s="7" t="s">
        <v>1630</v>
      </c>
      <c r="C106" s="6" t="n">
        <v>5</v>
      </c>
      <c r="D106" s="8" t="n">
        <v>0.1</v>
      </c>
    </row>
    <row r="107" customFormat="false" ht="22.35" hidden="false" customHeight="false" outlineLevel="0" collapsed="false">
      <c r="A107" s="6" t="s">
        <v>1728</v>
      </c>
      <c r="B107" s="7" t="s">
        <v>1630</v>
      </c>
      <c r="C107" s="6" t="n">
        <v>5</v>
      </c>
      <c r="D107" s="8" t="n">
        <v>0.1</v>
      </c>
    </row>
    <row r="108" customFormat="false" ht="22.35" hidden="false" customHeight="false" outlineLevel="0" collapsed="false">
      <c r="A108" s="6" t="s">
        <v>1337</v>
      </c>
      <c r="B108" s="7" t="s">
        <v>1628</v>
      </c>
      <c r="C108" s="6" t="n">
        <v>5</v>
      </c>
      <c r="D108" s="8" t="n">
        <v>0.1</v>
      </c>
    </row>
    <row r="109" customFormat="false" ht="22.35" hidden="false" customHeight="false" outlineLevel="0" collapsed="false">
      <c r="A109" s="6" t="s">
        <v>1588</v>
      </c>
      <c r="B109" s="7" t="s">
        <v>1630</v>
      </c>
      <c r="C109" s="6" t="n">
        <v>5</v>
      </c>
      <c r="D109" s="8" t="n">
        <v>0.1</v>
      </c>
    </row>
    <row r="110" customFormat="false" ht="22.35" hidden="false" customHeight="false" outlineLevel="0" collapsed="false">
      <c r="A110" s="6" t="s">
        <v>1729</v>
      </c>
      <c r="B110" s="7" t="s">
        <v>1630</v>
      </c>
      <c r="C110" s="6" t="n">
        <v>5</v>
      </c>
      <c r="D110" s="8" t="n">
        <v>0.1</v>
      </c>
    </row>
    <row r="111" customFormat="false" ht="22.35" hidden="false" customHeight="false" outlineLevel="0" collapsed="false">
      <c r="A111" s="6" t="s">
        <v>1730</v>
      </c>
      <c r="B111" s="7" t="s">
        <v>1630</v>
      </c>
      <c r="C111" s="6" t="n">
        <v>4</v>
      </c>
      <c r="D111" s="8" t="n">
        <v>0.08</v>
      </c>
    </row>
    <row r="112" customFormat="false" ht="22.35" hidden="false" customHeight="false" outlineLevel="0" collapsed="false">
      <c r="A112" s="7" t="s">
        <v>1202</v>
      </c>
      <c r="B112" s="7" t="s">
        <v>1627</v>
      </c>
      <c r="C112" s="6" t="n">
        <v>4</v>
      </c>
      <c r="D112" s="8" t="n">
        <v>0.08</v>
      </c>
    </row>
    <row r="113" customFormat="false" ht="22.35" hidden="false" customHeight="false" outlineLevel="0" collapsed="false">
      <c r="A113" s="6" t="s">
        <v>1662</v>
      </c>
      <c r="B113" s="7" t="s">
        <v>1630</v>
      </c>
      <c r="C113" s="6" t="n">
        <v>4</v>
      </c>
      <c r="D113" s="8" t="n">
        <v>0.08</v>
      </c>
    </row>
    <row r="114" customFormat="false" ht="22.35" hidden="false" customHeight="false" outlineLevel="0" collapsed="false">
      <c r="A114" s="6" t="s">
        <v>1731</v>
      </c>
      <c r="B114" s="7" t="s">
        <v>1630</v>
      </c>
      <c r="C114" s="6" t="n">
        <v>4</v>
      </c>
      <c r="D114" s="8" t="n">
        <v>0.08</v>
      </c>
    </row>
    <row r="115" customFormat="false" ht="22.35" hidden="false" customHeight="false" outlineLevel="0" collapsed="false">
      <c r="A115" s="6" t="s">
        <v>1732</v>
      </c>
      <c r="B115" s="7" t="s">
        <v>1547</v>
      </c>
      <c r="C115" s="6" t="n">
        <v>4</v>
      </c>
      <c r="D115" s="8" t="n">
        <v>0.08</v>
      </c>
    </row>
    <row r="117" customFormat="false" ht="15" hidden="false" customHeight="false" outlineLevel="0" collapsed="false">
      <c r="A117" s="11" t="s">
        <v>1733</v>
      </c>
    </row>
    <row r="118" customFormat="false" ht="24" hidden="false" customHeight="true" outlineLevel="0" collapsed="false">
      <c r="A118" s="5" t="s">
        <v>1029</v>
      </c>
      <c r="B118" s="5" t="s">
        <v>1030</v>
      </c>
      <c r="C118" s="5" t="s">
        <v>1051</v>
      </c>
      <c r="D118" s="5" t="s">
        <v>1052</v>
      </c>
    </row>
    <row r="119" customFormat="false" ht="15" hidden="false" customHeight="false" outlineLevel="0" collapsed="false">
      <c r="A119" s="6" t="s">
        <v>1472</v>
      </c>
      <c r="B119" s="6" t="s">
        <v>1629</v>
      </c>
      <c r="C119" s="6" t="n">
        <v>50</v>
      </c>
      <c r="D119" s="8" t="n">
        <v>1</v>
      </c>
    </row>
    <row r="120" customFormat="false" ht="22.35" hidden="false" customHeight="false" outlineLevel="0" collapsed="false">
      <c r="A120" s="6" t="s">
        <v>1337</v>
      </c>
      <c r="B120" s="7" t="s">
        <v>1628</v>
      </c>
      <c r="C120" s="6" t="n">
        <v>50</v>
      </c>
      <c r="D120" s="8" t="n">
        <v>1</v>
      </c>
    </row>
    <row r="121" customFormat="false" ht="22.35" hidden="false" customHeight="false" outlineLevel="0" collapsed="false">
      <c r="A121" s="7" t="s">
        <v>1471</v>
      </c>
      <c r="B121" s="6" t="s">
        <v>1629</v>
      </c>
      <c r="C121" s="6" t="n">
        <v>50</v>
      </c>
      <c r="D121" s="8" t="n">
        <v>1</v>
      </c>
    </row>
    <row r="122" customFormat="false" ht="22.35" hidden="false" customHeight="false" outlineLevel="0" collapsed="false">
      <c r="A122" s="7" t="s">
        <v>1183</v>
      </c>
      <c r="B122" s="7" t="s">
        <v>1627</v>
      </c>
      <c r="C122" s="6" t="n">
        <v>50</v>
      </c>
      <c r="D122" s="8" t="n">
        <v>1</v>
      </c>
    </row>
    <row r="123" customFormat="false" ht="22.35" hidden="false" customHeight="false" outlineLevel="0" collapsed="false">
      <c r="A123" s="6" t="s">
        <v>1286</v>
      </c>
      <c r="B123" s="7" t="s">
        <v>1628</v>
      </c>
      <c r="C123" s="6" t="n">
        <v>48</v>
      </c>
      <c r="D123" s="8" t="n">
        <v>0.96</v>
      </c>
    </row>
    <row r="124" customFormat="false" ht="22.35" hidden="false" customHeight="false" outlineLevel="0" collapsed="false">
      <c r="A124" s="6" t="s">
        <v>1278</v>
      </c>
      <c r="B124" s="7" t="s">
        <v>1628</v>
      </c>
      <c r="C124" s="6" t="n">
        <v>25</v>
      </c>
      <c r="D124" s="8" t="n">
        <v>0.5</v>
      </c>
    </row>
    <row r="125" customFormat="false" ht="22.35" hidden="false" customHeight="false" outlineLevel="0" collapsed="false">
      <c r="A125" s="6" t="s">
        <v>1734</v>
      </c>
      <c r="B125" s="7" t="s">
        <v>1630</v>
      </c>
      <c r="C125" s="6" t="n">
        <v>18</v>
      </c>
      <c r="D125" s="8" t="n">
        <v>0.36</v>
      </c>
    </row>
    <row r="126" customFormat="false" ht="22.35" hidden="false" customHeight="false" outlineLevel="0" collapsed="false">
      <c r="A126" s="7" t="s">
        <v>1473</v>
      </c>
      <c r="B126" s="6" t="s">
        <v>1629</v>
      </c>
      <c r="C126" s="6" t="n">
        <v>17</v>
      </c>
      <c r="D126" s="8" t="n">
        <v>0.34</v>
      </c>
    </row>
    <row r="127" customFormat="false" ht="22.35" hidden="false" customHeight="false" outlineLevel="0" collapsed="false">
      <c r="A127" s="6" t="s">
        <v>1274</v>
      </c>
      <c r="B127" s="7" t="s">
        <v>1628</v>
      </c>
      <c r="C127" s="6" t="n">
        <v>13</v>
      </c>
      <c r="D127" s="8" t="n">
        <v>0.26</v>
      </c>
    </row>
    <row r="128" customFormat="false" ht="22.35" hidden="false" customHeight="false" outlineLevel="0" collapsed="false">
      <c r="A128" s="6" t="s">
        <v>1663</v>
      </c>
      <c r="B128" s="7" t="s">
        <v>1630</v>
      </c>
      <c r="C128" s="6" t="n">
        <v>13</v>
      </c>
      <c r="D128" s="8" t="n">
        <v>0.26</v>
      </c>
    </row>
    <row r="129" customFormat="false" ht="22.35" hidden="false" customHeight="false" outlineLevel="0" collapsed="false">
      <c r="A129" s="6" t="s">
        <v>1585</v>
      </c>
      <c r="B129" s="7" t="s">
        <v>1630</v>
      </c>
      <c r="C129" s="6" t="n">
        <v>12</v>
      </c>
      <c r="D129" s="8" t="n">
        <v>0.24</v>
      </c>
    </row>
    <row r="130" customFormat="false" ht="22.35" hidden="false" customHeight="false" outlineLevel="0" collapsed="false">
      <c r="A130" s="6" t="s">
        <v>1735</v>
      </c>
      <c r="B130" s="7" t="s">
        <v>1630</v>
      </c>
      <c r="C130" s="6" t="n">
        <v>12</v>
      </c>
      <c r="D130" s="8" t="n">
        <v>0.24</v>
      </c>
    </row>
    <row r="131" customFormat="false" ht="22.35" hidden="false" customHeight="false" outlineLevel="0" collapsed="false">
      <c r="A131" s="6" t="s">
        <v>1723</v>
      </c>
      <c r="B131" s="7" t="s">
        <v>1630</v>
      </c>
      <c r="C131" s="6" t="n">
        <v>12</v>
      </c>
      <c r="D131" s="8" t="n">
        <v>0.24</v>
      </c>
    </row>
    <row r="132" customFormat="false" ht="22.35" hidden="false" customHeight="false" outlineLevel="0" collapsed="false">
      <c r="A132" s="6" t="s">
        <v>1594</v>
      </c>
      <c r="B132" s="7" t="s">
        <v>1630</v>
      </c>
      <c r="C132" s="6" t="n">
        <v>12</v>
      </c>
      <c r="D132" s="8" t="n">
        <v>0.24</v>
      </c>
    </row>
    <row r="133" customFormat="false" ht="22.35" hidden="false" customHeight="false" outlineLevel="0" collapsed="false">
      <c r="A133" s="6" t="s">
        <v>1593</v>
      </c>
      <c r="B133" s="7" t="s">
        <v>1630</v>
      </c>
      <c r="C133" s="6" t="n">
        <v>12</v>
      </c>
      <c r="D133" s="8" t="n">
        <v>0.24</v>
      </c>
    </row>
    <row r="134" customFormat="false" ht="22.35" hidden="false" customHeight="false" outlineLevel="0" collapsed="false">
      <c r="A134" s="6" t="s">
        <v>1736</v>
      </c>
      <c r="B134" s="7" t="s">
        <v>1630</v>
      </c>
      <c r="C134" s="6" t="n">
        <v>11</v>
      </c>
      <c r="D134" s="8" t="n">
        <v>0.22</v>
      </c>
    </row>
    <row r="135" customFormat="false" ht="22.35" hidden="false" customHeight="false" outlineLevel="0" collapsed="false">
      <c r="A135" s="6" t="s">
        <v>1737</v>
      </c>
      <c r="B135" s="7" t="s">
        <v>1630</v>
      </c>
      <c r="C135" s="6" t="n">
        <v>9</v>
      </c>
      <c r="D135" s="8" t="n">
        <v>0.18</v>
      </c>
    </row>
    <row r="136" customFormat="false" ht="22.35" hidden="false" customHeight="false" outlineLevel="0" collapsed="false">
      <c r="A136" s="6" t="s">
        <v>1581</v>
      </c>
      <c r="B136" s="7" t="s">
        <v>1630</v>
      </c>
      <c r="C136" s="6" t="n">
        <v>9</v>
      </c>
      <c r="D136" s="8" t="n">
        <v>0.18</v>
      </c>
    </row>
    <row r="137" customFormat="false" ht="22.35" hidden="false" customHeight="false" outlineLevel="0" collapsed="false">
      <c r="A137" s="6" t="s">
        <v>1591</v>
      </c>
      <c r="B137" s="7" t="s">
        <v>1630</v>
      </c>
      <c r="C137" s="6" t="n">
        <v>8</v>
      </c>
      <c r="D137" s="8" t="n">
        <v>0.16</v>
      </c>
    </row>
    <row r="138" customFormat="false" ht="22.35" hidden="false" customHeight="false" outlineLevel="0" collapsed="false">
      <c r="A138" s="6" t="s">
        <v>1662</v>
      </c>
      <c r="B138" s="7" t="s">
        <v>1630</v>
      </c>
      <c r="C138" s="6" t="n">
        <v>8</v>
      </c>
      <c r="D138" s="8" t="n">
        <v>0.16</v>
      </c>
    </row>
    <row r="139" customFormat="false" ht="22.35" hidden="false" customHeight="false" outlineLevel="0" collapsed="false">
      <c r="A139" s="6" t="s">
        <v>1659</v>
      </c>
      <c r="B139" s="7" t="s">
        <v>1630</v>
      </c>
      <c r="C139" s="6" t="n">
        <v>8</v>
      </c>
      <c r="D139" s="8" t="n">
        <v>0.16</v>
      </c>
    </row>
    <row r="140" customFormat="false" ht="22.35" hidden="false" customHeight="false" outlineLevel="0" collapsed="false">
      <c r="A140" s="7" t="s">
        <v>1474</v>
      </c>
      <c r="B140" s="6" t="s">
        <v>1629</v>
      </c>
      <c r="C140" s="6" t="n">
        <v>8</v>
      </c>
      <c r="D140" s="8" t="n">
        <v>0.16</v>
      </c>
    </row>
    <row r="141" customFormat="false" ht="22.35" hidden="false" customHeight="false" outlineLevel="0" collapsed="false">
      <c r="A141" s="6" t="s">
        <v>1586</v>
      </c>
      <c r="B141" s="7" t="s">
        <v>1630</v>
      </c>
      <c r="C141" s="6" t="n">
        <v>8</v>
      </c>
      <c r="D141" s="8" t="n">
        <v>0.16</v>
      </c>
    </row>
    <row r="142" customFormat="false" ht="22.35" hidden="false" customHeight="false" outlineLevel="0" collapsed="false">
      <c r="A142" s="6" t="s">
        <v>1738</v>
      </c>
      <c r="B142" s="7" t="s">
        <v>1630</v>
      </c>
      <c r="C142" s="6" t="n">
        <v>8</v>
      </c>
      <c r="D142" s="8" t="n">
        <v>0.16</v>
      </c>
    </row>
    <row r="143" customFormat="false" ht="22.35" hidden="false" customHeight="false" outlineLevel="0" collapsed="false">
      <c r="A143" s="6" t="s">
        <v>1590</v>
      </c>
      <c r="B143" s="7" t="s">
        <v>1630</v>
      </c>
      <c r="C143" s="6" t="n">
        <v>7</v>
      </c>
      <c r="D143" s="8" t="n">
        <v>0.14</v>
      </c>
    </row>
  </sheetData>
  <mergeCells count="2">
    <mergeCell ref="A5:L5"/>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1739</v>
      </c>
    </row>
    <row r="4" customFormat="false" ht="24" hidden="false" customHeight="true" outlineLevel="0" collapsed="false">
      <c r="A4" s="5" t="s">
        <v>1740</v>
      </c>
      <c r="B4" s="5" t="s">
        <v>1741</v>
      </c>
      <c r="C4" s="5" t="s">
        <v>1008</v>
      </c>
      <c r="D4" s="5" t="s">
        <v>1009</v>
      </c>
      <c r="E4" s="5" t="s">
        <v>1742</v>
      </c>
      <c r="F4" s="5" t="s">
        <v>1011</v>
      </c>
      <c r="G4" s="5" t="s">
        <v>1012</v>
      </c>
      <c r="H4" s="5" t="s">
        <v>1013</v>
      </c>
      <c r="I4" s="5" t="s">
        <v>1015</v>
      </c>
    </row>
    <row r="5" customFormat="false" ht="22.35" hidden="false" customHeight="false" outlineLevel="0" collapsed="false">
      <c r="A5" s="7" t="s">
        <v>1743</v>
      </c>
      <c r="B5" s="7" t="s">
        <v>1744</v>
      </c>
      <c r="C5" s="7" t="s">
        <v>1745</v>
      </c>
      <c r="D5" s="6" t="n">
        <v>50</v>
      </c>
      <c r="E5" s="8" t="n">
        <v>0.0511666666666667</v>
      </c>
      <c r="F5" s="8" t="n">
        <v>0.133899132566989</v>
      </c>
      <c r="G5" s="6" t="n">
        <v>32</v>
      </c>
      <c r="H5" s="6" t="n">
        <v>17</v>
      </c>
      <c r="I5" s="16" t="n">
        <v>0.0127048926036042</v>
      </c>
    </row>
    <row r="6" customFormat="false" ht="22.35" hidden="false" customHeight="false" outlineLevel="0" collapsed="false">
      <c r="A6" s="7" t="s">
        <v>1743</v>
      </c>
      <c r="B6" s="7" t="s">
        <v>1744</v>
      </c>
      <c r="C6" s="7" t="s">
        <v>1746</v>
      </c>
      <c r="D6" s="6" t="n">
        <v>10</v>
      </c>
      <c r="E6" s="8" t="n">
        <v>0.0209848484848485</v>
      </c>
      <c r="F6" s="8" t="n">
        <v>0.106188758689279</v>
      </c>
      <c r="G6" s="6" t="n">
        <v>7</v>
      </c>
      <c r="H6" s="6" t="n">
        <v>3</v>
      </c>
      <c r="I6" s="16" t="n">
        <v>0.4921875</v>
      </c>
    </row>
    <row r="7" customFormat="false" ht="22.35" hidden="false" customHeight="false" outlineLevel="0" collapsed="false">
      <c r="A7" s="7" t="s">
        <v>1747</v>
      </c>
      <c r="B7" s="7" t="s">
        <v>1748</v>
      </c>
      <c r="C7" s="7" t="s">
        <v>1745</v>
      </c>
      <c r="D7" s="6" t="n">
        <v>50</v>
      </c>
      <c r="E7" s="8" t="n">
        <v>-0.0409444444444445</v>
      </c>
      <c r="F7" s="8" t="n">
        <v>0.12658893117327</v>
      </c>
      <c r="G7" s="6" t="n">
        <v>17</v>
      </c>
      <c r="H7" s="6" t="n">
        <v>33</v>
      </c>
      <c r="I7" s="16" t="n">
        <v>0.0218617964681713</v>
      </c>
    </row>
    <row r="8" customFormat="false" ht="22.35" hidden="false" customHeight="false" outlineLevel="0" collapsed="false">
      <c r="A8" s="7" t="s">
        <v>1747</v>
      </c>
      <c r="B8" s="7" t="s">
        <v>1748</v>
      </c>
      <c r="C8" s="7" t="s">
        <v>1746</v>
      </c>
      <c r="D8" s="6" t="n">
        <v>10</v>
      </c>
      <c r="E8" s="8" t="n">
        <v>-0.035</v>
      </c>
      <c r="F8" s="8" t="n">
        <v>0.0734993776157501</v>
      </c>
      <c r="G8" s="6" t="n">
        <v>3</v>
      </c>
      <c r="H8" s="6" t="n">
        <v>7</v>
      </c>
      <c r="I8" s="16" t="n">
        <v>0.193359375</v>
      </c>
    </row>
    <row r="9" customFormat="false" ht="22.35" hidden="false" customHeight="false" outlineLevel="0" collapsed="false">
      <c r="A9" s="7" t="s">
        <v>1749</v>
      </c>
      <c r="B9" s="7" t="s">
        <v>1750</v>
      </c>
      <c r="C9" s="7" t="s">
        <v>1745</v>
      </c>
      <c r="D9" s="6" t="n">
        <v>50</v>
      </c>
      <c r="E9" s="8" t="n">
        <v>0.0495555555555556</v>
      </c>
      <c r="F9" s="8" t="n">
        <v>0.0801417552354872</v>
      </c>
      <c r="G9" s="6" t="n">
        <v>36</v>
      </c>
      <c r="H9" s="6" t="n">
        <v>14</v>
      </c>
      <c r="I9" s="18" t="n">
        <v>0.000176224309863503</v>
      </c>
    </row>
    <row r="10" customFormat="false" ht="22.35" hidden="false" customHeight="false" outlineLevel="0" collapsed="false">
      <c r="A10" s="7" t="s">
        <v>1749</v>
      </c>
      <c r="B10" s="7" t="s">
        <v>1750</v>
      </c>
      <c r="C10" s="7" t="s">
        <v>1746</v>
      </c>
      <c r="D10" s="6" t="n">
        <v>10</v>
      </c>
      <c r="E10" s="8" t="n">
        <v>0.0581313131313131</v>
      </c>
      <c r="F10" s="8" t="n">
        <v>0.0420930636108758</v>
      </c>
      <c r="G10" s="6" t="n">
        <v>10</v>
      </c>
      <c r="H10" s="6" t="n">
        <v>0</v>
      </c>
      <c r="I10" s="16" t="n">
        <v>0.001953125</v>
      </c>
    </row>
    <row r="11" customFormat="false" ht="22.35" hidden="false" customHeight="false" outlineLevel="0" collapsed="false">
      <c r="A11" s="7" t="s">
        <v>1751</v>
      </c>
      <c r="B11" s="7" t="s">
        <v>1752</v>
      </c>
      <c r="C11" s="7" t="s">
        <v>1745</v>
      </c>
      <c r="D11" s="6" t="n">
        <v>50</v>
      </c>
      <c r="E11" s="8" t="n">
        <v>0.0446666666666667</v>
      </c>
      <c r="F11" s="8" t="n">
        <v>0.11174823004692</v>
      </c>
      <c r="G11" s="6" t="n">
        <v>34</v>
      </c>
      <c r="H11" s="6" t="n">
        <v>16</v>
      </c>
      <c r="I11" s="16" t="n">
        <v>0.00489297929910002</v>
      </c>
    </row>
    <row r="12" customFormat="false" ht="22.35" hidden="false" customHeight="false" outlineLevel="0" collapsed="false">
      <c r="A12" s="7" t="s">
        <v>1751</v>
      </c>
      <c r="B12" s="7" t="s">
        <v>1752</v>
      </c>
      <c r="C12" s="7" t="s">
        <v>1746</v>
      </c>
      <c r="D12" s="6" t="n">
        <v>10</v>
      </c>
      <c r="E12" s="8" t="n">
        <v>0.0749747474747475</v>
      </c>
      <c r="F12" s="8" t="n">
        <v>0.0314910341292888</v>
      </c>
      <c r="G12" s="6" t="n">
        <v>10</v>
      </c>
      <c r="H12" s="6" t="n">
        <v>0</v>
      </c>
      <c r="I12" s="16" t="n">
        <v>0.001953125</v>
      </c>
    </row>
    <row r="13" customFormat="false" ht="22.35" hidden="false" customHeight="false" outlineLevel="0" collapsed="false">
      <c r="A13" s="7" t="s">
        <v>1747</v>
      </c>
      <c r="B13" s="7" t="s">
        <v>1743</v>
      </c>
      <c r="C13" s="7" t="s">
        <v>1745</v>
      </c>
      <c r="D13" s="6" t="n">
        <v>50</v>
      </c>
      <c r="E13" s="8" t="n">
        <v>-0.0433333333333333</v>
      </c>
      <c r="F13" s="8" t="n">
        <v>0.0878302894107111</v>
      </c>
      <c r="G13" s="6" t="n">
        <v>12</v>
      </c>
      <c r="H13" s="6" t="n">
        <v>37</v>
      </c>
      <c r="I13" s="16" t="n">
        <v>0.00126721773793715</v>
      </c>
    </row>
    <row r="14" customFormat="false" ht="22.35" hidden="false" customHeight="false" outlineLevel="0" collapsed="false">
      <c r="A14" s="7" t="s">
        <v>1747</v>
      </c>
      <c r="B14" s="7" t="s">
        <v>1743</v>
      </c>
      <c r="C14" s="7" t="s">
        <v>1746</v>
      </c>
      <c r="D14" s="6" t="n">
        <v>10</v>
      </c>
      <c r="E14" s="8" t="n">
        <v>-0.0261111111111111</v>
      </c>
      <c r="F14" s="8" t="n">
        <v>0.0359862415309152</v>
      </c>
      <c r="G14" s="6" t="n">
        <v>4</v>
      </c>
      <c r="H14" s="6" t="n">
        <v>6</v>
      </c>
      <c r="I14" s="16" t="n">
        <v>0.1015625</v>
      </c>
    </row>
    <row r="15" customFormat="false" ht="22.35" hidden="false" customHeight="false" outlineLevel="0" collapsed="false">
      <c r="A15" s="7" t="s">
        <v>1747</v>
      </c>
      <c r="B15" s="7" t="s">
        <v>1753</v>
      </c>
      <c r="C15" s="7" t="s">
        <v>1745</v>
      </c>
      <c r="D15" s="6" t="n">
        <v>50</v>
      </c>
      <c r="E15" s="8" t="n">
        <v>-0.0197777777777778</v>
      </c>
      <c r="F15" s="8" t="n">
        <v>0.125815105075484</v>
      </c>
      <c r="G15" s="6" t="n">
        <v>21</v>
      </c>
      <c r="H15" s="6" t="n">
        <v>27</v>
      </c>
      <c r="I15" s="16" t="n">
        <v>0.184078624953747</v>
      </c>
    </row>
    <row r="16" customFormat="false" ht="22.35" hidden="false" customHeight="false" outlineLevel="0" collapsed="false">
      <c r="A16" s="7" t="s">
        <v>1747</v>
      </c>
      <c r="B16" s="7" t="s">
        <v>1753</v>
      </c>
      <c r="C16" s="7" t="s">
        <v>1746</v>
      </c>
      <c r="D16" s="6" t="n">
        <v>10</v>
      </c>
      <c r="E16" s="8" t="n">
        <v>-0.0578787878787879</v>
      </c>
      <c r="F16" s="8" t="n">
        <v>0.0691794044405773</v>
      </c>
      <c r="G16" s="6" t="n">
        <v>2</v>
      </c>
      <c r="H16" s="6" t="n">
        <v>8</v>
      </c>
      <c r="I16" s="16" t="n">
        <v>0.01953125</v>
      </c>
    </row>
    <row r="17" customFormat="false" ht="22.35" hidden="false" customHeight="false" outlineLevel="0" collapsed="false">
      <c r="A17" s="7" t="s">
        <v>1747</v>
      </c>
      <c r="B17" s="7" t="s">
        <v>1754</v>
      </c>
      <c r="C17" s="7" t="s">
        <v>1745</v>
      </c>
      <c r="D17" s="6" t="n">
        <v>50</v>
      </c>
      <c r="E17" s="8" t="n">
        <v>0.00755555555555556</v>
      </c>
      <c r="F17" s="8" t="n">
        <v>0.0405463133630773</v>
      </c>
      <c r="G17" s="6" t="n">
        <v>24</v>
      </c>
      <c r="H17" s="6" t="n">
        <v>22</v>
      </c>
      <c r="I17" s="16" t="n">
        <v>0.212810753004046</v>
      </c>
    </row>
    <row r="18" customFormat="false" ht="22.35" hidden="false" customHeight="false" outlineLevel="0" collapsed="false">
      <c r="A18" s="7" t="s">
        <v>1747</v>
      </c>
      <c r="B18" s="7" t="s">
        <v>1754</v>
      </c>
      <c r="C18" s="7" t="s">
        <v>1746</v>
      </c>
      <c r="D18" s="6" t="n">
        <v>10</v>
      </c>
      <c r="E18" s="8" t="n">
        <v>-0.00202020202020202</v>
      </c>
      <c r="F18" s="8" t="n">
        <v>0.0242649189499624</v>
      </c>
      <c r="G18" s="6" t="n">
        <v>4</v>
      </c>
      <c r="H18" s="6" t="n">
        <v>6</v>
      </c>
      <c r="I18" s="16" t="n">
        <v>0.845703125</v>
      </c>
    </row>
    <row r="19" customFormat="false" ht="22.35" hidden="false" customHeight="false" outlineLevel="0" collapsed="false">
      <c r="A19" s="7" t="s">
        <v>1749</v>
      </c>
      <c r="B19" s="7" t="s">
        <v>1753</v>
      </c>
      <c r="C19" s="7" t="s">
        <v>1745</v>
      </c>
      <c r="D19" s="6" t="n">
        <v>50</v>
      </c>
      <c r="E19" s="8" t="n">
        <v>0.00255555555555556</v>
      </c>
      <c r="F19" s="8" t="n">
        <v>0.0274116460124638</v>
      </c>
      <c r="G19" s="6" t="n">
        <v>16</v>
      </c>
      <c r="H19" s="6" t="n">
        <v>17</v>
      </c>
      <c r="I19" s="16" t="n">
        <v>0.871828726170783</v>
      </c>
    </row>
    <row r="20" customFormat="false" ht="22.35" hidden="false" customHeight="false" outlineLevel="0" collapsed="false">
      <c r="A20" s="7" t="s">
        <v>1749</v>
      </c>
      <c r="B20" s="7" t="s">
        <v>1753</v>
      </c>
      <c r="C20" s="7" t="s">
        <v>1746</v>
      </c>
      <c r="D20" s="6" t="n">
        <v>10</v>
      </c>
      <c r="E20" s="8" t="n">
        <v>0.0016919191919192</v>
      </c>
      <c r="F20" s="8" t="n">
        <v>0.0175670194166326</v>
      </c>
      <c r="G20" s="6" t="n">
        <v>3</v>
      </c>
      <c r="H20" s="6" t="n">
        <v>6</v>
      </c>
      <c r="I20" s="16" t="n">
        <v>0.66796875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1755</v>
      </c>
      <c r="B2" s="2"/>
      <c r="C2" s="2"/>
      <c r="D2" s="2"/>
      <c r="E2" s="2"/>
      <c r="F2" s="2"/>
      <c r="G2" s="2"/>
      <c r="H2" s="2"/>
      <c r="I2" s="2"/>
      <c r="J2" s="2"/>
      <c r="K2" s="2"/>
      <c r="L2" s="2"/>
    </row>
    <row r="5" customFormat="false" ht="15" hidden="false" customHeight="false" outlineLevel="0" collapsed="false">
      <c r="A5" s="3" t="s">
        <v>594</v>
      </c>
    </row>
    <row r="6" customFormat="false" ht="27" hidden="false" customHeight="true" outlineLevel="0" collapsed="false">
      <c r="A6" s="4" t="s">
        <v>1756</v>
      </c>
      <c r="B6" s="4"/>
      <c r="C6" s="4"/>
      <c r="D6" s="4"/>
      <c r="E6" s="4"/>
      <c r="F6" s="4"/>
      <c r="G6" s="4"/>
      <c r="H6" s="4"/>
      <c r="I6" s="4"/>
      <c r="J6" s="4"/>
      <c r="K6" s="4"/>
      <c r="L6" s="4"/>
    </row>
    <row r="7" customFormat="false" ht="14.25" hidden="false" customHeight="true" outlineLevel="0" collapsed="false">
      <c r="A7" s="4" t="s">
        <v>1757</v>
      </c>
      <c r="B7" s="4"/>
      <c r="C7" s="4"/>
      <c r="D7" s="4"/>
      <c r="E7" s="4"/>
      <c r="F7" s="4"/>
      <c r="G7" s="4"/>
      <c r="H7" s="4"/>
      <c r="I7" s="4"/>
      <c r="J7" s="4"/>
      <c r="K7" s="4"/>
      <c r="L7" s="4"/>
    </row>
    <row r="8" customFormat="false" ht="27" hidden="false" customHeight="true" outlineLevel="0" collapsed="false">
      <c r="A8" s="4" t="s">
        <v>1758</v>
      </c>
      <c r="B8" s="4"/>
      <c r="C8" s="4"/>
      <c r="D8" s="4"/>
      <c r="E8" s="4"/>
      <c r="F8" s="4"/>
      <c r="G8" s="4"/>
      <c r="H8" s="4"/>
      <c r="I8" s="4"/>
      <c r="J8" s="4"/>
      <c r="K8" s="4"/>
      <c r="L8" s="4"/>
    </row>
    <row r="9" customFormat="false" ht="15" hidden="false" customHeight="false" outlineLevel="0" collapsed="false">
      <c r="A9" s="11" t="s">
        <v>1759</v>
      </c>
    </row>
    <row r="10" customFormat="false" ht="24" hidden="false" customHeight="true" outlineLevel="0" collapsed="false">
      <c r="A10" s="5" t="s">
        <v>1639</v>
      </c>
      <c r="B10" s="5" t="s">
        <v>999</v>
      </c>
      <c r="C10" s="5" t="s">
        <v>1760</v>
      </c>
      <c r="D10" s="5" t="s">
        <v>1761</v>
      </c>
      <c r="E10" s="5" t="s">
        <v>1762</v>
      </c>
      <c r="F10" s="5" t="s">
        <v>1763</v>
      </c>
      <c r="G10" s="5" t="s">
        <v>1764</v>
      </c>
      <c r="H10" s="5" t="s">
        <v>1765</v>
      </c>
    </row>
    <row r="11" customFormat="false" ht="22.35" hidden="false" customHeight="false" outlineLevel="0" collapsed="false">
      <c r="A11" s="7" t="s">
        <v>1766</v>
      </c>
      <c r="B11" s="6" t="s">
        <v>1000</v>
      </c>
      <c r="C11" s="6" t="s">
        <v>279</v>
      </c>
      <c r="D11" s="6" t="n">
        <v>1</v>
      </c>
      <c r="E11" s="6" t="n">
        <v>1</v>
      </c>
      <c r="F11" s="17" t="n">
        <v>216</v>
      </c>
      <c r="G11" s="8" t="n">
        <v>0.758333333333333</v>
      </c>
      <c r="H11" s="8"/>
    </row>
    <row r="12" customFormat="false" ht="22.35" hidden="false" customHeight="false" outlineLevel="0" collapsed="false">
      <c r="A12" s="7" t="s">
        <v>1766</v>
      </c>
      <c r="B12" s="6" t="s">
        <v>1000</v>
      </c>
      <c r="C12" s="6" t="s">
        <v>280</v>
      </c>
      <c r="D12" s="6" t="n">
        <v>1</v>
      </c>
      <c r="E12" s="6" t="n">
        <v>1</v>
      </c>
      <c r="F12" s="17" t="n">
        <v>216</v>
      </c>
      <c r="G12" s="8" t="n">
        <v>0.741666666666667</v>
      </c>
      <c r="H12" s="8"/>
    </row>
    <row r="13" customFormat="false" ht="22.35" hidden="false" customHeight="false" outlineLevel="0" collapsed="false">
      <c r="A13" s="7" t="s">
        <v>1766</v>
      </c>
      <c r="B13" s="6" t="s">
        <v>1000</v>
      </c>
      <c r="C13" s="6" t="s">
        <v>281</v>
      </c>
      <c r="D13" s="6" t="n">
        <v>1</v>
      </c>
      <c r="E13" s="6" t="n">
        <v>1</v>
      </c>
      <c r="F13" s="17" t="n">
        <v>216</v>
      </c>
      <c r="G13" s="8" t="n">
        <v>0.683333333333333</v>
      </c>
      <c r="H13" s="8"/>
    </row>
    <row r="14" customFormat="false" ht="22.35" hidden="false" customHeight="false" outlineLevel="0" collapsed="false">
      <c r="A14" s="7" t="s">
        <v>1766</v>
      </c>
      <c r="B14" s="6" t="s">
        <v>1003</v>
      </c>
      <c r="C14" s="6" t="s">
        <v>279</v>
      </c>
      <c r="D14" s="6" t="n">
        <v>1</v>
      </c>
      <c r="E14" s="6" t="n">
        <v>1</v>
      </c>
      <c r="F14" s="17" t="n">
        <v>216</v>
      </c>
      <c r="G14" s="8" t="n">
        <v>0.741666666666667</v>
      </c>
      <c r="H14" s="8"/>
    </row>
    <row r="15" customFormat="false" ht="22.35" hidden="false" customHeight="false" outlineLevel="0" collapsed="false">
      <c r="A15" s="7" t="s">
        <v>1766</v>
      </c>
      <c r="B15" s="6" t="s">
        <v>1003</v>
      </c>
      <c r="C15" s="6" t="s">
        <v>280</v>
      </c>
      <c r="D15" s="6" t="n">
        <v>1</v>
      </c>
      <c r="E15" s="6" t="n">
        <v>1</v>
      </c>
      <c r="F15" s="17" t="n">
        <v>216</v>
      </c>
      <c r="G15" s="8" t="n">
        <v>0.738888888888889</v>
      </c>
      <c r="H15" s="8"/>
    </row>
    <row r="16" customFormat="false" ht="22.35" hidden="false" customHeight="false" outlineLevel="0" collapsed="false">
      <c r="A16" s="7" t="s">
        <v>1766</v>
      </c>
      <c r="B16" s="6" t="s">
        <v>1003</v>
      </c>
      <c r="C16" s="6" t="s">
        <v>281</v>
      </c>
      <c r="D16" s="6" t="n">
        <v>1</v>
      </c>
      <c r="E16" s="6" t="n">
        <v>1</v>
      </c>
      <c r="F16" s="17" t="n">
        <v>216</v>
      </c>
      <c r="G16" s="8" t="n">
        <v>0.683333333333333</v>
      </c>
      <c r="H16" s="8"/>
    </row>
    <row r="17" customFormat="false" ht="22.35" hidden="false" customHeight="false" outlineLevel="0" collapsed="false">
      <c r="A17" s="7" t="s">
        <v>1766</v>
      </c>
      <c r="B17" s="7" t="s">
        <v>1004</v>
      </c>
      <c r="C17" s="6" t="s">
        <v>279</v>
      </c>
      <c r="D17" s="6" t="n">
        <v>1</v>
      </c>
      <c r="E17" s="6" t="n">
        <v>1</v>
      </c>
      <c r="F17" s="17" t="n">
        <v>216</v>
      </c>
      <c r="G17" s="8" t="n">
        <v>0.694444444444444</v>
      </c>
      <c r="H17" s="8"/>
    </row>
    <row r="18" customFormat="false" ht="22.35" hidden="false" customHeight="false" outlineLevel="0" collapsed="false">
      <c r="A18" s="7" t="s">
        <v>1766</v>
      </c>
      <c r="B18" s="7" t="s">
        <v>1004</v>
      </c>
      <c r="C18" s="6" t="s">
        <v>280</v>
      </c>
      <c r="D18" s="6" t="n">
        <v>1</v>
      </c>
      <c r="E18" s="6" t="n">
        <v>1</v>
      </c>
      <c r="F18" s="17" t="n">
        <v>216</v>
      </c>
      <c r="G18" s="8" t="n">
        <v>0.627777777777778</v>
      </c>
      <c r="H18" s="8"/>
    </row>
    <row r="19" customFormat="false" ht="22.35" hidden="false" customHeight="false" outlineLevel="0" collapsed="false">
      <c r="A19" s="7" t="s">
        <v>1766</v>
      </c>
      <c r="B19" s="7" t="s">
        <v>1004</v>
      </c>
      <c r="C19" s="6" t="s">
        <v>281</v>
      </c>
      <c r="D19" s="6" t="n">
        <v>1</v>
      </c>
      <c r="E19" s="6" t="n">
        <v>1</v>
      </c>
      <c r="F19" s="17" t="n">
        <v>216</v>
      </c>
      <c r="G19" s="8" t="n">
        <v>0.772222222222222</v>
      </c>
      <c r="H19" s="8"/>
    </row>
    <row r="20" customFormat="false" ht="22.35" hidden="false" customHeight="false" outlineLevel="0" collapsed="false">
      <c r="A20" s="7" t="s">
        <v>1766</v>
      </c>
      <c r="B20" s="6" t="s">
        <v>1005</v>
      </c>
      <c r="C20" s="6" t="s">
        <v>279</v>
      </c>
      <c r="D20" s="6" t="n">
        <v>1</v>
      </c>
      <c r="E20" s="6" t="n">
        <v>1</v>
      </c>
      <c r="F20" s="17" t="n">
        <v>216</v>
      </c>
      <c r="G20" s="8" t="n">
        <v>0.727777777777778</v>
      </c>
      <c r="H20" s="8"/>
    </row>
    <row r="21" customFormat="false" ht="22.35" hidden="false" customHeight="false" outlineLevel="0" collapsed="false">
      <c r="A21" s="7" t="s">
        <v>1766</v>
      </c>
      <c r="B21" s="6" t="s">
        <v>1005</v>
      </c>
      <c r="C21" s="6" t="s">
        <v>280</v>
      </c>
      <c r="D21" s="6" t="n">
        <v>1</v>
      </c>
      <c r="E21" s="6" t="n">
        <v>1</v>
      </c>
      <c r="F21" s="17" t="n">
        <v>216</v>
      </c>
      <c r="G21" s="8" t="n">
        <v>0.627777777777778</v>
      </c>
      <c r="H21" s="8"/>
    </row>
    <row r="22" customFormat="false" ht="22.35" hidden="false" customHeight="false" outlineLevel="0" collapsed="false">
      <c r="A22" s="7" t="s">
        <v>1766</v>
      </c>
      <c r="B22" s="6" t="s">
        <v>1005</v>
      </c>
      <c r="C22" s="6" t="s">
        <v>281</v>
      </c>
      <c r="D22" s="6" t="n">
        <v>1</v>
      </c>
      <c r="E22" s="6" t="n">
        <v>1</v>
      </c>
      <c r="F22" s="17" t="n">
        <v>216</v>
      </c>
      <c r="G22" s="8" t="n">
        <v>0.919444444444445</v>
      </c>
      <c r="H22" s="8"/>
    </row>
    <row r="23" customFormat="false" ht="22.35" hidden="false" customHeight="false" outlineLevel="0" collapsed="false">
      <c r="A23" s="7" t="s">
        <v>1767</v>
      </c>
      <c r="B23" s="6" t="s">
        <v>1000</v>
      </c>
      <c r="C23" s="6" t="s">
        <v>279</v>
      </c>
      <c r="D23" s="6" t="n">
        <v>1</v>
      </c>
      <c r="E23" s="6" t="n">
        <v>1</v>
      </c>
      <c r="F23" s="17" t="n">
        <v>216</v>
      </c>
      <c r="G23" s="8" t="n">
        <v>0.730555555555556</v>
      </c>
      <c r="H23" s="8"/>
    </row>
    <row r="24" customFormat="false" ht="22.35" hidden="false" customHeight="false" outlineLevel="0" collapsed="false">
      <c r="A24" s="7" t="s">
        <v>1767</v>
      </c>
      <c r="B24" s="6" t="s">
        <v>1000</v>
      </c>
      <c r="C24" s="6" t="s">
        <v>280</v>
      </c>
      <c r="D24" s="6" t="n">
        <v>1</v>
      </c>
      <c r="E24" s="6" t="n">
        <v>1</v>
      </c>
      <c r="F24" s="17" t="n">
        <v>216</v>
      </c>
      <c r="G24" s="8" t="n">
        <v>0.705555555555556</v>
      </c>
      <c r="H24" s="8"/>
    </row>
    <row r="25" customFormat="false" ht="22.35" hidden="false" customHeight="false" outlineLevel="0" collapsed="false">
      <c r="A25" s="7" t="s">
        <v>1767</v>
      </c>
      <c r="B25" s="6" t="s">
        <v>1000</v>
      </c>
      <c r="C25" s="6" t="s">
        <v>281</v>
      </c>
      <c r="D25" s="6" t="n">
        <v>1</v>
      </c>
      <c r="E25" s="6" t="n">
        <v>1</v>
      </c>
      <c r="F25" s="17" t="n">
        <v>216</v>
      </c>
      <c r="G25" s="8" t="n">
        <v>0.686111111111111</v>
      </c>
      <c r="H25" s="8"/>
    </row>
    <row r="26" customFormat="false" ht="22.35" hidden="false" customHeight="false" outlineLevel="0" collapsed="false">
      <c r="A26" s="7" t="s">
        <v>1767</v>
      </c>
      <c r="B26" s="6" t="s">
        <v>1003</v>
      </c>
      <c r="C26" s="6" t="s">
        <v>279</v>
      </c>
      <c r="D26" s="6" t="n">
        <v>1</v>
      </c>
      <c r="E26" s="6" t="n">
        <v>1</v>
      </c>
      <c r="F26" s="17" t="n">
        <v>216</v>
      </c>
      <c r="G26" s="8" t="n">
        <v>0.802777777777778</v>
      </c>
      <c r="H26" s="8"/>
    </row>
    <row r="27" customFormat="false" ht="22.35" hidden="false" customHeight="false" outlineLevel="0" collapsed="false">
      <c r="A27" s="7" t="s">
        <v>1767</v>
      </c>
      <c r="B27" s="6" t="s">
        <v>1003</v>
      </c>
      <c r="C27" s="6" t="s">
        <v>280</v>
      </c>
      <c r="D27" s="6" t="n">
        <v>1</v>
      </c>
      <c r="E27" s="6" t="n">
        <v>1</v>
      </c>
      <c r="F27" s="17" t="n">
        <v>216</v>
      </c>
      <c r="G27" s="8" t="n">
        <v>0.777777777777778</v>
      </c>
      <c r="H27" s="8"/>
    </row>
    <row r="28" customFormat="false" ht="22.35" hidden="false" customHeight="false" outlineLevel="0" collapsed="false">
      <c r="A28" s="7" t="s">
        <v>1767</v>
      </c>
      <c r="B28" s="6" t="s">
        <v>1003</v>
      </c>
      <c r="C28" s="6" t="s">
        <v>281</v>
      </c>
      <c r="D28" s="6" t="n">
        <v>1</v>
      </c>
      <c r="E28" s="6" t="n">
        <v>1</v>
      </c>
      <c r="F28" s="17" t="n">
        <v>216</v>
      </c>
      <c r="G28" s="8" t="n">
        <v>0.75</v>
      </c>
      <c r="H28" s="8"/>
    </row>
    <row r="29" customFormat="false" ht="22.35" hidden="false" customHeight="false" outlineLevel="0" collapsed="false">
      <c r="A29" s="7" t="s">
        <v>1767</v>
      </c>
      <c r="B29" s="7" t="s">
        <v>1004</v>
      </c>
      <c r="C29" s="6" t="s">
        <v>279</v>
      </c>
      <c r="D29" s="6" t="n">
        <v>1</v>
      </c>
      <c r="E29" s="6" t="n">
        <v>1</v>
      </c>
      <c r="F29" s="17" t="n">
        <v>216</v>
      </c>
      <c r="G29" s="8" t="n">
        <v>0.727777777777778</v>
      </c>
      <c r="H29" s="8"/>
    </row>
    <row r="30" customFormat="false" ht="22.35" hidden="false" customHeight="false" outlineLevel="0" collapsed="false">
      <c r="A30" s="7" t="s">
        <v>1767</v>
      </c>
      <c r="B30" s="7" t="s">
        <v>1004</v>
      </c>
      <c r="C30" s="6" t="s">
        <v>280</v>
      </c>
      <c r="D30" s="6" t="n">
        <v>1</v>
      </c>
      <c r="E30" s="6" t="n">
        <v>1</v>
      </c>
      <c r="F30" s="17" t="n">
        <v>216</v>
      </c>
      <c r="G30" s="8" t="n">
        <v>0.702777777777778</v>
      </c>
      <c r="H30" s="8"/>
    </row>
    <row r="31" customFormat="false" ht="22.35" hidden="false" customHeight="false" outlineLevel="0" collapsed="false">
      <c r="A31" s="7" t="s">
        <v>1767</v>
      </c>
      <c r="B31" s="7" t="s">
        <v>1004</v>
      </c>
      <c r="C31" s="6" t="s">
        <v>281</v>
      </c>
      <c r="D31" s="6" t="n">
        <v>1</v>
      </c>
      <c r="E31" s="6" t="n">
        <v>1</v>
      </c>
      <c r="F31" s="17" t="n">
        <v>216</v>
      </c>
      <c r="G31" s="8" t="n">
        <v>0.813888888888889</v>
      </c>
      <c r="H31" s="8"/>
    </row>
    <row r="32" customFormat="false" ht="22.35" hidden="false" customHeight="false" outlineLevel="0" collapsed="false">
      <c r="A32" s="7" t="s">
        <v>1767</v>
      </c>
      <c r="B32" s="6" t="s">
        <v>1005</v>
      </c>
      <c r="C32" s="6" t="s">
        <v>279</v>
      </c>
      <c r="D32" s="6" t="n">
        <v>1</v>
      </c>
      <c r="E32" s="6" t="n">
        <v>1</v>
      </c>
      <c r="F32" s="17" t="n">
        <v>216</v>
      </c>
      <c r="G32" s="8" t="n">
        <v>0.833333333333333</v>
      </c>
      <c r="H32" s="8"/>
    </row>
    <row r="33" customFormat="false" ht="22.35" hidden="false" customHeight="false" outlineLevel="0" collapsed="false">
      <c r="A33" s="7" t="s">
        <v>1767</v>
      </c>
      <c r="B33" s="6" t="s">
        <v>1005</v>
      </c>
      <c r="C33" s="6" t="s">
        <v>280</v>
      </c>
      <c r="D33" s="6" t="n">
        <v>1</v>
      </c>
      <c r="E33" s="6" t="n">
        <v>1</v>
      </c>
      <c r="F33" s="17" t="n">
        <v>216</v>
      </c>
      <c r="G33" s="8" t="n">
        <v>0.7</v>
      </c>
      <c r="H33" s="8"/>
    </row>
    <row r="34" customFormat="false" ht="22.35" hidden="false" customHeight="false" outlineLevel="0" collapsed="false">
      <c r="A34" s="7" t="s">
        <v>1767</v>
      </c>
      <c r="B34" s="6" t="s">
        <v>1005</v>
      </c>
      <c r="C34" s="6" t="s">
        <v>281</v>
      </c>
      <c r="D34" s="6" t="n">
        <v>1</v>
      </c>
      <c r="E34" s="6" t="n">
        <v>1</v>
      </c>
      <c r="F34" s="17" t="n">
        <v>216</v>
      </c>
      <c r="G34" s="8" t="n">
        <v>0.75</v>
      </c>
      <c r="H34" s="8"/>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1768</v>
      </c>
      <c r="B2" s="2"/>
      <c r="C2" s="2"/>
      <c r="D2" s="2"/>
      <c r="E2" s="2"/>
      <c r="F2" s="2"/>
      <c r="G2" s="2"/>
      <c r="H2" s="2"/>
      <c r="I2" s="2"/>
      <c r="J2" s="2"/>
      <c r="K2" s="2"/>
      <c r="L2" s="2"/>
    </row>
    <row r="4" customFormat="false" ht="15" hidden="false" customHeight="false" outlineLevel="0" collapsed="false">
      <c r="A4" s="11" t="s">
        <v>1769</v>
      </c>
    </row>
    <row r="5" customFormat="false" ht="24" hidden="false" customHeight="true" outlineLevel="0" collapsed="false">
      <c r="A5" s="5" t="s">
        <v>1029</v>
      </c>
      <c r="B5" s="5" t="s">
        <v>1520</v>
      </c>
      <c r="C5" s="5" t="s">
        <v>1521</v>
      </c>
      <c r="D5" s="5" t="s">
        <v>690</v>
      </c>
      <c r="E5" s="5" t="s">
        <v>691</v>
      </c>
      <c r="F5" s="5" t="s">
        <v>706</v>
      </c>
      <c r="G5" s="5" t="s">
        <v>1770</v>
      </c>
    </row>
    <row r="6" customFormat="false" ht="22.35" hidden="false" customHeight="false" outlineLevel="0" collapsed="false">
      <c r="A6" s="7" t="s">
        <v>1771</v>
      </c>
      <c r="B6" s="6" t="s">
        <v>1772</v>
      </c>
      <c r="C6" s="6" t="s">
        <v>1773</v>
      </c>
      <c r="D6" s="6" t="n">
        <v>108</v>
      </c>
      <c r="E6" s="6" t="n">
        <v>540</v>
      </c>
      <c r="F6" s="16" t="n">
        <v>0.781567215363512</v>
      </c>
      <c r="G6" s="6" t="s">
        <v>250</v>
      </c>
    </row>
    <row r="7" customFormat="false" ht="22.35" hidden="false" customHeight="false" outlineLevel="0" collapsed="false">
      <c r="A7" s="7" t="s">
        <v>1771</v>
      </c>
      <c r="B7" s="6" t="s">
        <v>270</v>
      </c>
      <c r="C7" s="6" t="s">
        <v>271</v>
      </c>
      <c r="D7" s="6" t="n">
        <v>108</v>
      </c>
      <c r="E7" s="6" t="n">
        <v>540</v>
      </c>
      <c r="F7" s="16" t="n">
        <v>0.781567215363512</v>
      </c>
      <c r="G7" s="6" t="s">
        <v>724</v>
      </c>
    </row>
    <row r="8" customFormat="false" ht="22.35" hidden="false" customHeight="false" outlineLevel="0" collapsed="false">
      <c r="A8" s="7" t="s">
        <v>1771</v>
      </c>
      <c r="B8" s="6" t="s">
        <v>273</v>
      </c>
      <c r="C8" s="6" t="s">
        <v>274</v>
      </c>
      <c r="D8" s="6" t="n">
        <v>27</v>
      </c>
      <c r="E8" s="6" t="n">
        <v>135</v>
      </c>
      <c r="F8" s="16" t="n">
        <v>0.892729766803841</v>
      </c>
      <c r="G8" s="6" t="s">
        <v>724</v>
      </c>
    </row>
    <row r="9" customFormat="false" ht="22.35" hidden="false" customHeight="false" outlineLevel="0" collapsed="false">
      <c r="A9" s="7" t="s">
        <v>1771</v>
      </c>
      <c r="B9" s="6" t="s">
        <v>273</v>
      </c>
      <c r="C9" s="6" t="s">
        <v>275</v>
      </c>
      <c r="D9" s="6" t="n">
        <v>81</v>
      </c>
      <c r="E9" s="6" t="n">
        <v>405</v>
      </c>
      <c r="F9" s="16" t="n">
        <v>0.75281207133059</v>
      </c>
      <c r="G9" s="6" t="s">
        <v>724</v>
      </c>
    </row>
    <row r="10" customFormat="false" ht="22.35" hidden="false" customHeight="false" outlineLevel="0" collapsed="false">
      <c r="A10" s="7" t="s">
        <v>1771</v>
      </c>
      <c r="B10" s="6" t="s">
        <v>278</v>
      </c>
      <c r="C10" s="6" t="s">
        <v>279</v>
      </c>
      <c r="D10" s="6" t="n">
        <v>36</v>
      </c>
      <c r="E10" s="6" t="n">
        <v>180</v>
      </c>
      <c r="F10" s="16" t="n">
        <v>0.800308641975309</v>
      </c>
      <c r="G10" s="6" t="s">
        <v>724</v>
      </c>
    </row>
    <row r="11" customFormat="false" ht="22.35" hidden="false" customHeight="false" outlineLevel="0" collapsed="false">
      <c r="A11" s="7" t="s">
        <v>1771</v>
      </c>
      <c r="B11" s="6" t="s">
        <v>278</v>
      </c>
      <c r="C11" s="6" t="s">
        <v>280</v>
      </c>
      <c r="D11" s="6" t="n">
        <v>36</v>
      </c>
      <c r="E11" s="6" t="n">
        <v>180</v>
      </c>
      <c r="F11" s="16" t="n">
        <v>0.787962962962963</v>
      </c>
      <c r="G11" s="6" t="s">
        <v>724</v>
      </c>
    </row>
    <row r="12" customFormat="false" ht="22.35" hidden="false" customHeight="false" outlineLevel="0" collapsed="false">
      <c r="A12" s="7" t="s">
        <v>1771</v>
      </c>
      <c r="B12" s="6" t="s">
        <v>278</v>
      </c>
      <c r="C12" s="6" t="s">
        <v>281</v>
      </c>
      <c r="D12" s="6" t="n">
        <v>36</v>
      </c>
      <c r="E12" s="6" t="n">
        <v>180</v>
      </c>
      <c r="F12" s="16" t="n">
        <v>0.76712962962963</v>
      </c>
      <c r="G12" s="6" t="s">
        <v>724</v>
      </c>
    </row>
    <row r="13" customFormat="false" ht="22.35" hidden="false" customHeight="false" outlineLevel="0" collapsed="false">
      <c r="A13" s="7" t="s">
        <v>1774</v>
      </c>
      <c r="B13" s="6" t="s">
        <v>1772</v>
      </c>
      <c r="C13" s="6" t="s">
        <v>1773</v>
      </c>
      <c r="D13" s="6" t="n">
        <v>108</v>
      </c>
      <c r="E13" s="6" t="n">
        <v>540</v>
      </c>
      <c r="F13" s="16" t="n">
        <v>0.829355281207133</v>
      </c>
      <c r="G13" s="6" t="s">
        <v>250</v>
      </c>
    </row>
    <row r="14" customFormat="false" ht="22.35" hidden="false" customHeight="false" outlineLevel="0" collapsed="false">
      <c r="A14" s="7" t="s">
        <v>1774</v>
      </c>
      <c r="B14" s="6" t="s">
        <v>270</v>
      </c>
      <c r="C14" s="6" t="s">
        <v>271</v>
      </c>
      <c r="D14" s="6" t="n">
        <v>108</v>
      </c>
      <c r="E14" s="6" t="n">
        <v>540</v>
      </c>
      <c r="F14" s="16" t="n">
        <v>0.829355281207133</v>
      </c>
      <c r="G14" s="6" t="s">
        <v>724</v>
      </c>
    </row>
    <row r="15" customFormat="false" ht="22.35" hidden="false" customHeight="false" outlineLevel="0" collapsed="false">
      <c r="A15" s="7" t="s">
        <v>1774</v>
      </c>
      <c r="B15" s="6" t="s">
        <v>273</v>
      </c>
      <c r="C15" s="6" t="s">
        <v>274</v>
      </c>
      <c r="D15" s="6" t="n">
        <v>27</v>
      </c>
      <c r="E15" s="6" t="n">
        <v>135</v>
      </c>
      <c r="F15" s="16" t="n">
        <v>0.876268861454047</v>
      </c>
      <c r="G15" s="6" t="s">
        <v>724</v>
      </c>
    </row>
    <row r="16" customFormat="false" ht="22.35" hidden="false" customHeight="false" outlineLevel="0" collapsed="false">
      <c r="A16" s="7" t="s">
        <v>1774</v>
      </c>
      <c r="B16" s="6" t="s">
        <v>273</v>
      </c>
      <c r="C16" s="6" t="s">
        <v>275</v>
      </c>
      <c r="D16" s="6" t="n">
        <v>81</v>
      </c>
      <c r="E16" s="6" t="n">
        <v>405</v>
      </c>
      <c r="F16" s="16" t="n">
        <v>0.812376162170401</v>
      </c>
      <c r="G16" s="6" t="s">
        <v>724</v>
      </c>
    </row>
    <row r="17" customFormat="false" ht="22.35" hidden="false" customHeight="false" outlineLevel="0" collapsed="false">
      <c r="A17" s="7" t="s">
        <v>1774</v>
      </c>
      <c r="B17" s="6" t="s">
        <v>278</v>
      </c>
      <c r="C17" s="6" t="s">
        <v>279</v>
      </c>
      <c r="D17" s="6" t="n">
        <v>36</v>
      </c>
      <c r="E17" s="6" t="n">
        <v>180</v>
      </c>
      <c r="F17" s="16" t="n">
        <v>0.854166666666667</v>
      </c>
      <c r="G17" s="6" t="s">
        <v>724</v>
      </c>
    </row>
    <row r="18" customFormat="false" ht="22.35" hidden="false" customHeight="false" outlineLevel="0" collapsed="false">
      <c r="A18" s="7" t="s">
        <v>1774</v>
      </c>
      <c r="B18" s="6" t="s">
        <v>278</v>
      </c>
      <c r="C18" s="6" t="s">
        <v>280</v>
      </c>
      <c r="D18" s="6" t="n">
        <v>36</v>
      </c>
      <c r="E18" s="6" t="n">
        <v>180</v>
      </c>
      <c r="F18" s="16" t="n">
        <v>0.830401234567901</v>
      </c>
      <c r="G18" s="6" t="s">
        <v>724</v>
      </c>
    </row>
    <row r="19" customFormat="false" ht="22.35" hidden="false" customHeight="false" outlineLevel="0" collapsed="false">
      <c r="A19" s="7" t="s">
        <v>1774</v>
      </c>
      <c r="B19" s="6" t="s">
        <v>278</v>
      </c>
      <c r="C19" s="6" t="s">
        <v>281</v>
      </c>
      <c r="D19" s="6" t="n">
        <v>36</v>
      </c>
      <c r="E19" s="6" t="n">
        <v>180</v>
      </c>
      <c r="F19" s="16" t="n">
        <v>0.80679012345679</v>
      </c>
      <c r="G19" s="6" t="s">
        <v>724</v>
      </c>
    </row>
    <row r="20" customFormat="false" ht="22.35" hidden="false" customHeight="false" outlineLevel="0" collapsed="false">
      <c r="A20" s="7" t="s">
        <v>1775</v>
      </c>
      <c r="B20" s="6" t="s">
        <v>1772</v>
      </c>
      <c r="C20" s="6" t="s">
        <v>1773</v>
      </c>
      <c r="D20" s="6" t="n">
        <v>108</v>
      </c>
      <c r="E20" s="6" t="n">
        <v>540</v>
      </c>
      <c r="F20" s="16" t="n">
        <v>0.858967764060357</v>
      </c>
      <c r="G20" s="6" t="s">
        <v>250</v>
      </c>
    </row>
    <row r="21" customFormat="false" ht="22.35" hidden="false" customHeight="false" outlineLevel="0" collapsed="false">
      <c r="A21" s="7" t="s">
        <v>1775</v>
      </c>
      <c r="B21" s="6" t="s">
        <v>270</v>
      </c>
      <c r="C21" s="6" t="s">
        <v>271</v>
      </c>
      <c r="D21" s="6" t="n">
        <v>108</v>
      </c>
      <c r="E21" s="6" t="n">
        <v>540</v>
      </c>
      <c r="F21" s="16" t="n">
        <v>0.858967764060357</v>
      </c>
      <c r="G21" s="6" t="s">
        <v>724</v>
      </c>
    </row>
    <row r="22" customFormat="false" ht="22.35" hidden="false" customHeight="false" outlineLevel="0" collapsed="false">
      <c r="A22" s="7" t="s">
        <v>1775</v>
      </c>
      <c r="B22" s="6" t="s">
        <v>273</v>
      </c>
      <c r="C22" s="6" t="s">
        <v>274</v>
      </c>
      <c r="D22" s="6" t="n">
        <v>27</v>
      </c>
      <c r="E22" s="6" t="n">
        <v>135</v>
      </c>
      <c r="F22" s="16" t="n">
        <v>0.904663923182442</v>
      </c>
      <c r="G22" s="6" t="s">
        <v>724</v>
      </c>
    </row>
    <row r="23" customFormat="false" ht="22.35" hidden="false" customHeight="false" outlineLevel="0" collapsed="false">
      <c r="A23" s="7" t="s">
        <v>1775</v>
      </c>
      <c r="B23" s="6" t="s">
        <v>273</v>
      </c>
      <c r="C23" s="6" t="s">
        <v>275</v>
      </c>
      <c r="D23" s="6" t="n">
        <v>81</v>
      </c>
      <c r="E23" s="6" t="n">
        <v>405</v>
      </c>
      <c r="F23" s="16" t="n">
        <v>0.849260783417162</v>
      </c>
      <c r="G23" s="6" t="s">
        <v>724</v>
      </c>
    </row>
    <row r="24" customFormat="false" ht="22.35" hidden="false" customHeight="false" outlineLevel="0" collapsed="false">
      <c r="A24" s="7" t="s">
        <v>1775</v>
      </c>
      <c r="B24" s="6" t="s">
        <v>278</v>
      </c>
      <c r="C24" s="6" t="s">
        <v>279</v>
      </c>
      <c r="D24" s="6" t="n">
        <v>36</v>
      </c>
      <c r="E24" s="6" t="n">
        <v>180</v>
      </c>
      <c r="F24" s="16" t="n">
        <v>0.840509259259259</v>
      </c>
      <c r="G24" s="6" t="s">
        <v>724</v>
      </c>
    </row>
    <row r="25" customFormat="false" ht="22.35" hidden="false" customHeight="false" outlineLevel="0" collapsed="false">
      <c r="A25" s="7" t="s">
        <v>1775</v>
      </c>
      <c r="B25" s="6" t="s">
        <v>278</v>
      </c>
      <c r="C25" s="6" t="s">
        <v>280</v>
      </c>
      <c r="D25" s="6" t="n">
        <v>36</v>
      </c>
      <c r="E25" s="6" t="n">
        <v>180</v>
      </c>
      <c r="F25" s="16" t="n">
        <v>0.886651234567901</v>
      </c>
      <c r="G25" s="6" t="s">
        <v>724</v>
      </c>
    </row>
    <row r="26" customFormat="false" ht="22.35" hidden="false" customHeight="false" outlineLevel="0" collapsed="false">
      <c r="A26" s="7" t="s">
        <v>1775</v>
      </c>
      <c r="B26" s="6" t="s">
        <v>278</v>
      </c>
      <c r="C26" s="6" t="s">
        <v>281</v>
      </c>
      <c r="D26" s="6" t="n">
        <v>36</v>
      </c>
      <c r="E26" s="6" t="n">
        <v>180</v>
      </c>
      <c r="F26" s="16" t="n">
        <v>0.856635802469136</v>
      </c>
      <c r="G26" s="6" t="s">
        <v>724</v>
      </c>
    </row>
    <row r="27" customFormat="false" ht="15" hidden="false" customHeight="false" outlineLevel="0" collapsed="false">
      <c r="A27" s="6" t="s">
        <v>1776</v>
      </c>
      <c r="B27" s="6" t="s">
        <v>1772</v>
      </c>
      <c r="C27" s="6" t="s">
        <v>1773</v>
      </c>
      <c r="D27" s="6" t="n">
        <v>108</v>
      </c>
      <c r="E27" s="6" t="n">
        <v>540</v>
      </c>
      <c r="F27" s="16" t="n">
        <v>0.832321673525377</v>
      </c>
      <c r="G27" s="6" t="s">
        <v>250</v>
      </c>
    </row>
    <row r="28" customFormat="false" ht="15" hidden="false" customHeight="false" outlineLevel="0" collapsed="false">
      <c r="A28" s="6" t="s">
        <v>1776</v>
      </c>
      <c r="B28" s="6" t="s">
        <v>270</v>
      </c>
      <c r="C28" s="6" t="s">
        <v>271</v>
      </c>
      <c r="D28" s="6" t="n">
        <v>108</v>
      </c>
      <c r="E28" s="6" t="n">
        <v>540</v>
      </c>
      <c r="F28" s="16" t="n">
        <v>0.832321673525377</v>
      </c>
      <c r="G28" s="6" t="s">
        <v>724</v>
      </c>
    </row>
    <row r="29" customFormat="false" ht="15" hidden="false" customHeight="false" outlineLevel="0" collapsed="false">
      <c r="A29" s="6" t="s">
        <v>1776</v>
      </c>
      <c r="B29" s="6" t="s">
        <v>273</v>
      </c>
      <c r="C29" s="6" t="s">
        <v>274</v>
      </c>
      <c r="D29" s="6" t="n">
        <v>27</v>
      </c>
      <c r="E29" s="6" t="n">
        <v>135</v>
      </c>
      <c r="F29" s="16" t="n">
        <v>0.900411522633745</v>
      </c>
      <c r="G29" s="6" t="s">
        <v>724</v>
      </c>
    </row>
    <row r="30" customFormat="false" ht="15" hidden="false" customHeight="false" outlineLevel="0" collapsed="false">
      <c r="A30" s="6" t="s">
        <v>1776</v>
      </c>
      <c r="B30" s="6" t="s">
        <v>273</v>
      </c>
      <c r="C30" s="6" t="s">
        <v>275</v>
      </c>
      <c r="D30" s="6" t="n">
        <v>81</v>
      </c>
      <c r="E30" s="6" t="n">
        <v>405</v>
      </c>
      <c r="F30" s="16" t="n">
        <v>0.811339734796525</v>
      </c>
      <c r="G30" s="6" t="s">
        <v>724</v>
      </c>
    </row>
    <row r="31" customFormat="false" ht="15" hidden="false" customHeight="false" outlineLevel="0" collapsed="false">
      <c r="A31" s="6" t="s">
        <v>1776</v>
      </c>
      <c r="B31" s="6" t="s">
        <v>278</v>
      </c>
      <c r="C31" s="6" t="s">
        <v>279</v>
      </c>
      <c r="D31" s="6" t="n">
        <v>36</v>
      </c>
      <c r="E31" s="6" t="n">
        <v>180</v>
      </c>
      <c r="F31" s="16" t="n">
        <v>0.856635802469136</v>
      </c>
      <c r="G31" s="6" t="s">
        <v>724</v>
      </c>
    </row>
    <row r="32" customFormat="false" ht="15" hidden="false" customHeight="false" outlineLevel="0" collapsed="false">
      <c r="A32" s="6" t="s">
        <v>1776</v>
      </c>
      <c r="B32" s="6" t="s">
        <v>278</v>
      </c>
      <c r="C32" s="6" t="s">
        <v>280</v>
      </c>
      <c r="D32" s="6" t="n">
        <v>36</v>
      </c>
      <c r="E32" s="6" t="n">
        <v>180</v>
      </c>
      <c r="F32" s="16" t="n">
        <v>0.813117283950617</v>
      </c>
      <c r="G32" s="6" t="s">
        <v>724</v>
      </c>
    </row>
    <row r="33" customFormat="false" ht="15" hidden="false" customHeight="false" outlineLevel="0" collapsed="false">
      <c r="A33" s="6" t="s">
        <v>1776</v>
      </c>
      <c r="B33" s="6" t="s">
        <v>278</v>
      </c>
      <c r="C33" s="6" t="s">
        <v>281</v>
      </c>
      <c r="D33" s="6" t="n">
        <v>36</v>
      </c>
      <c r="E33" s="6" t="n">
        <v>180</v>
      </c>
      <c r="F33" s="16" t="n">
        <v>0.83533950617284</v>
      </c>
      <c r="G33" s="6" t="s">
        <v>724</v>
      </c>
    </row>
    <row r="34" customFormat="false" ht="22.35" hidden="false" customHeight="false" outlineLevel="0" collapsed="false">
      <c r="A34" s="7" t="s">
        <v>1777</v>
      </c>
      <c r="B34" s="6" t="s">
        <v>1772</v>
      </c>
      <c r="C34" s="6" t="s">
        <v>1773</v>
      </c>
      <c r="D34" s="6" t="n">
        <v>108</v>
      </c>
      <c r="E34" s="6" t="n">
        <v>540</v>
      </c>
      <c r="F34" s="16" t="n">
        <v>0.848696844993141</v>
      </c>
      <c r="G34" s="6" t="s">
        <v>250</v>
      </c>
    </row>
    <row r="35" customFormat="false" ht="22.35" hidden="false" customHeight="false" outlineLevel="0" collapsed="false">
      <c r="A35" s="7" t="s">
        <v>1777</v>
      </c>
      <c r="B35" s="6" t="s">
        <v>270</v>
      </c>
      <c r="C35" s="6" t="s">
        <v>271</v>
      </c>
      <c r="D35" s="6" t="n">
        <v>108</v>
      </c>
      <c r="E35" s="6" t="n">
        <v>540</v>
      </c>
      <c r="F35" s="16" t="n">
        <v>0.848696844993141</v>
      </c>
      <c r="G35" s="6" t="s">
        <v>724</v>
      </c>
    </row>
    <row r="36" customFormat="false" ht="22.35" hidden="false" customHeight="false" outlineLevel="0" collapsed="false">
      <c r="A36" s="7" t="s">
        <v>1777</v>
      </c>
      <c r="B36" s="6" t="s">
        <v>273</v>
      </c>
      <c r="C36" s="6" t="s">
        <v>274</v>
      </c>
      <c r="D36" s="6" t="n">
        <v>27</v>
      </c>
      <c r="E36" s="6" t="n">
        <v>135</v>
      </c>
      <c r="F36" s="16" t="n">
        <v>0.857064471879287</v>
      </c>
      <c r="G36" s="6" t="s">
        <v>724</v>
      </c>
    </row>
    <row r="37" customFormat="false" ht="22.35" hidden="false" customHeight="false" outlineLevel="0" collapsed="false">
      <c r="A37" s="7" t="s">
        <v>1777</v>
      </c>
      <c r="B37" s="6" t="s">
        <v>273</v>
      </c>
      <c r="C37" s="6" t="s">
        <v>275</v>
      </c>
      <c r="D37" s="6" t="n">
        <v>81</v>
      </c>
      <c r="E37" s="6" t="n">
        <v>405</v>
      </c>
      <c r="F37" s="16" t="n">
        <v>0.846517299192196</v>
      </c>
      <c r="G37" s="6" t="s">
        <v>724</v>
      </c>
    </row>
    <row r="38" customFormat="false" ht="22.35" hidden="false" customHeight="false" outlineLevel="0" collapsed="false">
      <c r="A38" s="7" t="s">
        <v>1777</v>
      </c>
      <c r="B38" s="6" t="s">
        <v>278</v>
      </c>
      <c r="C38" s="6" t="s">
        <v>279</v>
      </c>
      <c r="D38" s="6" t="n">
        <v>36</v>
      </c>
      <c r="E38" s="6" t="n">
        <v>180</v>
      </c>
      <c r="F38" s="16" t="n">
        <v>0.881327160493827</v>
      </c>
      <c r="G38" s="6" t="s">
        <v>724</v>
      </c>
    </row>
    <row r="39" customFormat="false" ht="22.35" hidden="false" customHeight="false" outlineLevel="0" collapsed="false">
      <c r="A39" s="7" t="s">
        <v>1777</v>
      </c>
      <c r="B39" s="6" t="s">
        <v>278</v>
      </c>
      <c r="C39" s="6" t="s">
        <v>280</v>
      </c>
      <c r="D39" s="6" t="n">
        <v>36</v>
      </c>
      <c r="E39" s="6" t="n">
        <v>180</v>
      </c>
      <c r="F39" s="16" t="n">
        <v>0.867901234567901</v>
      </c>
      <c r="G39" s="6" t="s">
        <v>724</v>
      </c>
    </row>
    <row r="40" customFormat="false" ht="22.35" hidden="false" customHeight="false" outlineLevel="0" collapsed="false">
      <c r="A40" s="7" t="s">
        <v>1777</v>
      </c>
      <c r="B40" s="6" t="s">
        <v>278</v>
      </c>
      <c r="C40" s="6" t="s">
        <v>281</v>
      </c>
      <c r="D40" s="6" t="n">
        <v>36</v>
      </c>
      <c r="E40" s="6" t="n">
        <v>180</v>
      </c>
      <c r="F40" s="16" t="n">
        <v>0.794598765432099</v>
      </c>
      <c r="G40" s="6" t="s">
        <v>724</v>
      </c>
    </row>
    <row r="41" customFormat="false" ht="15" hidden="false" customHeight="false" outlineLevel="0" collapsed="false">
      <c r="A41" s="6" t="s">
        <v>1778</v>
      </c>
      <c r="B41" s="6" t="s">
        <v>1772</v>
      </c>
      <c r="C41" s="6" t="s">
        <v>1773</v>
      </c>
      <c r="D41" s="6" t="n">
        <v>108</v>
      </c>
      <c r="E41" s="6" t="n">
        <v>540</v>
      </c>
      <c r="F41" s="16" t="n">
        <v>0.58633401920439</v>
      </c>
      <c r="G41" s="6" t="s">
        <v>250</v>
      </c>
    </row>
    <row r="42" customFormat="false" ht="15" hidden="false" customHeight="false" outlineLevel="0" collapsed="false">
      <c r="A42" s="6" t="s">
        <v>1778</v>
      </c>
      <c r="B42" s="6" t="s">
        <v>270</v>
      </c>
      <c r="C42" s="6" t="s">
        <v>271</v>
      </c>
      <c r="D42" s="6" t="n">
        <v>108</v>
      </c>
      <c r="E42" s="6" t="n">
        <v>540</v>
      </c>
      <c r="F42" s="16" t="n">
        <v>0.58633401920439</v>
      </c>
      <c r="G42" s="6" t="s">
        <v>724</v>
      </c>
    </row>
    <row r="43" customFormat="false" ht="15" hidden="false" customHeight="false" outlineLevel="0" collapsed="false">
      <c r="A43" s="6" t="s">
        <v>1778</v>
      </c>
      <c r="B43" s="6" t="s">
        <v>273</v>
      </c>
      <c r="C43" s="6" t="s">
        <v>274</v>
      </c>
      <c r="D43" s="6" t="n">
        <v>27</v>
      </c>
      <c r="E43" s="6" t="n">
        <v>135</v>
      </c>
      <c r="F43" s="16" t="n">
        <v>0.733333333333333</v>
      </c>
      <c r="G43" s="6" t="s">
        <v>724</v>
      </c>
    </row>
    <row r="44" customFormat="false" ht="15" hidden="false" customHeight="false" outlineLevel="0" collapsed="false">
      <c r="A44" s="6" t="s">
        <v>1778</v>
      </c>
      <c r="B44" s="6" t="s">
        <v>273</v>
      </c>
      <c r="C44" s="6" t="s">
        <v>275</v>
      </c>
      <c r="D44" s="6" t="n">
        <v>81</v>
      </c>
      <c r="E44" s="6" t="n">
        <v>405</v>
      </c>
      <c r="F44" s="16" t="n">
        <v>0.53613778387441</v>
      </c>
      <c r="G44" s="6" t="s">
        <v>724</v>
      </c>
    </row>
    <row r="45" customFormat="false" ht="15" hidden="false" customHeight="false" outlineLevel="0" collapsed="false">
      <c r="A45" s="6" t="s">
        <v>1778</v>
      </c>
      <c r="B45" s="6" t="s">
        <v>278</v>
      </c>
      <c r="C45" s="6" t="s">
        <v>279</v>
      </c>
      <c r="D45" s="6" t="n">
        <v>36</v>
      </c>
      <c r="E45" s="6" t="n">
        <v>180</v>
      </c>
      <c r="F45" s="16" t="n">
        <v>0.625925925925926</v>
      </c>
      <c r="G45" s="6" t="s">
        <v>724</v>
      </c>
    </row>
    <row r="46" customFormat="false" ht="15" hidden="false" customHeight="false" outlineLevel="0" collapsed="false">
      <c r="A46" s="6" t="s">
        <v>1778</v>
      </c>
      <c r="B46" s="6" t="s">
        <v>278</v>
      </c>
      <c r="C46" s="6" t="s">
        <v>280</v>
      </c>
      <c r="D46" s="6" t="n">
        <v>36</v>
      </c>
      <c r="E46" s="6" t="n">
        <v>180</v>
      </c>
      <c r="F46" s="16" t="n">
        <v>0.504783950617284</v>
      </c>
      <c r="G46" s="6" t="s">
        <v>724</v>
      </c>
    </row>
    <row r="47" customFormat="false" ht="15" hidden="false" customHeight="false" outlineLevel="0" collapsed="false">
      <c r="A47" s="6" t="s">
        <v>1778</v>
      </c>
      <c r="B47" s="6" t="s">
        <v>278</v>
      </c>
      <c r="C47" s="6" t="s">
        <v>281</v>
      </c>
      <c r="D47" s="6" t="n">
        <v>36</v>
      </c>
      <c r="E47" s="6" t="n">
        <v>180</v>
      </c>
      <c r="F47" s="16" t="n">
        <v>0.622222222222222</v>
      </c>
      <c r="G47" s="6" t="s">
        <v>724</v>
      </c>
    </row>
    <row r="49" customFormat="false" ht="15" hidden="false" customHeight="false" outlineLevel="0" collapsed="false">
      <c r="A49" s="11" t="s">
        <v>1779</v>
      </c>
    </row>
    <row r="50" customFormat="false" ht="24" hidden="false" customHeight="true" outlineLevel="0" collapsed="false">
      <c r="A50" s="5" t="s">
        <v>1639</v>
      </c>
      <c r="B50" s="5" t="s">
        <v>999</v>
      </c>
      <c r="C50" s="5" t="s">
        <v>1520</v>
      </c>
      <c r="D50" s="5" t="s">
        <v>1521</v>
      </c>
      <c r="E50" s="5" t="s">
        <v>575</v>
      </c>
      <c r="F50" s="5" t="s">
        <v>1780</v>
      </c>
    </row>
    <row r="51" customFormat="false" ht="22.35" hidden="false" customHeight="false" outlineLevel="0" collapsed="false">
      <c r="A51" s="7" t="s">
        <v>1766</v>
      </c>
      <c r="B51" s="6" t="s">
        <v>1003</v>
      </c>
      <c r="C51" s="6" t="s">
        <v>270</v>
      </c>
      <c r="D51" s="6" t="s">
        <v>271</v>
      </c>
      <c r="E51" s="6" t="n">
        <v>648</v>
      </c>
      <c r="F51" s="8" t="n">
        <v>0.740555555555556</v>
      </c>
    </row>
    <row r="52" customFormat="false" ht="22.35" hidden="false" customHeight="false" outlineLevel="0" collapsed="false">
      <c r="A52" s="7" t="s">
        <v>1766</v>
      </c>
      <c r="B52" s="6" t="s">
        <v>1003</v>
      </c>
      <c r="C52" s="6" t="s">
        <v>273</v>
      </c>
      <c r="D52" s="6" t="s">
        <v>274</v>
      </c>
      <c r="E52" s="6" t="n">
        <v>162</v>
      </c>
      <c r="F52" s="8" t="n">
        <v>0.797777777777778</v>
      </c>
    </row>
    <row r="53" customFormat="false" ht="22.35" hidden="false" customHeight="false" outlineLevel="0" collapsed="false">
      <c r="A53" s="7" t="s">
        <v>1766</v>
      </c>
      <c r="B53" s="6" t="s">
        <v>1003</v>
      </c>
      <c r="C53" s="6" t="s">
        <v>273</v>
      </c>
      <c r="D53" s="6" t="s">
        <v>275</v>
      </c>
      <c r="E53" s="6" t="n">
        <v>486</v>
      </c>
      <c r="F53" s="8" t="n">
        <v>0.721481481481481</v>
      </c>
    </row>
    <row r="54" customFormat="false" ht="22.35" hidden="false" customHeight="false" outlineLevel="0" collapsed="false">
      <c r="A54" s="7" t="s">
        <v>1766</v>
      </c>
      <c r="B54" s="6" t="s">
        <v>1003</v>
      </c>
      <c r="C54" s="6" t="s">
        <v>278</v>
      </c>
      <c r="D54" s="6" t="s">
        <v>279</v>
      </c>
      <c r="E54" s="6" t="n">
        <v>216</v>
      </c>
      <c r="F54" s="8" t="n">
        <v>0.765</v>
      </c>
    </row>
    <row r="55" customFormat="false" ht="22.35" hidden="false" customHeight="false" outlineLevel="0" collapsed="false">
      <c r="A55" s="7" t="s">
        <v>1766</v>
      </c>
      <c r="B55" s="6" t="s">
        <v>1003</v>
      </c>
      <c r="C55" s="6" t="s">
        <v>278</v>
      </c>
      <c r="D55" s="6" t="s">
        <v>280</v>
      </c>
      <c r="E55" s="6" t="n">
        <v>216</v>
      </c>
      <c r="F55" s="8" t="n">
        <v>0.737777777777778</v>
      </c>
    </row>
    <row r="56" customFormat="false" ht="22.35" hidden="false" customHeight="false" outlineLevel="0" collapsed="false">
      <c r="A56" s="7" t="s">
        <v>1766</v>
      </c>
      <c r="B56" s="6" t="s">
        <v>1003</v>
      </c>
      <c r="C56" s="6" t="s">
        <v>278</v>
      </c>
      <c r="D56" s="6" t="s">
        <v>281</v>
      </c>
      <c r="E56" s="6" t="n">
        <v>216</v>
      </c>
      <c r="F56" s="8" t="n">
        <v>0.718888888888889</v>
      </c>
    </row>
    <row r="57" customFormat="false" ht="22.35" hidden="false" customHeight="false" outlineLevel="0" collapsed="false">
      <c r="A57" s="7" t="s">
        <v>1766</v>
      </c>
      <c r="B57" s="7" t="s">
        <v>1004</v>
      </c>
      <c r="C57" s="6" t="s">
        <v>270</v>
      </c>
      <c r="D57" s="6" t="s">
        <v>271</v>
      </c>
      <c r="E57" s="6" t="n">
        <v>648</v>
      </c>
      <c r="F57" s="8" t="n">
        <v>0.757407407407407</v>
      </c>
    </row>
    <row r="58" customFormat="false" ht="22.35" hidden="false" customHeight="false" outlineLevel="0" collapsed="false">
      <c r="A58" s="7" t="s">
        <v>1766</v>
      </c>
      <c r="B58" s="7" t="s">
        <v>1004</v>
      </c>
      <c r="C58" s="6" t="s">
        <v>273</v>
      </c>
      <c r="D58" s="6" t="s">
        <v>274</v>
      </c>
      <c r="E58" s="6" t="n">
        <v>162</v>
      </c>
      <c r="F58" s="8" t="n">
        <v>0.771111111111111</v>
      </c>
    </row>
    <row r="59" customFormat="false" ht="22.35" hidden="false" customHeight="false" outlineLevel="0" collapsed="false">
      <c r="A59" s="7" t="s">
        <v>1766</v>
      </c>
      <c r="B59" s="7" t="s">
        <v>1004</v>
      </c>
      <c r="C59" s="6" t="s">
        <v>273</v>
      </c>
      <c r="D59" s="6" t="s">
        <v>275</v>
      </c>
      <c r="E59" s="6" t="n">
        <v>486</v>
      </c>
      <c r="F59" s="8" t="n">
        <v>0.75283950617284</v>
      </c>
    </row>
    <row r="60" customFormat="false" ht="22.35" hidden="false" customHeight="false" outlineLevel="0" collapsed="false">
      <c r="A60" s="7" t="s">
        <v>1766</v>
      </c>
      <c r="B60" s="7" t="s">
        <v>1004</v>
      </c>
      <c r="C60" s="6" t="s">
        <v>278</v>
      </c>
      <c r="D60" s="6" t="s">
        <v>279</v>
      </c>
      <c r="E60" s="6" t="n">
        <v>216</v>
      </c>
      <c r="F60" s="8" t="n">
        <v>0.816111111111111</v>
      </c>
    </row>
    <row r="61" customFormat="false" ht="22.35" hidden="false" customHeight="false" outlineLevel="0" collapsed="false">
      <c r="A61" s="7" t="s">
        <v>1766</v>
      </c>
      <c r="B61" s="7" t="s">
        <v>1004</v>
      </c>
      <c r="C61" s="6" t="s">
        <v>278</v>
      </c>
      <c r="D61" s="6" t="s">
        <v>280</v>
      </c>
      <c r="E61" s="6" t="n">
        <v>216</v>
      </c>
      <c r="F61" s="8" t="n">
        <v>0.703888888888889</v>
      </c>
    </row>
    <row r="62" customFormat="false" ht="22.35" hidden="false" customHeight="false" outlineLevel="0" collapsed="false">
      <c r="A62" s="7" t="s">
        <v>1766</v>
      </c>
      <c r="B62" s="7" t="s">
        <v>1004</v>
      </c>
      <c r="C62" s="6" t="s">
        <v>278</v>
      </c>
      <c r="D62" s="6" t="s">
        <v>281</v>
      </c>
      <c r="E62" s="6" t="n">
        <v>216</v>
      </c>
      <c r="F62" s="8" t="n">
        <v>0.752222222222222</v>
      </c>
    </row>
    <row r="63" customFormat="false" ht="22.35" hidden="false" customHeight="false" outlineLevel="0" collapsed="false">
      <c r="A63" s="7" t="s">
        <v>1766</v>
      </c>
      <c r="B63" s="6" t="s">
        <v>1005</v>
      </c>
      <c r="C63" s="6" t="s">
        <v>270</v>
      </c>
      <c r="D63" s="6" t="s">
        <v>271</v>
      </c>
      <c r="E63" s="6" t="n">
        <v>648</v>
      </c>
      <c r="F63" s="8" t="n">
        <v>0.806111111111111</v>
      </c>
    </row>
    <row r="64" customFormat="false" ht="22.35" hidden="false" customHeight="false" outlineLevel="0" collapsed="false">
      <c r="A64" s="7" t="s">
        <v>1766</v>
      </c>
      <c r="B64" s="6" t="s">
        <v>1005</v>
      </c>
      <c r="C64" s="6" t="s">
        <v>273</v>
      </c>
      <c r="D64" s="6" t="s">
        <v>274</v>
      </c>
      <c r="E64" s="6" t="n">
        <v>162</v>
      </c>
      <c r="F64" s="8" t="n">
        <v>0.814074074074074</v>
      </c>
    </row>
    <row r="65" customFormat="false" ht="22.35" hidden="false" customHeight="false" outlineLevel="0" collapsed="false">
      <c r="A65" s="7" t="s">
        <v>1766</v>
      </c>
      <c r="B65" s="6" t="s">
        <v>1005</v>
      </c>
      <c r="C65" s="6" t="s">
        <v>273</v>
      </c>
      <c r="D65" s="6" t="s">
        <v>275</v>
      </c>
      <c r="E65" s="6" t="n">
        <v>486</v>
      </c>
      <c r="F65" s="8" t="n">
        <v>0.803456790123457</v>
      </c>
    </row>
    <row r="66" customFormat="false" ht="22.35" hidden="false" customHeight="false" outlineLevel="0" collapsed="false">
      <c r="A66" s="7" t="s">
        <v>1766</v>
      </c>
      <c r="B66" s="6" t="s">
        <v>1005</v>
      </c>
      <c r="C66" s="6" t="s">
        <v>278</v>
      </c>
      <c r="D66" s="6" t="s">
        <v>279</v>
      </c>
      <c r="E66" s="6" t="n">
        <v>216</v>
      </c>
      <c r="F66" s="8" t="n">
        <v>0.816666666666667</v>
      </c>
    </row>
    <row r="67" customFormat="false" ht="22.35" hidden="false" customHeight="false" outlineLevel="0" collapsed="false">
      <c r="A67" s="7" t="s">
        <v>1766</v>
      </c>
      <c r="B67" s="6" t="s">
        <v>1005</v>
      </c>
      <c r="C67" s="6" t="s">
        <v>278</v>
      </c>
      <c r="D67" s="6" t="s">
        <v>280</v>
      </c>
      <c r="E67" s="6" t="n">
        <v>216</v>
      </c>
      <c r="F67" s="8" t="n">
        <v>0.753888888888889</v>
      </c>
    </row>
    <row r="68" customFormat="false" ht="22.35" hidden="false" customHeight="false" outlineLevel="0" collapsed="false">
      <c r="A68" s="7" t="s">
        <v>1766</v>
      </c>
      <c r="B68" s="6" t="s">
        <v>1005</v>
      </c>
      <c r="C68" s="6" t="s">
        <v>278</v>
      </c>
      <c r="D68" s="6" t="s">
        <v>281</v>
      </c>
      <c r="E68" s="6" t="n">
        <v>216</v>
      </c>
      <c r="F68" s="8" t="n">
        <v>0.847777777777778</v>
      </c>
    </row>
    <row r="69" customFormat="false" ht="22.35" hidden="false" customHeight="false" outlineLevel="0" collapsed="false">
      <c r="A69" s="7" t="s">
        <v>1767</v>
      </c>
      <c r="B69" s="6" t="s">
        <v>1003</v>
      </c>
      <c r="C69" s="6" t="s">
        <v>270</v>
      </c>
      <c r="D69" s="6" t="s">
        <v>271</v>
      </c>
      <c r="E69" s="6" t="n">
        <v>648</v>
      </c>
      <c r="F69" s="8" t="n">
        <v>0.788148148148148</v>
      </c>
    </row>
    <row r="70" customFormat="false" ht="22.35" hidden="false" customHeight="false" outlineLevel="0" collapsed="false">
      <c r="A70" s="7" t="s">
        <v>1767</v>
      </c>
      <c r="B70" s="6" t="s">
        <v>1003</v>
      </c>
      <c r="C70" s="6" t="s">
        <v>273</v>
      </c>
      <c r="D70" s="6" t="s">
        <v>274</v>
      </c>
      <c r="E70" s="6" t="n">
        <v>162</v>
      </c>
      <c r="F70" s="8" t="n">
        <v>0.855555555555556</v>
      </c>
    </row>
    <row r="71" customFormat="false" ht="22.35" hidden="false" customHeight="false" outlineLevel="0" collapsed="false">
      <c r="A71" s="7" t="s">
        <v>1767</v>
      </c>
      <c r="B71" s="6" t="s">
        <v>1003</v>
      </c>
      <c r="C71" s="6" t="s">
        <v>273</v>
      </c>
      <c r="D71" s="6" t="s">
        <v>275</v>
      </c>
      <c r="E71" s="6" t="n">
        <v>486</v>
      </c>
      <c r="F71" s="8" t="n">
        <v>0.765679012345679</v>
      </c>
    </row>
    <row r="72" customFormat="false" ht="22.35" hidden="false" customHeight="false" outlineLevel="0" collapsed="false">
      <c r="A72" s="7" t="s">
        <v>1767</v>
      </c>
      <c r="B72" s="6" t="s">
        <v>1003</v>
      </c>
      <c r="C72" s="6" t="s">
        <v>278</v>
      </c>
      <c r="D72" s="6" t="s">
        <v>279</v>
      </c>
      <c r="E72" s="6" t="n">
        <v>216</v>
      </c>
      <c r="F72" s="8" t="n">
        <v>0.83</v>
      </c>
    </row>
    <row r="73" customFormat="false" ht="22.35" hidden="false" customHeight="false" outlineLevel="0" collapsed="false">
      <c r="A73" s="7" t="s">
        <v>1767</v>
      </c>
      <c r="B73" s="6" t="s">
        <v>1003</v>
      </c>
      <c r="C73" s="6" t="s">
        <v>278</v>
      </c>
      <c r="D73" s="6" t="s">
        <v>280</v>
      </c>
      <c r="E73" s="6" t="n">
        <v>216</v>
      </c>
      <c r="F73" s="8" t="n">
        <v>0.783888888888889</v>
      </c>
    </row>
    <row r="74" customFormat="false" ht="22.35" hidden="false" customHeight="false" outlineLevel="0" collapsed="false">
      <c r="A74" s="7" t="s">
        <v>1767</v>
      </c>
      <c r="B74" s="6" t="s">
        <v>1003</v>
      </c>
      <c r="C74" s="6" t="s">
        <v>278</v>
      </c>
      <c r="D74" s="6" t="s">
        <v>281</v>
      </c>
      <c r="E74" s="6" t="n">
        <v>216</v>
      </c>
      <c r="F74" s="8" t="n">
        <v>0.750555555555556</v>
      </c>
    </row>
    <row r="75" customFormat="false" ht="22.35" hidden="false" customHeight="false" outlineLevel="0" collapsed="false">
      <c r="A75" s="7" t="s">
        <v>1767</v>
      </c>
      <c r="B75" s="7" t="s">
        <v>1004</v>
      </c>
      <c r="C75" s="6" t="s">
        <v>270</v>
      </c>
      <c r="D75" s="6" t="s">
        <v>271</v>
      </c>
      <c r="E75" s="6" t="n">
        <v>648</v>
      </c>
      <c r="F75" s="8" t="n">
        <v>0.801296296296296</v>
      </c>
    </row>
    <row r="76" customFormat="false" ht="22.35" hidden="false" customHeight="false" outlineLevel="0" collapsed="false">
      <c r="A76" s="7" t="s">
        <v>1767</v>
      </c>
      <c r="B76" s="7" t="s">
        <v>1004</v>
      </c>
      <c r="C76" s="6" t="s">
        <v>273</v>
      </c>
      <c r="D76" s="6" t="s">
        <v>274</v>
      </c>
      <c r="E76" s="6" t="n">
        <v>162</v>
      </c>
      <c r="F76" s="8" t="n">
        <v>0.764444444444445</v>
      </c>
    </row>
    <row r="77" customFormat="false" ht="22.35" hidden="false" customHeight="false" outlineLevel="0" collapsed="false">
      <c r="A77" s="7" t="s">
        <v>1767</v>
      </c>
      <c r="B77" s="7" t="s">
        <v>1004</v>
      </c>
      <c r="C77" s="6" t="s">
        <v>273</v>
      </c>
      <c r="D77" s="6" t="s">
        <v>275</v>
      </c>
      <c r="E77" s="6" t="n">
        <v>486</v>
      </c>
      <c r="F77" s="8" t="n">
        <v>0.81358024691358</v>
      </c>
    </row>
    <row r="78" customFormat="false" ht="22.35" hidden="false" customHeight="false" outlineLevel="0" collapsed="false">
      <c r="A78" s="7" t="s">
        <v>1767</v>
      </c>
      <c r="B78" s="7" t="s">
        <v>1004</v>
      </c>
      <c r="C78" s="6" t="s">
        <v>278</v>
      </c>
      <c r="D78" s="6" t="s">
        <v>279</v>
      </c>
      <c r="E78" s="6" t="n">
        <v>216</v>
      </c>
      <c r="F78" s="8" t="n">
        <v>0.871111111111111</v>
      </c>
    </row>
    <row r="79" customFormat="false" ht="22.35" hidden="false" customHeight="false" outlineLevel="0" collapsed="false">
      <c r="A79" s="7" t="s">
        <v>1767</v>
      </c>
      <c r="B79" s="7" t="s">
        <v>1004</v>
      </c>
      <c r="C79" s="6" t="s">
        <v>278</v>
      </c>
      <c r="D79" s="6" t="s">
        <v>280</v>
      </c>
      <c r="E79" s="6" t="n">
        <v>216</v>
      </c>
      <c r="F79" s="8" t="n">
        <v>0.753333333333333</v>
      </c>
    </row>
    <row r="80" customFormat="false" ht="22.35" hidden="false" customHeight="false" outlineLevel="0" collapsed="false">
      <c r="A80" s="7" t="s">
        <v>1767</v>
      </c>
      <c r="B80" s="7" t="s">
        <v>1004</v>
      </c>
      <c r="C80" s="6" t="s">
        <v>278</v>
      </c>
      <c r="D80" s="6" t="s">
        <v>281</v>
      </c>
      <c r="E80" s="6" t="n">
        <v>216</v>
      </c>
      <c r="F80" s="8" t="n">
        <v>0.779444444444444</v>
      </c>
    </row>
    <row r="81" customFormat="false" ht="22.35" hidden="false" customHeight="false" outlineLevel="0" collapsed="false">
      <c r="A81" s="7" t="s">
        <v>1767</v>
      </c>
      <c r="B81" s="6" t="s">
        <v>1005</v>
      </c>
      <c r="C81" s="6" t="s">
        <v>270</v>
      </c>
      <c r="D81" s="6" t="s">
        <v>271</v>
      </c>
      <c r="E81" s="6" t="n">
        <v>648</v>
      </c>
      <c r="F81" s="8" t="n">
        <v>0.762592592592593</v>
      </c>
    </row>
    <row r="82" customFormat="false" ht="22.35" hidden="false" customHeight="false" outlineLevel="0" collapsed="false">
      <c r="A82" s="7" t="s">
        <v>1767</v>
      </c>
      <c r="B82" s="6" t="s">
        <v>1005</v>
      </c>
      <c r="C82" s="6" t="s">
        <v>273</v>
      </c>
      <c r="D82" s="6" t="s">
        <v>274</v>
      </c>
      <c r="E82" s="6" t="n">
        <v>162</v>
      </c>
      <c r="F82" s="8" t="n">
        <v>0.748148148148148</v>
      </c>
    </row>
    <row r="83" customFormat="false" ht="22.35" hidden="false" customHeight="false" outlineLevel="0" collapsed="false">
      <c r="A83" s="7" t="s">
        <v>1767</v>
      </c>
      <c r="B83" s="6" t="s">
        <v>1005</v>
      </c>
      <c r="C83" s="6" t="s">
        <v>273</v>
      </c>
      <c r="D83" s="6" t="s">
        <v>275</v>
      </c>
      <c r="E83" s="6" t="n">
        <v>486</v>
      </c>
      <c r="F83" s="8" t="n">
        <v>0.767407407407407</v>
      </c>
    </row>
    <row r="84" customFormat="false" ht="22.35" hidden="false" customHeight="false" outlineLevel="0" collapsed="false">
      <c r="A84" s="7" t="s">
        <v>1767</v>
      </c>
      <c r="B84" s="6" t="s">
        <v>1005</v>
      </c>
      <c r="C84" s="6" t="s">
        <v>278</v>
      </c>
      <c r="D84" s="6" t="s">
        <v>279</v>
      </c>
      <c r="E84" s="6" t="n">
        <v>216</v>
      </c>
      <c r="F84" s="8" t="n">
        <v>0.827222222222222</v>
      </c>
    </row>
    <row r="85" customFormat="false" ht="22.35" hidden="false" customHeight="false" outlineLevel="0" collapsed="false">
      <c r="A85" s="7" t="s">
        <v>1767</v>
      </c>
      <c r="B85" s="6" t="s">
        <v>1005</v>
      </c>
      <c r="C85" s="6" t="s">
        <v>278</v>
      </c>
      <c r="D85" s="6" t="s">
        <v>280</v>
      </c>
      <c r="E85" s="6" t="n">
        <v>216</v>
      </c>
      <c r="F85" s="8" t="n">
        <v>0.708333333333333</v>
      </c>
    </row>
    <row r="86" customFormat="false" ht="22.35" hidden="false" customHeight="false" outlineLevel="0" collapsed="false">
      <c r="A86" s="7" t="s">
        <v>1767</v>
      </c>
      <c r="B86" s="6" t="s">
        <v>1005</v>
      </c>
      <c r="C86" s="6" t="s">
        <v>278</v>
      </c>
      <c r="D86" s="6" t="s">
        <v>281</v>
      </c>
      <c r="E86" s="6" t="n">
        <v>216</v>
      </c>
      <c r="F86" s="8" t="n">
        <v>0.752222222222222</v>
      </c>
    </row>
    <row r="87" customFormat="false" ht="14.25" hidden="false" customHeight="true" outlineLevel="0" collapsed="false">
      <c r="A87" s="10" t="s">
        <v>1781</v>
      </c>
      <c r="B87" s="10"/>
      <c r="C87" s="10"/>
      <c r="D87" s="10"/>
      <c r="E87" s="10"/>
      <c r="F87" s="10"/>
      <c r="G87" s="10"/>
      <c r="H87" s="10"/>
      <c r="I87" s="10"/>
      <c r="J87" s="10"/>
      <c r="K87" s="10"/>
      <c r="L87" s="10"/>
    </row>
  </sheetData>
  <mergeCells count="2">
    <mergeCell ref="A2:L2"/>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1782</v>
      </c>
      <c r="B2" s="2"/>
      <c r="C2" s="2"/>
      <c r="D2" s="2"/>
      <c r="E2" s="2"/>
      <c r="F2" s="2"/>
      <c r="G2" s="2"/>
      <c r="H2" s="2"/>
      <c r="I2" s="2"/>
      <c r="J2" s="2"/>
      <c r="K2" s="2"/>
      <c r="L2" s="2"/>
    </row>
    <row r="4" customFormat="false" ht="24" hidden="false" customHeight="true" outlineLevel="0" collapsed="false">
      <c r="A4" s="5" t="s">
        <v>1783</v>
      </c>
      <c r="B4" s="5" t="s">
        <v>662</v>
      </c>
      <c r="C4" s="5" t="s">
        <v>663</v>
      </c>
      <c r="D4" s="5" t="s">
        <v>664</v>
      </c>
      <c r="E4" s="5" t="s">
        <v>94</v>
      </c>
      <c r="F4" s="5" t="s">
        <v>284</v>
      </c>
    </row>
    <row r="5" customFormat="false" ht="22.35" hidden="false" customHeight="false" outlineLevel="0" collapsed="false">
      <c r="A5" s="6" t="n">
        <v>1</v>
      </c>
      <c r="B5" s="6" t="s">
        <v>1784</v>
      </c>
      <c r="C5" s="7" t="s">
        <v>285</v>
      </c>
      <c r="D5" s="6" t="s">
        <v>1785</v>
      </c>
      <c r="E5" s="7" t="s">
        <v>286</v>
      </c>
      <c r="F5" s="6" t="s">
        <v>287</v>
      </c>
    </row>
    <row r="6" customFormat="false" ht="15" hidden="false" customHeight="false" outlineLevel="0" collapsed="false">
      <c r="A6" s="6" t="n">
        <v>2</v>
      </c>
      <c r="B6" s="6" t="s">
        <v>1784</v>
      </c>
      <c r="C6" s="7" t="s">
        <v>288</v>
      </c>
      <c r="D6" s="6" t="s">
        <v>1785</v>
      </c>
      <c r="E6" s="6" t="s">
        <v>1786</v>
      </c>
      <c r="F6" s="6" t="s">
        <v>287</v>
      </c>
    </row>
    <row r="7" customFormat="false" ht="15" hidden="false" customHeight="false" outlineLevel="0" collapsed="false">
      <c r="A7" s="6" t="n">
        <v>3</v>
      </c>
      <c r="B7" s="6" t="s">
        <v>1784</v>
      </c>
      <c r="C7" s="7" t="s">
        <v>289</v>
      </c>
      <c r="D7" s="6" t="s">
        <v>1785</v>
      </c>
      <c r="E7" s="6" t="s">
        <v>290</v>
      </c>
      <c r="F7" s="6" t="s">
        <v>287</v>
      </c>
    </row>
    <row r="8" customFormat="false" ht="15" hidden="false" customHeight="false" outlineLevel="0" collapsed="false">
      <c r="A8" s="6" t="n">
        <v>4</v>
      </c>
      <c r="B8" s="6" t="s">
        <v>1784</v>
      </c>
      <c r="C8" s="7" t="s">
        <v>291</v>
      </c>
      <c r="D8" s="6" t="s">
        <v>1785</v>
      </c>
      <c r="E8" s="7" t="s">
        <v>292</v>
      </c>
      <c r="F8" s="6" t="s">
        <v>287</v>
      </c>
    </row>
    <row r="9" customFormat="false" ht="15" hidden="false" customHeight="false" outlineLevel="0" collapsed="false">
      <c r="A9" s="6" t="n">
        <v>5</v>
      </c>
      <c r="B9" s="6" t="s">
        <v>1784</v>
      </c>
      <c r="C9" s="7" t="s">
        <v>293</v>
      </c>
      <c r="D9" s="6" t="s">
        <v>1785</v>
      </c>
      <c r="E9" s="6" t="s">
        <v>1787</v>
      </c>
      <c r="F9" s="6" t="s">
        <v>287</v>
      </c>
    </row>
    <row r="10" customFormat="false" ht="22.35" hidden="false" customHeight="false" outlineLevel="0" collapsed="false">
      <c r="A10" s="6" t="n">
        <v>6</v>
      </c>
      <c r="B10" s="6" t="s">
        <v>1784</v>
      </c>
      <c r="C10" s="7" t="s">
        <v>294</v>
      </c>
      <c r="D10" s="6" t="s">
        <v>1785</v>
      </c>
      <c r="E10" s="7" t="s">
        <v>295</v>
      </c>
      <c r="F10" s="6" t="s">
        <v>287</v>
      </c>
    </row>
    <row r="11" customFormat="false" ht="15" hidden="false" customHeight="false" outlineLevel="0" collapsed="false">
      <c r="A11" s="6" t="n">
        <v>7</v>
      </c>
      <c r="B11" s="6" t="s">
        <v>1784</v>
      </c>
      <c r="C11" s="7" t="s">
        <v>296</v>
      </c>
      <c r="D11" s="6" t="s">
        <v>1785</v>
      </c>
      <c r="E11" s="7" t="s">
        <v>297</v>
      </c>
      <c r="F11" s="15" t="s">
        <v>298</v>
      </c>
    </row>
    <row r="12" customFormat="false" ht="15" hidden="false" customHeight="false" outlineLevel="0" collapsed="false">
      <c r="A12" s="6" t="n">
        <v>8</v>
      </c>
      <c r="B12" s="6" t="s">
        <v>1784</v>
      </c>
      <c r="C12" s="7" t="s">
        <v>299</v>
      </c>
      <c r="D12" s="6" t="s">
        <v>1785</v>
      </c>
      <c r="E12" s="6" t="s">
        <v>300</v>
      </c>
      <c r="F12" s="6" t="s">
        <v>287</v>
      </c>
    </row>
    <row r="13" customFormat="false" ht="15" hidden="false" customHeight="false" outlineLevel="0" collapsed="false">
      <c r="A13" s="6" t="n">
        <v>9</v>
      </c>
      <c r="B13" s="6" t="s">
        <v>1784</v>
      </c>
      <c r="C13" s="7" t="s">
        <v>301</v>
      </c>
      <c r="D13" s="6" t="s">
        <v>1785</v>
      </c>
      <c r="E13" s="6" t="s">
        <v>300</v>
      </c>
      <c r="F13" s="6" t="s">
        <v>287</v>
      </c>
    </row>
    <row r="14" customFormat="false" ht="22.35" hidden="false" customHeight="false" outlineLevel="0" collapsed="false">
      <c r="A14" s="6" t="n">
        <v>10</v>
      </c>
      <c r="B14" s="6" t="s">
        <v>1784</v>
      </c>
      <c r="C14" s="7" t="s">
        <v>302</v>
      </c>
      <c r="D14" s="6" t="s">
        <v>1785</v>
      </c>
      <c r="E14" s="7" t="s">
        <v>303</v>
      </c>
      <c r="F14" s="6" t="s">
        <v>287</v>
      </c>
    </row>
    <row r="15" customFormat="false" ht="22.35" hidden="false" customHeight="false" outlineLevel="0" collapsed="false">
      <c r="A15" s="6" t="n">
        <v>11</v>
      </c>
      <c r="B15" s="6" t="s">
        <v>1784</v>
      </c>
      <c r="C15" s="7" t="s">
        <v>304</v>
      </c>
      <c r="D15" s="6" t="s">
        <v>1785</v>
      </c>
      <c r="E15" s="7" t="s">
        <v>305</v>
      </c>
      <c r="F15" s="6" t="s">
        <v>287</v>
      </c>
    </row>
    <row r="16" customFormat="false" ht="22.35" hidden="false" customHeight="false" outlineLevel="0" collapsed="false">
      <c r="A16" s="6" t="n">
        <v>12</v>
      </c>
      <c r="B16" s="6" t="s">
        <v>1784</v>
      </c>
      <c r="C16" s="7" t="s">
        <v>306</v>
      </c>
      <c r="D16" s="6" t="s">
        <v>1785</v>
      </c>
      <c r="E16" s="7" t="s">
        <v>307</v>
      </c>
      <c r="F16" s="6" t="s">
        <v>287</v>
      </c>
    </row>
    <row r="17" customFormat="false" ht="22.35" hidden="false" customHeight="false" outlineLevel="0" collapsed="false">
      <c r="A17" s="6" t="n">
        <v>13</v>
      </c>
      <c r="B17" s="6" t="s">
        <v>665</v>
      </c>
      <c r="C17" s="7" t="s">
        <v>666</v>
      </c>
      <c r="D17" s="7" t="s">
        <v>667</v>
      </c>
      <c r="E17" s="7" t="s">
        <v>668</v>
      </c>
      <c r="F17" s="6" t="s">
        <v>287</v>
      </c>
    </row>
    <row r="18" customFormat="false" ht="15" hidden="false" customHeight="false" outlineLevel="0" collapsed="false">
      <c r="A18" s="6" t="n">
        <v>14</v>
      </c>
      <c r="B18" s="6" t="s">
        <v>840</v>
      </c>
      <c r="C18" s="7" t="s">
        <v>841</v>
      </c>
      <c r="D18" s="7" t="s">
        <v>842</v>
      </c>
      <c r="E18" s="6" t="s">
        <v>843</v>
      </c>
      <c r="F18" s="6" t="s">
        <v>287</v>
      </c>
    </row>
    <row r="19" customFormat="false" ht="22.35" hidden="false" customHeight="false" outlineLevel="0" collapsed="false">
      <c r="A19" s="6" t="n">
        <v>15</v>
      </c>
      <c r="B19" s="6" t="s">
        <v>840</v>
      </c>
      <c r="C19" s="7" t="s">
        <v>844</v>
      </c>
      <c r="D19" s="7" t="s">
        <v>845</v>
      </c>
      <c r="E19" s="7" t="s">
        <v>846</v>
      </c>
      <c r="F19" s="6" t="s">
        <v>287</v>
      </c>
    </row>
    <row r="20" customFormat="false" ht="15" hidden="false" customHeight="false" outlineLevel="0" collapsed="false">
      <c r="A20" s="6" t="n">
        <v>16</v>
      </c>
      <c r="B20" s="6" t="s">
        <v>840</v>
      </c>
      <c r="C20" s="7" t="s">
        <v>847</v>
      </c>
      <c r="D20" s="7" t="s">
        <v>848</v>
      </c>
      <c r="E20" s="7" t="s">
        <v>849</v>
      </c>
      <c r="F20" s="6" t="s">
        <v>287</v>
      </c>
    </row>
    <row r="21" customFormat="false" ht="22.35" hidden="false" customHeight="false" outlineLevel="0" collapsed="false">
      <c r="A21" s="6" t="n">
        <v>17</v>
      </c>
      <c r="B21" s="6" t="s">
        <v>890</v>
      </c>
      <c r="C21" s="7" t="s">
        <v>891</v>
      </c>
      <c r="D21" s="7" t="s">
        <v>892</v>
      </c>
      <c r="E21" s="7" t="s">
        <v>893</v>
      </c>
      <c r="F21" s="6" t="s">
        <v>287</v>
      </c>
    </row>
    <row r="22" customFormat="false" ht="22.35" hidden="false" customHeight="false" outlineLevel="0" collapsed="false">
      <c r="A22" s="6" t="n">
        <v>18</v>
      </c>
      <c r="B22" s="6" t="s">
        <v>665</v>
      </c>
      <c r="C22" s="7" t="s">
        <v>669</v>
      </c>
      <c r="D22" s="7" t="s">
        <v>670</v>
      </c>
      <c r="E22" s="7" t="s">
        <v>671</v>
      </c>
      <c r="F22" s="6" t="s">
        <v>287</v>
      </c>
    </row>
    <row r="23" customFormat="false" ht="15" hidden="false" customHeight="false" outlineLevel="0" collapsed="false">
      <c r="A23" s="6" t="n">
        <v>19</v>
      </c>
      <c r="B23" s="6" t="s">
        <v>665</v>
      </c>
      <c r="C23" s="6" t="s">
        <v>672</v>
      </c>
      <c r="D23" s="7" t="s">
        <v>673</v>
      </c>
      <c r="E23" s="6" t="s">
        <v>674</v>
      </c>
      <c r="F23" s="6" t="s">
        <v>287</v>
      </c>
    </row>
    <row r="24" customFormat="false" ht="15" hidden="false" customHeight="false" outlineLevel="0" collapsed="false">
      <c r="A24" s="6" t="n">
        <v>20</v>
      </c>
      <c r="B24" s="6" t="s">
        <v>665</v>
      </c>
      <c r="C24" s="7" t="s">
        <v>675</v>
      </c>
      <c r="D24" s="7" t="s">
        <v>676</v>
      </c>
      <c r="E24" s="6" t="s">
        <v>677</v>
      </c>
      <c r="F24" s="6" t="s">
        <v>287</v>
      </c>
    </row>
    <row r="25" customFormat="false" ht="15" hidden="false" customHeight="false" outlineLevel="0" collapsed="false">
      <c r="A25" s="6" t="n">
        <v>21</v>
      </c>
      <c r="B25" s="6" t="s">
        <v>665</v>
      </c>
      <c r="C25" s="6" t="s">
        <v>678</v>
      </c>
      <c r="D25" s="7" t="s">
        <v>679</v>
      </c>
      <c r="E25" s="7" t="s">
        <v>680</v>
      </c>
      <c r="F25" s="6" t="s">
        <v>287</v>
      </c>
    </row>
    <row r="26" customFormat="false" ht="15" hidden="false" customHeight="false" outlineLevel="0" collapsed="false">
      <c r="A26" s="6" t="n">
        <v>22</v>
      </c>
      <c r="B26" s="6" t="s">
        <v>665</v>
      </c>
      <c r="C26" s="6" t="s">
        <v>681</v>
      </c>
      <c r="D26" s="7" t="s">
        <v>682</v>
      </c>
      <c r="E26" s="7" t="s">
        <v>683</v>
      </c>
      <c r="F26" s="6" t="s">
        <v>287</v>
      </c>
    </row>
    <row r="27" customFormat="false" ht="22.35" hidden="false" customHeight="false" outlineLevel="0" collapsed="false">
      <c r="A27" s="6" t="n">
        <v>23</v>
      </c>
      <c r="B27" s="6" t="s">
        <v>665</v>
      </c>
      <c r="C27" s="6" t="s">
        <v>684</v>
      </c>
      <c r="D27" s="7" t="s">
        <v>685</v>
      </c>
      <c r="E27" s="7" t="s">
        <v>686</v>
      </c>
      <c r="F27" s="6" t="s">
        <v>287</v>
      </c>
    </row>
    <row r="28" customFormat="false" ht="15" hidden="false" customHeight="false" outlineLevel="0" collapsed="false">
      <c r="A28" s="6" t="n">
        <v>24</v>
      </c>
      <c r="B28" s="6" t="s">
        <v>811</v>
      </c>
      <c r="C28" s="7" t="s">
        <v>812</v>
      </c>
      <c r="D28" s="7" t="s">
        <v>813</v>
      </c>
      <c r="E28" s="7" t="s">
        <v>814</v>
      </c>
      <c r="F28" s="6" t="s">
        <v>287</v>
      </c>
    </row>
    <row r="29" customFormat="false" ht="15" hidden="false" customHeight="false" outlineLevel="0" collapsed="false">
      <c r="A29" s="6" t="n">
        <v>25</v>
      </c>
      <c r="B29" s="6" t="s">
        <v>811</v>
      </c>
      <c r="C29" s="7" t="s">
        <v>815</v>
      </c>
      <c r="D29" s="7" t="s">
        <v>816</v>
      </c>
      <c r="E29" s="7" t="s">
        <v>817</v>
      </c>
      <c r="F29" s="6" t="s">
        <v>287</v>
      </c>
    </row>
    <row r="30" customFormat="false" ht="15" hidden="false" customHeight="false" outlineLevel="0" collapsed="false">
      <c r="A30" s="6" t="n">
        <v>26</v>
      </c>
      <c r="B30" s="6" t="s">
        <v>840</v>
      </c>
      <c r="C30" s="6" t="s">
        <v>850</v>
      </c>
      <c r="D30" s="7" t="s">
        <v>839</v>
      </c>
      <c r="E30" s="6" t="s">
        <v>851</v>
      </c>
      <c r="F30" s="6" t="s">
        <v>287</v>
      </c>
    </row>
    <row r="31" customFormat="false" ht="43.25" hidden="false" customHeight="false" outlineLevel="0" collapsed="false">
      <c r="A31" s="6" t="n">
        <v>27</v>
      </c>
      <c r="B31" s="6" t="s">
        <v>890</v>
      </c>
      <c r="C31" s="6" t="s">
        <v>894</v>
      </c>
      <c r="D31" s="7" t="s">
        <v>895</v>
      </c>
      <c r="E31" s="7" t="s">
        <v>896</v>
      </c>
      <c r="F31" s="15" t="s">
        <v>298</v>
      </c>
    </row>
    <row r="32" customFormat="false" ht="22.35" hidden="false" customHeight="false" outlineLevel="0" collapsed="false">
      <c r="A32" s="6" t="n">
        <v>28</v>
      </c>
      <c r="B32" s="6" t="s">
        <v>1788</v>
      </c>
      <c r="C32" s="7" t="s">
        <v>945</v>
      </c>
      <c r="D32" s="6"/>
      <c r="E32" s="7" t="s">
        <v>1789</v>
      </c>
      <c r="F32" s="6" t="s">
        <v>287</v>
      </c>
    </row>
    <row r="33" customFormat="false" ht="22.35" hidden="false" customHeight="false" outlineLevel="0" collapsed="false">
      <c r="A33" s="6" t="n">
        <v>29</v>
      </c>
      <c r="B33" s="6" t="s">
        <v>1788</v>
      </c>
      <c r="C33" s="7" t="s">
        <v>948</v>
      </c>
      <c r="D33" s="6"/>
      <c r="E33" s="7" t="s">
        <v>1790</v>
      </c>
      <c r="F33" s="6" t="s">
        <v>287</v>
      </c>
    </row>
    <row r="34" customFormat="false" ht="22.35" hidden="false" customHeight="false" outlineLevel="0" collapsed="false">
      <c r="A34" s="6" t="n">
        <v>30</v>
      </c>
      <c r="B34" s="6" t="s">
        <v>1788</v>
      </c>
      <c r="C34" s="7" t="s">
        <v>951</v>
      </c>
      <c r="D34" s="6"/>
      <c r="E34" s="7" t="s">
        <v>1791</v>
      </c>
      <c r="F34" s="15" t="s">
        <v>298</v>
      </c>
    </row>
    <row r="35" customFormat="false" ht="22.35" hidden="false" customHeight="false" outlineLevel="0" collapsed="false">
      <c r="A35" s="6" t="n">
        <v>31</v>
      </c>
      <c r="B35" s="6" t="s">
        <v>1788</v>
      </c>
      <c r="C35" s="7" t="s">
        <v>954</v>
      </c>
      <c r="D35" s="6"/>
      <c r="E35" s="7" t="s">
        <v>1792</v>
      </c>
      <c r="F35" s="6" t="s">
        <v>287</v>
      </c>
    </row>
    <row r="36" customFormat="false" ht="15" hidden="false" customHeight="false" outlineLevel="0" collapsed="false">
      <c r="A36" s="6" t="n">
        <v>32</v>
      </c>
      <c r="B36" s="6" t="s">
        <v>1131</v>
      </c>
      <c r="C36" s="7" t="s">
        <v>1132</v>
      </c>
      <c r="D36" s="7" t="s">
        <v>1133</v>
      </c>
      <c r="E36" s="7" t="s">
        <v>1134</v>
      </c>
      <c r="F36" s="6" t="s">
        <v>287</v>
      </c>
    </row>
    <row r="37" customFormat="false" ht="15" hidden="false" customHeight="false" outlineLevel="0" collapsed="false">
      <c r="A37" s="6" t="n">
        <v>33</v>
      </c>
      <c r="B37" s="6" t="s">
        <v>1131</v>
      </c>
      <c r="C37" s="7" t="s">
        <v>1135</v>
      </c>
      <c r="D37" s="7" t="s">
        <v>1136</v>
      </c>
      <c r="E37" s="7" t="s">
        <v>1137</v>
      </c>
      <c r="F37" s="6" t="s">
        <v>287</v>
      </c>
    </row>
    <row r="38" customFormat="false" ht="22.35" hidden="false" customHeight="false" outlineLevel="0" collapsed="false">
      <c r="A38" s="6" t="n">
        <v>34</v>
      </c>
      <c r="B38" s="6" t="s">
        <v>1216</v>
      </c>
      <c r="C38" s="6" t="s">
        <v>1217</v>
      </c>
      <c r="D38" s="7" t="s">
        <v>1218</v>
      </c>
      <c r="E38" s="7" t="s">
        <v>1219</v>
      </c>
      <c r="F38" s="6" t="s">
        <v>287</v>
      </c>
    </row>
    <row r="39" customFormat="false" ht="22.35" hidden="false" customHeight="false" outlineLevel="0" collapsed="false">
      <c r="A39" s="6" t="n">
        <v>35</v>
      </c>
      <c r="B39" s="6" t="s">
        <v>1381</v>
      </c>
      <c r="C39" s="6" t="s">
        <v>1382</v>
      </c>
      <c r="D39" s="7" t="s">
        <v>1383</v>
      </c>
      <c r="E39" s="7" t="s">
        <v>1384</v>
      </c>
      <c r="F39" s="6" t="s">
        <v>287</v>
      </c>
    </row>
    <row r="40" customFormat="false" ht="15" hidden="false" customHeight="false" outlineLevel="0" collapsed="false">
      <c r="A40" s="6" t="n">
        <v>36</v>
      </c>
      <c r="B40" s="6" t="s">
        <v>1496</v>
      </c>
      <c r="C40" s="7" t="s">
        <v>1497</v>
      </c>
      <c r="D40" s="7" t="s">
        <v>1498</v>
      </c>
      <c r="E40" s="7" t="s">
        <v>1499</v>
      </c>
      <c r="F40" s="6" t="s">
        <v>287</v>
      </c>
    </row>
    <row r="41" customFormat="false" ht="22.35" hidden="false" customHeight="false" outlineLevel="0" collapsed="false">
      <c r="A41" s="6" t="n">
        <v>37</v>
      </c>
      <c r="B41" s="6" t="s">
        <v>1496</v>
      </c>
      <c r="C41" s="7" t="s">
        <v>1500</v>
      </c>
      <c r="D41" s="7" t="s">
        <v>1501</v>
      </c>
      <c r="E41" s="7" t="s">
        <v>1502</v>
      </c>
      <c r="F41" s="6" t="s">
        <v>287</v>
      </c>
    </row>
    <row r="42" customFormat="false" ht="22.35" hidden="false" customHeight="false" outlineLevel="0" collapsed="false">
      <c r="A42" s="6" t="n">
        <v>38</v>
      </c>
      <c r="B42" s="6" t="s">
        <v>1496</v>
      </c>
      <c r="C42" s="6" t="s">
        <v>1503</v>
      </c>
      <c r="D42" s="7" t="s">
        <v>1504</v>
      </c>
      <c r="E42" s="6" t="s">
        <v>1505</v>
      </c>
      <c r="F42" s="6" t="s">
        <v>287</v>
      </c>
    </row>
    <row r="43" customFormat="false" ht="15" hidden="false" customHeight="false" outlineLevel="0" collapsed="false">
      <c r="A43" s="6" t="n">
        <v>39</v>
      </c>
      <c r="B43" s="6" t="s">
        <v>1535</v>
      </c>
      <c r="C43" s="7" t="s">
        <v>1536</v>
      </c>
      <c r="D43" s="7" t="s">
        <v>1537</v>
      </c>
      <c r="E43" s="7" t="s">
        <v>1538</v>
      </c>
      <c r="F43" s="6" t="s">
        <v>287</v>
      </c>
    </row>
    <row r="44" customFormat="false" ht="15" hidden="false" customHeight="false" outlineLevel="0" collapsed="false">
      <c r="A44" s="6" t="n">
        <v>40</v>
      </c>
      <c r="B44" s="6" t="s">
        <v>1440</v>
      </c>
      <c r="C44" s="7" t="s">
        <v>1441</v>
      </c>
      <c r="D44" s="7" t="s">
        <v>1442</v>
      </c>
      <c r="E44" s="7" t="s">
        <v>1443</v>
      </c>
      <c r="F44" s="6" t="s">
        <v>287</v>
      </c>
    </row>
    <row r="45" customFormat="false" ht="15" hidden="false" customHeight="false" outlineLevel="0" collapsed="false">
      <c r="A45" s="6" t="n">
        <v>41</v>
      </c>
      <c r="B45" s="6" t="s">
        <v>1440</v>
      </c>
      <c r="C45" s="6" t="s">
        <v>1444</v>
      </c>
      <c r="D45" s="7" t="s">
        <v>1445</v>
      </c>
      <c r="E45" s="7" t="s">
        <v>1446</v>
      </c>
      <c r="F45" s="15" t="s">
        <v>298</v>
      </c>
    </row>
    <row r="46" customFormat="false" ht="32.8" hidden="false" customHeight="false" outlineLevel="0" collapsed="false">
      <c r="A46" s="6" t="n">
        <v>42</v>
      </c>
      <c r="B46" s="6" t="s">
        <v>1440</v>
      </c>
      <c r="C46" s="7" t="s">
        <v>1447</v>
      </c>
      <c r="D46" s="7" t="s">
        <v>1448</v>
      </c>
      <c r="E46" s="7" t="s">
        <v>1449</v>
      </c>
      <c r="F46" s="6" t="s">
        <v>287</v>
      </c>
    </row>
    <row r="47" customFormat="false" ht="22.35" hidden="false" customHeight="false" outlineLevel="0" collapsed="false">
      <c r="A47" s="6" t="n">
        <v>43</v>
      </c>
      <c r="B47" s="6" t="s">
        <v>1793</v>
      </c>
      <c r="C47" s="7" t="s">
        <v>666</v>
      </c>
      <c r="D47" s="7" t="s">
        <v>667</v>
      </c>
      <c r="E47" s="7" t="s">
        <v>668</v>
      </c>
      <c r="F47" s="6" t="s">
        <v>287</v>
      </c>
    </row>
    <row r="48" customFormat="false" ht="15" hidden="false" customHeight="false" outlineLevel="0" collapsed="false">
      <c r="A48" s="6" t="n">
        <v>44</v>
      </c>
      <c r="B48" s="6" t="s">
        <v>1794</v>
      </c>
      <c r="C48" s="7" t="s">
        <v>1697</v>
      </c>
      <c r="D48" s="7" t="s">
        <v>842</v>
      </c>
      <c r="E48" s="6" t="s">
        <v>1698</v>
      </c>
      <c r="F48" s="6" t="s">
        <v>287</v>
      </c>
    </row>
    <row r="49" customFormat="false" ht="22.35" hidden="false" customHeight="false" outlineLevel="0" collapsed="false">
      <c r="A49" s="6" t="n">
        <v>45</v>
      </c>
      <c r="B49" s="6" t="s">
        <v>1794</v>
      </c>
      <c r="C49" s="7" t="s">
        <v>844</v>
      </c>
      <c r="D49" s="7" t="s">
        <v>845</v>
      </c>
      <c r="E49" s="7" t="s">
        <v>1699</v>
      </c>
      <c r="F49" s="6" t="s">
        <v>287</v>
      </c>
    </row>
    <row r="50" customFormat="false" ht="15" hidden="false" customHeight="false" outlineLevel="0" collapsed="false">
      <c r="A50" s="6" t="n">
        <v>46</v>
      </c>
      <c r="B50" s="6" t="s">
        <v>1794</v>
      </c>
      <c r="C50" s="7" t="s">
        <v>847</v>
      </c>
      <c r="D50" s="7" t="s">
        <v>848</v>
      </c>
      <c r="E50" s="7" t="s">
        <v>1700</v>
      </c>
      <c r="F50" s="6" t="s">
        <v>287</v>
      </c>
    </row>
    <row r="51" customFormat="false" ht="22.35" hidden="false" customHeight="false" outlineLevel="0" collapsed="false">
      <c r="A51" s="6" t="n">
        <v>47</v>
      </c>
      <c r="B51" s="6" t="s">
        <v>1795</v>
      </c>
      <c r="C51" s="7" t="s">
        <v>1701</v>
      </c>
      <c r="D51" s="7" t="s">
        <v>892</v>
      </c>
      <c r="E51" s="7" t="s">
        <v>1702</v>
      </c>
      <c r="F51" s="6" t="s">
        <v>287</v>
      </c>
    </row>
    <row r="52" customFormat="false" ht="15" hidden="false" customHeight="false" outlineLevel="0" collapsed="false">
      <c r="A52" s="6" t="n">
        <v>48</v>
      </c>
      <c r="B52" s="6" t="s">
        <v>1796</v>
      </c>
      <c r="C52" s="7" t="s">
        <v>1797</v>
      </c>
      <c r="D52" s="7" t="s">
        <v>1798</v>
      </c>
      <c r="E52" s="7" t="s">
        <v>1799</v>
      </c>
      <c r="F52" s="6" t="s">
        <v>287</v>
      </c>
    </row>
    <row r="53" customFormat="false" ht="15" hidden="false" customHeight="false" outlineLevel="0" collapsed="false">
      <c r="A53" s="6" t="n">
        <v>49</v>
      </c>
      <c r="B53" s="6" t="s">
        <v>1796</v>
      </c>
      <c r="C53" s="7" t="s">
        <v>1800</v>
      </c>
      <c r="D53" s="7" t="s">
        <v>1801</v>
      </c>
      <c r="E53" s="6" t="s">
        <v>1802</v>
      </c>
      <c r="F53" s="6" t="s">
        <v>287</v>
      </c>
    </row>
    <row r="54" customFormat="false" ht="15" hidden="false" customHeight="false" outlineLevel="0" collapsed="false">
      <c r="A54" s="6" t="n">
        <v>50</v>
      </c>
      <c r="B54" s="6" t="s">
        <v>1796</v>
      </c>
      <c r="C54" s="7" t="s">
        <v>1803</v>
      </c>
      <c r="D54" s="7" t="s">
        <v>1804</v>
      </c>
      <c r="E54" s="7" t="s">
        <v>1805</v>
      </c>
      <c r="F54" s="6" t="s">
        <v>287</v>
      </c>
    </row>
    <row r="55" customFormat="false" ht="15" hidden="false" customHeight="false" outlineLevel="0" collapsed="false">
      <c r="A55" s="6" t="n">
        <v>51</v>
      </c>
      <c r="B55" s="6" t="s">
        <v>1796</v>
      </c>
      <c r="C55" s="7" t="s">
        <v>1806</v>
      </c>
      <c r="D55" s="7" t="s">
        <v>1807</v>
      </c>
      <c r="E55" s="6" t="s">
        <v>1808</v>
      </c>
      <c r="F55" s="6" t="s">
        <v>287</v>
      </c>
    </row>
    <row r="56" customFormat="false" ht="22.35" hidden="false" customHeight="false" outlineLevel="0" collapsed="false">
      <c r="A56" s="6" t="n">
        <v>52</v>
      </c>
      <c r="B56" s="6" t="s">
        <v>1809</v>
      </c>
      <c r="C56" s="7" t="s">
        <v>1810</v>
      </c>
      <c r="D56" s="7" t="s">
        <v>1811</v>
      </c>
      <c r="E56" s="7" t="s">
        <v>1812</v>
      </c>
      <c r="F56" s="6" t="s">
        <v>287</v>
      </c>
    </row>
    <row r="57" customFormat="false" ht="15" hidden="false" customHeight="false" outlineLevel="0" collapsed="false">
      <c r="A57" s="6" t="n">
        <v>53</v>
      </c>
      <c r="B57" s="6" t="s">
        <v>1813</v>
      </c>
      <c r="C57" s="7" t="s">
        <v>1814</v>
      </c>
      <c r="D57" s="7" t="s">
        <v>1815</v>
      </c>
      <c r="E57" s="7" t="s">
        <v>1816</v>
      </c>
      <c r="F57" s="6" t="s">
        <v>287</v>
      </c>
    </row>
    <row r="58" customFormat="false" ht="15" hidden="false" customHeight="false" outlineLevel="0" collapsed="false">
      <c r="A58" s="6" t="n">
        <v>54</v>
      </c>
      <c r="B58" s="6" t="s">
        <v>1817</v>
      </c>
      <c r="C58" s="7" t="s">
        <v>1818</v>
      </c>
      <c r="D58" s="7" t="s">
        <v>1819</v>
      </c>
      <c r="E58" s="7" t="s">
        <v>1820</v>
      </c>
      <c r="F58" s="15" t="s">
        <v>298</v>
      </c>
    </row>
    <row r="59" customFormat="false" ht="15" hidden="false" customHeight="false" outlineLevel="0" collapsed="false">
      <c r="A59" s="6" t="n">
        <v>55</v>
      </c>
      <c r="B59" s="6" t="s">
        <v>1821</v>
      </c>
      <c r="C59" s="7" t="s">
        <v>1822</v>
      </c>
      <c r="D59" s="7" t="s">
        <v>1823</v>
      </c>
      <c r="E59" s="7" t="s">
        <v>1824</v>
      </c>
      <c r="F59" s="6" t="s">
        <v>287</v>
      </c>
    </row>
    <row r="60" customFormat="false" ht="15" hidden="false" customHeight="false" outlineLevel="0" collapsed="false">
      <c r="A60" s="6" t="n">
        <v>56</v>
      </c>
      <c r="B60" s="6" t="s">
        <v>1825</v>
      </c>
      <c r="C60" s="7" t="s">
        <v>1826</v>
      </c>
      <c r="D60" s="7" t="s">
        <v>1827</v>
      </c>
      <c r="E60" s="7" t="s">
        <v>1828</v>
      </c>
      <c r="F60" s="6" t="s">
        <v>287</v>
      </c>
    </row>
    <row r="62" customFormat="false" ht="15" hidden="false" customHeight="false" outlineLevel="0" collapsed="false">
      <c r="A62" s="11" t="s">
        <v>1829</v>
      </c>
      <c r="C62" s="12" t="n">
        <f aca="false">COUNTIF(F5:F60,"PASS")</f>
        <v>51</v>
      </c>
    </row>
    <row r="63" customFormat="false" ht="15" hidden="false" customHeight="false" outlineLevel="0" collapsed="false">
      <c r="A63" s="11" t="s">
        <v>1830</v>
      </c>
      <c r="C63" s="12" t="n">
        <f aca="false">COUNTIF(F5:F60,"FLAG")</f>
        <v>5</v>
      </c>
    </row>
    <row r="64" customFormat="false" ht="15" hidden="false" customHeight="false" outlineLevel="0" collapsed="false">
      <c r="A64" s="11" t="s">
        <v>1831</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1832</v>
      </c>
      <c r="B2" s="2"/>
      <c r="C2" s="2"/>
      <c r="D2" s="2"/>
      <c r="E2" s="2"/>
      <c r="F2" s="2"/>
      <c r="G2" s="2"/>
      <c r="H2" s="2"/>
      <c r="I2" s="2"/>
      <c r="J2" s="2"/>
      <c r="K2" s="2"/>
      <c r="L2" s="2"/>
    </row>
    <row r="4" customFormat="false" ht="24" hidden="false" customHeight="true" outlineLevel="0" collapsed="false">
      <c r="A4" s="5" t="s">
        <v>636</v>
      </c>
      <c r="B4" s="5" t="s">
        <v>1833</v>
      </c>
      <c r="C4" s="5" t="s">
        <v>1834</v>
      </c>
      <c r="D4" s="5" t="s">
        <v>1835</v>
      </c>
      <c r="E4" s="5" t="s">
        <v>1836</v>
      </c>
      <c r="F4" s="5" t="s">
        <v>1837</v>
      </c>
      <c r="G4" s="5" t="s">
        <v>1838</v>
      </c>
      <c r="H4" s="5" t="s">
        <v>1839</v>
      </c>
      <c r="I4" s="5" t="s">
        <v>1840</v>
      </c>
      <c r="J4" s="5" t="s">
        <v>1841</v>
      </c>
      <c r="K4" s="5" t="s">
        <v>1842</v>
      </c>
      <c r="L4" s="5" t="s">
        <v>1843</v>
      </c>
      <c r="M4" s="5" t="s">
        <v>1844</v>
      </c>
      <c r="N4" s="5" t="s">
        <v>1845</v>
      </c>
      <c r="O4" s="5" t="s">
        <v>1846</v>
      </c>
      <c r="P4" s="5" t="s">
        <v>1847</v>
      </c>
    </row>
    <row r="5" customFormat="false" ht="15" hidden="false" customHeight="false" outlineLevel="0" collapsed="false">
      <c r="A5" s="17" t="n">
        <v>400</v>
      </c>
      <c r="B5" s="6"/>
      <c r="C5" s="16" t="n">
        <v>0.0877480982989912</v>
      </c>
      <c r="D5" s="16" t="n">
        <v>0.0919297841344674</v>
      </c>
      <c r="E5" s="16" t="n">
        <v>0.545661865569273</v>
      </c>
      <c r="F5" s="16" t="n">
        <v>0.274940922109923</v>
      </c>
      <c r="G5" s="16" t="n">
        <v>0.00890824425660471</v>
      </c>
      <c r="H5" s="6"/>
      <c r="I5" s="18" t="n">
        <v>0.000337238782996897</v>
      </c>
      <c r="J5" s="18" t="n">
        <v>0.000294289395493801</v>
      </c>
      <c r="K5" s="16" t="n">
        <v>0.567746913580247</v>
      </c>
      <c r="L5" s="16" t="n">
        <v>0.0390083317017469</v>
      </c>
      <c r="M5" s="16" t="n">
        <v>0.541358024691358</v>
      </c>
      <c r="N5" s="16" t="n">
        <v>0.289597393025637</v>
      </c>
      <c r="O5" s="16" t="n">
        <v>0.102204235667991</v>
      </c>
      <c r="P5" s="16" t="n">
        <v>-0.0859089547889295</v>
      </c>
    </row>
    <row r="6" customFormat="false" ht="15" hidden="false" customHeight="false" outlineLevel="0" collapsed="false">
      <c r="A6" s="17" t="n">
        <v>401</v>
      </c>
      <c r="B6" s="6"/>
      <c r="C6" s="16" t="n">
        <v>0.0882505842197573</v>
      </c>
      <c r="D6" s="16" t="n">
        <v>0.0923508328588673</v>
      </c>
      <c r="E6" s="16" t="n">
        <v>0.54420438957476</v>
      </c>
      <c r="F6" s="16" t="n">
        <v>0.269496321436693</v>
      </c>
      <c r="G6" s="16" t="n">
        <v>0.0105209214562803</v>
      </c>
      <c r="H6" s="6"/>
      <c r="I6" s="18" t="n">
        <v>0.000346803000546482</v>
      </c>
      <c r="J6" s="18" t="n">
        <v>0.000301568339844697</v>
      </c>
      <c r="K6" s="16" t="n">
        <v>0.567729766803841</v>
      </c>
      <c r="L6" s="16" t="n">
        <v>0.0318114633119218</v>
      </c>
      <c r="M6" s="16" t="n">
        <v>0.537482853223594</v>
      </c>
      <c r="N6" s="16" t="n">
        <v>0.308722013126513</v>
      </c>
      <c r="O6" s="16" t="n">
        <v>0.100200829256739</v>
      </c>
      <c r="P6" s="16" t="n">
        <v>-0.0884665652673571</v>
      </c>
    </row>
    <row r="7" customFormat="false" ht="15" hidden="false" customHeight="false" outlineLevel="0" collapsed="false">
      <c r="A7" s="17" t="n">
        <v>402</v>
      </c>
      <c r="B7" s="6"/>
      <c r="C7" s="16" t="n">
        <v>0.0889681262889357</v>
      </c>
      <c r="D7" s="16" t="n">
        <v>0.0929548059127598</v>
      </c>
      <c r="E7" s="16" t="n">
        <v>0.542095336076818</v>
      </c>
      <c r="F7" s="16" t="n">
        <v>0.262622127794066</v>
      </c>
      <c r="G7" s="16" t="n">
        <v>0.0129466033333005</v>
      </c>
      <c r="H7" s="6"/>
      <c r="I7" s="18" t="n">
        <v>0.00037026496273914</v>
      </c>
      <c r="J7" s="18" t="n">
        <v>0.000326229831321878</v>
      </c>
      <c r="K7" s="16" t="n">
        <v>0.559293552812071</v>
      </c>
      <c r="L7" s="16" t="n">
        <v>0.0464343008399605</v>
      </c>
      <c r="M7" s="16" t="n">
        <v>0.516820987654321</v>
      </c>
      <c r="N7" s="16" t="n">
        <v>0.771971835548361</v>
      </c>
      <c r="O7" s="16" t="n">
        <v>0.097669647991239</v>
      </c>
      <c r="P7" s="16" t="n">
        <v>-0.0816795041199526</v>
      </c>
    </row>
    <row r="8" customFormat="false" ht="15" hidden="false" customHeight="false" outlineLevel="0" collapsed="false">
      <c r="A8" s="17" t="n">
        <v>403</v>
      </c>
      <c r="B8" s="6"/>
      <c r="C8" s="16" t="n">
        <v>0.0896981859759469</v>
      </c>
      <c r="D8" s="16" t="n">
        <v>0.0935803772879218</v>
      </c>
      <c r="E8" s="16" t="n">
        <v>0.539557613168724</v>
      </c>
      <c r="F8" s="16" t="n">
        <v>0.256440686214278</v>
      </c>
      <c r="G8" s="16" t="n">
        <v>0.0153932043272993</v>
      </c>
      <c r="H8" s="6"/>
      <c r="I8" s="18" t="n">
        <v>0.000409864242898015</v>
      </c>
      <c r="J8" s="18" t="n">
        <v>0.000362211979343967</v>
      </c>
      <c r="K8" s="16" t="n">
        <v>0.561282578875171</v>
      </c>
      <c r="L8" s="16" t="n">
        <v>0.0340739998776164</v>
      </c>
      <c r="M8" s="16" t="n">
        <v>0.501114540466392</v>
      </c>
      <c r="N8" s="16" t="n">
        <v>0.781968230776256</v>
      </c>
      <c r="O8" s="16" t="n">
        <v>0.0953919273952748</v>
      </c>
      <c r="P8" s="16" t="n">
        <v>-0.0842040717103948</v>
      </c>
    </row>
    <row r="9" customFormat="false" ht="15" hidden="false" customHeight="false" outlineLevel="0" collapsed="false">
      <c r="A9" s="17" t="n">
        <v>404</v>
      </c>
      <c r="B9" s="6"/>
      <c r="C9" s="16" t="n">
        <v>0.0901567554682673</v>
      </c>
      <c r="D9" s="16" t="n">
        <v>0.0940067687662432</v>
      </c>
      <c r="E9" s="16" t="n">
        <v>0.538906035665295</v>
      </c>
      <c r="F9" s="16" t="n">
        <v>0.254284224663033</v>
      </c>
      <c r="G9" s="16" t="n">
        <v>0.0165339587201628</v>
      </c>
      <c r="H9" s="6"/>
      <c r="I9" s="18" t="n">
        <v>0.00044093134987922</v>
      </c>
      <c r="J9" s="18" t="n">
        <v>0.000392019279724737</v>
      </c>
      <c r="K9" s="16" t="n">
        <v>0.561042524005487</v>
      </c>
      <c r="L9" s="16" t="n">
        <v>0.0272435244278162</v>
      </c>
      <c r="M9" s="16" t="n">
        <v>0.53369341563786</v>
      </c>
      <c r="N9" s="16" t="n">
        <v>0.27328623513345</v>
      </c>
      <c r="O9" s="16" t="n">
        <v>0.0945969658515141</v>
      </c>
      <c r="P9" s="16" t="n">
        <v>-0.0842709270841445</v>
      </c>
    </row>
    <row r="10" customFormat="false" ht="15" hidden="false" customHeight="false" outlineLevel="0" collapsed="false">
      <c r="A10" s="17" t="n">
        <v>405</v>
      </c>
      <c r="B10" s="6"/>
      <c r="C10" s="16" t="n">
        <v>0.0904716245224135</v>
      </c>
      <c r="D10" s="16" t="n">
        <v>0.0943491473599247</v>
      </c>
      <c r="E10" s="16" t="n">
        <v>0.539711934156379</v>
      </c>
      <c r="F10" s="16" t="n">
        <v>0.256189268221054</v>
      </c>
      <c r="G10" s="16" t="n">
        <v>0.0161286923544877</v>
      </c>
      <c r="H10" s="6"/>
      <c r="I10" s="18" t="n">
        <v>0.00043693281335628</v>
      </c>
      <c r="J10" s="18" t="n">
        <v>0.000396879680242636</v>
      </c>
      <c r="K10" s="16" t="n">
        <v>0.548851165980796</v>
      </c>
      <c r="L10" s="16" t="n">
        <v>0.0696275747083729</v>
      </c>
      <c r="M10" s="16" t="n">
        <v>0.558539094650206</v>
      </c>
      <c r="N10" s="16" t="n">
        <v>0.0394067018974994</v>
      </c>
      <c r="O10" s="16" t="n">
        <v>0.0952992536202859</v>
      </c>
      <c r="P10" s="16" t="n">
        <v>-0.0689660846004842</v>
      </c>
    </row>
    <row r="11" customFormat="false" ht="15" hidden="false" customHeight="false" outlineLevel="0" collapsed="false">
      <c r="A11" s="17" t="n">
        <v>406</v>
      </c>
      <c r="B11" s="6"/>
      <c r="C11" s="16" t="n">
        <v>0.0908256390644268</v>
      </c>
      <c r="D11" s="16" t="n">
        <v>0.0947024482003831</v>
      </c>
      <c r="E11" s="16" t="n">
        <v>0.539831961591221</v>
      </c>
      <c r="F11" s="16" t="n">
        <v>0.256349846087881</v>
      </c>
      <c r="G11" s="16" t="n">
        <v>0.0162041238055843</v>
      </c>
      <c r="H11" s="6"/>
      <c r="I11" s="18" t="n">
        <v>0.000411130678864422</v>
      </c>
      <c r="J11" s="18" t="n">
        <v>0.000380821496435287</v>
      </c>
      <c r="K11" s="16" t="n">
        <v>0.534927983539095</v>
      </c>
      <c r="L11" s="16" t="n">
        <v>0.169365449933798</v>
      </c>
      <c r="M11" s="16" t="n">
        <v>0.597770919067215</v>
      </c>
      <c r="N11" s="16" t="n">
        <v>0.00328877435888905</v>
      </c>
      <c r="O11" s="16" t="n">
        <v>0.0953584436123317</v>
      </c>
      <c r="P11" s="16" t="n">
        <v>-0.0533541418799988</v>
      </c>
    </row>
    <row r="12" customFormat="false" ht="15" hidden="false" customHeight="false" outlineLevel="0" collapsed="false">
      <c r="A12" s="17" t="n">
        <v>407</v>
      </c>
      <c r="B12" s="6"/>
      <c r="C12" s="16" t="n">
        <v>0.0912501892037316</v>
      </c>
      <c r="D12" s="16" t="n">
        <v>0.0950633459577269</v>
      </c>
      <c r="E12" s="16" t="n">
        <v>0.538511659807956</v>
      </c>
      <c r="F12" s="16" t="n">
        <v>0.252184476521861</v>
      </c>
      <c r="G12" s="16" t="n">
        <v>0.0178147502787432</v>
      </c>
      <c r="H12" s="6"/>
      <c r="I12" s="18" t="n">
        <v>0.000380030312949701</v>
      </c>
      <c r="J12" s="18" t="n">
        <v>0.000362257419212971</v>
      </c>
      <c r="K12" s="16" t="n">
        <v>0.518329903978052</v>
      </c>
      <c r="L12" s="16" t="n">
        <v>0.423478532503254</v>
      </c>
      <c r="M12" s="16" t="n">
        <v>0.631207133058985</v>
      </c>
      <c r="N12" s="18" t="n">
        <v>0.000137729432976246</v>
      </c>
      <c r="O12" s="16" t="n">
        <v>0.093822737292202</v>
      </c>
      <c r="P12" s="16" t="n">
        <v>-0.0316947074675288</v>
      </c>
    </row>
    <row r="13" customFormat="false" ht="15" hidden="false" customHeight="false" outlineLevel="0" collapsed="false">
      <c r="A13" s="17" t="n">
        <v>408</v>
      </c>
      <c r="B13" s="6"/>
      <c r="C13" s="16" t="n">
        <v>0.0915618492788887</v>
      </c>
      <c r="D13" s="16" t="n">
        <v>0.0953590866182297</v>
      </c>
      <c r="E13" s="16" t="n">
        <v>0.538888888888889</v>
      </c>
      <c r="F13" s="16" t="n">
        <v>0.251058536636073</v>
      </c>
      <c r="G13" s="16" t="n">
        <v>0.0182921148042694</v>
      </c>
      <c r="H13" s="6"/>
      <c r="I13" s="18" t="n">
        <v>0.000342134712386933</v>
      </c>
      <c r="J13" s="18" t="n">
        <v>0.000335859904637124</v>
      </c>
      <c r="K13" s="16" t="n">
        <v>0.500668724279835</v>
      </c>
      <c r="L13" s="16" t="n">
        <v>0.791690553913329</v>
      </c>
      <c r="M13" s="16" t="n">
        <v>0.635476680384088</v>
      </c>
      <c r="N13" s="18" t="n">
        <v>2.2378801963911E-005</v>
      </c>
      <c r="O13" s="16" t="n">
        <v>0.0934075054719045</v>
      </c>
      <c r="P13" s="16" t="n">
        <v>-0.0112747078117612</v>
      </c>
    </row>
    <row r="14" customFormat="false" ht="15" hidden="false" customHeight="false" outlineLevel="0" collapsed="false">
      <c r="A14" s="17" t="n">
        <v>409</v>
      </c>
      <c r="B14" s="6"/>
      <c r="C14" s="16" t="n">
        <v>0.0918483429690574</v>
      </c>
      <c r="D14" s="16" t="n">
        <v>0.0956389778470964</v>
      </c>
      <c r="E14" s="16" t="n">
        <v>0.54014060356653</v>
      </c>
      <c r="F14" s="16" t="n">
        <v>0.250358960972242</v>
      </c>
      <c r="G14" s="16" t="n">
        <v>0.0186050886197864</v>
      </c>
      <c r="H14" s="6"/>
      <c r="I14" s="18" t="n">
        <v>0.000298456672982915</v>
      </c>
      <c r="J14" s="18" t="n">
        <v>0.000297292474849264</v>
      </c>
      <c r="K14" s="16" t="n">
        <v>0.50877914951989</v>
      </c>
      <c r="L14" s="16" t="n">
        <v>0.961619267378165</v>
      </c>
      <c r="M14" s="16" t="n">
        <v>0.61829561042524</v>
      </c>
      <c r="N14" s="18" t="n">
        <v>0.000284794967331378</v>
      </c>
      <c r="O14" s="16" t="n">
        <v>0.0931494866025734</v>
      </c>
      <c r="P14" s="16" t="n">
        <v>-0.00211604747173334</v>
      </c>
    </row>
    <row r="15" customFormat="false" ht="15" hidden="false" customHeight="false" outlineLevel="0" collapsed="false">
      <c r="A15" s="17" t="n">
        <v>410</v>
      </c>
      <c r="B15" s="6"/>
      <c r="C15" s="16" t="n">
        <v>0.092183137715518</v>
      </c>
      <c r="D15" s="16" t="n">
        <v>0.0959622414207434</v>
      </c>
      <c r="E15" s="16" t="n">
        <v>0.54039780521262</v>
      </c>
      <c r="F15" s="16" t="n">
        <v>0.248944851793299</v>
      </c>
      <c r="G15" s="16" t="n">
        <v>0.0192554656570948</v>
      </c>
      <c r="H15" s="6"/>
      <c r="I15" s="18" t="n">
        <v>0.000263107772275761</v>
      </c>
      <c r="J15" s="18" t="n">
        <v>0.000271328474695352</v>
      </c>
      <c r="K15" s="16" t="n">
        <v>0.516495198902606</v>
      </c>
      <c r="L15" s="16" t="n">
        <v>0.728266921113963</v>
      </c>
      <c r="M15" s="16" t="n">
        <v>0.593089849108368</v>
      </c>
      <c r="N15" s="16" t="n">
        <v>0.00821999141060019</v>
      </c>
      <c r="O15" s="16" t="n">
        <v>0.0926278748201173</v>
      </c>
      <c r="P15" s="16" t="n">
        <v>0.0151109481275811</v>
      </c>
    </row>
    <row r="16" customFormat="false" ht="15" hidden="false" customHeight="false" outlineLevel="0" collapsed="false">
      <c r="A16" s="17" t="n">
        <v>411</v>
      </c>
      <c r="B16" s="6"/>
      <c r="C16" s="16" t="n">
        <v>0.0925724483592413</v>
      </c>
      <c r="D16" s="16" t="n">
        <v>0.0963434317199959</v>
      </c>
      <c r="E16" s="16" t="n">
        <v>0.540432098765432</v>
      </c>
      <c r="F16" s="16" t="n">
        <v>0.247400525683035</v>
      </c>
      <c r="G16" s="16" t="n">
        <v>0.0201893261697245</v>
      </c>
      <c r="H16" s="6"/>
      <c r="I16" s="18" t="n">
        <v>0.000235912674131093</v>
      </c>
      <c r="J16" s="18" t="n">
        <v>0.000254702582368761</v>
      </c>
      <c r="K16" s="16" t="n">
        <v>0.532133058984911</v>
      </c>
      <c r="L16" s="16" t="n">
        <v>0.377803400437235</v>
      </c>
      <c r="M16" s="16" t="n">
        <v>0.572599451303155</v>
      </c>
      <c r="N16" s="16" t="n">
        <v>0.0708499179812739</v>
      </c>
      <c r="O16" s="16" t="n">
        <v>0.0920581437851218</v>
      </c>
      <c r="P16" s="16" t="n">
        <v>0.0350354251429282</v>
      </c>
    </row>
    <row r="17" customFormat="false" ht="15" hidden="false" customHeight="false" outlineLevel="0" collapsed="false">
      <c r="A17" s="17" t="n">
        <v>412</v>
      </c>
      <c r="B17" s="6"/>
      <c r="C17" s="16" t="n">
        <v>0.0928745026446365</v>
      </c>
      <c r="D17" s="16" t="n">
        <v>0.096643879132634</v>
      </c>
      <c r="E17" s="16" t="n">
        <v>0.540174897119342</v>
      </c>
      <c r="F17" s="16" t="n">
        <v>0.246685554303695</v>
      </c>
      <c r="G17" s="16" t="n">
        <v>0.0208777068041587</v>
      </c>
      <c r="H17" s="6"/>
      <c r="I17" s="18" t="n">
        <v>0.000217819026740134</v>
      </c>
      <c r="J17" s="18" t="n">
        <v>0.000242988083846458</v>
      </c>
      <c r="K17" s="16" t="n">
        <v>0.541769547325103</v>
      </c>
      <c r="L17" s="16" t="n">
        <v>0.205165002271478</v>
      </c>
      <c r="M17" s="16" t="n">
        <v>0.549554183813443</v>
      </c>
      <c r="N17" s="16" t="n">
        <v>0.109896459664768</v>
      </c>
      <c r="O17" s="16" t="n">
        <v>0.0917943467003178</v>
      </c>
      <c r="P17" s="16" t="n">
        <v>0.0477549580301267</v>
      </c>
    </row>
    <row r="18" customFormat="false" ht="15" hidden="false" customHeight="false" outlineLevel="0" collapsed="false">
      <c r="A18" s="17" t="n">
        <v>413</v>
      </c>
      <c r="B18" s="6"/>
      <c r="C18" s="16" t="n">
        <v>0.0930411451862267</v>
      </c>
      <c r="D18" s="16" t="n">
        <v>0.0968481509639226</v>
      </c>
      <c r="E18" s="16" t="n">
        <v>0.541032235939643</v>
      </c>
      <c r="F18" s="16" t="n">
        <v>0.248444752537751</v>
      </c>
      <c r="G18" s="16" t="n">
        <v>0.0202899537486986</v>
      </c>
      <c r="H18" s="6"/>
      <c r="I18" s="18" t="n">
        <v>0.00021588429611491</v>
      </c>
      <c r="J18" s="18" t="n">
        <v>0.000242893423111256</v>
      </c>
      <c r="K18" s="16" t="n">
        <v>0.546896433470508</v>
      </c>
      <c r="L18" s="16" t="n">
        <v>0.154170654771599</v>
      </c>
      <c r="M18" s="16" t="n">
        <v>0.53434499314129</v>
      </c>
      <c r="N18" s="16" t="n">
        <v>0.203358445148271</v>
      </c>
      <c r="O18" s="16" t="n">
        <v>0.0924433887035996</v>
      </c>
      <c r="P18" s="16" t="n">
        <v>0.0529180194694816</v>
      </c>
    </row>
    <row r="19" customFormat="false" ht="15" hidden="false" customHeight="false" outlineLevel="0" collapsed="false">
      <c r="A19" s="17" t="n">
        <v>414</v>
      </c>
      <c r="B19" s="6"/>
      <c r="C19" s="16" t="n">
        <v>0.0930830258571356</v>
      </c>
      <c r="D19" s="16" t="n">
        <v>0.096974384171568</v>
      </c>
      <c r="E19" s="16" t="n">
        <v>0.542832647462277</v>
      </c>
      <c r="F19" s="16" t="n">
        <v>0.252783826378654</v>
      </c>
      <c r="G19" s="16" t="n">
        <v>0.01844079666539</v>
      </c>
      <c r="H19" s="6"/>
      <c r="I19" s="18" t="n">
        <v>0.000212945540129895</v>
      </c>
      <c r="J19" s="18" t="n">
        <v>0.000238179958908158</v>
      </c>
      <c r="K19" s="16" t="n">
        <v>0.546330589849108</v>
      </c>
      <c r="L19" s="16" t="n">
        <v>0.172458763240227</v>
      </c>
      <c r="M19" s="16" t="n">
        <v>0.508299039780521</v>
      </c>
      <c r="N19" s="16" t="n">
        <v>0.717761425553504</v>
      </c>
      <c r="O19" s="16" t="n">
        <v>0.0940437496838235</v>
      </c>
      <c r="P19" s="16" t="n">
        <v>0.0506924276476322</v>
      </c>
    </row>
    <row r="20" customFormat="false" ht="15" hidden="false" customHeight="false" outlineLevel="0" collapsed="false">
      <c r="A20" s="17" t="n">
        <v>415</v>
      </c>
      <c r="B20" s="6"/>
      <c r="C20" s="16" t="n">
        <v>0.0931127569351555</v>
      </c>
      <c r="D20" s="16" t="n">
        <v>0.0970909215541895</v>
      </c>
      <c r="E20" s="16" t="n">
        <v>0.544135802469136</v>
      </c>
      <c r="F20" s="16" t="n">
        <v>0.257620750613398</v>
      </c>
      <c r="G20" s="16" t="n">
        <v>0.0166013849268595</v>
      </c>
      <c r="H20" s="6"/>
      <c r="I20" s="18" t="n">
        <v>0.000191107885936494</v>
      </c>
      <c r="J20" s="18" t="n">
        <v>0.000215612484053274</v>
      </c>
      <c r="K20" s="16" t="n">
        <v>0.546039094650206</v>
      </c>
      <c r="L20" s="16" t="n">
        <v>0.182282783206017</v>
      </c>
      <c r="M20" s="16" t="n">
        <v>0.516203703703704</v>
      </c>
      <c r="N20" s="16" t="n">
        <v>0.698064415473162</v>
      </c>
      <c r="O20" s="16" t="n">
        <v>0.0958268711285905</v>
      </c>
      <c r="P20" s="16" t="n">
        <v>0.0499108292444482</v>
      </c>
    </row>
    <row r="21" customFormat="false" ht="15" hidden="false" customHeight="false" outlineLevel="0" collapsed="false">
      <c r="A21" s="17" t="n">
        <v>416</v>
      </c>
      <c r="B21" s="6"/>
      <c r="C21" s="16" t="n">
        <v>0.093251300069605</v>
      </c>
      <c r="D21" s="16" t="n">
        <v>0.0972867291679925</v>
      </c>
      <c r="E21" s="16" t="n">
        <v>0.545336076817558</v>
      </c>
      <c r="F21" s="16" t="n">
        <v>0.260967347839354</v>
      </c>
      <c r="G21" s="16" t="n">
        <v>0.0154257798133361</v>
      </c>
      <c r="H21" s="6"/>
      <c r="I21" s="18" t="n">
        <v>0.000154807899521567</v>
      </c>
      <c r="J21" s="18" t="n">
        <v>0.000182374889627083</v>
      </c>
      <c r="K21" s="16" t="n">
        <v>0.551491769547325</v>
      </c>
      <c r="L21" s="16" t="n">
        <v>0.129673963386622</v>
      </c>
      <c r="M21" s="16" t="n">
        <v>0.508813443072702</v>
      </c>
      <c r="N21" s="16" t="n">
        <v>0.678085521553438</v>
      </c>
      <c r="O21" s="16" t="n">
        <v>0.0970600481345047</v>
      </c>
      <c r="P21" s="16" t="n">
        <v>0.0565509320523805</v>
      </c>
    </row>
    <row r="22" customFormat="false" ht="15" hidden="false" customHeight="false" outlineLevel="0" collapsed="false">
      <c r="A22" s="17" t="n">
        <v>417</v>
      </c>
      <c r="B22" s="6"/>
      <c r="C22" s="16" t="n">
        <v>0.093454725456709</v>
      </c>
      <c r="D22" s="16" t="n">
        <v>0.0975248397995237</v>
      </c>
      <c r="E22" s="16" t="n">
        <v>0.54610768175583</v>
      </c>
      <c r="F22" s="16" t="n">
        <v>0.262935420570439</v>
      </c>
      <c r="G22" s="16" t="n">
        <v>0.0146506830353864</v>
      </c>
      <c r="H22" s="6"/>
      <c r="I22" s="18" t="n">
        <v>0.000141639609589336</v>
      </c>
      <c r="J22" s="18" t="n">
        <v>0.000167908007229548</v>
      </c>
      <c r="K22" s="16" t="n">
        <v>0.547736625514403</v>
      </c>
      <c r="L22" s="16" t="n">
        <v>0.142729270769563</v>
      </c>
      <c r="M22" s="16" t="n">
        <v>0.500771604938272</v>
      </c>
      <c r="N22" s="16" t="n">
        <v>0.837358236089184</v>
      </c>
      <c r="O22" s="16" t="n">
        <v>0.0977850487046564</v>
      </c>
      <c r="P22" s="16" t="n">
        <v>0.0544920112015951</v>
      </c>
    </row>
    <row r="23" customFormat="false" ht="15" hidden="false" customHeight="false" outlineLevel="0" collapsed="false">
      <c r="A23" s="17" t="n">
        <v>418</v>
      </c>
      <c r="B23" s="6"/>
      <c r="C23" s="16" t="n">
        <v>0.0936016841316143</v>
      </c>
      <c r="D23" s="16" t="n">
        <v>0.0977117548666066</v>
      </c>
      <c r="E23" s="16" t="n">
        <v>0.547445130315501</v>
      </c>
      <c r="F23" s="16" t="n">
        <v>0.264996125197152</v>
      </c>
      <c r="G23" s="16" t="n">
        <v>0.0138388970788476</v>
      </c>
      <c r="H23" s="6"/>
      <c r="I23" s="18" t="n">
        <v>0.000159714408662141</v>
      </c>
      <c r="J23" s="18" t="n">
        <v>0.000179315213034967</v>
      </c>
      <c r="K23" s="16" t="n">
        <v>0.536128257887517</v>
      </c>
      <c r="L23" s="16" t="n">
        <v>0.266981832754109</v>
      </c>
      <c r="M23" s="16" t="n">
        <v>0.500068587105624</v>
      </c>
      <c r="N23" s="16" t="n">
        <v>0.919327896163024</v>
      </c>
      <c r="O23" s="16" t="n">
        <v>0.0985440062733651</v>
      </c>
      <c r="P23" s="16" t="n">
        <v>0.0406436213598676</v>
      </c>
    </row>
    <row r="24" customFormat="false" ht="15" hidden="false" customHeight="false" outlineLevel="0" collapsed="false">
      <c r="A24" s="17" t="n">
        <v>419</v>
      </c>
      <c r="B24" s="6"/>
      <c r="C24" s="16" t="n">
        <v>0.0937693665303575</v>
      </c>
      <c r="D24" s="16" t="n">
        <v>0.0978776217057409</v>
      </c>
      <c r="E24" s="16" t="n">
        <v>0.547685185185185</v>
      </c>
      <c r="F24" s="16" t="n">
        <v>0.264229343836378</v>
      </c>
      <c r="G24" s="16" t="n">
        <v>0.0139957952080158</v>
      </c>
      <c r="H24" s="6"/>
      <c r="I24" s="18" t="n">
        <v>0.000180769904156713</v>
      </c>
      <c r="J24" s="18" t="n">
        <v>0.00019659176988693</v>
      </c>
      <c r="K24" s="16" t="n">
        <v>0.529595336076818</v>
      </c>
      <c r="L24" s="16" t="n">
        <v>0.350966309547817</v>
      </c>
      <c r="M24" s="16" t="n">
        <v>0.517249657064472</v>
      </c>
      <c r="N24" s="16" t="n">
        <v>0.692571092599633</v>
      </c>
      <c r="O24" s="16" t="n">
        <v>0.0982616206936124</v>
      </c>
      <c r="P24" s="16" t="n">
        <v>0.0328657883403585</v>
      </c>
    </row>
    <row r="25" customFormat="false" ht="15" hidden="false" customHeight="false" outlineLevel="0" collapsed="false">
      <c r="A25" s="17" t="n">
        <v>420</v>
      </c>
      <c r="B25" s="6"/>
      <c r="C25" s="16" t="n">
        <v>0.0939613214980929</v>
      </c>
      <c r="D25" s="16" t="n">
        <v>0.0980361551871644</v>
      </c>
      <c r="E25" s="16" t="n">
        <v>0.547359396433471</v>
      </c>
      <c r="F25" s="16" t="n">
        <v>0.26141591831879</v>
      </c>
      <c r="G25" s="16" t="n">
        <v>0.0150102701169634</v>
      </c>
      <c r="H25" s="6"/>
      <c r="I25" s="18" t="n">
        <v>0.000173586059765555</v>
      </c>
      <c r="J25" s="18" t="n">
        <v>0.00019163852589548</v>
      </c>
      <c r="K25" s="16" t="n">
        <v>0.535631001371742</v>
      </c>
      <c r="L25" s="16" t="n">
        <v>0.25265942368898</v>
      </c>
      <c r="M25" s="16" t="n">
        <v>0.527880658436214</v>
      </c>
      <c r="N25" s="16" t="n">
        <v>0.38421946506987</v>
      </c>
      <c r="O25" s="16" t="n">
        <v>0.0972253066068824</v>
      </c>
      <c r="P25" s="16" t="n">
        <v>0.0387052312081015</v>
      </c>
    </row>
    <row r="26" customFormat="false" ht="15" hidden="false" customHeight="false" outlineLevel="0" collapsed="false">
      <c r="A26" s="17" t="n">
        <v>421</v>
      </c>
      <c r="B26" s="6"/>
      <c r="C26" s="16" t="n">
        <v>0.0941619429148613</v>
      </c>
      <c r="D26" s="16" t="n">
        <v>0.098203649245033</v>
      </c>
      <c r="E26" s="16" t="n">
        <v>0.547170781893004</v>
      </c>
      <c r="F26" s="16" t="n">
        <v>0.258809315260627</v>
      </c>
      <c r="G26" s="16" t="n">
        <v>0.0161286923544877</v>
      </c>
      <c r="H26" s="6"/>
      <c r="I26" s="18" t="n">
        <v>0.000172858199020689</v>
      </c>
      <c r="J26" s="18" t="n">
        <v>0.00018791919103531</v>
      </c>
      <c r="K26" s="16" t="n">
        <v>0.535305212620027</v>
      </c>
      <c r="L26" s="16" t="n">
        <v>0.317387620573248</v>
      </c>
      <c r="M26" s="16" t="n">
        <v>0.52318244170096</v>
      </c>
      <c r="N26" s="16" t="n">
        <v>0.458424050957337</v>
      </c>
      <c r="O26" s="16" t="n">
        <v>0.0962648923750988</v>
      </c>
      <c r="P26" s="16" t="n">
        <v>0.0337920598243055</v>
      </c>
    </row>
    <row r="27" customFormat="false" ht="15" hidden="false" customHeight="false" outlineLevel="0" collapsed="false">
      <c r="A27" s="17" t="n">
        <v>422</v>
      </c>
      <c r="B27" s="6"/>
      <c r="C27" s="16" t="n">
        <v>0.0943698623764957</v>
      </c>
      <c r="D27" s="16" t="n">
        <v>0.0983903545092851</v>
      </c>
      <c r="E27" s="16" t="n">
        <v>0.547119341563786</v>
      </c>
      <c r="F27" s="16" t="n">
        <v>0.257355089745407</v>
      </c>
      <c r="G27" s="16" t="n">
        <v>0.0169682685387595</v>
      </c>
      <c r="H27" s="6"/>
      <c r="I27" s="18" t="n">
        <v>0.000163183315711076</v>
      </c>
      <c r="J27" s="18" t="n">
        <v>0.00017667959434348</v>
      </c>
      <c r="K27" s="16" t="n">
        <v>0.537945816186557</v>
      </c>
      <c r="L27" s="16" t="n">
        <v>0.356907462282452</v>
      </c>
      <c r="M27" s="16" t="n">
        <v>0.500445816186557</v>
      </c>
      <c r="N27" s="16" t="n">
        <v>0.806373042174143</v>
      </c>
      <c r="O27" s="16" t="n">
        <v>0.0957289596153821</v>
      </c>
      <c r="P27" s="16" t="n">
        <v>0.031491697245243</v>
      </c>
    </row>
    <row r="28" customFormat="false" ht="15" hidden="false" customHeight="false" outlineLevel="0" collapsed="false">
      <c r="A28" s="17" t="n">
        <v>423</v>
      </c>
      <c r="B28" s="6"/>
      <c r="C28" s="16" t="n">
        <v>0.0945804521627519</v>
      </c>
      <c r="D28" s="16" t="n">
        <v>0.0986047656812033</v>
      </c>
      <c r="E28" s="16" t="n">
        <v>0.547736625514403</v>
      </c>
      <c r="F28" s="16" t="n">
        <v>0.257386952699379</v>
      </c>
      <c r="G28" s="16" t="n">
        <v>0.0171039634887217</v>
      </c>
      <c r="H28" s="6"/>
      <c r="I28" s="18" t="n">
        <v>0.000131096041800551</v>
      </c>
      <c r="J28" s="18" t="n">
        <v>0.000146327978591144</v>
      </c>
      <c r="K28" s="16" t="n">
        <v>0.540260631001372</v>
      </c>
      <c r="L28" s="16" t="n">
        <v>0.284673973966584</v>
      </c>
      <c r="M28" s="16" t="n">
        <v>0.504698216735254</v>
      </c>
      <c r="N28" s="16" t="n">
        <v>0.938645814242883</v>
      </c>
      <c r="O28" s="16" t="n">
        <v>0.0957407031176749</v>
      </c>
      <c r="P28" s="16" t="n">
        <v>0.036617488978467</v>
      </c>
    </row>
    <row r="29" customFormat="false" ht="15" hidden="false" customHeight="false" outlineLevel="0" collapsed="false">
      <c r="A29" s="17" t="n">
        <v>424</v>
      </c>
      <c r="B29" s="6"/>
      <c r="C29" s="16" t="n">
        <v>0.0948037204154879</v>
      </c>
      <c r="D29" s="16" t="n">
        <v>0.0988556959208896</v>
      </c>
      <c r="E29" s="16" t="n">
        <v>0.548525377229081</v>
      </c>
      <c r="F29" s="16" t="n">
        <v>0.258775335325939</v>
      </c>
      <c r="G29" s="16" t="n">
        <v>0.0166013849268595</v>
      </c>
      <c r="H29" s="6"/>
      <c r="I29" s="18" t="n">
        <v>0.000103963022711403</v>
      </c>
      <c r="J29" s="18" t="n">
        <v>0.000119284950837118</v>
      </c>
      <c r="K29" s="16" t="n">
        <v>0.5414780521262</v>
      </c>
      <c r="L29" s="16" t="n">
        <v>0.259278948206717</v>
      </c>
      <c r="M29" s="16" t="n">
        <v>0.540243484224966</v>
      </c>
      <c r="N29" s="16" t="n">
        <v>0.220225766766075</v>
      </c>
      <c r="O29" s="16" t="n">
        <v>0.096252370538902</v>
      </c>
      <c r="P29" s="16" t="n">
        <v>0.0383452457777147</v>
      </c>
    </row>
    <row r="30" customFormat="false" ht="15" hidden="false" customHeight="false" outlineLevel="0" collapsed="false">
      <c r="A30" s="17" t="n">
        <v>425</v>
      </c>
      <c r="B30" s="6"/>
      <c r="C30" s="16" t="n">
        <v>0.0949939461819735</v>
      </c>
      <c r="D30" s="16" t="n">
        <v>0.0990885939095618</v>
      </c>
      <c r="E30" s="16" t="n">
        <v>0.549022633744856</v>
      </c>
      <c r="F30" s="16" t="n">
        <v>0.261025286869918</v>
      </c>
      <c r="G30" s="16" t="n">
        <v>0.0158419968781038</v>
      </c>
      <c r="H30" s="6"/>
      <c r="I30" s="18" t="n">
        <v>8.86845430751367E-005</v>
      </c>
      <c r="J30" s="18" t="n">
        <v>0.000107826848893589</v>
      </c>
      <c r="K30" s="16" t="n">
        <v>0.548782578875172</v>
      </c>
      <c r="L30" s="16" t="n">
        <v>0.139648431197079</v>
      </c>
      <c r="M30" s="16" t="n">
        <v>0.568878600823045</v>
      </c>
      <c r="N30" s="16" t="n">
        <v>0.0202005348678158</v>
      </c>
      <c r="O30" s="16" t="n">
        <v>0.0970813939848921</v>
      </c>
      <c r="P30" s="16" t="n">
        <v>0.0495044896371163</v>
      </c>
    </row>
    <row r="31" customFormat="false" ht="15" hidden="false" customHeight="false" outlineLevel="0" collapsed="false">
      <c r="A31" s="17" t="n">
        <v>426</v>
      </c>
      <c r="B31" s="6"/>
      <c r="C31" s="16" t="n">
        <v>0.0950452141824131</v>
      </c>
      <c r="D31" s="16" t="n">
        <v>0.0992042696792681</v>
      </c>
      <c r="E31" s="16" t="n">
        <v>0.550531550068587</v>
      </c>
      <c r="F31" s="16" t="n">
        <v>0.264501145871778</v>
      </c>
      <c r="G31" s="16" t="n">
        <v>0.0146059792621336</v>
      </c>
      <c r="H31" s="6"/>
      <c r="I31" s="18" t="n">
        <v>7.2126571956084E-005</v>
      </c>
      <c r="J31" s="18" t="n">
        <v>9.75877301095142E-005</v>
      </c>
      <c r="K31" s="16" t="n">
        <v>0.561299725651578</v>
      </c>
      <c r="L31" s="16" t="n">
        <v>0.0419013993969868</v>
      </c>
      <c r="M31" s="16" t="n">
        <v>0.571364883401921</v>
      </c>
      <c r="N31" s="16" t="n">
        <v>0.0201422374152128</v>
      </c>
      <c r="O31" s="16" t="n">
        <v>0.0983617210146934</v>
      </c>
      <c r="P31" s="16" t="n">
        <v>0.0677412853255029</v>
      </c>
    </row>
    <row r="32" customFormat="false" ht="15" hidden="false" customHeight="false" outlineLevel="0" collapsed="false">
      <c r="A32" s="17" t="n">
        <v>427</v>
      </c>
      <c r="B32" s="6"/>
      <c r="C32" s="16" t="n">
        <v>0.0950548915814174</v>
      </c>
      <c r="D32" s="16" t="n">
        <v>0.09925887452283</v>
      </c>
      <c r="E32" s="16" t="n">
        <v>0.551354595336077</v>
      </c>
      <c r="F32" s="16" t="n">
        <v>0.26674524221988</v>
      </c>
      <c r="G32" s="16" t="n">
        <v>0.0138478324653269</v>
      </c>
      <c r="H32" s="6"/>
      <c r="I32" s="18" t="n">
        <v>4.97185992242451E-005</v>
      </c>
      <c r="J32" s="18" t="n">
        <v>7.9647929742518E-005</v>
      </c>
      <c r="K32" s="16" t="n">
        <v>0.566649519890261</v>
      </c>
      <c r="L32" s="16" t="n">
        <v>0.0135815309156325</v>
      </c>
      <c r="M32" s="16" t="n">
        <v>0.569907407407407</v>
      </c>
      <c r="N32" s="16" t="n">
        <v>0.0315013180664568</v>
      </c>
      <c r="O32" s="16" t="n">
        <v>0.0991880712769739</v>
      </c>
      <c r="P32" s="16" t="n">
        <v>0.0820091760598838</v>
      </c>
    </row>
    <row r="33" customFormat="false" ht="15" hidden="false" customHeight="false" outlineLevel="0" collapsed="false">
      <c r="A33" s="17" t="n">
        <v>428</v>
      </c>
      <c r="B33" s="6"/>
      <c r="C33" s="16" t="n">
        <v>0.0950439369895657</v>
      </c>
      <c r="D33" s="16" t="n">
        <v>0.0992713039354178</v>
      </c>
      <c r="E33" s="16" t="n">
        <v>0.551423182441701</v>
      </c>
      <c r="F33" s="16" t="n">
        <v>0.267564981059743</v>
      </c>
      <c r="G33" s="16" t="n">
        <v>0.0135701878676554</v>
      </c>
      <c r="H33" s="6"/>
      <c r="I33" s="18" t="n">
        <v>3.83866246216004E-005</v>
      </c>
      <c r="J33" s="18" t="n">
        <v>7.21224966806658E-005</v>
      </c>
      <c r="K33" s="16" t="n">
        <v>0.580641289437586</v>
      </c>
      <c r="L33" s="16" t="n">
        <v>0.00317949539427667</v>
      </c>
      <c r="M33" s="16" t="n">
        <v>0.543449931412894</v>
      </c>
      <c r="N33" s="16" t="n">
        <v>0.150019300741294</v>
      </c>
      <c r="O33" s="16" t="n">
        <v>0.0994898750717252</v>
      </c>
      <c r="P33" s="16" t="n">
        <v>0.0966375962432013</v>
      </c>
    </row>
    <row r="34" customFormat="false" ht="15" hidden="false" customHeight="false" outlineLevel="0" collapsed="false">
      <c r="A34" s="17" t="n">
        <v>429</v>
      </c>
      <c r="B34" s="6"/>
      <c r="C34" s="16" t="n">
        <v>0.0949611596905935</v>
      </c>
      <c r="D34" s="16" t="n">
        <v>0.0992226358293252</v>
      </c>
      <c r="E34" s="16" t="n">
        <v>0.552331961591221</v>
      </c>
      <c r="F34" s="16" t="n">
        <v>0.268877933805165</v>
      </c>
      <c r="G34" s="16" t="n">
        <v>0.0130691404546795</v>
      </c>
      <c r="H34" s="6"/>
      <c r="I34" s="18" t="n">
        <v>3.42307344973768E-005</v>
      </c>
      <c r="J34" s="18" t="n">
        <v>6.87815163715996E-005</v>
      </c>
      <c r="K34" s="16" t="n">
        <v>0.584396433470508</v>
      </c>
      <c r="L34" s="16" t="n">
        <v>0.00167466707458752</v>
      </c>
      <c r="M34" s="16" t="n">
        <v>0.516752400548697</v>
      </c>
      <c r="N34" s="16" t="n">
        <v>0.357394016102875</v>
      </c>
      <c r="O34" s="16" t="n">
        <v>0.0999732085212485</v>
      </c>
      <c r="P34" s="16" t="n">
        <v>0.102660585538055</v>
      </c>
    </row>
    <row r="35" customFormat="false" ht="15" hidden="false" customHeight="false" outlineLevel="0" collapsed="false">
      <c r="A35" s="17" t="n">
        <v>430</v>
      </c>
      <c r="B35" s="6"/>
      <c r="C35" s="16" t="n">
        <v>0.0948304690279602</v>
      </c>
      <c r="D35" s="16" t="n">
        <v>0.0991177066295942</v>
      </c>
      <c r="E35" s="16" t="n">
        <v>0.552743484224966</v>
      </c>
      <c r="F35" s="16" t="n">
        <v>0.269645154930985</v>
      </c>
      <c r="G35" s="16" t="n">
        <v>0.012813739125242</v>
      </c>
      <c r="H35" s="6"/>
      <c r="I35" s="18" t="n">
        <v>2.74643007535684E-005</v>
      </c>
      <c r="J35" s="18" t="n">
        <v>6.12889062956009E-005</v>
      </c>
      <c r="K35" s="16" t="n">
        <v>0.581481481481482</v>
      </c>
      <c r="L35" s="16" t="n">
        <v>0.00158518677206362</v>
      </c>
      <c r="M35" s="16" t="n">
        <v>0.519255829903978</v>
      </c>
      <c r="N35" s="16" t="n">
        <v>0.396487349184615</v>
      </c>
      <c r="O35" s="16" t="n">
        <v>0.100255610652848</v>
      </c>
      <c r="P35" s="16" t="n">
        <v>0.102392723161748</v>
      </c>
    </row>
    <row r="36" customFormat="false" ht="15" hidden="false" customHeight="false" outlineLevel="0" collapsed="false">
      <c r="A36" s="17" t="n">
        <v>431</v>
      </c>
      <c r="B36" s="6"/>
      <c r="C36" s="16" t="n">
        <v>0.0947641404552273</v>
      </c>
      <c r="D36" s="16" t="n">
        <v>0.0990725661937266</v>
      </c>
      <c r="E36" s="16" t="n">
        <v>0.553120713305899</v>
      </c>
      <c r="F36" s="16" t="n">
        <v>0.270325278443915</v>
      </c>
      <c r="G36" s="16" t="n">
        <v>0.0126328774144307</v>
      </c>
      <c r="H36" s="6"/>
      <c r="I36" s="18" t="n">
        <v>1.59491465804338E-005</v>
      </c>
      <c r="J36" s="18" t="n">
        <v>4.9910015012438E-005</v>
      </c>
      <c r="K36" s="16" t="n">
        <v>0.579012345679012</v>
      </c>
      <c r="L36" s="16" t="n">
        <v>0.00183209587146765</v>
      </c>
      <c r="M36" s="16" t="n">
        <v>0.509242112482853</v>
      </c>
      <c r="N36" s="16" t="n">
        <v>0.751432653246756</v>
      </c>
      <c r="O36" s="16" t="n">
        <v>0.10050593325513</v>
      </c>
      <c r="P36" s="16" t="n">
        <v>0.104149271919001</v>
      </c>
    </row>
    <row r="37" customFormat="false" ht="15" hidden="false" customHeight="false" outlineLevel="0" collapsed="false">
      <c r="A37" s="17" t="n">
        <v>432</v>
      </c>
      <c r="B37" s="6"/>
      <c r="C37" s="16" t="n">
        <v>0.0948168268863208</v>
      </c>
      <c r="D37" s="16" t="n">
        <v>0.099152821377528</v>
      </c>
      <c r="E37" s="16" t="n">
        <v>0.553669410150892</v>
      </c>
      <c r="F37" s="16" t="n">
        <v>0.271618293419159</v>
      </c>
      <c r="G37" s="16" t="n">
        <v>0.0122211599068834</v>
      </c>
      <c r="H37" s="6"/>
      <c r="I37" s="18" t="n">
        <v>1.16085949001945E-005</v>
      </c>
      <c r="J37" s="18" t="n">
        <v>4.40431142312386E-005</v>
      </c>
      <c r="K37" s="16" t="n">
        <v>0.577554869684499</v>
      </c>
      <c r="L37" s="16" t="n">
        <v>0.00347129045355267</v>
      </c>
      <c r="M37" s="16" t="n">
        <v>0.515414951989026</v>
      </c>
      <c r="N37" s="16" t="n">
        <v>0.846466031517386</v>
      </c>
      <c r="O37" s="16" t="n">
        <v>0.100981780723584</v>
      </c>
      <c r="P37" s="16" t="n">
        <v>0.10098649308871</v>
      </c>
    </row>
    <row r="38" customFormat="false" ht="15" hidden="false" customHeight="false" outlineLevel="0" collapsed="false">
      <c r="A38" s="17" t="n">
        <v>433</v>
      </c>
      <c r="B38" s="6"/>
      <c r="C38" s="16" t="n">
        <v>0.0949050653341533</v>
      </c>
      <c r="D38" s="16" t="n">
        <v>0.0992697939697856</v>
      </c>
      <c r="E38" s="16" t="n">
        <v>0.554441015089163</v>
      </c>
      <c r="F38" s="16" t="n">
        <v>0.27286534187872</v>
      </c>
      <c r="G38" s="16" t="n">
        <v>0.0117644327435965</v>
      </c>
      <c r="H38" s="6"/>
      <c r="I38" s="18" t="n">
        <v>2.1468656674491E-005</v>
      </c>
      <c r="J38" s="18" t="n">
        <v>5.31614614924378E-005</v>
      </c>
      <c r="K38" s="16" t="n">
        <v>0.578480795610425</v>
      </c>
      <c r="L38" s="16" t="n">
        <v>0.0038102472677231</v>
      </c>
      <c r="M38" s="16" t="n">
        <v>0.516700960219479</v>
      </c>
      <c r="N38" s="16" t="n">
        <v>0.732153284470309</v>
      </c>
      <c r="O38" s="16" t="n">
        <v>0.101440646237864</v>
      </c>
      <c r="P38" s="16" t="n">
        <v>0.100511722062093</v>
      </c>
    </row>
    <row r="39" customFormat="false" ht="15" hidden="false" customHeight="false" outlineLevel="0" collapsed="false">
      <c r="A39" s="17" t="n">
        <v>434</v>
      </c>
      <c r="B39" s="6"/>
      <c r="C39" s="16" t="n">
        <v>0.0950430148880735</v>
      </c>
      <c r="D39" s="16" t="n">
        <v>0.0994411908991288</v>
      </c>
      <c r="E39" s="16" t="n">
        <v>0.554766803840878</v>
      </c>
      <c r="F39" s="16" t="n">
        <v>0.274504816194034</v>
      </c>
      <c r="G39" s="16" t="n">
        <v>0.0112505730571142</v>
      </c>
      <c r="H39" s="6"/>
      <c r="I39" s="18" t="n">
        <v>4.30798948932559E-005</v>
      </c>
      <c r="J39" s="18" t="n">
        <v>7.52643566014693E-005</v>
      </c>
      <c r="K39" s="16" t="n">
        <v>0.581944444444445</v>
      </c>
      <c r="L39" s="16" t="n">
        <v>0.00267016685751335</v>
      </c>
      <c r="M39" s="16" t="n">
        <v>0.50272633744856</v>
      </c>
      <c r="N39" s="16" t="n">
        <v>0.84234788421797</v>
      </c>
      <c r="O39" s="16" t="n">
        <v>0.102043810721292</v>
      </c>
      <c r="P39" s="16" t="n">
        <v>0.103191268019076</v>
      </c>
    </row>
    <row r="40" customFormat="false" ht="15" hidden="false" customHeight="false" outlineLevel="0" collapsed="false">
      <c r="A40" s="17" t="n">
        <v>435</v>
      </c>
      <c r="B40" s="6"/>
      <c r="C40" s="16" t="n">
        <v>0.0951497537108611</v>
      </c>
      <c r="D40" s="16" t="n">
        <v>0.0995926404114889</v>
      </c>
      <c r="E40" s="16" t="n">
        <v>0.55553840877915</v>
      </c>
      <c r="F40" s="16" t="n">
        <v>0.276842710433472</v>
      </c>
      <c r="G40" s="16" t="n">
        <v>0.0106174407659244</v>
      </c>
      <c r="H40" s="6"/>
      <c r="I40" s="18" t="n">
        <v>5.13000621965855E-005</v>
      </c>
      <c r="J40" s="18" t="n">
        <v>8.51172982175764E-005</v>
      </c>
      <c r="K40" s="16" t="n">
        <v>0.589643347050755</v>
      </c>
      <c r="L40" s="16" t="n">
        <v>0.00105479404375984</v>
      </c>
      <c r="M40" s="16" t="n">
        <v>0.525651577503429</v>
      </c>
      <c r="N40" s="16" t="n">
        <v>0.294424942855604</v>
      </c>
      <c r="O40" s="16" t="n">
        <v>0.10290372990327</v>
      </c>
      <c r="P40" s="16" t="n">
        <v>0.110582441045384</v>
      </c>
    </row>
    <row r="41" customFormat="false" ht="15" hidden="false" customHeight="false" outlineLevel="0" collapsed="false">
      <c r="A41" s="17" t="n">
        <v>436</v>
      </c>
      <c r="B41" s="6"/>
      <c r="C41" s="16" t="n">
        <v>0.0951378885520715</v>
      </c>
      <c r="D41" s="16" t="n">
        <v>0.099631380407264</v>
      </c>
      <c r="E41" s="16" t="n">
        <v>0.55670438957476</v>
      </c>
      <c r="F41" s="16" t="n">
        <v>0.279269891156958</v>
      </c>
      <c r="G41" s="16" t="n">
        <v>0.0099930219022439</v>
      </c>
      <c r="H41" s="6"/>
      <c r="I41" s="18" t="n">
        <v>5.91732336147021E-005</v>
      </c>
      <c r="J41" s="18" t="n">
        <v>9.61515235480824E-005</v>
      </c>
      <c r="K41" s="16" t="n">
        <v>0.601217421124829</v>
      </c>
      <c r="L41" s="18" t="n">
        <v>0.000222107149977598</v>
      </c>
      <c r="M41" s="16" t="n">
        <v>0.556550068587106</v>
      </c>
      <c r="N41" s="16" t="n">
        <v>0.0585461672724311</v>
      </c>
      <c r="O41" s="16" t="n">
        <v>0.103796246177974</v>
      </c>
      <c r="P41" s="16" t="n">
        <v>0.123317226928359</v>
      </c>
    </row>
    <row r="42" customFormat="false" ht="15" hidden="false" customHeight="false" outlineLevel="0" collapsed="false">
      <c r="A42" s="17" t="n">
        <v>437</v>
      </c>
      <c r="B42" s="6"/>
      <c r="C42" s="16" t="n">
        <v>0.0952026557737244</v>
      </c>
      <c r="D42" s="16" t="n">
        <v>0.0997229215499332</v>
      </c>
      <c r="E42" s="16" t="n">
        <v>0.557253086419753</v>
      </c>
      <c r="F42" s="16" t="n">
        <v>0.280369620903314</v>
      </c>
      <c r="G42" s="16" t="n">
        <v>0.00968686345011754</v>
      </c>
      <c r="H42" s="6"/>
      <c r="I42" s="18" t="n">
        <v>6.52833244263534E-005</v>
      </c>
      <c r="J42" s="18" t="n">
        <v>0.000105584969832564</v>
      </c>
      <c r="K42" s="16" t="n">
        <v>0.613048696844993</v>
      </c>
      <c r="L42" s="18" t="n">
        <v>3.75560918899823E-005</v>
      </c>
      <c r="M42" s="16" t="n">
        <v>0.568707133058985</v>
      </c>
      <c r="N42" s="16" t="n">
        <v>0.0555397632839688</v>
      </c>
      <c r="O42" s="16" t="n">
        <v>0.104200553403278</v>
      </c>
      <c r="P42" s="16" t="n">
        <v>0.136614337415928</v>
      </c>
    </row>
    <row r="43" customFormat="false" ht="15" hidden="false" customHeight="false" outlineLevel="0" collapsed="false">
      <c r="A43" s="17" t="n">
        <v>438</v>
      </c>
      <c r="B43" s="6"/>
      <c r="C43" s="16" t="n">
        <v>0.0952977835983305</v>
      </c>
      <c r="D43" s="16" t="n">
        <v>0.0998411781729065</v>
      </c>
      <c r="E43" s="16" t="n">
        <v>0.558076131687243</v>
      </c>
      <c r="F43" s="16" t="n">
        <v>0.281207580716269</v>
      </c>
      <c r="G43" s="16" t="n">
        <v>0.00948173881944335</v>
      </c>
      <c r="H43" s="6"/>
      <c r="I43" s="18" t="n">
        <v>5.82254478193353E-005</v>
      </c>
      <c r="J43" s="18" t="n">
        <v>0.0001012770511533</v>
      </c>
      <c r="K43" s="16" t="n">
        <v>0.620438957475995</v>
      </c>
      <c r="L43" s="18" t="n">
        <v>8.35228368751113E-006</v>
      </c>
      <c r="M43" s="16" t="n">
        <v>0.55272633744856</v>
      </c>
      <c r="N43" s="16" t="n">
        <v>0.0838148538787791</v>
      </c>
      <c r="O43" s="16" t="n">
        <v>0.104508588251904</v>
      </c>
      <c r="P43" s="16" t="n">
        <v>0.148010858949241</v>
      </c>
    </row>
    <row r="44" customFormat="false" ht="15" hidden="false" customHeight="false" outlineLevel="0" collapsed="false">
      <c r="A44" s="17" t="n">
        <v>439</v>
      </c>
      <c r="B44" s="6"/>
      <c r="C44" s="16" t="n">
        <v>0.0953465293553223</v>
      </c>
      <c r="D44" s="16" t="n">
        <v>0.099928390844077</v>
      </c>
      <c r="E44" s="16" t="n">
        <v>0.559019204389575</v>
      </c>
      <c r="F44" s="16" t="n">
        <v>0.282815088465097</v>
      </c>
      <c r="G44" s="16" t="n">
        <v>0.00912733827614733</v>
      </c>
      <c r="H44" s="6"/>
      <c r="I44" s="18" t="n">
        <v>6.6349251570079E-005</v>
      </c>
      <c r="J44" s="18" t="n">
        <v>0.000108997310812134</v>
      </c>
      <c r="K44" s="16" t="n">
        <v>0.621090534979424</v>
      </c>
      <c r="L44" s="18" t="n">
        <v>5.0604248880124E-006</v>
      </c>
      <c r="M44" s="16" t="n">
        <v>0.522410836762689</v>
      </c>
      <c r="N44" s="16" t="n">
        <v>0.363980513611007</v>
      </c>
      <c r="O44" s="16" t="n">
        <v>0.105099425417746</v>
      </c>
      <c r="P44" s="16" t="n">
        <v>0.149482314796426</v>
      </c>
    </row>
    <row r="45" customFormat="false" ht="15" hidden="false" customHeight="false" outlineLevel="0" collapsed="false">
      <c r="A45" s="17" t="n">
        <v>440</v>
      </c>
      <c r="B45" s="6"/>
      <c r="C45" s="16" t="n">
        <v>0.0953554717386789</v>
      </c>
      <c r="D45" s="16" t="n">
        <v>0.0999820210353839</v>
      </c>
      <c r="E45" s="16" t="n">
        <v>0.559859396433471</v>
      </c>
      <c r="F45" s="16" t="n">
        <v>0.284813707233976</v>
      </c>
      <c r="G45" s="16" t="n">
        <v>0.00863865499332568</v>
      </c>
      <c r="H45" s="6"/>
      <c r="I45" s="18" t="n">
        <v>8.09217937456123E-005</v>
      </c>
      <c r="J45" s="18" t="n">
        <v>0.000123087237638119</v>
      </c>
      <c r="K45" s="16" t="n">
        <v>0.621827846364883</v>
      </c>
      <c r="L45" s="18" t="n">
        <v>4.43507820182334E-006</v>
      </c>
      <c r="M45" s="16" t="n">
        <v>0.500068587105624</v>
      </c>
      <c r="N45" s="16" t="n">
        <v>0.890330270410962</v>
      </c>
      <c r="O45" s="16" t="n">
        <v>0.105833859630714</v>
      </c>
      <c r="P45" s="16" t="n">
        <v>0.15031578651094</v>
      </c>
    </row>
    <row r="46" customFormat="false" ht="15" hidden="false" customHeight="false" outlineLevel="0" collapsed="false">
      <c r="A46" s="17" t="n">
        <v>441</v>
      </c>
      <c r="B46" s="6"/>
      <c r="C46" s="16" t="n">
        <v>0.0953813053375359</v>
      </c>
      <c r="D46" s="16" t="n">
        <v>0.100057741935464</v>
      </c>
      <c r="E46" s="16" t="n">
        <v>0.56076817558299</v>
      </c>
      <c r="F46" s="16" t="n">
        <v>0.287085314211721</v>
      </c>
      <c r="G46" s="16" t="n">
        <v>0.00810786801934095</v>
      </c>
      <c r="H46" s="6"/>
      <c r="I46" s="18" t="n">
        <v>9.0346586639001E-005</v>
      </c>
      <c r="J46" s="18" t="n">
        <v>0.000133681398293858</v>
      </c>
      <c r="K46" s="16" t="n">
        <v>0.625034293552812</v>
      </c>
      <c r="L46" s="18" t="n">
        <v>5.4050416239533E-006</v>
      </c>
      <c r="M46" s="16" t="n">
        <v>0.513031550068587</v>
      </c>
      <c r="N46" s="16" t="n">
        <v>0.435724354783956</v>
      </c>
      <c r="O46" s="16" t="n">
        <v>0.10666839875008</v>
      </c>
      <c r="P46" s="16" t="n">
        <v>0.155235200997405</v>
      </c>
    </row>
    <row r="47" customFormat="false" ht="15" hidden="false" customHeight="false" outlineLevel="0" collapsed="false">
      <c r="A47" s="17" t="n">
        <v>442</v>
      </c>
      <c r="B47" s="6"/>
      <c r="C47" s="16" t="n">
        <v>0.0954477549032465</v>
      </c>
      <c r="D47" s="16" t="n">
        <v>0.100178291087485</v>
      </c>
      <c r="E47" s="16" t="n">
        <v>0.56141975308642</v>
      </c>
      <c r="F47" s="16" t="n">
        <v>0.289647574559281</v>
      </c>
      <c r="G47" s="16" t="n">
        <v>0.0075566836833094</v>
      </c>
      <c r="H47" s="6"/>
      <c r="I47" s="18" t="n">
        <v>9.04512358827303E-005</v>
      </c>
      <c r="J47" s="18" t="n">
        <v>0.000134694839891556</v>
      </c>
      <c r="K47" s="16" t="n">
        <v>0.627657750342936</v>
      </c>
      <c r="L47" s="18" t="n">
        <v>9.61115345362174E-006</v>
      </c>
      <c r="M47" s="16" t="n">
        <v>0.507836076817558</v>
      </c>
      <c r="N47" s="16" t="n">
        <v>0.440635330255374</v>
      </c>
      <c r="O47" s="16" t="n">
        <v>0.107609447052188</v>
      </c>
      <c r="P47" s="16" t="n">
        <v>0.157842234697308</v>
      </c>
    </row>
    <row r="48" customFormat="false" ht="15" hidden="false" customHeight="false" outlineLevel="0" collapsed="false">
      <c r="A48" s="17" t="n">
        <v>443</v>
      </c>
      <c r="B48" s="6"/>
      <c r="C48" s="16" t="n">
        <v>0.0955509072292523</v>
      </c>
      <c r="D48" s="16" t="n">
        <v>0.100337457535804</v>
      </c>
      <c r="E48" s="16" t="n">
        <v>0.562379972565158</v>
      </c>
      <c r="F48" s="16" t="n">
        <v>0.292465132509467</v>
      </c>
      <c r="G48" s="16" t="n">
        <v>0.00696602951265945</v>
      </c>
      <c r="H48" s="6"/>
      <c r="I48" s="18" t="n">
        <v>0.000100395447209702</v>
      </c>
      <c r="J48" s="18" t="n">
        <v>0.000143960189448558</v>
      </c>
      <c r="K48" s="16" t="n">
        <v>0.629132373113855</v>
      </c>
      <c r="L48" s="18" t="n">
        <v>2.79886549412599E-005</v>
      </c>
      <c r="M48" s="16" t="n">
        <v>0.513683127572016</v>
      </c>
      <c r="N48" s="16" t="n">
        <v>0.373867276036661</v>
      </c>
      <c r="O48" s="16" t="n">
        <v>0.108643925305958</v>
      </c>
      <c r="P48" s="16" t="n">
        <v>0.154866981651966</v>
      </c>
    </row>
    <row r="49" customFormat="false" ht="15" hidden="false" customHeight="false" outlineLevel="0" collapsed="false">
      <c r="A49" s="17" t="n">
        <v>444</v>
      </c>
      <c r="B49" s="6"/>
      <c r="C49" s="16" t="n">
        <v>0.0956984369713325</v>
      </c>
      <c r="D49" s="16" t="n">
        <v>0.10053500326375</v>
      </c>
      <c r="E49" s="16" t="n">
        <v>0.563254458161866</v>
      </c>
      <c r="F49" s="16" t="n">
        <v>0.295022543552513</v>
      </c>
      <c r="G49" s="16" t="n">
        <v>0.00647520154949985</v>
      </c>
      <c r="H49" s="6"/>
      <c r="I49" s="18" t="n">
        <v>0.000121598026503121</v>
      </c>
      <c r="J49" s="18" t="n">
        <v>0.000163096478011574</v>
      </c>
      <c r="K49" s="16" t="n">
        <v>0.626200274348423</v>
      </c>
      <c r="L49" s="18" t="n">
        <v>0.00011088710038254</v>
      </c>
      <c r="M49" s="16" t="n">
        <v>0.542266803840878</v>
      </c>
      <c r="N49" s="16" t="n">
        <v>0.110752197929417</v>
      </c>
      <c r="O49" s="16" t="n">
        <v>0.109582584136544</v>
      </c>
      <c r="P49" s="16" t="n">
        <v>0.147002636386774</v>
      </c>
    </row>
    <row r="50" customFormat="false" ht="15" hidden="false" customHeight="false" outlineLevel="0" collapsed="false">
      <c r="A50" s="17" t="n">
        <v>445</v>
      </c>
      <c r="B50" s="6"/>
      <c r="C50" s="16" t="n">
        <v>0.0958334921361425</v>
      </c>
      <c r="D50" s="16" t="n">
        <v>0.100718880879511</v>
      </c>
      <c r="E50" s="16" t="n">
        <v>0.564386145404664</v>
      </c>
      <c r="F50" s="16" t="n">
        <v>0.297445599109523</v>
      </c>
      <c r="G50" s="16" t="n">
        <v>0.00603837208759245</v>
      </c>
      <c r="H50" s="6"/>
      <c r="I50" s="18" t="n">
        <v>0.000141319029018192</v>
      </c>
      <c r="J50" s="18" t="n">
        <v>0.000179737260215079</v>
      </c>
      <c r="K50" s="16" t="n">
        <v>0.617592592592593</v>
      </c>
      <c r="L50" s="18" t="n">
        <v>0.000442011419090022</v>
      </c>
      <c r="M50" s="16" t="n">
        <v>0.5855109739369</v>
      </c>
      <c r="N50" s="16" t="n">
        <v>0.00721085037379469</v>
      </c>
      <c r="O50" s="16" t="n">
        <v>0.110471659477154</v>
      </c>
      <c r="P50" s="16" t="n">
        <v>0.134730250613575</v>
      </c>
    </row>
    <row r="51" customFormat="false" ht="15" hidden="false" customHeight="false" outlineLevel="0" collapsed="false">
      <c r="A51" s="17" t="n">
        <v>446</v>
      </c>
      <c r="B51" s="6"/>
      <c r="C51" s="16" t="n">
        <v>0.0959616058161864</v>
      </c>
      <c r="D51" s="16" t="n">
        <v>0.100893966101582</v>
      </c>
      <c r="E51" s="16" t="n">
        <v>0.565329218106996</v>
      </c>
      <c r="F51" s="16" t="n">
        <v>0.29968988245008</v>
      </c>
      <c r="G51" s="16" t="n">
        <v>0.00565047575814557</v>
      </c>
      <c r="H51" s="6"/>
      <c r="I51" s="18" t="n">
        <v>0.000157156575806031</v>
      </c>
      <c r="J51" s="18" t="n">
        <v>0.000191419543747486</v>
      </c>
      <c r="K51" s="16" t="n">
        <v>0.6065329218107</v>
      </c>
      <c r="L51" s="16" t="n">
        <v>0.00238583143035997</v>
      </c>
      <c r="M51" s="16" t="n">
        <v>0.60661865569273</v>
      </c>
      <c r="N51" s="16" t="n">
        <v>0.00148191843643671</v>
      </c>
      <c r="O51" s="16" t="n">
        <v>0.111294902679149</v>
      </c>
      <c r="P51" s="16" t="n">
        <v>0.117977258260204</v>
      </c>
    </row>
    <row r="52" customFormat="false" ht="15" hidden="false" customHeight="false" outlineLevel="0" collapsed="false">
      <c r="A52" s="17" t="n">
        <v>447</v>
      </c>
      <c r="B52" s="6"/>
      <c r="C52" s="16" t="n">
        <v>0.0961520947676133</v>
      </c>
      <c r="D52" s="16" t="n">
        <v>0.101118143354707</v>
      </c>
      <c r="E52" s="16" t="n">
        <v>0.565895061728395</v>
      </c>
      <c r="F52" s="16" t="n">
        <v>0.301181732829558</v>
      </c>
      <c r="G52" s="16" t="n">
        <v>0.00539485565610871</v>
      </c>
      <c r="H52" s="6"/>
      <c r="I52" s="18" t="n">
        <v>0.00016626000414192</v>
      </c>
      <c r="J52" s="18" t="n">
        <v>0.000197589127174185</v>
      </c>
      <c r="K52" s="16" t="n">
        <v>0.598731138545953</v>
      </c>
      <c r="L52" s="16" t="n">
        <v>0.00700632195302319</v>
      </c>
      <c r="M52" s="16" t="n">
        <v>0.599571330589849</v>
      </c>
      <c r="N52" s="16" t="n">
        <v>0.00337311822960287</v>
      </c>
      <c r="O52" s="16" t="n">
        <v>0.111842013397358</v>
      </c>
      <c r="P52" s="16" t="n">
        <v>0.106350401786142</v>
      </c>
    </row>
    <row r="53" customFormat="false" ht="15" hidden="false" customHeight="false" outlineLevel="0" collapsed="false">
      <c r="A53" s="17" t="n">
        <v>448</v>
      </c>
      <c r="B53" s="6"/>
      <c r="C53" s="16" t="n">
        <v>0.0963414150338357</v>
      </c>
      <c r="D53" s="16" t="n">
        <v>0.101334897955158</v>
      </c>
      <c r="E53" s="16" t="n">
        <v>0.56630658436214</v>
      </c>
      <c r="F53" s="16" t="n">
        <v>0.302136233790099</v>
      </c>
      <c r="G53" s="16" t="n">
        <v>0.00523296856269724</v>
      </c>
      <c r="H53" s="6"/>
      <c r="I53" s="18" t="n">
        <v>0.000170938625547172</v>
      </c>
      <c r="J53" s="18" t="n">
        <v>0.000200729414046811</v>
      </c>
      <c r="K53" s="16" t="n">
        <v>0.594667352537723</v>
      </c>
      <c r="L53" s="16" t="n">
        <v>0.0110564570445637</v>
      </c>
      <c r="M53" s="16" t="n">
        <v>0.583213305898491</v>
      </c>
      <c r="N53" s="16" t="n">
        <v>0.0115780835373204</v>
      </c>
      <c r="O53" s="16" t="n">
        <v>0.112192007054801</v>
      </c>
      <c r="P53" s="16" t="n">
        <v>0.10052016623796</v>
      </c>
    </row>
    <row r="54" customFormat="false" ht="15" hidden="false" customHeight="false" outlineLevel="0" collapsed="false">
      <c r="A54" s="17" t="n">
        <v>449</v>
      </c>
      <c r="B54" s="6"/>
      <c r="C54" s="16" t="n">
        <v>0.0965326948743952</v>
      </c>
      <c r="D54" s="16" t="n">
        <v>0.101543555806541</v>
      </c>
      <c r="E54" s="16" t="n">
        <v>0.566460905349794</v>
      </c>
      <c r="F54" s="16" t="n">
        <v>0.302411045065039</v>
      </c>
      <c r="G54" s="16" t="n">
        <v>0.00518517228435588</v>
      </c>
      <c r="H54" s="6"/>
      <c r="I54" s="18" t="n">
        <v>0.000172025437476443</v>
      </c>
      <c r="J54" s="18" t="n">
        <v>0.000199735579647336</v>
      </c>
      <c r="K54" s="16" t="n">
        <v>0.589540466392318</v>
      </c>
      <c r="L54" s="16" t="n">
        <v>0.0181955083768551</v>
      </c>
      <c r="M54" s="16" t="n">
        <v>0.552486282578875</v>
      </c>
      <c r="N54" s="16" t="n">
        <v>0.103543941602309</v>
      </c>
      <c r="O54" s="16" t="n">
        <v>0.112292766324948</v>
      </c>
      <c r="P54" s="16" t="n">
        <v>0.0930873471286219</v>
      </c>
    </row>
    <row r="55" customFormat="false" ht="15" hidden="false" customHeight="false" outlineLevel="0" collapsed="false">
      <c r="A55" s="17" t="n">
        <v>450</v>
      </c>
      <c r="B55" s="6"/>
      <c r="C55" s="16" t="n">
        <v>0.0967543674425467</v>
      </c>
      <c r="D55" s="16" t="n">
        <v>0.101770563739349</v>
      </c>
      <c r="E55" s="16" t="n">
        <v>0.566546639231825</v>
      </c>
      <c r="F55" s="16" t="n">
        <v>0.302070197567856</v>
      </c>
      <c r="G55" s="16" t="n">
        <v>0.00523296856269724</v>
      </c>
      <c r="H55" s="6"/>
      <c r="I55" s="18" t="n">
        <v>0.000169887686290975</v>
      </c>
      <c r="J55" s="18" t="n">
        <v>0.000196550804505483</v>
      </c>
      <c r="K55" s="16" t="n">
        <v>0.585185185185185</v>
      </c>
      <c r="L55" s="16" t="n">
        <v>0.0230092591278078</v>
      </c>
      <c r="M55" s="16" t="n">
        <v>0.512534293552812</v>
      </c>
      <c r="N55" s="16" t="n">
        <v>0.610755671513191</v>
      </c>
      <c r="O55" s="16" t="n">
        <v>0.112167794426286</v>
      </c>
      <c r="P55" s="16" t="n">
        <v>0.0893722615332171</v>
      </c>
    </row>
    <row r="56" customFormat="false" ht="15" hidden="false" customHeight="false" outlineLevel="0" collapsed="false">
      <c r="A56" s="17" t="n">
        <v>451</v>
      </c>
      <c r="B56" s="6"/>
      <c r="C56" s="16" t="n">
        <v>0.0969851483677499</v>
      </c>
      <c r="D56" s="16" t="n">
        <v>0.102010227893689</v>
      </c>
      <c r="E56" s="16" t="n">
        <v>0.566975308641975</v>
      </c>
      <c r="F56" s="16" t="n">
        <v>0.301990082803384</v>
      </c>
      <c r="G56" s="16" t="n">
        <v>0.00525289019464879</v>
      </c>
      <c r="H56" s="6"/>
      <c r="I56" s="18" t="n">
        <v>0.000170541927464606</v>
      </c>
      <c r="J56" s="18" t="n">
        <v>0.000196593607770716</v>
      </c>
      <c r="K56" s="16" t="n">
        <v>0.583573388203018</v>
      </c>
      <c r="L56" s="16" t="n">
        <v>0.0245617698758153</v>
      </c>
      <c r="M56" s="16" t="n">
        <v>0.523422496570645</v>
      </c>
      <c r="N56" s="16" t="n">
        <v>0.647948654238617</v>
      </c>
      <c r="O56" s="16" t="n">
        <v>0.11213841953661</v>
      </c>
      <c r="P56" s="16" t="n">
        <v>0.0874519455842202</v>
      </c>
    </row>
    <row r="57" customFormat="false" ht="15" hidden="false" customHeight="false" outlineLevel="0" collapsed="false">
      <c r="A57" s="17" t="n">
        <v>452</v>
      </c>
      <c r="B57" s="6"/>
      <c r="C57" s="16" t="n">
        <v>0.0971659230608485</v>
      </c>
      <c r="D57" s="16" t="n">
        <v>0.102208671507711</v>
      </c>
      <c r="E57" s="16" t="n">
        <v>0.567335390946502</v>
      </c>
      <c r="F57" s="16" t="n">
        <v>0.302388345109705</v>
      </c>
      <c r="G57" s="16" t="n">
        <v>0.005191561107036</v>
      </c>
      <c r="H57" s="6"/>
      <c r="I57" s="18" t="n">
        <v>0.000169908245852763</v>
      </c>
      <c r="J57" s="18" t="n">
        <v>0.000195758038436739</v>
      </c>
      <c r="K57" s="16" t="n">
        <v>0.586436899862826</v>
      </c>
      <c r="L57" s="16" t="n">
        <v>0.0206667854193794</v>
      </c>
      <c r="M57" s="16" t="n">
        <v>0.557304526748971</v>
      </c>
      <c r="N57" s="16" t="n">
        <v>0.0523453039299824</v>
      </c>
      <c r="O57" s="16" t="n">
        <v>0.112284443540962</v>
      </c>
      <c r="P57" s="16" t="n">
        <v>0.0873250366031411</v>
      </c>
    </row>
    <row r="58" customFormat="false" ht="15" hidden="false" customHeight="false" outlineLevel="0" collapsed="false">
      <c r="A58" s="17" t="n">
        <v>453</v>
      </c>
      <c r="B58" s="6"/>
      <c r="C58" s="16" t="n">
        <v>0.0973080756361599</v>
      </c>
      <c r="D58" s="16" t="n">
        <v>0.102376690692862</v>
      </c>
      <c r="E58" s="16" t="n">
        <v>0.567781207133059</v>
      </c>
      <c r="F58" s="16" t="n">
        <v>0.303230309636484</v>
      </c>
      <c r="G58" s="16" t="n">
        <v>0.0050512378513965</v>
      </c>
      <c r="H58" s="6"/>
      <c r="I58" s="18" t="n">
        <v>0.000161125184721519</v>
      </c>
      <c r="J58" s="18" t="n">
        <v>0.000189420454494587</v>
      </c>
      <c r="K58" s="16" t="n">
        <v>0.593278463648834</v>
      </c>
      <c r="L58" s="16" t="n">
        <v>0.00782684842770033</v>
      </c>
      <c r="M58" s="16" t="n">
        <v>0.589883401920439</v>
      </c>
      <c r="N58" s="16" t="n">
        <v>0.00296685365771528</v>
      </c>
      <c r="O58" s="16" t="n">
        <v>0.112593128267678</v>
      </c>
      <c r="P58" s="16" t="n">
        <v>0.0970376205830315</v>
      </c>
    </row>
    <row r="59" customFormat="false" ht="15" hidden="false" customHeight="false" outlineLevel="0" collapsed="false">
      <c r="A59" s="17" t="n">
        <v>454</v>
      </c>
      <c r="B59" s="6"/>
      <c r="C59" s="16" t="n">
        <v>0.0974651235072545</v>
      </c>
      <c r="D59" s="16" t="n">
        <v>0.102564523085665</v>
      </c>
      <c r="E59" s="16" t="n">
        <v>0.568587105624143</v>
      </c>
      <c r="F59" s="16" t="n">
        <v>0.304350363605986</v>
      </c>
      <c r="G59" s="16" t="n">
        <v>0.00488601348718734</v>
      </c>
      <c r="H59" s="6"/>
      <c r="I59" s="18" t="n">
        <v>0.000143548334633136</v>
      </c>
      <c r="J59" s="18" t="n">
        <v>0.000176287064865676</v>
      </c>
      <c r="K59" s="16" t="n">
        <v>0.604938271604938</v>
      </c>
      <c r="L59" s="16" t="n">
        <v>0.00106570355938386</v>
      </c>
      <c r="M59" s="16" t="n">
        <v>0.614591906721536</v>
      </c>
      <c r="N59" s="18" t="n">
        <v>0.000192608558737871</v>
      </c>
      <c r="O59" s="16" t="n">
        <v>0.113003716828535</v>
      </c>
      <c r="P59" s="16" t="n">
        <v>0.114258728707736</v>
      </c>
    </row>
    <row r="60" customFormat="false" ht="15" hidden="false" customHeight="false" outlineLevel="0" collapsed="false">
      <c r="A60" s="17" t="n">
        <v>455</v>
      </c>
      <c r="B60" s="6"/>
      <c r="C60" s="16" t="n">
        <v>0.0976023064894269</v>
      </c>
      <c r="D60" s="16" t="n">
        <v>0.102734450793513</v>
      </c>
      <c r="E60" s="16" t="n">
        <v>0.569307270233196</v>
      </c>
      <c r="F60" s="16" t="n">
        <v>0.305522857204312</v>
      </c>
      <c r="G60" s="16" t="n">
        <v>0.00473079686733023</v>
      </c>
      <c r="H60" s="6"/>
      <c r="I60" s="18" t="n">
        <v>0.000120439931932406</v>
      </c>
      <c r="J60" s="18" t="n">
        <v>0.000158506029447876</v>
      </c>
      <c r="K60" s="16" t="n">
        <v>0.618449931412894</v>
      </c>
      <c r="L60" s="18" t="n">
        <v>5.95560493539785E-005</v>
      </c>
      <c r="M60" s="16" t="n">
        <v>0.645627572016461</v>
      </c>
      <c r="N60" s="18" t="n">
        <v>5.11279441858107E-006</v>
      </c>
      <c r="O60" s="16" t="n">
        <v>0.113433466655619</v>
      </c>
      <c r="P60" s="16" t="n">
        <v>0.134525564612271</v>
      </c>
    </row>
    <row r="61" customFormat="false" ht="15" hidden="false" customHeight="false" outlineLevel="0" collapsed="false">
      <c r="A61" s="17" t="n">
        <v>456</v>
      </c>
      <c r="B61" s="6"/>
      <c r="C61" s="16" t="n">
        <v>0.0977411089854343</v>
      </c>
      <c r="D61" s="16" t="n">
        <v>0.102910243684583</v>
      </c>
      <c r="E61" s="16" t="n">
        <v>0.57002743484225</v>
      </c>
      <c r="F61" s="16" t="n">
        <v>0.307053252034708</v>
      </c>
      <c r="G61" s="16" t="n">
        <v>0.00454536060605976</v>
      </c>
      <c r="H61" s="6"/>
      <c r="I61" s="18" t="n">
        <v>0.000100594133054672</v>
      </c>
      <c r="J61" s="18" t="n">
        <v>0.000143704774454207</v>
      </c>
      <c r="K61" s="16" t="n">
        <v>0.632596021947874</v>
      </c>
      <c r="L61" s="18" t="n">
        <v>2.38409684460731E-006</v>
      </c>
      <c r="M61" s="16" t="n">
        <v>0.669478737997257</v>
      </c>
      <c r="N61" s="18" t="n">
        <v>1.73843860406985E-007</v>
      </c>
      <c r="O61" s="16" t="n">
        <v>0.113994300917429</v>
      </c>
      <c r="P61" s="16" t="n">
        <v>0.153493905132868</v>
      </c>
    </row>
    <row r="62" customFormat="false" ht="15" hidden="false" customHeight="false" outlineLevel="0" collapsed="false">
      <c r="A62" s="17" t="n">
        <v>457</v>
      </c>
      <c r="B62" s="6"/>
      <c r="C62" s="16" t="n">
        <v>0.0978843471134905</v>
      </c>
      <c r="D62" s="16" t="n">
        <v>0.103098476485951</v>
      </c>
      <c r="E62" s="16" t="n">
        <v>0.571073388203018</v>
      </c>
      <c r="F62" s="16" t="n">
        <v>0.309219432811211</v>
      </c>
      <c r="G62" s="16" t="n">
        <v>0.00428590239128175</v>
      </c>
      <c r="H62" s="6"/>
      <c r="I62" s="18" t="n">
        <v>7.99202820944321E-005</v>
      </c>
      <c r="J62" s="18" t="n">
        <v>0.000127525427427764</v>
      </c>
      <c r="K62" s="16" t="n">
        <v>0.646879286694102</v>
      </c>
      <c r="L62" s="18" t="n">
        <v>7.47188072070438E-008</v>
      </c>
      <c r="M62" s="16" t="n">
        <v>0.675685871056241</v>
      </c>
      <c r="N62" s="18" t="n">
        <v>2.15529224651973E-007</v>
      </c>
      <c r="O62" s="16" t="n">
        <v>0.114787941311782</v>
      </c>
      <c r="P62" s="16" t="n">
        <v>0.170323302378312</v>
      </c>
    </row>
    <row r="63" customFormat="false" ht="15" hidden="false" customHeight="false" outlineLevel="0" collapsed="false">
      <c r="A63" s="17" t="n">
        <v>458</v>
      </c>
      <c r="B63" s="6"/>
      <c r="C63" s="16" t="n">
        <v>0.0979643930275574</v>
      </c>
      <c r="D63" s="16" t="n">
        <v>0.103232298428303</v>
      </c>
      <c r="E63" s="16" t="n">
        <v>0.572085048010974</v>
      </c>
      <c r="F63" s="16" t="n">
        <v>0.311759568920958</v>
      </c>
      <c r="G63" s="16" t="n">
        <v>0.00396526708356133</v>
      </c>
      <c r="H63" s="6"/>
      <c r="I63" s="18" t="n">
        <v>6.24810623880021E-005</v>
      </c>
      <c r="J63" s="18" t="n">
        <v>0.000114843079021772</v>
      </c>
      <c r="K63" s="16" t="n">
        <v>0.663957475994513</v>
      </c>
      <c r="L63" s="18" t="n">
        <v>1.23426636247924E-009</v>
      </c>
      <c r="M63" s="16" t="n">
        <v>0.668261316872428</v>
      </c>
      <c r="N63" s="18" t="n">
        <v>2.08340667904967E-006</v>
      </c>
      <c r="O63" s="16" t="n">
        <v>0.115718310593129</v>
      </c>
      <c r="P63" s="16" t="n">
        <v>0.188107825575363</v>
      </c>
    </row>
    <row r="64" customFormat="false" ht="15" hidden="false" customHeight="false" outlineLevel="0" collapsed="false">
      <c r="A64" s="17" t="n">
        <v>459</v>
      </c>
      <c r="B64" s="6"/>
      <c r="C64" s="16" t="n">
        <v>0.0979975818703907</v>
      </c>
      <c r="D64" s="16" t="n">
        <v>0.103324221542808</v>
      </c>
      <c r="E64" s="16" t="n">
        <v>0.573131001371742</v>
      </c>
      <c r="F64" s="16" t="n">
        <v>0.314465898196073</v>
      </c>
      <c r="G64" s="16" t="n">
        <v>0.00363788823621945</v>
      </c>
      <c r="H64" s="6"/>
      <c r="I64" s="18" t="n">
        <v>5.08897640942265E-005</v>
      </c>
      <c r="J64" s="18" t="n">
        <v>0.000108646308416619</v>
      </c>
      <c r="K64" s="16" t="n">
        <v>0.687002743484225</v>
      </c>
      <c r="L64" s="18" t="n">
        <v>9.46332759356786E-012</v>
      </c>
      <c r="M64" s="16" t="n">
        <v>0.646587791495199</v>
      </c>
      <c r="N64" s="18" t="n">
        <v>1.59799090535338E-005</v>
      </c>
      <c r="O64" s="16" t="n">
        <v>0.116709215968683</v>
      </c>
      <c r="P64" s="16" t="n">
        <v>0.20770090424744</v>
      </c>
    </row>
    <row r="65" customFormat="false" ht="15" hidden="false" customHeight="false" outlineLevel="0" collapsed="false">
      <c r="A65" s="17" t="n">
        <v>460</v>
      </c>
      <c r="B65" s="6"/>
      <c r="C65" s="16" t="n">
        <v>0.0980079111129436</v>
      </c>
      <c r="D65" s="16" t="n">
        <v>0.103394676879406</v>
      </c>
      <c r="E65" s="16" t="n">
        <v>0.574056927297668</v>
      </c>
      <c r="F65" s="16" t="n">
        <v>0.317235646754586</v>
      </c>
      <c r="G65" s="16" t="n">
        <v>0.00333206858214758</v>
      </c>
      <c r="H65" s="6"/>
      <c r="I65" s="18" t="n">
        <v>4.13324743034103E-005</v>
      </c>
      <c r="J65" s="18" t="n">
        <v>0.00010170674365405</v>
      </c>
      <c r="K65" s="16" t="n">
        <v>0.698439643347051</v>
      </c>
      <c r="L65" s="18" t="n">
        <v>2.24225324008772E-013</v>
      </c>
      <c r="M65" s="16" t="n">
        <v>0.619495884773663</v>
      </c>
      <c r="N65" s="18" t="n">
        <v>0.000194228732347892</v>
      </c>
      <c r="O65" s="16" t="n">
        <v>0.11772298113643</v>
      </c>
      <c r="P65" s="16" t="n">
        <v>0.216937875499663</v>
      </c>
    </row>
    <row r="66" customFormat="false" ht="15" hidden="false" customHeight="false" outlineLevel="0" collapsed="false">
      <c r="A66" s="17" t="n">
        <v>461</v>
      </c>
      <c r="B66" s="6"/>
      <c r="C66" s="16" t="n">
        <v>0.0980051982231093</v>
      </c>
      <c r="D66" s="16" t="n">
        <v>0.103455258286968</v>
      </c>
      <c r="E66" s="16" t="n">
        <v>0.574845679012346</v>
      </c>
      <c r="F66" s="16" t="n">
        <v>0.320250121396945</v>
      </c>
      <c r="G66" s="16" t="n">
        <v>0.00301751589305587</v>
      </c>
      <c r="H66" s="6"/>
      <c r="I66" s="18" t="n">
        <v>3.23234924246141E-005</v>
      </c>
      <c r="J66" s="18" t="n">
        <v>9.40485561274127E-005</v>
      </c>
      <c r="K66" s="16" t="n">
        <v>0.702623456790124</v>
      </c>
      <c r="L66" s="18" t="n">
        <v>2.16614968260971E-014</v>
      </c>
      <c r="M66" s="16" t="n">
        <v>0.581138545953361</v>
      </c>
      <c r="N66" s="16" t="n">
        <v>0.00519520742477948</v>
      </c>
      <c r="O66" s="16" t="n">
        <v>0.118825901112127</v>
      </c>
      <c r="P66" s="16" t="n">
        <v>0.221063421203142</v>
      </c>
    </row>
    <row r="67" customFormat="false" ht="15" hidden="false" customHeight="false" outlineLevel="0" collapsed="false">
      <c r="A67" s="17" t="n">
        <v>462</v>
      </c>
      <c r="B67" s="6"/>
      <c r="C67" s="16" t="n">
        <v>0.0979516904438188</v>
      </c>
      <c r="D67" s="16" t="n">
        <v>0.103480976828853</v>
      </c>
      <c r="E67" s="16" t="n">
        <v>0.576337448559671</v>
      </c>
      <c r="F67" s="16" t="n">
        <v>0.324070070410372</v>
      </c>
      <c r="G67" s="16" t="n">
        <v>0.00265852268825045</v>
      </c>
      <c r="H67" s="6"/>
      <c r="I67" s="18" t="n">
        <v>2.41177724475088E-005</v>
      </c>
      <c r="J67" s="18" t="n">
        <v>8.76296110074451E-005</v>
      </c>
      <c r="K67" s="16" t="n">
        <v>0.709465020576132</v>
      </c>
      <c r="L67" s="18" t="n">
        <v>2.70593187038694E-015</v>
      </c>
      <c r="M67" s="16" t="n">
        <v>0.543432784636488</v>
      </c>
      <c r="N67" s="16" t="n">
        <v>0.117286585463211</v>
      </c>
      <c r="O67" s="16" t="n">
        <v>0.12022289170097</v>
      </c>
      <c r="P67" s="16" t="n">
        <v>0.227091623297141</v>
      </c>
    </row>
    <row r="68" customFormat="false" ht="15" hidden="false" customHeight="false" outlineLevel="0" collapsed="false">
      <c r="A68" s="17" t="n">
        <v>463</v>
      </c>
      <c r="B68" s="6"/>
      <c r="C68" s="16" t="n">
        <v>0.0979138811180896</v>
      </c>
      <c r="D68" s="16" t="n">
        <v>0.103521367597807</v>
      </c>
      <c r="E68" s="16" t="n">
        <v>0.577503429355281</v>
      </c>
      <c r="F68" s="16" t="n">
        <v>0.327796956141906</v>
      </c>
      <c r="G68" s="16" t="n">
        <v>0.00234459861947317</v>
      </c>
      <c r="H68" s="6"/>
      <c r="I68" s="18" t="n">
        <v>2.06628497737086E-005</v>
      </c>
      <c r="J68" s="18" t="n">
        <v>8.45932184652217E-005</v>
      </c>
      <c r="K68" s="16" t="n">
        <v>0.71323731138546</v>
      </c>
      <c r="L68" s="18" t="n">
        <v>6.21850357431437E-016</v>
      </c>
      <c r="M68" s="16" t="n">
        <v>0.512431412894376</v>
      </c>
      <c r="N68" s="16" t="n">
        <v>0.630638401210402</v>
      </c>
      <c r="O68" s="16" t="n">
        <v>0.121585160292341</v>
      </c>
      <c r="P68" s="16" t="n">
        <v>0.230051381214447</v>
      </c>
    </row>
    <row r="69" customFormat="false" ht="15" hidden="false" customHeight="false" outlineLevel="0" collapsed="false">
      <c r="A69" s="17" t="n">
        <v>464</v>
      </c>
      <c r="B69" s="6"/>
      <c r="C69" s="16" t="n">
        <v>0.0979334808116425</v>
      </c>
      <c r="D69" s="16" t="n">
        <v>0.103609011035362</v>
      </c>
      <c r="E69" s="16" t="n">
        <v>0.578103566529493</v>
      </c>
      <c r="F69" s="16" t="n">
        <v>0.331033377844219</v>
      </c>
      <c r="G69" s="16" t="n">
        <v>0.00210775843196145</v>
      </c>
      <c r="H69" s="6"/>
      <c r="I69" s="18" t="n">
        <v>1.48510424881278E-005</v>
      </c>
      <c r="J69" s="18" t="n">
        <v>7.84881620434005E-005</v>
      </c>
      <c r="K69" s="16" t="n">
        <v>0.716975308641975</v>
      </c>
      <c r="L69" s="18" t="n">
        <v>3.56338081128343E-016</v>
      </c>
      <c r="M69" s="16" t="n">
        <v>0.524554183813443</v>
      </c>
      <c r="N69" s="16" t="n">
        <v>0.368701362448933</v>
      </c>
      <c r="O69" s="16" t="n">
        <v>0.122767595347721</v>
      </c>
      <c r="P69" s="16" t="n">
        <v>0.230296792867778</v>
      </c>
    </row>
    <row r="70" customFormat="false" ht="15" hidden="false" customHeight="false" outlineLevel="0" collapsed="false">
      <c r="A70" s="17" t="n">
        <v>465</v>
      </c>
      <c r="B70" s="6"/>
      <c r="C70" s="16" t="n">
        <v>0.0979647461485259</v>
      </c>
      <c r="D70" s="16" t="n">
        <v>0.103708488265649</v>
      </c>
      <c r="E70" s="16" t="n">
        <v>0.579303840877915</v>
      </c>
      <c r="F70" s="16" t="n">
        <v>0.334381005326761</v>
      </c>
      <c r="G70" s="16" t="n">
        <v>0.00189556168005883</v>
      </c>
      <c r="H70" s="6"/>
      <c r="I70" s="18" t="n">
        <v>1.26346524447874E-005</v>
      </c>
      <c r="J70" s="18" t="n">
        <v>7.55924551632135E-005</v>
      </c>
      <c r="K70" s="16" t="n">
        <v>0.720267489711934</v>
      </c>
      <c r="L70" s="18" t="n">
        <v>3.07123490727843E-016</v>
      </c>
      <c r="M70" s="16" t="n">
        <v>0.5625</v>
      </c>
      <c r="N70" s="16" t="n">
        <v>0.0159881731019639</v>
      </c>
      <c r="O70" s="16" t="n">
        <v>0.123990109830514</v>
      </c>
      <c r="P70" s="16" t="n">
        <v>0.229150642230947</v>
      </c>
    </row>
    <row r="71" customFormat="false" ht="15" hidden="false" customHeight="false" outlineLevel="0" collapsed="false">
      <c r="A71" s="17" t="n">
        <v>466</v>
      </c>
      <c r="B71" s="6"/>
      <c r="C71" s="16" t="n">
        <v>0.0980153552170576</v>
      </c>
      <c r="D71" s="16" t="n">
        <v>0.103822693187925</v>
      </c>
      <c r="E71" s="16" t="n">
        <v>0.580246913580247</v>
      </c>
      <c r="F71" s="16" t="n">
        <v>0.337601447857849</v>
      </c>
      <c r="G71" s="16" t="n">
        <v>0.00170950755854227</v>
      </c>
      <c r="H71" s="6"/>
      <c r="I71" s="18" t="n">
        <v>1.5623463322462E-005</v>
      </c>
      <c r="J71" s="18" t="n">
        <v>7.73335500031649E-005</v>
      </c>
      <c r="K71" s="16" t="n">
        <v>0.719821673525377</v>
      </c>
      <c r="L71" s="18" t="n">
        <v>2.15701506146376E-016</v>
      </c>
      <c r="M71" s="16" t="n">
        <v>0.598028120713306</v>
      </c>
      <c r="N71" s="18" t="n">
        <v>0.00053785344512124</v>
      </c>
      <c r="O71" s="16" t="n">
        <v>0.125165645325589</v>
      </c>
      <c r="P71" s="16" t="n">
        <v>0.226315823593927</v>
      </c>
    </row>
    <row r="72" customFormat="false" ht="15" hidden="false" customHeight="false" outlineLevel="0" collapsed="false">
      <c r="A72" s="17" t="n">
        <v>467</v>
      </c>
      <c r="B72" s="6"/>
      <c r="C72" s="16" t="n">
        <v>0.0980722335957044</v>
      </c>
      <c r="D72" s="16" t="n">
        <v>0.103937275489087</v>
      </c>
      <c r="E72" s="16" t="n">
        <v>0.581584362139918</v>
      </c>
      <c r="F72" s="16" t="n">
        <v>0.34053060335412</v>
      </c>
      <c r="G72" s="16" t="n">
        <v>0.00155706091262741</v>
      </c>
      <c r="H72" s="6"/>
      <c r="I72" s="18" t="n">
        <v>1.79635509895703E-005</v>
      </c>
      <c r="J72" s="18" t="n">
        <v>7.67724181242255E-005</v>
      </c>
      <c r="K72" s="16" t="n">
        <v>0.709619341563786</v>
      </c>
      <c r="L72" s="18" t="n">
        <v>4.19718045644147E-015</v>
      </c>
      <c r="M72" s="16" t="n">
        <v>0.611779835390947</v>
      </c>
      <c r="N72" s="18" t="n">
        <v>6.7065011589004E-005</v>
      </c>
      <c r="O72" s="16" t="n">
        <v>0.126234396901688</v>
      </c>
      <c r="P72" s="16" t="n">
        <v>0.217321444311174</v>
      </c>
    </row>
    <row r="73" customFormat="false" ht="15" hidden="false" customHeight="false" outlineLevel="0" collapsed="false">
      <c r="A73" s="17" t="n">
        <v>468</v>
      </c>
      <c r="B73" s="6"/>
      <c r="C73" s="16" t="n">
        <v>0.0981117059189392</v>
      </c>
      <c r="D73" s="16" t="n">
        <v>0.104031336971585</v>
      </c>
      <c r="E73" s="16" t="n">
        <v>0.582510288065844</v>
      </c>
      <c r="F73" s="16" t="n">
        <v>0.343227215481664</v>
      </c>
      <c r="G73" s="16" t="n">
        <v>0.00142633414099527</v>
      </c>
      <c r="H73" s="6"/>
      <c r="I73" s="18" t="n">
        <v>2.19572658239426E-005</v>
      </c>
      <c r="J73" s="18" t="n">
        <v>7.7094890906311E-005</v>
      </c>
      <c r="K73" s="16" t="n">
        <v>0.69926268861454</v>
      </c>
      <c r="L73" s="18" t="n">
        <v>8.23226747205356E-014</v>
      </c>
      <c r="M73" s="16" t="n">
        <v>0.626748971193416</v>
      </c>
      <c r="N73" s="18" t="n">
        <v>2.91775430597197E-006</v>
      </c>
      <c r="O73" s="16" t="n">
        <v>0.127217912755307</v>
      </c>
      <c r="P73" s="16" t="n">
        <v>0.206347154279227</v>
      </c>
    </row>
    <row r="74" customFormat="false" ht="15" hidden="false" customHeight="false" outlineLevel="0" collapsed="false">
      <c r="A74" s="17" t="n">
        <v>469</v>
      </c>
      <c r="B74" s="6"/>
      <c r="C74" s="16" t="n">
        <v>0.0981439002502115</v>
      </c>
      <c r="D74" s="16" t="n">
        <v>0.104118629331533</v>
      </c>
      <c r="E74" s="16" t="n">
        <v>0.582938957475995</v>
      </c>
      <c r="F74" s="16" t="n">
        <v>0.346027855203247</v>
      </c>
      <c r="G74" s="16" t="n">
        <v>0.00129948698159507</v>
      </c>
      <c r="H74" s="6"/>
      <c r="I74" s="18" t="n">
        <v>2.43040172518999E-005</v>
      </c>
      <c r="J74" s="18" t="n">
        <v>7.64189837695274E-005</v>
      </c>
      <c r="K74" s="16" t="n">
        <v>0.694495884773663</v>
      </c>
      <c r="L74" s="18" t="n">
        <v>3.36710650270024E-013</v>
      </c>
      <c r="M74" s="16" t="n">
        <v>0.633641975308642</v>
      </c>
      <c r="N74" s="18" t="n">
        <v>5.84674798149184E-007</v>
      </c>
      <c r="O74" s="16" t="n">
        <v>0.128238972714915</v>
      </c>
      <c r="P74" s="16" t="n">
        <v>0.197490543429847</v>
      </c>
    </row>
    <row r="75" customFormat="false" ht="15" hidden="false" customHeight="false" outlineLevel="0" collapsed="false">
      <c r="A75" s="17" t="n">
        <v>470</v>
      </c>
      <c r="B75" s="6"/>
      <c r="C75" s="16" t="n">
        <v>0.0981556565123622</v>
      </c>
      <c r="D75" s="16" t="n">
        <v>0.104180988799233</v>
      </c>
      <c r="E75" s="16" t="n">
        <v>0.58377914951989</v>
      </c>
      <c r="F75" s="16" t="n">
        <v>0.348501933519833</v>
      </c>
      <c r="G75" s="16" t="n">
        <v>0.00119220491600708</v>
      </c>
      <c r="H75" s="6"/>
      <c r="I75" s="18" t="n">
        <v>1.98100179816005E-005</v>
      </c>
      <c r="J75" s="18" t="n">
        <v>7.05182903921954E-005</v>
      </c>
      <c r="K75" s="16" t="n">
        <v>0.692198216735254</v>
      </c>
      <c r="L75" s="18" t="n">
        <v>6.83552981470754E-013</v>
      </c>
      <c r="M75" s="16" t="n">
        <v>0.624708504801097</v>
      </c>
      <c r="N75" s="18" t="n">
        <v>2.62728056732843E-006</v>
      </c>
      <c r="O75" s="16" t="n">
        <v>0.129140635587572</v>
      </c>
      <c r="P75" s="16" t="n">
        <v>0.193542499192957</v>
      </c>
    </row>
    <row r="76" customFormat="false" ht="15" hidden="false" customHeight="false" outlineLevel="0" collapsed="false">
      <c r="A76" s="17" t="n">
        <v>471</v>
      </c>
      <c r="B76" s="6"/>
      <c r="C76" s="16" t="n">
        <v>0.0981491230343637</v>
      </c>
      <c r="D76" s="16" t="n">
        <v>0.104220005193167</v>
      </c>
      <c r="E76" s="16" t="n">
        <v>0.584876543209877</v>
      </c>
      <c r="F76" s="16" t="n">
        <v>0.350575041650194</v>
      </c>
      <c r="G76" s="16" t="n">
        <v>0.0011079377378654</v>
      </c>
      <c r="H76" s="6"/>
      <c r="I76" s="18" t="n">
        <v>1.67717511650149E-005</v>
      </c>
      <c r="J76" s="18" t="n">
        <v>6.53841438400374E-005</v>
      </c>
      <c r="K76" s="16" t="n">
        <v>0.68369341563786</v>
      </c>
      <c r="L76" s="18" t="n">
        <v>3.56616190963571E-012</v>
      </c>
      <c r="M76" s="16" t="n">
        <v>0.610871056241427</v>
      </c>
      <c r="N76" s="18" t="n">
        <v>1.39077667754662E-005</v>
      </c>
      <c r="O76" s="16" t="n">
        <v>0.129895920824467</v>
      </c>
      <c r="P76" s="16" t="n">
        <v>0.187167340157688</v>
      </c>
    </row>
    <row r="77" customFormat="false" ht="15" hidden="false" customHeight="false" outlineLevel="0" collapsed="false">
      <c r="A77" s="17" t="n">
        <v>472</v>
      </c>
      <c r="B77" s="6"/>
      <c r="C77" s="16" t="n">
        <v>0.0981475377073758</v>
      </c>
      <c r="D77" s="16" t="n">
        <v>0.104265154723834</v>
      </c>
      <c r="E77" s="16" t="n">
        <v>0.585699588477366</v>
      </c>
      <c r="F77" s="16" t="n">
        <v>0.352705061750741</v>
      </c>
      <c r="G77" s="16" t="n">
        <v>0.00102854616038868</v>
      </c>
      <c r="H77" s="6"/>
      <c r="I77" s="18" t="n">
        <v>1.49518878458153E-005</v>
      </c>
      <c r="J77" s="18" t="n">
        <v>6.08701379376118E-005</v>
      </c>
      <c r="K77" s="16" t="n">
        <v>0.669444444444444</v>
      </c>
      <c r="L77" s="18" t="n">
        <v>4.98755237501362E-011</v>
      </c>
      <c r="M77" s="16" t="n">
        <v>0.618398491083676</v>
      </c>
      <c r="N77" s="18" t="n">
        <v>1.3219967954222E-005</v>
      </c>
      <c r="O77" s="16" t="n">
        <v>0.130671705065788</v>
      </c>
      <c r="P77" s="16" t="n">
        <v>0.178155317862673</v>
      </c>
    </row>
    <row r="78" customFormat="false" ht="15" hidden="false" customHeight="false" outlineLevel="0" collapsed="false">
      <c r="A78" s="17" t="n">
        <v>473</v>
      </c>
      <c r="B78" s="6"/>
      <c r="C78" s="16" t="n">
        <v>0.0981563449466044</v>
      </c>
      <c r="D78" s="16" t="n">
        <v>0.104316684428667</v>
      </c>
      <c r="E78" s="16" t="n">
        <v>0.585939643347051</v>
      </c>
      <c r="F78" s="16" t="n">
        <v>0.35453133426995</v>
      </c>
      <c r="G78" s="18" t="n">
        <v>0.000959001778657701</v>
      </c>
      <c r="H78" s="6"/>
      <c r="I78" s="18" t="n">
        <v>1.29949353219232E-005</v>
      </c>
      <c r="J78" s="18" t="n">
        <v>5.73550828695778E-005</v>
      </c>
      <c r="K78" s="16" t="n">
        <v>0.660493827160494</v>
      </c>
      <c r="L78" s="18" t="n">
        <v>2.78922627196223E-010</v>
      </c>
      <c r="M78" s="16" t="n">
        <v>0.625840192043896</v>
      </c>
      <c r="N78" s="18" t="n">
        <v>6.14154785798372E-006</v>
      </c>
      <c r="O78" s="16" t="n">
        <v>0.131336669011361</v>
      </c>
      <c r="P78" s="16" t="n">
        <v>0.172301466824507</v>
      </c>
    </row>
    <row r="79" customFormat="false" ht="15" hidden="false" customHeight="false" outlineLevel="0" collapsed="false">
      <c r="A79" s="17" t="n">
        <v>474</v>
      </c>
      <c r="B79" s="6"/>
      <c r="C79" s="16" t="n">
        <v>0.0981673965775567</v>
      </c>
      <c r="D79" s="16" t="n">
        <v>0.104368114235642</v>
      </c>
      <c r="E79" s="16" t="n">
        <v>0.586299725651578</v>
      </c>
      <c r="F79" s="16" t="n">
        <v>0.356206637441877</v>
      </c>
      <c r="G79" s="18" t="n">
        <v>0.000899158422094063</v>
      </c>
      <c r="H79" s="6"/>
      <c r="I79" s="18" t="n">
        <v>1.31321139631495E-005</v>
      </c>
      <c r="J79" s="18" t="n">
        <v>5.71334990547297E-005</v>
      </c>
      <c r="K79" s="16" t="n">
        <v>0.657475994513032</v>
      </c>
      <c r="L79" s="18" t="n">
        <v>6.55519336201317E-010</v>
      </c>
      <c r="M79" s="16" t="n">
        <v>0.592009602194787</v>
      </c>
      <c r="N79" s="18" t="n">
        <v>0.000887047048507749</v>
      </c>
      <c r="O79" s="16" t="n">
        <v>0.131946507677861</v>
      </c>
      <c r="P79" s="16" t="n">
        <v>0.17020720222306</v>
      </c>
    </row>
    <row r="80" customFormat="false" ht="15" hidden="false" customHeight="false" outlineLevel="0" collapsed="false">
      <c r="A80" s="17" t="n">
        <v>475</v>
      </c>
      <c r="B80" s="6"/>
      <c r="C80" s="16" t="n">
        <v>0.0981693514830596</v>
      </c>
      <c r="D80" s="16" t="n">
        <v>0.104413969633386</v>
      </c>
      <c r="E80" s="16" t="n">
        <v>0.587037037037037</v>
      </c>
      <c r="F80" s="16" t="n">
        <v>0.358131186677038</v>
      </c>
      <c r="G80" s="18" t="n">
        <v>0.000839364606403579</v>
      </c>
      <c r="H80" s="6"/>
      <c r="I80" s="18" t="n">
        <v>1.89239194949595E-005</v>
      </c>
      <c r="J80" s="18" t="n">
        <v>5.98703168832914E-005</v>
      </c>
      <c r="K80" s="16" t="n">
        <v>0.642798353909465</v>
      </c>
      <c r="L80" s="18" t="n">
        <v>1.05976115764692E-008</v>
      </c>
      <c r="M80" s="16" t="n">
        <v>0.560065157750343</v>
      </c>
      <c r="N80" s="16" t="n">
        <v>0.0371140017903917</v>
      </c>
      <c r="O80" s="16" t="n">
        <v>0.13264689121401</v>
      </c>
      <c r="P80" s="16" t="n">
        <v>0.158704021522079</v>
      </c>
    </row>
    <row r="81" customFormat="false" ht="15" hidden="false" customHeight="false" outlineLevel="0" collapsed="false">
      <c r="A81" s="17" t="n">
        <v>476</v>
      </c>
      <c r="B81" s="6"/>
      <c r="C81" s="16" t="n">
        <v>0.0981765505671633</v>
      </c>
      <c r="D81" s="16" t="n">
        <v>0.104462525089746</v>
      </c>
      <c r="E81" s="16" t="n">
        <v>0.587911522633745</v>
      </c>
      <c r="F81" s="16" t="n">
        <v>0.359913795822517</v>
      </c>
      <c r="G81" s="18" t="n">
        <v>0.000787224938517105</v>
      </c>
      <c r="H81" s="6"/>
      <c r="I81" s="18" t="n">
        <v>2.55289907619244E-005</v>
      </c>
      <c r="J81" s="18" t="n">
        <v>6.33074102487364E-005</v>
      </c>
      <c r="K81" s="16" t="n">
        <v>0.629458161865569</v>
      </c>
      <c r="L81" s="18" t="n">
        <v>1.37032278172383E-007</v>
      </c>
      <c r="M81" s="16" t="n">
        <v>0.562980109739369</v>
      </c>
      <c r="N81" s="16" t="n">
        <v>0.0647901666090627</v>
      </c>
      <c r="O81" s="16" t="n">
        <v>0.133295442608682</v>
      </c>
      <c r="P81" s="16" t="n">
        <v>0.147183480972536</v>
      </c>
    </row>
    <row r="82" customFormat="false" ht="15" hidden="false" customHeight="false" outlineLevel="0" collapsed="false">
      <c r="A82" s="17" t="n">
        <v>477</v>
      </c>
      <c r="B82" s="6"/>
      <c r="C82" s="16" t="n">
        <v>0.0981942461682952</v>
      </c>
      <c r="D82" s="16" t="n">
        <v>0.104522134277764</v>
      </c>
      <c r="E82" s="16" t="n">
        <v>0.588305898491084</v>
      </c>
      <c r="F82" s="16" t="n">
        <v>0.361616887038607</v>
      </c>
      <c r="G82" s="18" t="n">
        <v>0.000738860137528871</v>
      </c>
      <c r="H82" s="6"/>
      <c r="I82" s="18" t="n">
        <v>2.75255860906475E-005</v>
      </c>
      <c r="J82" s="18" t="n">
        <v>6.62389152222763E-005</v>
      </c>
      <c r="K82" s="16" t="n">
        <v>0.635322359396433</v>
      </c>
      <c r="L82" s="18" t="n">
        <v>9.59825901920128E-008</v>
      </c>
      <c r="M82" s="16" t="n">
        <v>0.594804526748971</v>
      </c>
      <c r="N82" s="16" t="n">
        <v>0.00750721417581092</v>
      </c>
      <c r="O82" s="16" t="n">
        <v>0.133914903775517</v>
      </c>
      <c r="P82" s="16" t="n">
        <v>0.150607405290857</v>
      </c>
    </row>
    <row r="83" customFormat="false" ht="15" hidden="false" customHeight="false" outlineLevel="0" collapsed="false">
      <c r="A83" s="17" t="n">
        <v>478</v>
      </c>
      <c r="B83" s="6"/>
      <c r="C83" s="16" t="n">
        <v>0.0982280491912299</v>
      </c>
      <c r="D83" s="16" t="n">
        <v>0.104594783274277</v>
      </c>
      <c r="E83" s="16" t="n">
        <v>0.588374485596708</v>
      </c>
      <c r="F83" s="16" t="n">
        <v>0.363138078854258</v>
      </c>
      <c r="G83" s="18" t="n">
        <v>0.000698892260047406</v>
      </c>
      <c r="H83" s="6"/>
      <c r="I83" s="18" t="n">
        <v>3.32639868019187E-005</v>
      </c>
      <c r="J83" s="18" t="n">
        <v>7.22237712105115E-005</v>
      </c>
      <c r="K83" s="16" t="n">
        <v>0.633933470507545</v>
      </c>
      <c r="L83" s="18" t="n">
        <v>8.51227716685057E-008</v>
      </c>
      <c r="M83" s="16" t="n">
        <v>0.562448559670782</v>
      </c>
      <c r="N83" s="16" t="n">
        <v>0.112711258198259</v>
      </c>
      <c r="O83" s="16" t="n">
        <v>0.134468070452281</v>
      </c>
      <c r="P83" s="16" t="n">
        <v>0.152009709447353</v>
      </c>
    </row>
    <row r="84" customFormat="false" ht="15" hidden="false" customHeight="false" outlineLevel="0" collapsed="false">
      <c r="A84" s="17" t="n">
        <v>479</v>
      </c>
      <c r="B84" s="6"/>
      <c r="C84" s="16" t="n">
        <v>0.098276589957715</v>
      </c>
      <c r="D84" s="16" t="n">
        <v>0.104673308107433</v>
      </c>
      <c r="E84" s="16" t="n">
        <v>0.588923182441701</v>
      </c>
      <c r="F84" s="16" t="n">
        <v>0.364357140531843</v>
      </c>
      <c r="G84" s="18" t="n">
        <v>0.000668872634699335</v>
      </c>
      <c r="H84" s="6"/>
      <c r="I84" s="18" t="n">
        <v>4.5474905584523E-005</v>
      </c>
      <c r="J84" s="18" t="n">
        <v>8.31504144442372E-005</v>
      </c>
      <c r="K84" s="16" t="n">
        <v>0.626371742112483</v>
      </c>
      <c r="L84" s="18" t="n">
        <v>3.11241567675776E-007</v>
      </c>
      <c r="M84" s="16" t="n">
        <v>0.517918381344307</v>
      </c>
      <c r="N84" s="16" t="n">
        <v>0.653565007627385</v>
      </c>
      <c r="O84" s="16" t="n">
        <v>0.134911279733505</v>
      </c>
      <c r="P84" s="16" t="n">
        <v>0.147237108430112</v>
      </c>
    </row>
    <row r="85" customFormat="false" ht="15" hidden="false" customHeight="false" outlineLevel="0" collapsed="false">
      <c r="A85" s="17" t="n">
        <v>480</v>
      </c>
      <c r="B85" s="6"/>
      <c r="C85" s="16" t="n">
        <v>0.0983123374103617</v>
      </c>
      <c r="D85" s="16" t="n">
        <v>0.10474152959112</v>
      </c>
      <c r="E85" s="16" t="n">
        <v>0.589609053497942</v>
      </c>
      <c r="F85" s="16" t="n">
        <v>0.365613433193029</v>
      </c>
      <c r="G85" s="18" t="n">
        <v>0.00063947296852482</v>
      </c>
      <c r="H85" s="6"/>
      <c r="I85" s="18" t="n">
        <v>6.21074554385069E-005</v>
      </c>
      <c r="J85" s="18" t="n">
        <v>9.82259092209589E-005</v>
      </c>
      <c r="K85" s="16" t="n">
        <v>0.619650205761317</v>
      </c>
      <c r="L85" s="18" t="n">
        <v>2.11634546621851E-006</v>
      </c>
      <c r="M85" s="16" t="n">
        <v>0.505161179698217</v>
      </c>
      <c r="N85" s="16" t="n">
        <v>0.855946813726347</v>
      </c>
      <c r="O85" s="16" t="n">
        <v>0.135367940219436</v>
      </c>
      <c r="P85" s="16" t="n">
        <v>0.140184817825911</v>
      </c>
    </row>
    <row r="86" customFormat="false" ht="15" hidden="false" customHeight="false" outlineLevel="0" collapsed="false">
      <c r="A86" s="17" t="n">
        <v>481</v>
      </c>
      <c r="B86" s="6"/>
      <c r="C86" s="16" t="n">
        <v>0.0983460848894689</v>
      </c>
      <c r="D86" s="16" t="n">
        <v>0.10481141888692</v>
      </c>
      <c r="E86" s="16" t="n">
        <v>0.590534979423868</v>
      </c>
      <c r="F86" s="16" t="n">
        <v>0.366986951420855</v>
      </c>
      <c r="G86" s="18" t="n">
        <v>0.000608437645516273</v>
      </c>
      <c r="H86" s="6"/>
      <c r="I86" s="18" t="n">
        <v>7.65116027894199E-005</v>
      </c>
      <c r="J86" s="18" t="n">
        <v>0.000113495511973353</v>
      </c>
      <c r="K86" s="16" t="n">
        <v>0.622050754458162</v>
      </c>
      <c r="L86" s="18" t="n">
        <v>2.61536800867366E-006</v>
      </c>
      <c r="M86" s="16" t="n">
        <v>0.526508916323731</v>
      </c>
      <c r="N86" s="16" t="n">
        <v>0.584339551703445</v>
      </c>
      <c r="O86" s="16" t="n">
        <v>0.135867113311381</v>
      </c>
      <c r="P86" s="16" t="n">
        <v>0.141181384197467</v>
      </c>
    </row>
    <row r="87" customFormat="false" ht="15" hidden="false" customHeight="false" outlineLevel="0" collapsed="false">
      <c r="A87" s="17" t="n">
        <v>482</v>
      </c>
      <c r="B87" s="6"/>
      <c r="C87" s="16" t="n">
        <v>0.098402615386691</v>
      </c>
      <c r="D87" s="16" t="n">
        <v>0.104904190370117</v>
      </c>
      <c r="E87" s="16" t="n">
        <v>0.591049382716049</v>
      </c>
      <c r="F87" s="16" t="n">
        <v>0.368406304652836</v>
      </c>
      <c r="G87" s="18" t="n">
        <v>0.000577467611061236</v>
      </c>
      <c r="H87" s="6"/>
      <c r="I87" s="18" t="n">
        <v>9.22386158777885E-005</v>
      </c>
      <c r="J87" s="18" t="n">
        <v>0.000129746988282442</v>
      </c>
      <c r="K87" s="16" t="n">
        <v>0.618004115226338</v>
      </c>
      <c r="L87" s="18" t="n">
        <v>6.53222255064513E-006</v>
      </c>
      <c r="M87" s="16" t="n">
        <v>0.551234567901235</v>
      </c>
      <c r="N87" s="16" t="n">
        <v>0.252592082052592</v>
      </c>
      <c r="O87" s="16" t="n">
        <v>0.136382835371813</v>
      </c>
      <c r="P87" s="16" t="n">
        <v>0.139467606056521</v>
      </c>
    </row>
    <row r="88" customFormat="false" ht="15" hidden="false" customHeight="false" outlineLevel="0" collapsed="false">
      <c r="A88" s="17" t="n">
        <v>483</v>
      </c>
      <c r="B88" s="6"/>
      <c r="C88" s="16" t="n">
        <v>0.0984905078297343</v>
      </c>
      <c r="D88" s="16" t="n">
        <v>0.105025826557055</v>
      </c>
      <c r="E88" s="16" t="n">
        <v>0.5914780521262</v>
      </c>
      <c r="F88" s="16" t="n">
        <v>0.369701179042468</v>
      </c>
      <c r="G88" s="18" t="n">
        <v>0.000547961685781297</v>
      </c>
      <c r="H88" s="6"/>
      <c r="I88" s="18" t="n">
        <v>0.00011126824602877</v>
      </c>
      <c r="J88" s="18" t="n">
        <v>0.000148764784871395</v>
      </c>
      <c r="K88" s="16" t="n">
        <v>0.612294238683128</v>
      </c>
      <c r="L88" s="18" t="n">
        <v>2.23755111162569E-005</v>
      </c>
      <c r="M88" s="16" t="n">
        <v>0.554543895747599</v>
      </c>
      <c r="N88" s="16" t="n">
        <v>0.216954455411588</v>
      </c>
      <c r="O88" s="16" t="n">
        <v>0.13685323134706</v>
      </c>
      <c r="P88" s="16" t="n">
        <v>0.135142382346748</v>
      </c>
    </row>
    <row r="89" customFormat="false" ht="15" hidden="false" customHeight="false" outlineLevel="0" collapsed="false">
      <c r="A89" s="17" t="n">
        <v>484</v>
      </c>
      <c r="B89" s="6"/>
      <c r="C89" s="16" t="n">
        <v>0.0985994990803301</v>
      </c>
      <c r="D89" s="16" t="n">
        <v>0.105170320049488</v>
      </c>
      <c r="E89" s="16" t="n">
        <v>0.591872427983539</v>
      </c>
      <c r="F89" s="16" t="n">
        <v>0.371023942717463</v>
      </c>
      <c r="G89" s="18" t="n">
        <v>0.000519493950479897</v>
      </c>
      <c r="H89" s="6"/>
      <c r="I89" s="18" t="n">
        <v>0.000130527822310432</v>
      </c>
      <c r="J89" s="18" t="n">
        <v>0.00016964854083676</v>
      </c>
      <c r="K89" s="16" t="n">
        <v>0.614471879286694</v>
      </c>
      <c r="L89" s="18" t="n">
        <v>2.82435203719305E-005</v>
      </c>
      <c r="M89" s="16" t="n">
        <v>0.547650891632373</v>
      </c>
      <c r="N89" s="16" t="n">
        <v>0.370523823251095</v>
      </c>
      <c r="O89" s="16" t="n">
        <v>0.137333663237561</v>
      </c>
      <c r="P89" s="16" t="n">
        <v>0.136040990310971</v>
      </c>
    </row>
    <row r="90" customFormat="false" ht="15" hidden="false" customHeight="false" outlineLevel="0" collapsed="false">
      <c r="A90" s="17" t="n">
        <v>485</v>
      </c>
      <c r="B90" s="6"/>
      <c r="C90" s="16" t="n">
        <v>0.0987367764928063</v>
      </c>
      <c r="D90" s="16" t="n">
        <v>0.105344456086438</v>
      </c>
      <c r="E90" s="16" t="n">
        <v>0.592541152263374</v>
      </c>
      <c r="F90" s="16" t="n">
        <v>0.372337020204045</v>
      </c>
      <c r="G90" s="18" t="n">
        <v>0.000493666153478195</v>
      </c>
      <c r="H90" s="6"/>
      <c r="I90" s="18" t="n">
        <v>0.000152909589398968</v>
      </c>
      <c r="J90" s="18" t="n">
        <v>0.000195172594800834</v>
      </c>
      <c r="K90" s="16" t="n">
        <v>0.620816186556927</v>
      </c>
      <c r="L90" s="18" t="n">
        <v>2.61951407318619E-005</v>
      </c>
      <c r="M90" s="16" t="n">
        <v>0.532973251028807</v>
      </c>
      <c r="N90" s="16" t="n">
        <v>0.534060369381781</v>
      </c>
      <c r="O90" s="16" t="n">
        <v>0.137810481232386</v>
      </c>
      <c r="P90" s="16" t="n">
        <v>0.140095155407657</v>
      </c>
    </row>
    <row r="91" customFormat="false" ht="15" hidden="false" customHeight="false" outlineLevel="0" collapsed="false">
      <c r="A91" s="17" t="n">
        <v>486</v>
      </c>
      <c r="B91" s="6"/>
      <c r="C91" s="16" t="n">
        <v>0.0989094027824208</v>
      </c>
      <c r="D91" s="16" t="n">
        <v>0.105555875952649</v>
      </c>
      <c r="E91" s="16" t="n">
        <v>0.59329561042524</v>
      </c>
      <c r="F91" s="16" t="n">
        <v>0.373674156159888</v>
      </c>
      <c r="G91" s="18" t="n">
        <v>0.000466972514054292</v>
      </c>
      <c r="H91" s="6"/>
      <c r="I91" s="18" t="n">
        <v>0.000180131219026649</v>
      </c>
      <c r="J91" s="18" t="n">
        <v>0.000224419444498607</v>
      </c>
      <c r="K91" s="16" t="n">
        <v>0.622170781893004</v>
      </c>
      <c r="L91" s="18" t="n">
        <v>6.04007338865102E-005</v>
      </c>
      <c r="M91" s="16" t="n">
        <v>0.533127572016461</v>
      </c>
      <c r="N91" s="16" t="n">
        <v>0.522334495501726</v>
      </c>
      <c r="O91" s="16" t="n">
        <v>0.138295937135099</v>
      </c>
      <c r="P91" s="16" t="n">
        <v>0.138892475099983</v>
      </c>
    </row>
    <row r="92" customFormat="false" ht="15" hidden="false" customHeight="false" outlineLevel="0" collapsed="false">
      <c r="A92" s="17" t="n">
        <v>487</v>
      </c>
      <c r="B92" s="6"/>
      <c r="C92" s="16" t="n">
        <v>0.0990884002299085</v>
      </c>
      <c r="D92" s="16" t="n">
        <v>0.105781652102429</v>
      </c>
      <c r="E92" s="16" t="n">
        <v>0.593912894375857</v>
      </c>
      <c r="F92" s="16" t="n">
        <v>0.375312669767933</v>
      </c>
      <c r="G92" s="18" t="n">
        <v>0.000436933516535728</v>
      </c>
      <c r="H92" s="6"/>
      <c r="I92" s="18" t="n">
        <v>0.000211308503932247</v>
      </c>
      <c r="J92" s="18" t="n">
        <v>0.000256092059351863</v>
      </c>
      <c r="K92" s="16" t="n">
        <v>0.617712620027435</v>
      </c>
      <c r="L92" s="18" t="n">
        <v>0.00025383938935725</v>
      </c>
      <c r="M92" s="16" t="n">
        <v>0.537842935528121</v>
      </c>
      <c r="N92" s="16" t="n">
        <v>0.492034952230053</v>
      </c>
      <c r="O92" s="16" t="n">
        <v>0.138890674233786</v>
      </c>
      <c r="P92" s="16" t="n">
        <v>0.131779772896822</v>
      </c>
    </row>
    <row r="93" customFormat="false" ht="15" hidden="false" customHeight="false" outlineLevel="0" collapsed="false">
      <c r="A93" s="17" t="n">
        <v>488</v>
      </c>
      <c r="B93" s="6"/>
      <c r="C93" s="16" t="n">
        <v>0.0992982040825879</v>
      </c>
      <c r="D93" s="16" t="n">
        <v>0.106039594395049</v>
      </c>
      <c r="E93" s="16" t="n">
        <v>0.594684499314129</v>
      </c>
      <c r="F93" s="16" t="n">
        <v>0.377060096429448</v>
      </c>
      <c r="G93" s="18" t="n">
        <v>0.000408733852365405</v>
      </c>
      <c r="H93" s="6"/>
      <c r="I93" s="18" t="n">
        <v>0.000249337122366405</v>
      </c>
      <c r="J93" s="18" t="n">
        <v>0.000294297901819665</v>
      </c>
      <c r="K93" s="16" t="n">
        <v>0.609722222222222</v>
      </c>
      <c r="L93" s="18" t="n">
        <v>0.000852802328977585</v>
      </c>
      <c r="M93" s="16" t="n">
        <v>0.531772976680384</v>
      </c>
      <c r="N93" s="16" t="n">
        <v>0.713662268181417</v>
      </c>
      <c r="O93" s="16" t="n">
        <v>0.139524778320451</v>
      </c>
      <c r="P93" s="16" t="n">
        <v>0.123082864998941</v>
      </c>
    </row>
    <row r="94" customFormat="false" ht="15" hidden="false" customHeight="false" outlineLevel="0" collapsed="false">
      <c r="A94" s="17" t="n">
        <v>489</v>
      </c>
      <c r="B94" s="6"/>
      <c r="C94" s="16" t="n">
        <v>0.0995467692616982</v>
      </c>
      <c r="D94" s="16" t="n">
        <v>0.106335530720338</v>
      </c>
      <c r="E94" s="16" t="n">
        <v>0.595781893004115</v>
      </c>
      <c r="F94" s="16" t="n">
        <v>0.378831101718735</v>
      </c>
      <c r="G94" s="18" t="n">
        <v>0.000382629659727634</v>
      </c>
      <c r="H94" s="6"/>
      <c r="I94" s="18" t="n">
        <v>0.000287708668432243</v>
      </c>
      <c r="J94" s="18" t="n">
        <v>0.000333389756195605</v>
      </c>
      <c r="K94" s="16" t="n">
        <v>0.60462962962963</v>
      </c>
      <c r="L94" s="16" t="n">
        <v>0.00209124832549058</v>
      </c>
      <c r="M94" s="16" t="n">
        <v>0.520558984910837</v>
      </c>
      <c r="N94" s="16" t="n">
        <v>0.945459876424551</v>
      </c>
      <c r="O94" s="16" t="n">
        <v>0.140167263500459</v>
      </c>
      <c r="P94" s="16" t="n">
        <v>0.115972603098663</v>
      </c>
    </row>
    <row r="95" customFormat="false" ht="15" hidden="false" customHeight="false" outlineLevel="0" collapsed="false">
      <c r="A95" s="17" t="n">
        <v>490</v>
      </c>
      <c r="B95" s="6"/>
      <c r="C95" s="16" t="n">
        <v>0.0997980961834687</v>
      </c>
      <c r="D95" s="16" t="n">
        <v>0.106646844944841</v>
      </c>
      <c r="E95" s="16" t="n">
        <v>0.596656378600823</v>
      </c>
      <c r="F95" s="16" t="n">
        <v>0.381051840392763</v>
      </c>
      <c r="G95" s="18" t="n">
        <v>0.000351962313748253</v>
      </c>
      <c r="H95" s="6"/>
      <c r="I95" s="18" t="n">
        <v>0.000326009535614833</v>
      </c>
      <c r="J95" s="18" t="n">
        <v>0.00037159320866301</v>
      </c>
      <c r="K95" s="16" t="n">
        <v>0.599434156378601</v>
      </c>
      <c r="L95" s="16" t="n">
        <v>0.00530169518688593</v>
      </c>
      <c r="M95" s="16" t="n">
        <v>0.507321673525377</v>
      </c>
      <c r="N95" s="16" t="n">
        <v>0.830113418862829</v>
      </c>
      <c r="O95" s="16" t="n">
        <v>0.140972652698897</v>
      </c>
      <c r="P95" s="16" t="n">
        <v>0.107482108953387</v>
      </c>
    </row>
    <row r="96" customFormat="false" ht="15" hidden="false" customHeight="false" outlineLevel="0" collapsed="false">
      <c r="A96" s="17" t="n">
        <v>491</v>
      </c>
      <c r="B96" s="6"/>
      <c r="C96" s="16" t="n">
        <v>0.100108092121229</v>
      </c>
      <c r="D96" s="16" t="n">
        <v>0.107014247616714</v>
      </c>
      <c r="E96" s="16" t="n">
        <v>0.597376543209877</v>
      </c>
      <c r="F96" s="16" t="n">
        <v>0.383046240057767</v>
      </c>
      <c r="G96" s="18" t="n">
        <v>0.000328143521918624</v>
      </c>
      <c r="H96" s="6"/>
      <c r="I96" s="18" t="n">
        <v>0.000367348583010865</v>
      </c>
      <c r="J96" s="18" t="n">
        <v>0.000411399384940587</v>
      </c>
      <c r="K96" s="16" t="n">
        <v>0.591529492455418</v>
      </c>
      <c r="L96" s="16" t="n">
        <v>0.0140409896320728</v>
      </c>
      <c r="M96" s="16" t="n">
        <v>0.504921124828532</v>
      </c>
      <c r="N96" s="16" t="n">
        <v>0.569467154569971</v>
      </c>
      <c r="O96" s="16" t="n">
        <v>0.141695717722854</v>
      </c>
      <c r="P96" s="16" t="n">
        <v>0.0964788111284011</v>
      </c>
    </row>
    <row r="97" customFormat="false" ht="15" hidden="false" customHeight="false" outlineLevel="0" collapsed="false">
      <c r="A97" s="17" t="n">
        <v>492</v>
      </c>
      <c r="B97" s="6"/>
      <c r="C97" s="16" t="n">
        <v>0.100493464708733</v>
      </c>
      <c r="D97" s="16" t="n">
        <v>0.107447130628349</v>
      </c>
      <c r="E97" s="16" t="n">
        <v>0.597805212620027</v>
      </c>
      <c r="F97" s="16" t="n">
        <v>0.384475960888731</v>
      </c>
      <c r="G97" s="18" t="n">
        <v>0.000311821569604033</v>
      </c>
      <c r="H97" s="6"/>
      <c r="I97" s="18" t="n">
        <v>0.000408678726544235</v>
      </c>
      <c r="J97" s="18" t="n">
        <v>0.000452698526371566</v>
      </c>
      <c r="K97" s="16" t="n">
        <v>0.586299725651578</v>
      </c>
      <c r="L97" s="16" t="n">
        <v>0.0255646573596012</v>
      </c>
      <c r="M97" s="16" t="n">
        <v>0.515980795610425</v>
      </c>
      <c r="N97" s="16" t="n">
        <v>0.40562640844233</v>
      </c>
      <c r="O97" s="16" t="n">
        <v>0.142213920267841</v>
      </c>
      <c r="P97" s="16" t="n">
        <v>0.0892052451729161</v>
      </c>
    </row>
    <row r="98" customFormat="false" ht="15" hidden="false" customHeight="false" outlineLevel="0" collapsed="false">
      <c r="A98" s="17" t="n">
        <v>493</v>
      </c>
      <c r="B98" s="6"/>
      <c r="C98" s="16" t="n">
        <v>0.100937736929422</v>
      </c>
      <c r="D98" s="16" t="n">
        <v>0.107931263316598</v>
      </c>
      <c r="E98" s="16" t="n">
        <v>0.598285322359397</v>
      </c>
      <c r="F98" s="16" t="n">
        <v>0.385389865277011</v>
      </c>
      <c r="G98" s="18" t="n">
        <v>0.000300409152550315</v>
      </c>
      <c r="H98" s="6"/>
      <c r="I98" s="18" t="n">
        <v>0.000454220271215766</v>
      </c>
      <c r="J98" s="18" t="n">
        <v>0.000497294242946913</v>
      </c>
      <c r="K98" s="16" t="n">
        <v>0.579475308641975</v>
      </c>
      <c r="L98" s="16" t="n">
        <v>0.0465289693273822</v>
      </c>
      <c r="M98" s="16" t="n">
        <v>0.524674211248285</v>
      </c>
      <c r="N98" s="16" t="n">
        <v>0.28778210054828</v>
      </c>
      <c r="O98" s="16" t="n">
        <v>0.142545103836526</v>
      </c>
      <c r="P98" s="16" t="n">
        <v>0.0808759829028381</v>
      </c>
    </row>
    <row r="99" customFormat="false" ht="15" hidden="false" customHeight="false" outlineLevel="0" collapsed="false">
      <c r="A99" s="17" t="n">
        <v>494</v>
      </c>
      <c r="B99" s="6"/>
      <c r="C99" s="16" t="n">
        <v>0.101417609831288</v>
      </c>
      <c r="D99" s="16" t="n">
        <v>0.108453540998884</v>
      </c>
      <c r="E99" s="16" t="n">
        <v>0.598628257887517</v>
      </c>
      <c r="F99" s="16" t="n">
        <v>0.386150753061994</v>
      </c>
      <c r="G99" s="18" t="n">
        <v>0.000290164222193906</v>
      </c>
      <c r="H99" s="6"/>
      <c r="I99" s="18" t="n">
        <v>0.000506654084122779</v>
      </c>
      <c r="J99" s="18" t="n">
        <v>0.000546645098094586</v>
      </c>
      <c r="K99" s="16" t="n">
        <v>0.570558984910837</v>
      </c>
      <c r="L99" s="16" t="n">
        <v>0.091794388568629</v>
      </c>
      <c r="M99" s="16" t="n">
        <v>0.533007544581619</v>
      </c>
      <c r="N99" s="16" t="n">
        <v>0.192540877035296</v>
      </c>
      <c r="O99" s="16" t="n">
        <v>0.142820800249325</v>
      </c>
      <c r="P99" s="16" t="n">
        <v>0.0697156829187597</v>
      </c>
    </row>
    <row r="100" customFormat="false" ht="15" hidden="false" customHeight="false" outlineLevel="0" collapsed="false">
      <c r="A100" s="17" t="n">
        <v>495</v>
      </c>
      <c r="B100" s="6"/>
      <c r="C100" s="16" t="n">
        <v>0.101946914623862</v>
      </c>
      <c r="D100" s="16" t="n">
        <v>0.109022075740287</v>
      </c>
      <c r="E100" s="16" t="n">
        <v>0.599125514403292</v>
      </c>
      <c r="F100" s="16" t="n">
        <v>0.386621684283631</v>
      </c>
      <c r="G100" s="18" t="n">
        <v>0.000282831549810744</v>
      </c>
      <c r="H100" s="6"/>
      <c r="I100" s="18" t="n">
        <v>0.000565037176273935</v>
      </c>
      <c r="J100" s="18" t="n">
        <v>0.000600818444595053</v>
      </c>
      <c r="K100" s="16" t="n">
        <v>0.562191358024691</v>
      </c>
      <c r="L100" s="16" t="n">
        <v>0.169570014778133</v>
      </c>
      <c r="M100" s="16" t="n">
        <v>0.5519890260631</v>
      </c>
      <c r="N100" s="16" t="n">
        <v>0.0807956341710032</v>
      </c>
      <c r="O100" s="16" t="n">
        <v>0.142991418548679</v>
      </c>
      <c r="P100" s="16" t="n">
        <v>0.0580969797409987</v>
      </c>
    </row>
    <row r="101" customFormat="false" ht="15" hidden="false" customHeight="false" outlineLevel="0" collapsed="false">
      <c r="A101" s="17" t="n">
        <v>496</v>
      </c>
      <c r="B101" s="6"/>
      <c r="C101" s="16" t="n">
        <v>0.102530586310047</v>
      </c>
      <c r="D101" s="16" t="n">
        <v>0.109637023721009</v>
      </c>
      <c r="E101" s="16" t="n">
        <v>0.599228395061728</v>
      </c>
      <c r="F101" s="16" t="n">
        <v>0.38663257036926</v>
      </c>
      <c r="G101" s="18" t="n">
        <v>0.000280346601388595</v>
      </c>
      <c r="H101" s="6"/>
      <c r="I101" s="18" t="n">
        <v>0.000624819575912199</v>
      </c>
      <c r="J101" s="18" t="n">
        <v>0.000656044267107881</v>
      </c>
      <c r="K101" s="16" t="n">
        <v>0.553326474622771</v>
      </c>
      <c r="L101" s="16" t="n">
        <v>0.275275846873279</v>
      </c>
      <c r="M101" s="16" t="n">
        <v>0.569547325102881</v>
      </c>
      <c r="N101" s="16" t="n">
        <v>0.0235642820460692</v>
      </c>
      <c r="O101" s="16" t="n">
        <v>0.142995362424913</v>
      </c>
      <c r="P101" s="16" t="n">
        <v>0.0472129839202867</v>
      </c>
    </row>
    <row r="102" customFormat="false" ht="15" hidden="false" customHeight="false" outlineLevel="0" collapsed="false">
      <c r="A102" s="17" t="n">
        <v>497</v>
      </c>
      <c r="B102" s="6"/>
      <c r="C102" s="16" t="n">
        <v>0.103146583382753</v>
      </c>
      <c r="D102" s="16" t="n">
        <v>0.110282955651274</v>
      </c>
      <c r="E102" s="16" t="n">
        <v>0.599657064471879</v>
      </c>
      <c r="F102" s="16" t="n">
        <v>0.386396404317442</v>
      </c>
      <c r="G102" s="18" t="n">
        <v>0.000279775015871619</v>
      </c>
      <c r="H102" s="6"/>
      <c r="I102" s="18" t="n">
        <v>0.000688696819450974</v>
      </c>
      <c r="J102" s="18" t="n">
        <v>0.000713900227059994</v>
      </c>
      <c r="K102" s="16" t="n">
        <v>0.543278463648834</v>
      </c>
      <c r="L102" s="16" t="n">
        <v>0.422084388790272</v>
      </c>
      <c r="M102" s="16" t="n">
        <v>0.58070987654321</v>
      </c>
      <c r="N102" s="16" t="n">
        <v>0.00894783672617423</v>
      </c>
      <c r="O102" s="16" t="n">
        <v>0.142909801245861</v>
      </c>
      <c r="P102" s="16" t="n">
        <v>0.0355455239114156</v>
      </c>
    </row>
    <row r="103" customFormat="false" ht="15" hidden="false" customHeight="false" outlineLevel="0" collapsed="false">
      <c r="A103" s="17" t="n">
        <v>498</v>
      </c>
      <c r="B103" s="6"/>
      <c r="C103" s="16" t="n">
        <v>0.10382148697157</v>
      </c>
      <c r="D103" s="16" t="n">
        <v>0.110993646706016</v>
      </c>
      <c r="E103" s="16" t="n">
        <v>0.599931412894376</v>
      </c>
      <c r="F103" s="16" t="n">
        <v>0.386413565569033</v>
      </c>
      <c r="G103" s="18" t="n">
        <v>0.000277227392651318</v>
      </c>
      <c r="H103" s="6"/>
      <c r="I103" s="18" t="n">
        <v>0.000756874357019791</v>
      </c>
      <c r="J103" s="18" t="n">
        <v>0.000775439947419532</v>
      </c>
      <c r="K103" s="16" t="n">
        <v>0.534104938271605</v>
      </c>
      <c r="L103" s="16" t="n">
        <v>0.591509210274446</v>
      </c>
      <c r="M103" s="16" t="n">
        <v>0.588340192043896</v>
      </c>
      <c r="N103" s="16" t="n">
        <v>0.00533489639337395</v>
      </c>
      <c r="O103" s="16" t="n">
        <v>0.142916018745832</v>
      </c>
      <c r="P103" s="16" t="n">
        <v>0.0245022017532402</v>
      </c>
    </row>
    <row r="104" customFormat="false" ht="15" hidden="false" customHeight="false" outlineLevel="0" collapsed="false">
      <c r="A104" s="17" t="n">
        <v>499</v>
      </c>
      <c r="B104" s="6"/>
      <c r="C104" s="16" t="n">
        <v>0.104564802332067</v>
      </c>
      <c r="D104" s="16" t="n">
        <v>0.11176950949936</v>
      </c>
      <c r="E104" s="16" t="n">
        <v>0.600240054869685</v>
      </c>
      <c r="F104" s="16" t="n">
        <v>0.38614066068558</v>
      </c>
      <c r="G104" s="18" t="n">
        <v>0.000276889161868437</v>
      </c>
      <c r="H104" s="6"/>
      <c r="I104" s="18" t="n">
        <v>0.000830089677464994</v>
      </c>
      <c r="J104" s="18" t="n">
        <v>0.000841682207913302</v>
      </c>
      <c r="K104" s="16" t="n">
        <v>0.526474622770919</v>
      </c>
      <c r="L104" s="16" t="n">
        <v>0.763095918802397</v>
      </c>
      <c r="M104" s="16" t="n">
        <v>0.599039780521262</v>
      </c>
      <c r="N104" s="16" t="n">
        <v>0.00224527540898307</v>
      </c>
      <c r="O104" s="16" t="n">
        <v>0.142817143643697</v>
      </c>
      <c r="P104" s="16" t="n">
        <v>0.0143451655094647</v>
      </c>
    </row>
    <row r="105" customFormat="false" ht="15" hidden="false" customHeight="false" outlineLevel="0" collapsed="false">
      <c r="A105" s="17" t="n">
        <v>500</v>
      </c>
      <c r="B105" s="6"/>
      <c r="C105" s="16" t="n">
        <v>0.105378523631227</v>
      </c>
      <c r="D105" s="16" t="n">
        <v>0.112600196630366</v>
      </c>
      <c r="E105" s="16" t="n">
        <v>0.600634430727023</v>
      </c>
      <c r="F105" s="16" t="n">
        <v>0.384818589907848</v>
      </c>
      <c r="G105" s="18" t="n">
        <v>0.000284631542067905</v>
      </c>
      <c r="H105" s="6"/>
      <c r="I105" s="18" t="n">
        <v>0.000908787139425089</v>
      </c>
      <c r="J105" s="18" t="n">
        <v>0.000912514037141951</v>
      </c>
      <c r="K105" s="16" t="n">
        <v>0.518604252400549</v>
      </c>
      <c r="L105" s="16" t="n">
        <v>0.930873901881285</v>
      </c>
      <c r="M105" s="16" t="n">
        <v>0.609927983539095</v>
      </c>
      <c r="N105" s="18" t="n">
        <v>0.000769072585742258</v>
      </c>
      <c r="O105" s="16" t="n">
        <v>0.142338088860428</v>
      </c>
      <c r="P105" s="16" t="n">
        <v>0.004328565494671</v>
      </c>
    </row>
    <row r="106" customFormat="false" ht="15" hidden="false" customHeight="false" outlineLevel="0" collapsed="false">
      <c r="A106" s="17" t="n">
        <v>501</v>
      </c>
      <c r="B106" s="6"/>
      <c r="C106" s="16" t="n">
        <v>0.106290529341118</v>
      </c>
      <c r="D106" s="16" t="n">
        <v>0.113515486900926</v>
      </c>
      <c r="E106" s="16" t="n">
        <v>0.600703017832648</v>
      </c>
      <c r="F106" s="16" t="n">
        <v>0.382639228903207</v>
      </c>
      <c r="G106" s="18" t="n">
        <v>0.000301823454090352</v>
      </c>
      <c r="H106" s="6"/>
      <c r="I106" s="18" t="n">
        <v>0.000991552409705862</v>
      </c>
      <c r="J106" s="18" t="n">
        <v>0.000986075804435532</v>
      </c>
      <c r="K106" s="16" t="n">
        <v>0.510185185185185</v>
      </c>
      <c r="L106" s="16" t="n">
        <v>0.903950947014698</v>
      </c>
      <c r="M106" s="16" t="n">
        <v>0.619530178326475</v>
      </c>
      <c r="N106" s="18" t="n">
        <v>0.00024300259517342</v>
      </c>
      <c r="O106" s="16" t="n">
        <v>0.141548175141371</v>
      </c>
      <c r="P106" s="16" t="n">
        <v>-0.00597048077531228</v>
      </c>
    </row>
    <row r="107" customFormat="false" ht="15" hidden="false" customHeight="false" outlineLevel="0" collapsed="false">
      <c r="A107" s="17" t="n">
        <v>502</v>
      </c>
      <c r="B107" s="6"/>
      <c r="C107" s="16" t="n">
        <v>0.107314374968268</v>
      </c>
      <c r="D107" s="16" t="n">
        <v>0.114532284696419</v>
      </c>
      <c r="E107" s="16" t="n">
        <v>0.601011659807956</v>
      </c>
      <c r="F107" s="16" t="n">
        <v>0.379836110913571</v>
      </c>
      <c r="G107" s="18" t="n">
        <v>0.000327610499249707</v>
      </c>
      <c r="H107" s="6"/>
      <c r="I107" s="16" t="n">
        <v>0.0010852139762221</v>
      </c>
      <c r="J107" s="16" t="n">
        <v>0.00106851660488789</v>
      </c>
      <c r="K107" s="16" t="n">
        <v>0.500617283950617</v>
      </c>
      <c r="L107" s="16" t="n">
        <v>0.720259024597354</v>
      </c>
      <c r="M107" s="16" t="n">
        <v>0.632561728395062</v>
      </c>
      <c r="N107" s="18" t="n">
        <v>4.89297710345718E-005</v>
      </c>
      <c r="O107" s="16" t="n">
        <v>0.140531781991335</v>
      </c>
      <c r="P107" s="16" t="n">
        <v>-0.0171118278779821</v>
      </c>
    </row>
    <row r="108" customFormat="false" ht="15" hidden="false" customHeight="false" outlineLevel="0" collapsed="false">
      <c r="A108" s="17" t="n">
        <v>503</v>
      </c>
      <c r="B108" s="6"/>
      <c r="C108" s="16" t="n">
        <v>0.108430711732767</v>
      </c>
      <c r="D108" s="16" t="n">
        <v>0.115632358072438</v>
      </c>
      <c r="E108" s="16" t="n">
        <v>0.600600137174211</v>
      </c>
      <c r="F108" s="16" t="n">
        <v>0.376382953086592</v>
      </c>
      <c r="G108" s="18" t="n">
        <v>0.000364623980996463</v>
      </c>
      <c r="H108" s="6"/>
      <c r="I108" s="16" t="n">
        <v>0.00119167929835515</v>
      </c>
      <c r="J108" s="16" t="n">
        <v>0.00116135395013717</v>
      </c>
      <c r="K108" s="16" t="n">
        <v>0.509945130315501</v>
      </c>
      <c r="L108" s="16" t="n">
        <v>0.523359959443683</v>
      </c>
      <c r="M108" s="16" t="n">
        <v>0.648439643347051</v>
      </c>
      <c r="N108" s="18" t="n">
        <v>6.24147103920336E-006</v>
      </c>
      <c r="O108" s="16" t="n">
        <v>0.139279077682771</v>
      </c>
      <c r="P108" s="16" t="n">
        <v>-0.0293224614365003</v>
      </c>
    </row>
    <row r="109" customFormat="false" ht="15" hidden="false" customHeight="false" outlineLevel="0" collapsed="false">
      <c r="A109" s="17" t="n">
        <v>504</v>
      </c>
      <c r="B109" s="6"/>
      <c r="C109" s="16" t="n">
        <v>0.109621757249223</v>
      </c>
      <c r="D109" s="16" t="n">
        <v>0.116793320086238</v>
      </c>
      <c r="E109" s="16" t="n">
        <v>0.599965706447188</v>
      </c>
      <c r="F109" s="16" t="n">
        <v>0.371939129855995</v>
      </c>
      <c r="G109" s="18" t="n">
        <v>0.000423352486992132</v>
      </c>
      <c r="H109" s="6"/>
      <c r="I109" s="16" t="n">
        <v>0.00130112079691571</v>
      </c>
      <c r="J109" s="16" t="n">
        <v>0.00125641796166278</v>
      </c>
      <c r="K109" s="16" t="n">
        <v>0.520558984910837</v>
      </c>
      <c r="L109" s="16" t="n">
        <v>0.365279419521398</v>
      </c>
      <c r="M109" s="16" t="n">
        <v>0.661917009602195</v>
      </c>
      <c r="N109" s="18" t="n">
        <v>6.34778077502603E-007</v>
      </c>
      <c r="O109" s="16" t="n">
        <v>0.137666005361693</v>
      </c>
      <c r="P109" s="16" t="n">
        <v>-0.0408918497824792</v>
      </c>
    </row>
    <row r="110" customFormat="false" ht="15" hidden="false" customHeight="false" outlineLevel="0" collapsed="false">
      <c r="A110" s="17" t="n">
        <v>505</v>
      </c>
      <c r="B110" s="6"/>
      <c r="C110" s="16" t="n">
        <v>0.110924205825995</v>
      </c>
      <c r="D110" s="16" t="n">
        <v>0.118052263410932</v>
      </c>
      <c r="E110" s="16" t="n">
        <v>0.599125514403292</v>
      </c>
      <c r="F110" s="16" t="n">
        <v>0.366698626648283</v>
      </c>
      <c r="G110" s="18" t="n">
        <v>0.000506292334561515</v>
      </c>
      <c r="H110" s="6"/>
      <c r="I110" s="16" t="n">
        <v>0.00141008076524072</v>
      </c>
      <c r="J110" s="16" t="n">
        <v>0.00135067850109854</v>
      </c>
      <c r="K110" s="16" t="n">
        <v>0.529681069958848</v>
      </c>
      <c r="L110" s="16" t="n">
        <v>0.249700686930252</v>
      </c>
      <c r="M110" s="16" t="n">
        <v>0.673936899862826</v>
      </c>
      <c r="N110" s="18" t="n">
        <v>7.56677985488023E-008</v>
      </c>
      <c r="O110" s="16" t="n">
        <v>0.135762336979911</v>
      </c>
      <c r="P110" s="16" t="n">
        <v>-0.0514865084784999</v>
      </c>
    </row>
    <row r="111" customFormat="false" ht="15" hidden="false" customHeight="false" outlineLevel="0" collapsed="false">
      <c r="A111" s="17" t="n">
        <v>506</v>
      </c>
      <c r="B111" s="6"/>
      <c r="C111" s="16" t="n">
        <v>0.11236336247467</v>
      </c>
      <c r="D111" s="16" t="n">
        <v>0.119430106495718</v>
      </c>
      <c r="E111" s="16" t="n">
        <v>0.597496570644719</v>
      </c>
      <c r="F111" s="16" t="n">
        <v>0.360464547199431</v>
      </c>
      <c r="G111" s="18" t="n">
        <v>0.00062722911891416</v>
      </c>
      <c r="H111" s="6"/>
      <c r="I111" s="16" t="n">
        <v>0.00152405549343355</v>
      </c>
      <c r="J111" s="16" t="n">
        <v>0.00144813016919324</v>
      </c>
      <c r="K111" s="16" t="n">
        <v>0.539300411522634</v>
      </c>
      <c r="L111" s="16" t="n">
        <v>0.15739876600195</v>
      </c>
      <c r="M111" s="16" t="n">
        <v>0.68269890260631</v>
      </c>
      <c r="N111" s="18" t="n">
        <v>1.34744772967495E-008</v>
      </c>
      <c r="O111" s="16" t="n">
        <v>0.133495783176759</v>
      </c>
      <c r="P111" s="16" t="n">
        <v>-0.0625251213604916</v>
      </c>
    </row>
    <row r="112" customFormat="false" ht="15" hidden="false" customHeight="false" outlineLevel="0" collapsed="false">
      <c r="A112" s="17" t="n">
        <v>507</v>
      </c>
      <c r="B112" s="6"/>
      <c r="C112" s="16" t="n">
        <v>0.113942913228003</v>
      </c>
      <c r="D112" s="16" t="n">
        <v>0.120928903207181</v>
      </c>
      <c r="E112" s="16" t="n">
        <v>0.595610425240055</v>
      </c>
      <c r="F112" s="16" t="n">
        <v>0.353113224569083</v>
      </c>
      <c r="G112" s="18" t="n">
        <v>0.000806537443205827</v>
      </c>
      <c r="H112" s="6"/>
      <c r="I112" s="16" t="n">
        <v>0.00164381328270445</v>
      </c>
      <c r="J112" s="16" t="n">
        <v>0.00154967306176834</v>
      </c>
      <c r="K112" s="16" t="n">
        <v>0.549245541838135</v>
      </c>
      <c r="L112" s="16" t="n">
        <v>0.0920833389678428</v>
      </c>
      <c r="M112" s="16" t="n">
        <v>0.693244170096022</v>
      </c>
      <c r="N112" s="18" t="n">
        <v>1.4892468657265E-009</v>
      </c>
      <c r="O112" s="16" t="n">
        <v>0.13082033653403</v>
      </c>
      <c r="P112" s="16" t="n">
        <v>-0.0738968970669637</v>
      </c>
    </row>
    <row r="113" customFormat="false" ht="15" hidden="false" customHeight="false" outlineLevel="0" collapsed="false">
      <c r="A113" s="17" t="n">
        <v>508</v>
      </c>
      <c r="B113" s="6"/>
      <c r="C113" s="16" t="n">
        <v>0.115644697505001</v>
      </c>
      <c r="D113" s="16" t="n">
        <v>0.12253839606851</v>
      </c>
      <c r="E113" s="16" t="n">
        <v>0.593312757201646</v>
      </c>
      <c r="F113" s="16" t="n">
        <v>0.345086151695784</v>
      </c>
      <c r="G113" s="16" t="n">
        <v>0.00105494663406456</v>
      </c>
      <c r="H113" s="6"/>
      <c r="I113" s="16" t="n">
        <v>0.00176936738099385</v>
      </c>
      <c r="J113" s="16" t="n">
        <v>0.00165529264999458</v>
      </c>
      <c r="K113" s="16" t="n">
        <v>0.559790809327846</v>
      </c>
      <c r="L113" s="16" t="n">
        <v>0.0500741402780398</v>
      </c>
      <c r="M113" s="16" t="n">
        <v>0.706584362139918</v>
      </c>
      <c r="N113" s="18" t="n">
        <v>6.50976422521719E-011</v>
      </c>
      <c r="O113" s="16" t="n">
        <v>0.127895690870656</v>
      </c>
      <c r="P113" s="16" t="n">
        <v>-0.085591670225549</v>
      </c>
    </row>
    <row r="114" customFormat="false" ht="15" hidden="false" customHeight="false" outlineLevel="0" collapsed="false">
      <c r="A114" s="17" t="n">
        <v>509</v>
      </c>
      <c r="B114" s="6"/>
      <c r="C114" s="16" t="n">
        <v>0.117467597792226</v>
      </c>
      <c r="D114" s="16" t="n">
        <v>0.124247787643341</v>
      </c>
      <c r="E114" s="16" t="n">
        <v>0.591100823045268</v>
      </c>
      <c r="F114" s="16" t="n">
        <v>0.335891416019407</v>
      </c>
      <c r="G114" s="16" t="n">
        <v>0.00142633414099527</v>
      </c>
      <c r="H114" s="6"/>
      <c r="I114" s="16" t="n">
        <v>0.00189983793485036</v>
      </c>
      <c r="J114" s="16" t="n">
        <v>0.00176451321696175</v>
      </c>
      <c r="K114" s="16" t="n">
        <v>0.570661865569273</v>
      </c>
      <c r="L114" s="16" t="n">
        <v>0.0255646573596012</v>
      </c>
      <c r="M114" s="16" t="n">
        <v>0.721296296296296</v>
      </c>
      <c r="N114" s="18" t="n">
        <v>2.07771550285905E-012</v>
      </c>
      <c r="O114" s="16" t="n">
        <v>0.124541509743222</v>
      </c>
      <c r="P114" s="16" t="n">
        <v>-0.0973925097155844</v>
      </c>
    </row>
    <row r="115" customFormat="false" ht="15" hidden="false" customHeight="false" outlineLevel="0" collapsed="false">
      <c r="A115" s="17" t="n">
        <v>510</v>
      </c>
      <c r="B115" s="6"/>
      <c r="C115" s="16" t="n">
        <v>0.119411761768186</v>
      </c>
      <c r="D115" s="16" t="n">
        <v>0.126053255818271</v>
      </c>
      <c r="E115" s="16" t="n">
        <v>0.588563100137174</v>
      </c>
      <c r="F115" s="16" t="n">
        <v>0.325378544278722</v>
      </c>
      <c r="G115" s="16" t="n">
        <v>0.00199885707236899</v>
      </c>
      <c r="H115" s="6"/>
      <c r="I115" s="16" t="n">
        <v>0.00203431649108899</v>
      </c>
      <c r="J115" s="16" t="n">
        <v>0.00187786130076887</v>
      </c>
      <c r="K115" s="16" t="n">
        <v>0.579903978052126</v>
      </c>
      <c r="L115" s="16" t="n">
        <v>0.0130455898905211</v>
      </c>
      <c r="M115" s="16" t="n">
        <v>0.736899862825789</v>
      </c>
      <c r="N115" s="18" t="n">
        <v>2.6769745003003E-014</v>
      </c>
      <c r="O115" s="16" t="n">
        <v>0.120701248922574</v>
      </c>
      <c r="P115" s="16" t="n">
        <v>-0.108479021005154</v>
      </c>
    </row>
    <row r="116" customFormat="false" ht="15" hidden="false" customHeight="false" outlineLevel="0" collapsed="false">
      <c r="A116" s="17" t="n">
        <v>511</v>
      </c>
      <c r="B116" s="6"/>
      <c r="C116" s="16" t="n">
        <v>0.121479723986705</v>
      </c>
      <c r="D116" s="16" t="n">
        <v>0.12796213498649</v>
      </c>
      <c r="E116" s="16" t="n">
        <v>0.585871056241427</v>
      </c>
      <c r="F116" s="16" t="n">
        <v>0.313890989404506</v>
      </c>
      <c r="G116" s="16" t="n">
        <v>0.00287252402668668</v>
      </c>
      <c r="H116" s="6"/>
      <c r="I116" s="16" t="n">
        <v>0.00217098678885957</v>
      </c>
      <c r="J116" s="16" t="n">
        <v>0.00199145620427603</v>
      </c>
      <c r="K116" s="16" t="n">
        <v>0.58914609053498</v>
      </c>
      <c r="L116" s="16" t="n">
        <v>0.00580358497972003</v>
      </c>
      <c r="M116" s="16" t="n">
        <v>0.749211248285322</v>
      </c>
      <c r="N116" s="18" t="n">
        <v>4.76636432785399E-016</v>
      </c>
      <c r="O116" s="16" t="n">
        <v>0.116498745795776</v>
      </c>
      <c r="P116" s="16" t="n">
        <v>-0.120330804467306</v>
      </c>
    </row>
    <row r="117" customFormat="false" ht="15" hidden="false" customHeight="false" outlineLevel="0" collapsed="false">
      <c r="A117" s="17" t="n">
        <v>512</v>
      </c>
      <c r="B117" s="6"/>
      <c r="C117" s="16" t="n">
        <v>0.123705083656284</v>
      </c>
      <c r="D117" s="16" t="n">
        <v>0.129999977920141</v>
      </c>
      <c r="E117" s="16" t="n">
        <v>0.582561728395062</v>
      </c>
      <c r="F117" s="16" t="n">
        <v>0.301201211065551</v>
      </c>
      <c r="G117" s="16" t="n">
        <v>0.00423274205907533</v>
      </c>
      <c r="H117" s="6"/>
      <c r="I117" s="16" t="n">
        <v>0.00230698857835846</v>
      </c>
      <c r="J117" s="16" t="n">
        <v>0.00210204169868646</v>
      </c>
      <c r="K117" s="16" t="n">
        <v>0.598971193415638</v>
      </c>
      <c r="L117" s="16" t="n">
        <v>0.00216592255111894</v>
      </c>
      <c r="M117" s="16" t="n">
        <v>0.758367626886146</v>
      </c>
      <c r="N117" s="18" t="n">
        <v>2.19312331105835E-017</v>
      </c>
      <c r="O117" s="16" t="n">
        <v>0.111849156037195</v>
      </c>
      <c r="P117" s="16" t="n">
        <v>-0.133246095182986</v>
      </c>
    </row>
    <row r="118" customFormat="false" ht="15" hidden="false" customHeight="false" outlineLevel="0" collapsed="false">
      <c r="A118" s="17" t="n">
        <v>513</v>
      </c>
      <c r="B118" s="6"/>
      <c r="C118" s="16" t="n">
        <v>0.126074463380709</v>
      </c>
      <c r="D118" s="16" t="n">
        <v>0.1321556099368</v>
      </c>
      <c r="E118" s="16" t="n">
        <v>0.578429355281207</v>
      </c>
      <c r="F118" s="16" t="n">
        <v>0.287447271931797</v>
      </c>
      <c r="G118" s="16" t="n">
        <v>0.00632699986042601</v>
      </c>
      <c r="H118" s="6"/>
      <c r="I118" s="16" t="n">
        <v>0.00244184227601139</v>
      </c>
      <c r="J118" s="16" t="n">
        <v>0.00221074833056649</v>
      </c>
      <c r="K118" s="16" t="n">
        <v>0.608950617283951</v>
      </c>
      <c r="L118" s="18" t="n">
        <v>0.000757115178447216</v>
      </c>
      <c r="M118" s="16" t="n">
        <v>0.769050068587106</v>
      </c>
      <c r="N118" s="18" t="n">
        <v>8.41141409993512E-019</v>
      </c>
      <c r="O118" s="16" t="n">
        <v>0.106801353390484</v>
      </c>
      <c r="P118" s="16" t="n">
        <v>-0.146447460425969</v>
      </c>
    </row>
    <row r="119" customFormat="false" ht="15" hidden="false" customHeight="false" outlineLevel="0" collapsed="false">
      <c r="A119" s="17" t="n">
        <v>514</v>
      </c>
      <c r="B119" s="6"/>
      <c r="C119" s="16" t="n">
        <v>0.128572058843596</v>
      </c>
      <c r="D119" s="16" t="n">
        <v>0.13441621616176</v>
      </c>
      <c r="E119" s="16" t="n">
        <v>0.575480109739369</v>
      </c>
      <c r="F119" s="16" t="n">
        <v>0.272796171774189</v>
      </c>
      <c r="G119" s="16" t="n">
        <v>0.00955687669552877</v>
      </c>
      <c r="H119" s="6"/>
      <c r="I119" s="16" t="n">
        <v>0.00257526313141945</v>
      </c>
      <c r="J119" s="16" t="n">
        <v>0.00231814796893419</v>
      </c>
      <c r="K119" s="16" t="n">
        <v>0.61838134430727</v>
      </c>
      <c r="L119" s="18" t="n">
        <v>0.000236980064125624</v>
      </c>
      <c r="M119" s="16" t="n">
        <v>0.773611111111111</v>
      </c>
      <c r="N119" s="18" t="n">
        <v>2.10410925495158E-019</v>
      </c>
      <c r="O119" s="16" t="n">
        <v>0.101415196012646</v>
      </c>
      <c r="P119" s="16" t="n">
        <v>-0.159560383456171</v>
      </c>
    </row>
    <row r="120" customFormat="false" ht="15" hidden="false" customHeight="false" outlineLevel="0" collapsed="false">
      <c r="A120" s="17" t="n">
        <v>515</v>
      </c>
      <c r="B120" s="6"/>
      <c r="C120" s="16" t="n">
        <v>0.13123147742493</v>
      </c>
      <c r="D120" s="16" t="n">
        <v>0.136811733419298</v>
      </c>
      <c r="E120" s="16" t="n">
        <v>0.570970507544582</v>
      </c>
      <c r="F120" s="16" t="n">
        <v>0.257209552064108</v>
      </c>
      <c r="G120" s="16" t="n">
        <v>0.0144987089551657</v>
      </c>
      <c r="H120" s="6"/>
      <c r="I120" s="16" t="n">
        <v>0.00269873235276107</v>
      </c>
      <c r="J120" s="16" t="n">
        <v>0.00241629032216069</v>
      </c>
      <c r="K120" s="16" t="n">
        <v>0.627674897119342</v>
      </c>
      <c r="L120" s="18" t="n">
        <v>6.81501389669143E-005</v>
      </c>
      <c r="M120" s="16" t="n">
        <v>0.773491083676269</v>
      </c>
      <c r="N120" s="18" t="n">
        <v>5.45018475387668E-019</v>
      </c>
      <c r="O120" s="16" t="n">
        <v>0.0956753193192552</v>
      </c>
      <c r="P120" s="16" t="n">
        <v>-0.172324920296153</v>
      </c>
    </row>
    <row r="121" customFormat="false" ht="15" hidden="false" customHeight="false" outlineLevel="0" collapsed="false">
      <c r="A121" s="17" t="n">
        <v>516</v>
      </c>
      <c r="B121" s="6"/>
      <c r="C121" s="16" t="n">
        <v>0.134062641130528</v>
      </c>
      <c r="D121" s="16" t="n">
        <v>0.139341934070572</v>
      </c>
      <c r="E121" s="16" t="n">
        <v>0.56730109739369</v>
      </c>
      <c r="F121" s="16" t="n">
        <v>0.240314447462125</v>
      </c>
      <c r="G121" s="16" t="n">
        <v>0.0221873792605302</v>
      </c>
      <c r="H121" s="6"/>
      <c r="I121" s="16" t="n">
        <v>0.00280940242964134</v>
      </c>
      <c r="J121" s="16" t="n">
        <v>0.00250171755100496</v>
      </c>
      <c r="K121" s="16" t="n">
        <v>0.637517146776406</v>
      </c>
      <c r="L121" s="18" t="n">
        <v>1.74844435781757E-005</v>
      </c>
      <c r="M121" s="16" t="n">
        <v>0.768089849108368</v>
      </c>
      <c r="N121" s="18" t="n">
        <v>1.09520396799263E-017</v>
      </c>
      <c r="O121" s="16" t="n">
        <v>0.0894428047940821</v>
      </c>
      <c r="P121" s="16" t="n">
        <v>-0.185259848987613</v>
      </c>
    </row>
    <row r="122" customFormat="false" ht="15" hidden="false" customHeight="false" outlineLevel="0" collapsed="false">
      <c r="A122" s="17" t="n">
        <v>517</v>
      </c>
      <c r="B122" s="6"/>
      <c r="C122" s="16" t="n">
        <v>0.137038940378065</v>
      </c>
      <c r="D122" s="16" t="n">
        <v>0.14198505444005</v>
      </c>
      <c r="E122" s="16" t="n">
        <v>0.562345679012346</v>
      </c>
      <c r="F122" s="16" t="n">
        <v>0.222380627200808</v>
      </c>
      <c r="G122" s="16" t="n">
        <v>0.0344175497479658</v>
      </c>
      <c r="H122" s="6"/>
      <c r="I122" s="16" t="n">
        <v>0.00290898510708232</v>
      </c>
      <c r="J122" s="16" t="n">
        <v>0.00257810829635974</v>
      </c>
      <c r="K122" s="16" t="n">
        <v>0.646382030178327</v>
      </c>
      <c r="L122" s="18" t="n">
        <v>4.53745154503127E-006</v>
      </c>
      <c r="M122" s="16" t="n">
        <v>0.756755829903978</v>
      </c>
      <c r="N122" s="18" t="n">
        <v>1.83996273089194E-015</v>
      </c>
      <c r="O122" s="16" t="n">
        <v>0.0828156143393008</v>
      </c>
      <c r="P122" s="16" t="n">
        <v>-0.197534808465077</v>
      </c>
    </row>
    <row r="123" customFormat="false" ht="15" hidden="false" customHeight="false" outlineLevel="0" collapsed="false">
      <c r="A123" s="17" t="n">
        <v>518</v>
      </c>
      <c r="B123" s="6"/>
      <c r="C123" s="16" t="n">
        <v>0.140118613496949</v>
      </c>
      <c r="D123" s="16" t="n">
        <v>0.144710533112753</v>
      </c>
      <c r="E123" s="16" t="n">
        <v>0.557836076817558</v>
      </c>
      <c r="F123" s="16" t="n">
        <v>0.203923222647528</v>
      </c>
      <c r="G123" s="16" t="n">
        <v>0.0525856218888657</v>
      </c>
      <c r="H123" s="6"/>
      <c r="I123" s="16" t="n">
        <v>0.00299234783360655</v>
      </c>
      <c r="J123" s="16" t="n">
        <v>0.00264076513834463</v>
      </c>
      <c r="K123" s="16" t="n">
        <v>0.654732510288066</v>
      </c>
      <c r="L123" s="18" t="n">
        <v>1.11476006141003E-006</v>
      </c>
      <c r="M123" s="16" t="n">
        <v>0.735905349794239</v>
      </c>
      <c r="N123" s="18" t="n">
        <v>2.27112698778148E-012</v>
      </c>
      <c r="O123" s="16" t="n">
        <v>0.0759834576027617</v>
      </c>
      <c r="P123" s="16" t="n">
        <v>-0.209265740559366</v>
      </c>
    </row>
    <row r="124" customFormat="false" ht="15" hidden="false" customHeight="false" outlineLevel="0" collapsed="false">
      <c r="A124" s="17" t="n">
        <v>519</v>
      </c>
      <c r="B124" s="6"/>
      <c r="C124" s="16" t="n">
        <v>0.143294726829932</v>
      </c>
      <c r="D124" s="16" t="n">
        <v>0.147504279874365</v>
      </c>
      <c r="E124" s="16" t="n">
        <v>0.552589163237311</v>
      </c>
      <c r="F124" s="16" t="n">
        <v>0.184671332044513</v>
      </c>
      <c r="G124" s="16" t="n">
        <v>0.0796732668733004</v>
      </c>
      <c r="H124" s="6"/>
      <c r="I124" s="16" t="n">
        <v>0.00305488658428319</v>
      </c>
      <c r="J124" s="16" t="n">
        <v>0.00268536579888774</v>
      </c>
      <c r="K124" s="16" t="n">
        <v>0.662654320987654</v>
      </c>
      <c r="L124" s="18" t="n">
        <v>2.56770895778492E-007</v>
      </c>
      <c r="M124" s="16" t="n">
        <v>0.705366941015089</v>
      </c>
      <c r="N124" s="18" t="n">
        <v>6.65902454735403E-009</v>
      </c>
      <c r="O124" s="16" t="n">
        <v>0.068845809090159</v>
      </c>
      <c r="P124" s="16" t="n">
        <v>-0.220477795447918</v>
      </c>
    </row>
    <row r="125" customFormat="false" ht="15" hidden="false" customHeight="false" outlineLevel="0" collapsed="false">
      <c r="A125" s="17" t="n">
        <v>520</v>
      </c>
      <c r="B125" s="6"/>
      <c r="C125" s="16" t="n">
        <v>0.14653447300352</v>
      </c>
      <c r="D125" s="16" t="n">
        <v>0.150338023091058</v>
      </c>
      <c r="E125" s="16" t="n">
        <v>0.547085048010974</v>
      </c>
      <c r="F125" s="16" t="n">
        <v>0.164852648960683</v>
      </c>
      <c r="G125" s="16" t="n">
        <v>0.118344535190846</v>
      </c>
      <c r="H125" s="6"/>
      <c r="I125" s="16" t="n">
        <v>0.00309328027340556</v>
      </c>
      <c r="J125" s="16" t="n">
        <v>0.00270891824820928</v>
      </c>
      <c r="K125" s="16" t="n">
        <v>0.670558984910837</v>
      </c>
      <c r="L125" s="18" t="n">
        <v>5.73649076960058E-008</v>
      </c>
      <c r="M125" s="16" t="n">
        <v>0.668964334705075</v>
      </c>
      <c r="N125" s="18" t="n">
        <v>8.70442782419443E-006</v>
      </c>
      <c r="O125" s="16" t="n">
        <v>0.06148697295345</v>
      </c>
      <c r="P125" s="16" t="n">
        <v>-0.231080478410787</v>
      </c>
    </row>
    <row r="126" customFormat="false" ht="15" hidden="false" customHeight="false" outlineLevel="0" collapsed="false">
      <c r="A126" s="17" t="n">
        <v>521</v>
      </c>
      <c r="B126" s="6"/>
      <c r="C126" s="16" t="n">
        <v>0.149798086442283</v>
      </c>
      <c r="D126" s="16" t="n">
        <v>0.153180765238476</v>
      </c>
      <c r="E126" s="16" t="n">
        <v>0.541169410150892</v>
      </c>
      <c r="F126" s="16" t="n">
        <v>0.144869471128607</v>
      </c>
      <c r="G126" s="16" t="n">
        <v>0.170889129321025</v>
      </c>
      <c r="H126" s="6"/>
      <c r="I126" s="16" t="n">
        <v>0.00310517356967491</v>
      </c>
      <c r="J126" s="16" t="n">
        <v>0.00271008117375714</v>
      </c>
      <c r="K126" s="16" t="n">
        <v>0.677966392318244</v>
      </c>
      <c r="L126" s="18" t="n">
        <v>1.30051473018258E-008</v>
      </c>
      <c r="M126" s="16" t="n">
        <v>0.620901920438957</v>
      </c>
      <c r="N126" s="16" t="n">
        <v>0.00362650575109773</v>
      </c>
      <c r="O126" s="16" t="n">
        <v>0.0540568961032498</v>
      </c>
      <c r="P126" s="16" t="n">
        <v>-0.2408108732654</v>
      </c>
    </row>
    <row r="127" customFormat="false" ht="15" hidden="false" customHeight="false" outlineLevel="0" collapsed="false">
      <c r="A127" s="17" t="n">
        <v>522</v>
      </c>
      <c r="B127" s="6"/>
      <c r="C127" s="16" t="n">
        <v>0.153050607309932</v>
      </c>
      <c r="D127" s="16" t="n">
        <v>0.156005670147363</v>
      </c>
      <c r="E127" s="16" t="n">
        <v>0.535631001371742</v>
      </c>
      <c r="F127" s="16" t="n">
        <v>0.125086622052968</v>
      </c>
      <c r="G127" s="16" t="n">
        <v>0.238320494605005</v>
      </c>
      <c r="H127" s="6"/>
      <c r="I127" s="16" t="n">
        <v>0.00309035293437586</v>
      </c>
      <c r="J127" s="16" t="n">
        <v>0.00268881336800602</v>
      </c>
      <c r="K127" s="16" t="n">
        <v>0.68451646090535</v>
      </c>
      <c r="L127" s="18" t="n">
        <v>3.082563220856E-009</v>
      </c>
      <c r="M127" s="16" t="n">
        <v>0.567524005486969</v>
      </c>
      <c r="N127" s="16" t="n">
        <v>0.190536153430325</v>
      </c>
      <c r="O127" s="16" t="n">
        <v>0.0466924457294305</v>
      </c>
      <c r="P127" s="16" t="n">
        <v>-0.249603461615646</v>
      </c>
    </row>
    <row r="128" customFormat="false" ht="15" hidden="false" customHeight="false" outlineLevel="0" collapsed="false">
      <c r="A128" s="17" t="n">
        <v>523</v>
      </c>
      <c r="B128" s="6"/>
      <c r="C128" s="16" t="n">
        <v>0.156278591840716</v>
      </c>
      <c r="D128" s="16" t="n">
        <v>0.158804007331451</v>
      </c>
      <c r="E128" s="16" t="n">
        <v>0.530521262002744</v>
      </c>
      <c r="F128" s="16" t="n">
        <v>0.10570101786951</v>
      </c>
      <c r="G128" s="16" t="n">
        <v>0.320518777596428</v>
      </c>
      <c r="H128" s="6"/>
      <c r="I128" s="16" t="n">
        <v>0.00305030180151151</v>
      </c>
      <c r="J128" s="16" t="n">
        <v>0.0026461567505008</v>
      </c>
      <c r="K128" s="16" t="n">
        <v>0.691323731138546</v>
      </c>
      <c r="L128" s="18" t="n">
        <v>7.50601022083581E-010</v>
      </c>
      <c r="M128" s="16" t="n">
        <v>0.514026063100137</v>
      </c>
      <c r="N128" s="16" t="n">
        <v>0.905801071492874</v>
      </c>
      <c r="O128" s="16" t="n">
        <v>0.0394684742728218</v>
      </c>
      <c r="P128" s="16" t="n">
        <v>-0.257795587923409</v>
      </c>
    </row>
    <row r="129" customFormat="false" ht="15" hidden="false" customHeight="false" outlineLevel="0" collapsed="false">
      <c r="A129" s="17" t="n">
        <v>524</v>
      </c>
      <c r="B129" s="6"/>
      <c r="C129" s="16" t="n">
        <v>0.159446609163643</v>
      </c>
      <c r="D129" s="16" t="n">
        <v>0.161546669013334</v>
      </c>
      <c r="E129" s="16" t="n">
        <v>0.525291495198903</v>
      </c>
      <c r="F129" s="16" t="n">
        <v>0.0869455564656113</v>
      </c>
      <c r="G129" s="16" t="n">
        <v>0.415604815872872</v>
      </c>
      <c r="H129" s="6"/>
      <c r="I129" s="16" t="n">
        <v>0.00298408783415406</v>
      </c>
      <c r="J129" s="16" t="n">
        <v>0.00258251957137043</v>
      </c>
      <c r="K129" s="16" t="n">
        <v>0.696827846364883</v>
      </c>
      <c r="L129" s="18" t="n">
        <v>2.01331479833535E-010</v>
      </c>
      <c r="M129" s="16" t="n">
        <v>0.536899862825789</v>
      </c>
      <c r="N129" s="16" t="n">
        <v>0.154474742438884</v>
      </c>
      <c r="O129" s="16" t="n">
        <v>0.0324734162760912</v>
      </c>
      <c r="P129" s="16" t="n">
        <v>-0.264706575047285</v>
      </c>
    </row>
    <row r="130" customFormat="false" ht="15" hidden="false" customHeight="false" outlineLevel="0" collapsed="false">
      <c r="A130" s="17" t="n">
        <v>525</v>
      </c>
      <c r="B130" s="6"/>
      <c r="C130" s="16" t="n">
        <v>0.162514868793558</v>
      </c>
      <c r="D130" s="16" t="n">
        <v>0.164196654940997</v>
      </c>
      <c r="E130" s="16" t="n">
        <v>0.519495884773663</v>
      </c>
      <c r="F130" s="16" t="n">
        <v>0.0688978119672697</v>
      </c>
      <c r="G130" s="16" t="n">
        <v>0.516004493984423</v>
      </c>
      <c r="H130" s="6"/>
      <c r="I130" s="16" t="n">
        <v>0.00289450773116777</v>
      </c>
      <c r="J130" s="16" t="n">
        <v>0.00250094814556147</v>
      </c>
      <c r="K130" s="16" t="n">
        <v>0.701543209876543</v>
      </c>
      <c r="L130" s="18" t="n">
        <v>6.43774102498969E-011</v>
      </c>
      <c r="M130" s="16" t="n">
        <v>0.577794924554184</v>
      </c>
      <c r="N130" s="16" t="n">
        <v>0.00939814009774168</v>
      </c>
      <c r="O130" s="16" t="n">
        <v>0.0257377887849434</v>
      </c>
      <c r="P130" s="16" t="n">
        <v>-0.269992044159596</v>
      </c>
    </row>
    <row r="131" customFormat="false" ht="15" hidden="false" customHeight="false" outlineLevel="0" collapsed="false">
      <c r="A131" s="17" t="n">
        <v>526</v>
      </c>
      <c r="B131" s="6"/>
      <c r="C131" s="16" t="n">
        <v>0.165479296437421</v>
      </c>
      <c r="D131" s="16" t="n">
        <v>0.166744604501734</v>
      </c>
      <c r="E131" s="16" t="n">
        <v>0.513854595336077</v>
      </c>
      <c r="F131" s="16" t="n">
        <v>0.0513193110119122</v>
      </c>
      <c r="G131" s="16" t="n">
        <v>0.625354293331477</v>
      </c>
      <c r="H131" s="6"/>
      <c r="I131" s="16" t="n">
        <v>0.00278301671807613</v>
      </c>
      <c r="J131" s="16" t="n">
        <v>0.00240179647691512</v>
      </c>
      <c r="K131" s="16" t="n">
        <v>0.705109739368999</v>
      </c>
      <c r="L131" s="18" t="n">
        <v>2.45711292044869E-011</v>
      </c>
      <c r="M131" s="16" t="n">
        <v>0.613305898491084</v>
      </c>
      <c r="N131" s="18" t="n">
        <v>0.000321555566750301</v>
      </c>
      <c r="O131" s="16" t="n">
        <v>0.0191739092099539</v>
      </c>
      <c r="P131" s="16" t="n">
        <v>-0.2738647205305</v>
      </c>
    </row>
    <row r="132" customFormat="false" ht="15" hidden="false" customHeight="false" outlineLevel="0" collapsed="false">
      <c r="A132" s="17" t="n">
        <v>527</v>
      </c>
      <c r="B132" s="6"/>
      <c r="C132" s="16" t="n">
        <v>0.168304590456884</v>
      </c>
      <c r="D132" s="16" t="n">
        <v>0.169170057447535</v>
      </c>
      <c r="E132" s="16" t="n">
        <v>0.508950617283951</v>
      </c>
      <c r="F132" s="16" t="n">
        <v>0.0347730558939624</v>
      </c>
      <c r="G132" s="16" t="n">
        <v>0.740879372969842</v>
      </c>
      <c r="H132" s="6"/>
      <c r="I132" s="16" t="n">
        <v>0.00265093456051971</v>
      </c>
      <c r="J132" s="16" t="n">
        <v>0.00228513470476348</v>
      </c>
      <c r="K132" s="16" t="n">
        <v>0.708573388203018</v>
      </c>
      <c r="L132" s="18" t="n">
        <v>1.0672350179774E-011</v>
      </c>
      <c r="M132" s="16" t="n">
        <v>0.642112482853224</v>
      </c>
      <c r="N132" s="18" t="n">
        <v>8.9392931813181E-006</v>
      </c>
      <c r="O132" s="16" t="n">
        <v>0.0129931930756358</v>
      </c>
      <c r="P132" s="16" t="n">
        <v>-0.27667801260128</v>
      </c>
    </row>
    <row r="133" customFormat="false" ht="15" hidden="false" customHeight="false" outlineLevel="0" collapsed="false">
      <c r="A133" s="17" t="n">
        <v>528</v>
      </c>
      <c r="B133" s="6"/>
      <c r="C133" s="16" t="n">
        <v>0.170967264447613</v>
      </c>
      <c r="D133" s="16" t="n">
        <v>0.171458740417839</v>
      </c>
      <c r="E133" s="16" t="n">
        <v>0.504269547325103</v>
      </c>
      <c r="F133" s="16" t="n">
        <v>0.0195739248248562</v>
      </c>
      <c r="G133" s="16" t="n">
        <v>0.852681615888731</v>
      </c>
      <c r="H133" s="6"/>
      <c r="I133" s="16" t="n">
        <v>0.00250562185140674</v>
      </c>
      <c r="J133" s="16" t="n">
        <v>0.00215784331931444</v>
      </c>
      <c r="K133" s="16" t="n">
        <v>0.711025377229081</v>
      </c>
      <c r="L133" s="18" t="n">
        <v>4.81621048377279E-012</v>
      </c>
      <c r="M133" s="16" t="n">
        <v>0.66349451303155</v>
      </c>
      <c r="N133" s="18" t="n">
        <v>4.00948598772245E-007</v>
      </c>
      <c r="O133" s="16" t="n">
        <v>0.00731435431744545</v>
      </c>
      <c r="P133" s="16" t="n">
        <v>-0.278742568271547</v>
      </c>
    </row>
    <row r="134" customFormat="false" ht="15" hidden="false" customHeight="false" outlineLevel="0" collapsed="false">
      <c r="A134" s="17" t="n">
        <v>529</v>
      </c>
      <c r="B134" s="6"/>
      <c r="C134" s="16" t="n">
        <v>0.173468663561667</v>
      </c>
      <c r="D134" s="16" t="n">
        <v>0.173605687510527</v>
      </c>
      <c r="E134" s="16" t="n">
        <v>0.500428669410151</v>
      </c>
      <c r="F134" s="16" t="n">
        <v>0.00541293948640385</v>
      </c>
      <c r="G134" s="16" t="n">
        <v>0.958807568296946</v>
      </c>
      <c r="H134" s="6"/>
      <c r="I134" s="16" t="n">
        <v>0.002348654732975</v>
      </c>
      <c r="J134" s="16" t="n">
        <v>0.00202255960726314</v>
      </c>
      <c r="K134" s="16" t="n">
        <v>0.712208504801097</v>
      </c>
      <c r="L134" s="18" t="n">
        <v>2.78918503263341E-012</v>
      </c>
      <c r="M134" s="16" t="n">
        <v>0.6789780521262</v>
      </c>
      <c r="N134" s="18" t="n">
        <v>2.6221792557688E-008</v>
      </c>
      <c r="O134" s="16" t="n">
        <v>0.00202274892679076</v>
      </c>
      <c r="P134" s="16" t="n">
        <v>-0.278731171070485</v>
      </c>
    </row>
    <row r="135" customFormat="false" ht="15" hidden="false" customHeight="false" outlineLevel="0" collapsed="false">
      <c r="A135" s="17" t="n">
        <v>530</v>
      </c>
      <c r="B135" s="6"/>
      <c r="C135" s="16" t="n">
        <v>0.175773950733311</v>
      </c>
      <c r="D135" s="16" t="n">
        <v>0.175582985077313</v>
      </c>
      <c r="E135" s="16" t="n">
        <v>0.503377914951989</v>
      </c>
      <c r="F135" s="16" t="n">
        <v>-0.00748536846172644</v>
      </c>
      <c r="G135" s="16" t="n">
        <v>0.943312179640543</v>
      </c>
      <c r="H135" s="6"/>
      <c r="I135" s="16" t="n">
        <v>0.00218295117854915</v>
      </c>
      <c r="J135" s="16" t="n">
        <v>0.00188138267749675</v>
      </c>
      <c r="K135" s="16" t="n">
        <v>0.711711248285322</v>
      </c>
      <c r="L135" s="18" t="n">
        <v>2.23483037602016E-012</v>
      </c>
      <c r="M135" s="16" t="n">
        <v>0.693449931412894</v>
      </c>
      <c r="N135" s="18" t="n">
        <v>1.69776897924083E-009</v>
      </c>
      <c r="O135" s="16" t="n">
        <v>-0.00279718493100166</v>
      </c>
      <c r="P135" s="16" t="n">
        <v>-0.276321738204793</v>
      </c>
    </row>
    <row r="136" customFormat="false" ht="15" hidden="false" customHeight="false" outlineLevel="0" collapsed="false">
      <c r="A136" s="17" t="n">
        <v>531</v>
      </c>
      <c r="B136" s="6"/>
      <c r="C136" s="16" t="n">
        <v>0.177875446723965</v>
      </c>
      <c r="D136" s="16" t="n">
        <v>0.177387736929123</v>
      </c>
      <c r="E136" s="16" t="n">
        <v>0.506464334705076</v>
      </c>
      <c r="F136" s="16" t="n">
        <v>-0.0189764122804418</v>
      </c>
      <c r="G136" s="16" t="n">
        <v>0.85668290802387</v>
      </c>
      <c r="H136" s="6"/>
      <c r="I136" s="16" t="n">
        <v>0.00201637219494692</v>
      </c>
      <c r="J136" s="16" t="n">
        <v>0.00173915173232556</v>
      </c>
      <c r="K136" s="16" t="n">
        <v>0.710939643347051</v>
      </c>
      <c r="L136" s="18" t="n">
        <v>1.93064803982154E-012</v>
      </c>
      <c r="M136" s="16" t="n">
        <v>0.706944444444445</v>
      </c>
      <c r="N136" s="18" t="n">
        <v>1.01479806853736E-010</v>
      </c>
      <c r="O136" s="16" t="n">
        <v>-0.00709108814684147</v>
      </c>
      <c r="P136" s="16" t="n">
        <v>-0.27313163224083</v>
      </c>
    </row>
    <row r="137" customFormat="false" ht="15" hidden="false" customHeight="false" outlineLevel="0" collapsed="false">
      <c r="A137" s="17" t="n">
        <v>532</v>
      </c>
      <c r="B137" s="6"/>
      <c r="C137" s="16" t="n">
        <v>0.179782193725932</v>
      </c>
      <c r="D137" s="16" t="n">
        <v>0.179030349524053</v>
      </c>
      <c r="E137" s="16" t="n">
        <v>0.509293552812071</v>
      </c>
      <c r="F137" s="16" t="n">
        <v>-0.0290531962779039</v>
      </c>
      <c r="G137" s="16" t="n">
        <v>0.782344127238017</v>
      </c>
      <c r="H137" s="6"/>
      <c r="I137" s="16" t="n">
        <v>0.00184897692460113</v>
      </c>
      <c r="J137" s="16" t="n">
        <v>0.00159697787535569</v>
      </c>
      <c r="K137" s="16" t="n">
        <v>0.708882030178327</v>
      </c>
      <c r="L137" s="18" t="n">
        <v>2.36262526429667E-012</v>
      </c>
      <c r="M137" s="16" t="n">
        <v>0.716889574759945</v>
      </c>
      <c r="N137" s="18" t="n">
        <v>9.18233608551096E-012</v>
      </c>
      <c r="O137" s="16" t="n">
        <v>-0.0108562046145427</v>
      </c>
      <c r="P137" s="16" t="n">
        <v>-0.267744654175663</v>
      </c>
    </row>
    <row r="138" customFormat="false" ht="15" hidden="false" customHeight="false" outlineLevel="0" collapsed="false">
      <c r="A138" s="17" t="n">
        <v>533</v>
      </c>
      <c r="B138" s="6"/>
      <c r="C138" s="16" t="n">
        <v>0.181500020406952</v>
      </c>
      <c r="D138" s="16" t="n">
        <v>0.18051522742543</v>
      </c>
      <c r="E138" s="16" t="n">
        <v>0.511917009602195</v>
      </c>
      <c r="F138" s="16" t="n">
        <v>-0.0378081816283884</v>
      </c>
      <c r="G138" s="16" t="n">
        <v>0.718904094155277</v>
      </c>
      <c r="H138" s="6"/>
      <c r="I138" s="16" t="n">
        <v>0.00168346016638178</v>
      </c>
      <c r="J138" s="16" t="n">
        <v>0.00145755676587107</v>
      </c>
      <c r="K138" s="16" t="n">
        <v>0.705006858710563</v>
      </c>
      <c r="L138" s="18" t="n">
        <v>4.63505861900398E-012</v>
      </c>
      <c r="M138" s="16" t="n">
        <v>0.725291495198903</v>
      </c>
      <c r="N138" s="18" t="n">
        <v>1.22894128195737E-012</v>
      </c>
      <c r="O138" s="16" t="n">
        <v>-0.014127071566016</v>
      </c>
      <c r="P138" s="16" t="n">
        <v>-0.259363170104194</v>
      </c>
    </row>
    <row r="139" customFormat="false" ht="15" hidden="false" customHeight="false" outlineLevel="0" collapsed="false">
      <c r="A139" s="17" t="n">
        <v>534</v>
      </c>
      <c r="B139" s="6"/>
      <c r="C139" s="16" t="n">
        <v>0.183037717986589</v>
      </c>
      <c r="D139" s="16" t="n">
        <v>0.181850296163149</v>
      </c>
      <c r="E139" s="16" t="n">
        <v>0.514591906721536</v>
      </c>
      <c r="F139" s="16" t="n">
        <v>-0.0453053830912608</v>
      </c>
      <c r="G139" s="16" t="n">
        <v>0.665651555641658</v>
      </c>
      <c r="H139" s="6"/>
      <c r="I139" s="16" t="n">
        <v>0.00152478096784895</v>
      </c>
      <c r="J139" s="16" t="n">
        <v>0.00132464913493623</v>
      </c>
      <c r="K139" s="16" t="n">
        <v>0.699434156378601</v>
      </c>
      <c r="L139" s="18" t="n">
        <v>1.34675766305845E-011</v>
      </c>
      <c r="M139" s="16" t="n">
        <v>0.733384773662551</v>
      </c>
      <c r="N139" s="18" t="n">
        <v>1.26352542167803E-013</v>
      </c>
      <c r="O139" s="16" t="n">
        <v>-0.0169276734053083</v>
      </c>
      <c r="P139" s="16" t="n">
        <v>-0.24826266299494</v>
      </c>
    </row>
    <row r="140" customFormat="false" ht="15" hidden="false" customHeight="false" outlineLevel="0" collapsed="false">
      <c r="A140" s="17" t="n">
        <v>535</v>
      </c>
      <c r="B140" s="6"/>
      <c r="C140" s="16" t="n">
        <v>0.184409496671684</v>
      </c>
      <c r="D140" s="16" t="n">
        <v>0.18304643631525</v>
      </c>
      <c r="E140" s="16" t="n">
        <v>0.5164780521262</v>
      </c>
      <c r="F140" s="16" t="n">
        <v>-0.0517007459742693</v>
      </c>
      <c r="G140" s="16" t="n">
        <v>0.621688253066961</v>
      </c>
      <c r="H140" s="6"/>
      <c r="I140" s="16" t="n">
        <v>0.00137641288625854</v>
      </c>
      <c r="J140" s="16" t="n">
        <v>0.00120038858422644</v>
      </c>
      <c r="K140" s="16" t="n">
        <v>0.691529492455418</v>
      </c>
      <c r="L140" s="18" t="n">
        <v>5.53999698249091E-011</v>
      </c>
      <c r="M140" s="16" t="n">
        <v>0.740346364883402</v>
      </c>
      <c r="N140" s="18" t="n">
        <v>1.76525911351212E-014</v>
      </c>
      <c r="O140" s="16" t="n">
        <v>-0.0193163678749444</v>
      </c>
      <c r="P140" s="16" t="n">
        <v>-0.235552645203518</v>
      </c>
    </row>
    <row r="141" customFormat="false" ht="15" hidden="false" customHeight="false" outlineLevel="0" collapsed="false">
      <c r="A141" s="17" t="n">
        <v>536</v>
      </c>
      <c r="B141" s="6"/>
      <c r="C141" s="16" t="n">
        <v>0.185637098768017</v>
      </c>
      <c r="D141" s="16" t="n">
        <v>0.184118983513342</v>
      </c>
      <c r="E141" s="16" t="n">
        <v>0.518415637860082</v>
      </c>
      <c r="F141" s="16" t="n">
        <v>-0.0572650078339682</v>
      </c>
      <c r="G141" s="16" t="n">
        <v>0.584169112957661</v>
      </c>
      <c r="H141" s="6"/>
      <c r="I141" s="16" t="n">
        <v>0.00123869090749985</v>
      </c>
      <c r="J141" s="16" t="n">
        <v>0.00108560386419295</v>
      </c>
      <c r="K141" s="16" t="n">
        <v>0.681652949245542</v>
      </c>
      <c r="L141" s="18" t="n">
        <v>3.52361818480659E-010</v>
      </c>
      <c r="M141" s="16" t="n">
        <v>0.743861454046639</v>
      </c>
      <c r="N141" s="18" t="n">
        <v>5.21869452025151E-015</v>
      </c>
      <c r="O141" s="16" t="n">
        <v>-0.021394375065499</v>
      </c>
      <c r="P141" s="16" t="n">
        <v>-0.220154393129008</v>
      </c>
    </row>
    <row r="142" customFormat="false" ht="15" hidden="false" customHeight="false" outlineLevel="0" collapsed="false">
      <c r="A142" s="17" t="n">
        <v>537</v>
      </c>
      <c r="B142" s="6"/>
      <c r="C142" s="16" t="n">
        <v>0.186733188039588</v>
      </c>
      <c r="D142" s="16" t="n">
        <v>0.185083834536977</v>
      </c>
      <c r="E142" s="16" t="n">
        <v>0.520404663923183</v>
      </c>
      <c r="F142" s="16" t="n">
        <v>-0.0618932019280741</v>
      </c>
      <c r="G142" s="16" t="n">
        <v>0.554748788240998</v>
      </c>
      <c r="H142" s="6"/>
      <c r="I142" s="16" t="n">
        <v>0.00111346309856722</v>
      </c>
      <c r="J142" s="18" t="n">
        <v>0.000981817488415285</v>
      </c>
      <c r="K142" s="16" t="n">
        <v>0.670301783264746</v>
      </c>
      <c r="L142" s="18" t="n">
        <v>3.34268141083654E-009</v>
      </c>
      <c r="M142" s="16" t="n">
        <v>0.744907407407408</v>
      </c>
      <c r="N142" s="18" t="n">
        <v>2.56987908831695E-015</v>
      </c>
      <c r="O142" s="16" t="n">
        <v>-0.0231225920413879</v>
      </c>
      <c r="P142" s="16" t="n">
        <v>-0.202347023695112</v>
      </c>
    </row>
    <row r="143" customFormat="false" ht="15" hidden="false" customHeight="false" outlineLevel="0" collapsed="false">
      <c r="A143" s="17" t="n">
        <v>538</v>
      </c>
      <c r="B143" s="6"/>
      <c r="C143" s="16" t="n">
        <v>0.187713840748171</v>
      </c>
      <c r="D143" s="16" t="n">
        <v>0.185954472460584</v>
      </c>
      <c r="E143" s="16" t="n">
        <v>0.521896433470508</v>
      </c>
      <c r="F143" s="16" t="n">
        <v>-0.0657029573879469</v>
      </c>
      <c r="G143" s="16" t="n">
        <v>0.532164762919315</v>
      </c>
      <c r="H143" s="6"/>
      <c r="I143" s="16" t="n">
        <v>0.00100400814806223</v>
      </c>
      <c r="J143" s="18" t="n">
        <v>0.000890776785927857</v>
      </c>
      <c r="K143" s="16" t="n">
        <v>0.657801783264746</v>
      </c>
      <c r="L143" s="18" t="n">
        <v>3.50382147357809E-008</v>
      </c>
      <c r="M143" s="16" t="n">
        <v>0.747085048010974</v>
      </c>
      <c r="N143" s="18" t="n">
        <v>1.00675198805768E-015</v>
      </c>
      <c r="O143" s="16" t="n">
        <v>-0.0245450404662764</v>
      </c>
      <c r="P143" s="16" t="n">
        <v>-0.18505489727606</v>
      </c>
    </row>
    <row r="144" customFormat="false" ht="15" hidden="false" customHeight="false" outlineLevel="0" collapsed="false">
      <c r="A144" s="17" t="n">
        <v>539</v>
      </c>
      <c r="B144" s="6"/>
      <c r="C144" s="16" t="n">
        <v>0.188592364229883</v>
      </c>
      <c r="D144" s="16" t="n">
        <v>0.186739984438497</v>
      </c>
      <c r="E144" s="16" t="n">
        <v>0.522822359396433</v>
      </c>
      <c r="F144" s="16" t="n">
        <v>-0.0688636748115668</v>
      </c>
      <c r="G144" s="16" t="n">
        <v>0.513010500662515</v>
      </c>
      <c r="H144" s="6"/>
      <c r="I144" s="18" t="n">
        <v>0.000910311824981715</v>
      </c>
      <c r="J144" s="18" t="n">
        <v>0.000813320916017512</v>
      </c>
      <c r="K144" s="16" t="n">
        <v>0.6460219478738</v>
      </c>
      <c r="L144" s="18" t="n">
        <v>3.4757479779633E-007</v>
      </c>
      <c r="M144" s="16" t="n">
        <v>0.748902606310014</v>
      </c>
      <c r="N144" s="18" t="n">
        <v>4.24318394385384E-016</v>
      </c>
      <c r="O144" s="16" t="n">
        <v>-0.0257250447908195</v>
      </c>
      <c r="P144" s="16" t="n">
        <v>-0.167868658931726</v>
      </c>
    </row>
    <row r="145" customFormat="false" ht="15" hidden="false" customHeight="false" outlineLevel="0" collapsed="false">
      <c r="A145" s="17" t="n">
        <v>540</v>
      </c>
      <c r="B145" s="6"/>
      <c r="C145" s="16" t="n">
        <v>0.18937292002797</v>
      </c>
      <c r="D145" s="16" t="n">
        <v>0.187443747307209</v>
      </c>
      <c r="E145" s="16" t="n">
        <v>0.523731138545953</v>
      </c>
      <c r="F145" s="16" t="n">
        <v>-0.0713974224912404</v>
      </c>
      <c r="G145" s="16" t="n">
        <v>0.49749791433722</v>
      </c>
      <c r="H145" s="6"/>
      <c r="I145" s="18" t="n">
        <v>0.000830933759629153</v>
      </c>
      <c r="J145" s="18" t="n">
        <v>0.000748260812636388</v>
      </c>
      <c r="K145" s="16" t="n">
        <v>0.63287037037037</v>
      </c>
      <c r="L145" s="18" t="n">
        <v>3.0587112186004E-006</v>
      </c>
      <c r="M145" s="16" t="n">
        <v>0.748765432098765</v>
      </c>
      <c r="N145" s="18" t="n">
        <v>1.99458998918574E-016</v>
      </c>
      <c r="O145" s="16" t="n">
        <v>-0.0266709023764354</v>
      </c>
      <c r="P145" s="16" t="n">
        <v>-0.150868726702027</v>
      </c>
    </row>
    <row r="146" customFormat="false" ht="15" hidden="false" customHeight="false" outlineLevel="0" collapsed="false">
      <c r="A146" s="17" t="n">
        <v>541</v>
      </c>
      <c r="B146" s="6"/>
      <c r="C146" s="16" t="n">
        <v>0.190077114688832</v>
      </c>
      <c r="D146" s="16" t="n">
        <v>0.188085260932865</v>
      </c>
      <c r="E146" s="16" t="n">
        <v>0.524382716049383</v>
      </c>
      <c r="F146" s="16" t="n">
        <v>-0.073395937884407</v>
      </c>
      <c r="G146" s="16" t="n">
        <v>0.485475873299978</v>
      </c>
      <c r="H146" s="6"/>
      <c r="I146" s="18" t="n">
        <v>0.000761810694599018</v>
      </c>
      <c r="J146" s="18" t="n">
        <v>0.000691865082268028</v>
      </c>
      <c r="K146" s="16" t="n">
        <v>0.620318930041152</v>
      </c>
      <c r="L146" s="18" t="n">
        <v>2.60582921433648E-005</v>
      </c>
      <c r="M146" s="16" t="n">
        <v>0.750137174211248</v>
      </c>
      <c r="N146" s="18" t="n">
        <v>6.64933750863747E-017</v>
      </c>
      <c r="O146" s="16" t="n">
        <v>-0.0274169053219348</v>
      </c>
      <c r="P146" s="16" t="n">
        <v>-0.13386107365283</v>
      </c>
    </row>
    <row r="147" customFormat="false" ht="15" hidden="false" customHeight="false" outlineLevel="0" collapsed="false">
      <c r="A147" s="17" t="n">
        <v>542</v>
      </c>
      <c r="B147" s="6"/>
      <c r="C147" s="16" t="n">
        <v>0.190732262809601</v>
      </c>
      <c r="D147" s="16" t="n">
        <v>0.188688648869066</v>
      </c>
      <c r="E147" s="16" t="n">
        <v>0.524982853223594</v>
      </c>
      <c r="F147" s="16" t="n">
        <v>-0.0749907200584833</v>
      </c>
      <c r="G147" s="16" t="n">
        <v>0.475833513026109</v>
      </c>
      <c r="H147" s="6"/>
      <c r="I147" s="18" t="n">
        <v>0.000702381693319092</v>
      </c>
      <c r="J147" s="18" t="n">
        <v>0.000643846615754325</v>
      </c>
      <c r="K147" s="16" t="n">
        <v>0.608299039780521</v>
      </c>
      <c r="L147" s="18" t="n">
        <v>0.000193824725571976</v>
      </c>
      <c r="M147" s="16" t="n">
        <v>0.750480109739369</v>
      </c>
      <c r="N147" s="18" t="n">
        <v>2.19312331105835E-017</v>
      </c>
      <c r="O147" s="16" t="n">
        <v>-0.0280121705131412</v>
      </c>
      <c r="P147" s="16" t="n">
        <v>-0.117144235410178</v>
      </c>
    </row>
    <row r="148" customFormat="false" ht="15" hidden="false" customHeight="false" outlineLevel="0" collapsed="false">
      <c r="A148" s="17" t="n">
        <v>543</v>
      </c>
      <c r="B148" s="6"/>
      <c r="C148" s="16" t="n">
        <v>0.191357789701861</v>
      </c>
      <c r="D148" s="16" t="n">
        <v>0.189269717280371</v>
      </c>
      <c r="E148" s="16" t="n">
        <v>0.525480109739369</v>
      </c>
      <c r="F148" s="16" t="n">
        <v>-0.0763176833563185</v>
      </c>
      <c r="G148" s="16" t="n">
        <v>0.468127217697624</v>
      </c>
      <c r="H148" s="6"/>
      <c r="I148" s="18" t="n">
        <v>0.00065130680829008</v>
      </c>
      <c r="J148" s="18" t="n">
        <v>0.000603318432069624</v>
      </c>
      <c r="K148" s="16" t="n">
        <v>0.596536351165981</v>
      </c>
      <c r="L148" s="16" t="n">
        <v>0.00122905918096058</v>
      </c>
      <c r="M148" s="16" t="n">
        <v>0.75207475994513</v>
      </c>
      <c r="N148" s="18" t="n">
        <v>7.90429194999032E-018</v>
      </c>
      <c r="O148" s="16" t="n">
        <v>-0.0285074474823238</v>
      </c>
      <c r="P148" s="16" t="n">
        <v>-0.100375926522595</v>
      </c>
    </row>
    <row r="149" customFormat="false" ht="15" hidden="false" customHeight="false" outlineLevel="0" collapsed="false">
      <c r="A149" s="17" t="n">
        <v>544</v>
      </c>
      <c r="B149" s="6"/>
      <c r="C149" s="16" t="n">
        <v>0.191957475964393</v>
      </c>
      <c r="D149" s="16" t="n">
        <v>0.189827676152734</v>
      </c>
      <c r="E149" s="16" t="n">
        <v>0.525754458161866</v>
      </c>
      <c r="F149" s="16" t="n">
        <v>-0.0775395572353368</v>
      </c>
      <c r="G149" s="16" t="n">
        <v>0.460342275880019</v>
      </c>
      <c r="H149" s="6"/>
      <c r="I149" s="18" t="n">
        <v>0.000604233540416761</v>
      </c>
      <c r="J149" s="18" t="n">
        <v>0.000566490379077947</v>
      </c>
      <c r="K149" s="16" t="n">
        <v>0.582801783264746</v>
      </c>
      <c r="L149" s="16" t="n">
        <v>0.00756516862584857</v>
      </c>
      <c r="M149" s="16" t="n">
        <v>0.753566529492455</v>
      </c>
      <c r="N149" s="18" t="n">
        <v>1.75572981789529E-018</v>
      </c>
      <c r="O149" s="16" t="n">
        <v>-0.0289634822246905</v>
      </c>
      <c r="P149" s="16" t="n">
        <v>-0.0825089743250231</v>
      </c>
    </row>
    <row r="150" customFormat="false" ht="15" hidden="false" customHeight="false" outlineLevel="0" collapsed="false">
      <c r="A150" s="17" t="n">
        <v>545</v>
      </c>
      <c r="B150" s="6"/>
      <c r="C150" s="16" t="n">
        <v>0.192540799700246</v>
      </c>
      <c r="D150" s="16" t="n">
        <v>0.190373489560325</v>
      </c>
      <c r="E150" s="16" t="n">
        <v>0.526234567901235</v>
      </c>
      <c r="F150" s="16" t="n">
        <v>-0.0786110578513338</v>
      </c>
      <c r="G150" s="16" t="n">
        <v>0.454164503147833</v>
      </c>
      <c r="H150" s="6"/>
      <c r="I150" s="18" t="n">
        <v>0.000557915364248776</v>
      </c>
      <c r="J150" s="18" t="n">
        <v>0.000530685611689667</v>
      </c>
      <c r="K150" s="16" t="n">
        <v>0.568158436213992</v>
      </c>
      <c r="L150" s="16" t="n">
        <v>0.0422353053592894</v>
      </c>
      <c r="M150" s="16" t="n">
        <v>0.758024691358025</v>
      </c>
      <c r="N150" s="18" t="n">
        <v>1.64995555457034E-019</v>
      </c>
      <c r="O150" s="16" t="n">
        <v>-0.0293633789259123</v>
      </c>
      <c r="P150" s="16" t="n">
        <v>-0.0622534761741056</v>
      </c>
    </row>
    <row r="151" customFormat="false" ht="15" hidden="false" customHeight="false" outlineLevel="0" collapsed="false">
      <c r="A151" s="17" t="n">
        <v>546</v>
      </c>
      <c r="B151" s="6"/>
      <c r="C151" s="16" t="n">
        <v>0.193109888717537</v>
      </c>
      <c r="D151" s="16" t="n">
        <v>0.190912492409526</v>
      </c>
      <c r="E151" s="16" t="n">
        <v>0.526406035665295</v>
      </c>
      <c r="F151" s="16" t="n">
        <v>-0.0794234427512962</v>
      </c>
      <c r="G151" s="16" t="n">
        <v>0.449171549055537</v>
      </c>
      <c r="H151" s="6"/>
      <c r="I151" s="18" t="n">
        <v>0.000509909583777551</v>
      </c>
      <c r="J151" s="18" t="n">
        <v>0.000493725298967522</v>
      </c>
      <c r="K151" s="16" t="n">
        <v>0.551148834019204</v>
      </c>
      <c r="L151" s="16" t="n">
        <v>0.209123362055417</v>
      </c>
      <c r="M151" s="16" t="n">
        <v>0.761196844993141</v>
      </c>
      <c r="N151" s="18" t="n">
        <v>2.27368989919147E-020</v>
      </c>
      <c r="O151" s="16" t="n">
        <v>-0.029666561191063</v>
      </c>
      <c r="P151" s="16" t="n">
        <v>-0.0387435947980952</v>
      </c>
    </row>
    <row r="152" customFormat="false" ht="15" hidden="false" customHeight="false" outlineLevel="0" collapsed="false">
      <c r="A152" s="17" t="n">
        <v>547</v>
      </c>
      <c r="B152" s="6"/>
      <c r="C152" s="16" t="n">
        <v>0.193654180460401</v>
      </c>
      <c r="D152" s="16" t="n">
        <v>0.191434796325311</v>
      </c>
      <c r="E152" s="16" t="n">
        <v>0.526526063100137</v>
      </c>
      <c r="F152" s="16" t="n">
        <v>-0.0799475994955652</v>
      </c>
      <c r="G152" s="16" t="n">
        <v>0.445918052869953</v>
      </c>
      <c r="H152" s="6"/>
      <c r="I152" s="18" t="n">
        <v>0.000455396995440723</v>
      </c>
      <c r="J152" s="18" t="n">
        <v>0.000451937888369096</v>
      </c>
      <c r="K152" s="16" t="n">
        <v>0.529646776406036</v>
      </c>
      <c r="L152" s="16" t="n">
        <v>0.795530198677787</v>
      </c>
      <c r="M152" s="16" t="n">
        <v>0.763940329218107</v>
      </c>
      <c r="N152" s="18" t="n">
        <v>5.15960248193825E-021</v>
      </c>
      <c r="O152" s="16" t="n">
        <v>-0.0298621722898503</v>
      </c>
      <c r="P152" s="16" t="n">
        <v>-0.00866308907505918</v>
      </c>
    </row>
    <row r="153" customFormat="false" ht="15" hidden="false" customHeight="false" outlineLevel="0" collapsed="false">
      <c r="A153" s="17" t="n">
        <v>548</v>
      </c>
      <c r="B153" s="6"/>
      <c r="C153" s="16" t="n">
        <v>0.194163135428738</v>
      </c>
      <c r="D153" s="16" t="n">
        <v>0.191929672827486</v>
      </c>
      <c r="E153" s="16" t="n">
        <v>0.52664609053498</v>
      </c>
      <c r="F153" s="16" t="n">
        <v>-0.0801958253169012</v>
      </c>
      <c r="G153" s="16" t="n">
        <v>0.444317396350676</v>
      </c>
      <c r="H153" s="6"/>
      <c r="I153" s="18" t="n">
        <v>0.000390617131555725</v>
      </c>
      <c r="J153" s="18" t="n">
        <v>0.000402368770162868</v>
      </c>
      <c r="K153" s="16" t="n">
        <v>0.500805898491084</v>
      </c>
      <c r="L153" s="16" t="n">
        <v>0.308510063877028</v>
      </c>
      <c r="M153" s="16" t="n">
        <v>0.76630658436214</v>
      </c>
      <c r="N153" s="18" t="n">
        <v>1.96149442331582E-021</v>
      </c>
      <c r="O153" s="16" t="n">
        <v>-0.0299548069824881</v>
      </c>
      <c r="P153" s="16" t="n">
        <v>0.0305675094069275</v>
      </c>
    </row>
    <row r="154" customFormat="false" ht="15" hidden="false" customHeight="false" outlineLevel="0" collapsed="false">
      <c r="A154" s="17" t="n">
        <v>549</v>
      </c>
      <c r="B154" s="6"/>
      <c r="C154" s="16" t="n">
        <v>0.19461831091184</v>
      </c>
      <c r="D154" s="16" t="n">
        <v>0.192383054712117</v>
      </c>
      <c r="E154" s="16" t="n">
        <v>0.526680384087792</v>
      </c>
      <c r="F154" s="16" t="n">
        <v>-0.0800162242531838</v>
      </c>
      <c r="G154" s="16" t="n">
        <v>0.444576095868288</v>
      </c>
      <c r="H154" s="6"/>
      <c r="I154" s="18" t="n">
        <v>0.000316232153110607</v>
      </c>
      <c r="J154" s="18" t="n">
        <v>0.000345354876061726</v>
      </c>
      <c r="K154" s="16" t="n">
        <v>0.535922496570645</v>
      </c>
      <c r="L154" s="16" t="n">
        <v>0.00653757875991684</v>
      </c>
      <c r="M154" s="16" t="n">
        <v>0.768347050754458</v>
      </c>
      <c r="N154" s="18" t="n">
        <v>7.86321132854168E-022</v>
      </c>
      <c r="O154" s="16" t="n">
        <v>-0.029887782246235</v>
      </c>
      <c r="P154" s="16" t="n">
        <v>0.0776100234792269</v>
      </c>
    </row>
    <row r="155" customFormat="false" ht="15" hidden="false" customHeight="false" outlineLevel="0" collapsed="false">
      <c r="A155" s="17" t="n">
        <v>550</v>
      </c>
      <c r="B155" s="6"/>
      <c r="C155" s="16" t="n">
        <v>0.194993462376242</v>
      </c>
      <c r="D155" s="16" t="n">
        <v>0.192776593303631</v>
      </c>
      <c r="E155" s="16" t="n">
        <v>0.526560356652949</v>
      </c>
      <c r="F155" s="16" t="n">
        <v>-0.0791283475468344</v>
      </c>
      <c r="G155" s="16" t="n">
        <v>0.448776519169303</v>
      </c>
      <c r="H155" s="6"/>
      <c r="I155" s="18" t="n">
        <v>0.000229262220106157</v>
      </c>
      <c r="J155" s="18" t="n">
        <v>0.000278199606244498</v>
      </c>
      <c r="K155" s="16" t="n">
        <v>0.583899176954733</v>
      </c>
      <c r="L155" s="18" t="n">
        <v>3.05684753005735E-006</v>
      </c>
      <c r="M155" s="16" t="n">
        <v>0.77011316872428</v>
      </c>
      <c r="N155" s="18" t="n">
        <v>3.78886304805743E-022</v>
      </c>
      <c r="O155" s="16" t="n">
        <v>-0.0295564325232</v>
      </c>
      <c r="P155" s="16" t="n">
        <v>0.130397688777733</v>
      </c>
    </row>
    <row r="156" customFormat="false" ht="15" hidden="false" customHeight="false" outlineLevel="0" collapsed="false">
      <c r="A156" s="17" t="n">
        <v>551</v>
      </c>
      <c r="B156" s="6"/>
      <c r="C156" s="16" t="n">
        <v>0.195256666957093</v>
      </c>
      <c r="D156" s="16" t="n">
        <v>0.193083698278387</v>
      </c>
      <c r="E156" s="16" t="n">
        <v>0.526217421124829</v>
      </c>
      <c r="F156" s="16" t="n">
        <v>-0.0773425795803498</v>
      </c>
      <c r="G156" s="16" t="n">
        <v>0.457779887535735</v>
      </c>
      <c r="H156" s="6"/>
      <c r="I156" s="18" t="n">
        <v>0.000127706323902645</v>
      </c>
      <c r="J156" s="18" t="n">
        <v>0.000199385132472638</v>
      </c>
      <c r="K156" s="16" t="n">
        <v>0.644187242798354</v>
      </c>
      <c r="L156" s="18" t="n">
        <v>2.45500039215572E-011</v>
      </c>
      <c r="M156" s="16" t="n">
        <v>0.773302469135803</v>
      </c>
      <c r="N156" s="18" t="n">
        <v>1.62838019840739E-022</v>
      </c>
      <c r="O156" s="16" t="n">
        <v>-0.0288899663154426</v>
      </c>
      <c r="P156" s="16" t="n">
        <v>0.18458276409693</v>
      </c>
    </row>
    <row r="157" customFormat="false" ht="15" hidden="false" customHeight="false" outlineLevel="0" collapsed="false">
      <c r="A157" s="17" t="n">
        <v>552</v>
      </c>
      <c r="B157" s="6"/>
      <c r="C157" s="16" t="n">
        <v>0.195406867718166</v>
      </c>
      <c r="D157" s="16" t="n">
        <v>0.193303139489696</v>
      </c>
      <c r="E157" s="16" t="n">
        <v>0.525565843621399</v>
      </c>
      <c r="F157" s="16" t="n">
        <v>-0.0746807593420407</v>
      </c>
      <c r="G157" s="16" t="n">
        <v>0.472027769219878</v>
      </c>
      <c r="H157" s="6"/>
      <c r="I157" s="18" t="n">
        <v>1.39175012466891E-005</v>
      </c>
      <c r="J157" s="18" t="n">
        <v>0.000110901220893389</v>
      </c>
      <c r="K157" s="16" t="n">
        <v>0.70017146776406</v>
      </c>
      <c r="L157" s="18" t="n">
        <v>9.05959754380659E-017</v>
      </c>
      <c r="M157" s="16" t="n">
        <v>0.777383401920439</v>
      </c>
      <c r="N157" s="18" t="n">
        <v>4.21745996716888E-023</v>
      </c>
      <c r="O157" s="16" t="n">
        <v>-0.0278964775120475</v>
      </c>
      <c r="P157" s="16" t="n">
        <v>0.23322341340776</v>
      </c>
    </row>
    <row r="158" customFormat="false" ht="15" hidden="false" customHeight="false" outlineLevel="0" collapsed="false">
      <c r="A158" s="17" t="n">
        <v>553</v>
      </c>
      <c r="B158" s="6"/>
      <c r="C158" s="16" t="n">
        <v>0.195432834839236</v>
      </c>
      <c r="D158" s="16" t="n">
        <v>0.193425429709463</v>
      </c>
      <c r="E158" s="16" t="n">
        <v>0.524794238683128</v>
      </c>
      <c r="F158" s="16" t="n">
        <v>-0.0710899365381658</v>
      </c>
      <c r="G158" s="16" t="n">
        <v>0.492300450242036</v>
      </c>
      <c r="H158" s="6"/>
      <c r="I158" s="18" t="n">
        <v>-0.000109466131303946</v>
      </c>
      <c r="J158" s="18" t="n">
        <v>1.46044484734562E-005</v>
      </c>
      <c r="K158" s="16" t="n">
        <v>0.738082990397805</v>
      </c>
      <c r="L158" s="18" t="n">
        <v>2.94185174984089E-021</v>
      </c>
      <c r="M158" s="16" t="n">
        <v>0.781327160493827</v>
      </c>
      <c r="N158" s="18" t="n">
        <v>1.46335813236076E-023</v>
      </c>
      <c r="O158" s="16" t="n">
        <v>-0.0265561204763126</v>
      </c>
      <c r="P158" s="16" t="n">
        <v>0.271690145290872</v>
      </c>
    </row>
    <row r="159" customFormat="false" ht="15" hidden="false" customHeight="false" outlineLevel="0" collapsed="false">
      <c r="A159" s="17" t="n">
        <v>554</v>
      </c>
      <c r="B159" s="6"/>
      <c r="C159" s="16" t="n">
        <v>0.19529503456387</v>
      </c>
      <c r="D159" s="16" t="n">
        <v>0.193418026507464</v>
      </c>
      <c r="E159" s="16" t="n">
        <v>0.523559670781893</v>
      </c>
      <c r="F159" s="16" t="n">
        <v>-0.0663182662080686</v>
      </c>
      <c r="G159" s="16" t="n">
        <v>0.519883086505813</v>
      </c>
      <c r="H159" s="6"/>
      <c r="I159" s="18" t="n">
        <v>-0.000240111532350494</v>
      </c>
      <c r="J159" s="18" t="n">
        <v>-8.7436831177256E-005</v>
      </c>
      <c r="K159" s="16" t="n">
        <v>0.760631001371742</v>
      </c>
      <c r="L159" s="18" t="n">
        <v>5.29660943492811E-024</v>
      </c>
      <c r="M159" s="16" t="n">
        <v>0.784362139917695</v>
      </c>
      <c r="N159" s="18" t="n">
        <v>6.6126228460026E-024</v>
      </c>
      <c r="O159" s="16" t="n">
        <v>-0.0247747645692264</v>
      </c>
      <c r="P159" s="16" t="n">
        <v>0.300082392604065</v>
      </c>
    </row>
    <row r="160" customFormat="false" ht="15" hidden="false" customHeight="false" outlineLevel="0" collapsed="false">
      <c r="A160" s="17" t="n">
        <v>555</v>
      </c>
      <c r="B160" s="6"/>
      <c r="C160" s="16" t="n">
        <v>0.194997793894741</v>
      </c>
      <c r="D160" s="16" t="n">
        <v>0.193286800786897</v>
      </c>
      <c r="E160" s="16" t="n">
        <v>0.522153635116598</v>
      </c>
      <c r="F160" s="16" t="n">
        <v>-0.0603259181687392</v>
      </c>
      <c r="G160" s="16" t="n">
        <v>0.555054274619572</v>
      </c>
      <c r="H160" s="6"/>
      <c r="I160" s="18" t="n">
        <v>-0.000377715688948234</v>
      </c>
      <c r="J160" s="18" t="n">
        <v>-0.000194896273512482</v>
      </c>
      <c r="K160" s="16" t="n">
        <v>0.773731138545953</v>
      </c>
      <c r="L160" s="18" t="n">
        <v>8.46367720198051E-026</v>
      </c>
      <c r="M160" s="16" t="n">
        <v>0.786265432098765</v>
      </c>
      <c r="N160" s="18" t="n">
        <v>3.74766060855541E-024</v>
      </c>
      <c r="O160" s="16" t="n">
        <v>-0.0225373740282038</v>
      </c>
      <c r="P160" s="16" t="n">
        <v>0.320845438820905</v>
      </c>
    </row>
    <row r="161" customFormat="false" ht="15" hidden="false" customHeight="false" outlineLevel="0" collapsed="false">
      <c r="A161" s="17" t="n">
        <v>556</v>
      </c>
      <c r="B161" s="6"/>
      <c r="C161" s="16" t="n">
        <v>0.194548577732768</v>
      </c>
      <c r="D161" s="16" t="n">
        <v>0.19303689698626</v>
      </c>
      <c r="E161" s="16" t="n">
        <v>0.520490397805213</v>
      </c>
      <c r="F161" s="16" t="n">
        <v>-0.0532002301963911</v>
      </c>
      <c r="G161" s="16" t="n">
        <v>0.601390289691611</v>
      </c>
      <c r="H161" s="6"/>
      <c r="I161" s="18" t="n">
        <v>-0.000519747137235385</v>
      </c>
      <c r="J161" s="18" t="n">
        <v>-0.000306270435728832</v>
      </c>
      <c r="K161" s="16" t="n">
        <v>0.781155692729767</v>
      </c>
      <c r="L161" s="18" t="n">
        <v>6.7208137645613E-027</v>
      </c>
      <c r="M161" s="16" t="n">
        <v>0.788391632373114</v>
      </c>
      <c r="N161" s="18" t="n">
        <v>3.2654629525478E-024</v>
      </c>
      <c r="O161" s="16" t="n">
        <v>-0.0198763850749862</v>
      </c>
      <c r="P161" s="16" t="n">
        <v>0.335027985206662</v>
      </c>
    </row>
    <row r="162" customFormat="false" ht="15" hidden="false" customHeight="false" outlineLevel="0" collapsed="false">
      <c r="A162" s="17" t="n">
        <v>557</v>
      </c>
      <c r="B162" s="6"/>
      <c r="C162" s="16" t="n">
        <v>0.193947213349653</v>
      </c>
      <c r="D162" s="16" t="n">
        <v>0.192665737342123</v>
      </c>
      <c r="E162" s="16" t="n">
        <v>0.518484224965707</v>
      </c>
      <c r="F162" s="16" t="n">
        <v>-0.0450234749069513</v>
      </c>
      <c r="G162" s="16" t="n">
        <v>0.657945729947557</v>
      </c>
      <c r="H162" s="6"/>
      <c r="I162" s="18" t="n">
        <v>-0.000661004980208494</v>
      </c>
      <c r="J162" s="18" t="n">
        <v>-0.000416821421336352</v>
      </c>
      <c r="K162" s="16" t="n">
        <v>0.788082990397805</v>
      </c>
      <c r="L162" s="18" t="n">
        <v>1.56084213016343E-027</v>
      </c>
      <c r="M162" s="16" t="n">
        <v>0.789660493827161</v>
      </c>
      <c r="N162" s="18" t="n">
        <v>3.2654629525478E-024</v>
      </c>
      <c r="O162" s="16" t="n">
        <v>-0.0168223725631315</v>
      </c>
      <c r="P162" s="16" t="n">
        <v>0.34502460362406</v>
      </c>
    </row>
    <row r="163" customFormat="false" ht="15" hidden="false" customHeight="false" outlineLevel="0" collapsed="false">
      <c r="A163" s="17" t="n">
        <v>558</v>
      </c>
      <c r="B163" s="6"/>
      <c r="C163" s="16" t="n">
        <v>0.193189974352596</v>
      </c>
      <c r="D163" s="16" t="n">
        <v>0.19217266913664</v>
      </c>
      <c r="E163" s="16" t="n">
        <v>0.515963648834019</v>
      </c>
      <c r="F163" s="16" t="n">
        <v>-0.0356883997991308</v>
      </c>
      <c r="G163" s="16" t="n">
        <v>0.725009515706913</v>
      </c>
      <c r="H163" s="6"/>
      <c r="I163" s="18" t="n">
        <v>-0.000799925501148331</v>
      </c>
      <c r="J163" s="18" t="n">
        <v>-0.000525326932825215</v>
      </c>
      <c r="K163" s="16" t="n">
        <v>0.792438271604938</v>
      </c>
      <c r="L163" s="18" t="n">
        <v>6.08513956279941E-028</v>
      </c>
      <c r="M163" s="16" t="n">
        <v>0.789454732510288</v>
      </c>
      <c r="N163" s="18" t="n">
        <v>3.9952913915947E-024</v>
      </c>
      <c r="O163" s="16" t="n">
        <v>-0.0133351576217403</v>
      </c>
      <c r="P163" s="16" t="n">
        <v>0.352313203463425</v>
      </c>
    </row>
    <row r="164" customFormat="false" ht="15" hidden="false" customHeight="false" outlineLevel="0" collapsed="false">
      <c r="A164" s="17" t="n">
        <v>559</v>
      </c>
      <c r="B164" s="6"/>
      <c r="C164" s="16" t="n">
        <v>0.192286731746828</v>
      </c>
      <c r="D164" s="16" t="n">
        <v>0.191565610864749</v>
      </c>
      <c r="E164" s="16" t="n">
        <v>0.512877229080933</v>
      </c>
      <c r="F164" s="16" t="n">
        <v>-0.0252641075867056</v>
      </c>
      <c r="G164" s="16" t="n">
        <v>0.80281152106222</v>
      </c>
      <c r="H164" s="6"/>
      <c r="I164" s="18" t="n">
        <v>-0.000935744307442897</v>
      </c>
      <c r="J164" s="18" t="n">
        <v>-0.000631553311413821</v>
      </c>
      <c r="K164" s="16" t="n">
        <v>0.795610425240055</v>
      </c>
      <c r="L164" s="18" t="n">
        <v>3.0690090394936E-028</v>
      </c>
      <c r="M164" s="16" t="n">
        <v>0.787259945130316</v>
      </c>
      <c r="N164" s="18" t="n">
        <v>1.6346488745014E-023</v>
      </c>
      <c r="O164" s="16" t="n">
        <v>-0.00944048495408787</v>
      </c>
      <c r="P164" s="16" t="n">
        <v>0.357649370802739</v>
      </c>
    </row>
    <row r="165" customFormat="false" ht="15" hidden="false" customHeight="false" outlineLevel="0" collapsed="false">
      <c r="A165" s="17" t="n">
        <v>560</v>
      </c>
      <c r="B165" s="6"/>
      <c r="C165" s="16" t="n">
        <v>0.191245609359064</v>
      </c>
      <c r="D165" s="16" t="n">
        <v>0.190850705396651</v>
      </c>
      <c r="E165" s="16" t="n">
        <v>0.509053497942387</v>
      </c>
      <c r="F165" s="16" t="n">
        <v>-0.0138187543720589</v>
      </c>
      <c r="G165" s="16" t="n">
        <v>0.891303490747243</v>
      </c>
      <c r="H165" s="6"/>
      <c r="I165" s="16" t="n">
        <v>-0.00106596351951087</v>
      </c>
      <c r="J165" s="18" t="n">
        <v>-0.000733972700391996</v>
      </c>
      <c r="K165" s="16" t="n">
        <v>0.79818244170096</v>
      </c>
      <c r="L165" s="18" t="n">
        <v>2.62347599705238E-028</v>
      </c>
      <c r="M165" s="16" t="n">
        <v>0.78278463648834</v>
      </c>
      <c r="N165" s="18" t="n">
        <v>1.29821813240506E-022</v>
      </c>
      <c r="O165" s="16" t="n">
        <v>-0.00516384030410606</v>
      </c>
      <c r="P165" s="16" t="n">
        <v>0.361294126885813</v>
      </c>
    </row>
    <row r="166" customFormat="false" ht="15" hidden="false" customHeight="false" outlineLevel="0" collapsed="false">
      <c r="A166" s="17" t="n">
        <v>561</v>
      </c>
      <c r="B166" s="6"/>
      <c r="C166" s="16" t="n">
        <v>0.190069663065231</v>
      </c>
      <c r="D166" s="16" t="n">
        <v>0.190030273577716</v>
      </c>
      <c r="E166" s="16" t="n">
        <v>0.505606995884774</v>
      </c>
      <c r="F166" s="16" t="n">
        <v>-0.00137680202500048</v>
      </c>
      <c r="G166" s="16" t="n">
        <v>0.988940713084224</v>
      </c>
      <c r="H166" s="6"/>
      <c r="I166" s="16" t="n">
        <v>-0.00118947968271322</v>
      </c>
      <c r="J166" s="18" t="n">
        <v>-0.000831911941823135</v>
      </c>
      <c r="K166" s="16" t="n">
        <v>0.799605624142661</v>
      </c>
      <c r="L166" s="18" t="n">
        <v>3.0690090394936E-028</v>
      </c>
      <c r="M166" s="16" t="n">
        <v>0.776560356652949</v>
      </c>
      <c r="N166" s="18" t="n">
        <v>2.60514883253761E-021</v>
      </c>
      <c r="O166" s="18" t="n">
        <v>-0.0005144949715733</v>
      </c>
      <c r="P166" s="16" t="n">
        <v>0.363617246472225</v>
      </c>
    </row>
    <row r="167" customFormat="false" ht="15" hidden="false" customHeight="false" outlineLevel="0" collapsed="false">
      <c r="A167" s="17" t="n">
        <v>562</v>
      </c>
      <c r="B167" s="6"/>
      <c r="C167" s="16" t="n">
        <v>0.188780461485681</v>
      </c>
      <c r="D167" s="16" t="n">
        <v>0.189123853446945</v>
      </c>
      <c r="E167" s="16" t="n">
        <v>0.501783264746228</v>
      </c>
      <c r="F167" s="16" t="n">
        <v>0.0119907641827207</v>
      </c>
      <c r="G167" s="16" t="n">
        <v>0.904975333723416</v>
      </c>
      <c r="H167" s="6"/>
      <c r="I167" s="16" t="n">
        <v>-0.00130553524596313</v>
      </c>
      <c r="J167" s="18" t="n">
        <v>-0.000924751022338258</v>
      </c>
      <c r="K167" s="16" t="n">
        <v>0.800805898491084</v>
      </c>
      <c r="L167" s="18" t="n">
        <v>5.00018637385131E-028</v>
      </c>
      <c r="M167" s="16" t="n">
        <v>0.767352537722908</v>
      </c>
      <c r="N167" s="18" t="n">
        <v>1.30145008847586E-019</v>
      </c>
      <c r="O167" s="16" t="n">
        <v>0.00448076531796042</v>
      </c>
      <c r="P167" s="16" t="n">
        <v>0.365172503951311</v>
      </c>
    </row>
    <row r="168" customFormat="false" ht="15" hidden="false" customHeight="false" outlineLevel="0" collapsed="false">
      <c r="A168" s="17" t="n">
        <v>563</v>
      </c>
      <c r="B168" s="6"/>
      <c r="C168" s="16" t="n">
        <v>0.18737994427162</v>
      </c>
      <c r="D168" s="16" t="n">
        <v>0.188132348661383</v>
      </c>
      <c r="E168" s="16" t="n">
        <v>0.502709190672154</v>
      </c>
      <c r="F168" s="16" t="n">
        <v>0.0262487928277056</v>
      </c>
      <c r="G168" s="16" t="n">
        <v>0.79359418597441</v>
      </c>
      <c r="H168" s="6"/>
      <c r="I168" s="16" t="n">
        <v>-0.00141354684013343</v>
      </c>
      <c r="J168" s="16" t="n">
        <v>-0.00101190416738629</v>
      </c>
      <c r="K168" s="16" t="n">
        <v>0.801560356652949</v>
      </c>
      <c r="L168" s="18" t="n">
        <v>7.92650952540321E-028</v>
      </c>
      <c r="M168" s="16" t="n">
        <v>0.756772976680384</v>
      </c>
      <c r="N168" s="18" t="n">
        <v>1.04451772313728E-017</v>
      </c>
      <c r="O168" s="16" t="n">
        <v>0.00980839934145316</v>
      </c>
      <c r="P168" s="16" t="n">
        <v>0.366515254641798</v>
      </c>
    </row>
    <row r="169" customFormat="false" ht="15" hidden="false" customHeight="false" outlineLevel="0" collapsed="false">
      <c r="A169" s="17" t="n">
        <v>564</v>
      </c>
      <c r="B169" s="6"/>
      <c r="C169" s="16" t="n">
        <v>0.185862725720081</v>
      </c>
      <c r="D169" s="16" t="n">
        <v>0.187048310634908</v>
      </c>
      <c r="E169" s="16" t="n">
        <v>0.507167352537723</v>
      </c>
      <c r="F169" s="16" t="n">
        <v>0.0413240434332461</v>
      </c>
      <c r="G169" s="16" t="n">
        <v>0.679304876563108</v>
      </c>
      <c r="H169" s="6"/>
      <c r="I169" s="16" t="n">
        <v>-0.00151068759717521</v>
      </c>
      <c r="J169" s="16" t="n">
        <v>-0.00109144988612722</v>
      </c>
      <c r="K169" s="16" t="n">
        <v>0.801800411522634</v>
      </c>
      <c r="L169" s="18" t="n">
        <v>1.66215117758334E-027</v>
      </c>
      <c r="M169" s="16" t="n">
        <v>0.741615226337449</v>
      </c>
      <c r="N169" s="18" t="n">
        <v>1.7560578385536E-015</v>
      </c>
      <c r="O169" s="16" t="n">
        <v>0.0154404775897397</v>
      </c>
      <c r="P169" s="16" t="n">
        <v>0.367139307416881</v>
      </c>
    </row>
    <row r="170" customFormat="false" ht="15" hidden="false" customHeight="false" outlineLevel="0" collapsed="false">
      <c r="A170" s="17" t="n">
        <v>565</v>
      </c>
      <c r="B170" s="6"/>
      <c r="C170" s="16" t="n">
        <v>0.184244796924463</v>
      </c>
      <c r="D170" s="16" t="n">
        <v>0.185879775116834</v>
      </c>
      <c r="E170" s="16" t="n">
        <v>0.51159122085048</v>
      </c>
      <c r="F170" s="16" t="n">
        <v>0.0569416282565345</v>
      </c>
      <c r="G170" s="16" t="n">
        <v>0.567941286885022</v>
      </c>
      <c r="H170" s="6"/>
      <c r="I170" s="16" t="n">
        <v>-0.00159745868467939</v>
      </c>
      <c r="J170" s="16" t="n">
        <v>-0.00116398510035346</v>
      </c>
      <c r="K170" s="16" t="n">
        <v>0.801063100137174</v>
      </c>
      <c r="L170" s="18" t="n">
        <v>4.27638611524038E-027</v>
      </c>
      <c r="M170" s="16" t="n">
        <v>0.714900548696845</v>
      </c>
      <c r="N170" s="18" t="n">
        <v>1.80967910389586E-012</v>
      </c>
      <c r="O170" s="16" t="n">
        <v>0.0212736143381629</v>
      </c>
      <c r="P170" s="16" t="n">
        <v>0.367310289485823</v>
      </c>
    </row>
    <row r="171" customFormat="false" ht="15" hidden="false" customHeight="false" outlineLevel="0" collapsed="false">
      <c r="A171" s="17" t="n">
        <v>566</v>
      </c>
      <c r="B171" s="6"/>
      <c r="C171" s="16" t="n">
        <v>0.182545712689341</v>
      </c>
      <c r="D171" s="16" t="n">
        <v>0.184641243009823</v>
      </c>
      <c r="E171" s="16" t="n">
        <v>0.516649519890261</v>
      </c>
      <c r="F171" s="16" t="n">
        <v>0.0729290086445879</v>
      </c>
      <c r="G171" s="16" t="n">
        <v>0.469143197261623</v>
      </c>
      <c r="H171" s="6"/>
      <c r="I171" s="16" t="n">
        <v>-0.00167431946296935</v>
      </c>
      <c r="J171" s="16" t="n">
        <v>-0.00122981746454404</v>
      </c>
      <c r="K171" s="16" t="n">
        <v>0.799948559670782</v>
      </c>
      <c r="L171" s="18" t="n">
        <v>1.1253797065668E-026</v>
      </c>
      <c r="M171" s="16" t="n">
        <v>0.674811385459534</v>
      </c>
      <c r="N171" s="18" t="n">
        <v>1.92091547847248E-008</v>
      </c>
      <c r="O171" s="16" t="n">
        <v>0.0272426147033366</v>
      </c>
      <c r="P171" s="16" t="n">
        <v>0.367477947429443</v>
      </c>
    </row>
    <row r="172" customFormat="false" ht="15" hidden="false" customHeight="false" outlineLevel="0" collapsed="false">
      <c r="A172" s="17" t="n">
        <v>567</v>
      </c>
      <c r="B172" s="6"/>
      <c r="C172" s="16" t="n">
        <v>0.180774632311003</v>
      </c>
      <c r="D172" s="16" t="n">
        <v>0.183339349454704</v>
      </c>
      <c r="E172" s="16" t="n">
        <v>0.521090534979424</v>
      </c>
      <c r="F172" s="16" t="n">
        <v>0.0892019982538136</v>
      </c>
      <c r="G172" s="16" t="n">
        <v>0.3756764552001</v>
      </c>
      <c r="H172" s="6"/>
      <c r="I172" s="16" t="n">
        <v>-0.00173816817329753</v>
      </c>
      <c r="J172" s="16" t="n">
        <v>-0.00128659935076835</v>
      </c>
      <c r="K172" s="16" t="n">
        <v>0.798593964334705</v>
      </c>
      <c r="L172" s="18" t="n">
        <v>3.51042968694162E-026</v>
      </c>
      <c r="M172" s="16" t="n">
        <v>0.616512345679012</v>
      </c>
      <c r="N172" s="18" t="n">
        <v>0.000151074235829823</v>
      </c>
      <c r="O172" s="16" t="n">
        <v>0.0333152542756529</v>
      </c>
      <c r="P172" s="16" t="n">
        <v>0.367089096806874</v>
      </c>
    </row>
    <row r="173" customFormat="false" ht="15" hidden="false" customHeight="false" outlineLevel="0" collapsed="false">
      <c r="A173" s="17" t="n">
        <v>568</v>
      </c>
      <c r="B173" s="6"/>
      <c r="C173" s="16" t="n">
        <v>0.178929390540124</v>
      </c>
      <c r="D173" s="16" t="n">
        <v>0.181971191238446</v>
      </c>
      <c r="E173" s="16" t="n">
        <v>0.525685871056241</v>
      </c>
      <c r="F173" s="16" t="n">
        <v>0.105737257977489</v>
      </c>
      <c r="G173" s="16" t="n">
        <v>0.291040719550219</v>
      </c>
      <c r="H173" s="6"/>
      <c r="I173" s="16" t="n">
        <v>-0.0017867471133338</v>
      </c>
      <c r="J173" s="16" t="n">
        <v>-0.00133240220486842</v>
      </c>
      <c r="K173" s="16" t="n">
        <v>0.796450617283951</v>
      </c>
      <c r="L173" s="18" t="n">
        <v>1.2789844586493E-025</v>
      </c>
      <c r="M173" s="16" t="n">
        <v>0.535442386831276</v>
      </c>
      <c r="N173" s="16" t="n">
        <v>0.182622833904409</v>
      </c>
      <c r="O173" s="16" t="n">
        <v>0.0394819851407831</v>
      </c>
      <c r="P173" s="16" t="n">
        <v>0.365861546857288</v>
      </c>
    </row>
    <row r="174" customFormat="false" ht="15" hidden="false" customHeight="false" outlineLevel="0" collapsed="false">
      <c r="A174" s="17" t="n">
        <v>569</v>
      </c>
      <c r="B174" s="6"/>
      <c r="C174" s="16" t="n">
        <v>0.177031888570314</v>
      </c>
      <c r="D174" s="16" t="n">
        <v>0.180551023391275</v>
      </c>
      <c r="E174" s="16" t="n">
        <v>0.531189986282579</v>
      </c>
      <c r="F174" s="16" t="n">
        <v>0.122270734331209</v>
      </c>
      <c r="G174" s="16" t="n">
        <v>0.219623192616321</v>
      </c>
      <c r="H174" s="6"/>
      <c r="I174" s="16" t="n">
        <v>-0.00181981602304274</v>
      </c>
      <c r="J174" s="16" t="n">
        <v>-0.00136651498551407</v>
      </c>
      <c r="K174" s="16" t="n">
        <v>0.793947187928669</v>
      </c>
      <c r="L174" s="18" t="n">
        <v>5.65678419210719E-025</v>
      </c>
      <c r="M174" s="16" t="n">
        <v>0.567061042524006</v>
      </c>
      <c r="N174" s="16" t="n">
        <v>0.100928879290329</v>
      </c>
      <c r="O174" s="16" t="n">
        <v>0.0456435436407777</v>
      </c>
      <c r="P174" s="16" t="n">
        <v>0.364176340770501</v>
      </c>
    </row>
    <row r="175" customFormat="false" ht="15" hidden="false" customHeight="false" outlineLevel="0" collapsed="false">
      <c r="A175" s="17" t="n">
        <v>570</v>
      </c>
      <c r="B175" s="6"/>
      <c r="C175" s="16" t="n">
        <v>0.17510078821277</v>
      </c>
      <c r="D175" s="16" t="n">
        <v>0.179092396191207</v>
      </c>
      <c r="E175" s="16" t="n">
        <v>0.535853909465021</v>
      </c>
      <c r="F175" s="16" t="n">
        <v>0.138624183952282</v>
      </c>
      <c r="G175" s="16" t="n">
        <v>0.162016311269584</v>
      </c>
      <c r="H175" s="6"/>
      <c r="I175" s="16" t="n">
        <v>-0.00183787134071978</v>
      </c>
      <c r="J175" s="16" t="n">
        <v>-0.00138831442438854</v>
      </c>
      <c r="K175" s="16" t="n">
        <v>0.791769547325103</v>
      </c>
      <c r="L175" s="18" t="n">
        <v>2.0491164195309E-024</v>
      </c>
      <c r="M175" s="16" t="n">
        <v>0.657287379972565</v>
      </c>
      <c r="N175" s="18" t="n">
        <v>1.25649087034901E-006</v>
      </c>
      <c r="O175" s="16" t="n">
        <v>0.0517328935152557</v>
      </c>
      <c r="P175" s="16" t="n">
        <v>0.363006937604476</v>
      </c>
    </row>
    <row r="176" customFormat="false" ht="15" hidden="false" customHeight="false" outlineLevel="0" collapsed="false">
      <c r="A176" s="17" t="n">
        <v>571</v>
      </c>
      <c r="B176" s="6"/>
      <c r="C176" s="16" t="n">
        <v>0.173153856839317</v>
      </c>
      <c r="D176" s="16" t="n">
        <v>0.17760976224409</v>
      </c>
      <c r="E176" s="16" t="n">
        <v>0.540860768175583</v>
      </c>
      <c r="F176" s="16" t="n">
        <v>0.154681805282079</v>
      </c>
      <c r="G176" s="16" t="n">
        <v>0.117088863946613</v>
      </c>
      <c r="H176" s="6"/>
      <c r="I176" s="16" t="n">
        <v>-0.00183792154048484</v>
      </c>
      <c r="J176" s="16" t="n">
        <v>-0.00139538251129683</v>
      </c>
      <c r="K176" s="16" t="n">
        <v>0.78923182441701</v>
      </c>
      <c r="L176" s="18" t="n">
        <v>6.93123172586369E-024</v>
      </c>
      <c r="M176" s="16" t="n">
        <v>0.719855967078189</v>
      </c>
      <c r="N176" s="18" t="n">
        <v>6.76967659965281E-014</v>
      </c>
      <c r="O176" s="16" t="n">
        <v>0.0577064838299913</v>
      </c>
      <c r="P176" s="16" t="n">
        <v>0.361587253300913</v>
      </c>
    </row>
    <row r="177" customFormat="false" ht="15" hidden="false" customHeight="false" outlineLevel="0" collapsed="false">
      <c r="A177" s="17" t="n">
        <v>572</v>
      </c>
      <c r="B177" s="6"/>
      <c r="C177" s="16" t="n">
        <v>0.17121172192941</v>
      </c>
      <c r="D177" s="16" t="n">
        <v>0.176120557365222</v>
      </c>
      <c r="E177" s="16" t="n">
        <v>0.545764746227709</v>
      </c>
      <c r="F177" s="16" t="n">
        <v>0.170332611503253</v>
      </c>
      <c r="G177" s="16" t="n">
        <v>0.0830787782249409</v>
      </c>
      <c r="H177" s="6"/>
      <c r="I177" s="16" t="n">
        <v>-0.00182030472520126</v>
      </c>
      <c r="J177" s="16" t="n">
        <v>-0.00138783052174423</v>
      </c>
      <c r="K177" s="16" t="n">
        <v>0.786985596707819</v>
      </c>
      <c r="L177" s="18" t="n">
        <v>2.26511467234807E-023</v>
      </c>
      <c r="M177" s="16" t="n">
        <v>0.755949931412894</v>
      </c>
      <c r="N177" s="18" t="n">
        <v>2.55908600966408E-020</v>
      </c>
      <c r="O177" s="16" t="n">
        <v>0.0635227817168903</v>
      </c>
      <c r="P177" s="16" t="n">
        <v>0.359817463098855</v>
      </c>
    </row>
    <row r="178" customFormat="false" ht="15" hidden="false" customHeight="false" outlineLevel="0" collapsed="false">
      <c r="A178" s="17" t="n">
        <v>573</v>
      </c>
      <c r="B178" s="6"/>
      <c r="C178" s="16" t="n">
        <v>0.169295311753239</v>
      </c>
      <c r="D178" s="16" t="n">
        <v>0.174642871757648</v>
      </c>
      <c r="E178" s="16" t="n">
        <v>0.549897119341564</v>
      </c>
      <c r="F178" s="16" t="n">
        <v>0.185470751933223</v>
      </c>
      <c r="G178" s="16" t="n">
        <v>0.0581576351008009</v>
      </c>
      <c r="H178" s="6"/>
      <c r="I178" s="16" t="n">
        <v>-0.001787198253134</v>
      </c>
      <c r="J178" s="16" t="n">
        <v>-0.00136715564620596</v>
      </c>
      <c r="K178" s="16" t="n">
        <v>0.78386488340192</v>
      </c>
      <c r="L178" s="18" t="n">
        <v>6.64986209873017E-023</v>
      </c>
      <c r="M178" s="16" t="n">
        <v>0.778858024691358</v>
      </c>
      <c r="N178" s="18" t="n">
        <v>9.44355990714404E-025</v>
      </c>
      <c r="O178" s="16" t="n">
        <v>0.0691424125762058</v>
      </c>
      <c r="P178" s="16" t="n">
        <v>0.358030268298959</v>
      </c>
    </row>
    <row r="179" customFormat="false" ht="15" hidden="false" customHeight="false" outlineLevel="0" collapsed="false">
      <c r="A179" s="17" t="n">
        <v>574</v>
      </c>
      <c r="B179" s="6"/>
      <c r="C179" s="16" t="n">
        <v>0.167429465559472</v>
      </c>
      <c r="D179" s="16" t="n">
        <v>0.173198964762483</v>
      </c>
      <c r="E179" s="16" t="n">
        <v>0.554200960219479</v>
      </c>
      <c r="F179" s="16" t="n">
        <v>0.200000793244487</v>
      </c>
      <c r="G179" s="16" t="n">
        <v>0.0403605067318857</v>
      </c>
      <c r="H179" s="6"/>
      <c r="I179" s="16" t="n">
        <v>-0.0017396036912469</v>
      </c>
      <c r="J179" s="16" t="n">
        <v>-0.00133345308265238</v>
      </c>
      <c r="K179" s="16" t="n">
        <v>0.781927297668038</v>
      </c>
      <c r="L179" s="18" t="n">
        <v>1.54462042757856E-022</v>
      </c>
      <c r="M179" s="16" t="n">
        <v>0.788305898491084</v>
      </c>
      <c r="N179" s="18" t="n">
        <v>2.13070411753497E-026</v>
      </c>
      <c r="O179" s="16" t="n">
        <v>0.0745301259570956</v>
      </c>
      <c r="P179" s="16" t="n">
        <v>0.356693721328819</v>
      </c>
    </row>
    <row r="180" customFormat="false" ht="15" hidden="false" customHeight="false" outlineLevel="0" collapsed="false">
      <c r="A180" s="17" t="n">
        <v>575</v>
      </c>
      <c r="B180" s="6"/>
      <c r="C180" s="16" t="n">
        <v>0.165640098546519</v>
      </c>
      <c r="D180" s="16" t="n">
        <v>0.171812801766438</v>
      </c>
      <c r="E180" s="16" t="n">
        <v>0.558299039780521</v>
      </c>
      <c r="F180" s="16" t="n">
        <v>0.213853940561381</v>
      </c>
      <c r="G180" s="16" t="n">
        <v>0.0278783982991543</v>
      </c>
      <c r="H180" s="6"/>
      <c r="I180" s="16" t="n">
        <v>-0.00168069130519353</v>
      </c>
      <c r="J180" s="16" t="n">
        <v>-0.00128962538141066</v>
      </c>
      <c r="K180" s="16" t="n">
        <v>0.780298353909465</v>
      </c>
      <c r="L180" s="18" t="n">
        <v>3.06262638670776E-022</v>
      </c>
      <c r="M180" s="16" t="n">
        <v>0.787362825788752</v>
      </c>
      <c r="N180" s="18" t="n">
        <v>1.15070923440445E-025</v>
      </c>
      <c r="O180" s="16" t="n">
        <v>0.0796607847683781</v>
      </c>
      <c r="P180" s="16" t="n">
        <v>0.355586671330391</v>
      </c>
    </row>
    <row r="181" customFormat="false" ht="15" hidden="false" customHeight="false" outlineLevel="0" collapsed="false">
      <c r="A181" s="17" t="n">
        <v>576</v>
      </c>
      <c r="B181" s="6"/>
      <c r="C181" s="16" t="n">
        <v>0.163941267498953</v>
      </c>
      <c r="D181" s="16" t="n">
        <v>0.170498287017904</v>
      </c>
      <c r="E181" s="16" t="n">
        <v>0.562139917695473</v>
      </c>
      <c r="F181" s="16" t="n">
        <v>0.227016279409142</v>
      </c>
      <c r="G181" s="16" t="n">
        <v>0.0192554656570948</v>
      </c>
      <c r="H181" s="6"/>
      <c r="I181" s="16" t="n">
        <v>-0.00161364540240946</v>
      </c>
      <c r="J181" s="16" t="n">
        <v>-0.00123862293292683</v>
      </c>
      <c r="K181" s="16" t="n">
        <v>0.77889231824417</v>
      </c>
      <c r="L181" s="18" t="n">
        <v>5.2896844885982E-022</v>
      </c>
      <c r="M181" s="16" t="n">
        <v>0.782407407407407</v>
      </c>
      <c r="N181" s="18" t="n">
        <v>3.9952913915947E-024</v>
      </c>
      <c r="O181" s="16" t="n">
        <v>0.0845297433882327</v>
      </c>
      <c r="P181" s="16" t="n">
        <v>0.354515695998121</v>
      </c>
    </row>
    <row r="182" customFormat="false" ht="15" hidden="false" customHeight="false" outlineLevel="0" collapsed="false">
      <c r="A182" s="17" t="n">
        <v>577</v>
      </c>
      <c r="B182" s="6"/>
      <c r="C182" s="16" t="n">
        <v>0.16234560552552</v>
      </c>
      <c r="D182" s="16" t="n">
        <v>0.169267729695797</v>
      </c>
      <c r="E182" s="16" t="n">
        <v>0.565946502057613</v>
      </c>
      <c r="F182" s="16" t="n">
        <v>0.239483809566314</v>
      </c>
      <c r="G182" s="16" t="n">
        <v>0.0134480088421017</v>
      </c>
      <c r="H182" s="6"/>
      <c r="I182" s="16" t="n">
        <v>-0.00154021974091291</v>
      </c>
      <c r="J182" s="16" t="n">
        <v>-0.00118189960072672</v>
      </c>
      <c r="K182" s="16" t="n">
        <v>0.777829218106996</v>
      </c>
      <c r="L182" s="18" t="n">
        <v>8.52773268329256E-022</v>
      </c>
      <c r="M182" s="16" t="n">
        <v>0.779406721536351</v>
      </c>
      <c r="N182" s="18" t="n">
        <v>8.20427807471671E-023</v>
      </c>
      <c r="O182" s="16" t="n">
        <v>0.0891361096300039</v>
      </c>
      <c r="P182" s="16" t="n">
        <v>0.353467690095247</v>
      </c>
    </row>
    <row r="183" customFormat="false" ht="15" hidden="false" customHeight="false" outlineLevel="0" collapsed="false">
      <c r="A183" s="17" t="n">
        <v>578</v>
      </c>
      <c r="B183" s="6"/>
      <c r="C183" s="16" t="n">
        <v>0.160856533811516</v>
      </c>
      <c r="D183" s="16" t="n">
        <v>0.168125116363134</v>
      </c>
      <c r="E183" s="16" t="n">
        <v>0.5690329218107</v>
      </c>
      <c r="F183" s="16" t="n">
        <v>0.251285745576284</v>
      </c>
      <c r="G183" s="16" t="n">
        <v>0.00935259222577774</v>
      </c>
      <c r="H183" s="6"/>
      <c r="I183" s="16" t="n">
        <v>-0.00146280142956661</v>
      </c>
      <c r="J183" s="16" t="n">
        <v>-0.00112096558689675</v>
      </c>
      <c r="K183" s="16" t="n">
        <v>0.777263374485597</v>
      </c>
      <c r="L183" s="18" t="n">
        <v>1.19400058608147E-021</v>
      </c>
      <c r="M183" s="16" t="n">
        <v>0.774897119341564</v>
      </c>
      <c r="N183" s="18" t="n">
        <v>1.24978602034193E-021</v>
      </c>
      <c r="O183" s="16" t="n">
        <v>0.0934913010731724</v>
      </c>
      <c r="P183" s="16" t="n">
        <v>0.352746090201071</v>
      </c>
    </row>
    <row r="184" customFormat="false" ht="15" hidden="false" customHeight="false" outlineLevel="0" collapsed="false">
      <c r="A184" s="17" t="n">
        <v>579</v>
      </c>
      <c r="B184" s="6"/>
      <c r="C184" s="16" t="n">
        <v>0.15946479502647</v>
      </c>
      <c r="D184" s="16" t="n">
        <v>0.167063506016127</v>
      </c>
      <c r="E184" s="16" t="n">
        <v>0.572530864197531</v>
      </c>
      <c r="F184" s="16" t="n">
        <v>0.262498318961232</v>
      </c>
      <c r="G184" s="16" t="n">
        <v>0.00649451533760248</v>
      </c>
      <c r="H184" s="6"/>
      <c r="I184" s="16" t="n">
        <v>-0.00138398632924625</v>
      </c>
      <c r="J184" s="16" t="n">
        <v>-0.00105812474267308</v>
      </c>
      <c r="K184" s="16" t="n">
        <v>0.77690329218107</v>
      </c>
      <c r="L184" s="18" t="n">
        <v>1.39770105587942E-021</v>
      </c>
      <c r="M184" s="16" t="n">
        <v>0.770216049382716</v>
      </c>
      <c r="N184" s="18" t="n">
        <v>1.93345146055716E-020</v>
      </c>
      <c r="O184" s="16" t="n">
        <v>0.09762404219032</v>
      </c>
      <c r="P184" s="16" t="n">
        <v>0.35220667628026</v>
      </c>
    </row>
    <row r="185" customFormat="false" ht="15" hidden="false" customHeight="false" outlineLevel="0" collapsed="false">
      <c r="A185" s="17" t="n">
        <v>580</v>
      </c>
      <c r="B185" s="6"/>
      <c r="C185" s="16" t="n">
        <v>0.158160432178258</v>
      </c>
      <c r="D185" s="16" t="n">
        <v>0.166072934717429</v>
      </c>
      <c r="E185" s="16" t="n">
        <v>0.575788751714678</v>
      </c>
      <c r="F185" s="16" t="n">
        <v>0.273118161087519</v>
      </c>
      <c r="G185" s="16" t="n">
        <v>0.00454536060605976</v>
      </c>
      <c r="H185" s="6"/>
      <c r="I185" s="16" t="n">
        <v>-0.0013059398216056</v>
      </c>
      <c r="J185" s="18" t="n">
        <v>-0.000995497702271427</v>
      </c>
      <c r="K185" s="16" t="n">
        <v>0.777194787379973</v>
      </c>
      <c r="L185" s="18" t="n">
        <v>1.41059082439008E-021</v>
      </c>
      <c r="M185" s="16" t="n">
        <v>0.764266117969822</v>
      </c>
      <c r="N185" s="18" t="n">
        <v>3.58329587116343E-019</v>
      </c>
      <c r="O185" s="16" t="n">
        <v>0.101533666027659</v>
      </c>
      <c r="P185" s="16" t="n">
        <v>0.351661678422739</v>
      </c>
    </row>
    <row r="186" customFormat="false" ht="15" hidden="false" customHeight="false" outlineLevel="0" collapsed="false">
      <c r="A186" s="17" t="n">
        <v>581</v>
      </c>
      <c r="B186" s="6"/>
      <c r="C186" s="16" t="n">
        <v>0.156931322192925</v>
      </c>
      <c r="D186" s="16" t="n">
        <v>0.165141393741005</v>
      </c>
      <c r="E186" s="16" t="n">
        <v>0.578823731138546</v>
      </c>
      <c r="F186" s="16" t="n">
        <v>0.283156438347268</v>
      </c>
      <c r="G186" s="16" t="n">
        <v>0.00318560780986454</v>
      </c>
      <c r="H186" s="6"/>
      <c r="I186" s="16" t="n">
        <v>-0.00122903967867566</v>
      </c>
      <c r="J186" s="18" t="n">
        <v>-0.000933377926666949</v>
      </c>
      <c r="K186" s="16" t="n">
        <v>0.777743484224966</v>
      </c>
      <c r="L186" s="18" t="n">
        <v>1.29599107249955E-021</v>
      </c>
      <c r="M186" s="16" t="n">
        <v>0.758796296296296</v>
      </c>
      <c r="N186" s="18" t="n">
        <v>5.4264527046851E-018</v>
      </c>
      <c r="O186" s="16" t="n">
        <v>0.105224873773899</v>
      </c>
      <c r="P186" s="16" t="n">
        <v>0.351250350687098</v>
      </c>
    </row>
    <row r="187" customFormat="false" ht="15" hidden="false" customHeight="false" outlineLevel="0" collapsed="false">
      <c r="A187" s="17" t="n">
        <v>582</v>
      </c>
      <c r="B187" s="6"/>
      <c r="C187" s="16" t="n">
        <v>0.155765335543109</v>
      </c>
      <c r="D187" s="16" t="n">
        <v>0.164257665635986</v>
      </c>
      <c r="E187" s="16" t="n">
        <v>0.58144718792867</v>
      </c>
      <c r="F187" s="16" t="n">
        <v>0.292655825700385</v>
      </c>
      <c r="G187" s="16" t="n">
        <v>0.00224444296359507</v>
      </c>
      <c r="H187" s="6"/>
      <c r="I187" s="16" t="n">
        <v>-0.00115492710863427</v>
      </c>
      <c r="J187" s="18" t="n">
        <v>-0.000873273820838409</v>
      </c>
      <c r="K187" s="16" t="n">
        <v>0.778292181069959</v>
      </c>
      <c r="L187" s="18" t="n">
        <v>1.01512396828013E-021</v>
      </c>
      <c r="M187" s="16" t="n">
        <v>0.753377914951989</v>
      </c>
      <c r="N187" s="18" t="n">
        <v>6.25076291383932E-017</v>
      </c>
      <c r="O187" s="16" t="n">
        <v>0.108713926400816</v>
      </c>
      <c r="P187" s="16" t="n">
        <v>0.350893830770243</v>
      </c>
    </row>
    <row r="188" customFormat="false" ht="15" hidden="false" customHeight="false" outlineLevel="0" collapsed="false">
      <c r="A188" s="17" t="n">
        <v>583</v>
      </c>
      <c r="B188" s="6"/>
      <c r="C188" s="16" t="n">
        <v>0.154653298421803</v>
      </c>
      <c r="D188" s="16" t="n">
        <v>0.163415876152269</v>
      </c>
      <c r="E188" s="16" t="n">
        <v>0.584344993141289</v>
      </c>
      <c r="F188" s="16" t="n">
        <v>0.301714147731678</v>
      </c>
      <c r="G188" s="16" t="n">
        <v>0.00158576700396611</v>
      </c>
      <c r="H188" s="6"/>
      <c r="I188" s="16" t="n">
        <v>-0.00108437549184904</v>
      </c>
      <c r="J188" s="18" t="n">
        <v>-0.00081601292185679</v>
      </c>
      <c r="K188" s="16" t="n">
        <v>0.779526748971194</v>
      </c>
      <c r="L188" s="18" t="n">
        <v>6.83800608627279E-022</v>
      </c>
      <c r="M188" s="16" t="n">
        <v>0.748336762688615</v>
      </c>
      <c r="N188" s="18" t="n">
        <v>5.20731693066409E-016</v>
      </c>
      <c r="O188" s="16" t="n">
        <v>0.112037242898727</v>
      </c>
      <c r="P188" s="16" t="n">
        <v>0.350370910781144</v>
      </c>
    </row>
    <row r="189" customFormat="false" ht="15" hidden="false" customHeight="false" outlineLevel="0" collapsed="false">
      <c r="A189" s="17" t="n">
        <v>584</v>
      </c>
      <c r="B189" s="6"/>
      <c r="C189" s="16" t="n">
        <v>0.153601951474218</v>
      </c>
      <c r="D189" s="16" t="n">
        <v>0.162623068696861</v>
      </c>
      <c r="E189" s="16" t="n">
        <v>0.587088477366255</v>
      </c>
      <c r="F189" s="16" t="n">
        <v>0.310346398181039</v>
      </c>
      <c r="G189" s="16" t="n">
        <v>0.00112731181196968</v>
      </c>
      <c r="H189" s="6"/>
      <c r="I189" s="16" t="n">
        <v>-0.00101544781164276</v>
      </c>
      <c r="J189" s="18" t="n">
        <v>-0.000760002824424004</v>
      </c>
      <c r="K189" s="16" t="n">
        <v>0.779595336076818</v>
      </c>
      <c r="L189" s="18" t="n">
        <v>4.80584973546626E-022</v>
      </c>
      <c r="M189" s="16" t="n">
        <v>0.744513031550069</v>
      </c>
      <c r="N189" s="18" t="n">
        <v>2.89337928529542E-015</v>
      </c>
      <c r="O189" s="16" t="n">
        <v>0.115200749518498</v>
      </c>
      <c r="P189" s="16" t="n">
        <v>0.349384304432454</v>
      </c>
    </row>
    <row r="190" customFormat="false" ht="15" hidden="false" customHeight="false" outlineLevel="0" collapsed="false">
      <c r="A190" s="17" t="n">
        <v>585</v>
      </c>
      <c r="B190" s="6"/>
      <c r="C190" s="16" t="n">
        <v>0.152614719150867</v>
      </c>
      <c r="D190" s="16" t="n">
        <v>0.161882595420122</v>
      </c>
      <c r="E190" s="16" t="n">
        <v>0.58923182441701</v>
      </c>
      <c r="F190" s="16" t="n">
        <v>0.318554086826708</v>
      </c>
      <c r="G190" s="18" t="n">
        <v>0.000806685406566667</v>
      </c>
      <c r="H190" s="6"/>
      <c r="I190" s="18" t="n">
        <v>-0.000948787182964052</v>
      </c>
      <c r="J190" s="18" t="n">
        <v>-0.000705325688684232</v>
      </c>
      <c r="K190" s="16" t="n">
        <v>0.781172839506173</v>
      </c>
      <c r="L190" s="18" t="n">
        <v>2.76570689057846E-022</v>
      </c>
      <c r="M190" s="16" t="n">
        <v>0.74056927297668</v>
      </c>
      <c r="N190" s="18" t="n">
        <v>9.81587237089334E-015</v>
      </c>
      <c r="O190" s="16" t="n">
        <v>0.118205418838642</v>
      </c>
      <c r="P190" s="16" t="n">
        <v>0.348716465556474</v>
      </c>
    </row>
    <row r="191" customFormat="false" ht="15" hidden="false" customHeight="false" outlineLevel="0" collapsed="false">
      <c r="A191" s="17" t="n">
        <v>586</v>
      </c>
      <c r="B191" s="6"/>
      <c r="C191" s="16" t="n">
        <v>0.151683260776668</v>
      </c>
      <c r="D191" s="16" t="n">
        <v>0.161186906561381</v>
      </c>
      <c r="E191" s="16" t="n">
        <v>0.59113511659808</v>
      </c>
      <c r="F191" s="16" t="n">
        <v>0.326358030097165</v>
      </c>
      <c r="G191" s="18" t="n">
        <v>0.000582546211578463</v>
      </c>
      <c r="H191" s="6"/>
      <c r="I191" s="18" t="n">
        <v>-0.000883710434877466</v>
      </c>
      <c r="J191" s="18" t="n">
        <v>-0.000651255436882572</v>
      </c>
      <c r="K191" s="16" t="n">
        <v>0.782956104252401</v>
      </c>
      <c r="L191" s="18" t="n">
        <v>1.25795350024697E-022</v>
      </c>
      <c r="M191" s="16" t="n">
        <v>0.737157064471879</v>
      </c>
      <c r="N191" s="18" t="n">
        <v>3.71330401679868E-014</v>
      </c>
      <c r="O191" s="16" t="n">
        <v>0.121059278346133</v>
      </c>
      <c r="P191" s="16" t="n">
        <v>0.348417863501486</v>
      </c>
    </row>
    <row r="192" customFormat="false" ht="15" hidden="false" customHeight="false" outlineLevel="0" collapsed="false">
      <c r="A192" s="17" t="n">
        <v>587</v>
      </c>
      <c r="B192" s="6"/>
      <c r="C192" s="16" t="n">
        <v>0.150825598463288</v>
      </c>
      <c r="D192" s="16" t="n">
        <v>0.160553306716274</v>
      </c>
      <c r="E192" s="16" t="n">
        <v>0.5934670781893</v>
      </c>
      <c r="F192" s="16" t="n">
        <v>0.333747073070067</v>
      </c>
      <c r="G192" s="18" t="n">
        <v>0.000424298623495727</v>
      </c>
      <c r="H192" s="6"/>
      <c r="I192" s="18" t="n">
        <v>-0.000818864155373814</v>
      </c>
      <c r="J192" s="18" t="n">
        <v>-0.000596783022697204</v>
      </c>
      <c r="K192" s="16" t="n">
        <v>0.784910836762689</v>
      </c>
      <c r="L192" s="18" t="n">
        <v>4.55119829329046E-023</v>
      </c>
      <c r="M192" s="16" t="n">
        <v>0.729389574759945</v>
      </c>
      <c r="N192" s="18" t="n">
        <v>2.74789347081546E-013</v>
      </c>
      <c r="O192" s="16" t="n">
        <v>0.123758648326506</v>
      </c>
      <c r="P192" s="16" t="n">
        <v>0.348157943054146</v>
      </c>
    </row>
    <row r="193" customFormat="false" ht="15" hidden="false" customHeight="false" outlineLevel="0" collapsed="false">
      <c r="A193" s="17" t="n">
        <v>588</v>
      </c>
      <c r="B193" s="6"/>
      <c r="C193" s="16" t="n">
        <v>0.150043373660854</v>
      </c>
      <c r="D193" s="16" t="n">
        <v>0.159984281291679</v>
      </c>
      <c r="E193" s="16" t="n">
        <v>0.595610425240055</v>
      </c>
      <c r="F193" s="16" t="n">
        <v>0.340748471038527</v>
      </c>
      <c r="G193" s="18" t="n">
        <v>0.000316049670074623</v>
      </c>
      <c r="H193" s="6"/>
      <c r="I193" s="18" t="n">
        <v>-0.000755862177660398</v>
      </c>
      <c r="J193" s="18" t="n">
        <v>-0.00054385245585524</v>
      </c>
      <c r="K193" s="16" t="n">
        <v>0.787002743484225</v>
      </c>
      <c r="L193" s="18" t="n">
        <v>1.35441829263046E-023</v>
      </c>
      <c r="M193" s="16" t="n">
        <v>0.722033607681756</v>
      </c>
      <c r="N193" s="18" t="n">
        <v>1.55500780840274E-012</v>
      </c>
      <c r="O193" s="16" t="n">
        <v>0.126313872072071</v>
      </c>
      <c r="P193" s="16" t="n">
        <v>0.347375791076794</v>
      </c>
    </row>
    <row r="194" customFormat="false" ht="15" hidden="false" customHeight="false" outlineLevel="0" collapsed="false">
      <c r="A194" s="17" t="n">
        <v>589</v>
      </c>
      <c r="B194" s="6"/>
      <c r="C194" s="16" t="n">
        <v>0.149327909196817</v>
      </c>
      <c r="D194" s="16" t="n">
        <v>0.159472811117101</v>
      </c>
      <c r="E194" s="16" t="n">
        <v>0.59693072702332</v>
      </c>
      <c r="F194" s="16" t="n">
        <v>0.347408659627086</v>
      </c>
      <c r="G194" s="18" t="n">
        <v>0.000239424547817714</v>
      </c>
      <c r="H194" s="6"/>
      <c r="I194" s="18" t="n">
        <v>-0.000695094849086798</v>
      </c>
      <c r="J194" s="18" t="n">
        <v>-0.000492510828460921</v>
      </c>
      <c r="K194" s="16" t="n">
        <v>0.788700274348423</v>
      </c>
      <c r="L194" s="18" t="n">
        <v>3.74906155965745E-024</v>
      </c>
      <c r="M194" s="16" t="n">
        <v>0.714334705075446</v>
      </c>
      <c r="N194" s="18" t="n">
        <v>6.2400857351631E-012</v>
      </c>
      <c r="O194" s="16" t="n">
        <v>0.128742237893359</v>
      </c>
      <c r="P194" s="16" t="n">
        <v>0.346287380904863</v>
      </c>
    </row>
    <row r="195" customFormat="false" ht="15" hidden="false" customHeight="false" outlineLevel="0" collapsed="false">
      <c r="A195" s="17" t="n">
        <v>590</v>
      </c>
      <c r="B195" s="6"/>
      <c r="C195" s="16" t="n">
        <v>0.148685017540996</v>
      </c>
      <c r="D195" s="16" t="n">
        <v>0.159024713924817</v>
      </c>
      <c r="E195" s="16" t="n">
        <v>0.598628257887517</v>
      </c>
      <c r="F195" s="16" t="n">
        <v>0.353738153952697</v>
      </c>
      <c r="G195" s="18" t="n">
        <v>0.000181238545382312</v>
      </c>
      <c r="H195" s="6"/>
      <c r="I195" s="18" t="n">
        <v>-0.000637535868390299</v>
      </c>
      <c r="J195" s="18" t="n">
        <v>-0.000443452460120077</v>
      </c>
      <c r="K195" s="16" t="n">
        <v>0.791117969821674</v>
      </c>
      <c r="L195" s="18" t="n">
        <v>7.45457599207694E-025</v>
      </c>
      <c r="M195" s="16" t="n">
        <v>0.704303840877915</v>
      </c>
      <c r="N195" s="18" t="n">
        <v>2.50638255689532E-011</v>
      </c>
      <c r="O195" s="16" t="n">
        <v>0.13104788591024</v>
      </c>
      <c r="P195" s="16" t="n">
        <v>0.345024257960392</v>
      </c>
    </row>
    <row r="196" customFormat="false" ht="15" hidden="false" customHeight="false" outlineLevel="0" collapsed="false">
      <c r="A196" s="17" t="n">
        <v>591</v>
      </c>
      <c r="B196" s="6"/>
      <c r="C196" s="16" t="n">
        <v>0.148112109549255</v>
      </c>
      <c r="D196" s="16" t="n">
        <v>0.158637214854919</v>
      </c>
      <c r="E196" s="16" t="n">
        <v>0.600291495198903</v>
      </c>
      <c r="F196" s="16" t="n">
        <v>0.359732253627514</v>
      </c>
      <c r="G196" s="18" t="n">
        <v>0.000138545456583742</v>
      </c>
      <c r="H196" s="6"/>
      <c r="I196" s="18" t="n">
        <v>-0.00058381272105424</v>
      </c>
      <c r="J196" s="18" t="n">
        <v>-0.000397400698137064</v>
      </c>
      <c r="K196" s="16" t="n">
        <v>0.793724279835391</v>
      </c>
      <c r="L196" s="18" t="n">
        <v>1.29800300433801E-025</v>
      </c>
      <c r="M196" s="16" t="n">
        <v>0.688391632373114</v>
      </c>
      <c r="N196" s="18" t="n">
        <v>1.85274870445244E-010</v>
      </c>
      <c r="O196" s="16" t="n">
        <v>0.133229401485744</v>
      </c>
      <c r="P196" s="16" t="n">
        <v>0.343236716798141</v>
      </c>
    </row>
    <row r="197" customFormat="false" ht="15" hidden="false" customHeight="false" outlineLevel="0" collapsed="false">
      <c r="A197" s="17" t="n">
        <v>592</v>
      </c>
      <c r="B197" s="6"/>
      <c r="C197" s="16" t="n">
        <v>0.14759759499328</v>
      </c>
      <c r="D197" s="16" t="n">
        <v>0.158299839221438</v>
      </c>
      <c r="E197" s="16" t="n">
        <v>0.601954732510288</v>
      </c>
      <c r="F197" s="16" t="n">
        <v>0.365417036407199</v>
      </c>
      <c r="G197" s="18" t="n">
        <v>0.000107207450948311</v>
      </c>
      <c r="H197" s="6"/>
      <c r="I197" s="18" t="n">
        <v>-0.000535942229230731</v>
      </c>
      <c r="J197" s="18" t="n">
        <v>-0.000356326360482499</v>
      </c>
      <c r="K197" s="16" t="n">
        <v>0.795250342935528</v>
      </c>
      <c r="L197" s="18" t="n">
        <v>2.44511284022148E-026</v>
      </c>
      <c r="M197" s="16" t="n">
        <v>0.670970507544582</v>
      </c>
      <c r="N197" s="18" t="n">
        <v>1.8292126931292E-009</v>
      </c>
      <c r="O197" s="16" t="n">
        <v>0.135296555965414</v>
      </c>
      <c r="P197" s="16" t="n">
        <v>0.340806021770935</v>
      </c>
    </row>
    <row r="198" customFormat="false" ht="15" hidden="false" customHeight="false" outlineLevel="0" collapsed="false">
      <c r="A198" s="17" t="n">
        <v>593</v>
      </c>
      <c r="B198" s="6"/>
      <c r="C198" s="16" t="n">
        <v>0.147125429917087</v>
      </c>
      <c r="D198" s="16" t="n">
        <v>0.157998552674102</v>
      </c>
      <c r="E198" s="16" t="n">
        <v>0.603772290809328</v>
      </c>
      <c r="F198" s="16" t="n">
        <v>0.370839927461679</v>
      </c>
      <c r="G198" s="18" t="n">
        <v>8.35030029302584E-005</v>
      </c>
      <c r="H198" s="6"/>
      <c r="I198" s="18" t="n">
        <v>-0.000495990850869394</v>
      </c>
      <c r="J198" s="18" t="n">
        <v>-0.000321776404849074</v>
      </c>
      <c r="K198" s="16" t="n">
        <v>0.796176268861454</v>
      </c>
      <c r="L198" s="18" t="n">
        <v>3.81363961130183E-027</v>
      </c>
      <c r="M198" s="16" t="n">
        <v>0.649382716049383</v>
      </c>
      <c r="N198" s="18" t="n">
        <v>4.21229622567583E-008</v>
      </c>
      <c r="O198" s="16" t="n">
        <v>0.137266834118582</v>
      </c>
      <c r="P198" s="16" t="n">
        <v>0.338215434611149</v>
      </c>
    </row>
    <row r="199" customFormat="false" ht="15" hidden="false" customHeight="false" outlineLevel="0" collapsed="false">
      <c r="A199" s="17" t="n">
        <v>594</v>
      </c>
      <c r="B199" s="6"/>
      <c r="C199" s="16" t="n">
        <v>0.146699647969522</v>
      </c>
      <c r="D199" s="16" t="n">
        <v>0.157736945187532</v>
      </c>
      <c r="E199" s="16" t="n">
        <v>0.605555555555556</v>
      </c>
      <c r="F199" s="16" t="n">
        <v>0.376001571315549</v>
      </c>
      <c r="G199" s="18" t="n">
        <v>6.45684546036673E-005</v>
      </c>
      <c r="H199" s="6"/>
      <c r="I199" s="18" t="n">
        <v>-0.000465209647599514</v>
      </c>
      <c r="J199" s="18" t="n">
        <v>-0.000294641395735472</v>
      </c>
      <c r="K199" s="16" t="n">
        <v>0.797325102880658</v>
      </c>
      <c r="L199" s="18" t="n">
        <v>5.55348633165223E-028</v>
      </c>
      <c r="M199" s="16" t="n">
        <v>0.617986968449931</v>
      </c>
      <c r="N199" s="18" t="n">
        <v>6.84581980967836E-006</v>
      </c>
      <c r="O199" s="16" t="n">
        <v>0.139140682443605</v>
      </c>
      <c r="P199" s="16" t="n">
        <v>0.335852235051474</v>
      </c>
    </row>
    <row r="200" customFormat="false" ht="15" hidden="false" customHeight="false" outlineLevel="0" collapsed="false">
      <c r="A200" s="17" t="n">
        <v>595</v>
      </c>
      <c r="B200" s="6"/>
      <c r="C200" s="16" t="n">
        <v>0.146308535849238</v>
      </c>
      <c r="D200" s="16" t="n">
        <v>0.157504390873486</v>
      </c>
      <c r="E200" s="16" t="n">
        <v>0.607115912208505</v>
      </c>
      <c r="F200" s="16" t="n">
        <v>0.380947116315129</v>
      </c>
      <c r="G200" s="18" t="n">
        <v>5.02942073064495E-005</v>
      </c>
      <c r="H200" s="6"/>
      <c r="I200" s="18" t="n">
        <v>-0.000443884175487933</v>
      </c>
      <c r="J200" s="18" t="n">
        <v>-0.000275617883930318</v>
      </c>
      <c r="K200" s="16" t="n">
        <v>0.797410836762689</v>
      </c>
      <c r="L200" s="18" t="n">
        <v>1.34121983371284E-028</v>
      </c>
      <c r="M200" s="16" t="n">
        <v>0.569358710562414</v>
      </c>
      <c r="N200" s="16" t="n">
        <v>0.0121834846209486</v>
      </c>
      <c r="O200" s="16" t="n">
        <v>0.140934678979643</v>
      </c>
      <c r="P200" s="16" t="n">
        <v>0.332800093111511</v>
      </c>
    </row>
    <row r="201" customFormat="false" ht="15" hidden="false" customHeight="false" outlineLevel="0" collapsed="false">
      <c r="A201" s="17" t="n">
        <v>596</v>
      </c>
      <c r="B201" s="6"/>
      <c r="C201" s="16" t="n">
        <v>0.145933002249265</v>
      </c>
      <c r="D201" s="16" t="n">
        <v>0.157284615364826</v>
      </c>
      <c r="E201" s="16" t="n">
        <v>0.6085219478738</v>
      </c>
      <c r="F201" s="16" t="n">
        <v>0.385765438948789</v>
      </c>
      <c r="G201" s="18" t="n">
        <v>3.92457932193768E-005</v>
      </c>
      <c r="H201" s="6"/>
      <c r="I201" s="18" t="n">
        <v>-0.000431785436603683</v>
      </c>
      <c r="J201" s="18" t="n">
        <v>-0.000264432188862955</v>
      </c>
      <c r="K201" s="16" t="n">
        <v>0.796673525377229</v>
      </c>
      <c r="L201" s="18" t="n">
        <v>5.25546227986365E-029</v>
      </c>
      <c r="M201" s="16" t="n">
        <v>0.501406035665295</v>
      </c>
      <c r="N201" s="16" t="n">
        <v>0.730421441164145</v>
      </c>
      <c r="O201" s="16" t="n">
        <v>0.142681191541368</v>
      </c>
      <c r="P201" s="16" t="n">
        <v>0.3295759140632</v>
      </c>
    </row>
    <row r="202" customFormat="false" ht="15" hidden="false" customHeight="false" outlineLevel="0" collapsed="false">
      <c r="A202" s="17" t="n">
        <v>597</v>
      </c>
      <c r="B202" s="6"/>
      <c r="C202" s="16" t="n">
        <v>0.145567572516365</v>
      </c>
      <c r="D202" s="16" t="n">
        <v>0.157075164129206</v>
      </c>
      <c r="E202" s="16" t="n">
        <v>0.610185185185185</v>
      </c>
      <c r="F202" s="16" t="n">
        <v>0.390546769039447</v>
      </c>
      <c r="G202" s="18" t="n">
        <v>3.05628432454479E-005</v>
      </c>
      <c r="H202" s="6"/>
      <c r="I202" s="18" t="n">
        <v>-0.000430370014772216</v>
      </c>
      <c r="J202" s="18" t="n">
        <v>-0.000262133233673309</v>
      </c>
      <c r="K202" s="16" t="n">
        <v>0.795679012345679</v>
      </c>
      <c r="L202" s="18" t="n">
        <v>3.02638513109553E-029</v>
      </c>
      <c r="M202" s="16" t="n">
        <v>0.574725651577503</v>
      </c>
      <c r="N202" s="16" t="n">
        <v>0.00293046064118127</v>
      </c>
      <c r="O202" s="16" t="n">
        <v>0.14441297885566</v>
      </c>
      <c r="P202" s="16" t="n">
        <v>0.327150475404815</v>
      </c>
    </row>
    <row r="203" customFormat="false" ht="15" hidden="false" customHeight="false" outlineLevel="0" collapsed="false">
      <c r="A203" s="17" t="n">
        <v>598</v>
      </c>
      <c r="B203" s="6"/>
      <c r="C203" s="16" t="n">
        <v>0.145196496928646</v>
      </c>
      <c r="D203" s="16" t="n">
        <v>0.156862253854734</v>
      </c>
      <c r="E203" s="16" t="n">
        <v>0.611796982167353</v>
      </c>
      <c r="F203" s="16" t="n">
        <v>0.395354658053214</v>
      </c>
      <c r="G203" s="18" t="n">
        <v>2.36539719899185E-005</v>
      </c>
      <c r="H203" s="6"/>
      <c r="I203" s="18" t="n">
        <v>-0.00044021695561581</v>
      </c>
      <c r="J203" s="18" t="n">
        <v>-0.000269159842677089</v>
      </c>
      <c r="K203" s="16" t="n">
        <v>0.795507544581619</v>
      </c>
      <c r="L203" s="18" t="n">
        <v>2.33429217462043E-029</v>
      </c>
      <c r="M203" s="16" t="n">
        <v>0.628909465020576</v>
      </c>
      <c r="N203" s="18" t="n">
        <v>6.86667755385309E-006</v>
      </c>
      <c r="O203" s="16" t="n">
        <v>0.146153048679181</v>
      </c>
      <c r="P203" s="16" t="n">
        <v>0.325766609320967</v>
      </c>
    </row>
    <row r="204" customFormat="false" ht="15" hidden="false" customHeight="false" outlineLevel="0" collapsed="false">
      <c r="A204" s="17" t="n">
        <v>599</v>
      </c>
      <c r="B204" s="6"/>
      <c r="C204" s="16" t="n">
        <v>0.144806175170685</v>
      </c>
      <c r="D204" s="16" t="n">
        <v>0.156634552900862</v>
      </c>
      <c r="E204" s="16" t="n">
        <v>0.61340877914952</v>
      </c>
      <c r="F204" s="16" t="n">
        <v>0.400273516242371</v>
      </c>
      <c r="G204" s="18" t="n">
        <v>1.81127459031365E-005</v>
      </c>
      <c r="H204" s="6"/>
      <c r="I204" s="18" t="n">
        <v>-0.000459104980879519</v>
      </c>
      <c r="J204" s="18" t="n">
        <v>-0.000283985398365183</v>
      </c>
      <c r="K204" s="16" t="n">
        <v>0.794427297668038</v>
      </c>
      <c r="L204" s="18" t="n">
        <v>4.0418174238399E-029</v>
      </c>
      <c r="M204" s="16" t="n">
        <v>0.657321673525377</v>
      </c>
      <c r="N204" s="18" t="n">
        <v>1.53998639869581E-007</v>
      </c>
      <c r="O204" s="16" t="n">
        <v>0.14793187752325</v>
      </c>
      <c r="P204" s="16" t="n">
        <v>0.324666197584845</v>
      </c>
    </row>
    <row r="205" customFormat="false" ht="15" hidden="false" customHeight="false" outlineLevel="0" collapsed="false">
      <c r="A205" s="17" t="n">
        <v>600</v>
      </c>
      <c r="B205" s="6"/>
      <c r="C205" s="16" t="n">
        <v>0.144391150426609</v>
      </c>
      <c r="D205" s="16" t="n">
        <v>0.156388740788566</v>
      </c>
      <c r="E205" s="16" t="n">
        <v>0.614591906721536</v>
      </c>
      <c r="F205" s="16" t="n">
        <v>0.405391358974341</v>
      </c>
      <c r="G205" s="18" t="n">
        <v>1.3662462174894E-005</v>
      </c>
      <c r="H205" s="6"/>
      <c r="I205" s="18" t="n">
        <v>-0.000487829032773224</v>
      </c>
      <c r="J205" s="18" t="n">
        <v>-0.000307337549618891</v>
      </c>
      <c r="K205" s="16" t="n">
        <v>0.792506858710562</v>
      </c>
      <c r="L205" s="18" t="n">
        <v>1.6400242639616E-028</v>
      </c>
      <c r="M205" s="16" t="n">
        <v>0.67019890260631</v>
      </c>
      <c r="N205" s="18" t="n">
        <v>3.34835524003278E-008</v>
      </c>
      <c r="O205" s="16" t="n">
        <v>0.149781143066254</v>
      </c>
      <c r="P205" s="16" t="n">
        <v>0.3240565078967</v>
      </c>
    </row>
    <row r="206" customFormat="false" ht="15" hidden="false" customHeight="false" outlineLevel="0" collapsed="false">
      <c r="A206" s="17" t="n">
        <v>601</v>
      </c>
      <c r="B206" s="6"/>
      <c r="C206" s="16" t="n">
        <v>0.143937823929419</v>
      </c>
      <c r="D206" s="16" t="n">
        <v>0.156113343969307</v>
      </c>
      <c r="E206" s="16" t="n">
        <v>0.616289437585734</v>
      </c>
      <c r="F206" s="16" t="n">
        <v>0.41076554017805</v>
      </c>
      <c r="G206" s="18" t="n">
        <v>1.01335244300844E-005</v>
      </c>
      <c r="H206" s="6"/>
      <c r="I206" s="18" t="n">
        <v>-0.000525571790982414</v>
      </c>
      <c r="J206" s="18" t="n">
        <v>-0.00033834085528768</v>
      </c>
      <c r="K206" s="16" t="n">
        <v>0.790003429355281</v>
      </c>
      <c r="L206" s="18" t="n">
        <v>9.3197504279805E-028</v>
      </c>
      <c r="M206" s="16" t="n">
        <v>0.672736625514403</v>
      </c>
      <c r="N206" s="18" t="n">
        <v>3.47751088780204E-008</v>
      </c>
      <c r="O206" s="16" t="n">
        <v>0.151721342292576</v>
      </c>
      <c r="P206" s="16" t="n">
        <v>0.324228736842626</v>
      </c>
    </row>
    <row r="207" customFormat="false" ht="15" hidden="false" customHeight="false" outlineLevel="0" collapsed="false">
      <c r="A207" s="17" t="n">
        <v>602</v>
      </c>
      <c r="B207" s="6"/>
      <c r="C207" s="16" t="n">
        <v>0.143432047715144</v>
      </c>
      <c r="D207" s="16" t="n">
        <v>0.155795278854049</v>
      </c>
      <c r="E207" s="16" t="n">
        <v>0.618106995884774</v>
      </c>
      <c r="F207" s="16" t="n">
        <v>0.416432726680866</v>
      </c>
      <c r="G207" s="18" t="n">
        <v>7.35819759953539E-006</v>
      </c>
      <c r="H207" s="6"/>
      <c r="I207" s="18" t="n">
        <v>-0.000569683230585839</v>
      </c>
      <c r="J207" s="18" t="n">
        <v>-0.000374762568692155</v>
      </c>
      <c r="K207" s="16" t="n">
        <v>0.786865569272977</v>
      </c>
      <c r="L207" s="18" t="n">
        <v>8.15636377772991E-027</v>
      </c>
      <c r="M207" s="16" t="n">
        <v>0.671553497942387</v>
      </c>
      <c r="N207" s="18" t="n">
        <v>5.22976440410908E-008</v>
      </c>
      <c r="O207" s="16" t="n">
        <v>0.153765424471814</v>
      </c>
      <c r="P207" s="16" t="n">
        <v>0.3250251030649</v>
      </c>
    </row>
    <row r="208" customFormat="false" ht="15" hidden="false" customHeight="false" outlineLevel="0" collapsed="false">
      <c r="A208" s="17" t="n">
        <v>603</v>
      </c>
      <c r="B208" s="6"/>
      <c r="C208" s="16" t="n">
        <v>0.142864446535798</v>
      </c>
      <c r="D208" s="16" t="n">
        <v>0.155425679917791</v>
      </c>
      <c r="E208" s="16" t="n">
        <v>0.619907407407408</v>
      </c>
      <c r="F208" s="16" t="n">
        <v>0.422415962264489</v>
      </c>
      <c r="G208" s="18" t="n">
        <v>5.21516096403138E-006</v>
      </c>
      <c r="H208" s="6"/>
      <c r="I208" s="18" t="n">
        <v>-0.000617363331248444</v>
      </c>
      <c r="J208" s="18" t="n">
        <v>-0.000414821761438875</v>
      </c>
      <c r="K208" s="16" t="n">
        <v>0.783487654320988</v>
      </c>
      <c r="L208" s="18" t="n">
        <v>1.1139223420808E-025</v>
      </c>
      <c r="M208" s="16" t="n">
        <v>0.669478737997257</v>
      </c>
      <c r="N208" s="18" t="n">
        <v>9.02465201238832E-008</v>
      </c>
      <c r="O208" s="16" t="n">
        <v>0.155921360827983</v>
      </c>
      <c r="P208" s="16" t="n">
        <v>0.325307799463183</v>
      </c>
    </row>
    <row r="209" customFormat="false" ht="15" hidden="false" customHeight="false" outlineLevel="0" collapsed="false">
      <c r="A209" s="17" t="n">
        <v>604</v>
      </c>
      <c r="B209" s="6"/>
      <c r="C209" s="16" t="n">
        <v>0.142237265515267</v>
      </c>
      <c r="D209" s="16" t="n">
        <v>0.155006054020839</v>
      </c>
      <c r="E209" s="16" t="n">
        <v>0.622205075445816</v>
      </c>
      <c r="F209" s="16" t="n">
        <v>0.428692714630816</v>
      </c>
      <c r="G209" s="18" t="n">
        <v>3.61088118410296E-006</v>
      </c>
      <c r="H209" s="6"/>
      <c r="I209" s="18" t="n">
        <v>-0.00066693881551259</v>
      </c>
      <c r="J209" s="18" t="n">
        <v>-0.000457136332644145</v>
      </c>
      <c r="K209" s="16" t="n">
        <v>0.778515089163237</v>
      </c>
      <c r="L209" s="18" t="n">
        <v>1.75225539146928E-024</v>
      </c>
      <c r="M209" s="16" t="n">
        <v>0.66423182441701</v>
      </c>
      <c r="N209" s="18" t="n">
        <v>2.37108767743412E-007</v>
      </c>
      <c r="O209" s="16" t="n">
        <v>0.158180666906037</v>
      </c>
      <c r="P209" s="16" t="n">
        <v>0.324957552310471</v>
      </c>
    </row>
    <row r="210" customFormat="false" ht="15" hidden="false" customHeight="false" outlineLevel="0" collapsed="false">
      <c r="A210" s="17" t="n">
        <v>605</v>
      </c>
      <c r="B210" s="6"/>
      <c r="C210" s="16" t="n">
        <v>0.141538192348966</v>
      </c>
      <c r="D210" s="16" t="n">
        <v>0.154525376550598</v>
      </c>
      <c r="E210" s="16" t="n">
        <v>0.624931412894376</v>
      </c>
      <c r="F210" s="16" t="n">
        <v>0.435318272014297</v>
      </c>
      <c r="G210" s="18" t="n">
        <v>2.43598203812735E-006</v>
      </c>
      <c r="H210" s="6"/>
      <c r="I210" s="18" t="n">
        <v>-0.000717674299000666</v>
      </c>
      <c r="J210" s="18" t="n">
        <v>-0.00050074906714255</v>
      </c>
      <c r="K210" s="16" t="n">
        <v>0.77400548696845</v>
      </c>
      <c r="L210" s="18" t="n">
        <v>2.01729833838821E-023</v>
      </c>
      <c r="M210" s="16" t="n">
        <v>0.653429355281207</v>
      </c>
      <c r="N210" s="18" t="n">
        <v>1.18585966402691E-006</v>
      </c>
      <c r="O210" s="16" t="n">
        <v>0.160562831691846</v>
      </c>
      <c r="P210" s="16" t="n">
        <v>0.324611996050416</v>
      </c>
    </row>
    <row r="211" customFormat="false" ht="15" hidden="false" customHeight="false" outlineLevel="0" collapsed="false">
      <c r="A211" s="17" t="n">
        <v>606</v>
      </c>
      <c r="B211" s="6"/>
      <c r="C211" s="16" t="n">
        <v>0.140767175047499</v>
      </c>
      <c r="D211" s="16" t="n">
        <v>0.153982748903851</v>
      </c>
      <c r="E211" s="16" t="n">
        <v>0.62673182441701</v>
      </c>
      <c r="F211" s="16" t="n">
        <v>0.442271447760468</v>
      </c>
      <c r="G211" s="18" t="n">
        <v>1.59604610831711E-006</v>
      </c>
      <c r="H211" s="6"/>
      <c r="I211" s="18" t="n">
        <v>-0.000766237445481471</v>
      </c>
      <c r="J211" s="18" t="n">
        <v>-0.00054269252596309</v>
      </c>
      <c r="K211" s="16" t="n">
        <v>0.769718792866941</v>
      </c>
      <c r="L211" s="18" t="n">
        <v>1.69551638216229E-022</v>
      </c>
      <c r="M211" s="16" t="n">
        <v>0.638923182441701</v>
      </c>
      <c r="N211" s="18" t="n">
        <v>7.34436732484675E-006</v>
      </c>
      <c r="O211" s="16" t="n">
        <v>0.163059774553078</v>
      </c>
      <c r="P211" s="16" t="n">
        <v>0.324287309102507</v>
      </c>
    </row>
    <row r="212" customFormat="false" ht="15" hidden="false" customHeight="false" outlineLevel="0" collapsed="false">
      <c r="A212" s="17" t="n">
        <v>607</v>
      </c>
      <c r="B212" s="6"/>
      <c r="C212" s="16" t="n">
        <v>0.139937244870749</v>
      </c>
      <c r="D212" s="16" t="n">
        <v>0.153388510059447</v>
      </c>
      <c r="E212" s="16" t="n">
        <v>0.628463648834019</v>
      </c>
      <c r="F212" s="16" t="n">
        <v>0.449461305764816</v>
      </c>
      <c r="G212" s="18" t="n">
        <v>1.0223755035992E-006</v>
      </c>
      <c r="H212" s="6"/>
      <c r="I212" s="18" t="n">
        <v>-0.000810559788995075</v>
      </c>
      <c r="J212" s="18" t="n">
        <v>-0.000581490549618942</v>
      </c>
      <c r="K212" s="16" t="n">
        <v>0.765157750342936</v>
      </c>
      <c r="L212" s="18" t="n">
        <v>1.29599107249955E-021</v>
      </c>
      <c r="M212" s="16" t="n">
        <v>0.618758573388203</v>
      </c>
      <c r="N212" s="18" t="n">
        <v>7.81357308399021E-005</v>
      </c>
      <c r="O212" s="16" t="n">
        <v>0.165638420596301</v>
      </c>
      <c r="P212" s="16" t="n">
        <v>0.323577245276725</v>
      </c>
    </row>
    <row r="213" customFormat="false" ht="15" hidden="false" customHeight="false" outlineLevel="0" collapsed="false">
      <c r="A213" s="17" t="n">
        <v>608</v>
      </c>
      <c r="B213" s="6"/>
      <c r="C213" s="16" t="n">
        <v>0.139059402341581</v>
      </c>
      <c r="D213" s="16" t="n">
        <v>0.152749577641158</v>
      </c>
      <c r="E213" s="16" t="n">
        <v>0.631018518518519</v>
      </c>
      <c r="F213" s="16" t="n">
        <v>0.456767448676884</v>
      </c>
      <c r="G213" s="18" t="n">
        <v>6.44291619317794E-007</v>
      </c>
      <c r="H213" s="6"/>
      <c r="I213" s="18" t="n">
        <v>-0.000848544596463119</v>
      </c>
      <c r="J213" s="18" t="n">
        <v>-0.000615443215119403</v>
      </c>
      <c r="K213" s="16" t="n">
        <v>0.761625514403292</v>
      </c>
      <c r="L213" s="18" t="n">
        <v>9.21297370247918E-021</v>
      </c>
      <c r="M213" s="16" t="n">
        <v>0.589969135802469</v>
      </c>
      <c r="N213" s="16" t="n">
        <v>0.00160630163284549</v>
      </c>
      <c r="O213" s="16" t="n">
        <v>0.168255296331221</v>
      </c>
      <c r="P213" s="16" t="n">
        <v>0.322368395187923</v>
      </c>
    </row>
    <row r="214" customFormat="false" ht="15" hidden="false" customHeight="false" outlineLevel="0" collapsed="false">
      <c r="A214" s="17" t="n">
        <v>609</v>
      </c>
      <c r="B214" s="6"/>
      <c r="C214" s="16" t="n">
        <v>0.138138956412272</v>
      </c>
      <c r="D214" s="16" t="n">
        <v>0.152071484264338</v>
      </c>
      <c r="E214" s="16" t="n">
        <v>0.633401920438958</v>
      </c>
      <c r="F214" s="16" t="n">
        <v>0.464199841267999</v>
      </c>
      <c r="G214" s="18" t="n">
        <v>3.99053339914117E-007</v>
      </c>
      <c r="H214" s="6"/>
      <c r="I214" s="18" t="n">
        <v>-0.000878833533417758</v>
      </c>
      <c r="J214" s="18" t="n">
        <v>-0.000643101757560163</v>
      </c>
      <c r="K214" s="16" t="n">
        <v>0.758247599451303</v>
      </c>
      <c r="L214" s="18" t="n">
        <v>4.45587885886966E-020</v>
      </c>
      <c r="M214" s="16" t="n">
        <v>0.54891975308642</v>
      </c>
      <c r="N214" s="16" t="n">
        <v>0.0419633452144196</v>
      </c>
      <c r="O214" s="16" t="n">
        <v>0.170913746081833</v>
      </c>
      <c r="P214" s="16" t="n">
        <v>0.321076502351037</v>
      </c>
    </row>
    <row r="215" customFormat="false" ht="15" hidden="false" customHeight="false" outlineLevel="0" collapsed="false">
      <c r="A215" s="17" t="n">
        <v>610</v>
      </c>
      <c r="B215" s="6"/>
      <c r="C215" s="16" t="n">
        <v>0.137184222670165</v>
      </c>
      <c r="D215" s="16" t="n">
        <v>0.151363046322931</v>
      </c>
      <c r="E215" s="16" t="n">
        <v>0.635356652949246</v>
      </c>
      <c r="F215" s="16" t="n">
        <v>0.471774875392469</v>
      </c>
      <c r="G215" s="18" t="n">
        <v>2.42630365996601E-007</v>
      </c>
      <c r="H215" s="6"/>
      <c r="I215" s="18" t="n">
        <v>-0.000898883008600452</v>
      </c>
      <c r="J215" s="18" t="n">
        <v>-0.000662428953256496</v>
      </c>
      <c r="K215" s="16" t="n">
        <v>0.755092592592593</v>
      </c>
      <c r="L215" s="18" t="n">
        <v>1.89827475522172E-019</v>
      </c>
      <c r="M215" s="16" t="n">
        <v>0.507321673525377</v>
      </c>
      <c r="N215" s="16" t="n">
        <v>0.766188203669638</v>
      </c>
      <c r="O215" s="16" t="n">
        <v>0.173619380610059</v>
      </c>
      <c r="P215" s="16" t="n">
        <v>0.31912803445679</v>
      </c>
    </row>
    <row r="216" customFormat="false" ht="15" hidden="false" customHeight="false" outlineLevel="0" collapsed="false">
      <c r="A216" s="17" t="n">
        <v>611</v>
      </c>
      <c r="B216" s="6"/>
      <c r="C216" s="16" t="n">
        <v>0.136212146855704</v>
      </c>
      <c r="D216" s="16" t="n">
        <v>0.150638867368186</v>
      </c>
      <c r="E216" s="16" t="n">
        <v>0.63732853223594</v>
      </c>
      <c r="F216" s="16" t="n">
        <v>0.479416898511975</v>
      </c>
      <c r="G216" s="18" t="n">
        <v>1.45678565593869E-007</v>
      </c>
      <c r="H216" s="6"/>
      <c r="I216" s="18" t="n">
        <v>-0.000908004919747338</v>
      </c>
      <c r="J216" s="18" t="n">
        <v>-0.000672529132731551</v>
      </c>
      <c r="K216" s="16" t="n">
        <v>0.75207475994513</v>
      </c>
      <c r="L216" s="18" t="n">
        <v>6.4796276892299E-019</v>
      </c>
      <c r="M216" s="16" t="n">
        <v>0.590089163237311</v>
      </c>
      <c r="N216" s="16" t="n">
        <v>0.0101638342231925</v>
      </c>
      <c r="O216" s="16" t="n">
        <v>0.176344964020306</v>
      </c>
      <c r="P216" s="16" t="n">
        <v>0.316915131393513</v>
      </c>
    </row>
    <row r="217" customFormat="false" ht="15" hidden="false" customHeight="false" outlineLevel="0" collapsed="false">
      <c r="A217" s="17" t="n">
        <v>612</v>
      </c>
      <c r="B217" s="6"/>
      <c r="C217" s="16" t="n">
        <v>0.135235362487217</v>
      </c>
      <c r="D217" s="16" t="n">
        <v>0.149907484587029</v>
      </c>
      <c r="E217" s="16" t="n">
        <v>0.639660493827161</v>
      </c>
      <c r="F217" s="16" t="n">
        <v>0.486989653889191</v>
      </c>
      <c r="G217" s="18" t="n">
        <v>8.69646176320239E-008</v>
      </c>
      <c r="H217" s="6"/>
      <c r="I217" s="18" t="n">
        <v>-0.000906429330143566</v>
      </c>
      <c r="J217" s="18" t="n">
        <v>-0.000673178319656989</v>
      </c>
      <c r="K217" s="16" t="n">
        <v>0.749417009602195</v>
      </c>
      <c r="L217" s="18" t="n">
        <v>1.50386453397138E-018</v>
      </c>
      <c r="M217" s="16" t="n">
        <v>0.680126886145405</v>
      </c>
      <c r="N217" s="18" t="n">
        <v>2.65435279831262E-009</v>
      </c>
      <c r="O217" s="16" t="n">
        <v>0.179041847445956</v>
      </c>
      <c r="P217" s="16" t="n">
        <v>0.315036379101606</v>
      </c>
    </row>
    <row r="218" customFormat="false" ht="15" hidden="false" customHeight="false" outlineLevel="0" collapsed="false">
      <c r="A218" s="17" t="n">
        <v>613</v>
      </c>
      <c r="B218" s="6"/>
      <c r="C218" s="16" t="n">
        <v>0.134267926970479</v>
      </c>
      <c r="D218" s="16" t="n">
        <v>0.149179893478251</v>
      </c>
      <c r="E218" s="16" t="n">
        <v>0.641580932784637</v>
      </c>
      <c r="F218" s="16" t="n">
        <v>0.494394641824183</v>
      </c>
      <c r="G218" s="18" t="n">
        <v>5.28542586258706E-008</v>
      </c>
      <c r="H218" s="6"/>
      <c r="I218" s="18" t="n">
        <v>-0.0008934095644804</v>
      </c>
      <c r="J218" s="18" t="n">
        <v>-0.00066351830742537</v>
      </c>
      <c r="K218" s="16" t="n">
        <v>0.74809670781893</v>
      </c>
      <c r="L218" s="18" t="n">
        <v>2.30609691598464E-018</v>
      </c>
      <c r="M218" s="16" t="n">
        <v>0.720181755829904</v>
      </c>
      <c r="N218" s="18" t="n">
        <v>3.55514467131306E-012</v>
      </c>
      <c r="O218" s="16" t="n">
        <v>0.181675087251535</v>
      </c>
      <c r="P218" s="16" t="n">
        <v>0.313544631404555</v>
      </c>
    </row>
    <row r="219" customFormat="false" ht="15" hidden="false" customHeight="false" outlineLevel="0" collapsed="false">
      <c r="A219" s="17" t="n">
        <v>614</v>
      </c>
      <c r="B219" s="6"/>
      <c r="C219" s="16" t="n">
        <v>0.133322553276897</v>
      </c>
      <c r="D219" s="16" t="n">
        <v>0.148467992230907</v>
      </c>
      <c r="E219" s="16" t="n">
        <v>0.643810013717421</v>
      </c>
      <c r="F219" s="16" t="n">
        <v>0.501602148207302</v>
      </c>
      <c r="G219" s="18" t="n">
        <v>3.27256511728502E-008</v>
      </c>
      <c r="H219" s="6"/>
      <c r="I219" s="18" t="n">
        <v>-0.000869587938444458</v>
      </c>
      <c r="J219" s="18" t="n">
        <v>-0.000644324127752561</v>
      </c>
      <c r="K219" s="16" t="n">
        <v>0.747719478737997</v>
      </c>
      <c r="L219" s="18" t="n">
        <v>2.49044246587051E-018</v>
      </c>
      <c r="M219" s="16" t="n">
        <v>0.711316872427984</v>
      </c>
      <c r="N219" s="18" t="n">
        <v>8.64644407634191E-011</v>
      </c>
      <c r="O219" s="16" t="n">
        <v>0.184234354683773</v>
      </c>
      <c r="P219" s="16" t="n">
        <v>0.312281505958075</v>
      </c>
    </row>
    <row r="220" customFormat="false" ht="15" hidden="false" customHeight="false" outlineLevel="0" collapsed="false">
      <c r="A220" s="17" t="n">
        <v>615</v>
      </c>
      <c r="B220" s="6"/>
      <c r="C220" s="16" t="n">
        <v>0.132403306384677</v>
      </c>
      <c r="D220" s="16" t="n">
        <v>0.147776921595444</v>
      </c>
      <c r="E220" s="16" t="n">
        <v>0.64627914951989</v>
      </c>
      <c r="F220" s="16" t="n">
        <v>0.508641690637861</v>
      </c>
      <c r="G220" s="18" t="n">
        <v>2.05660015596485E-008</v>
      </c>
      <c r="H220" s="6"/>
      <c r="I220" s="18" t="n">
        <v>-0.000836207987938032</v>
      </c>
      <c r="J220" s="18" t="n">
        <v>-0.00061653923721297</v>
      </c>
      <c r="K220" s="16" t="n">
        <v>0.747650891632373</v>
      </c>
      <c r="L220" s="18" t="n">
        <v>1.81745407798935E-018</v>
      </c>
      <c r="M220" s="16" t="n">
        <v>0.693947187928669</v>
      </c>
      <c r="N220" s="18" t="n">
        <v>2.97464549032932E-009</v>
      </c>
      <c r="O220" s="16" t="n">
        <v>0.186730369156626</v>
      </c>
      <c r="P220" s="16" t="n">
        <v>0.311505800777962</v>
      </c>
    </row>
    <row r="221" customFormat="false" ht="15" hidden="false" customHeight="false" outlineLevel="0" collapsed="false">
      <c r="A221" s="17" t="n">
        <v>616</v>
      </c>
      <c r="B221" s="6"/>
      <c r="C221" s="16" t="n">
        <v>0.131531661901719</v>
      </c>
      <c r="D221" s="16" t="n">
        <v>0.147125184059151</v>
      </c>
      <c r="E221" s="16" t="n">
        <v>0.64818244170096</v>
      </c>
      <c r="F221" s="16" t="n">
        <v>0.515413913797211</v>
      </c>
      <c r="G221" s="18" t="n">
        <v>1.25131523387925E-008</v>
      </c>
      <c r="H221" s="6"/>
      <c r="I221" s="18" t="n">
        <v>-0.000794276136599729</v>
      </c>
      <c r="J221" s="18" t="n">
        <v>-0.000580581775053712</v>
      </c>
      <c r="K221" s="16" t="n">
        <v>0.749588477366255</v>
      </c>
      <c r="L221" s="18" t="n">
        <v>7.13006939626906E-019</v>
      </c>
      <c r="M221" s="16" t="n">
        <v>0.677572016460905</v>
      </c>
      <c r="N221" s="18" t="n">
        <v>3.46568160838549E-008</v>
      </c>
      <c r="O221" s="16" t="n">
        <v>0.189128192764252</v>
      </c>
      <c r="P221" s="16" t="n">
        <v>0.31172761991403</v>
      </c>
    </row>
    <row r="222" customFormat="false" ht="15" hidden="false" customHeight="false" outlineLevel="0" collapsed="false">
      <c r="A222" s="17" t="n">
        <v>617</v>
      </c>
      <c r="B222" s="6"/>
      <c r="C222" s="16" t="n">
        <v>0.130724857618297</v>
      </c>
      <c r="D222" s="16" t="n">
        <v>0.146527462986374</v>
      </c>
      <c r="E222" s="16" t="n">
        <v>0.649862825788752</v>
      </c>
      <c r="F222" s="16" t="n">
        <v>0.521815931041048</v>
      </c>
      <c r="G222" s="18" t="n">
        <v>7.73002572485777E-009</v>
      </c>
      <c r="H222" s="6"/>
      <c r="I222" s="18" t="n">
        <v>-0.000745054963661063</v>
      </c>
      <c r="J222" s="18" t="n">
        <v>-0.000537515938548426</v>
      </c>
      <c r="K222" s="16" t="n">
        <v>0.753652263374486</v>
      </c>
      <c r="L222" s="18" t="n">
        <v>1.43592143013986E-019</v>
      </c>
      <c r="M222" s="16" t="n">
        <v>0.660922496570645</v>
      </c>
      <c r="N222" s="18" t="n">
        <v>4.2343820786457E-007</v>
      </c>
      <c r="O222" s="16" t="n">
        <v>0.191391832650505</v>
      </c>
      <c r="P222" s="16" t="n">
        <v>0.313087483907235</v>
      </c>
    </row>
    <row r="223" customFormat="false" ht="15" hidden="false" customHeight="false" outlineLevel="0" collapsed="false">
      <c r="A223" s="17" t="n">
        <v>618</v>
      </c>
      <c r="B223" s="6"/>
      <c r="C223" s="16" t="n">
        <v>0.12998193104409</v>
      </c>
      <c r="D223" s="16" t="n">
        <v>0.145984355964814</v>
      </c>
      <c r="E223" s="16" t="n">
        <v>0.651577503429355</v>
      </c>
      <c r="F223" s="16" t="n">
        <v>0.527853156117466</v>
      </c>
      <c r="G223" s="18" t="n">
        <v>4.87615121739797E-009</v>
      </c>
      <c r="H223" s="6"/>
      <c r="I223" s="18" t="n">
        <v>-0.000688049444318026</v>
      </c>
      <c r="J223" s="18" t="n">
        <v>-0.000487317059721585</v>
      </c>
      <c r="K223" s="16" t="n">
        <v>0.758641975308642</v>
      </c>
      <c r="L223" s="18" t="n">
        <v>1.54935197910467E-020</v>
      </c>
      <c r="M223" s="16" t="n">
        <v>0.646313443072702</v>
      </c>
      <c r="N223" s="18" t="n">
        <v>3.23995569712469E-006</v>
      </c>
      <c r="O223" s="16" t="n">
        <v>0.193523694879975</v>
      </c>
      <c r="P223" s="16" t="n">
        <v>0.314640061517794</v>
      </c>
    </row>
    <row r="224" customFormat="false" ht="15" hidden="false" customHeight="false" outlineLevel="0" collapsed="false">
      <c r="A224" s="17" t="n">
        <v>619</v>
      </c>
      <c r="B224" s="6"/>
      <c r="C224" s="16" t="n">
        <v>0.129302290322677</v>
      </c>
      <c r="D224" s="16" t="n">
        <v>0.145499117301394</v>
      </c>
      <c r="E224" s="16" t="n">
        <v>0.653360768175583</v>
      </c>
      <c r="F224" s="16" t="n">
        <v>0.533621587753063</v>
      </c>
      <c r="G224" s="18" t="n">
        <v>3.1170375238802E-009</v>
      </c>
      <c r="H224" s="6"/>
      <c r="I224" s="18" t="n">
        <v>-0.000624462623622493</v>
      </c>
      <c r="J224" s="18" t="n">
        <v>-0.000431242217778216</v>
      </c>
      <c r="K224" s="16" t="n">
        <v>0.764334705075446</v>
      </c>
      <c r="L224" s="18" t="n">
        <v>9.49914587598444E-022</v>
      </c>
      <c r="M224" s="16" t="n">
        <v>0.63667695473251</v>
      </c>
      <c r="N224" s="18" t="n">
        <v>1.16782392224546E-005</v>
      </c>
      <c r="O224" s="16" t="n">
        <v>0.195558083624145</v>
      </c>
      <c r="P224" s="16" t="n">
        <v>0.315847356355371</v>
      </c>
    </row>
    <row r="225" customFormat="false" ht="15" hidden="false" customHeight="false" outlineLevel="0" collapsed="false">
      <c r="A225" s="17" t="n">
        <v>620</v>
      </c>
      <c r="B225" s="6"/>
      <c r="C225" s="16" t="n">
        <v>0.12869079503543</v>
      </c>
      <c r="D225" s="16" t="n">
        <v>0.145077953201975</v>
      </c>
      <c r="E225" s="16" t="n">
        <v>0.654818244170096</v>
      </c>
      <c r="F225" s="16" t="n">
        <v>0.539137887101602</v>
      </c>
      <c r="G225" s="18" t="n">
        <v>2.01695039381563E-009</v>
      </c>
      <c r="H225" s="6"/>
      <c r="I225" s="18" t="n">
        <v>-0.000559471073072865</v>
      </c>
      <c r="J225" s="18" t="n">
        <v>-0.000373228299850668</v>
      </c>
      <c r="K225" s="16" t="n">
        <v>0.772753772290809</v>
      </c>
      <c r="L225" s="18" t="n">
        <v>2.36840113660395E-023</v>
      </c>
      <c r="M225" s="16" t="n">
        <v>0.62889231824417</v>
      </c>
      <c r="N225" s="18" t="n">
        <v>3.1386101323574E-005</v>
      </c>
      <c r="O225" s="16" t="n">
        <v>0.197501193004464</v>
      </c>
      <c r="P225" s="16" t="n">
        <v>0.317949872809846</v>
      </c>
    </row>
    <row r="226" customFormat="false" ht="15" hidden="false" customHeight="false" outlineLevel="0" collapsed="false">
      <c r="A226" s="17" t="n">
        <v>621</v>
      </c>
      <c r="B226" s="6"/>
      <c r="C226" s="16" t="n">
        <v>0.128156527861899</v>
      </c>
      <c r="D226" s="16" t="n">
        <v>0.144728138305805</v>
      </c>
      <c r="E226" s="16" t="n">
        <v>0.656344307270233</v>
      </c>
      <c r="F226" s="16" t="n">
        <v>0.544331545623245</v>
      </c>
      <c r="G226" s="18" t="n">
        <v>1.33068788232523E-009</v>
      </c>
      <c r="H226" s="6"/>
      <c r="I226" s="18" t="n">
        <v>-0.000493934916125686</v>
      </c>
      <c r="J226" s="18" t="n">
        <v>-0.000314092795271249</v>
      </c>
      <c r="K226" s="16" t="n">
        <v>0.781961591220851</v>
      </c>
      <c r="L226" s="18" t="n">
        <v>1.43255675691797E-025</v>
      </c>
      <c r="M226" s="16" t="n">
        <v>0.62318244170096</v>
      </c>
      <c r="N226" s="18" t="n">
        <v>6.93353343659543E-005</v>
      </c>
      <c r="O226" s="16" t="n">
        <v>0.199328527803317</v>
      </c>
      <c r="P226" s="16" t="n">
        <v>0.320443689322719</v>
      </c>
    </row>
    <row r="227" customFormat="false" ht="15" hidden="false" customHeight="false" outlineLevel="0" collapsed="false">
      <c r="A227" s="17" t="n">
        <v>622</v>
      </c>
      <c r="B227" s="6"/>
      <c r="C227" s="16" t="n">
        <v>0.127706352388788</v>
      </c>
      <c r="D227" s="16" t="n">
        <v>0.14445344608518</v>
      </c>
      <c r="E227" s="16" t="n">
        <v>0.657853223593964</v>
      </c>
      <c r="F227" s="16" t="n">
        <v>0.549111405236362</v>
      </c>
      <c r="G227" s="18" t="n">
        <v>9.00673051199202E-010</v>
      </c>
      <c r="H227" s="6"/>
      <c r="I227" s="18" t="n">
        <v>-0.000428485194783171</v>
      </c>
      <c r="J227" s="18" t="n">
        <v>-0.000254821877670667</v>
      </c>
      <c r="K227" s="16" t="n">
        <v>0.793278463648834</v>
      </c>
      <c r="L227" s="18" t="n">
        <v>3.0690090394936E-028</v>
      </c>
      <c r="M227" s="16" t="n">
        <v>0.619975994513032</v>
      </c>
      <c r="N227" s="18" t="n">
        <v>0.00010847619334669</v>
      </c>
      <c r="O227" s="16" t="n">
        <v>0.201008436743123</v>
      </c>
      <c r="P227" s="16" t="n">
        <v>0.322208654705573</v>
      </c>
    </row>
    <row r="228" customFormat="false" ht="15" hidden="false" customHeight="false" outlineLevel="0" collapsed="false">
      <c r="A228" s="17" t="n">
        <v>623</v>
      </c>
      <c r="B228" s="6"/>
      <c r="C228" s="16" t="n">
        <v>0.127330425059272</v>
      </c>
      <c r="D228" s="16" t="n">
        <v>0.144246445529451</v>
      </c>
      <c r="E228" s="16" t="n">
        <v>0.65934499314129</v>
      </c>
      <c r="F228" s="16" t="n">
        <v>0.553547094105834</v>
      </c>
      <c r="G228" s="18" t="n">
        <v>6.22903669960802E-010</v>
      </c>
      <c r="H228" s="6"/>
      <c r="I228" s="18" t="n">
        <v>-0.000366356487203889</v>
      </c>
      <c r="J228" s="18" t="n">
        <v>-0.000198497280932135</v>
      </c>
      <c r="K228" s="16" t="n">
        <v>0.804406721536351</v>
      </c>
      <c r="L228" s="18" t="n">
        <v>1.77523511020401E-031</v>
      </c>
      <c r="M228" s="16" t="n">
        <v>0.622685185185185</v>
      </c>
      <c r="N228" s="18" t="n">
        <v>7.24886493137366E-005</v>
      </c>
      <c r="O228" s="16" t="n">
        <v>0.202565800346507</v>
      </c>
      <c r="P228" s="16" t="n">
        <v>0.322990166082827</v>
      </c>
    </row>
    <row r="229" customFormat="false" ht="15" hidden="false" customHeight="false" outlineLevel="0" collapsed="false">
      <c r="A229" s="17" t="n">
        <v>624</v>
      </c>
      <c r="B229" s="6"/>
      <c r="C229" s="16" t="n">
        <v>0.127023589415639</v>
      </c>
      <c r="D229" s="16" t="n">
        <v>0.144103096423347</v>
      </c>
      <c r="E229" s="16" t="n">
        <v>0.660785322359397</v>
      </c>
      <c r="F229" s="16" t="n">
        <v>0.557676934077885</v>
      </c>
      <c r="G229" s="18" t="n">
        <v>4.40236640090104E-010</v>
      </c>
      <c r="H229" s="6"/>
      <c r="I229" s="18" t="n">
        <v>-0.000310315280197045</v>
      </c>
      <c r="J229" s="18" t="n">
        <v>-0.000147877596565419</v>
      </c>
      <c r="K229" s="16" t="n">
        <v>0.816426611796982</v>
      </c>
      <c r="L229" s="18" t="n">
        <v>4.09137034609601E-035</v>
      </c>
      <c r="M229" s="16" t="n">
        <v>0.63261316872428</v>
      </c>
      <c r="N229" s="18" t="n">
        <v>1.79822451454191E-005</v>
      </c>
      <c r="O229" s="16" t="n">
        <v>0.20401440077996</v>
      </c>
      <c r="P229" s="16" t="n">
        <v>0.322315230842151</v>
      </c>
    </row>
    <row r="230" customFormat="false" ht="15" hidden="false" customHeight="false" outlineLevel="0" collapsed="false">
      <c r="A230" s="17" t="n">
        <v>625</v>
      </c>
      <c r="B230" s="6"/>
      <c r="C230" s="16" t="n">
        <v>0.126787268514282</v>
      </c>
      <c r="D230" s="16" t="n">
        <v>0.144023585843788</v>
      </c>
      <c r="E230" s="16" t="n">
        <v>0.661968449931413</v>
      </c>
      <c r="F230" s="16" t="n">
        <v>0.56147290850824</v>
      </c>
      <c r="G230" s="18" t="n">
        <v>3.17703651363344E-010</v>
      </c>
      <c r="H230" s="6"/>
      <c r="I230" s="18" t="n">
        <v>-0.000261759025256907</v>
      </c>
      <c r="J230" s="18" t="n">
        <v>-0.000104662482700966</v>
      </c>
      <c r="K230" s="16" t="n">
        <v>0.825291495198903</v>
      </c>
      <c r="L230" s="18" t="n">
        <v>3.52636165526066E-038</v>
      </c>
      <c r="M230" s="16" t="n">
        <v>0.657013031550069</v>
      </c>
      <c r="N230" s="18" t="n">
        <v>5.84674798149184E-007</v>
      </c>
      <c r="O230" s="16" t="n">
        <v>0.205344712391152</v>
      </c>
      <c r="P230" s="16" t="n">
        <v>0.319695604702934</v>
      </c>
    </row>
    <row r="231" customFormat="false" ht="15" hidden="false" customHeight="false" outlineLevel="0" collapsed="false">
      <c r="A231" s="17" t="n">
        <v>626</v>
      </c>
      <c r="B231" s="6"/>
      <c r="C231" s="16" t="n">
        <v>0.126614057479441</v>
      </c>
      <c r="D231" s="16" t="n">
        <v>0.144001454987815</v>
      </c>
      <c r="E231" s="16" t="n">
        <v>0.662911522633745</v>
      </c>
      <c r="F231" s="16" t="n">
        <v>0.564977879012211</v>
      </c>
      <c r="G231" s="18" t="n">
        <v>2.33893939963609E-010</v>
      </c>
      <c r="H231" s="6"/>
      <c r="I231" s="18" t="n">
        <v>-0.000222821716741795</v>
      </c>
      <c r="J231" s="18" t="n">
        <v>-7.11083074630734E-005</v>
      </c>
      <c r="K231" s="16" t="n">
        <v>0.829355281207133</v>
      </c>
      <c r="L231" s="18" t="n">
        <v>5.58923722872573E-040</v>
      </c>
      <c r="M231" s="16" t="n">
        <v>0.699296982167353</v>
      </c>
      <c r="N231" s="18" t="n">
        <v>8.31920572115193E-010</v>
      </c>
      <c r="O231" s="16" t="n">
        <v>0.206572031062162</v>
      </c>
      <c r="P231" s="16" t="n">
        <v>0.315326181192848</v>
      </c>
    </row>
    <row r="232" customFormat="false" ht="15" hidden="false" customHeight="false" outlineLevel="0" collapsed="false">
      <c r="A232" s="17" t="n">
        <v>627</v>
      </c>
      <c r="B232" s="6"/>
      <c r="C232" s="16" t="n">
        <v>0.126487608832256</v>
      </c>
      <c r="D232" s="16" t="n">
        <v>0.144021942900038</v>
      </c>
      <c r="E232" s="16" t="n">
        <v>0.663906035665295</v>
      </c>
      <c r="F232" s="16" t="n">
        <v>0.568252365005112</v>
      </c>
      <c r="G232" s="18" t="n">
        <v>1.75033978202366E-010</v>
      </c>
      <c r="H232" s="6"/>
      <c r="I232" s="18" t="n">
        <v>-0.000198154349530777</v>
      </c>
      <c r="J232" s="18" t="n">
        <v>-5.12833133461307E-005</v>
      </c>
      <c r="K232" s="16" t="n">
        <v>0.829355281207133</v>
      </c>
      <c r="L232" s="18" t="n">
        <v>1.75238546092606E-040</v>
      </c>
      <c r="M232" s="16" t="n">
        <v>0.706841563786008</v>
      </c>
      <c r="N232" s="18" t="n">
        <v>7.09091373191588E-012</v>
      </c>
      <c r="O232" s="16" t="n">
        <v>0.207717761853393</v>
      </c>
      <c r="P232" s="16" t="n">
        <v>0.310415209308438</v>
      </c>
    </row>
    <row r="233" customFormat="false" ht="15" hidden="false" customHeight="false" outlineLevel="0" collapsed="false">
      <c r="A233" s="17" t="n">
        <v>628</v>
      </c>
      <c r="B233" s="6"/>
      <c r="C233" s="16" t="n">
        <v>0.126389768997197</v>
      </c>
      <c r="D233" s="16" t="n">
        <v>0.144067693415132</v>
      </c>
      <c r="E233" s="16" t="n">
        <v>0.664849108367627</v>
      </c>
      <c r="F233" s="16" t="n">
        <v>0.571354555273951</v>
      </c>
      <c r="G233" s="18" t="n">
        <v>1.32730901028051E-010</v>
      </c>
      <c r="H233" s="6"/>
      <c r="I233" s="18" t="n">
        <v>-0.00018848221694891</v>
      </c>
      <c r="J233" s="18" t="n">
        <v>-4.64211936018305E-005</v>
      </c>
      <c r="K233" s="16" t="n">
        <v>0.823542524005487</v>
      </c>
      <c r="L233" s="18" t="n">
        <v>2.38722495124177E-039</v>
      </c>
      <c r="M233" s="16" t="n">
        <v>0.66556927297668</v>
      </c>
      <c r="N233" s="18" t="n">
        <v>2.18452726228706E-008</v>
      </c>
      <c r="O233" s="16" t="n">
        <v>0.208802419037292</v>
      </c>
      <c r="P233" s="16" t="n">
        <v>0.304411219510664</v>
      </c>
    </row>
    <row r="234" customFormat="false" ht="15" hidden="false" customHeight="false" outlineLevel="0" collapsed="false">
      <c r="A234" s="17" t="n">
        <v>629</v>
      </c>
      <c r="B234" s="6"/>
      <c r="C234" s="16" t="n">
        <v>0.126310340098366</v>
      </c>
      <c r="D234" s="16" t="n">
        <v>0.144127416035603</v>
      </c>
      <c r="E234" s="16" t="n">
        <v>0.665723593964335</v>
      </c>
      <c r="F234" s="16" t="n">
        <v>0.57433558506518</v>
      </c>
      <c r="G234" s="18" t="n">
        <v>1.01262397310409E-010</v>
      </c>
      <c r="H234" s="6"/>
      <c r="I234" s="18" t="n">
        <v>-0.000195365561734393</v>
      </c>
      <c r="J234" s="18" t="n">
        <v>-5.83208217806141E-005</v>
      </c>
      <c r="K234" s="16" t="n">
        <v>0.81068244170096</v>
      </c>
      <c r="L234" s="18" t="n">
        <v>5.49478887560403E-036</v>
      </c>
      <c r="M234" s="16" t="n">
        <v>0.620507544581619</v>
      </c>
      <c r="N234" s="18" t="n">
        <v>4.57168695849748E-005</v>
      </c>
      <c r="O234" s="16" t="n">
        <v>0.20984398794287</v>
      </c>
      <c r="P234" s="16" t="n">
        <v>0.29675832856672</v>
      </c>
    </row>
    <row r="235" customFormat="false" ht="15" hidden="false" customHeight="false" outlineLevel="0" collapsed="false">
      <c r="A235" s="17" t="n">
        <v>630</v>
      </c>
      <c r="B235" s="6"/>
      <c r="C235" s="16" t="n">
        <v>0.126222650785275</v>
      </c>
      <c r="D235" s="16" t="n">
        <v>0.144176648234894</v>
      </c>
      <c r="E235" s="16" t="n">
        <v>0.666289437585734</v>
      </c>
      <c r="F235" s="16" t="n">
        <v>0.577285545995709</v>
      </c>
      <c r="G235" s="18" t="n">
        <v>7.72126957312682E-011</v>
      </c>
      <c r="H235" s="6"/>
      <c r="I235" s="18" t="n">
        <v>-0.000220929156673767</v>
      </c>
      <c r="J235" s="18" t="n">
        <v>-8.88433089611088E-005</v>
      </c>
      <c r="K235" s="16" t="n">
        <v>0.793141289437586</v>
      </c>
      <c r="L235" s="18" t="n">
        <v>1.60328557248067E-030</v>
      </c>
      <c r="M235" s="16" t="n">
        <v>0.596450617283951</v>
      </c>
      <c r="N235" s="16" t="n">
        <v>0.00135736043053975</v>
      </c>
      <c r="O235" s="16" t="n">
        <v>0.210873998624124</v>
      </c>
      <c r="P235" s="16" t="n">
        <v>0.287035419066134</v>
      </c>
    </row>
    <row r="236" customFormat="false" ht="15" hidden="false" customHeight="false" outlineLevel="0" collapsed="false">
      <c r="A236" s="17" t="n">
        <v>631</v>
      </c>
      <c r="B236" s="6"/>
      <c r="C236" s="16" t="n">
        <v>0.126104040494938</v>
      </c>
      <c r="D236" s="16" t="n">
        <v>0.144191359054755</v>
      </c>
      <c r="E236" s="16" t="n">
        <v>0.66712962962963</v>
      </c>
      <c r="F236" s="16" t="n">
        <v>0.580238645441695</v>
      </c>
      <c r="G236" s="18" t="n">
        <v>5.8665619657853E-011</v>
      </c>
      <c r="H236" s="6"/>
      <c r="I236" s="18" t="n">
        <v>-0.000264687173650258</v>
      </c>
      <c r="J236" s="18" t="n">
        <v>-0.000137714453130568</v>
      </c>
      <c r="K236" s="16" t="n">
        <v>0.769684499314129</v>
      </c>
      <c r="L236" s="18" t="n">
        <v>4.37460338833371E-024</v>
      </c>
      <c r="M236" s="16" t="n">
        <v>0.583316186556927</v>
      </c>
      <c r="N236" s="16" t="n">
        <v>0.005757285067997</v>
      </c>
      <c r="O236" s="16" t="n">
        <v>0.211904402112543</v>
      </c>
      <c r="P236" s="16" t="n">
        <v>0.273153031147017</v>
      </c>
    </row>
    <row r="237" customFormat="false" ht="15" hidden="false" customHeight="false" outlineLevel="0" collapsed="false">
      <c r="A237" s="17" t="n">
        <v>632</v>
      </c>
      <c r="B237" s="6"/>
      <c r="C237" s="16" t="n">
        <v>0.12593510559614</v>
      </c>
      <c r="D237" s="16" t="n">
        <v>0.144148320555501</v>
      </c>
      <c r="E237" s="16" t="n">
        <v>0.667918381344307</v>
      </c>
      <c r="F237" s="16" t="n">
        <v>0.583206531781322</v>
      </c>
      <c r="G237" s="18" t="n">
        <v>4.43689927403108E-011</v>
      </c>
      <c r="H237" s="6"/>
      <c r="I237" s="18" t="n">
        <v>-0.000324511923704315</v>
      </c>
      <c r="J237" s="18" t="n">
        <v>-0.0002032830668173</v>
      </c>
      <c r="K237" s="16" t="n">
        <v>0.739300411522634</v>
      </c>
      <c r="L237" s="18" t="n">
        <v>8.93721986460795E-018</v>
      </c>
      <c r="M237" s="16" t="n">
        <v>0.57781207133059</v>
      </c>
      <c r="N237" s="16" t="n">
        <v>0.010709572076628</v>
      </c>
      <c r="O237" s="16" t="n">
        <v>0.212939253561439</v>
      </c>
      <c r="P237" s="16" t="n">
        <v>0.252727240979944</v>
      </c>
    </row>
    <row r="238" customFormat="false" ht="15" hidden="false" customHeight="false" outlineLevel="0" collapsed="false">
      <c r="A238" s="17" t="n">
        <v>633</v>
      </c>
      <c r="B238" s="6"/>
      <c r="C238" s="16" t="n">
        <v>0.125676018825208</v>
      </c>
      <c r="D238" s="16" t="n">
        <v>0.144011933683769</v>
      </c>
      <c r="E238" s="16" t="n">
        <v>0.669101508916324</v>
      </c>
      <c r="F238" s="16" t="n">
        <v>0.586362442344185</v>
      </c>
      <c r="G238" s="18" t="n">
        <v>3.295427437234E-011</v>
      </c>
      <c r="H238" s="6"/>
      <c r="I238" s="18" t="n">
        <v>-0.000397131484859557</v>
      </c>
      <c r="J238" s="18" t="n">
        <v>-0.000282805219401365</v>
      </c>
      <c r="K238" s="16" t="n">
        <v>0.707115912208505</v>
      </c>
      <c r="L238" s="18" t="n">
        <v>2.23483037602016E-012</v>
      </c>
      <c r="M238" s="16" t="n">
        <v>0.57573731138546</v>
      </c>
      <c r="N238" s="16" t="n">
        <v>0.0128390258732562</v>
      </c>
      <c r="O238" s="16" t="n">
        <v>0.214038880183341</v>
      </c>
      <c r="P238" s="16" t="n">
        <v>0.224944254524591</v>
      </c>
    </row>
    <row r="239" customFormat="false" ht="15" hidden="false" customHeight="false" outlineLevel="0" collapsed="false">
      <c r="A239" s="17" t="n">
        <v>634</v>
      </c>
      <c r="B239" s="6"/>
      <c r="C239" s="16" t="n">
        <v>0.125306309665962</v>
      </c>
      <c r="D239" s="16" t="n">
        <v>0.143760371056067</v>
      </c>
      <c r="E239" s="16" t="n">
        <v>0.67011316872428</v>
      </c>
      <c r="F239" s="16" t="n">
        <v>0.589742358155632</v>
      </c>
      <c r="G239" s="18" t="n">
        <v>2.39231847757808E-011</v>
      </c>
      <c r="H239" s="6"/>
      <c r="I239" s="18" t="n">
        <v>-0.000478970587855015</v>
      </c>
      <c r="J239" s="18" t="n">
        <v>-0.00037300391167079</v>
      </c>
      <c r="K239" s="16" t="n">
        <v>0.670250342935528</v>
      </c>
      <c r="L239" s="18" t="n">
        <v>2.74340965416174E-008</v>
      </c>
      <c r="M239" s="16" t="n">
        <v>0.577040466392318</v>
      </c>
      <c r="N239" s="16" t="n">
        <v>0.0110414428769288</v>
      </c>
      <c r="O239" s="16" t="n">
        <v>0.215215656037625</v>
      </c>
      <c r="P239" s="16" t="n">
        <v>0.191894923647862</v>
      </c>
    </row>
    <row r="240" customFormat="false" ht="15" hidden="false" customHeight="false" outlineLevel="0" collapsed="false">
      <c r="A240" s="17" t="n">
        <v>635</v>
      </c>
      <c r="B240" s="6"/>
      <c r="C240" s="16" t="n">
        <v>0.124816529282666</v>
      </c>
      <c r="D240" s="16" t="n">
        <v>0.143380639261402</v>
      </c>
      <c r="E240" s="16" t="n">
        <v>0.671090534979424</v>
      </c>
      <c r="F240" s="16" t="n">
        <v>0.593316371297573</v>
      </c>
      <c r="G240" s="18" t="n">
        <v>1.7021372351702E-011</v>
      </c>
      <c r="H240" s="6"/>
      <c r="I240" s="18" t="n">
        <v>-0.000568706755866642</v>
      </c>
      <c r="J240" s="18" t="n">
        <v>-0.000471751165956022</v>
      </c>
      <c r="K240" s="16" t="n">
        <v>0.639711934156379</v>
      </c>
      <c r="L240" s="18" t="n">
        <v>1.26987004485597E-005</v>
      </c>
      <c r="M240" s="16" t="n">
        <v>0.580606995884774</v>
      </c>
      <c r="N240" s="16" t="n">
        <v>0.00765078979864549</v>
      </c>
      <c r="O240" s="16" t="n">
        <v>0.216458991124037</v>
      </c>
      <c r="P240" s="16" t="n">
        <v>0.158872578450634</v>
      </c>
    </row>
    <row r="241" customFormat="false" ht="15" hidden="false" customHeight="false" outlineLevel="0" collapsed="false">
      <c r="A241" s="17" t="n">
        <v>636</v>
      </c>
      <c r="B241" s="6"/>
      <c r="C241" s="16" t="n">
        <v>0.12419264181901</v>
      </c>
      <c r="D241" s="16" t="n">
        <v>0.142858361877578</v>
      </c>
      <c r="E241" s="16" t="n">
        <v>0.672753772290809</v>
      </c>
      <c r="F241" s="16" t="n">
        <v>0.597110806612587</v>
      </c>
      <c r="G241" s="18" t="n">
        <v>1.18360078916228E-011</v>
      </c>
      <c r="H241" s="6"/>
      <c r="I241" s="18" t="n">
        <v>-0.000661018285062929</v>
      </c>
      <c r="J241" s="18" t="n">
        <v>-0.000574004503617761</v>
      </c>
      <c r="K241" s="16" t="n">
        <v>0.613443072702332</v>
      </c>
      <c r="L241" s="18" t="n">
        <v>0.000677100237777997</v>
      </c>
      <c r="M241" s="16" t="n">
        <v>0.585202331961591</v>
      </c>
      <c r="N241" s="16" t="n">
        <v>0.00425203303351967</v>
      </c>
      <c r="O241" s="16" t="n">
        <v>0.217777855355612</v>
      </c>
      <c r="P241" s="16" t="n">
        <v>0.128176629102264</v>
      </c>
    </row>
    <row r="242" customFormat="false" ht="15" hidden="false" customHeight="false" outlineLevel="0" collapsed="false">
      <c r="A242" s="17" t="n">
        <v>637</v>
      </c>
      <c r="B242" s="6"/>
      <c r="C242" s="16" t="n">
        <v>0.123438625308697</v>
      </c>
      <c r="D242" s="16" t="n">
        <v>0.142194878500781</v>
      </c>
      <c r="E242" s="16" t="n">
        <v>0.674228395061728</v>
      </c>
      <c r="F242" s="16" t="n">
        <v>0.601081739616357</v>
      </c>
      <c r="G242" s="18" t="n">
        <v>8.08678839977761E-012</v>
      </c>
      <c r="H242" s="6"/>
      <c r="I242" s="18" t="n">
        <v>-0.000750372625848243</v>
      </c>
      <c r="J242" s="18" t="n">
        <v>-0.000674564133708988</v>
      </c>
      <c r="K242" s="16" t="n">
        <v>0.590843621399177</v>
      </c>
      <c r="L242" s="16" t="n">
        <v>0.00915824571346409</v>
      </c>
      <c r="M242" s="16" t="n">
        <v>0.59122085048011</v>
      </c>
      <c r="N242" s="16" t="n">
        <v>0.00188840206461433</v>
      </c>
      <c r="O242" s="16" t="n">
        <v>0.219156789934151</v>
      </c>
      <c r="P242" s="16" t="n">
        <v>0.100648963673466</v>
      </c>
    </row>
    <row r="243" customFormat="false" ht="15" hidden="false" customHeight="false" outlineLevel="0" collapsed="false">
      <c r="A243" s="17" t="n">
        <v>638</v>
      </c>
      <c r="B243" s="6"/>
      <c r="C243" s="16" t="n">
        <v>0.122569613580504</v>
      </c>
      <c r="D243" s="16" t="n">
        <v>0.14140260560739</v>
      </c>
      <c r="E243" s="16" t="n">
        <v>0.675462962962963</v>
      </c>
      <c r="F243" s="16" t="n">
        <v>0.605169464375544</v>
      </c>
      <c r="G243" s="18" t="n">
        <v>5.44851967757888E-012</v>
      </c>
      <c r="H243" s="6"/>
      <c r="I243" s="18" t="n">
        <v>-0.000834709662382597</v>
      </c>
      <c r="J243" s="18" t="n">
        <v>-0.000770485999417758</v>
      </c>
      <c r="K243" s="16" t="n">
        <v>0.569958847736626</v>
      </c>
      <c r="L243" s="16" t="n">
        <v>0.0472779372824081</v>
      </c>
      <c r="M243" s="16" t="n">
        <v>0.597650891632373</v>
      </c>
      <c r="N243" s="18" t="n">
        <v>0.000634173020969099</v>
      </c>
      <c r="O243" s="16" t="n">
        <v>0.220574910782229</v>
      </c>
      <c r="P243" s="16" t="n">
        <v>0.0775769519634433</v>
      </c>
    </row>
    <row r="244" customFormat="false" ht="15" hidden="false" customHeight="false" outlineLevel="0" collapsed="false">
      <c r="A244" s="17" t="n">
        <v>639</v>
      </c>
      <c r="B244" s="6"/>
      <c r="C244" s="16" t="n">
        <v>0.121607541451656</v>
      </c>
      <c r="D244" s="16" t="n">
        <v>0.140501175909337</v>
      </c>
      <c r="E244" s="16" t="n">
        <v>0.676937585733882</v>
      </c>
      <c r="F244" s="16" t="n">
        <v>0.609293216103657</v>
      </c>
      <c r="G244" s="18" t="n">
        <v>3.6394551322094E-012</v>
      </c>
      <c r="H244" s="6"/>
      <c r="I244" s="18" t="n">
        <v>-0.000909780584295699</v>
      </c>
      <c r="J244" s="18" t="n">
        <v>-0.000857487827362358</v>
      </c>
      <c r="K244" s="16" t="n">
        <v>0.550977366255144</v>
      </c>
      <c r="L244" s="16" t="n">
        <v>0.144033980770424</v>
      </c>
      <c r="M244" s="16" t="n">
        <v>0.605332647462277</v>
      </c>
      <c r="N244" s="18" t="n">
        <v>0.000135295020716907</v>
      </c>
      <c r="O244" s="16" t="n">
        <v>0.222004114170197</v>
      </c>
      <c r="P244" s="16" t="n">
        <v>0.058242554642052</v>
      </c>
    </row>
    <row r="245" customFormat="false" ht="15" hidden="false" customHeight="false" outlineLevel="0" collapsed="false">
      <c r="A245" s="17" t="n">
        <v>640</v>
      </c>
      <c r="B245" s="6"/>
      <c r="C245" s="16" t="n">
        <v>0.120566696319017</v>
      </c>
      <c r="D245" s="16" t="n">
        <v>0.139505478383033</v>
      </c>
      <c r="E245" s="16" t="n">
        <v>0.678377914951989</v>
      </c>
      <c r="F245" s="16" t="n">
        <v>0.613362940330663</v>
      </c>
      <c r="G245" s="18" t="n">
        <v>2.44291069130982E-012</v>
      </c>
      <c r="H245" s="6"/>
      <c r="I245" s="18" t="n">
        <v>-0.000971063260955103</v>
      </c>
      <c r="J245" s="18" t="n">
        <v>-0.000930998771101857</v>
      </c>
      <c r="K245" s="16" t="n">
        <v>0.535613854595336</v>
      </c>
      <c r="L245" s="16" t="n">
        <v>0.304276087305559</v>
      </c>
      <c r="M245" s="16" t="n">
        <v>0.615037722908093</v>
      </c>
      <c r="N245" s="18" t="n">
        <v>1.54919962931008E-005</v>
      </c>
      <c r="O245" s="16" t="n">
        <v>0.223413191288813</v>
      </c>
      <c r="P245" s="16" t="n">
        <v>0.041798755422218</v>
      </c>
    </row>
    <row r="246" customFormat="false" ht="15" hidden="false" customHeight="false" outlineLevel="0" collapsed="false">
      <c r="A246" s="17" t="n">
        <v>641</v>
      </c>
      <c r="B246" s="6"/>
      <c r="C246" s="16" t="n">
        <v>0.119467984718702</v>
      </c>
      <c r="D246" s="16" t="n">
        <v>0.138436765960728</v>
      </c>
      <c r="E246" s="16" t="n">
        <v>0.679938271604938</v>
      </c>
      <c r="F246" s="16" t="n">
        <v>0.61733467401063</v>
      </c>
      <c r="G246" s="18" t="n">
        <v>1.65961270606765E-012</v>
      </c>
      <c r="H246" s="6"/>
      <c r="I246" s="16" t="n">
        <v>-0.00101567046130447</v>
      </c>
      <c r="J246" s="18" t="n">
        <v>-0.000987232597397264</v>
      </c>
      <c r="K246" s="16" t="n">
        <v>0.522753772290809</v>
      </c>
      <c r="L246" s="16" t="n">
        <v>0.497230805133809</v>
      </c>
      <c r="M246" s="16" t="n">
        <v>0.627126200274348</v>
      </c>
      <c r="N246" s="18" t="n">
        <v>7.3738671192914E-007</v>
      </c>
      <c r="O246" s="16" t="n">
        <v>0.224786991648686</v>
      </c>
      <c r="P246" s="16" t="n">
        <v>0.0282673093158929</v>
      </c>
    </row>
    <row r="247" customFormat="false" ht="15" hidden="false" customHeight="false" outlineLevel="0" collapsed="false">
      <c r="A247" s="17" t="n">
        <v>642</v>
      </c>
      <c r="B247" s="6"/>
      <c r="C247" s="16" t="n">
        <v>0.11833402394768</v>
      </c>
      <c r="D247" s="16" t="n">
        <v>0.137317339756862</v>
      </c>
      <c r="E247" s="16" t="n">
        <v>0.680984224965706</v>
      </c>
      <c r="F247" s="16" t="n">
        <v>0.621129975071415</v>
      </c>
      <c r="G247" s="18" t="n">
        <v>1.14840035487324E-012</v>
      </c>
      <c r="H247" s="6"/>
      <c r="I247" s="16" t="n">
        <v>-0.00104387999270827</v>
      </c>
      <c r="J247" s="16" t="n">
        <v>-0.00102577209364279</v>
      </c>
      <c r="K247" s="16" t="n">
        <v>0.512397119341564</v>
      </c>
      <c r="L247" s="16" t="n">
        <v>0.687471168380064</v>
      </c>
      <c r="M247" s="16" t="n">
        <v>0.637448559670782</v>
      </c>
      <c r="N247" s="18" t="n">
        <v>2.27266927010245E-008</v>
      </c>
      <c r="O247" s="16" t="n">
        <v>0.226098513791885</v>
      </c>
      <c r="P247" s="16" t="n">
        <v>0.0174725913888102</v>
      </c>
    </row>
    <row r="248" customFormat="false" ht="15" hidden="false" customHeight="false" outlineLevel="0" collapsed="false">
      <c r="A248" s="17" t="n">
        <v>643</v>
      </c>
      <c r="B248" s="6"/>
      <c r="C248" s="16" t="n">
        <v>0.117182656286247</v>
      </c>
      <c r="D248" s="16" t="n">
        <v>0.136165874675374</v>
      </c>
      <c r="E248" s="16" t="n">
        <v>0.682047325102881</v>
      </c>
      <c r="F248" s="16" t="n">
        <v>0.624645188339503</v>
      </c>
      <c r="G248" s="18" t="n">
        <v>8.18635927152237E-013</v>
      </c>
      <c r="H248" s="6"/>
      <c r="I248" s="16" t="n">
        <v>-0.00105411011908012</v>
      </c>
      <c r="J248" s="16" t="n">
        <v>-0.00104491094289939</v>
      </c>
      <c r="K248" s="16" t="n">
        <v>0.504561042524006</v>
      </c>
      <c r="L248" s="16" t="n">
        <v>0.844905511331534</v>
      </c>
      <c r="M248" s="16" t="n">
        <v>0.64320987654321</v>
      </c>
      <c r="N248" s="18" t="n">
        <v>3.46568160838549E-008</v>
      </c>
      <c r="O248" s="16" t="n">
        <v>0.227312151803669</v>
      </c>
      <c r="P248" s="16" t="n">
        <v>0.0087758260877989</v>
      </c>
    </row>
    <row r="249" customFormat="false" ht="15" hidden="false" customHeight="false" outlineLevel="0" collapsed="false">
      <c r="A249" s="17" t="n">
        <v>644</v>
      </c>
      <c r="B249" s="6"/>
      <c r="C249" s="16" t="n">
        <v>0.116031492840064</v>
      </c>
      <c r="D249" s="16" t="n">
        <v>0.135005086382605</v>
      </c>
      <c r="E249" s="16" t="n">
        <v>0.683367626886145</v>
      </c>
      <c r="F249" s="16" t="n">
        <v>0.62795302999768</v>
      </c>
      <c r="G249" s="18" t="n">
        <v>5.98838977446567E-013</v>
      </c>
      <c r="H249" s="6"/>
      <c r="I249" s="16" t="n">
        <v>-0.00104592867249836</v>
      </c>
      <c r="J249" s="16" t="n">
        <v>-0.00104379753523078</v>
      </c>
      <c r="K249" s="16" t="n">
        <v>0.501628943758573</v>
      </c>
      <c r="L249" s="16" t="n">
        <v>0.96265354886618</v>
      </c>
      <c r="M249" s="16" t="n">
        <v>0.619993141289438</v>
      </c>
      <c r="N249" s="18" t="n">
        <v>3.71566314498877E-005</v>
      </c>
      <c r="O249" s="16" t="n">
        <v>0.228453227780455</v>
      </c>
      <c r="P249" s="16" t="n">
        <v>0.00204561557505076</v>
      </c>
    </row>
    <row r="250" customFormat="false" ht="15" hidden="false" customHeight="false" outlineLevel="0" collapsed="false">
      <c r="A250" s="17" t="n">
        <v>645</v>
      </c>
      <c r="B250" s="6"/>
      <c r="C250" s="16" t="n">
        <v>0.11489744644606</v>
      </c>
      <c r="D250" s="16" t="n">
        <v>0.13385489796656</v>
      </c>
      <c r="E250" s="16" t="n">
        <v>0.68468792866941</v>
      </c>
      <c r="F250" s="16" t="n">
        <v>0.631031840637148</v>
      </c>
      <c r="G250" s="18" t="n">
        <v>4.50208692565834E-013</v>
      </c>
      <c r="H250" s="6"/>
      <c r="I250" s="16" t="n">
        <v>-0.00102230974364676</v>
      </c>
      <c r="J250" s="16" t="n">
        <v>-0.00102508187486214</v>
      </c>
      <c r="K250" s="16" t="n">
        <v>0.506841563786008</v>
      </c>
      <c r="L250" s="16" t="n">
        <v>0.952454194854929</v>
      </c>
      <c r="M250" s="16" t="n">
        <v>0.589831961591221</v>
      </c>
      <c r="N250" s="16" t="n">
        <v>0.00803528813889574</v>
      </c>
      <c r="O250" s="16" t="n">
        <v>0.229514451801701</v>
      </c>
      <c r="P250" s="16" t="n">
        <v>-0.00272527083668898</v>
      </c>
    </row>
    <row r="251" customFormat="false" ht="15" hidden="false" customHeight="false" outlineLevel="0" collapsed="false">
      <c r="A251" s="17" t="n">
        <v>646</v>
      </c>
      <c r="B251" s="6"/>
      <c r="C251" s="16" t="n">
        <v>0.113799917872256</v>
      </c>
      <c r="D251" s="16" t="n">
        <v>0.132736780856882</v>
      </c>
      <c r="E251" s="16" t="n">
        <v>0.685939643347051</v>
      </c>
      <c r="F251" s="16" t="n">
        <v>0.63382005793447</v>
      </c>
      <c r="G251" s="18" t="n">
        <v>3.49340936847386E-013</v>
      </c>
      <c r="H251" s="6"/>
      <c r="I251" s="18" t="n">
        <v>-0.000986006543799379</v>
      </c>
      <c r="J251" s="18" t="n">
        <v>-0.000991833621104142</v>
      </c>
      <c r="K251" s="16" t="n">
        <v>0.509379286694102</v>
      </c>
      <c r="L251" s="16" t="n">
        <v>0.896491071329391</v>
      </c>
      <c r="M251" s="16" t="n">
        <v>0.567043895747599</v>
      </c>
      <c r="N251" s="16" t="n">
        <v>0.101567284890074</v>
      </c>
      <c r="O251" s="16" t="n">
        <v>0.230474806575728</v>
      </c>
      <c r="P251" s="16" t="n">
        <v>-0.00596046428645827</v>
      </c>
    </row>
    <row r="252" customFormat="false" ht="15" hidden="false" customHeight="false" outlineLevel="0" collapsed="false">
      <c r="A252" s="17" t="n">
        <v>647</v>
      </c>
      <c r="B252" s="6"/>
      <c r="C252" s="16" t="n">
        <v>0.112764500362794</v>
      </c>
      <c r="D252" s="16" t="n">
        <v>0.131680610918585</v>
      </c>
      <c r="E252" s="16" t="n">
        <v>0.68659122085048</v>
      </c>
      <c r="F252" s="16" t="n">
        <v>0.636366612894597</v>
      </c>
      <c r="G252" s="18" t="n">
        <v>2.78385303808731E-013</v>
      </c>
      <c r="H252" s="6"/>
      <c r="I252" s="18" t="n">
        <v>-0.000940277673570421</v>
      </c>
      <c r="J252" s="18" t="n">
        <v>-0.000947836431867127</v>
      </c>
      <c r="K252" s="16" t="n">
        <v>0.511025377229081</v>
      </c>
      <c r="L252" s="16" t="n">
        <v>0.857259436187352</v>
      </c>
      <c r="M252" s="16" t="n">
        <v>0.551131687242798</v>
      </c>
      <c r="N252" s="16" t="n">
        <v>0.30901724417374</v>
      </c>
      <c r="O252" s="16" t="n">
        <v>0.231351336835739</v>
      </c>
      <c r="P252" s="16" t="n">
        <v>-0.00814583373455738</v>
      </c>
    </row>
    <row r="253" customFormat="false" ht="15" hidden="false" customHeight="false" outlineLevel="0" collapsed="false">
      <c r="A253" s="17" t="n">
        <v>648</v>
      </c>
      <c r="B253" s="6"/>
      <c r="C253" s="16" t="n">
        <v>0.111806793299998</v>
      </c>
      <c r="D253" s="16" t="n">
        <v>0.130706496235409</v>
      </c>
      <c r="E253" s="16" t="n">
        <v>0.687517146776406</v>
      </c>
      <c r="F253" s="16" t="n">
        <v>0.638717631284867</v>
      </c>
      <c r="G253" s="18" t="n">
        <v>2.25936368833318E-013</v>
      </c>
      <c r="H253" s="6"/>
      <c r="I253" s="18" t="n">
        <v>-0.000889114496697519</v>
      </c>
      <c r="J253" s="18" t="n">
        <v>-0.00089770994755276</v>
      </c>
      <c r="K253" s="16" t="n">
        <v>0.512448559670782</v>
      </c>
      <c r="L253" s="16" t="n">
        <v>0.82793028917882</v>
      </c>
      <c r="M253" s="16" t="n">
        <v>0.542969821673525</v>
      </c>
      <c r="N253" s="16" t="n">
        <v>0.467039931130244</v>
      </c>
      <c r="O253" s="16" t="n">
        <v>0.23216006313273</v>
      </c>
      <c r="P253" s="16" t="n">
        <v>-0.00983519860446899</v>
      </c>
    </row>
    <row r="254" customFormat="false" ht="15" hidden="false" customHeight="false" outlineLevel="0" collapsed="false">
      <c r="A254" s="17" t="n">
        <v>649</v>
      </c>
      <c r="B254" s="6"/>
      <c r="C254" s="16" t="n">
        <v>0.110937294251699</v>
      </c>
      <c r="D254" s="16" t="n">
        <v>0.129827539712612</v>
      </c>
      <c r="E254" s="16" t="n">
        <v>0.688134430727023</v>
      </c>
      <c r="F254" s="16" t="n">
        <v>0.640883478533033</v>
      </c>
      <c r="G254" s="18" t="n">
        <v>1.86750374987682E-013</v>
      </c>
      <c r="H254" s="6"/>
      <c r="I254" s="18" t="n">
        <v>-0.000837219211337198</v>
      </c>
      <c r="J254" s="18" t="n">
        <v>-0.000846422899849802</v>
      </c>
      <c r="K254" s="16" t="n">
        <v>0.513545953360768</v>
      </c>
      <c r="L254" s="16" t="n">
        <v>0.804693379671557</v>
      </c>
      <c r="M254" s="16" t="n">
        <v>0.542729766803841</v>
      </c>
      <c r="N254" s="16" t="n">
        <v>0.486254326690672</v>
      </c>
      <c r="O254" s="16" t="n">
        <v>0.2329046666473</v>
      </c>
      <c r="P254" s="16" t="n">
        <v>-0.0112021940248767</v>
      </c>
    </row>
    <row r="255" customFormat="false" ht="15" hidden="false" customHeight="false" outlineLevel="0" collapsed="false">
      <c r="A255" s="17" t="n">
        <v>650</v>
      </c>
      <c r="B255" s="6"/>
      <c r="C255" s="16" t="n">
        <v>0.110161967453818</v>
      </c>
      <c r="D255" s="16" t="n">
        <v>0.129049043292342</v>
      </c>
      <c r="E255" s="16" t="n">
        <v>0.688717421124829</v>
      </c>
      <c r="F255" s="16" t="n">
        <v>0.642815183469721</v>
      </c>
      <c r="G255" s="18" t="n">
        <v>1.576564976699E-013</v>
      </c>
      <c r="H255" s="6"/>
      <c r="I255" s="18" t="n">
        <v>-0.000789810696902814</v>
      </c>
      <c r="J255" s="18" t="n">
        <v>-0.000799489300846155</v>
      </c>
      <c r="K255" s="16" t="n">
        <v>0.514677640603567</v>
      </c>
      <c r="L255" s="16" t="n">
        <v>0.782123336393218</v>
      </c>
      <c r="M255" s="16" t="n">
        <v>0.549794238683128</v>
      </c>
      <c r="N255" s="16" t="n">
        <v>0.35903846912366</v>
      </c>
      <c r="O255" s="16" t="n">
        <v>0.233568428271093</v>
      </c>
      <c r="P255" s="16" t="n">
        <v>-0.012465298169756</v>
      </c>
    </row>
    <row r="256" customFormat="false" ht="15" hidden="false" customHeight="false" outlineLevel="0" collapsed="false">
      <c r="A256" s="17" t="n">
        <v>651</v>
      </c>
      <c r="B256" s="6"/>
      <c r="C256" s="16" t="n">
        <v>0.109472738112089</v>
      </c>
      <c r="D256" s="16" t="n">
        <v>0.12836137472053</v>
      </c>
      <c r="E256" s="16" t="n">
        <v>0.689626200274348</v>
      </c>
      <c r="F256" s="16" t="n">
        <v>0.644505428535662</v>
      </c>
      <c r="G256" s="18" t="n">
        <v>1.36090337962581E-013</v>
      </c>
      <c r="H256" s="6"/>
      <c r="I256" s="18" t="n">
        <v>-0.000750922457877019</v>
      </c>
      <c r="J256" s="18" t="n">
        <v>-0.000761600084622825</v>
      </c>
      <c r="K256" s="16" t="n">
        <v>0.515895061728395</v>
      </c>
      <c r="L256" s="16" t="n">
        <v>0.745643249762766</v>
      </c>
      <c r="M256" s="16" t="n">
        <v>0.561882716049383</v>
      </c>
      <c r="N256" s="16" t="n">
        <v>0.140716258929108</v>
      </c>
      <c r="O256" s="16" t="n">
        <v>0.234148953106136</v>
      </c>
      <c r="P256" s="16" t="n">
        <v>-0.0143673308742758</v>
      </c>
    </row>
    <row r="257" customFormat="false" ht="15" hidden="false" customHeight="false" outlineLevel="0" collapsed="false">
      <c r="A257" s="17" t="n">
        <v>652</v>
      </c>
      <c r="B257" s="6"/>
      <c r="C257" s="16" t="n">
        <v>0.108852547146287</v>
      </c>
      <c r="D257" s="16" t="n">
        <v>0.127743662391567</v>
      </c>
      <c r="E257" s="16" t="n">
        <v>0.690192043895748</v>
      </c>
      <c r="F257" s="16" t="n">
        <v>0.645914237655944</v>
      </c>
      <c r="G257" s="18" t="n">
        <v>1.20164671443288E-013</v>
      </c>
      <c r="H257" s="6"/>
      <c r="I257" s="18" t="n">
        <v>-0.000722505773353832</v>
      </c>
      <c r="J257" s="18" t="n">
        <v>-0.000735500632839745</v>
      </c>
      <c r="K257" s="16" t="n">
        <v>0.518261316872428</v>
      </c>
      <c r="L257" s="16" t="n">
        <v>0.680858309817556</v>
      </c>
      <c r="M257" s="16" t="n">
        <v>0.584670781893004</v>
      </c>
      <c r="N257" s="16" t="n">
        <v>0.0119153160504477</v>
      </c>
      <c r="O257" s="16" t="n">
        <v>0.234632625796109</v>
      </c>
      <c r="P257" s="16" t="n">
        <v>-0.0179237866780595</v>
      </c>
    </row>
    <row r="258" customFormat="false" ht="15" hidden="false" customHeight="false" outlineLevel="0" collapsed="false">
      <c r="A258" s="17" t="n">
        <v>653</v>
      </c>
      <c r="B258" s="6"/>
      <c r="C258" s="16" t="n">
        <v>0.108274769384505</v>
      </c>
      <c r="D258" s="16" t="n">
        <v>0.127164947701136</v>
      </c>
      <c r="E258" s="16" t="n">
        <v>0.690775034293553</v>
      </c>
      <c r="F258" s="16" t="n">
        <v>0.647026124946687</v>
      </c>
      <c r="G258" s="18" t="n">
        <v>1.08915446264782E-013</v>
      </c>
      <c r="H258" s="6"/>
      <c r="I258" s="18" t="n">
        <v>-0.000706551469389646</v>
      </c>
      <c r="J258" s="18" t="n">
        <v>-0.000723323311321912</v>
      </c>
      <c r="K258" s="16" t="n">
        <v>0.521844993141289</v>
      </c>
      <c r="L258" s="16" t="n">
        <v>0.583794538038092</v>
      </c>
      <c r="M258" s="16" t="n">
        <v>0.619444444444445</v>
      </c>
      <c r="N258" s="18" t="n">
        <v>3.48168568938445E-005</v>
      </c>
      <c r="O258" s="16" t="n">
        <v>0.235014236227655</v>
      </c>
      <c r="P258" s="16" t="n">
        <v>-0.0231910016608549</v>
      </c>
    </row>
    <row r="259" customFormat="false" ht="15" hidden="false" customHeight="false" outlineLevel="0" collapsed="false">
      <c r="A259" s="17" t="n">
        <v>654</v>
      </c>
      <c r="B259" s="6"/>
      <c r="C259" s="16" t="n">
        <v>0.107701486622465</v>
      </c>
      <c r="D259" s="16" t="n">
        <v>0.12658703669862</v>
      </c>
      <c r="E259" s="16" t="n">
        <v>0.69130658436214</v>
      </c>
      <c r="F259" s="16" t="n">
        <v>0.648005776600965</v>
      </c>
      <c r="G259" s="18" t="n">
        <v>9.99870350053956E-014</v>
      </c>
      <c r="H259" s="6"/>
      <c r="I259" s="18" t="n">
        <v>-0.000702583112892137</v>
      </c>
      <c r="J259" s="18" t="n">
        <v>-0.00072510407715275</v>
      </c>
      <c r="K259" s="16" t="n">
        <v>0.526971879286694</v>
      </c>
      <c r="L259" s="16" t="n">
        <v>0.458932780819241</v>
      </c>
      <c r="M259" s="16" t="n">
        <v>0.658470507544582</v>
      </c>
      <c r="N259" s="18" t="n">
        <v>3.57320309414072E-009</v>
      </c>
      <c r="O259" s="16" t="n">
        <v>0.235350372087883</v>
      </c>
      <c r="P259" s="16" t="n">
        <v>-0.0305535931908976</v>
      </c>
    </row>
    <row r="260" customFormat="false" ht="15" hidden="false" customHeight="false" outlineLevel="0" collapsed="false">
      <c r="A260" s="17" t="n">
        <v>655</v>
      </c>
      <c r="B260" s="6"/>
      <c r="C260" s="16" t="n">
        <v>0.107098359677326</v>
      </c>
      <c r="D260" s="16" t="n">
        <v>0.125970692276668</v>
      </c>
      <c r="E260" s="16" t="n">
        <v>0.691769547325103</v>
      </c>
      <c r="F260" s="16" t="n">
        <v>0.648826044962534</v>
      </c>
      <c r="G260" s="18" t="n">
        <v>9.3473223043777E-014</v>
      </c>
      <c r="H260" s="6"/>
      <c r="I260" s="18" t="n">
        <v>-0.000708300613665389</v>
      </c>
      <c r="J260" s="18" t="n">
        <v>-0.00073875904383865</v>
      </c>
      <c r="K260" s="16" t="n">
        <v>0.5335219478738</v>
      </c>
      <c r="L260" s="16" t="n">
        <v>0.322936154184798</v>
      </c>
      <c r="M260" s="16" t="n">
        <v>0.678600823045268</v>
      </c>
      <c r="N260" s="18" t="n">
        <v>2.93544319803337E-011</v>
      </c>
      <c r="O260" s="16" t="n">
        <v>0.235631755772865</v>
      </c>
      <c r="P260" s="16" t="n">
        <v>-0.0398256790133195</v>
      </c>
    </row>
    <row r="261" customFormat="false" ht="15" hidden="false" customHeight="false" outlineLevel="0" collapsed="false">
      <c r="A261" s="17" t="n">
        <v>656</v>
      </c>
      <c r="B261" s="6"/>
      <c r="C261" s="16" t="n">
        <v>0.106439309336357</v>
      </c>
      <c r="D261" s="16" t="n">
        <v>0.125286256455881</v>
      </c>
      <c r="E261" s="16" t="n">
        <v>0.692369684499314</v>
      </c>
      <c r="F261" s="16" t="n">
        <v>0.649478238925588</v>
      </c>
      <c r="G261" s="18" t="n">
        <v>8.93674127880115E-014</v>
      </c>
      <c r="H261" s="6"/>
      <c r="I261" s="18" t="n">
        <v>-0.000722046650542307</v>
      </c>
      <c r="J261" s="18" t="n">
        <v>-0.000761383961709047</v>
      </c>
      <c r="K261" s="16" t="n">
        <v>0.539917695473251</v>
      </c>
      <c r="L261" s="16" t="n">
        <v>0.215631633060403</v>
      </c>
      <c r="M261" s="16" t="n">
        <v>0.681772976680384</v>
      </c>
      <c r="N261" s="18" t="n">
        <v>5.1529943547356E-011</v>
      </c>
      <c r="O261" s="16" t="n">
        <v>0.235855441177978</v>
      </c>
      <c r="P261" s="16" t="n">
        <v>-0.0489592815952303</v>
      </c>
    </row>
    <row r="262" customFormat="false" ht="15" hidden="false" customHeight="false" outlineLevel="0" collapsed="false">
      <c r="A262" s="17" t="n">
        <v>657</v>
      </c>
      <c r="B262" s="6"/>
      <c r="C262" s="16" t="n">
        <v>0.10571220813987</v>
      </c>
      <c r="D262" s="16" t="n">
        <v>0.12452090239167</v>
      </c>
      <c r="E262" s="16" t="n">
        <v>0.69230109739369</v>
      </c>
      <c r="F262" s="16" t="n">
        <v>0.650032080944593</v>
      </c>
      <c r="G262" s="18" t="n">
        <v>8.67903925100572E-014</v>
      </c>
      <c r="H262" s="6"/>
      <c r="I262" s="18" t="n">
        <v>-0.000740583873447754</v>
      </c>
      <c r="J262" s="18" t="n">
        <v>-0.000789606458108612</v>
      </c>
      <c r="K262" s="16" t="n">
        <v>0.545987654320988</v>
      </c>
      <c r="L262" s="16" t="n">
        <v>0.137997515060218</v>
      </c>
      <c r="M262" s="16" t="n">
        <v>0.680641289437586</v>
      </c>
      <c r="N262" s="18" t="n">
        <v>2.92232611984222E-010</v>
      </c>
      <c r="O262" s="16" t="n">
        <v>0.236045365019797</v>
      </c>
      <c r="P262" s="16" t="n">
        <v>-0.0577328226441922</v>
      </c>
    </row>
    <row r="263" customFormat="false" ht="15" hidden="false" customHeight="false" outlineLevel="0" collapsed="false">
      <c r="A263" s="17" t="n">
        <v>658</v>
      </c>
      <c r="B263" s="6"/>
      <c r="C263" s="16" t="n">
        <v>0.104918887861878</v>
      </c>
      <c r="D263" s="16" t="n">
        <v>0.12367347343498</v>
      </c>
      <c r="E263" s="16" t="n">
        <v>0.692438271604938</v>
      </c>
      <c r="F263" s="16" t="n">
        <v>0.650461315708602</v>
      </c>
      <c r="G263" s="18" t="n">
        <v>8.61476478809834E-014</v>
      </c>
      <c r="H263" s="6"/>
      <c r="I263" s="18" t="n">
        <v>-0.000759081118099779</v>
      </c>
      <c r="J263" s="18" t="n">
        <v>-0.000818224231609311</v>
      </c>
      <c r="K263" s="16" t="n">
        <v>0.553017832647462</v>
      </c>
      <c r="L263" s="16" t="n">
        <v>0.0853076848637385</v>
      </c>
      <c r="M263" s="16" t="n">
        <v>0.676800411522634</v>
      </c>
      <c r="N263" s="18" t="n">
        <v>1.48336528935807E-009</v>
      </c>
      <c r="O263" s="16" t="n">
        <v>0.236192539863439</v>
      </c>
      <c r="P263" s="16" t="n">
        <v>-0.0659263789589161</v>
      </c>
    </row>
    <row r="264" customFormat="false" ht="15" hidden="false" customHeight="false" outlineLevel="0" collapsed="false">
      <c r="A264" s="17" t="n">
        <v>659</v>
      </c>
      <c r="B264" s="6"/>
      <c r="C264" s="16" t="n">
        <v>0.104070854868808</v>
      </c>
      <c r="D264" s="16" t="n">
        <v>0.12275630958233</v>
      </c>
      <c r="E264" s="16" t="n">
        <v>0.692455418381344</v>
      </c>
      <c r="F264" s="16" t="n">
        <v>0.650801686376044</v>
      </c>
      <c r="G264" s="18" t="n">
        <v>8.69699500811039E-014</v>
      </c>
      <c r="H264" s="6"/>
      <c r="I264" s="18" t="n">
        <v>-0.000772021533354913</v>
      </c>
      <c r="J264" s="18" t="n">
        <v>-0.00084066850832991</v>
      </c>
      <c r="K264" s="16" t="n">
        <v>0.558213305898491</v>
      </c>
      <c r="L264" s="16" t="n">
        <v>0.0545759576799465</v>
      </c>
      <c r="M264" s="16" t="n">
        <v>0.674931412894376</v>
      </c>
      <c r="N264" s="18" t="n">
        <v>3.02641280356687E-009</v>
      </c>
      <c r="O264" s="16" t="n">
        <v>0.236309233674594</v>
      </c>
      <c r="P264" s="16" t="n">
        <v>-0.0728577238368595</v>
      </c>
    </row>
    <row r="265" customFormat="false" ht="15" hidden="false" customHeight="false" outlineLevel="0" collapsed="false">
      <c r="A265" s="17" t="n">
        <v>660</v>
      </c>
      <c r="B265" s="6"/>
      <c r="C265" s="16" t="n">
        <v>0.103188680320545</v>
      </c>
      <c r="D265" s="16" t="n">
        <v>0.121791581288791</v>
      </c>
      <c r="E265" s="16" t="n">
        <v>0.692146776406036</v>
      </c>
      <c r="F265" s="16" t="n">
        <v>0.65105175803747</v>
      </c>
      <c r="G265" s="18" t="n">
        <v>8.95318220701397E-014</v>
      </c>
      <c r="H265" s="6"/>
      <c r="I265" s="18" t="n">
        <v>-0.000775600721192572</v>
      </c>
      <c r="J265" s="18" t="n">
        <v>-0.000852478324933609</v>
      </c>
      <c r="K265" s="16" t="n">
        <v>0.562311385459534</v>
      </c>
      <c r="L265" s="16" t="n">
        <v>0.0369453036171785</v>
      </c>
      <c r="M265" s="16" t="n">
        <v>0.668707133058985</v>
      </c>
      <c r="N265" s="18" t="n">
        <v>9.06745328911566E-009</v>
      </c>
      <c r="O265" s="16" t="n">
        <v>0.23639496255943</v>
      </c>
      <c r="P265" s="16" t="n">
        <v>-0.0785242990093279</v>
      </c>
    </row>
    <row r="266" customFormat="false" ht="15" hidden="false" customHeight="false" outlineLevel="0" collapsed="false">
      <c r="A266" s="17" t="n">
        <v>661</v>
      </c>
      <c r="B266" s="6"/>
      <c r="C266" s="16" t="n">
        <v>0.102298911311554</v>
      </c>
      <c r="D266" s="16" t="n">
        <v>0.120805996552279</v>
      </c>
      <c r="E266" s="16" t="n">
        <v>0.691872427983539</v>
      </c>
      <c r="F266" s="16" t="n">
        <v>0.651108878088185</v>
      </c>
      <c r="G266" s="18" t="n">
        <v>9.48919063969614E-014</v>
      </c>
      <c r="H266" s="6"/>
      <c r="I266" s="18" t="n">
        <v>-0.000766811731380079</v>
      </c>
      <c r="J266" s="18" t="n">
        <v>-0.000850032400487936</v>
      </c>
      <c r="K266" s="16" t="n">
        <v>0.565843621399177</v>
      </c>
      <c r="L266" s="16" t="n">
        <v>0.0264057184218246</v>
      </c>
      <c r="M266" s="16" t="n">
        <v>0.642832647462277</v>
      </c>
      <c r="N266" s="18" t="n">
        <v>1.28403113234207E-006</v>
      </c>
      <c r="O266" s="16" t="n">
        <v>0.236414543525002</v>
      </c>
      <c r="P266" s="16" t="n">
        <v>-0.0829681507879359</v>
      </c>
    </row>
    <row r="267" customFormat="false" ht="15" hidden="false" customHeight="false" outlineLevel="0" collapsed="false">
      <c r="A267" s="17" t="n">
        <v>662</v>
      </c>
      <c r="B267" s="6"/>
      <c r="C267" s="16" t="n">
        <v>0.101429464268571</v>
      </c>
      <c r="D267" s="16" t="n">
        <v>0.119831473907072</v>
      </c>
      <c r="E267" s="16" t="n">
        <v>0.692061042524006</v>
      </c>
      <c r="F267" s="16" t="n">
        <v>0.651003687534434</v>
      </c>
      <c r="G267" s="18" t="n">
        <v>1.03024846858059E-013</v>
      </c>
      <c r="H267" s="6"/>
      <c r="I267" s="18" t="n">
        <v>-0.000743722862554396</v>
      </c>
      <c r="J267" s="18" t="n">
        <v>-0.000830964677814639</v>
      </c>
      <c r="K267" s="16" t="n">
        <v>0.568175582990398</v>
      </c>
      <c r="L267" s="16" t="n">
        <v>0.0202476736446476</v>
      </c>
      <c r="M267" s="16" t="n">
        <v>0.585871056241427</v>
      </c>
      <c r="N267" s="16" t="n">
        <v>0.0189854003202278</v>
      </c>
      <c r="O267" s="16" t="n">
        <v>0.236378483589237</v>
      </c>
      <c r="P267" s="16" t="n">
        <v>-0.086292304528588</v>
      </c>
    </row>
    <row r="268" customFormat="false" ht="15" hidden="false" customHeight="false" outlineLevel="0" collapsed="false">
      <c r="A268" s="17" t="n">
        <v>663</v>
      </c>
      <c r="B268" s="6"/>
      <c r="C268" s="16" t="n">
        <v>0.100605651941773</v>
      </c>
      <c r="D268" s="16" t="n">
        <v>0.118898141358331</v>
      </c>
      <c r="E268" s="16" t="n">
        <v>0.691820987654321</v>
      </c>
      <c r="F268" s="16" t="n">
        <v>0.650777422782522</v>
      </c>
      <c r="G268" s="18" t="n">
        <v>1.13358027837481E-013</v>
      </c>
      <c r="H268" s="6"/>
      <c r="I268" s="18" t="n">
        <v>-0.000704818678078852</v>
      </c>
      <c r="J268" s="18" t="n">
        <v>-0.000793671017443954</v>
      </c>
      <c r="K268" s="16" t="n">
        <v>0.569907407407407</v>
      </c>
      <c r="L268" s="16" t="n">
        <v>0.016360335906097</v>
      </c>
      <c r="M268" s="16" t="n">
        <v>0.502572016460905</v>
      </c>
      <c r="N268" s="16" t="n">
        <v>0.833406795869888</v>
      </c>
      <c r="O268" s="16" t="n">
        <v>0.236300915401914</v>
      </c>
      <c r="P268" s="16" t="n">
        <v>-0.0887090493988501</v>
      </c>
    </row>
    <row r="269" customFormat="false" ht="15" hidden="false" customHeight="false" outlineLevel="0" collapsed="false">
      <c r="A269" s="17" t="n">
        <v>664</v>
      </c>
      <c r="B269" s="6"/>
      <c r="C269" s="16" t="n">
        <v>0.0998466135077693</v>
      </c>
      <c r="D269" s="16" t="n">
        <v>0.118029703737993</v>
      </c>
      <c r="E269" s="16" t="n">
        <v>0.691906721536351</v>
      </c>
      <c r="F269" s="16" t="n">
        <v>0.650457433665285</v>
      </c>
      <c r="G269" s="18" t="n">
        <v>1.25887115910644E-013</v>
      </c>
      <c r="H269" s="6"/>
      <c r="I269" s="18" t="n">
        <v>-0.000651054594064814</v>
      </c>
      <c r="J269" s="18" t="n">
        <v>-0.000738564120093374</v>
      </c>
      <c r="K269" s="16" t="n">
        <v>0.569667352537723</v>
      </c>
      <c r="L269" s="16" t="n">
        <v>0.0145282483077978</v>
      </c>
      <c r="M269" s="16" t="n">
        <v>0.556412894375857</v>
      </c>
      <c r="N269" s="16" t="n">
        <v>0.085387137880073</v>
      </c>
      <c r="O269" s="16" t="n">
        <v>0.236191208871851</v>
      </c>
      <c r="P269" s="16" t="n">
        <v>-0.0897712113785877</v>
      </c>
    </row>
    <row r="270" customFormat="false" ht="15" hidden="false" customHeight="false" outlineLevel="0" collapsed="false">
      <c r="A270" s="17" t="n">
        <v>665</v>
      </c>
      <c r="B270" s="6"/>
      <c r="C270" s="16" t="n">
        <v>0.0991649122178322</v>
      </c>
      <c r="D270" s="16" t="n">
        <v>0.117243507412127</v>
      </c>
      <c r="E270" s="16" t="n">
        <v>0.692232510288066</v>
      </c>
      <c r="F270" s="16" t="n">
        <v>0.650084907038356</v>
      </c>
      <c r="G270" s="18" t="n">
        <v>1.39749776490332E-013</v>
      </c>
      <c r="H270" s="6"/>
      <c r="I270" s="18" t="n">
        <v>-0.000585026121649262</v>
      </c>
      <c r="J270" s="18" t="n">
        <v>-0.00066804029086936</v>
      </c>
      <c r="K270" s="16" t="n">
        <v>0.568244170096022</v>
      </c>
      <c r="L270" s="16" t="n">
        <v>0.014606796704569</v>
      </c>
      <c r="M270" s="16" t="n">
        <v>0.582904663923182</v>
      </c>
      <c r="N270" s="16" t="n">
        <v>0.00957957238447583</v>
      </c>
      <c r="O270" s="16" t="n">
        <v>0.236063478763347</v>
      </c>
      <c r="P270" s="16" t="n">
        <v>-0.0890923820652847</v>
      </c>
    </row>
    <row r="271" customFormat="false" ht="15" hidden="false" customHeight="false" outlineLevel="0" collapsed="false">
      <c r="A271" s="17" t="n">
        <v>666</v>
      </c>
      <c r="B271" s="6"/>
      <c r="C271" s="16" t="n">
        <v>0.0985713118753528</v>
      </c>
      <c r="D271" s="16" t="n">
        <v>0.116553818998594</v>
      </c>
      <c r="E271" s="16" t="n">
        <v>0.692112482853224</v>
      </c>
      <c r="F271" s="16" t="n">
        <v>0.649693298934357</v>
      </c>
      <c r="G271" s="18" t="n">
        <v>1.5426267182269E-013</v>
      </c>
      <c r="H271" s="6"/>
      <c r="I271" s="18" t="n">
        <v>-0.000510125959947647</v>
      </c>
      <c r="J271" s="18" t="n">
        <v>-0.000585796218513515</v>
      </c>
      <c r="K271" s="16" t="n">
        <v>0.564386145404664</v>
      </c>
      <c r="L271" s="16" t="n">
        <v>0.0168727917551895</v>
      </c>
      <c r="M271" s="16" t="n">
        <v>0.597496570644719</v>
      </c>
      <c r="N271" s="16" t="n">
        <v>0.00178822169468477</v>
      </c>
      <c r="O271" s="16" t="n">
        <v>0.235929192897957</v>
      </c>
      <c r="P271" s="16" t="n">
        <v>-0.086480659323169</v>
      </c>
    </row>
    <row r="272" customFormat="false" ht="15" hidden="false" customHeight="false" outlineLevel="0" collapsed="false">
      <c r="A272" s="17" t="n">
        <v>667</v>
      </c>
      <c r="B272" s="6"/>
      <c r="C272" s="16" t="n">
        <v>0.0980753905478288</v>
      </c>
      <c r="D272" s="16" t="n">
        <v>0.115972968466728</v>
      </c>
      <c r="E272" s="16" t="n">
        <v>0.691700960219479</v>
      </c>
      <c r="F272" s="16" t="n">
        <v>0.649326336171155</v>
      </c>
      <c r="G272" s="18" t="n">
        <v>1.68549821300167E-013</v>
      </c>
      <c r="H272" s="6"/>
      <c r="I272" s="18" t="n">
        <v>-0.000429344475121705</v>
      </c>
      <c r="J272" s="18" t="n">
        <v>-0.000494964794605909</v>
      </c>
      <c r="K272" s="16" t="n">
        <v>0.559585048010974</v>
      </c>
      <c r="L272" s="16" t="n">
        <v>0.0235913606746689</v>
      </c>
      <c r="M272" s="16" t="n">
        <v>0.608504801097394</v>
      </c>
      <c r="N272" s="18" t="n">
        <v>0.000448108392228847</v>
      </c>
      <c r="O272" s="16" t="n">
        <v>0.235803345868973</v>
      </c>
      <c r="P272" s="16" t="n">
        <v>-0.0811707796936429</v>
      </c>
    </row>
    <row r="273" customFormat="false" ht="15" hidden="false" customHeight="false" outlineLevel="0" collapsed="false">
      <c r="A273" s="17" t="n">
        <v>668</v>
      </c>
      <c r="B273" s="6"/>
      <c r="C273" s="16" t="n">
        <v>0.0976861355130604</v>
      </c>
      <c r="D273" s="16" t="n">
        <v>0.11551204590743</v>
      </c>
      <c r="E273" s="16" t="n">
        <v>0.691580932784637</v>
      </c>
      <c r="F273" s="16" t="n">
        <v>0.649041834291939</v>
      </c>
      <c r="G273" s="18" t="n">
        <v>1.81472469986358E-013</v>
      </c>
      <c r="H273" s="6"/>
      <c r="I273" s="18" t="n">
        <v>-0.000344916605686481</v>
      </c>
      <c r="J273" s="18" t="n">
        <v>-0.000398361719307305</v>
      </c>
      <c r="K273" s="16" t="n">
        <v>0.551268861454047</v>
      </c>
      <c r="L273" s="16" t="n">
        <v>0.0410620213973886</v>
      </c>
      <c r="M273" s="16" t="n">
        <v>0.617506858710562</v>
      </c>
      <c r="N273" s="18" t="n">
        <v>0.000138204130990851</v>
      </c>
      <c r="O273" s="16" t="n">
        <v>0.235705769994525</v>
      </c>
      <c r="P273" s="16" t="n">
        <v>-0.0725691289663487</v>
      </c>
    </row>
    <row r="274" customFormat="false" ht="15" hidden="false" customHeight="false" outlineLevel="0" collapsed="false">
      <c r="A274" s="17" t="n">
        <v>669</v>
      </c>
      <c r="B274" s="6"/>
      <c r="C274" s="16" t="n">
        <v>0.0974008173819371</v>
      </c>
      <c r="D274" s="16" t="n">
        <v>0.115171215264187</v>
      </c>
      <c r="E274" s="16" t="n">
        <v>0.691718106995885</v>
      </c>
      <c r="F274" s="16" t="n">
        <v>0.648903515783987</v>
      </c>
      <c r="G274" s="18" t="n">
        <v>1.90087954405125E-013</v>
      </c>
      <c r="H274" s="6"/>
      <c r="I274" s="18" t="n">
        <v>-0.00025814060767316</v>
      </c>
      <c r="J274" s="18" t="n">
        <v>-0.000298138167660089</v>
      </c>
      <c r="K274" s="16" t="n">
        <v>0.539163237311386</v>
      </c>
      <c r="L274" s="16" t="n">
        <v>0.0862786712110784</v>
      </c>
      <c r="M274" s="16" t="n">
        <v>0.624399862825789</v>
      </c>
      <c r="N274" s="18" t="n">
        <v>4.96269724481132E-005</v>
      </c>
      <c r="O274" s="16" t="n">
        <v>0.235658328191364</v>
      </c>
      <c r="P274" s="16" t="n">
        <v>-0.060241445972804</v>
      </c>
    </row>
    <row r="275" customFormat="false" ht="15" hidden="false" customHeight="false" outlineLevel="0" collapsed="false">
      <c r="A275" s="17" t="n">
        <v>670</v>
      </c>
      <c r="B275" s="6"/>
      <c r="C275" s="16" t="n">
        <v>0.0972087083395333</v>
      </c>
      <c r="D275" s="16" t="n">
        <v>0.114942676644844</v>
      </c>
      <c r="E275" s="16" t="n">
        <v>0.691855281207133</v>
      </c>
      <c r="F275" s="16" t="n">
        <v>0.648992290519325</v>
      </c>
      <c r="G275" s="18" t="n">
        <v>1.92897823916507E-013</v>
      </c>
      <c r="H275" s="6"/>
      <c r="I275" s="18" t="n">
        <v>-0.000171432946439277</v>
      </c>
      <c r="J275" s="18" t="n">
        <v>-0.000196852495933509</v>
      </c>
      <c r="K275" s="16" t="n">
        <v>0.524777091906722</v>
      </c>
      <c r="L275" s="16" t="n">
        <v>0.222580347452172</v>
      </c>
      <c r="M275" s="16" t="n">
        <v>0.630572702331962</v>
      </c>
      <c r="N275" s="18" t="n">
        <v>2.01732114721522E-005</v>
      </c>
      <c r="O275" s="16" t="n">
        <v>0.235688777191797</v>
      </c>
      <c r="P275" s="16" t="n">
        <v>-0.0426555093625439</v>
      </c>
    </row>
    <row r="276" customFormat="false" ht="15" hidden="false" customHeight="false" outlineLevel="0" collapsed="false">
      <c r="A276" s="17" t="n">
        <v>671</v>
      </c>
      <c r="B276" s="6"/>
      <c r="C276" s="16" t="n">
        <v>0.0971006661940404</v>
      </c>
      <c r="D276" s="16" t="n">
        <v>0.114817723757901</v>
      </c>
      <c r="E276" s="16" t="n">
        <v>0.692181069958848</v>
      </c>
      <c r="F276" s="16" t="n">
        <v>0.649328976915499</v>
      </c>
      <c r="G276" s="18" t="n">
        <v>1.89967776460615E-013</v>
      </c>
      <c r="H276" s="6"/>
      <c r="I276" s="18" t="n">
        <v>-8.59502783027598E-005</v>
      </c>
      <c r="J276" s="18" t="n">
        <v>-9.57374619174716E-005</v>
      </c>
      <c r="K276" s="16" t="n">
        <v>0.505847050754458</v>
      </c>
      <c r="L276" s="16" t="n">
        <v>0.608816353159177</v>
      </c>
      <c r="M276" s="16" t="n">
        <v>0.637105624142661</v>
      </c>
      <c r="N276" s="18" t="n">
        <v>8.63787007200367E-006</v>
      </c>
      <c r="O276" s="16" t="n">
        <v>0.235804251534117</v>
      </c>
      <c r="P276" s="16" t="n">
        <v>-0.0182260316184002</v>
      </c>
    </row>
    <row r="277" customFormat="false" ht="15" hidden="false" customHeight="false" outlineLevel="0" collapsed="false">
      <c r="A277" s="17" t="n">
        <v>672</v>
      </c>
      <c r="B277" s="6"/>
      <c r="C277" s="16" t="n">
        <v>0.0970795602031711</v>
      </c>
      <c r="D277" s="16" t="n">
        <v>0.114796271411085</v>
      </c>
      <c r="E277" s="16" t="n">
        <v>0.69230109739369</v>
      </c>
      <c r="F277" s="16" t="n">
        <v>0.649851276075554</v>
      </c>
      <c r="G277" s="18" t="n">
        <v>1.81430848622638E-013</v>
      </c>
      <c r="H277" s="6"/>
      <c r="I277" s="18" t="n">
        <v>-1.71611213673843E-006</v>
      </c>
      <c r="J277" s="18" t="n">
        <v>4.82825251891949E-006</v>
      </c>
      <c r="K277" s="16" t="n">
        <v>0.514917695473251</v>
      </c>
      <c r="L277" s="16" t="n">
        <v>0.703405225945618</v>
      </c>
      <c r="M277" s="16" t="n">
        <v>0.641460905349794</v>
      </c>
      <c r="N277" s="18" t="n">
        <v>3.74238220049525E-006</v>
      </c>
      <c r="O277" s="16" t="n">
        <v>0.235983366276921</v>
      </c>
      <c r="P277" s="16" t="n">
        <v>0.0133251604129959</v>
      </c>
    </row>
    <row r="278" customFormat="false" ht="15" hidden="false" customHeight="false" outlineLevel="0" collapsed="false">
      <c r="A278" s="17" t="n">
        <v>673</v>
      </c>
      <c r="B278" s="6"/>
      <c r="C278" s="16" t="n">
        <v>0.0971368342924419</v>
      </c>
      <c r="D278" s="16" t="n">
        <v>0.11486971536398</v>
      </c>
      <c r="E278" s="16" t="n">
        <v>0.692712620027435</v>
      </c>
      <c r="F278" s="16" t="n">
        <v>0.650572799516281</v>
      </c>
      <c r="G278" s="18" t="n">
        <v>1.68034339390601E-013</v>
      </c>
      <c r="H278" s="6"/>
      <c r="I278" s="18" t="n">
        <v>8.16718820559213E-005</v>
      </c>
      <c r="J278" s="18" t="n">
        <v>0.000105102205914859</v>
      </c>
      <c r="K278" s="16" t="n">
        <v>0.539043209876543</v>
      </c>
      <c r="L278" s="16" t="n">
        <v>0.0965457602146703</v>
      </c>
      <c r="M278" s="16" t="n">
        <v>0.645764746227709</v>
      </c>
      <c r="N278" s="18" t="n">
        <v>1.65831697543327E-006</v>
      </c>
      <c r="O278" s="16" t="n">
        <v>0.236230762468378</v>
      </c>
      <c r="P278" s="16" t="n">
        <v>0.0507539407579724</v>
      </c>
    </row>
    <row r="279" customFormat="false" ht="15" hidden="false" customHeight="false" outlineLevel="0" collapsed="false">
      <c r="A279" s="17" t="n">
        <v>674</v>
      </c>
      <c r="B279" s="6"/>
      <c r="C279" s="16" t="n">
        <v>0.0972642707009282</v>
      </c>
      <c r="D279" s="16" t="n">
        <v>0.115029600874036</v>
      </c>
      <c r="E279" s="16" t="n">
        <v>0.693518518518519</v>
      </c>
      <c r="F279" s="16" t="n">
        <v>0.651519352164753</v>
      </c>
      <c r="G279" s="18" t="n">
        <v>1.5132865751277E-013</v>
      </c>
      <c r="H279" s="6"/>
      <c r="I279" s="18" t="n">
        <v>0.000165966702206094</v>
      </c>
      <c r="J279" s="18" t="n">
        <v>0.000207315367700467</v>
      </c>
      <c r="K279" s="16" t="n">
        <v>0.565895061728395</v>
      </c>
      <c r="L279" s="16" t="n">
        <v>0.00151863238293185</v>
      </c>
      <c r="M279" s="16" t="n">
        <v>0.649159807956104</v>
      </c>
      <c r="N279" s="18" t="n">
        <v>9.65154383253447E-007</v>
      </c>
      <c r="O279" s="16" t="n">
        <v>0.236555247090207</v>
      </c>
      <c r="P279" s="16" t="n">
        <v>0.0915594702881967</v>
      </c>
    </row>
    <row r="280" customFormat="false" ht="15" hidden="false" customHeight="false" outlineLevel="0" collapsed="false">
      <c r="A280" s="17" t="n">
        <v>675</v>
      </c>
      <c r="B280" s="6"/>
      <c r="C280" s="16" t="n">
        <v>0.0974579173623702</v>
      </c>
      <c r="D280" s="16" t="n">
        <v>0.115270914661889</v>
      </c>
      <c r="E280" s="16" t="n">
        <v>0.693758573388203</v>
      </c>
      <c r="F280" s="16" t="n">
        <v>0.652705901171123</v>
      </c>
      <c r="G280" s="18" t="n">
        <v>1.31983449159857E-013</v>
      </c>
      <c r="H280" s="6"/>
      <c r="I280" s="18" t="n">
        <v>0.000252584837716863</v>
      </c>
      <c r="J280" s="18" t="n">
        <v>0.000313590380249578</v>
      </c>
      <c r="K280" s="16" t="n">
        <v>0.592541152263374</v>
      </c>
      <c r="L280" s="18" t="n">
        <v>2.75627348794957E-006</v>
      </c>
      <c r="M280" s="16" t="n">
        <v>0.648388203017833</v>
      </c>
      <c r="N280" s="18" t="n">
        <v>8.457196003191E-007</v>
      </c>
      <c r="O280" s="16" t="n">
        <v>0.236961892300402</v>
      </c>
      <c r="P280" s="16" t="n">
        <v>0.131432326244178</v>
      </c>
    </row>
    <row r="281" customFormat="false" ht="15" hidden="false" customHeight="false" outlineLevel="0" collapsed="false">
      <c r="A281" s="17" t="n">
        <v>676</v>
      </c>
      <c r="B281" s="6"/>
      <c r="C281" s="16" t="n">
        <v>0.0977215151829408</v>
      </c>
      <c r="D281" s="16" t="n">
        <v>0.115595710159428</v>
      </c>
      <c r="E281" s="16" t="n">
        <v>0.694135802469136</v>
      </c>
      <c r="F281" s="16" t="n">
        <v>0.654080282207027</v>
      </c>
      <c r="G281" s="18" t="n">
        <v>1.12374707045474E-013</v>
      </c>
      <c r="H281" s="6"/>
      <c r="I281" s="18" t="n">
        <v>0.00034310133196392</v>
      </c>
      <c r="J281" s="18" t="n">
        <v>0.000426297102014838</v>
      </c>
      <c r="K281" s="16" t="n">
        <v>0.621347736625515</v>
      </c>
      <c r="L281" s="18" t="n">
        <v>3.64004378515591E-009</v>
      </c>
      <c r="M281" s="16" t="n">
        <v>0.645713305898491</v>
      </c>
      <c r="N281" s="18" t="n">
        <v>1.15604385748299E-006</v>
      </c>
      <c r="O281" s="16" t="n">
        <v>0.237432754257592</v>
      </c>
      <c r="P281" s="16" t="n">
        <v>0.165150616674757</v>
      </c>
    </row>
    <row r="282" customFormat="false" ht="15" hidden="false" customHeight="false" outlineLevel="0" collapsed="false">
      <c r="A282" s="17" t="n">
        <v>677</v>
      </c>
      <c r="B282" s="6"/>
      <c r="C282" s="16" t="n">
        <v>0.0980648087112645</v>
      </c>
      <c r="D282" s="16" t="n">
        <v>0.116014667837586</v>
      </c>
      <c r="E282" s="16" t="n">
        <v>0.694838820301783</v>
      </c>
      <c r="F282" s="16" t="n">
        <v>0.65564606024293</v>
      </c>
      <c r="G282" s="18" t="n">
        <v>9.33105841704156E-014</v>
      </c>
      <c r="H282" s="6"/>
      <c r="I282" s="18" t="n">
        <v>0.000440644060640759</v>
      </c>
      <c r="J282" s="18" t="n">
        <v>0.000549238086258984</v>
      </c>
      <c r="K282" s="16" t="n">
        <v>0.646913580246914</v>
      </c>
      <c r="L282" s="18" t="n">
        <v>6.33587790098159E-011</v>
      </c>
      <c r="M282" s="16" t="n">
        <v>0.64031207133059</v>
      </c>
      <c r="N282" s="18" t="n">
        <v>2.39557826726771E-006</v>
      </c>
      <c r="O282" s="16" t="n">
        <v>0.237968984806202</v>
      </c>
      <c r="P282" s="16" t="n">
        <v>0.188561200418956</v>
      </c>
    </row>
    <row r="283" customFormat="false" ht="15" hidden="false" customHeight="false" outlineLevel="0" collapsed="false">
      <c r="A283" s="17" t="n">
        <v>678</v>
      </c>
      <c r="B283" s="6"/>
      <c r="C283" s="16" t="n">
        <v>0.0984975275779996</v>
      </c>
      <c r="D283" s="16" t="n">
        <v>0.11654141081524</v>
      </c>
      <c r="E283" s="16" t="n">
        <v>0.695970507544582</v>
      </c>
      <c r="F283" s="16" t="n">
        <v>0.657445391834426</v>
      </c>
      <c r="G283" s="18" t="n">
        <v>7.51320541203173E-014</v>
      </c>
      <c r="H283" s="6"/>
      <c r="I283" s="18" t="n">
        <v>0.000549015121918606</v>
      </c>
      <c r="J283" s="18" t="n">
        <v>0.000686656861127192</v>
      </c>
      <c r="K283" s="16" t="n">
        <v>0.664351851851852</v>
      </c>
      <c r="L283" s="18" t="n">
        <v>2.60723896667415E-011</v>
      </c>
      <c r="M283" s="16" t="n">
        <v>0.633299039780521</v>
      </c>
      <c r="N283" s="18" t="n">
        <v>7.24844576977584E-006</v>
      </c>
      <c r="O283" s="16" t="n">
        <v>0.238584931601011</v>
      </c>
      <c r="P283" s="16" t="n">
        <v>0.200585457797924</v>
      </c>
    </row>
    <row r="284" customFormat="false" ht="15" hidden="false" customHeight="false" outlineLevel="0" collapsed="false">
      <c r="A284" s="17" t="n">
        <v>679</v>
      </c>
      <c r="B284" s="6"/>
      <c r="C284" s="16" t="n">
        <v>0.0990248217688769</v>
      </c>
      <c r="D284" s="16" t="n">
        <v>0.117186944742249</v>
      </c>
      <c r="E284" s="16" t="n">
        <v>0.696604938271605</v>
      </c>
      <c r="F284" s="16" t="n">
        <v>0.659519164115352</v>
      </c>
      <c r="G284" s="18" t="n">
        <v>5.76679779629979E-014</v>
      </c>
      <c r="H284" s="6"/>
      <c r="I284" s="18" t="n">
        <v>0.00067348397772974</v>
      </c>
      <c r="J284" s="18" t="n">
        <v>0.000844093907634081</v>
      </c>
      <c r="K284" s="16" t="n">
        <v>0.671484910836763</v>
      </c>
      <c r="L284" s="18" t="n">
        <v>8.39639632941919E-011</v>
      </c>
      <c r="M284" s="16" t="n">
        <v>0.62309670781893</v>
      </c>
      <c r="N284" s="18" t="n">
        <v>2.81477652826976E-005</v>
      </c>
      <c r="O284" s="16" t="n">
        <v>0.239294467836801</v>
      </c>
      <c r="P284" s="16" t="n">
        <v>0.203209362183249</v>
      </c>
    </row>
    <row r="285" customFormat="false" ht="15" hidden="false" customHeight="false" outlineLevel="0" collapsed="false">
      <c r="A285" s="17" t="n">
        <v>680</v>
      </c>
      <c r="B285" s="6"/>
      <c r="C285" s="16" t="n">
        <v>0.0996588714017813</v>
      </c>
      <c r="D285" s="16" t="n">
        <v>0.117972959880551</v>
      </c>
      <c r="E285" s="16" t="n">
        <v>0.697822359396433</v>
      </c>
      <c r="F285" s="16" t="n">
        <v>0.66200887061877</v>
      </c>
      <c r="G285" s="18" t="n">
        <v>4.1744306539406E-014</v>
      </c>
      <c r="H285" s="6"/>
      <c r="I285" s="18" t="n">
        <v>0.000820837540936158</v>
      </c>
      <c r="J285" s="16" t="n">
        <v>0.00102808156075354</v>
      </c>
      <c r="K285" s="16" t="n">
        <v>0.670953360768176</v>
      </c>
      <c r="L285" s="18" t="n">
        <v>6.66417102051211E-010</v>
      </c>
      <c r="M285" s="16" t="n">
        <v>0.612705761316872</v>
      </c>
      <c r="N285" s="18" t="n">
        <v>0.000121550215292521</v>
      </c>
      <c r="O285" s="16" t="n">
        <v>0.240145808759579</v>
      </c>
      <c r="P285" s="16" t="n">
        <v>0.199505200404445</v>
      </c>
    </row>
    <row r="286" customFormat="false" ht="15" hidden="false" customHeight="false" outlineLevel="0" collapsed="false">
      <c r="A286" s="17" t="n">
        <v>681</v>
      </c>
      <c r="B286" s="6"/>
      <c r="C286" s="16" t="n">
        <v>0.100414892777429</v>
      </c>
      <c r="D286" s="16" t="n">
        <v>0.118923827995017</v>
      </c>
      <c r="E286" s="16" t="n">
        <v>0.698954046639232</v>
      </c>
      <c r="F286" s="16" t="n">
        <v>0.664978804311703</v>
      </c>
      <c r="G286" s="18" t="n">
        <v>2.81861910565645E-014</v>
      </c>
      <c r="H286" s="6"/>
      <c r="I286" s="18" t="n">
        <v>0.000996450460811357</v>
      </c>
      <c r="J286" s="16" t="n">
        <v>0.00124290706195581</v>
      </c>
      <c r="K286" s="16" t="n">
        <v>0.664883401920439</v>
      </c>
      <c r="L286" s="18" t="n">
        <v>6.93000290888457E-009</v>
      </c>
      <c r="M286" s="16" t="n">
        <v>0.60090877914952</v>
      </c>
      <c r="N286" s="18" t="n">
        <v>0.000536272397896988</v>
      </c>
      <c r="O286" s="16" t="n">
        <v>0.241160636230615</v>
      </c>
      <c r="P286" s="16" t="n">
        <v>0.19185597569562</v>
      </c>
    </row>
    <row r="287" customFormat="false" ht="15" hidden="false" customHeight="false" outlineLevel="0" collapsed="false">
      <c r="A287" s="17" t="n">
        <v>682</v>
      </c>
      <c r="B287" s="6"/>
      <c r="C287" s="16" t="n">
        <v>0.101316899414017</v>
      </c>
      <c r="D287" s="16" t="n">
        <v>0.120070576523637</v>
      </c>
      <c r="E287" s="16" t="n">
        <v>0.7</v>
      </c>
      <c r="F287" s="16" t="n">
        <v>0.668373798221562</v>
      </c>
      <c r="G287" s="18" t="n">
        <v>1.76856565607176E-014</v>
      </c>
      <c r="H287" s="6"/>
      <c r="I287" s="16" t="n">
        <v>0.00120609325871697</v>
      </c>
      <c r="J287" s="16" t="n">
        <v>0.00149340881675298</v>
      </c>
      <c r="K287" s="16" t="n">
        <v>0.656069958847737</v>
      </c>
      <c r="L287" s="18" t="n">
        <v>6.83825906766606E-008</v>
      </c>
      <c r="M287" s="16" t="n">
        <v>0.588888888888889</v>
      </c>
      <c r="N287" s="16" t="n">
        <v>0.00231880436721632</v>
      </c>
      <c r="O287" s="16" t="n">
        <v>0.242319738504819</v>
      </c>
      <c r="P287" s="16" t="n">
        <v>0.182451159221623</v>
      </c>
    </row>
    <row r="288" customFormat="false" ht="15" hidden="false" customHeight="false" outlineLevel="0" collapsed="false">
      <c r="A288" s="17" t="n">
        <v>683</v>
      </c>
      <c r="B288" s="6"/>
      <c r="C288" s="16" t="n">
        <v>0.102395893486564</v>
      </c>
      <c r="D288" s="16" t="n">
        <v>0.121453489494446</v>
      </c>
      <c r="E288" s="16" t="n">
        <v>0.701474622770919</v>
      </c>
      <c r="F288" s="16" t="n">
        <v>0.672215890451201</v>
      </c>
      <c r="G288" s="18" t="n">
        <v>1.02660405483691E-014</v>
      </c>
      <c r="H288" s="6"/>
      <c r="I288" s="16" t="n">
        <v>0.00145690620632909</v>
      </c>
      <c r="J288" s="16" t="n">
        <v>0.00178483243154522</v>
      </c>
      <c r="K288" s="16" t="n">
        <v>0.645627572016461</v>
      </c>
      <c r="L288" s="18" t="n">
        <v>5.5938087544853E-007</v>
      </c>
      <c r="M288" s="16" t="n">
        <v>0.576234567901235</v>
      </c>
      <c r="N288" s="16" t="n">
        <v>0.00957957238447583</v>
      </c>
      <c r="O288" s="16" t="n">
        <v>0.243630236254015</v>
      </c>
      <c r="P288" s="16" t="n">
        <v>0.172295712868643</v>
      </c>
    </row>
    <row r="289" customFormat="false" ht="15" hidden="false" customHeight="false" outlineLevel="0" collapsed="false">
      <c r="A289" s="17" t="n">
        <v>684</v>
      </c>
      <c r="B289" s="6"/>
      <c r="C289" s="16" t="n">
        <v>0.103697530525424</v>
      </c>
      <c r="D289" s="16" t="n">
        <v>0.123120009126069</v>
      </c>
      <c r="E289" s="16" t="n">
        <v>0.703360768175583</v>
      </c>
      <c r="F289" s="16" t="n">
        <v>0.676267924765243</v>
      </c>
      <c r="G289" s="18" t="n">
        <v>5.6415750245408E-015</v>
      </c>
      <c r="H289" s="6"/>
      <c r="I289" s="16" t="n">
        <v>0.00175663098168078</v>
      </c>
      <c r="J289" s="16" t="n">
        <v>0.00212194507365044</v>
      </c>
      <c r="K289" s="16" t="n">
        <v>0.635905349794239</v>
      </c>
      <c r="L289" s="18" t="n">
        <v>3.83488366267081E-006</v>
      </c>
      <c r="M289" s="16" t="n">
        <v>0.562740054869685</v>
      </c>
      <c r="N289" s="16" t="n">
        <v>0.0355648325097738</v>
      </c>
      <c r="O289" s="16" t="n">
        <v>0.245010898623314</v>
      </c>
      <c r="P289" s="16" t="n">
        <v>0.161564388710929</v>
      </c>
    </row>
    <row r="290" customFormat="false" ht="15" hidden="false" customHeight="false" outlineLevel="0" collapsed="false">
      <c r="A290" s="17" t="n">
        <v>685</v>
      </c>
      <c r="B290" s="6"/>
      <c r="C290" s="16" t="n">
        <v>0.105279325243132</v>
      </c>
      <c r="D290" s="16" t="n">
        <v>0.125124379905778</v>
      </c>
      <c r="E290" s="16" t="n">
        <v>0.705041152263375</v>
      </c>
      <c r="F290" s="16" t="n">
        <v>0.68013848047551</v>
      </c>
      <c r="G290" s="18" t="n">
        <v>3.04735344408404E-015</v>
      </c>
      <c r="H290" s="6"/>
      <c r="I290" s="16" t="n">
        <v>0.00210886911572816</v>
      </c>
      <c r="J290" s="16" t="n">
        <v>0.00250593501083998</v>
      </c>
      <c r="K290" s="16" t="n">
        <v>0.624777091906722</v>
      </c>
      <c r="L290" s="18" t="n">
        <v>2.16826052850973E-005</v>
      </c>
      <c r="M290" s="16" t="n">
        <v>0.548319615912209</v>
      </c>
      <c r="N290" s="16" t="n">
        <v>0.1214223483546</v>
      </c>
      <c r="O290" s="16" t="n">
        <v>0.246328334830151</v>
      </c>
      <c r="P290" s="16" t="n">
        <v>0.150598567980876</v>
      </c>
    </row>
    <row r="291" customFormat="false" ht="15" hidden="false" customHeight="false" outlineLevel="0" collapsed="false">
      <c r="A291" s="17" t="n">
        <v>686</v>
      </c>
      <c r="B291" s="6"/>
      <c r="C291" s="16" t="n">
        <v>0.10720526864478</v>
      </c>
      <c r="D291" s="16" t="n">
        <v>0.127524040862249</v>
      </c>
      <c r="E291" s="16" t="n">
        <v>0.706652949245542</v>
      </c>
      <c r="F291" s="16" t="n">
        <v>0.683368758002335</v>
      </c>
      <c r="G291" s="18" t="n">
        <v>1.7151597954508E-015</v>
      </c>
      <c r="H291" s="6"/>
      <c r="I291" s="16" t="n">
        <v>0.00251598651114355</v>
      </c>
      <c r="J291" s="16" t="n">
        <v>0.00293665286567448</v>
      </c>
      <c r="K291" s="16" t="n">
        <v>0.61440329218107</v>
      </c>
      <c r="L291" s="18" t="n">
        <v>0.000104598136910866</v>
      </c>
      <c r="M291" s="16" t="n">
        <v>0.532115912208505</v>
      </c>
      <c r="N291" s="16" t="n">
        <v>0.35498610991342</v>
      </c>
      <c r="O291" s="16" t="n">
        <v>0.247426793026493</v>
      </c>
      <c r="P291" s="16" t="n">
        <v>0.139500319151434</v>
      </c>
    </row>
    <row r="292" customFormat="false" ht="15" hidden="false" customHeight="false" outlineLevel="0" collapsed="false">
      <c r="A292" s="17" t="n">
        <v>687</v>
      </c>
      <c r="B292" s="6"/>
      <c r="C292" s="16" t="n">
        <v>0.109556798912507</v>
      </c>
      <c r="D292" s="16" t="n">
        <v>0.130387680147554</v>
      </c>
      <c r="E292" s="16" t="n">
        <v>0.707304526748971</v>
      </c>
      <c r="F292" s="16" t="n">
        <v>0.685438647805603</v>
      </c>
      <c r="G292" s="18" t="n">
        <v>1.08808946386265E-015</v>
      </c>
      <c r="H292" s="6"/>
      <c r="I292" s="16" t="n">
        <v>0.00297761818224038</v>
      </c>
      <c r="J292" s="16" t="n">
        <v>0.0034115217367884</v>
      </c>
      <c r="K292" s="16" t="n">
        <v>0.604526748971193</v>
      </c>
      <c r="L292" s="18" t="n">
        <v>0.000437254397064363</v>
      </c>
      <c r="M292" s="16" t="n">
        <v>0.512842935528121</v>
      </c>
      <c r="N292" s="16" t="n">
        <v>0.816903899410777</v>
      </c>
      <c r="O292" s="16" t="n">
        <v>0.248130159643194</v>
      </c>
      <c r="P292" s="16" t="n">
        <v>0.128265845978511</v>
      </c>
    </row>
    <row r="293" customFormat="false" ht="15" hidden="false" customHeight="false" outlineLevel="0" collapsed="false">
      <c r="A293" s="17" t="n">
        <v>688</v>
      </c>
      <c r="B293" s="6"/>
      <c r="C293" s="16" t="n">
        <v>0.112420269365874</v>
      </c>
      <c r="D293" s="16" t="n">
        <v>0.133782751827328</v>
      </c>
      <c r="E293" s="16" t="n">
        <v>0.707458847736626</v>
      </c>
      <c r="F293" s="16" t="n">
        <v>0.685793859861034</v>
      </c>
      <c r="G293" s="18" t="n">
        <v>8.48150008681625E-016</v>
      </c>
      <c r="H293" s="6"/>
      <c r="I293" s="16" t="n">
        <v>0.00349076450827</v>
      </c>
      <c r="J293" s="16" t="n">
        <v>0.00392541703462532</v>
      </c>
      <c r="K293" s="16" t="n">
        <v>0.59502743484225</v>
      </c>
      <c r="L293" s="16" t="n">
        <v>0.00154393723922923</v>
      </c>
      <c r="M293" s="16" t="n">
        <v>0.510442386831276</v>
      </c>
      <c r="N293" s="16" t="n">
        <v>0.575785260252503</v>
      </c>
      <c r="O293" s="16" t="n">
        <v>0.248250824393185</v>
      </c>
      <c r="P293" s="16" t="n">
        <v>0.116726702167618</v>
      </c>
    </row>
    <row r="294" customFormat="false" ht="15" hidden="false" customHeight="false" outlineLevel="0" collapsed="false">
      <c r="A294" s="17" t="n">
        <v>689</v>
      </c>
      <c r="B294" s="6"/>
      <c r="C294" s="16" t="n">
        <v>0.115876110759317</v>
      </c>
      <c r="D294" s="16" t="n">
        <v>0.137767987934641</v>
      </c>
      <c r="E294" s="16" t="n">
        <v>0.707184499314129</v>
      </c>
      <c r="F294" s="16" t="n">
        <v>0.683988842916694</v>
      </c>
      <c r="G294" s="18" t="n">
        <v>8.74466608083825E-016</v>
      </c>
      <c r="H294" s="6"/>
      <c r="I294" s="16" t="n">
        <v>0.00404946622709724</v>
      </c>
      <c r="J294" s="16" t="n">
        <v>0.00447100930694441</v>
      </c>
      <c r="K294" s="16" t="n">
        <v>0.584447873799726</v>
      </c>
      <c r="L294" s="16" t="n">
        <v>0.00509018387767472</v>
      </c>
      <c r="M294" s="16" t="n">
        <v>0.540980795610425</v>
      </c>
      <c r="N294" s="16" t="n">
        <v>0.112507198739504</v>
      </c>
      <c r="O294" s="16" t="n">
        <v>0.247637544391047</v>
      </c>
      <c r="P294" s="16" t="n">
        <v>0.104762947189748</v>
      </c>
    </row>
    <row r="295" customFormat="false" ht="15" hidden="false" customHeight="false" outlineLevel="0" collapsed="false">
      <c r="A295" s="17" t="n">
        <v>690</v>
      </c>
      <c r="B295" s="6"/>
      <c r="C295" s="16" t="n">
        <v>0.119993573014389</v>
      </c>
      <c r="D295" s="16" t="n">
        <v>0.142392262116012</v>
      </c>
      <c r="E295" s="16" t="n">
        <v>0.705589849108368</v>
      </c>
      <c r="F295" s="16" t="n">
        <v>0.679836719527949</v>
      </c>
      <c r="G295" s="18" t="n">
        <v>1.24795795605411E-015</v>
      </c>
      <c r="H295" s="6"/>
      <c r="I295" s="16" t="n">
        <v>0.00464382880396878</v>
      </c>
      <c r="J295" s="16" t="n">
        <v>0.00503802439488597</v>
      </c>
      <c r="K295" s="16" t="n">
        <v>0.573593964334705</v>
      </c>
      <c r="L295" s="16" t="n">
        <v>0.01486720608893</v>
      </c>
      <c r="M295" s="16" t="n">
        <v>0.576628943758573</v>
      </c>
      <c r="N295" s="16" t="n">
        <v>0.004714607320329</v>
      </c>
      <c r="O295" s="16" t="n">
        <v>0.246225672231989</v>
      </c>
      <c r="P295" s="16" t="n">
        <v>0.0922916590279425</v>
      </c>
    </row>
    <row r="296" customFormat="false" ht="15" hidden="false" customHeight="false" outlineLevel="0" collapsed="false">
      <c r="A296" s="17" t="n">
        <v>691</v>
      </c>
      <c r="B296" s="6"/>
      <c r="C296" s="16" t="n">
        <v>0.124818403320054</v>
      </c>
      <c r="D296" s="16" t="n">
        <v>0.147681586937449</v>
      </c>
      <c r="E296" s="16" t="n">
        <v>0.703155006858711</v>
      </c>
      <c r="F296" s="16" t="n">
        <v>0.673330568830246</v>
      </c>
      <c r="G296" s="18" t="n">
        <v>2.48573322710624E-015</v>
      </c>
      <c r="H296" s="6"/>
      <c r="I296" s="16" t="n">
        <v>0.00526080651888745</v>
      </c>
      <c r="J296" s="16" t="n">
        <v>0.0056140657931701</v>
      </c>
      <c r="K296" s="16" t="n">
        <v>0.563545953360768</v>
      </c>
      <c r="L296" s="16" t="n">
        <v>0.038481051493387</v>
      </c>
      <c r="M296" s="16" t="n">
        <v>0.61548353909465</v>
      </c>
      <c r="N296" s="18" t="n">
        <v>2.5519632073275E-005</v>
      </c>
      <c r="O296" s="16" t="n">
        <v>0.244010192224819</v>
      </c>
      <c r="P296" s="16" t="n">
        <v>0.0792554363418483</v>
      </c>
    </row>
    <row r="297" customFormat="false" ht="15" hidden="false" customHeight="false" outlineLevel="0" collapsed="false">
      <c r="A297" s="17" t="n">
        <v>692</v>
      </c>
      <c r="B297" s="6"/>
      <c r="C297" s="16" t="n">
        <v>0.130377706200423</v>
      </c>
      <c r="D297" s="16" t="n">
        <v>0.153644546568857</v>
      </c>
      <c r="E297" s="16" t="n">
        <v>0.698868312757202</v>
      </c>
      <c r="F297" s="16" t="n">
        <v>0.664652527510963</v>
      </c>
      <c r="G297" s="18" t="n">
        <v>6.68699196735524E-015</v>
      </c>
      <c r="H297" s="6"/>
      <c r="I297" s="16" t="n">
        <v>0.00588673691501783</v>
      </c>
      <c r="J297" s="16" t="n">
        <v>0.00618668646226412</v>
      </c>
      <c r="K297" s="16" t="n">
        <v>0.554046639231824</v>
      </c>
      <c r="L297" s="16" t="n">
        <v>0.091872458056677</v>
      </c>
      <c r="M297" s="16" t="n">
        <v>0.652331961591221</v>
      </c>
      <c r="N297" s="18" t="n">
        <v>3.53321684975039E-008</v>
      </c>
      <c r="O297" s="16" t="n">
        <v>0.241049185929811</v>
      </c>
      <c r="P297" s="16" t="n">
        <v>0.0655356870366246</v>
      </c>
    </row>
    <row r="298" customFormat="false" ht="15" hidden="false" customHeight="false" outlineLevel="0" collapsed="false">
      <c r="A298" s="17" t="n">
        <v>693</v>
      </c>
      <c r="B298" s="6"/>
      <c r="C298" s="16" t="n">
        <v>0.136682577030628</v>
      </c>
      <c r="D298" s="16" t="n">
        <v>0.160276017503799</v>
      </c>
      <c r="E298" s="16" t="n">
        <v>0.694838820301783</v>
      </c>
      <c r="F298" s="16" t="n">
        <v>0.654135394097554</v>
      </c>
      <c r="G298" s="18" t="n">
        <v>2.29464129679376E-014</v>
      </c>
      <c r="H298" s="6"/>
      <c r="I298" s="16" t="n">
        <v>0.00650530769723738</v>
      </c>
      <c r="J298" s="16" t="n">
        <v>0.00674156108141778</v>
      </c>
      <c r="K298" s="16" t="n">
        <v>0.543604252400549</v>
      </c>
      <c r="L298" s="16" t="n">
        <v>0.199553569849865</v>
      </c>
      <c r="M298" s="16" t="n">
        <v>0.672959533607682</v>
      </c>
      <c r="N298" s="18" t="n">
        <v>2.05795964659307E-010</v>
      </c>
      <c r="O298" s="16" t="n">
        <v>0.23745163206463</v>
      </c>
      <c r="P298" s="16" t="n">
        <v>0.0510342795399771</v>
      </c>
    </row>
    <row r="299" customFormat="false" ht="15" hidden="false" customHeight="false" outlineLevel="0" collapsed="false">
      <c r="A299" s="17" t="n">
        <v>694</v>
      </c>
      <c r="B299" s="6"/>
      <c r="C299" s="16" t="n">
        <v>0.143707782394981</v>
      </c>
      <c r="D299" s="16" t="n">
        <v>0.167538576888866</v>
      </c>
      <c r="E299" s="16" t="n">
        <v>0.689969135802469</v>
      </c>
      <c r="F299" s="16" t="n">
        <v>0.642144963124916</v>
      </c>
      <c r="G299" s="18" t="n">
        <v>9.31418545100541E-014</v>
      </c>
      <c r="H299" s="6"/>
      <c r="I299" s="16" t="n">
        <v>0.00710086928687899</v>
      </c>
      <c r="J299" s="16" t="n">
        <v>0.00726543308432774</v>
      </c>
      <c r="K299" s="16" t="n">
        <v>0.531893004115226</v>
      </c>
      <c r="L299" s="16" t="n">
        <v>0.382244850690929</v>
      </c>
      <c r="M299" s="16" t="n">
        <v>0.680812757201646</v>
      </c>
      <c r="N299" s="18" t="n">
        <v>7.03336104749894E-011</v>
      </c>
      <c r="O299" s="16" t="n">
        <v>0.23333816785036</v>
      </c>
      <c r="P299" s="16" t="n">
        <v>0.0356386998346657</v>
      </c>
    </row>
    <row r="300" customFormat="false" ht="15" hidden="false" customHeight="false" outlineLevel="0" collapsed="false">
      <c r="A300" s="17" t="n">
        <v>695</v>
      </c>
      <c r="B300" s="6"/>
      <c r="C300" s="16" t="n">
        <v>0.151403467416851</v>
      </c>
      <c r="D300" s="16" t="n">
        <v>0.175376751402486</v>
      </c>
      <c r="E300" s="16" t="n">
        <v>0.685528120713306</v>
      </c>
      <c r="F300" s="16" t="n">
        <v>0.629119402283818</v>
      </c>
      <c r="G300" s="18" t="n">
        <v>4.0997194489535E-013</v>
      </c>
      <c r="H300" s="6"/>
      <c r="I300" s="16" t="n">
        <v>0.00765988798540979</v>
      </c>
      <c r="J300" s="16" t="n">
        <v>0.00774726371655311</v>
      </c>
      <c r="K300" s="16" t="n">
        <v>0.519924554183813</v>
      </c>
      <c r="L300" s="16" t="n">
        <v>0.655771836838728</v>
      </c>
      <c r="M300" s="16" t="n">
        <v>0.676131687242798</v>
      </c>
      <c r="N300" s="18" t="n">
        <v>6.78705781019312E-010</v>
      </c>
      <c r="O300" s="16" t="n">
        <v>0.228855356443649</v>
      </c>
      <c r="P300" s="16" t="n">
        <v>0.0192069271288555</v>
      </c>
    </row>
    <row r="301" customFormat="false" ht="15" hidden="false" customHeight="false" outlineLevel="0" collapsed="false">
      <c r="A301" s="17" t="n">
        <v>696</v>
      </c>
      <c r="B301" s="6"/>
      <c r="C301" s="16" t="n">
        <v>0.159701373998012</v>
      </c>
      <c r="D301" s="16" t="n">
        <v>0.18372200754781</v>
      </c>
      <c r="E301" s="16" t="n">
        <v>0.681189986282579</v>
      </c>
      <c r="F301" s="16" t="n">
        <v>0.615509845206384</v>
      </c>
      <c r="G301" s="18" t="n">
        <v>1.88872457804165E-012</v>
      </c>
      <c r="H301" s="6"/>
      <c r="I301" s="16" t="n">
        <v>0.00816900965057909</v>
      </c>
      <c r="J301" s="16" t="n">
        <v>0.00817630323477878</v>
      </c>
      <c r="K301" s="16" t="n">
        <v>0.506001371742113</v>
      </c>
      <c r="L301" s="16" t="n">
        <v>0.96932894869729</v>
      </c>
      <c r="M301" s="16" t="n">
        <v>0.660476680384088</v>
      </c>
      <c r="N301" s="18" t="n">
        <v>1.90302340021565E-008</v>
      </c>
      <c r="O301" s="16" t="n">
        <v>0.224155959526001</v>
      </c>
      <c r="P301" s="16" t="n">
        <v>0.00164425264875534</v>
      </c>
    </row>
    <row r="302" customFormat="false" ht="15" hidden="false" customHeight="false" outlineLevel="0" collapsed="false">
      <c r="A302" s="17" t="n">
        <v>697</v>
      </c>
      <c r="B302" s="6"/>
      <c r="C302" s="16" t="n">
        <v>0.168525469156925</v>
      </c>
      <c r="D302" s="16" t="n">
        <v>0.192499409880652</v>
      </c>
      <c r="E302" s="16" t="n">
        <v>0.677263374485597</v>
      </c>
      <c r="F302" s="16" t="n">
        <v>0.601670189762502</v>
      </c>
      <c r="G302" s="18" t="n">
        <v>8.51398831670427E-012</v>
      </c>
      <c r="H302" s="6"/>
      <c r="I302" s="16" t="n">
        <v>0.00861760178536495</v>
      </c>
      <c r="J302" s="16" t="n">
        <v>0.00854466858566279</v>
      </c>
      <c r="K302" s="16" t="n">
        <v>0.507596021947874</v>
      </c>
      <c r="L302" s="16" t="n">
        <v>0.697961223682613</v>
      </c>
      <c r="M302" s="16" t="n">
        <v>0.643930041152263</v>
      </c>
      <c r="N302" s="18" t="n">
        <v>4.25464426099637E-007</v>
      </c>
      <c r="O302" s="16" t="n">
        <v>0.219361021953362</v>
      </c>
      <c r="P302" s="16" t="n">
        <v>-0.0169957534295466</v>
      </c>
    </row>
    <row r="303" customFormat="false" ht="15" hidden="false" customHeight="false" outlineLevel="0" collapsed="false">
      <c r="A303" s="17" t="n">
        <v>698</v>
      </c>
      <c r="B303" s="6"/>
      <c r="C303" s="16" t="n">
        <v>0.177791684681826</v>
      </c>
      <c r="D303" s="16" t="n">
        <v>0.201626607834159</v>
      </c>
      <c r="E303" s="16" t="n">
        <v>0.672856652949246</v>
      </c>
      <c r="F303" s="16" t="n">
        <v>0.587808700123654</v>
      </c>
      <c r="G303" s="18" t="n">
        <v>3.64119154046214E-011</v>
      </c>
      <c r="H303" s="6"/>
      <c r="I303" s="16" t="n">
        <v>0.00899847937383152</v>
      </c>
      <c r="J303" s="16" t="n">
        <v>0.00884754687168211</v>
      </c>
      <c r="K303" s="16" t="n">
        <v>0.522239368998628</v>
      </c>
      <c r="L303" s="16" t="n">
        <v>0.377803400437235</v>
      </c>
      <c r="M303" s="16" t="n">
        <v>0.631481481481482</v>
      </c>
      <c r="N303" s="18" t="n">
        <v>5.93537997443243E-006</v>
      </c>
      <c r="O303" s="16" t="n">
        <v>0.214542534114148</v>
      </c>
      <c r="P303" s="16" t="n">
        <v>-0.0365365664943155</v>
      </c>
    </row>
    <row r="304" customFormat="false" ht="15" hidden="false" customHeight="false" outlineLevel="0" collapsed="false">
      <c r="A304" s="17" t="n">
        <v>699</v>
      </c>
      <c r="B304" s="6"/>
      <c r="C304" s="16" t="n">
        <v>0.1874086214851</v>
      </c>
      <c r="D304" s="16" t="n">
        <v>0.211018476361233</v>
      </c>
      <c r="E304" s="16" t="n">
        <v>0.669221536351166</v>
      </c>
      <c r="F304" s="16" t="n">
        <v>0.574111703112482</v>
      </c>
      <c r="G304" s="18" t="n">
        <v>1.44470182410969E-010</v>
      </c>
      <c r="H304" s="6"/>
      <c r="I304" s="16" t="n">
        <v>0.00930944173670673</v>
      </c>
      <c r="J304" s="16" t="n">
        <v>0.00908442966975028</v>
      </c>
      <c r="K304" s="16" t="n">
        <v>0.536608367626886</v>
      </c>
      <c r="L304" s="16" t="n">
        <v>0.161422934153857</v>
      </c>
      <c r="M304" s="16" t="n">
        <v>0.619787379972565</v>
      </c>
      <c r="N304" s="18" t="n">
        <v>4.91117775249934E-005</v>
      </c>
      <c r="O304" s="16" t="n">
        <v>0.209765788566032</v>
      </c>
      <c r="P304" s="16" t="n">
        <v>-0.0566501926235748</v>
      </c>
    </row>
    <row r="305" customFormat="false" ht="15" hidden="false" customHeight="false" outlineLevel="0" collapsed="false">
      <c r="A305" s="17" t="n">
        <v>700</v>
      </c>
      <c r="B305" s="6"/>
      <c r="C305" s="16" t="n">
        <v>0.197282219231985</v>
      </c>
      <c r="D305" s="16" t="n">
        <v>0.220591225473272</v>
      </c>
      <c r="E305" s="16" t="n">
        <v>0.665243484224966</v>
      </c>
      <c r="F305" s="16" t="n">
        <v>0.560756664751764</v>
      </c>
      <c r="G305" s="18" t="n">
        <v>5.26752217185975E-010</v>
      </c>
      <c r="H305" s="6"/>
      <c r="I305" s="16" t="n">
        <v>0.00955067751830568</v>
      </c>
      <c r="J305" s="16" t="n">
        <v>0.00925661709588269</v>
      </c>
      <c r="K305" s="16" t="n">
        <v>0.5519890260631</v>
      </c>
      <c r="L305" s="16" t="n">
        <v>0.0530903561762459</v>
      </c>
      <c r="M305" s="16" t="n">
        <v>0.608556241426612</v>
      </c>
      <c r="N305" s="18" t="n">
        <v>0.000263352068651957</v>
      </c>
      <c r="O305" s="16" t="n">
        <v>0.20509378929383</v>
      </c>
      <c r="P305" s="16" t="n">
        <v>-0.0767998709686215</v>
      </c>
    </row>
    <row r="306" customFormat="false" ht="15" hidden="false" customHeight="false" outlineLevel="0" collapsed="false">
      <c r="A306" s="17" t="n">
        <v>701</v>
      </c>
      <c r="B306" s="6"/>
      <c r="C306" s="16" t="n">
        <v>0.207325525723027</v>
      </c>
      <c r="D306" s="16" t="n">
        <v>0.230265959977093</v>
      </c>
      <c r="E306" s="16" t="n">
        <v>0.661899862825789</v>
      </c>
      <c r="F306" s="16" t="n">
        <v>0.547811477152931</v>
      </c>
      <c r="G306" s="18" t="n">
        <v>1.76007904204972E-009</v>
      </c>
      <c r="H306" s="6"/>
      <c r="I306" s="16" t="n">
        <v>0.00972467101050899</v>
      </c>
      <c r="J306" s="16" t="n">
        <v>0.00936752155383693</v>
      </c>
      <c r="K306" s="16" t="n">
        <v>0.565620713305899</v>
      </c>
      <c r="L306" s="16" t="n">
        <v>0.0146615896659526</v>
      </c>
      <c r="M306" s="16" t="n">
        <v>0.600137174211248</v>
      </c>
      <c r="N306" s="18" t="n">
        <v>0.000981526275278552</v>
      </c>
      <c r="O306" s="16" t="n">
        <v>0.200551744466743</v>
      </c>
      <c r="P306" s="16" t="n">
        <v>-0.0961691195731272</v>
      </c>
    </row>
    <row r="307" customFormat="false" ht="15" hidden="false" customHeight="false" outlineLevel="0" collapsed="false">
      <c r="A307" s="17" t="n">
        <v>702</v>
      </c>
      <c r="B307" s="6"/>
      <c r="C307" s="16" t="n">
        <v>0.217463506725634</v>
      </c>
      <c r="D307" s="16" t="n">
        <v>0.239975708961355</v>
      </c>
      <c r="E307" s="16" t="n">
        <v>0.657544581618656</v>
      </c>
      <c r="F307" s="16" t="n">
        <v>0.535287559799772</v>
      </c>
      <c r="G307" s="18" t="n">
        <v>5.41656834707634E-009</v>
      </c>
      <c r="H307" s="6"/>
      <c r="I307" s="16" t="n">
        <v>0.00983667879996074</v>
      </c>
      <c r="J307" s="16" t="n">
        <v>0.00942309928451805</v>
      </c>
      <c r="K307" s="16" t="n">
        <v>0.579938271604938</v>
      </c>
      <c r="L307" s="16" t="n">
        <v>0.00345934049042152</v>
      </c>
      <c r="M307" s="16" t="n">
        <v>0.592644032921811</v>
      </c>
      <c r="N307" s="16" t="n">
        <v>0.00287039740655647</v>
      </c>
      <c r="O307" s="16" t="n">
        <v>0.196145164066843</v>
      </c>
      <c r="P307" s="16" t="n">
        <v>-0.11379555520805</v>
      </c>
    </row>
    <row r="308" customFormat="false" ht="15" hidden="false" customHeight="false" outlineLevel="0" collapsed="false">
      <c r="A308" s="17" t="n">
        <v>703</v>
      </c>
      <c r="B308" s="6"/>
      <c r="C308" s="16" t="n">
        <v>0.227629957751352</v>
      </c>
      <c r="D308" s="16" t="n">
        <v>0.249662413087628</v>
      </c>
      <c r="E308" s="16" t="n">
        <v>0.653669410150892</v>
      </c>
      <c r="F308" s="16" t="n">
        <v>0.52316157516957</v>
      </c>
      <c r="G308" s="18" t="n">
        <v>1.54672636189348E-008</v>
      </c>
      <c r="H308" s="6"/>
      <c r="I308" s="16" t="n">
        <v>0.00989535756325349</v>
      </c>
      <c r="J308" s="16" t="n">
        <v>0.00943179781632395</v>
      </c>
      <c r="K308" s="16" t="n">
        <v>0.592095336076818</v>
      </c>
      <c r="L308" s="18" t="n">
        <v>0.000819779782129196</v>
      </c>
      <c r="M308" s="16" t="n">
        <v>0.586093964334705</v>
      </c>
      <c r="N308" s="16" t="n">
        <v>0.00704959078113818</v>
      </c>
      <c r="O308" s="16" t="n">
        <v>0.191867241701315</v>
      </c>
      <c r="P308" s="16" t="n">
        <v>-0.128975324226544</v>
      </c>
    </row>
    <row r="309" customFormat="false" ht="15" hidden="false" customHeight="false" outlineLevel="0" collapsed="false">
      <c r="A309" s="17" t="n">
        <v>704</v>
      </c>
      <c r="B309" s="6"/>
      <c r="C309" s="16" t="n">
        <v>0.23776555179599</v>
      </c>
      <c r="D309" s="16" t="n">
        <v>0.25927543048876</v>
      </c>
      <c r="E309" s="16" t="n">
        <v>0.650205761316873</v>
      </c>
      <c r="F309" s="16" t="n">
        <v>0.511399789128565</v>
      </c>
      <c r="G309" s="18" t="n">
        <v>3.90803249178616E-008</v>
      </c>
      <c r="H309" s="6"/>
      <c r="I309" s="16" t="n">
        <v>0.00990855482569474</v>
      </c>
      <c r="J309" s="16" t="n">
        <v>0.00940108069065882</v>
      </c>
      <c r="K309" s="16" t="n">
        <v>0.602623456790123</v>
      </c>
      <c r="L309" s="18" t="n">
        <v>0.000215519303134543</v>
      </c>
      <c r="M309" s="16" t="n">
        <v>0.580058299039781</v>
      </c>
      <c r="N309" s="16" t="n">
        <v>0.0146549984227585</v>
      </c>
      <c r="O309" s="16" t="n">
        <v>0.187707327425595</v>
      </c>
      <c r="P309" s="16" t="n">
        <v>-0.141278930440536</v>
      </c>
    </row>
    <row r="310" customFormat="false" ht="15" hidden="false" customHeight="false" outlineLevel="0" collapsed="false">
      <c r="A310" s="17" t="n">
        <v>705</v>
      </c>
      <c r="B310" s="6"/>
      <c r="C310" s="16" t="n">
        <v>0.24782606637726</v>
      </c>
      <c r="D310" s="16" t="n">
        <v>0.268777945878595</v>
      </c>
      <c r="E310" s="16" t="n">
        <v>0.645816186556927</v>
      </c>
      <c r="F310" s="16" t="n">
        <v>0.499937128685268</v>
      </c>
      <c r="G310" s="18" t="n">
        <v>9.47451561761061E-008</v>
      </c>
      <c r="H310" s="6"/>
      <c r="I310" s="16" t="n">
        <v>0.00988317903786568</v>
      </c>
      <c r="J310" s="16" t="n">
        <v>0.00933753893070022</v>
      </c>
      <c r="K310" s="16" t="n">
        <v>0.609190672153635</v>
      </c>
      <c r="L310" s="18" t="n">
        <v>7.01442644307225E-005</v>
      </c>
      <c r="M310" s="16" t="n">
        <v>0.574399862825789</v>
      </c>
      <c r="N310" s="16" t="n">
        <v>0.0268699589658852</v>
      </c>
      <c r="O310" s="16" t="n">
        <v>0.183643464261923</v>
      </c>
      <c r="P310" s="16" t="n">
        <v>-0.150581768200497</v>
      </c>
    </row>
    <row r="311" customFormat="false" ht="15" hidden="false" customHeight="false" outlineLevel="0" collapsed="false">
      <c r="A311" s="17" t="n">
        <v>706</v>
      </c>
      <c r="B311" s="6"/>
      <c r="C311" s="16" t="n">
        <v>0.257790562345309</v>
      </c>
      <c r="D311" s="16" t="n">
        <v>0.278154406010035</v>
      </c>
      <c r="E311" s="16" t="n">
        <v>0.641735253772291</v>
      </c>
      <c r="F311" s="16" t="n">
        <v>0.488680130941454</v>
      </c>
      <c r="G311" s="18" t="n">
        <v>2.28004819995108E-007</v>
      </c>
      <c r="H311" s="6"/>
      <c r="I311" s="16" t="n">
        <v>0.00982755271510889</v>
      </c>
      <c r="J311" s="16" t="n">
        <v>0.00924926817387519</v>
      </c>
      <c r="K311" s="16" t="n">
        <v>0.616186556927298</v>
      </c>
      <c r="L311" s="18" t="n">
        <v>3.0813629453163E-005</v>
      </c>
      <c r="M311" s="16" t="n">
        <v>0.569958847736626</v>
      </c>
      <c r="N311" s="16" t="n">
        <v>0.0450590795174459</v>
      </c>
      <c r="O311" s="16" t="n">
        <v>0.179643328246874</v>
      </c>
      <c r="P311" s="16" t="n">
        <v>-0.157039534353272</v>
      </c>
    </row>
    <row r="312" customFormat="false" ht="15" hidden="false" customHeight="false" outlineLevel="0" collapsed="false">
      <c r="A312" s="17" t="n">
        <v>707</v>
      </c>
      <c r="B312" s="6"/>
      <c r="C312" s="16" t="n">
        <v>0.267650790827747</v>
      </c>
      <c r="D312" s="16" t="n">
        <v>0.287400250931955</v>
      </c>
      <c r="E312" s="16" t="n">
        <v>0.637860082304527</v>
      </c>
      <c r="F312" s="16" t="n">
        <v>0.47751775328921</v>
      </c>
      <c r="G312" s="18" t="n">
        <v>5.28620938960958E-007</v>
      </c>
      <c r="H312" s="6"/>
      <c r="I312" s="16" t="n">
        <v>0.00974861684565684</v>
      </c>
      <c r="J312" s="16" t="n">
        <v>0.00914255561750497</v>
      </c>
      <c r="K312" s="16" t="n">
        <v>0.620593278463649</v>
      </c>
      <c r="L312" s="18" t="n">
        <v>1.79735184183621E-005</v>
      </c>
      <c r="M312" s="16" t="n">
        <v>0.56539780521262</v>
      </c>
      <c r="N312" s="16" t="n">
        <v>0.072403672184873</v>
      </c>
      <c r="O312" s="16" t="n">
        <v>0.175667996070184</v>
      </c>
      <c r="P312" s="16" t="n">
        <v>-0.161122708262591</v>
      </c>
    </row>
    <row r="313" customFormat="false" ht="15" hidden="false" customHeight="false" outlineLevel="0" collapsed="false">
      <c r="A313" s="17" t="n">
        <v>708</v>
      </c>
      <c r="B313" s="6"/>
      <c r="C313" s="16" t="n">
        <v>0.277394640506046</v>
      </c>
      <c r="D313" s="16" t="n">
        <v>0.296505992800554</v>
      </c>
      <c r="E313" s="16" t="n">
        <v>0.635133744855967</v>
      </c>
      <c r="F313" s="16" t="n">
        <v>0.466307826320509</v>
      </c>
      <c r="G313" s="18" t="n">
        <v>1.19224811586954E-006</v>
      </c>
      <c r="H313" s="6"/>
      <c r="I313" s="16" t="n">
        <v>0.00965158474636474</v>
      </c>
      <c r="J313" s="16" t="n">
        <v>0.00902208950232512</v>
      </c>
      <c r="K313" s="16" t="n">
        <v>0.62292524005487</v>
      </c>
      <c r="L313" s="18" t="n">
        <v>1.3435178169608E-005</v>
      </c>
      <c r="M313" s="16" t="n">
        <v>0.559499314128944</v>
      </c>
      <c r="N313" s="16" t="n">
        <v>0.110525710913893</v>
      </c>
      <c r="O313" s="16" t="n">
        <v>0.171667062817571</v>
      </c>
      <c r="P313" s="16" t="n">
        <v>-0.163343844963303</v>
      </c>
    </row>
    <row r="314" customFormat="false" ht="15" hidden="false" customHeight="false" outlineLevel="0" collapsed="false">
      <c r="A314" s="17" t="n">
        <v>709</v>
      </c>
      <c r="B314" s="6"/>
      <c r="C314" s="16" t="n">
        <v>0.287021773224317</v>
      </c>
      <c r="D314" s="16" t="n">
        <v>0.305475721357491</v>
      </c>
      <c r="E314" s="16" t="n">
        <v>0.630555555555556</v>
      </c>
      <c r="F314" s="16" t="n">
        <v>0.454971917647708</v>
      </c>
      <c r="G314" s="18" t="n">
        <v>2.6290364094287E-006</v>
      </c>
      <c r="H314" s="6"/>
      <c r="I314" s="16" t="n">
        <v>0.00954002266670835</v>
      </c>
      <c r="J314" s="16" t="n">
        <v>0.00889123778602918</v>
      </c>
      <c r="K314" s="16" t="n">
        <v>0.624039780521262</v>
      </c>
      <c r="L314" s="18" t="n">
        <v>1.23965768420893E-005</v>
      </c>
      <c r="M314" s="16" t="n">
        <v>0.554561042524006</v>
      </c>
      <c r="N314" s="16" t="n">
        <v>0.160030358676053</v>
      </c>
      <c r="O314" s="16" t="n">
        <v>0.167612509867494</v>
      </c>
      <c r="P314" s="16" t="n">
        <v>-0.164115836660797</v>
      </c>
    </row>
    <row r="315" customFormat="false" ht="15" hidden="false" customHeight="false" outlineLevel="0" collapsed="false">
      <c r="A315" s="17" t="n">
        <v>710</v>
      </c>
      <c r="B315" s="6"/>
      <c r="C315" s="16" t="n">
        <v>0.296534759862227</v>
      </c>
      <c r="D315" s="16" t="n">
        <v>0.314314864194619</v>
      </c>
      <c r="E315" s="16" t="n">
        <v>0.626920438957476</v>
      </c>
      <c r="F315" s="16" t="n">
        <v>0.443413795455026</v>
      </c>
      <c r="G315" s="18" t="n">
        <v>5.71004646666455E-006</v>
      </c>
      <c r="H315" s="6"/>
      <c r="I315" s="16" t="n">
        <v>0.00941625386476452</v>
      </c>
      <c r="J315" s="16" t="n">
        <v>0.00875204098622725</v>
      </c>
      <c r="K315" s="16" t="n">
        <v>0.623885459533608</v>
      </c>
      <c r="L315" s="18" t="n">
        <v>1.3273932383716E-005</v>
      </c>
      <c r="M315" s="16" t="n">
        <v>0.548851165980796</v>
      </c>
      <c r="N315" s="16" t="n">
        <v>0.23279076846573</v>
      </c>
      <c r="O315" s="16" t="n">
        <v>0.163469702896333</v>
      </c>
      <c r="P315" s="16" t="n">
        <v>-0.163817836728913</v>
      </c>
    </row>
    <row r="316" customFormat="false" ht="15" hidden="false" customHeight="false" outlineLevel="0" collapsed="false">
      <c r="A316" s="17" t="n">
        <v>711</v>
      </c>
      <c r="B316" s="6"/>
      <c r="C316" s="16" t="n">
        <v>0.305932117402387</v>
      </c>
      <c r="D316" s="16" t="n">
        <v>0.323022824001598</v>
      </c>
      <c r="E316" s="16" t="n">
        <v>0.622668038408779</v>
      </c>
      <c r="F316" s="16" t="n">
        <v>0.431502324904195</v>
      </c>
      <c r="G316" s="18" t="n">
        <v>1.22639158253667E-005</v>
      </c>
      <c r="H316" s="6"/>
      <c r="I316" s="16" t="n">
        <v>0.00928267381750178</v>
      </c>
      <c r="J316" s="16" t="n">
        <v>0.00860643027448788</v>
      </c>
      <c r="K316" s="16" t="n">
        <v>0.623491083676269</v>
      </c>
      <c r="L316" s="18" t="n">
        <v>1.57299233029264E-005</v>
      </c>
      <c r="M316" s="16" t="n">
        <v>0.542815500685871</v>
      </c>
      <c r="N316" s="16" t="n">
        <v>0.329240139548096</v>
      </c>
      <c r="O316" s="16" t="n">
        <v>0.159191179064968</v>
      </c>
      <c r="P316" s="16" t="n">
        <v>-0.162800104059569</v>
      </c>
    </row>
    <row r="317" customFormat="false" ht="15" hidden="false" customHeight="false" outlineLevel="0" collapsed="false">
      <c r="A317" s="17" t="n">
        <v>712</v>
      </c>
      <c r="B317" s="6"/>
      <c r="C317" s="16" t="n">
        <v>0.315209104210206</v>
      </c>
      <c r="D317" s="16" t="n">
        <v>0.331598217101152</v>
      </c>
      <c r="E317" s="16" t="n">
        <v>0.619152949245542</v>
      </c>
      <c r="F317" s="16" t="n">
        <v>0.419167042291378</v>
      </c>
      <c r="G317" s="18" t="n">
        <v>2.60815587254498E-005</v>
      </c>
      <c r="H317" s="6"/>
      <c r="I317" s="16" t="n">
        <v>0.00914069879504355</v>
      </c>
      <c r="J317" s="16" t="n">
        <v>0.00845534824741508</v>
      </c>
      <c r="K317" s="16" t="n">
        <v>0.62193072702332</v>
      </c>
      <c r="L317" s="18" t="n">
        <v>1.97371197697127E-005</v>
      </c>
      <c r="M317" s="16" t="n">
        <v>0.535631001371742</v>
      </c>
      <c r="N317" s="16" t="n">
        <v>0.461977656915548</v>
      </c>
      <c r="O317" s="16" t="n">
        <v>0.154750953511732</v>
      </c>
      <c r="P317" s="16" t="n">
        <v>-0.161339462116658</v>
      </c>
    </row>
    <row r="318" customFormat="false" ht="15" hidden="false" customHeight="false" outlineLevel="0" collapsed="false">
      <c r="A318" s="17" t="n">
        <v>713</v>
      </c>
      <c r="B318" s="6"/>
      <c r="C318" s="16" t="n">
        <v>0.324347198032005</v>
      </c>
      <c r="D318" s="16" t="n">
        <v>0.340028457457239</v>
      </c>
      <c r="E318" s="16" t="n">
        <v>0.614437585733882</v>
      </c>
      <c r="F318" s="16" t="n">
        <v>0.406394781428574</v>
      </c>
      <c r="G318" s="18" t="n">
        <v>5.47389982041423E-005</v>
      </c>
      <c r="H318" s="6"/>
      <c r="I318" s="16" t="n">
        <v>0.00898784018767109</v>
      </c>
      <c r="J318" s="16" t="n">
        <v>0.00829675505351613</v>
      </c>
      <c r="K318" s="16" t="n">
        <v>0.619547325102881</v>
      </c>
      <c r="L318" s="18" t="n">
        <v>2.60582921433648E-005</v>
      </c>
      <c r="M318" s="16" t="n">
        <v>0.526354595336077</v>
      </c>
      <c r="N318" s="16" t="n">
        <v>0.661512737758239</v>
      </c>
      <c r="O318" s="16" t="n">
        <v>0.15014353304622</v>
      </c>
      <c r="P318" s="16" t="n">
        <v>-0.159468901363946</v>
      </c>
    </row>
    <row r="319" customFormat="false" ht="15" hidden="false" customHeight="false" outlineLevel="0" collapsed="false">
      <c r="A319" s="17" t="n">
        <v>714</v>
      </c>
      <c r="B319" s="6"/>
      <c r="C319" s="16" t="n">
        <v>0.333325770325065</v>
      </c>
      <c r="D319" s="16" t="n">
        <v>0.348297565982878</v>
      </c>
      <c r="E319" s="16" t="n">
        <v>0.608933470507545</v>
      </c>
      <c r="F319" s="16" t="n">
        <v>0.393165910397593</v>
      </c>
      <c r="G319" s="18" t="n">
        <v>0.000110914229874069</v>
      </c>
      <c r="H319" s="6"/>
      <c r="I319" s="16" t="n">
        <v>0.00882440418862325</v>
      </c>
      <c r="J319" s="16" t="n">
        <v>0.00813064920957366</v>
      </c>
      <c r="K319" s="16" t="n">
        <v>0.617729766803841</v>
      </c>
      <c r="L319" s="18" t="n">
        <v>3.49342362722069E-005</v>
      </c>
      <c r="M319" s="16" t="n">
        <v>0.515329218106996</v>
      </c>
      <c r="N319" s="16" t="n">
        <v>0.912144712158905</v>
      </c>
      <c r="O319" s="16" t="n">
        <v>0.145361064944852</v>
      </c>
      <c r="P319" s="16" t="n">
        <v>-0.157368924549301</v>
      </c>
    </row>
    <row r="320" customFormat="false" ht="15" hidden="false" customHeight="false" outlineLevel="0" collapsed="false">
      <c r="A320" s="17" t="n">
        <v>715</v>
      </c>
      <c r="B320" s="6"/>
      <c r="C320" s="16" t="n">
        <v>0.34213910743126</v>
      </c>
      <c r="D320" s="16" t="n">
        <v>0.356399805389643</v>
      </c>
      <c r="E320" s="16" t="n">
        <v>0.604320987654321</v>
      </c>
      <c r="F320" s="16" t="n">
        <v>0.379388758719644</v>
      </c>
      <c r="G320" s="18" t="n">
        <v>0.000218140425100821</v>
      </c>
      <c r="H320" s="6"/>
      <c r="I320" s="16" t="n">
        <v>0.00864947188852487</v>
      </c>
      <c r="J320" s="16" t="n">
        <v>0.00795620334970258</v>
      </c>
      <c r="K320" s="16" t="n">
        <v>0.615843621399177</v>
      </c>
      <c r="L320" s="18" t="n">
        <v>4.75957987140925E-005</v>
      </c>
      <c r="M320" s="16" t="n">
        <v>0.500651577503429</v>
      </c>
      <c r="N320" s="16" t="n">
        <v>0.78141792217013</v>
      </c>
      <c r="O320" s="16" t="n">
        <v>0.140369533661699</v>
      </c>
      <c r="P320" s="16" t="n">
        <v>-0.155091119868274</v>
      </c>
    </row>
    <row r="321" customFormat="false" ht="15" hidden="false" customHeight="false" outlineLevel="0" collapsed="false">
      <c r="A321" s="17" t="n">
        <v>716</v>
      </c>
      <c r="B321" s="6"/>
      <c r="C321" s="16" t="n">
        <v>0.350772008245475</v>
      </c>
      <c r="D321" s="16" t="n">
        <v>0.364324791619651</v>
      </c>
      <c r="E321" s="16" t="n">
        <v>0.599845679012346</v>
      </c>
      <c r="F321" s="16" t="n">
        <v>0.365081233779054</v>
      </c>
      <c r="G321" s="18" t="n">
        <v>0.000418335369425072</v>
      </c>
      <c r="H321" s="6"/>
      <c r="I321" s="16" t="n">
        <v>0.00846103790694052</v>
      </c>
      <c r="J321" s="16" t="n">
        <v>0.00777195180958382</v>
      </c>
      <c r="K321" s="16" t="n">
        <v>0.613786008230453</v>
      </c>
      <c r="L321" s="18" t="n">
        <v>6.59645828952064E-005</v>
      </c>
      <c r="M321" s="16" t="n">
        <v>0.51630658436214</v>
      </c>
      <c r="N321" s="16" t="n">
        <v>0.42727126891531</v>
      </c>
      <c r="O321" s="16" t="n">
        <v>0.135174497050298</v>
      </c>
      <c r="P321" s="16" t="n">
        <v>-0.152564104510888</v>
      </c>
    </row>
    <row r="322" customFormat="false" ht="15" hidden="false" customHeight="false" outlineLevel="0" collapsed="false">
      <c r="A322" s="17" t="n">
        <v>717</v>
      </c>
      <c r="B322" s="6"/>
      <c r="C322" s="16" t="n">
        <v>0.359209249763048</v>
      </c>
      <c r="D322" s="16" t="n">
        <v>0.372059331027766</v>
      </c>
      <c r="E322" s="16" t="n">
        <v>0.595301783264746</v>
      </c>
      <c r="F322" s="16" t="n">
        <v>0.350221910199462</v>
      </c>
      <c r="G322" s="18" t="n">
        <v>0.000815633558452662</v>
      </c>
      <c r="H322" s="6"/>
      <c r="I322" s="16" t="n">
        <v>0.00825797274570696</v>
      </c>
      <c r="J322" s="16" t="n">
        <v>0.00757599145568156</v>
      </c>
      <c r="K322" s="16" t="n">
        <v>0.611934156378601</v>
      </c>
      <c r="L322" s="18" t="n">
        <v>9.12479934295945E-005</v>
      </c>
      <c r="M322" s="16" t="n">
        <v>0.538048696844993</v>
      </c>
      <c r="N322" s="16" t="n">
        <v>0.148870659222529</v>
      </c>
      <c r="O322" s="16" t="n">
        <v>0.129767282127871</v>
      </c>
      <c r="P322" s="16" t="n">
        <v>-0.14999329701183</v>
      </c>
    </row>
    <row r="323" customFormat="false" ht="15" hidden="false" customHeight="false" outlineLevel="0" collapsed="false">
      <c r="A323" s="17" t="n">
        <v>718</v>
      </c>
      <c r="B323" s="6"/>
      <c r="C323" s="16" t="n">
        <v>0.367433584825159</v>
      </c>
      <c r="D323" s="16" t="n">
        <v>0.379587523848126</v>
      </c>
      <c r="E323" s="16" t="n">
        <v>0.589694787379973</v>
      </c>
      <c r="F323" s="16" t="n">
        <v>0.334804905535646</v>
      </c>
      <c r="G323" s="16" t="n">
        <v>0.00155876412787504</v>
      </c>
      <c r="H323" s="6"/>
      <c r="I323" s="16" t="n">
        <v>0.00804139573333912</v>
      </c>
      <c r="J323" s="16" t="n">
        <v>0.00736939081862959</v>
      </c>
      <c r="K323" s="16" t="n">
        <v>0.609585048010974</v>
      </c>
      <c r="L323" s="18" t="n">
        <v>0.000125406193284088</v>
      </c>
      <c r="M323" s="16" t="n">
        <v>0.560390946502058</v>
      </c>
      <c r="N323" s="16" t="n">
        <v>0.0266908555649225</v>
      </c>
      <c r="O323" s="16" t="n">
        <v>0.1241448730922</v>
      </c>
      <c r="P323" s="16" t="n">
        <v>-0.147403810844761</v>
      </c>
    </row>
    <row r="324" customFormat="false" ht="15" hidden="false" customHeight="false" outlineLevel="0" collapsed="false">
      <c r="A324" s="17" t="n">
        <v>719</v>
      </c>
      <c r="B324" s="6"/>
      <c r="C324" s="16" t="n">
        <v>0.375437725677883</v>
      </c>
      <c r="D324" s="16" t="n">
        <v>0.386910071850357</v>
      </c>
      <c r="E324" s="16" t="n">
        <v>0.584310699588477</v>
      </c>
      <c r="F324" s="16" t="n">
        <v>0.319016169386429</v>
      </c>
      <c r="G324" s="16" t="n">
        <v>0.00288938720838402</v>
      </c>
      <c r="H324" s="6"/>
      <c r="I324" s="16" t="n">
        <v>0.00781167375475638</v>
      </c>
      <c r="J324" s="16" t="n">
        <v>0.00715273382812259</v>
      </c>
      <c r="K324" s="16" t="n">
        <v>0.607750342935528</v>
      </c>
      <c r="L324" s="18" t="n">
        <v>0.000172725736196206</v>
      </c>
      <c r="M324" s="16" t="n">
        <v>0.582596021947874</v>
      </c>
      <c r="N324" s="16" t="n">
        <v>0.00220134947342119</v>
      </c>
      <c r="O324" s="16" t="n">
        <v>0.118374482235628</v>
      </c>
      <c r="P324" s="16" t="n">
        <v>-0.144748182322193</v>
      </c>
    </row>
    <row r="325" customFormat="false" ht="15" hidden="false" customHeight="false" outlineLevel="0" collapsed="false">
      <c r="A325" s="17" t="n">
        <v>720</v>
      </c>
      <c r="B325" s="6"/>
      <c r="C325" s="16" t="n">
        <v>0.38320760964398</v>
      </c>
      <c r="D325" s="16" t="n">
        <v>0.394013507044771</v>
      </c>
      <c r="E325" s="16" t="n">
        <v>0.5789780521262</v>
      </c>
      <c r="F325" s="16" t="n">
        <v>0.302879931072985</v>
      </c>
      <c r="G325" s="16" t="n">
        <v>0.00515942870977928</v>
      </c>
      <c r="H325" s="6"/>
      <c r="I325" s="16" t="n">
        <v>0.00756798216373275</v>
      </c>
      <c r="J325" s="16" t="n">
        <v>0.0069250395835896</v>
      </c>
      <c r="K325" s="16" t="n">
        <v>0.605452674897119</v>
      </c>
      <c r="L325" s="18" t="n">
        <v>0.000236980064125624</v>
      </c>
      <c r="M325" s="16" t="n">
        <v>0.606052812071331</v>
      </c>
      <c r="N325" s="18" t="n">
        <v>0.000106246737770508</v>
      </c>
      <c r="O325" s="16" t="n">
        <v>0.112464674897337</v>
      </c>
      <c r="P325" s="16" t="n">
        <v>-0.142047707744203</v>
      </c>
    </row>
    <row r="326" customFormat="false" ht="15" hidden="false" customHeight="false" outlineLevel="0" collapsed="false">
      <c r="A326" s="17" t="n">
        <v>721</v>
      </c>
      <c r="B326" s="6"/>
      <c r="C326" s="16" t="n">
        <v>0.390726939299138</v>
      </c>
      <c r="D326" s="16" t="n">
        <v>0.400881904565351</v>
      </c>
      <c r="E326" s="16" t="n">
        <v>0.573662551440329</v>
      </c>
      <c r="F326" s="16" t="n">
        <v>0.286441889791709</v>
      </c>
      <c r="G326" s="16" t="n">
        <v>0.00886153485979893</v>
      </c>
      <c r="H326" s="6"/>
      <c r="I326" s="16" t="n">
        <v>0.00731104030692618</v>
      </c>
      <c r="J326" s="16" t="n">
        <v>0.00668705019055132</v>
      </c>
      <c r="K326" s="16" t="n">
        <v>0.603257887517147</v>
      </c>
      <c r="L326" s="18" t="n">
        <v>0.000323799990646414</v>
      </c>
      <c r="M326" s="16" t="n">
        <v>0.626165980795611</v>
      </c>
      <c r="N326" s="18" t="n">
        <v>5.25146815495944E-006</v>
      </c>
      <c r="O326" s="16" t="n">
        <v>0.106432041382143</v>
      </c>
      <c r="P326" s="16" t="n">
        <v>-0.139268252458811</v>
      </c>
    </row>
    <row r="327" customFormat="false" ht="15" hidden="false" customHeight="false" outlineLevel="0" collapsed="false">
      <c r="A327" s="17" t="n">
        <v>722</v>
      </c>
      <c r="B327" s="6"/>
      <c r="C327" s="16" t="n">
        <v>0.39797960143293</v>
      </c>
      <c r="D327" s="16" t="n">
        <v>0.407504362360109</v>
      </c>
      <c r="E327" s="16" t="n">
        <v>0.567918381344307</v>
      </c>
      <c r="F327" s="16" t="n">
        <v>0.269905462408126</v>
      </c>
      <c r="G327" s="16" t="n">
        <v>0.0145445639133179</v>
      </c>
      <c r="H327" s="6"/>
      <c r="I327" s="16" t="n">
        <v>0.00704275777947721</v>
      </c>
      <c r="J327" s="16" t="n">
        <v>0.00644012305599662</v>
      </c>
      <c r="K327" s="16" t="n">
        <v>0.601577503429355</v>
      </c>
      <c r="L327" s="18" t="n">
        <v>0.000440935881083343</v>
      </c>
      <c r="M327" s="16" t="n">
        <v>0.639729080932785</v>
      </c>
      <c r="N327" s="18" t="n">
        <v>5.39215516926034E-007</v>
      </c>
      <c r="O327" s="16" t="n">
        <v>0.10035142027437</v>
      </c>
      <c r="P327" s="16" t="n">
        <v>-0.136481652545452</v>
      </c>
    </row>
    <row r="328" customFormat="false" ht="15" hidden="false" customHeight="false" outlineLevel="0" collapsed="false">
      <c r="A328" s="17" t="n">
        <v>723</v>
      </c>
      <c r="B328" s="6"/>
      <c r="C328" s="16" t="n">
        <v>0.404950581371353</v>
      </c>
      <c r="D328" s="16" t="n">
        <v>0.413870506515408</v>
      </c>
      <c r="E328" s="16" t="n">
        <v>0.563374485596708</v>
      </c>
      <c r="F328" s="16" t="n">
        <v>0.253476463229391</v>
      </c>
      <c r="G328" s="16" t="n">
        <v>0.0228262542360553</v>
      </c>
      <c r="H328" s="6"/>
      <c r="I328" s="16" t="n">
        <v>0.00676559381699347</v>
      </c>
      <c r="J328" s="16" t="n">
        <v>0.0061861168991312</v>
      </c>
      <c r="K328" s="16" t="n">
        <v>0.599897119341564</v>
      </c>
      <c r="L328" s="18" t="n">
        <v>0.000587939489987874</v>
      </c>
      <c r="M328" s="16" t="n">
        <v>0.647616598079561</v>
      </c>
      <c r="N328" s="18" t="n">
        <v>1.73584063279951E-007</v>
      </c>
      <c r="O328" s="16" t="n">
        <v>0.0942991446666397</v>
      </c>
      <c r="P328" s="16" t="n">
        <v>-0.133760327290049</v>
      </c>
    </row>
    <row r="329" customFormat="false" ht="15" hidden="false" customHeight="false" outlineLevel="0" collapsed="false">
      <c r="A329" s="17" t="n">
        <v>724</v>
      </c>
      <c r="B329" s="6"/>
      <c r="C329" s="16" t="n">
        <v>0.41162418826114</v>
      </c>
      <c r="D329" s="16" t="n">
        <v>0.41996741426814</v>
      </c>
      <c r="E329" s="16" t="n">
        <v>0.558401920438957</v>
      </c>
      <c r="F329" s="16" t="n">
        <v>0.237332863345012</v>
      </c>
      <c r="G329" s="16" t="n">
        <v>0.0347222773388285</v>
      </c>
      <c r="H329" s="6"/>
      <c r="I329" s="16" t="n">
        <v>0.00647955066253336</v>
      </c>
      <c r="J329" s="16" t="n">
        <v>0.00592520236298744</v>
      </c>
      <c r="K329" s="16" t="n">
        <v>0.598148148148148</v>
      </c>
      <c r="L329" s="18" t="n">
        <v>0.000772149960426919</v>
      </c>
      <c r="M329" s="16" t="n">
        <v>0.650805898491084</v>
      </c>
      <c r="N329" s="18" t="n">
        <v>1.47787367867724E-007</v>
      </c>
      <c r="O329" s="16" t="n">
        <v>0.088341801398281</v>
      </c>
      <c r="P329" s="16" t="n">
        <v>-0.131011291758023</v>
      </c>
    </row>
    <row r="330" customFormat="false" ht="15" hidden="false" customHeight="false" outlineLevel="0" collapsed="false">
      <c r="A330" s="17" t="n">
        <v>725</v>
      </c>
      <c r="B330" s="6"/>
      <c r="C330" s="16" t="n">
        <v>0.417992563356208</v>
      </c>
      <c r="D330" s="16" t="n">
        <v>0.425787350617085</v>
      </c>
      <c r="E330" s="16" t="n">
        <v>0.553549382716049</v>
      </c>
      <c r="F330" s="16" t="n">
        <v>0.221593542171301</v>
      </c>
      <c r="G330" s="16" t="n">
        <v>0.0507005664718772</v>
      </c>
      <c r="H330" s="6"/>
      <c r="I330" s="16" t="n">
        <v>0.00618614486995106</v>
      </c>
      <c r="J330" s="16" t="n">
        <v>0.00565888667331235</v>
      </c>
      <c r="K330" s="16" t="n">
        <v>0.596467764060357</v>
      </c>
      <c r="L330" s="16" t="n">
        <v>0.00100993594121479</v>
      </c>
      <c r="M330" s="16" t="n">
        <v>0.650497256515775</v>
      </c>
      <c r="N330" s="18" t="n">
        <v>2.1697590128396E-007</v>
      </c>
      <c r="O330" s="16" t="n">
        <v>0.0825244998064246</v>
      </c>
      <c r="P330" s="16" t="n">
        <v>-0.12815837806962</v>
      </c>
    </row>
    <row r="331" customFormat="false" ht="15" hidden="false" customHeight="false" outlineLevel="0" collapsed="false">
      <c r="A331" s="17" t="n">
        <v>726</v>
      </c>
      <c r="B331" s="6"/>
      <c r="C331" s="16" t="n">
        <v>0.42404643388702</v>
      </c>
      <c r="D331" s="16" t="n">
        <v>0.431323811192131</v>
      </c>
      <c r="E331" s="16" t="n">
        <v>0.549519890260631</v>
      </c>
      <c r="F331" s="16" t="n">
        <v>0.206433654706876</v>
      </c>
      <c r="G331" s="16" t="n">
        <v>0.0710449048060473</v>
      </c>
      <c r="H331" s="6"/>
      <c r="I331" s="16" t="n">
        <v>0.00588845504280185</v>
      </c>
      <c r="J331" s="16" t="n">
        <v>0.00538968980824726</v>
      </c>
      <c r="K331" s="16" t="n">
        <v>0.594307270233196</v>
      </c>
      <c r="L331" s="16" t="n">
        <v>0.00134199820290469</v>
      </c>
      <c r="M331" s="16" t="n">
        <v>0.646639231824417</v>
      </c>
      <c r="N331" s="18" t="n">
        <v>4.10590341482313E-007</v>
      </c>
      <c r="O331" s="16" t="n">
        <v>0.0769133649755136</v>
      </c>
      <c r="P331" s="16" t="n">
        <v>-0.12523937792352</v>
      </c>
    </row>
    <row r="332" customFormat="false" ht="15" hidden="false" customHeight="false" outlineLevel="0" collapsed="false">
      <c r="A332" s="17" t="n">
        <v>727</v>
      </c>
      <c r="B332" s="6"/>
      <c r="C332" s="16" t="n">
        <v>0.429783149378516</v>
      </c>
      <c r="D332" s="16" t="n">
        <v>0.436573007552956</v>
      </c>
      <c r="E332" s="16" t="n">
        <v>0.545781893004115</v>
      </c>
      <c r="F332" s="16" t="n">
        <v>0.191922511305815</v>
      </c>
      <c r="G332" s="16" t="n">
        <v>0.0958056423595193</v>
      </c>
      <c r="H332" s="6"/>
      <c r="I332" s="16" t="n">
        <v>0.00558950958684702</v>
      </c>
      <c r="J332" s="16" t="n">
        <v>0.00511998237085941</v>
      </c>
      <c r="K332" s="16" t="n">
        <v>0.592421124828532</v>
      </c>
      <c r="L332" s="16" t="n">
        <v>0.00175796484171679</v>
      </c>
      <c r="M332" s="16" t="n">
        <v>0.641495198902606</v>
      </c>
      <c r="N332" s="18" t="n">
        <v>8.72044231503676E-007</v>
      </c>
      <c r="O332" s="16" t="n">
        <v>0.0715354885437659</v>
      </c>
      <c r="P332" s="16" t="n">
        <v>-0.122320050014232</v>
      </c>
    </row>
    <row r="333" customFormat="false" ht="15" hidden="false" customHeight="false" outlineLevel="0" collapsed="false">
      <c r="A333" s="17" t="n">
        <v>728</v>
      </c>
      <c r="B333" s="6"/>
      <c r="C333" s="16" t="n">
        <v>0.435206819299636</v>
      </c>
      <c r="D333" s="16" t="n">
        <v>0.441538956474736</v>
      </c>
      <c r="E333" s="16" t="n">
        <v>0.54238683127572</v>
      </c>
      <c r="F333" s="16" t="n">
        <v>0.178145139573762</v>
      </c>
      <c r="G333" s="16" t="n">
        <v>0.124767588609545</v>
      </c>
      <c r="H333" s="6"/>
      <c r="I333" s="16" t="n">
        <v>0.00528938782908834</v>
      </c>
      <c r="J333" s="16" t="n">
        <v>0.00485010374987786</v>
      </c>
      <c r="K333" s="16" t="n">
        <v>0.590534979423868</v>
      </c>
      <c r="L333" s="16" t="n">
        <v>0.0023341555742989</v>
      </c>
      <c r="M333" s="16" t="n">
        <v>0.637071330589849</v>
      </c>
      <c r="N333" s="18" t="n">
        <v>1.88878317622578E-006</v>
      </c>
      <c r="O333" s="16" t="n">
        <v>0.0664237629466312</v>
      </c>
      <c r="P333" s="16" t="n">
        <v>-0.1192426160473</v>
      </c>
    </row>
    <row r="334" customFormat="false" ht="15" hidden="false" customHeight="false" outlineLevel="0" collapsed="false">
      <c r="A334" s="17" t="n">
        <v>729</v>
      </c>
      <c r="B334" s="6"/>
      <c r="C334" s="16" t="n">
        <v>0.440322493994566</v>
      </c>
      <c r="D334" s="16" t="n">
        <v>0.446230600103525</v>
      </c>
      <c r="E334" s="16" t="n">
        <v>0.539368998628258</v>
      </c>
      <c r="F334" s="16" t="n">
        <v>0.165275453196616</v>
      </c>
      <c r="G334" s="16" t="n">
        <v>0.157203668924914</v>
      </c>
      <c r="H334" s="6"/>
      <c r="I334" s="16" t="n">
        <v>0.00499121728377744</v>
      </c>
      <c r="J334" s="16" t="n">
        <v>0.00458223416750769</v>
      </c>
      <c r="K334" s="16" t="n">
        <v>0.588460219478738</v>
      </c>
      <c r="L334" s="16" t="n">
        <v>0.00308685322514767</v>
      </c>
      <c r="M334" s="16" t="n">
        <v>0.633916323731139</v>
      </c>
      <c r="N334" s="18" t="n">
        <v>3.89478053312119E-006</v>
      </c>
      <c r="O334" s="16" t="n">
        <v>0.0616440725842979</v>
      </c>
      <c r="P334" s="16" t="n">
        <v>-0.116152175134336</v>
      </c>
    </row>
    <row r="335" customFormat="false" ht="15" hidden="false" customHeight="false" outlineLevel="0" collapsed="false">
      <c r="A335" s="17" t="n">
        <v>730</v>
      </c>
      <c r="B335" s="6"/>
      <c r="C335" s="16" t="n">
        <v>0.445133005424295</v>
      </c>
      <c r="D335" s="16" t="n">
        <v>0.450647815995208</v>
      </c>
      <c r="E335" s="16" t="n">
        <v>0.535648148148148</v>
      </c>
      <c r="F335" s="16" t="n">
        <v>0.153289154210423</v>
      </c>
      <c r="G335" s="16" t="n">
        <v>0.192042140728407</v>
      </c>
      <c r="H335" s="6"/>
      <c r="I335" s="16" t="n">
        <v>0.00469811958551467</v>
      </c>
      <c r="J335" s="16" t="n">
        <v>0.00431904401314697</v>
      </c>
      <c r="K335" s="16" t="n">
        <v>0.586745541838134</v>
      </c>
      <c r="L335" s="16" t="n">
        <v>0.00405295822777984</v>
      </c>
      <c r="M335" s="16" t="n">
        <v>0.62962962962963</v>
      </c>
      <c r="N335" s="18" t="n">
        <v>7.16651834959624E-006</v>
      </c>
      <c r="O335" s="16" t="n">
        <v>0.0571886403162964</v>
      </c>
      <c r="P335" s="16" t="n">
        <v>-0.11307894543562</v>
      </c>
    </row>
    <row r="336" customFormat="false" ht="15" hidden="false" customHeight="false" outlineLevel="0" collapsed="false">
      <c r="A336" s="17" t="n">
        <v>731</v>
      </c>
      <c r="B336" s="6"/>
      <c r="C336" s="16" t="n">
        <v>0.449644167591469</v>
      </c>
      <c r="D336" s="16" t="n">
        <v>0.454796852617441</v>
      </c>
      <c r="E336" s="16" t="n">
        <v>0.533333333333333</v>
      </c>
      <c r="F336" s="16" t="n">
        <v>0.142230058049111</v>
      </c>
      <c r="G336" s="16" t="n">
        <v>0.228568704526753</v>
      </c>
      <c r="H336" s="6"/>
      <c r="I336" s="16" t="n">
        <v>0.00441195511963691</v>
      </c>
      <c r="J336" s="16" t="n">
        <v>0.00406309489712572</v>
      </c>
      <c r="K336" s="16" t="n">
        <v>0.584413580246914</v>
      </c>
      <c r="L336" s="16" t="n">
        <v>0.00543774085119936</v>
      </c>
      <c r="M336" s="16" t="n">
        <v>0.62590877914952</v>
      </c>
      <c r="N336" s="18" t="n">
        <v>1.32838736109519E-005</v>
      </c>
      <c r="O336" s="16" t="n">
        <v>0.0530748200127088</v>
      </c>
      <c r="P336" s="16" t="n">
        <v>-0.109714494291892</v>
      </c>
    </row>
    <row r="337" customFormat="false" ht="15" hidden="false" customHeight="false" outlineLevel="0" collapsed="false">
      <c r="A337" s="17" t="n">
        <v>732</v>
      </c>
      <c r="B337" s="6"/>
      <c r="C337" s="16" t="n">
        <v>0.453865817956982</v>
      </c>
      <c r="D337" s="16" t="n">
        <v>0.458688654419386</v>
      </c>
      <c r="E337" s="16" t="n">
        <v>0.530349794238683</v>
      </c>
      <c r="F337" s="16" t="n">
        <v>0.132148073372129</v>
      </c>
      <c r="G337" s="16" t="n">
        <v>0.265549701010456</v>
      </c>
      <c r="H337" s="6"/>
      <c r="I337" s="16" t="n">
        <v>0.00413277342856304</v>
      </c>
      <c r="J337" s="16" t="n">
        <v>0.00381345840949445</v>
      </c>
      <c r="K337" s="16" t="n">
        <v>0.581858710562414</v>
      </c>
      <c r="L337" s="16" t="n">
        <v>0.00723886799319688</v>
      </c>
      <c r="M337" s="16" t="n">
        <v>0.622959533607682</v>
      </c>
      <c r="N337" s="18" t="n">
        <v>2.15535682988792E-005</v>
      </c>
      <c r="O337" s="16" t="n">
        <v>0.0493221092099549</v>
      </c>
      <c r="P337" s="16" t="n">
        <v>-0.106267392443671</v>
      </c>
    </row>
    <row r="338" customFormat="false" ht="15" hidden="false" customHeight="false" outlineLevel="0" collapsed="false">
      <c r="A338" s="17" t="n">
        <v>733</v>
      </c>
      <c r="B338" s="6"/>
      <c r="C338" s="16" t="n">
        <v>0.457808714507623</v>
      </c>
      <c r="D338" s="16" t="n">
        <v>0.4623307438031</v>
      </c>
      <c r="E338" s="16" t="n">
        <v>0.52789780521262</v>
      </c>
      <c r="F338" s="16" t="n">
        <v>0.122972815941897</v>
      </c>
      <c r="G338" s="16" t="n">
        <v>0.302149791347958</v>
      </c>
      <c r="H338" s="6"/>
      <c r="I338" s="16" t="n">
        <v>0.00386241289575006</v>
      </c>
      <c r="J338" s="16" t="n">
        <v>0.00357166077783871</v>
      </c>
      <c r="K338" s="16" t="n">
        <v>0.5795438957476</v>
      </c>
      <c r="L338" s="16" t="n">
        <v>0.00961486955301078</v>
      </c>
      <c r="M338" s="16" t="n">
        <v>0.620044581618656</v>
      </c>
      <c r="N338" s="18" t="n">
        <v>3.24246433135072E-005</v>
      </c>
      <c r="O338" s="16" t="n">
        <v>0.0459050792933575</v>
      </c>
      <c r="P338" s="16" t="n">
        <v>-0.102757544871727</v>
      </c>
    </row>
    <row r="339" customFormat="false" ht="15" hidden="false" customHeight="false" outlineLevel="0" collapsed="false">
      <c r="A339" s="17" t="n">
        <v>734</v>
      </c>
      <c r="B339" s="6"/>
      <c r="C339" s="16" t="n">
        <v>0.461481234338385</v>
      </c>
      <c r="D339" s="16" t="n">
        <v>0.465732413717275</v>
      </c>
      <c r="E339" s="16" t="n">
        <v>0.525754458161866</v>
      </c>
      <c r="F339" s="16" t="n">
        <v>0.114729756141843</v>
      </c>
      <c r="G339" s="16" t="n">
        <v>0.337686684993901</v>
      </c>
      <c r="H339" s="6"/>
      <c r="I339" s="16" t="n">
        <v>0.00360353276843015</v>
      </c>
      <c r="J339" s="16" t="n">
        <v>0.00334039853816681</v>
      </c>
      <c r="K339" s="16" t="n">
        <v>0.577349108367627</v>
      </c>
      <c r="L339" s="16" t="n">
        <v>0.012744264197625</v>
      </c>
      <c r="M339" s="16" t="n">
        <v>0.617489711934156</v>
      </c>
      <c r="N339" s="18" t="n">
        <v>5.10118338040271E-005</v>
      </c>
      <c r="O339" s="16" t="n">
        <v>0.042833838240826</v>
      </c>
      <c r="P339" s="16" t="n">
        <v>-0.0990809350283368</v>
      </c>
    </row>
    <row r="340" customFormat="false" ht="15" hidden="false" customHeight="false" outlineLevel="0" collapsed="false">
      <c r="A340" s="17" t="n">
        <v>735</v>
      </c>
      <c r="B340" s="6"/>
      <c r="C340" s="16" t="n">
        <v>0.464890907440977</v>
      </c>
      <c r="D340" s="16" t="n">
        <v>0.46890091931551</v>
      </c>
      <c r="E340" s="16" t="n">
        <v>0.524228395061728</v>
      </c>
      <c r="F340" s="16" t="n">
        <v>0.107403941806045</v>
      </c>
      <c r="G340" s="16" t="n">
        <v>0.371104305190427</v>
      </c>
      <c r="H340" s="6"/>
      <c r="I340" s="16" t="n">
        <v>0.00335490535846046</v>
      </c>
      <c r="J340" s="16" t="n">
        <v>0.00311865934993594</v>
      </c>
      <c r="K340" s="16" t="n">
        <v>0.574639917695473</v>
      </c>
      <c r="L340" s="16" t="n">
        <v>0.0170042978670033</v>
      </c>
      <c r="M340" s="16" t="n">
        <v>0.614831961591221</v>
      </c>
      <c r="N340" s="18" t="n">
        <v>7.35984166412487E-005</v>
      </c>
      <c r="O340" s="16" t="n">
        <v>0.0401033269101921</v>
      </c>
      <c r="P340" s="16" t="n">
        <v>-0.0950882605806335</v>
      </c>
    </row>
    <row r="341" customFormat="false" ht="15" hidden="false" customHeight="false" outlineLevel="0" collapsed="false">
      <c r="A341" s="17" t="n">
        <v>736</v>
      </c>
      <c r="B341" s="6"/>
      <c r="C341" s="16" t="n">
        <v>0.468053232234892</v>
      </c>
      <c r="D341" s="16" t="n">
        <v>0.47184875466378</v>
      </c>
      <c r="E341" s="16" t="n">
        <v>0.522736625514403</v>
      </c>
      <c r="F341" s="16" t="n">
        <v>0.10090495588461</v>
      </c>
      <c r="G341" s="16" t="n">
        <v>0.402104968418142</v>
      </c>
      <c r="H341" s="6"/>
      <c r="I341" s="16" t="n">
        <v>0.00311491943245266</v>
      </c>
      <c r="J341" s="16" t="n">
        <v>0.0029046468042497</v>
      </c>
      <c r="K341" s="16" t="n">
        <v>0.572033607681756</v>
      </c>
      <c r="L341" s="16" t="n">
        <v>0.0229326948882206</v>
      </c>
      <c r="M341" s="16" t="n">
        <v>0.613374485596708</v>
      </c>
      <c r="N341" s="18" t="n">
        <v>9.69076401574684E-005</v>
      </c>
      <c r="O341" s="16" t="n">
        <v>0.0376802406625518</v>
      </c>
      <c r="P341" s="16" t="n">
        <v>-0.0907844278917838</v>
      </c>
    </row>
    <row r="342" customFormat="false" ht="15" hidden="false" customHeight="false" outlineLevel="0" collapsed="false">
      <c r="A342" s="17" t="n">
        <v>737</v>
      </c>
      <c r="B342" s="6"/>
      <c r="C342" s="16" t="n">
        <v>0.470987501950023</v>
      </c>
      <c r="D342" s="16" t="n">
        <v>0.474591796208719</v>
      </c>
      <c r="E342" s="16" t="n">
        <v>0.521296296296296</v>
      </c>
      <c r="F342" s="16" t="n">
        <v>0.0951303447177548</v>
      </c>
      <c r="G342" s="16" t="n">
        <v>0.430629613143679</v>
      </c>
      <c r="H342" s="6"/>
      <c r="I342" s="16" t="n">
        <v>0.00288441699668267</v>
      </c>
      <c r="J342" s="16" t="n">
        <v>0.00269881571312799</v>
      </c>
      <c r="K342" s="16" t="n">
        <v>0.568810013717421</v>
      </c>
      <c r="L342" s="16" t="n">
        <v>0.0312672053830684</v>
      </c>
      <c r="M342" s="16" t="n">
        <v>0.611831275720165</v>
      </c>
      <c r="N342" s="18" t="n">
        <v>0.000125278358020138</v>
      </c>
      <c r="O342" s="16" t="n">
        <v>0.0355266716520442</v>
      </c>
      <c r="P342" s="16" t="n">
        <v>-0.086253682196111</v>
      </c>
    </row>
    <row r="343" customFormat="false" ht="15" hidden="false" customHeight="false" outlineLevel="0" collapsed="false">
      <c r="A343" s="17" t="n">
        <v>738</v>
      </c>
      <c r="B343" s="6"/>
      <c r="C343" s="16" t="n">
        <v>0.473706825587363</v>
      </c>
      <c r="D343" s="16" t="n">
        <v>0.477143477770905</v>
      </c>
      <c r="E343" s="16" t="n">
        <v>0.520541838134431</v>
      </c>
      <c r="F343" s="16" t="n">
        <v>0.0900789604984139</v>
      </c>
      <c r="G343" s="16" t="n">
        <v>0.455377120585244</v>
      </c>
      <c r="H343" s="6"/>
      <c r="I343" s="16" t="n">
        <v>0.00266597693854908</v>
      </c>
      <c r="J343" s="16" t="n">
        <v>0.00250370397434401</v>
      </c>
      <c r="K343" s="16" t="n">
        <v>0.564609053497942</v>
      </c>
      <c r="L343" s="16" t="n">
        <v>0.0429467154672589</v>
      </c>
      <c r="M343" s="16" t="n">
        <v>0.610390946502058</v>
      </c>
      <c r="N343" s="18" t="n">
        <v>0.000161386736867085</v>
      </c>
      <c r="O343" s="16" t="n">
        <v>0.0336424141403875</v>
      </c>
      <c r="P343" s="16" t="n">
        <v>-0.0814203773822251</v>
      </c>
    </row>
    <row r="344" customFormat="false" ht="15" hidden="false" customHeight="false" outlineLevel="0" collapsed="false">
      <c r="A344" s="17" t="n">
        <v>739</v>
      </c>
      <c r="B344" s="6"/>
      <c r="C344" s="16" t="n">
        <v>0.476218713902059</v>
      </c>
      <c r="D344" s="16" t="n">
        <v>0.479510860391709</v>
      </c>
      <c r="E344" s="16" t="n">
        <v>0.519547325102881</v>
      </c>
      <c r="F344" s="16" t="n">
        <v>0.0857264467140043</v>
      </c>
      <c r="G344" s="16" t="n">
        <v>0.476935278235068</v>
      </c>
      <c r="H344" s="6"/>
      <c r="I344" s="16" t="n">
        <v>0.00245757847432948</v>
      </c>
      <c r="J344" s="16" t="n">
        <v>0.00231759805685524</v>
      </c>
      <c r="K344" s="16" t="n">
        <v>0.56141975308642</v>
      </c>
      <c r="L344" s="16" t="n">
        <v>0.0596284237951748</v>
      </c>
      <c r="M344" s="16" t="n">
        <v>0.608762002743484</v>
      </c>
      <c r="N344" s="18" t="n">
        <v>0.000216437776738629</v>
      </c>
      <c r="O344" s="16" t="n">
        <v>0.0320185593984053</v>
      </c>
      <c r="P344" s="16" t="n">
        <v>-0.0760770742034995</v>
      </c>
    </row>
    <row r="345" customFormat="false" ht="15" hidden="false" customHeight="false" outlineLevel="0" collapsed="false">
      <c r="A345" s="17" t="n">
        <v>740</v>
      </c>
      <c r="B345" s="6"/>
      <c r="C345" s="16" t="n">
        <v>0.478526054012425</v>
      </c>
      <c r="D345" s="16" t="n">
        <v>0.481694611997831</v>
      </c>
      <c r="E345" s="16" t="n">
        <v>0.519221536351166</v>
      </c>
      <c r="F345" s="16" t="n">
        <v>0.0820010629148544</v>
      </c>
      <c r="G345" s="16" t="n">
        <v>0.496379691970095</v>
      </c>
      <c r="H345" s="6"/>
      <c r="I345" s="16" t="n">
        <v>0.00225831643633794</v>
      </c>
      <c r="J345" s="16" t="n">
        <v>0.00213955023596894</v>
      </c>
      <c r="K345" s="16" t="n">
        <v>0.557218792866941</v>
      </c>
      <c r="L345" s="16" t="n">
        <v>0.0850994889657295</v>
      </c>
      <c r="M345" s="16" t="n">
        <v>0.606807270233196</v>
      </c>
      <c r="N345" s="18" t="n">
        <v>0.000297848196288162</v>
      </c>
      <c r="O345" s="16" t="n">
        <v>0.030628475131808</v>
      </c>
      <c r="P345" s="16" t="n">
        <v>-0.0701504572520048</v>
      </c>
    </row>
    <row r="346" customFormat="false" ht="15" hidden="false" customHeight="false" outlineLevel="0" collapsed="false">
      <c r="A346" s="17" t="n">
        <v>741</v>
      </c>
      <c r="B346" s="6"/>
      <c r="C346" s="16" t="n">
        <v>0.480641638784045</v>
      </c>
      <c r="D346" s="16" t="n">
        <v>0.483706931490042</v>
      </c>
      <c r="E346" s="16" t="n">
        <v>0.518535665294925</v>
      </c>
      <c r="F346" s="16" t="n">
        <v>0.078873707698021</v>
      </c>
      <c r="G346" s="16" t="n">
        <v>0.513010500662515</v>
      </c>
      <c r="H346" s="6"/>
      <c r="I346" s="16" t="n">
        <v>0.00206830641599612</v>
      </c>
      <c r="J346" s="16" t="n">
        <v>0.00196950085500455</v>
      </c>
      <c r="K346" s="16" t="n">
        <v>0.552280521262003</v>
      </c>
      <c r="L346" s="16" t="n">
        <v>0.12211813119327</v>
      </c>
      <c r="M346" s="16" t="n">
        <v>0.604869684499314</v>
      </c>
      <c r="N346" s="18" t="n">
        <v>0.000390447776677831</v>
      </c>
      <c r="O346" s="16" t="n">
        <v>0.0294614008105513</v>
      </c>
      <c r="P346" s="16" t="n">
        <v>-0.0636372505813356</v>
      </c>
    </row>
    <row r="347" customFormat="false" ht="15" hidden="false" customHeight="false" outlineLevel="0" collapsed="false">
      <c r="A347" s="17" t="n">
        <v>742</v>
      </c>
      <c r="B347" s="6"/>
      <c r="C347" s="16" t="n">
        <v>0.482575547896623</v>
      </c>
      <c r="D347" s="16" t="n">
        <v>0.485557030867953</v>
      </c>
      <c r="E347" s="16" t="n">
        <v>0.51820987654321</v>
      </c>
      <c r="F347" s="16" t="n">
        <v>0.0763110875194217</v>
      </c>
      <c r="G347" s="16" t="n">
        <v>0.526204087260715</v>
      </c>
      <c r="H347" s="6"/>
      <c r="I347" s="16" t="n">
        <v>0.00188953952972115</v>
      </c>
      <c r="J347" s="16" t="n">
        <v>0.0018093743230447</v>
      </c>
      <c r="K347" s="16" t="n">
        <v>0.547136488340192</v>
      </c>
      <c r="L347" s="16" t="n">
        <v>0.174953434227835</v>
      </c>
      <c r="M347" s="16" t="n">
        <v>0.603446502057613</v>
      </c>
      <c r="N347" s="18" t="n">
        <v>0.000494009436237525</v>
      </c>
      <c r="O347" s="16" t="n">
        <v>0.0285049856978704</v>
      </c>
      <c r="P347" s="16" t="n">
        <v>-0.056466249792481</v>
      </c>
    </row>
    <row r="348" customFormat="false" ht="15" hidden="false" customHeight="false" outlineLevel="0" collapsed="false">
      <c r="A348" s="17" t="n">
        <v>743</v>
      </c>
      <c r="B348" s="6"/>
      <c r="C348" s="16" t="n">
        <v>0.484333174909906</v>
      </c>
      <c r="D348" s="16" t="n">
        <v>0.487248917510116</v>
      </c>
      <c r="E348" s="16" t="n">
        <v>0.51803840877915</v>
      </c>
      <c r="F348" s="16" t="n">
        <v>0.0742686423198533</v>
      </c>
      <c r="G348" s="16" t="n">
        <v>0.537313665214523</v>
      </c>
      <c r="H348" s="6"/>
      <c r="I348" s="16" t="n">
        <v>0.00172058533305423</v>
      </c>
      <c r="J348" s="16" t="n">
        <v>0.00165783628052556</v>
      </c>
      <c r="K348" s="16" t="n">
        <v>0.541203703703704</v>
      </c>
      <c r="L348" s="16" t="n">
        <v>0.251337490853884</v>
      </c>
      <c r="M348" s="16" t="n">
        <v>0.601954732510288</v>
      </c>
      <c r="N348" s="18" t="n">
        <v>0.000623362509585926</v>
      </c>
      <c r="O348" s="16" t="n">
        <v>0.0277426528805335</v>
      </c>
      <c r="P348" s="16" t="n">
        <v>-0.0484820879669179</v>
      </c>
    </row>
    <row r="349" customFormat="false" ht="15" hidden="false" customHeight="false" outlineLevel="0" collapsed="false">
      <c r="A349" s="17" t="n">
        <v>744</v>
      </c>
      <c r="B349" s="6"/>
      <c r="C349" s="16" t="n">
        <v>0.485914729058302</v>
      </c>
      <c r="D349" s="16" t="n">
        <v>0.488783679405464</v>
      </c>
      <c r="E349" s="16" t="n">
        <v>0.517506858710563</v>
      </c>
      <c r="F349" s="16" t="n">
        <v>0.0727564877522974</v>
      </c>
      <c r="G349" s="16" t="n">
        <v>0.545708145909189</v>
      </c>
      <c r="H349" s="6"/>
      <c r="I349" s="16" t="n">
        <v>0.00156041241728806</v>
      </c>
      <c r="J349" s="16" t="n">
        <v>0.00151380768942505</v>
      </c>
      <c r="K349" s="16" t="n">
        <v>0.534053497942387</v>
      </c>
      <c r="L349" s="16" t="n">
        <v>0.356510684713929</v>
      </c>
      <c r="M349" s="16" t="n">
        <v>0.600582990397805</v>
      </c>
      <c r="N349" s="18" t="n">
        <v>0.000759724087717963</v>
      </c>
      <c r="O349" s="16" t="n">
        <v>0.027178217222148</v>
      </c>
      <c r="P349" s="16" t="n">
        <v>-0.039614418351257</v>
      </c>
    </row>
    <row r="350" customFormat="false" ht="15" hidden="false" customHeight="false" outlineLevel="0" collapsed="false">
      <c r="A350" s="17" t="n">
        <v>745</v>
      </c>
      <c r="B350" s="6"/>
      <c r="C350" s="16" t="n">
        <v>0.487334116250677</v>
      </c>
      <c r="D350" s="16" t="n">
        <v>0.490173472987936</v>
      </c>
      <c r="E350" s="16" t="n">
        <v>0.5170438957476</v>
      </c>
      <c r="F350" s="16" t="n">
        <v>0.0717224023696701</v>
      </c>
      <c r="G350" s="16" t="n">
        <v>0.551168090231526</v>
      </c>
      <c r="H350" s="6"/>
      <c r="I350" s="16" t="n">
        <v>0.00140952240458765</v>
      </c>
      <c r="J350" s="16" t="n">
        <v>0.00137778299845766</v>
      </c>
      <c r="K350" s="16" t="n">
        <v>0.527383401920439</v>
      </c>
      <c r="L350" s="16" t="n">
        <v>0.497771664175385</v>
      </c>
      <c r="M350" s="16" t="n">
        <v>0.600102880658436</v>
      </c>
      <c r="N350" s="18" t="n">
        <v>0.000880990452561926</v>
      </c>
      <c r="O350" s="16" t="n">
        <v>0.0267922134638997</v>
      </c>
      <c r="P350" s="16" t="n">
        <v>-0.0297587806856429</v>
      </c>
    </row>
    <row r="351" customFormat="false" ht="15" hidden="false" customHeight="false" outlineLevel="0" collapsed="false">
      <c r="A351" s="17" t="n">
        <v>746</v>
      </c>
      <c r="B351" s="6"/>
      <c r="C351" s="16" t="n">
        <v>0.488607534801191</v>
      </c>
      <c r="D351" s="16" t="n">
        <v>0.491431172017911</v>
      </c>
      <c r="E351" s="16" t="n">
        <v>0.517009602194787</v>
      </c>
      <c r="F351" s="16" t="n">
        <v>0.0710764314840167</v>
      </c>
      <c r="G351" s="16" t="n">
        <v>0.554655050858843</v>
      </c>
      <c r="H351" s="6"/>
      <c r="I351" s="16" t="n">
        <v>0.00126947365582828</v>
      </c>
      <c r="J351" s="16" t="n">
        <v>0.00125147876304974</v>
      </c>
      <c r="K351" s="16" t="n">
        <v>0.519170096021948</v>
      </c>
      <c r="L351" s="16" t="n">
        <v>0.685475838458349</v>
      </c>
      <c r="M351" s="16" t="n">
        <v>0.598439643347051</v>
      </c>
      <c r="N351" s="16" t="n">
        <v>0.00108748398775422</v>
      </c>
      <c r="O351" s="16" t="n">
        <v>0.026551079129949</v>
      </c>
      <c r="P351" s="16" t="n">
        <v>-0.0186513098545676</v>
      </c>
    </row>
    <row r="352" customFormat="false" ht="15" hidden="false" customHeight="false" outlineLevel="0" collapsed="false">
      <c r="A352" s="17" t="n">
        <v>747</v>
      </c>
      <c r="B352" s="6"/>
      <c r="C352" s="16" t="n">
        <v>0.489754062839678</v>
      </c>
      <c r="D352" s="16" t="n">
        <v>0.492572478562927</v>
      </c>
      <c r="E352" s="16" t="n">
        <v>0.5170438957476</v>
      </c>
      <c r="F352" s="16" t="n">
        <v>0.0707284994999185</v>
      </c>
      <c r="G352" s="16" t="n">
        <v>0.55590668968117</v>
      </c>
      <c r="H352" s="6"/>
      <c r="I352" s="16" t="n">
        <v>0.00113937237038707</v>
      </c>
      <c r="J352" s="16" t="n">
        <v>0.00113424781414144</v>
      </c>
      <c r="K352" s="16" t="n">
        <v>0.510013717421125</v>
      </c>
      <c r="L352" s="16" t="n">
        <v>0.903827456558144</v>
      </c>
      <c r="M352" s="16" t="n">
        <v>0.59701646090535</v>
      </c>
      <c r="N352" s="16" t="n">
        <v>0.00132156099083496</v>
      </c>
      <c r="O352" s="16" t="n">
        <v>0.026421197750717</v>
      </c>
      <c r="P352" s="16" t="n">
        <v>-0.00588462184198939</v>
      </c>
    </row>
    <row r="353" customFormat="false" ht="15" hidden="false" customHeight="false" outlineLevel="0" collapsed="false">
      <c r="A353" s="17" t="n">
        <v>748</v>
      </c>
      <c r="B353" s="6"/>
      <c r="C353" s="16" t="n">
        <v>0.490774777949213</v>
      </c>
      <c r="D353" s="16" t="n">
        <v>0.493600838218887</v>
      </c>
      <c r="E353" s="16" t="n">
        <v>0.5170438957476</v>
      </c>
      <c r="F353" s="16" t="n">
        <v>0.0707329631746765</v>
      </c>
      <c r="G353" s="16" t="n">
        <v>0.555948693218453</v>
      </c>
      <c r="H353" s="6"/>
      <c r="I353" s="16" t="n">
        <v>0.00101907783577101</v>
      </c>
      <c r="J353" s="16" t="n">
        <v>0.00102594097061024</v>
      </c>
      <c r="K353" s="16" t="n">
        <v>0.500480109739369</v>
      </c>
      <c r="L353" s="16" t="n">
        <v>0.857047750513693</v>
      </c>
      <c r="M353" s="16" t="n">
        <v>0.596382030178327</v>
      </c>
      <c r="N353" s="16" t="n">
        <v>0.0015218911353064</v>
      </c>
      <c r="O353" s="16" t="n">
        <v>0.026422864028073</v>
      </c>
      <c r="P353" s="16" t="n">
        <v>0.00874556122580156</v>
      </c>
    </row>
    <row r="354" customFormat="false" ht="15" hidden="false" customHeight="false" outlineLevel="0" collapsed="false">
      <c r="A354" s="17" t="n">
        <v>749</v>
      </c>
      <c r="B354" s="6"/>
      <c r="C354" s="16" t="n">
        <v>0.491678219521762</v>
      </c>
      <c r="D354" s="16" t="n">
        <v>0.494521799476451</v>
      </c>
      <c r="E354" s="16" t="n">
        <v>0.51712962962963</v>
      </c>
      <c r="F354" s="16" t="n">
        <v>0.0710101107915185</v>
      </c>
      <c r="G354" s="16" t="n">
        <v>0.555227832010974</v>
      </c>
      <c r="H354" s="6"/>
      <c r="I354" s="18" t="n">
        <v>0.000909813902482655</v>
      </c>
      <c r="J354" s="18" t="n">
        <v>0.000927207069026907</v>
      </c>
      <c r="K354" s="16" t="n">
        <v>0.512191358024691</v>
      </c>
      <c r="L354" s="16" t="n">
        <v>0.592605784065316</v>
      </c>
      <c r="M354" s="16" t="n">
        <v>0.594358710562414</v>
      </c>
      <c r="N354" s="16" t="n">
        <v>0.00191706528418993</v>
      </c>
      <c r="O354" s="16" t="n">
        <v>0.0265263220297445</v>
      </c>
      <c r="P354" s="16" t="n">
        <v>0.0245892775613359</v>
      </c>
    </row>
    <row r="355" customFormat="false" ht="15" hidden="false" customHeight="false" outlineLevel="0" collapsed="false">
      <c r="A355" s="17" t="n">
        <v>750</v>
      </c>
      <c r="B355" s="6"/>
      <c r="C355" s="16" t="n">
        <v>0.492478141746564</v>
      </c>
      <c r="D355" s="16" t="n">
        <v>0.495346347731775</v>
      </c>
      <c r="E355" s="16" t="n">
        <v>0.51721536351166</v>
      </c>
      <c r="F355" s="16" t="n">
        <v>0.0714870980335007</v>
      </c>
      <c r="G355" s="16" t="n">
        <v>0.553891454309092</v>
      </c>
      <c r="H355" s="6"/>
      <c r="I355" s="18" t="n">
        <v>0.000809833709957607</v>
      </c>
      <c r="J355" s="18" t="n">
        <v>0.000837066795025411</v>
      </c>
      <c r="K355" s="16" t="n">
        <v>0.525600137174211</v>
      </c>
      <c r="L355" s="16" t="n">
        <v>0.339155920604307</v>
      </c>
      <c r="M355" s="16" t="n">
        <v>0.592421124828532</v>
      </c>
      <c r="N355" s="16" t="n">
        <v>0.00238794544122116</v>
      </c>
      <c r="O355" s="16" t="n">
        <v>0.0267043772978112</v>
      </c>
      <c r="P355" s="16" t="n">
        <v>0.0426860070850373</v>
      </c>
    </row>
    <row r="356" customFormat="false" ht="15" hidden="false" customHeight="false" outlineLevel="0" collapsed="false">
      <c r="A356" s="17" t="n">
        <v>751</v>
      </c>
      <c r="B356" s="6"/>
      <c r="C356" s="16" t="n">
        <v>0.493193533001073</v>
      </c>
      <c r="D356" s="16" t="n">
        <v>0.49609588484021</v>
      </c>
      <c r="E356" s="16" t="n">
        <v>0.517592592592593</v>
      </c>
      <c r="F356" s="16" t="n">
        <v>0.0722223547009169</v>
      </c>
      <c r="G356" s="16" t="n">
        <v>0.550574261771383</v>
      </c>
      <c r="H356" s="6"/>
      <c r="I356" s="18" t="n">
        <v>0.000718833423322019</v>
      </c>
      <c r="J356" s="18" t="n">
        <v>0.000755002381742174</v>
      </c>
      <c r="K356" s="16" t="n">
        <v>0.540826474622771</v>
      </c>
      <c r="L356" s="16" t="n">
        <v>0.153014794739425</v>
      </c>
      <c r="M356" s="16" t="n">
        <v>0.59139231824417</v>
      </c>
      <c r="N356" s="16" t="n">
        <v>0.0028550312892828</v>
      </c>
      <c r="O356" s="16" t="n">
        <v>0.0269788373544793</v>
      </c>
      <c r="P356" s="16" t="n">
        <v>0.0628053904720818</v>
      </c>
    </row>
    <row r="357" customFormat="false" ht="15" hidden="false" customHeight="false" outlineLevel="0" collapsed="false">
      <c r="A357" s="17" t="n">
        <v>752</v>
      </c>
      <c r="B357" s="6"/>
      <c r="C357" s="16" t="n">
        <v>0.493830950656216</v>
      </c>
      <c r="D357" s="16" t="n">
        <v>0.496776023154756</v>
      </c>
      <c r="E357" s="16" t="n">
        <v>0.517712620027435</v>
      </c>
      <c r="F357" s="16" t="n">
        <v>0.0731905687973078</v>
      </c>
      <c r="G357" s="16" t="n">
        <v>0.545708145909189</v>
      </c>
      <c r="H357" s="6"/>
      <c r="I357" s="18" t="n">
        <v>0.000637361218057791</v>
      </c>
      <c r="J357" s="18" t="n">
        <v>0.000681122331312266</v>
      </c>
      <c r="K357" s="16" t="n">
        <v>0.558573388203018</v>
      </c>
      <c r="L357" s="16" t="n">
        <v>0.0534651598173713</v>
      </c>
      <c r="M357" s="16" t="n">
        <v>0.590192043895748</v>
      </c>
      <c r="N357" s="16" t="n">
        <v>0.00337175076957422</v>
      </c>
      <c r="O357" s="16" t="n">
        <v>0.0273402475357224</v>
      </c>
      <c r="P357" s="16" t="n">
        <v>0.0840341898291652</v>
      </c>
    </row>
    <row r="358" customFormat="false" ht="15" hidden="false" customHeight="false" outlineLevel="0" collapsed="false">
      <c r="A358" s="17" t="n">
        <v>753</v>
      </c>
      <c r="B358" s="6"/>
      <c r="C358" s="16" t="n">
        <v>0.494388207845339</v>
      </c>
      <c r="D358" s="16" t="n">
        <v>0.497385223668615</v>
      </c>
      <c r="E358" s="16" t="n">
        <v>0.518244170096022</v>
      </c>
      <c r="F358" s="16" t="n">
        <v>0.0744044638134629</v>
      </c>
      <c r="G358" s="16" t="n">
        <v>0.539752065276351</v>
      </c>
      <c r="H358" s="6"/>
      <c r="I358" s="18" t="n">
        <v>0.000564586279528343</v>
      </c>
      <c r="J358" s="18" t="n">
        <v>0.000615288485530364</v>
      </c>
      <c r="K358" s="16" t="n">
        <v>0.575788751714678</v>
      </c>
      <c r="L358" s="16" t="n">
        <v>0.0138435958736076</v>
      </c>
      <c r="M358" s="16" t="n">
        <v>0.586882716049383</v>
      </c>
      <c r="N358" s="16" t="n">
        <v>0.00501073045785301</v>
      </c>
      <c r="O358" s="16" t="n">
        <v>0.0277933491149294</v>
      </c>
      <c r="P358" s="16" t="n">
        <v>0.10719350846728</v>
      </c>
    </row>
    <row r="359" customFormat="false" ht="15" hidden="false" customHeight="false" outlineLevel="0" collapsed="false">
      <c r="A359" s="17" t="n">
        <v>754</v>
      </c>
      <c r="B359" s="6"/>
      <c r="C359" s="16" t="n">
        <v>0.494867077591141</v>
      </c>
      <c r="D359" s="16" t="n">
        <v>0.497924992632144</v>
      </c>
      <c r="E359" s="16" t="n">
        <v>0.518552812071331</v>
      </c>
      <c r="F359" s="16" t="n">
        <v>0.0758542114557054</v>
      </c>
      <c r="G359" s="16" t="n">
        <v>0.532497826641499</v>
      </c>
      <c r="H359" s="6"/>
      <c r="I359" s="18" t="n">
        <v>0.000498417757016816</v>
      </c>
      <c r="J359" s="18" t="n">
        <v>0.000555722574904338</v>
      </c>
      <c r="K359" s="16" t="n">
        <v>0.595010288065844</v>
      </c>
      <c r="L359" s="16" t="n">
        <v>0.0021472651603084</v>
      </c>
      <c r="M359" s="16" t="n">
        <v>0.582664609053498</v>
      </c>
      <c r="N359" s="16" t="n">
        <v>0.00790030862850299</v>
      </c>
      <c r="O359" s="16" t="n">
        <v>0.0283344631825084</v>
      </c>
      <c r="P359" s="16" t="n">
        <v>0.132824726218569</v>
      </c>
    </row>
    <row r="360" customFormat="false" ht="15" hidden="false" customHeight="false" outlineLevel="0" collapsed="false">
      <c r="A360" s="17" t="n">
        <v>755</v>
      </c>
      <c r="B360" s="6"/>
      <c r="C360" s="16" t="n">
        <v>0.495297486250841</v>
      </c>
      <c r="D360" s="16" t="n">
        <v>0.498421088753872</v>
      </c>
      <c r="E360" s="16" t="n">
        <v>0.519050068587106</v>
      </c>
      <c r="F360" s="16" t="n">
        <v>0.0774369206332799</v>
      </c>
      <c r="G360" s="16" t="n">
        <v>0.524818574015415</v>
      </c>
      <c r="H360" s="6"/>
      <c r="I360" s="18" t="n">
        <v>0.000437529516163816</v>
      </c>
      <c r="J360" s="18" t="n">
        <v>0.00050083145341436</v>
      </c>
      <c r="K360" s="16" t="n">
        <v>0.616186556927298</v>
      </c>
      <c r="L360" s="18" t="n">
        <v>0.000206731037640648</v>
      </c>
      <c r="M360" s="16" t="n">
        <v>0.579732510288066</v>
      </c>
      <c r="N360" s="16" t="n">
        <v>0.0110403074147957</v>
      </c>
      <c r="O360" s="16" t="n">
        <v>0.0289251762981281</v>
      </c>
      <c r="P360" s="16" t="n">
        <v>0.160016107294951</v>
      </c>
    </row>
    <row r="361" customFormat="false" ht="15" hidden="false" customHeight="false" outlineLevel="0" collapsed="false">
      <c r="A361" s="17" t="n">
        <v>756</v>
      </c>
      <c r="B361" s="6"/>
      <c r="C361" s="16" t="n">
        <v>0.49568542417679</v>
      </c>
      <c r="D361" s="16" t="n">
        <v>0.498878442039945</v>
      </c>
      <c r="E361" s="16" t="n">
        <v>0.51937585733882</v>
      </c>
      <c r="F361" s="16" t="n">
        <v>0.0791267239774672</v>
      </c>
      <c r="G361" s="16" t="n">
        <v>0.516375275424535</v>
      </c>
      <c r="H361" s="6"/>
      <c r="I361" s="18" t="n">
        <v>0.000382316945287142</v>
      </c>
      <c r="J361" s="18" t="n">
        <v>0.000450381038798079</v>
      </c>
      <c r="K361" s="16" t="n">
        <v>0.636488340192044</v>
      </c>
      <c r="L361" s="18" t="n">
        <v>1.33217813018704E-005</v>
      </c>
      <c r="M361" s="16" t="n">
        <v>0.576800411522634</v>
      </c>
      <c r="N361" s="16" t="n">
        <v>0.0142578859096369</v>
      </c>
      <c r="O361" s="16" t="n">
        <v>0.0295558266088787</v>
      </c>
      <c r="P361" s="16" t="n">
        <v>0.18585578081193</v>
      </c>
    </row>
    <row r="362" customFormat="false" ht="15" hidden="false" customHeight="false" outlineLevel="0" collapsed="false">
      <c r="A362" s="17" t="n">
        <v>757</v>
      </c>
      <c r="B362" s="6"/>
      <c r="C362" s="16" t="n">
        <v>0.496024761203915</v>
      </c>
      <c r="D362" s="16" t="n">
        <v>0.49929210414214</v>
      </c>
      <c r="E362" s="16" t="n">
        <v>0.519907407407407</v>
      </c>
      <c r="F362" s="16" t="n">
        <v>0.0809514837846496</v>
      </c>
      <c r="G362" s="16" t="n">
        <v>0.507770204198214</v>
      </c>
      <c r="H362" s="6"/>
      <c r="I362" s="18" t="n">
        <v>0.000335406192710331</v>
      </c>
      <c r="J362" s="18" t="n">
        <v>0.000407197482133835</v>
      </c>
      <c r="K362" s="16" t="n">
        <v>0.655692729766804</v>
      </c>
      <c r="L362" s="18" t="n">
        <v>6.52250406162677E-007</v>
      </c>
      <c r="M362" s="16" t="n">
        <v>0.573456790123457</v>
      </c>
      <c r="N362" s="16" t="n">
        <v>0.0194933712019589</v>
      </c>
      <c r="O362" s="16" t="n">
        <v>0.0302368042689404</v>
      </c>
      <c r="P362" s="16" t="n">
        <v>0.20916376916525</v>
      </c>
    </row>
    <row r="363" customFormat="false" ht="15" hidden="false" customHeight="false" outlineLevel="0" collapsed="false">
      <c r="A363" s="17" t="n">
        <v>758</v>
      </c>
      <c r="B363" s="6"/>
      <c r="C363" s="16" t="n">
        <v>0.496310810408224</v>
      </c>
      <c r="D363" s="16" t="n">
        <v>0.499658780381809</v>
      </c>
      <c r="E363" s="16" t="n">
        <v>0.520301783264746</v>
      </c>
      <c r="F363" s="16" t="n">
        <v>0.0829423575654145</v>
      </c>
      <c r="G363" s="16" t="n">
        <v>0.497590954556904</v>
      </c>
      <c r="H363" s="6"/>
      <c r="I363" s="18" t="n">
        <v>0.000293770196930296</v>
      </c>
      <c r="J363" s="18" t="n">
        <v>0.000368651745731403</v>
      </c>
      <c r="K363" s="16" t="n">
        <v>0.673113854595336</v>
      </c>
      <c r="L363" s="18" t="n">
        <v>2.20334619432665E-008</v>
      </c>
      <c r="M363" s="16" t="n">
        <v>0.569684499314129</v>
      </c>
      <c r="N363" s="16" t="n">
        <v>0.0289119746464762</v>
      </c>
      <c r="O363" s="16" t="n">
        <v>0.0309797255403737</v>
      </c>
      <c r="P363" s="16" t="n">
        <v>0.229960451806076</v>
      </c>
    </row>
    <row r="364" customFormat="false" ht="15" hidden="false" customHeight="false" outlineLevel="0" collapsed="false">
      <c r="A364" s="17" t="n">
        <v>759</v>
      </c>
      <c r="B364" s="6"/>
      <c r="C364" s="16" t="n">
        <v>0.496552811583214</v>
      </c>
      <c r="D364" s="16" t="n">
        <v>0.49998222419023</v>
      </c>
      <c r="E364" s="16" t="n">
        <v>0.520833333333333</v>
      </c>
      <c r="F364" s="16" t="n">
        <v>0.0849626586513047</v>
      </c>
      <c r="G364" s="16" t="n">
        <v>0.488065862290418</v>
      </c>
      <c r="H364" s="6"/>
      <c r="I364" s="18" t="n">
        <v>0.000254185209985933</v>
      </c>
      <c r="J364" s="18" t="n">
        <v>0.000331849987228245</v>
      </c>
      <c r="K364" s="16" t="n">
        <v>0.688768861454047</v>
      </c>
      <c r="L364" s="18" t="n">
        <v>5.61709648535841E-010</v>
      </c>
      <c r="M364" s="16" t="n">
        <v>0.565192043895748</v>
      </c>
      <c r="N364" s="16" t="n">
        <v>0.0414369803610382</v>
      </c>
      <c r="O364" s="16" t="n">
        <v>0.031733575513717</v>
      </c>
      <c r="P364" s="16" t="n">
        <v>0.248568943985915</v>
      </c>
    </row>
    <row r="365" customFormat="false" ht="15" hidden="false" customHeight="false" outlineLevel="0" collapsed="false">
      <c r="A365" s="17" t="n">
        <v>760</v>
      </c>
      <c r="B365" s="6"/>
      <c r="C365" s="16" t="n">
        <v>0.496767637653462</v>
      </c>
      <c r="D365" s="16" t="n">
        <v>0.500277759071219</v>
      </c>
      <c r="E365" s="16" t="n">
        <v>0.521313443072702</v>
      </c>
      <c r="F365" s="16" t="n">
        <v>0.0869753869662759</v>
      </c>
      <c r="G365" s="16" t="n">
        <v>0.478209785109397</v>
      </c>
      <c r="H365" s="6"/>
      <c r="I365" s="18" t="n">
        <v>0.000217484296470892</v>
      </c>
      <c r="J365" s="18" t="n">
        <v>0.000297633590441696</v>
      </c>
      <c r="K365" s="16" t="n">
        <v>0.703206447187929</v>
      </c>
      <c r="L365" s="18" t="n">
        <v>1.27996787042575E-011</v>
      </c>
      <c r="M365" s="16" t="n">
        <v>0.562002743484225</v>
      </c>
      <c r="N365" s="16" t="n">
        <v>0.0539429687165239</v>
      </c>
      <c r="O365" s="16" t="n">
        <v>0.0324845459561552</v>
      </c>
      <c r="P365" s="16" t="n">
        <v>0.264544998743019</v>
      </c>
    </row>
    <row r="366" customFormat="false" ht="15" hidden="false" customHeight="false" outlineLevel="0" collapsed="false">
      <c r="A366" s="17" t="n">
        <v>761</v>
      </c>
      <c r="B366" s="6"/>
      <c r="C366" s="16" t="n">
        <v>0.496961265406796</v>
      </c>
      <c r="D366" s="16" t="n">
        <v>0.500552789945143</v>
      </c>
      <c r="E366" s="16" t="n">
        <v>0.521776406035665</v>
      </c>
      <c r="F366" s="16" t="n">
        <v>0.0890182748080315</v>
      </c>
      <c r="G366" s="16" t="n">
        <v>0.469014948611332</v>
      </c>
      <c r="H366" s="6"/>
      <c r="I366" s="18" t="n">
        <v>0.000185448829103254</v>
      </c>
      <c r="J366" s="18" t="n">
        <v>0.000267535103336062</v>
      </c>
      <c r="K366" s="16" t="n">
        <v>0.714248971193416</v>
      </c>
      <c r="L366" s="18" t="n">
        <v>3.59943616614061E-013</v>
      </c>
      <c r="M366" s="16" t="n">
        <v>0.55761316872428</v>
      </c>
      <c r="N366" s="16" t="n">
        <v>0.0754545072310355</v>
      </c>
      <c r="O366" s="16" t="n">
        <v>0.0332467129775168</v>
      </c>
      <c r="P366" s="16" t="n">
        <v>0.276361502522704</v>
      </c>
    </row>
    <row r="367" customFormat="false" ht="15" hidden="false" customHeight="false" outlineLevel="0" collapsed="false">
      <c r="A367" s="17" t="n">
        <v>762</v>
      </c>
      <c r="B367" s="6"/>
      <c r="C367" s="16" t="n">
        <v>0.497122858850145</v>
      </c>
      <c r="D367" s="16" t="n">
        <v>0.500796030864454</v>
      </c>
      <c r="E367" s="16" t="n">
        <v>0.522325102880659</v>
      </c>
      <c r="F367" s="16" t="n">
        <v>0.0910824236222484</v>
      </c>
      <c r="G367" s="16" t="n">
        <v>0.459367560318071</v>
      </c>
      <c r="H367" s="6"/>
      <c r="I367" s="18" t="n">
        <v>0.00015760896106452</v>
      </c>
      <c r="J367" s="18" t="n">
        <v>0.000241447225921531</v>
      </c>
      <c r="K367" s="16" t="n">
        <v>0.723731138545953</v>
      </c>
      <c r="L367" s="18" t="n">
        <v>1.2884332899107E-014</v>
      </c>
      <c r="M367" s="16" t="n">
        <v>0.553377914951989</v>
      </c>
      <c r="N367" s="16" t="n">
        <v>0.102289892040792</v>
      </c>
      <c r="O367" s="16" t="n">
        <v>0.0340167531975435</v>
      </c>
      <c r="P367" s="16" t="n">
        <v>0.285244147024571</v>
      </c>
    </row>
    <row r="368" customFormat="false" ht="15" hidden="false" customHeight="false" outlineLevel="0" collapsed="false">
      <c r="A368" s="17" t="n">
        <v>763</v>
      </c>
      <c r="B368" s="6"/>
      <c r="C368" s="16" t="n">
        <v>0.497247635545041</v>
      </c>
      <c r="D368" s="16" t="n">
        <v>0.501004370623645</v>
      </c>
      <c r="E368" s="16" t="n">
        <v>0.52292524005487</v>
      </c>
      <c r="F368" s="16" t="n">
        <v>0.0932064614971755</v>
      </c>
      <c r="G368" s="16" t="n">
        <v>0.449743102922665</v>
      </c>
      <c r="H368" s="6"/>
      <c r="I368" s="18" t="n">
        <v>0.000132223747906086</v>
      </c>
      <c r="J368" s="18" t="n">
        <v>0.000217929222082812</v>
      </c>
      <c r="K368" s="16" t="n">
        <v>0.731155692729767</v>
      </c>
      <c r="L368" s="18" t="n">
        <v>5.60911817361745E-016</v>
      </c>
      <c r="M368" s="16" t="n">
        <v>0.550308641975309</v>
      </c>
      <c r="N368" s="16" t="n">
        <v>0.131818621590215</v>
      </c>
      <c r="O368" s="16" t="n">
        <v>0.034809072054543</v>
      </c>
      <c r="P368" s="16" t="n">
        <v>0.29277974029923</v>
      </c>
    </row>
    <row r="369" customFormat="false" ht="15" hidden="false" customHeight="false" outlineLevel="0" collapsed="false">
      <c r="A369" s="17" t="n">
        <v>764</v>
      </c>
      <c r="B369" s="6"/>
      <c r="C369" s="16" t="n">
        <v>0.497345731608545</v>
      </c>
      <c r="D369" s="16" t="n">
        <v>0.501187788827283</v>
      </c>
      <c r="E369" s="16" t="n">
        <v>0.52326817558299</v>
      </c>
      <c r="F369" s="16" t="n">
        <v>0.0953847760540799</v>
      </c>
      <c r="G369" s="16" t="n">
        <v>0.440394072962839</v>
      </c>
      <c r="H369" s="6"/>
      <c r="I369" s="18" t="n">
        <v>0.000109149452554024</v>
      </c>
      <c r="J369" s="18" t="n">
        <v>0.000195977326540566</v>
      </c>
      <c r="K369" s="16" t="n">
        <v>0.736265432098765</v>
      </c>
      <c r="L369" s="18" t="n">
        <v>4.12924711786529E-017</v>
      </c>
      <c r="M369" s="16" t="n">
        <v>0.545833333333333</v>
      </c>
      <c r="N369" s="16" t="n">
        <v>0.162948408542985</v>
      </c>
      <c r="O369" s="16" t="n">
        <v>0.0356215692808727</v>
      </c>
      <c r="P369" s="16" t="n">
        <v>0.296653847009325</v>
      </c>
    </row>
    <row r="370" customFormat="false" ht="15" hidden="false" customHeight="false" outlineLevel="0" collapsed="false">
      <c r="A370" s="17" t="n">
        <v>765</v>
      </c>
      <c r="B370" s="6"/>
      <c r="C370" s="16" t="n">
        <v>0.497433540586657</v>
      </c>
      <c r="D370" s="16" t="n">
        <v>0.501361059129811</v>
      </c>
      <c r="E370" s="16" t="n">
        <v>0.523662551440329</v>
      </c>
      <c r="F370" s="16" t="n">
        <v>0.0975770875126964</v>
      </c>
      <c r="G370" s="16" t="n">
        <v>0.430251910856402</v>
      </c>
      <c r="H370" s="6"/>
      <c r="I370" s="18" t="n">
        <v>8.83904172382468E-005</v>
      </c>
      <c r="J370" s="18" t="n">
        <v>0.000176143460960145</v>
      </c>
      <c r="K370" s="16" t="n">
        <v>0.74039780521262</v>
      </c>
      <c r="L370" s="18" t="n">
        <v>4.45279268912495E-018</v>
      </c>
      <c r="M370" s="16" t="n">
        <v>0.540500685871056</v>
      </c>
      <c r="N370" s="16" t="n">
        <v>0.221124796389724</v>
      </c>
      <c r="O370" s="16" t="n">
        <v>0.0364392159448397</v>
      </c>
      <c r="P370" s="16" t="n">
        <v>0.299061617265266</v>
      </c>
    </row>
    <row r="371" customFormat="false" ht="15" hidden="false" customHeight="false" outlineLevel="0" collapsed="false">
      <c r="A371" s="17" t="n">
        <v>766</v>
      </c>
      <c r="B371" s="6"/>
      <c r="C371" s="16" t="n">
        <v>0.497505267874742</v>
      </c>
      <c r="D371" s="16" t="n">
        <v>0.501522435195669</v>
      </c>
      <c r="E371" s="16" t="n">
        <v>0.524142661179698</v>
      </c>
      <c r="F371" s="16" t="n">
        <v>0.099882275043811</v>
      </c>
      <c r="G371" s="16" t="n">
        <v>0.419497678205517</v>
      </c>
      <c r="H371" s="6"/>
      <c r="I371" s="18" t="n">
        <v>7.09560152782772E-005</v>
      </c>
      <c r="J371" s="18" t="n">
        <v>0.000159595218244529</v>
      </c>
      <c r="K371" s="16" t="n">
        <v>0.743364197530864</v>
      </c>
      <c r="L371" s="18" t="n">
        <v>7.13006939626906E-019</v>
      </c>
      <c r="M371" s="16" t="n">
        <v>0.533624828532236</v>
      </c>
      <c r="N371" s="16" t="n">
        <v>0.322400891240213</v>
      </c>
      <c r="O371" s="16" t="n">
        <v>0.0372988820281194</v>
      </c>
      <c r="P371" s="16" t="n">
        <v>0.301016372599569</v>
      </c>
    </row>
    <row r="372" customFormat="false" ht="15" hidden="false" customHeight="false" outlineLevel="0" collapsed="false">
      <c r="A372" s="17" t="n">
        <v>767</v>
      </c>
      <c r="B372" s="6"/>
      <c r="C372" s="16" t="n">
        <v>0.497555553978728</v>
      </c>
      <c r="D372" s="16" t="n">
        <v>0.501665956998422</v>
      </c>
      <c r="E372" s="16" t="n">
        <v>0.524657064471879</v>
      </c>
      <c r="F372" s="16" t="n">
        <v>0.102285343841828</v>
      </c>
      <c r="G372" s="16" t="n">
        <v>0.408634099532868</v>
      </c>
      <c r="H372" s="6"/>
      <c r="I372" s="18" t="n">
        <v>5.80496632695003E-005</v>
      </c>
      <c r="J372" s="18" t="n">
        <v>0.000147040198758011</v>
      </c>
      <c r="K372" s="16" t="n">
        <v>0.745661865569273</v>
      </c>
      <c r="L372" s="18" t="n">
        <v>1.91336559030852E-019</v>
      </c>
      <c r="M372" s="16" t="n">
        <v>0.531961591220851</v>
      </c>
      <c r="N372" s="16" t="n">
        <v>0.367366020885477</v>
      </c>
      <c r="O372" s="16" t="n">
        <v>0.0381949624749418</v>
      </c>
      <c r="P372" s="16" t="n">
        <v>0.301624008544511</v>
      </c>
    </row>
    <row r="373" customFormat="false" ht="15" hidden="false" customHeight="false" outlineLevel="0" collapsed="false">
      <c r="A373" s="17" t="n">
        <v>768</v>
      </c>
      <c r="B373" s="6"/>
      <c r="C373" s="16" t="n">
        <v>0.49758374641545</v>
      </c>
      <c r="D373" s="16" t="n">
        <v>0.501789268865304</v>
      </c>
      <c r="E373" s="16" t="n">
        <v>0.525291495198903</v>
      </c>
      <c r="F373" s="16" t="n">
        <v>0.1047424659666</v>
      </c>
      <c r="G373" s="16" t="n">
        <v>0.397672751601925</v>
      </c>
      <c r="H373" s="6"/>
      <c r="I373" s="18" t="n">
        <v>4.81574121043598E-005</v>
      </c>
      <c r="J373" s="18" t="n">
        <v>0.000137397160446994</v>
      </c>
      <c r="K373" s="16" t="n">
        <v>0.74727366255144</v>
      </c>
      <c r="L373" s="18" t="n">
        <v>6.37942731310379E-020</v>
      </c>
      <c r="M373" s="16" t="n">
        <v>0.526320301783265</v>
      </c>
      <c r="N373" s="16" t="n">
        <v>0.454054266150658</v>
      </c>
      <c r="O373" s="16" t="n">
        <v>0.0391111035889881</v>
      </c>
      <c r="P373" s="16" t="n">
        <v>0.30239510624414</v>
      </c>
    </row>
    <row r="374" customFormat="false" ht="15" hidden="false" customHeight="false" outlineLevel="0" collapsed="false">
      <c r="A374" s="17" t="n">
        <v>769</v>
      </c>
      <c r="B374" s="6"/>
      <c r="C374" s="16" t="n">
        <v>0.49759904086927</v>
      </c>
      <c r="D374" s="16" t="n">
        <v>0.501898606580296</v>
      </c>
      <c r="E374" s="16" t="n">
        <v>0.525874485596708</v>
      </c>
      <c r="F374" s="16" t="n">
        <v>0.107177285864741</v>
      </c>
      <c r="G374" s="16" t="n">
        <v>0.386804842762925</v>
      </c>
      <c r="H374" s="6"/>
      <c r="I374" s="18" t="n">
        <v>3.98331435100557E-005</v>
      </c>
      <c r="J374" s="18" t="n">
        <v>0.000129573412001924</v>
      </c>
      <c r="K374" s="16" t="n">
        <v>0.750788751714678</v>
      </c>
      <c r="L374" s="18" t="n">
        <v>1.63468273465818E-020</v>
      </c>
      <c r="M374" s="16" t="n">
        <v>0.516992455418381</v>
      </c>
      <c r="N374" s="16" t="n">
        <v>0.598174770914211</v>
      </c>
      <c r="O374" s="16" t="n">
        <v>0.0400188320151194</v>
      </c>
      <c r="P374" s="16" t="n">
        <v>0.304568987398879</v>
      </c>
    </row>
    <row r="375" customFormat="false" ht="15" hidden="false" customHeight="false" outlineLevel="0" collapsed="false">
      <c r="A375" s="17" t="n">
        <v>770</v>
      </c>
      <c r="B375" s="6"/>
      <c r="C375" s="16" t="n">
        <v>0.497616836095063</v>
      </c>
      <c r="D375" s="16" t="n">
        <v>0.502007980134363</v>
      </c>
      <c r="E375" s="16" t="n">
        <v>0.526508916323731</v>
      </c>
      <c r="F375" s="16" t="n">
        <v>0.109555056036689</v>
      </c>
      <c r="G375" s="16" t="n">
        <v>0.376389917890151</v>
      </c>
      <c r="H375" s="6"/>
      <c r="I375" s="18" t="n">
        <v>3.23800153270392E-005</v>
      </c>
      <c r="J375" s="18" t="n">
        <v>0.000122764477968377</v>
      </c>
      <c r="K375" s="16" t="n">
        <v>0.755126886145405</v>
      </c>
      <c r="L375" s="18" t="n">
        <v>3.19197876439524E-021</v>
      </c>
      <c r="M375" s="16" t="n">
        <v>0.508950617283951</v>
      </c>
      <c r="N375" s="16" t="n">
        <v>0.75242489500232</v>
      </c>
      <c r="O375" s="16" t="n">
        <v>0.0409051960580805</v>
      </c>
      <c r="P375" s="16" t="n">
        <v>0.307694386292848</v>
      </c>
    </row>
    <row r="376" customFormat="false" ht="15" hidden="false" customHeight="false" outlineLevel="0" collapsed="false">
      <c r="A376" s="17" t="n">
        <v>771</v>
      </c>
      <c r="B376" s="6"/>
      <c r="C376" s="16" t="n">
        <v>0.49764025045573</v>
      </c>
      <c r="D376" s="16" t="n">
        <v>0.50212028608502</v>
      </c>
      <c r="E376" s="16" t="n">
        <v>0.526886145404664</v>
      </c>
      <c r="F376" s="16" t="n">
        <v>0.111872631742622</v>
      </c>
      <c r="G376" s="16" t="n">
        <v>0.366793906272167</v>
      </c>
      <c r="H376" s="6"/>
      <c r="I376" s="18" t="n">
        <v>2.63037426120176E-005</v>
      </c>
      <c r="J376" s="18" t="n">
        <v>0.000116665462454637</v>
      </c>
      <c r="K376" s="16" t="n">
        <v>0.757887517146776</v>
      </c>
      <c r="L376" s="18" t="n">
        <v>1.19400058608147E-021</v>
      </c>
      <c r="M376" s="16" t="n">
        <v>0.510236625514403</v>
      </c>
      <c r="N376" s="16" t="n">
        <v>0.865464232505088</v>
      </c>
      <c r="O376" s="16" t="n">
        <v>0.0417690284339202</v>
      </c>
      <c r="P376" s="16" t="n">
        <v>0.308928393840897</v>
      </c>
    </row>
    <row r="377" customFormat="false" ht="15" hidden="false" customHeight="false" outlineLevel="0" collapsed="false">
      <c r="A377" s="17" t="n">
        <v>772</v>
      </c>
      <c r="B377" s="6"/>
      <c r="C377" s="16" t="n">
        <v>0.497662176958672</v>
      </c>
      <c r="D377" s="16" t="n">
        <v>0.502229747990249</v>
      </c>
      <c r="E377" s="16" t="n">
        <v>0.527572016460905</v>
      </c>
      <c r="F377" s="16" t="n">
        <v>0.114163858914161</v>
      </c>
      <c r="G377" s="16" t="n">
        <v>0.357115383873341</v>
      </c>
      <c r="H377" s="6"/>
      <c r="I377" s="18" t="n">
        <v>2.34491541655401E-005</v>
      </c>
      <c r="J377" s="18" t="n">
        <v>0.000113369534333077</v>
      </c>
      <c r="K377" s="16" t="n">
        <v>0.75869341563786</v>
      </c>
      <c r="L377" s="18" t="n">
        <v>6.83800608627279E-022</v>
      </c>
      <c r="M377" s="16" t="n">
        <v>0.533247599451303</v>
      </c>
      <c r="N377" s="16" t="n">
        <v>0.413164193710301</v>
      </c>
      <c r="O377" s="16" t="n">
        <v>0.0426229478335613</v>
      </c>
      <c r="P377" s="16" t="n">
        <v>0.309421478363561</v>
      </c>
    </row>
    <row r="378" customFormat="false" ht="15" hidden="false" customHeight="false" outlineLevel="0" collapsed="false">
      <c r="A378" s="17" t="n">
        <v>773</v>
      </c>
      <c r="B378" s="6"/>
      <c r="C378" s="16" t="n">
        <v>0.497685099050351</v>
      </c>
      <c r="D378" s="16" t="n">
        <v>0.502340311258917</v>
      </c>
      <c r="E378" s="16" t="n">
        <v>0.528172153635117</v>
      </c>
      <c r="F378" s="16" t="n">
        <v>0.116461024188061</v>
      </c>
      <c r="G378" s="16" t="n">
        <v>0.347568426472418</v>
      </c>
      <c r="H378" s="6"/>
      <c r="I378" s="18" t="n">
        <v>2.27971091145998E-005</v>
      </c>
      <c r="J378" s="18" t="n">
        <v>0.000112057846807143</v>
      </c>
      <c r="K378" s="16" t="n">
        <v>0.759842249657065</v>
      </c>
      <c r="L378" s="18" t="n">
        <v>5.7056850971114E-022</v>
      </c>
      <c r="M378" s="16" t="n">
        <v>0.55008573388203</v>
      </c>
      <c r="N378" s="16" t="n">
        <v>0.16640848984723</v>
      </c>
      <c r="O378" s="16" t="n">
        <v>0.0434789865459445</v>
      </c>
      <c r="P378" s="16" t="n">
        <v>0.309667864748576</v>
      </c>
    </row>
    <row r="379" customFormat="false" ht="15" hidden="false" customHeight="false" outlineLevel="0" collapsed="false">
      <c r="A379" s="17" t="n">
        <v>774</v>
      </c>
      <c r="B379" s="6"/>
      <c r="C379" s="16" t="n">
        <v>0.497708430458905</v>
      </c>
      <c r="D379" s="16" t="n">
        <v>0.502451215475365</v>
      </c>
      <c r="E379" s="16" t="n">
        <v>0.528497942386831</v>
      </c>
      <c r="F379" s="16" t="n">
        <v>0.118759109985901</v>
      </c>
      <c r="G379" s="16" t="n">
        <v>0.338187064542973</v>
      </c>
      <c r="H379" s="6"/>
      <c r="I379" s="18" t="n">
        <v>2.22629044568548E-005</v>
      </c>
      <c r="J379" s="18" t="n">
        <v>0.000110679387099058</v>
      </c>
      <c r="K379" s="16" t="n">
        <v>0.759567901234568</v>
      </c>
      <c r="L379" s="18" t="n">
        <v>5.82221145161711E-022</v>
      </c>
      <c r="M379" s="16" t="n">
        <v>0.550257201646091</v>
      </c>
      <c r="N379" s="16" t="n">
        <v>0.166779477445858</v>
      </c>
      <c r="O379" s="16" t="n">
        <v>0.0443352724789807</v>
      </c>
      <c r="P379" s="16" t="n">
        <v>0.309454213477829</v>
      </c>
    </row>
    <row r="380" customFormat="false" ht="15" hidden="false" customHeight="false" outlineLevel="0" collapsed="false">
      <c r="A380" s="17" t="n">
        <v>775</v>
      </c>
      <c r="B380" s="6"/>
      <c r="C380" s="16" t="n">
        <v>0.497731911748724</v>
      </c>
      <c r="D380" s="16" t="n">
        <v>0.502563512546433</v>
      </c>
      <c r="E380" s="16" t="n">
        <v>0.528926611796982</v>
      </c>
      <c r="F380" s="16" t="n">
        <v>0.121093518033479</v>
      </c>
      <c r="G380" s="16" t="n">
        <v>0.328995938045351</v>
      </c>
      <c r="H380" s="6"/>
      <c r="I380" s="18" t="n">
        <v>2.25019705268883E-005</v>
      </c>
      <c r="J380" s="18" t="n">
        <v>0.000110218974923175</v>
      </c>
      <c r="K380" s="16" t="n">
        <v>0.760116598079561</v>
      </c>
      <c r="L380" s="18" t="n">
        <v>5.09779820841532E-022</v>
      </c>
      <c r="M380" s="16" t="n">
        <v>0.540843621399177</v>
      </c>
      <c r="N380" s="16" t="n">
        <v>0.280072165022122</v>
      </c>
      <c r="O380" s="16" t="n">
        <v>0.0452049923423186</v>
      </c>
      <c r="P380" s="16" t="n">
        <v>0.310279233844752</v>
      </c>
    </row>
    <row r="381" customFormat="false" ht="15" hidden="false" customHeight="false" outlineLevel="0" collapsed="false">
      <c r="A381" s="17" t="n">
        <v>776</v>
      </c>
      <c r="B381" s="6"/>
      <c r="C381" s="16" t="n">
        <v>0.497752302866017</v>
      </c>
      <c r="D381" s="16" t="n">
        <v>0.502675227245052</v>
      </c>
      <c r="E381" s="16" t="n">
        <v>0.529320987654321</v>
      </c>
      <c r="F381" s="16" t="n">
        <v>0.123497638205159</v>
      </c>
      <c r="G381" s="16" t="n">
        <v>0.319680866069196</v>
      </c>
      <c r="H381" s="6"/>
      <c r="I381" s="18" t="n">
        <v>2.43014710200344E-005</v>
      </c>
      <c r="J381" s="18" t="n">
        <v>0.000111648143716434</v>
      </c>
      <c r="K381" s="16" t="n">
        <v>0.762208504801097</v>
      </c>
      <c r="L381" s="18" t="n">
        <v>3.14008073685298E-022</v>
      </c>
      <c r="M381" s="16" t="n">
        <v>0.536162551440329</v>
      </c>
      <c r="N381" s="16" t="n">
        <v>0.334529068099663</v>
      </c>
      <c r="O381" s="16" t="n">
        <v>0.046100577087994</v>
      </c>
      <c r="P381" s="16" t="n">
        <v>0.312656339259307</v>
      </c>
    </row>
    <row r="382" customFormat="false" ht="15" hidden="false" customHeight="false" outlineLevel="0" collapsed="false">
      <c r="A382" s="17" t="n">
        <v>777</v>
      </c>
      <c r="B382" s="6"/>
      <c r="C382" s="16" t="n">
        <v>0.497771176227422</v>
      </c>
      <c r="D382" s="16" t="n">
        <v>0.502782474745745</v>
      </c>
      <c r="E382" s="16" t="n">
        <v>0.529869684499314</v>
      </c>
      <c r="F382" s="16" t="n">
        <v>0.125833185402348</v>
      </c>
      <c r="G382" s="16" t="n">
        <v>0.310661509139576</v>
      </c>
      <c r="H382" s="6"/>
      <c r="I382" s="18" t="n">
        <v>2.71213610483063E-005</v>
      </c>
      <c r="J382" s="18" t="n">
        <v>0.000114491119112447</v>
      </c>
      <c r="K382" s="16" t="n">
        <v>0.76514060356653</v>
      </c>
      <c r="L382" s="18" t="n">
        <v>1.54252425803022E-022</v>
      </c>
      <c r="M382" s="16" t="n">
        <v>0.537157064471879</v>
      </c>
      <c r="N382" s="16" t="n">
        <v>0.30964234605082</v>
      </c>
      <c r="O382" s="16" t="n">
        <v>0.0469705105544574</v>
      </c>
      <c r="P382" s="16" t="n">
        <v>0.31640611982996</v>
      </c>
    </row>
    <row r="383" customFormat="false" ht="15" hidden="false" customHeight="false" outlineLevel="0" collapsed="false">
      <c r="A383" s="17" t="n">
        <v>778</v>
      </c>
      <c r="B383" s="6"/>
      <c r="C383" s="16" t="n">
        <v>0.497789830551535</v>
      </c>
      <c r="D383" s="16" t="n">
        <v>0.502886836424884</v>
      </c>
      <c r="E383" s="16" t="n">
        <v>0.530332647462277</v>
      </c>
      <c r="F383" s="16" t="n">
        <v>0.128103804513907</v>
      </c>
      <c r="G383" s="16" t="n">
        <v>0.302149791347958</v>
      </c>
      <c r="H383" s="6"/>
      <c r="I383" s="18" t="n">
        <v>2.92926129908623E-005</v>
      </c>
      <c r="J383" s="18" t="n">
        <v>0.000116908052176239</v>
      </c>
      <c r="K383" s="16" t="n">
        <v>0.769015775034294</v>
      </c>
      <c r="L383" s="18" t="n">
        <v>8.02051954307331E-023</v>
      </c>
      <c r="M383" s="16" t="n">
        <v>0.53460219478738</v>
      </c>
      <c r="N383" s="16" t="n">
        <v>0.371870625074018</v>
      </c>
      <c r="O383" s="16" t="n">
        <v>0.0478161574876637</v>
      </c>
      <c r="P383" s="16" t="n">
        <v>0.32039712605418</v>
      </c>
    </row>
    <row r="384" customFormat="false" ht="15" hidden="false" customHeight="false" outlineLevel="0" collapsed="false">
      <c r="A384" s="17" t="n">
        <v>779</v>
      </c>
      <c r="B384" s="6"/>
      <c r="C384" s="16" t="n">
        <v>0.497811128823168</v>
      </c>
      <c r="D384" s="16" t="n">
        <v>0.502993710671494</v>
      </c>
      <c r="E384" s="16" t="n">
        <v>0.530812757201646</v>
      </c>
      <c r="F384" s="16" t="n">
        <v>0.130370352587798</v>
      </c>
      <c r="G384" s="16" t="n">
        <v>0.293825680622808</v>
      </c>
      <c r="H384" s="6"/>
      <c r="I384" s="18" t="n">
        <v>3.09279592568733E-005</v>
      </c>
      <c r="J384" s="18" t="n">
        <v>0.000118225275404713</v>
      </c>
      <c r="K384" s="16" t="n">
        <v>0.770850480109739</v>
      </c>
      <c r="L384" s="18" t="n">
        <v>7.32145179901021E-023</v>
      </c>
      <c r="M384" s="16" t="n">
        <v>0.540329218106996</v>
      </c>
      <c r="N384" s="16" t="n">
        <v>0.249091438415427</v>
      </c>
      <c r="O384" s="16" t="n">
        <v>0.0486601857159785</v>
      </c>
      <c r="P384" s="16" t="n">
        <v>0.322298365049462</v>
      </c>
    </row>
    <row r="385" customFormat="false" ht="15" hidden="false" customHeight="false" outlineLevel="0" collapsed="false">
      <c r="A385" s="17" t="n">
        <v>780</v>
      </c>
      <c r="B385" s="6"/>
      <c r="C385" s="16" t="n">
        <v>0.497839734972626</v>
      </c>
      <c r="D385" s="16" t="n">
        <v>0.503108331316532</v>
      </c>
      <c r="E385" s="16" t="n">
        <v>0.531378600823045</v>
      </c>
      <c r="F385" s="16" t="n">
        <v>0.132647707941881</v>
      </c>
      <c r="G385" s="16" t="n">
        <v>0.285690048759355</v>
      </c>
      <c r="H385" s="6"/>
      <c r="I385" s="18" t="n">
        <v>3.20553444512147E-005</v>
      </c>
      <c r="J385" s="18" t="n">
        <v>0.000118921836097878</v>
      </c>
      <c r="K385" s="16" t="n">
        <v>0.771244855967078</v>
      </c>
      <c r="L385" s="18" t="n">
        <v>7.38672889345487E-023</v>
      </c>
      <c r="M385" s="16" t="n">
        <v>0.553515089163237</v>
      </c>
      <c r="N385" s="16" t="n">
        <v>0.0729326894700119</v>
      </c>
      <c r="O385" s="16" t="n">
        <v>0.0495081334344019</v>
      </c>
      <c r="P385" s="16" t="n">
        <v>0.323739250672325</v>
      </c>
    </row>
    <row r="386" customFormat="false" ht="15" hidden="false" customHeight="false" outlineLevel="0" collapsed="false">
      <c r="A386" s="17" t="n">
        <v>781</v>
      </c>
      <c r="B386" s="6"/>
      <c r="C386" s="16" t="n">
        <v>0.497877396987937</v>
      </c>
      <c r="D386" s="16" t="n">
        <v>0.503232670959972</v>
      </c>
      <c r="E386" s="16" t="n">
        <v>0.531944444444444</v>
      </c>
      <c r="F386" s="16" t="n">
        <v>0.134943766199305</v>
      </c>
      <c r="G386" s="16" t="n">
        <v>0.27749531346721</v>
      </c>
      <c r="H386" s="6"/>
      <c r="I386" s="18" t="n">
        <v>3.30769107050178E-005</v>
      </c>
      <c r="J386" s="18" t="n">
        <v>0.000119825711364311</v>
      </c>
      <c r="K386" s="16" t="n">
        <v>0.77326817558299</v>
      </c>
      <c r="L386" s="18" t="n">
        <v>5.98487315303143E-023</v>
      </c>
      <c r="M386" s="16" t="n">
        <v>0.578840877914952</v>
      </c>
      <c r="N386" s="16" t="n">
        <v>0.00743082465788307</v>
      </c>
      <c r="O386" s="16" t="n">
        <v>0.0503629366016392</v>
      </c>
      <c r="P386" s="16" t="n">
        <v>0.326206491097536</v>
      </c>
    </row>
    <row r="387" customFormat="false" ht="15" hidden="false" customHeight="false" outlineLevel="0" collapsed="false">
      <c r="A387" s="17" t="n">
        <v>782</v>
      </c>
      <c r="B387" s="6"/>
      <c r="C387" s="16" t="n">
        <v>0.497923427540658</v>
      </c>
      <c r="D387" s="16" t="n">
        <v>0.503364823695566</v>
      </c>
      <c r="E387" s="16" t="n">
        <v>0.532424554183813</v>
      </c>
      <c r="F387" s="16" t="n">
        <v>0.137228285047483</v>
      </c>
      <c r="G387" s="16" t="n">
        <v>0.269504319875005</v>
      </c>
      <c r="H387" s="6"/>
      <c r="I387" s="18" t="n">
        <v>3.53390045413694E-005</v>
      </c>
      <c r="J387" s="18" t="n">
        <v>0.000121415587407098</v>
      </c>
      <c r="K387" s="16" t="n">
        <v>0.773731138545953</v>
      </c>
      <c r="L387" s="18" t="n">
        <v>6.64986209873017E-023</v>
      </c>
      <c r="M387" s="16" t="n">
        <v>0.59122085048011</v>
      </c>
      <c r="N387" s="16" t="n">
        <v>0.00155364106515592</v>
      </c>
      <c r="O387" s="16" t="n">
        <v>0.0512133339146586</v>
      </c>
      <c r="P387" s="16" t="n">
        <v>0.326828469121701</v>
      </c>
    </row>
    <row r="388" customFormat="false" ht="15" hidden="false" customHeight="false" outlineLevel="0" collapsed="false">
      <c r="A388" s="17" t="n">
        <v>783</v>
      </c>
      <c r="B388" s="6"/>
      <c r="C388" s="16" t="n">
        <v>0.497972191686507</v>
      </c>
      <c r="D388" s="16" t="n">
        <v>0.503499745872241</v>
      </c>
      <c r="E388" s="16" t="n">
        <v>0.532921810699588</v>
      </c>
      <c r="F388" s="16" t="n">
        <v>0.139513600505514</v>
      </c>
      <c r="G388" s="16" t="n">
        <v>0.261797958530224</v>
      </c>
      <c r="H388" s="6"/>
      <c r="I388" s="18" t="n">
        <v>3.78287638768119E-005</v>
      </c>
      <c r="J388" s="18" t="n">
        <v>0.000122842986786017</v>
      </c>
      <c r="K388" s="16" t="n">
        <v>0.772873799725652</v>
      </c>
      <c r="L388" s="18" t="n">
        <v>1.05240050188993E-022</v>
      </c>
      <c r="M388" s="16" t="n">
        <v>0.609036351165981</v>
      </c>
      <c r="N388" s="18" t="n">
        <v>0.000131662832512833</v>
      </c>
      <c r="O388" s="16" t="n">
        <v>0.0520639163157617</v>
      </c>
      <c r="P388" s="16" t="n">
        <v>0.325879371977105</v>
      </c>
    </row>
    <row r="389" customFormat="false" ht="15" hidden="false" customHeight="false" outlineLevel="0" collapsed="false">
      <c r="A389" s="17" t="n">
        <v>784</v>
      </c>
      <c r="B389" s="6"/>
      <c r="C389" s="16" t="n">
        <v>0.498012521446427</v>
      </c>
      <c r="D389" s="16" t="n">
        <v>0.503628475771101</v>
      </c>
      <c r="E389" s="16" t="n">
        <v>0.533539094650206</v>
      </c>
      <c r="F389" s="16" t="n">
        <v>0.141854272744123</v>
      </c>
      <c r="G389" s="16" t="n">
        <v>0.253901631026623</v>
      </c>
      <c r="H389" s="6"/>
      <c r="I389" s="18" t="n">
        <v>4.00346472217719E-005</v>
      </c>
      <c r="J389" s="18" t="n">
        <v>0.0001241067591945</v>
      </c>
      <c r="K389" s="16" t="n">
        <v>0.771690672153635</v>
      </c>
      <c r="L389" s="18" t="n">
        <v>1.67945467053747E-022</v>
      </c>
      <c r="M389" s="16" t="n">
        <v>0.624211248285322</v>
      </c>
      <c r="N389" s="18" t="n">
        <v>6.84638151311302E-006</v>
      </c>
      <c r="O389" s="16" t="n">
        <v>0.0529349847593073</v>
      </c>
      <c r="P389" s="16" t="n">
        <v>0.325023751717952</v>
      </c>
    </row>
    <row r="390" customFormat="false" ht="15" hidden="false" customHeight="false" outlineLevel="0" collapsed="false">
      <c r="A390" s="17" t="n">
        <v>785</v>
      </c>
      <c r="B390" s="6"/>
      <c r="C390" s="16" t="n">
        <v>0.498052156586203</v>
      </c>
      <c r="D390" s="16" t="n">
        <v>0.503756711357933</v>
      </c>
      <c r="E390" s="16" t="n">
        <v>0.534087791495199</v>
      </c>
      <c r="F390" s="16" t="n">
        <v>0.14420334321502</v>
      </c>
      <c r="G390" s="16" t="n">
        <v>0.246145643029948</v>
      </c>
      <c r="H390" s="6"/>
      <c r="I390" s="18" t="n">
        <v>4.22318697595502E-005</v>
      </c>
      <c r="J390" s="18" t="n">
        <v>0.000125806906983807</v>
      </c>
      <c r="K390" s="16" t="n">
        <v>0.772239368998628</v>
      </c>
      <c r="L390" s="18" t="n">
        <v>1.6917499832829E-022</v>
      </c>
      <c r="M390" s="16" t="n">
        <v>0.624879972565158</v>
      </c>
      <c r="N390" s="18" t="n">
        <v>5.25146815495944E-006</v>
      </c>
      <c r="O390" s="16" t="n">
        <v>0.0538090570892614</v>
      </c>
      <c r="P390" s="16" t="n">
        <v>0.325492371229787</v>
      </c>
    </row>
    <row r="391" customFormat="false" ht="15" hidden="false" customHeight="false" outlineLevel="0" collapsed="false">
      <c r="A391" s="17" t="n">
        <v>786</v>
      </c>
      <c r="B391" s="6"/>
      <c r="C391" s="16" t="n">
        <v>0.498092852482693</v>
      </c>
      <c r="D391" s="16" t="n">
        <v>0.503883260174099</v>
      </c>
      <c r="E391" s="16" t="n">
        <v>0.534670781893004</v>
      </c>
      <c r="F391" s="16" t="n">
        <v>0.146489958066049</v>
      </c>
      <c r="G391" s="16" t="n">
        <v>0.238776774760933</v>
      </c>
      <c r="H391" s="6"/>
      <c r="I391" s="18" t="n">
        <v>4.33630413468333E-005</v>
      </c>
      <c r="J391" s="18" t="n">
        <v>0.000126310018870723</v>
      </c>
      <c r="K391" s="16" t="n">
        <v>0.771450617283951</v>
      </c>
      <c r="L391" s="18" t="n">
        <v>1.78656796201354E-022</v>
      </c>
      <c r="M391" s="16" t="n">
        <v>0.612054183813443</v>
      </c>
      <c r="N391" s="18" t="n">
        <v>3.61007417514663E-005</v>
      </c>
      <c r="O391" s="16" t="n">
        <v>0.054659771363504</v>
      </c>
      <c r="P391" s="16" t="n">
        <v>0.325277442999849</v>
      </c>
    </row>
    <row r="392" customFormat="false" ht="15" hidden="false" customHeight="false" outlineLevel="0" collapsed="false">
      <c r="A392" s="17" t="n">
        <v>787</v>
      </c>
      <c r="B392" s="6"/>
      <c r="C392" s="16" t="n">
        <v>0.498130642612869</v>
      </c>
      <c r="D392" s="16" t="n">
        <v>0.504001582578903</v>
      </c>
      <c r="E392" s="16" t="n">
        <v>0.535202331961591</v>
      </c>
      <c r="F392" s="16" t="n">
        <v>0.148645853102608</v>
      </c>
      <c r="G392" s="16" t="n">
        <v>0.232107524625302</v>
      </c>
      <c r="H392" s="6"/>
      <c r="I392" s="18" t="n">
        <v>4.36351767597154E-005</v>
      </c>
      <c r="J392" s="18" t="n">
        <v>0.000126039744329042</v>
      </c>
      <c r="K392" s="16" t="n">
        <v>0.771433470507545</v>
      </c>
      <c r="L392" s="18" t="n">
        <v>1.97525998075882E-022</v>
      </c>
      <c r="M392" s="16" t="n">
        <v>0.601594650205761</v>
      </c>
      <c r="N392" s="18" t="n">
        <v>0.000144047289686671</v>
      </c>
      <c r="O392" s="16" t="n">
        <v>0.0554617435485371</v>
      </c>
      <c r="P392" s="16" t="n">
        <v>0.325239498764807</v>
      </c>
    </row>
    <row r="393" customFormat="false" ht="15" hidden="false" customHeight="false" outlineLevel="0" collapsed="false">
      <c r="A393" s="17" t="n">
        <v>788</v>
      </c>
      <c r="B393" s="6"/>
      <c r="C393" s="16" t="n">
        <v>0.498169609812565</v>
      </c>
      <c r="D393" s="16" t="n">
        <v>0.504119264353932</v>
      </c>
      <c r="E393" s="16" t="n">
        <v>0.535751028806584</v>
      </c>
      <c r="F393" s="16" t="n">
        <v>0.150754451721321</v>
      </c>
      <c r="G393" s="16" t="n">
        <v>0.225727220246699</v>
      </c>
      <c r="H393" s="6"/>
      <c r="I393" s="18" t="n">
        <v>4.35169628519656E-005</v>
      </c>
      <c r="J393" s="18" t="n">
        <v>0.000125486448051279</v>
      </c>
      <c r="K393" s="16" t="n">
        <v>0.771244855967078</v>
      </c>
      <c r="L393" s="18" t="n">
        <v>2.22186346479369E-022</v>
      </c>
      <c r="M393" s="16" t="n">
        <v>0.60860768175583</v>
      </c>
      <c r="N393" s="18" t="n">
        <v>5.48853062320776E-005</v>
      </c>
      <c r="O393" s="16" t="n">
        <v>0.0562460181106164</v>
      </c>
      <c r="P393" s="16" t="n">
        <v>0.325483796695157</v>
      </c>
    </row>
    <row r="394" customFormat="false" ht="15" hidden="false" customHeight="false" outlineLevel="0" collapsed="false">
      <c r="A394" s="17" t="n">
        <v>789</v>
      </c>
      <c r="B394" s="6"/>
      <c r="C394" s="16" t="n">
        <v>0.498214100885452</v>
      </c>
      <c r="D394" s="16" t="n">
        <v>0.504241417862974</v>
      </c>
      <c r="E394" s="16" t="n">
        <v>0.536213991769547</v>
      </c>
      <c r="F394" s="16" t="n">
        <v>0.152838188875806</v>
      </c>
      <c r="G394" s="16" t="n">
        <v>0.219557530917201</v>
      </c>
      <c r="H394" s="6"/>
      <c r="I394" s="18" t="n">
        <v>4.35310647511412E-005</v>
      </c>
      <c r="J394" s="18" t="n">
        <v>0.000124764308608239</v>
      </c>
      <c r="K394" s="16" t="n">
        <v>0.770181755829904</v>
      </c>
      <c r="L394" s="18" t="n">
        <v>3.51503037330478E-022</v>
      </c>
      <c r="M394" s="16" t="n">
        <v>0.618175582990398</v>
      </c>
      <c r="N394" s="18" t="n">
        <v>6.71381539394757E-006</v>
      </c>
      <c r="O394" s="16" t="n">
        <v>0.0570209434068881</v>
      </c>
      <c r="P394" s="16" t="n">
        <v>0.324581747464413</v>
      </c>
    </row>
    <row r="395" customFormat="false" ht="15" hidden="false" customHeight="false" outlineLevel="0" collapsed="false">
      <c r="A395" s="17" t="n">
        <v>790</v>
      </c>
      <c r="B395" s="6"/>
      <c r="C395" s="16" t="n">
        <v>0.498264008597329</v>
      </c>
      <c r="D395" s="16" t="n">
        <v>0.504369056823418</v>
      </c>
      <c r="E395" s="16" t="n">
        <v>0.536848422496571</v>
      </c>
      <c r="F395" s="16" t="n">
        <v>0.154927783751912</v>
      </c>
      <c r="G395" s="16" t="n">
        <v>0.213391792902447</v>
      </c>
      <c r="H395" s="6"/>
      <c r="I395" s="18" t="n">
        <v>4.33568522402024E-005</v>
      </c>
      <c r="J395" s="18" t="n">
        <v>0.000123823809796065</v>
      </c>
      <c r="K395" s="16" t="n">
        <v>0.769187242798354</v>
      </c>
      <c r="L395" s="18" t="n">
        <v>5.09779820841532E-022</v>
      </c>
      <c r="M395" s="16" t="n">
        <v>0.625977366255144</v>
      </c>
      <c r="N395" s="18" t="n">
        <v>6.23227787142503E-007</v>
      </c>
      <c r="O395" s="16" t="n">
        <v>0.0577979436608941</v>
      </c>
      <c r="P395" s="16" t="n">
        <v>0.323784246246821</v>
      </c>
    </row>
    <row r="396" customFormat="false" ht="15" hidden="false" customHeight="false" outlineLevel="0" collapsed="false">
      <c r="A396" s="17" t="n">
        <v>791</v>
      </c>
      <c r="B396" s="6"/>
      <c r="C396" s="16" t="n">
        <v>0.498313842880175</v>
      </c>
      <c r="D396" s="16" t="n">
        <v>0.504497994781752</v>
      </c>
      <c r="E396" s="16" t="n">
        <v>0.53758573388203</v>
      </c>
      <c r="F396" s="16" t="n">
        <v>0.157054684154633</v>
      </c>
      <c r="G396" s="16" t="n">
        <v>0.207247600472808</v>
      </c>
      <c r="H396" s="6"/>
      <c r="I396" s="18" t="n">
        <v>4.38303139700256E-005</v>
      </c>
      <c r="J396" s="18" t="n">
        <v>0.000123744863404639</v>
      </c>
      <c r="K396" s="16" t="n">
        <v>0.769633058984911</v>
      </c>
      <c r="L396" s="18" t="n">
        <v>5.04105941635607E-022</v>
      </c>
      <c r="M396" s="16" t="n">
        <v>0.626388888888889</v>
      </c>
      <c r="N396" s="18" t="n">
        <v>2.71169442963784E-006</v>
      </c>
      <c r="O396" s="16" t="n">
        <v>0.0585887078392166</v>
      </c>
      <c r="P396" s="16" t="n">
        <v>0.324098625785413</v>
      </c>
    </row>
    <row r="397" customFormat="false" ht="15" hidden="false" customHeight="false" outlineLevel="0" collapsed="false">
      <c r="A397" s="17" t="n">
        <v>792</v>
      </c>
      <c r="B397" s="6"/>
      <c r="C397" s="16" t="n">
        <v>0.498363633930613</v>
      </c>
      <c r="D397" s="16" t="n">
        <v>0.504627266726527</v>
      </c>
      <c r="E397" s="16" t="n">
        <v>0.538134430727023</v>
      </c>
      <c r="F397" s="16" t="n">
        <v>0.159197669618262</v>
      </c>
      <c r="G397" s="16" t="n">
        <v>0.201194311215031</v>
      </c>
      <c r="H397" s="6"/>
      <c r="I397" s="18" t="n">
        <v>4.56473657052156E-005</v>
      </c>
      <c r="J397" s="18" t="n">
        <v>0.000125331988054449</v>
      </c>
      <c r="K397" s="16" t="n">
        <v>0.770730452674897</v>
      </c>
      <c r="L397" s="18" t="n">
        <v>3.26293408143318E-022</v>
      </c>
      <c r="M397" s="16" t="n">
        <v>0.585493827160494</v>
      </c>
      <c r="N397" s="16" t="n">
        <v>0.00104462158669068</v>
      </c>
      <c r="O397" s="16" t="n">
        <v>0.0593853407827127</v>
      </c>
      <c r="P397" s="16" t="n">
        <v>0.325692747972584</v>
      </c>
    </row>
    <row r="398" customFormat="false" ht="15" hidden="false" customHeight="false" outlineLevel="0" collapsed="false">
      <c r="A398" s="17" t="n">
        <v>793</v>
      </c>
      <c r="B398" s="6"/>
      <c r="C398" s="16" t="n">
        <v>0.498407512420146</v>
      </c>
      <c r="D398" s="16" t="n">
        <v>0.504751536791847</v>
      </c>
      <c r="E398" s="16" t="n">
        <v>0.538648834019204</v>
      </c>
      <c r="F398" s="16" t="n">
        <v>0.161368856546225</v>
      </c>
      <c r="G398" s="16" t="n">
        <v>0.1951915177336</v>
      </c>
      <c r="H398" s="6"/>
      <c r="I398" s="18" t="n">
        <v>4.76349224005224E-005</v>
      </c>
      <c r="J398" s="18" t="n">
        <v>0.000127259441822764</v>
      </c>
      <c r="K398" s="16" t="n">
        <v>0.772085048010974</v>
      </c>
      <c r="L398" s="18" t="n">
        <v>2.25134301206121E-022</v>
      </c>
      <c r="M398" s="16" t="n">
        <v>0.551440329218107</v>
      </c>
      <c r="N398" s="16" t="n">
        <v>0.0369599901286929</v>
      </c>
      <c r="O398" s="16" t="n">
        <v>0.0601923416303474</v>
      </c>
      <c r="P398" s="16" t="n">
        <v>0.327453859957784</v>
      </c>
    </row>
    <row r="399" customFormat="false" ht="15" hidden="false" customHeight="false" outlineLevel="0" collapsed="false">
      <c r="A399" s="17" t="n">
        <v>794</v>
      </c>
      <c r="B399" s="6"/>
      <c r="C399" s="16" t="n">
        <v>0.498443795376278</v>
      </c>
      <c r="D399" s="16" t="n">
        <v>0.50487061629078</v>
      </c>
      <c r="E399" s="16" t="n">
        <v>0.539197530864198</v>
      </c>
      <c r="F399" s="16" t="n">
        <v>0.163602009894041</v>
      </c>
      <c r="G399" s="16" t="n">
        <v>0.189234243595596</v>
      </c>
      <c r="H399" s="6"/>
      <c r="I399" s="18" t="n">
        <v>4.77604292046261E-005</v>
      </c>
      <c r="J399" s="18" t="n">
        <v>0.000127280226577365</v>
      </c>
      <c r="K399" s="16" t="n">
        <v>0.772890946502058</v>
      </c>
      <c r="L399" s="18" t="n">
        <v>2.09357645410192E-022</v>
      </c>
      <c r="M399" s="16" t="n">
        <v>0.547050754458162</v>
      </c>
      <c r="N399" s="16" t="n">
        <v>0.0524912742265517</v>
      </c>
      <c r="O399" s="16" t="n">
        <v>0.0610222514321759</v>
      </c>
      <c r="P399" s="16" t="n">
        <v>0.328433592173149</v>
      </c>
    </row>
    <row r="400" customFormat="false" ht="15" hidden="false" customHeight="false" outlineLevel="0" collapsed="false">
      <c r="A400" s="17" t="n">
        <v>795</v>
      </c>
      <c r="B400" s="6"/>
      <c r="C400" s="16" t="n">
        <v>0.498486656816856</v>
      </c>
      <c r="D400" s="16" t="n">
        <v>0.504994904920608</v>
      </c>
      <c r="E400" s="16" t="n">
        <v>0.539746227709191</v>
      </c>
      <c r="F400" s="16" t="n">
        <v>0.165801422299948</v>
      </c>
      <c r="G400" s="16" t="n">
        <v>0.183421040537032</v>
      </c>
      <c r="H400" s="6"/>
      <c r="I400" s="18" t="n">
        <v>4.62372989318804E-005</v>
      </c>
      <c r="J400" s="18" t="n">
        <v>0.000125732665298947</v>
      </c>
      <c r="K400" s="16" t="n">
        <v>0.773491083676269</v>
      </c>
      <c r="L400" s="18" t="n">
        <v>1.99308529164557E-022</v>
      </c>
      <c r="M400" s="16" t="n">
        <v>0.579475308641975</v>
      </c>
      <c r="N400" s="16" t="n">
        <v>0.00638553861032274</v>
      </c>
      <c r="O400" s="16" t="n">
        <v>0.0618394983646156</v>
      </c>
      <c r="P400" s="16" t="n">
        <v>0.329376245761955</v>
      </c>
    </row>
    <row r="401" customFormat="false" ht="15" hidden="false" customHeight="false" outlineLevel="0" collapsed="false">
      <c r="A401" s="17" t="n">
        <v>796</v>
      </c>
      <c r="B401" s="6"/>
      <c r="C401" s="16" t="n">
        <v>0.498539715465654</v>
      </c>
      <c r="D401" s="16" t="n">
        <v>0.505127077455849</v>
      </c>
      <c r="E401" s="16" t="n">
        <v>0.540243484224966</v>
      </c>
      <c r="F401" s="16" t="n">
        <v>0.167943085035671</v>
      </c>
      <c r="G401" s="16" t="n">
        <v>0.177910881285597</v>
      </c>
      <c r="H401" s="6"/>
      <c r="I401" s="18" t="n">
        <v>4.52607121090837E-005</v>
      </c>
      <c r="J401" s="18" t="n">
        <v>0.000124855002870158</v>
      </c>
      <c r="K401" s="16" t="n">
        <v>0.774622770919067</v>
      </c>
      <c r="L401" s="18" t="n">
        <v>1.65795923924196E-022</v>
      </c>
      <c r="M401" s="16" t="n">
        <v>0.621141975308642</v>
      </c>
      <c r="N401" s="18" t="n">
        <v>0.000156128006928174</v>
      </c>
      <c r="O401" s="16" t="n">
        <v>0.0626351674620135</v>
      </c>
      <c r="P401" s="16" t="n">
        <v>0.331046718376254</v>
      </c>
    </row>
    <row r="402" customFormat="false" ht="15" hidden="false" customHeight="false" outlineLevel="0" collapsed="false">
      <c r="A402" s="17" t="n">
        <v>797</v>
      </c>
      <c r="B402" s="6"/>
      <c r="C402" s="16" t="n">
        <v>0.498592686159907</v>
      </c>
      <c r="D402" s="16" t="n">
        <v>0.505258605054478</v>
      </c>
      <c r="E402" s="16" t="n">
        <v>0.540775034293553</v>
      </c>
      <c r="F402" s="16" t="n">
        <v>0.1700703567915</v>
      </c>
      <c r="G402" s="16" t="n">
        <v>0.172563724075886</v>
      </c>
      <c r="H402" s="6"/>
      <c r="I402" s="18" t="n">
        <v>4.49219344064451E-005</v>
      </c>
      <c r="J402" s="18" t="n">
        <v>0.00012411095004753</v>
      </c>
      <c r="K402" s="16" t="n">
        <v>0.774982853223594</v>
      </c>
      <c r="L402" s="18" t="n">
        <v>1.89234054005853E-022</v>
      </c>
      <c r="M402" s="16" t="n">
        <v>0.63724279835391</v>
      </c>
      <c r="N402" s="18" t="n">
        <v>4.38226452501827E-005</v>
      </c>
      <c r="O402" s="16" t="n">
        <v>0.063425371824872</v>
      </c>
      <c r="P402" s="16" t="n">
        <v>0.330951849386764</v>
      </c>
    </row>
    <row r="403" customFormat="false" ht="15" hidden="false" customHeight="false" outlineLevel="0" collapsed="false">
      <c r="A403" s="17" t="n">
        <v>798</v>
      </c>
      <c r="B403" s="6"/>
      <c r="C403" s="16" t="n">
        <v>0.49863933409901</v>
      </c>
      <c r="D403" s="16" t="n">
        <v>0.505385360915866</v>
      </c>
      <c r="E403" s="16" t="n">
        <v>0.541340877914952</v>
      </c>
      <c r="F403" s="16" t="n">
        <v>0.172233166538329</v>
      </c>
      <c r="G403" s="16" t="n">
        <v>0.167319712446283</v>
      </c>
      <c r="H403" s="6"/>
      <c r="I403" s="18" t="n">
        <v>4.38311339280994E-005</v>
      </c>
      <c r="J403" s="18" t="n">
        <v>0.000122335779050823</v>
      </c>
      <c r="K403" s="16" t="n">
        <v>0.773816872427984</v>
      </c>
      <c r="L403" s="18" t="n">
        <v>2.73066390726017E-022</v>
      </c>
      <c r="M403" s="16" t="n">
        <v>0.661539780521262</v>
      </c>
      <c r="N403" s="18" t="n">
        <v>1.86764702358055E-007</v>
      </c>
      <c r="O403" s="16" t="n">
        <v>0.064228654974963</v>
      </c>
      <c r="P403" s="16" t="n">
        <v>0.32972664628355</v>
      </c>
    </row>
    <row r="404" customFormat="false" ht="15" hidden="false" customHeight="false" outlineLevel="0" collapsed="false">
      <c r="A404" s="17" t="n">
        <v>799</v>
      </c>
      <c r="B404" s="6"/>
      <c r="C404" s="16" t="n">
        <v>0.498687568417432</v>
      </c>
      <c r="D404" s="16" t="n">
        <v>0.505512527331581</v>
      </c>
      <c r="E404" s="16" t="n">
        <v>0.541906721536351</v>
      </c>
      <c r="F404" s="16" t="n">
        <v>0.174366087089452</v>
      </c>
      <c r="G404" s="16" t="n">
        <v>0.16218426561977</v>
      </c>
      <c r="H404" s="6"/>
      <c r="I404" s="18" t="n">
        <v>4.20736562863631E-005</v>
      </c>
      <c r="J404" s="18" t="n">
        <v>0.000119972547722078</v>
      </c>
      <c r="K404" s="16" t="n">
        <v>0.773422496570645</v>
      </c>
      <c r="L404" s="18" t="n">
        <v>3.71335067901556E-022</v>
      </c>
      <c r="M404" s="16" t="n">
        <v>0.722890946502058</v>
      </c>
      <c r="N404" s="18" t="n">
        <v>3.23347280651976E-014</v>
      </c>
      <c r="O404" s="16" t="n">
        <v>0.0650207148157835</v>
      </c>
      <c r="P404" s="16" t="n">
        <v>0.3286633324069</v>
      </c>
    </row>
    <row r="405" customFormat="false" ht="15" hidden="false" customHeight="false" outlineLevel="0" collapsed="false">
      <c r="A405" s="17" t="n">
        <v>800</v>
      </c>
      <c r="B405" s="6"/>
      <c r="C405" s="16" t="n">
        <v>0.498735571335602</v>
      </c>
      <c r="D405" s="16" t="n">
        <v>0.505637749169176</v>
      </c>
      <c r="E405" s="16" t="n">
        <v>0.54238683127572</v>
      </c>
      <c r="F405" s="16" t="n">
        <v>0.176455615883758</v>
      </c>
      <c r="G405" s="16" t="n">
        <v>0.157353427559232</v>
      </c>
      <c r="H405" s="6"/>
      <c r="I405" s="18" t="n">
        <v>4.13476819624734E-005</v>
      </c>
      <c r="J405" s="18" t="n">
        <v>0.000118818784121636</v>
      </c>
      <c r="K405" s="16" t="n">
        <v>0.773113854595336</v>
      </c>
      <c r="L405" s="18" t="n">
        <v>4.43752725271407E-022</v>
      </c>
      <c r="M405" s="16" t="n">
        <v>0.751714677640604</v>
      </c>
      <c r="N405" s="18" t="n">
        <v>1.4317358619617E-016</v>
      </c>
      <c r="O405" s="16" t="n">
        <v>0.0657965419913166</v>
      </c>
      <c r="P405" s="16" t="n">
        <v>0.328224109746066</v>
      </c>
    </row>
    <row r="406" customFormat="false" ht="15" hidden="false" customHeight="false" outlineLevel="0" collapsed="false">
      <c r="A406" s="17" t="n">
        <v>801</v>
      </c>
      <c r="B406" s="6"/>
      <c r="C406" s="16" t="n">
        <v>0.498778102106895</v>
      </c>
      <c r="D406" s="16" t="n">
        <v>0.505757004837707</v>
      </c>
      <c r="E406" s="16" t="n">
        <v>0.542952674897119</v>
      </c>
      <c r="F406" s="16" t="n">
        <v>0.178531491972556</v>
      </c>
      <c r="G406" s="16" t="n">
        <v>0.152664454143113</v>
      </c>
      <c r="H406" s="6"/>
      <c r="I406" s="18" t="n">
        <v>4.09339401840287E-005</v>
      </c>
      <c r="J406" s="18" t="n">
        <v>0.000117534009551397</v>
      </c>
      <c r="K406" s="16" t="n">
        <v>0.771124828532236</v>
      </c>
      <c r="L406" s="18" t="n">
        <v>8.47007549325942E-022</v>
      </c>
      <c r="M406" s="16" t="n">
        <v>0.740346364883402</v>
      </c>
      <c r="N406" s="18" t="n">
        <v>2.70136790187836E-014</v>
      </c>
      <c r="O406" s="16" t="n">
        <v>0.0665671818755954</v>
      </c>
      <c r="P406" s="16" t="n">
        <v>0.326279558561796</v>
      </c>
    </row>
    <row r="407" customFormat="false" ht="15" hidden="false" customHeight="false" outlineLevel="0" collapsed="false">
      <c r="A407" s="17" t="n">
        <v>802</v>
      </c>
      <c r="B407" s="6"/>
      <c r="C407" s="16" t="n">
        <v>0.498813602979126</v>
      </c>
      <c r="D407" s="16" t="n">
        <v>0.505869312494478</v>
      </c>
      <c r="E407" s="16" t="n">
        <v>0.543415637860082</v>
      </c>
      <c r="F407" s="16" t="n">
        <v>0.180612125862029</v>
      </c>
      <c r="G407" s="16" t="n">
        <v>0.147992066689163</v>
      </c>
      <c r="H407" s="6"/>
      <c r="I407" s="18" t="n">
        <v>4.02976655286833E-005</v>
      </c>
      <c r="J407" s="18" t="n">
        <v>0.000115890492284891</v>
      </c>
      <c r="K407" s="16" t="n">
        <v>0.76894718792867</v>
      </c>
      <c r="L407" s="18" t="n">
        <v>1.60603863902782E-021</v>
      </c>
      <c r="M407" s="16" t="n">
        <v>0.716495198902606</v>
      </c>
      <c r="N407" s="18" t="n">
        <v>2.14453212456063E-011</v>
      </c>
      <c r="O407" s="16" t="n">
        <v>0.0673394685064567</v>
      </c>
      <c r="P407" s="16" t="n">
        <v>0.323846426868356</v>
      </c>
    </row>
    <row r="408" customFormat="false" ht="15" hidden="false" customHeight="false" outlineLevel="0" collapsed="false">
      <c r="A408" s="17" t="n">
        <v>803</v>
      </c>
      <c r="B408" s="6"/>
      <c r="C408" s="16" t="n">
        <v>0.498843170879992</v>
      </c>
      <c r="D408" s="16" t="n">
        <v>0.505976003657751</v>
      </c>
      <c r="E408" s="16" t="n">
        <v>0.543964334705075</v>
      </c>
      <c r="F408" s="16" t="n">
        <v>0.182705800398747</v>
      </c>
      <c r="G408" s="16" t="n">
        <v>0.143399729480076</v>
      </c>
      <c r="H408" s="6"/>
      <c r="I408" s="18" t="n">
        <v>3.91261918193219E-005</v>
      </c>
      <c r="J408" s="18" t="n">
        <v>0.00011403712744482</v>
      </c>
      <c r="K408" s="16" t="n">
        <v>0.768261316872428</v>
      </c>
      <c r="L408" s="18" t="n">
        <v>1.8458199147833E-021</v>
      </c>
      <c r="M408" s="16" t="n">
        <v>0.704612482853224</v>
      </c>
      <c r="N408" s="18" t="n">
        <v>1.29361672913083E-010</v>
      </c>
      <c r="O408" s="16" t="n">
        <v>0.0681164733835623</v>
      </c>
      <c r="P408" s="16" t="n">
        <v>0.322509533846965</v>
      </c>
    </row>
    <row r="409" customFormat="false" ht="15" hidden="false" customHeight="false" outlineLevel="0" collapsed="false">
      <c r="A409" s="17" t="n">
        <v>804</v>
      </c>
      <c r="B409" s="6"/>
      <c r="C409" s="16" t="n">
        <v>0.498870569382511</v>
      </c>
      <c r="D409" s="16" t="n">
        <v>0.506078981450755</v>
      </c>
      <c r="E409" s="16" t="n">
        <v>0.544564471879287</v>
      </c>
      <c r="F409" s="16" t="n">
        <v>0.184765852592859</v>
      </c>
      <c r="G409" s="16" t="n">
        <v>0.138993397936408</v>
      </c>
      <c r="H409" s="6"/>
      <c r="I409" s="18" t="n">
        <v>3.67911098878611E-005</v>
      </c>
      <c r="J409" s="18" t="n">
        <v>0.000111185051499686</v>
      </c>
      <c r="K409" s="16" t="n">
        <v>0.766923868312757</v>
      </c>
      <c r="L409" s="18" t="n">
        <v>2.25286086197456E-021</v>
      </c>
      <c r="M409" s="16" t="n">
        <v>0.676440329218107</v>
      </c>
      <c r="N409" s="18" t="n">
        <v>2.46258348629342E-008</v>
      </c>
      <c r="O409" s="16" t="n">
        <v>0.0688808793787188</v>
      </c>
      <c r="P409" s="16" t="n">
        <v>0.321753103325589</v>
      </c>
    </row>
    <row r="410" customFormat="false" ht="15" hidden="false" customHeight="false" outlineLevel="0" collapsed="false">
      <c r="A410" s="17" t="n">
        <v>805</v>
      </c>
      <c r="B410" s="6"/>
      <c r="C410" s="16" t="n">
        <v>0.498904991181294</v>
      </c>
      <c r="D410" s="16" t="n">
        <v>0.506186281788241</v>
      </c>
      <c r="E410" s="16" t="n">
        <v>0.545061728395062</v>
      </c>
      <c r="F410" s="16" t="n">
        <v>0.186762672413905</v>
      </c>
      <c r="G410" s="16" t="n">
        <v>0.134837116194344</v>
      </c>
      <c r="H410" s="6"/>
      <c r="I410" s="18" t="n">
        <v>3.39819295764358E-005</v>
      </c>
      <c r="J410" s="18" t="n">
        <v>0.000107867005797441</v>
      </c>
      <c r="K410" s="16" t="n">
        <v>0.765826474622771</v>
      </c>
      <c r="L410" s="18" t="n">
        <v>3.04356121964771E-021</v>
      </c>
      <c r="M410" s="16" t="n">
        <v>0.663117283950617</v>
      </c>
      <c r="N410" s="18" t="n">
        <v>4.00460854436448E-007</v>
      </c>
      <c r="O410" s="16" t="n">
        <v>0.0696217065161965</v>
      </c>
      <c r="P410" s="16" t="n">
        <v>0.321139291624106</v>
      </c>
    </row>
    <row r="411" customFormat="false" ht="15" hidden="false" customHeight="false" outlineLevel="0" collapsed="false">
      <c r="A411" s="17" t="n">
        <v>806</v>
      </c>
      <c r="B411" s="6"/>
      <c r="C411" s="16" t="n">
        <v>0.498952028157387</v>
      </c>
      <c r="D411" s="16" t="n">
        <v>0.506304598001402</v>
      </c>
      <c r="E411" s="16" t="n">
        <v>0.545576131687243</v>
      </c>
      <c r="F411" s="16" t="n">
        <v>0.188722763583174</v>
      </c>
      <c r="G411" s="16" t="n">
        <v>0.13087850857252</v>
      </c>
      <c r="H411" s="6"/>
      <c r="I411" s="18" t="n">
        <v>3.1670687531831E-005</v>
      </c>
      <c r="J411" s="18" t="n">
        <v>0.000105064129110833</v>
      </c>
      <c r="K411" s="16" t="n">
        <v>0.764831961591221</v>
      </c>
      <c r="L411" s="18" t="n">
        <v>3.33739762523234E-021</v>
      </c>
      <c r="M411" s="16" t="n">
        <v>0.652297668038409</v>
      </c>
      <c r="N411" s="18" t="n">
        <v>3.31871935245364E-006</v>
      </c>
      <c r="O411" s="16" t="n">
        <v>0.0703487951899023</v>
      </c>
      <c r="P411" s="16" t="n">
        <v>0.320803475746784</v>
      </c>
    </row>
    <row r="412" customFormat="false" ht="15" hidden="false" customHeight="false" outlineLevel="0" collapsed="false">
      <c r="A412" s="17" t="n">
        <v>807</v>
      </c>
      <c r="B412" s="6"/>
      <c r="C412" s="16" t="n">
        <v>0.498992835694873</v>
      </c>
      <c r="D412" s="16" t="n">
        <v>0.506416647544538</v>
      </c>
      <c r="E412" s="16" t="n">
        <v>0.546039094650206</v>
      </c>
      <c r="F412" s="16" t="n">
        <v>0.190687403454112</v>
      </c>
      <c r="G412" s="16" t="n">
        <v>0.126999104382946</v>
      </c>
      <c r="H412" s="6"/>
      <c r="I412" s="18" t="n">
        <v>3.02340924019286E-005</v>
      </c>
      <c r="J412" s="18" t="n">
        <v>0.000103214218738369</v>
      </c>
      <c r="K412" s="16" t="n">
        <v>0.765517832647462</v>
      </c>
      <c r="L412" s="18" t="n">
        <v>2.32230498425926E-021</v>
      </c>
      <c r="M412" s="16" t="n">
        <v>0.639266117969822</v>
      </c>
      <c r="N412" s="18" t="n">
        <v>5.00013944172332E-005</v>
      </c>
      <c r="O412" s="16" t="n">
        <v>0.0710774586875353</v>
      </c>
      <c r="P412" s="16" t="n">
        <v>0.320941857447188</v>
      </c>
    </row>
    <row r="413" customFormat="false" ht="15" hidden="false" customHeight="false" outlineLevel="0" collapsed="false">
      <c r="A413" s="17" t="n">
        <v>808</v>
      </c>
      <c r="B413" s="6"/>
      <c r="C413" s="16" t="n">
        <v>0.499022541906508</v>
      </c>
      <c r="D413" s="16" t="n">
        <v>0.506518108635785</v>
      </c>
      <c r="E413" s="16" t="n">
        <v>0.546502057613169</v>
      </c>
      <c r="F413" s="16" t="n">
        <v>0.192669349357408</v>
      </c>
      <c r="G413" s="16" t="n">
        <v>0.123223019764092</v>
      </c>
      <c r="H413" s="6"/>
      <c r="I413" s="18" t="n">
        <v>2.9690658288191E-005</v>
      </c>
      <c r="J413" s="18" t="n">
        <v>0.000102061748542948</v>
      </c>
      <c r="K413" s="16" t="n">
        <v>0.765586419753086</v>
      </c>
      <c r="L413" s="18" t="n">
        <v>2.40818701825023E-021</v>
      </c>
      <c r="M413" s="16" t="n">
        <v>0.63741426611797</v>
      </c>
      <c r="N413" s="18" t="n">
        <v>0.000158449017752611</v>
      </c>
      <c r="O413" s="16" t="n">
        <v>0.071812425519756</v>
      </c>
      <c r="P413" s="16" t="n">
        <v>0.320167998337619</v>
      </c>
    </row>
    <row r="414" customFormat="false" ht="15" hidden="false" customHeight="false" outlineLevel="0" collapsed="false">
      <c r="A414" s="17" t="n">
        <v>809</v>
      </c>
      <c r="B414" s="6"/>
      <c r="C414" s="16" t="n">
        <v>0.499054524051494</v>
      </c>
      <c r="D414" s="16" t="n">
        <v>0.50662169002436</v>
      </c>
      <c r="E414" s="16" t="n">
        <v>0.546947873799726</v>
      </c>
      <c r="F414" s="16" t="n">
        <v>0.194647746243946</v>
      </c>
      <c r="G414" s="16" t="n">
        <v>0.119477556500269</v>
      </c>
      <c r="H414" s="6"/>
      <c r="I414" s="18" t="n">
        <v>2.71880417735904E-005</v>
      </c>
      <c r="J414" s="18" t="n">
        <v>9.92367187966978E-005</v>
      </c>
      <c r="K414" s="16" t="n">
        <v>0.765603566529493</v>
      </c>
      <c r="L414" s="18" t="n">
        <v>2.47101943138153E-021</v>
      </c>
      <c r="M414" s="16" t="n">
        <v>0.661454046639232</v>
      </c>
      <c r="N414" s="18" t="n">
        <v>1.05500903468909E-005</v>
      </c>
      <c r="O414" s="16" t="n">
        <v>0.0725459596227507</v>
      </c>
      <c r="P414" s="16" t="n">
        <v>0.320006300829003</v>
      </c>
    </row>
    <row r="415" customFormat="false" ht="15" hidden="false" customHeight="false" outlineLevel="0" collapsed="false">
      <c r="A415" s="17" t="n">
        <v>810</v>
      </c>
      <c r="B415" s="6"/>
      <c r="C415" s="16" t="n">
        <v>0.499082422759866</v>
      </c>
      <c r="D415" s="16" t="n">
        <v>0.50672208703852</v>
      </c>
      <c r="E415" s="16" t="n">
        <v>0.54727366255144</v>
      </c>
      <c r="F415" s="16" t="n">
        <v>0.196648216965031</v>
      </c>
      <c r="G415" s="16" t="n">
        <v>0.115898738127162</v>
      </c>
      <c r="H415" s="6"/>
      <c r="I415" s="18" t="n">
        <v>2.32578782481884E-005</v>
      </c>
      <c r="J415" s="18" t="n">
        <v>9.53444016583622E-005</v>
      </c>
      <c r="K415" s="16" t="n">
        <v>0.767026748971193</v>
      </c>
      <c r="L415" s="18" t="n">
        <v>1.9281999797803E-021</v>
      </c>
      <c r="M415" s="16" t="n">
        <v>0.681961591220851</v>
      </c>
      <c r="N415" s="18" t="n">
        <v>2.34814474292005E-007</v>
      </c>
      <c r="O415" s="16" t="n">
        <v>0.0732875583975194</v>
      </c>
      <c r="P415" s="16" t="n">
        <v>0.320941421251282</v>
      </c>
    </row>
    <row r="416" customFormat="false" ht="15" hidden="false" customHeight="false" outlineLevel="0" collapsed="false">
      <c r="A416" s="17" t="n">
        <v>811</v>
      </c>
      <c r="B416" s="6"/>
      <c r="C416" s="16" t="n">
        <v>0.499106402952989</v>
      </c>
      <c r="D416" s="16" t="n">
        <v>0.506817759028513</v>
      </c>
      <c r="E416" s="16" t="n">
        <v>0.547770919067215</v>
      </c>
      <c r="F416" s="16" t="n">
        <v>0.198626582322139</v>
      </c>
      <c r="G416" s="16" t="n">
        <v>0.112329413510584</v>
      </c>
      <c r="H416" s="6"/>
      <c r="I416" s="18" t="n">
        <v>2.20480025119031E-005</v>
      </c>
      <c r="J416" s="18" t="n">
        <v>9.38818546582393E-005</v>
      </c>
      <c r="K416" s="16" t="n">
        <v>0.767678326474623</v>
      </c>
      <c r="L416" s="18" t="n">
        <v>1.69196966054991E-021</v>
      </c>
      <c r="M416" s="16" t="n">
        <v>0.675462962962963</v>
      </c>
      <c r="N416" s="18" t="n">
        <v>3.14191985552654E-007</v>
      </c>
      <c r="O416" s="16" t="n">
        <v>0.0740208429066336</v>
      </c>
      <c r="P416" s="16" t="n">
        <v>0.321103070624089</v>
      </c>
    </row>
    <row r="417" customFormat="false" ht="15" hidden="false" customHeight="false" outlineLevel="0" collapsed="false">
      <c r="A417" s="17" t="n">
        <v>812</v>
      </c>
      <c r="B417" s="6"/>
      <c r="C417" s="16" t="n">
        <v>0.499122554967156</v>
      </c>
      <c r="D417" s="16" t="n">
        <v>0.506905493437911</v>
      </c>
      <c r="E417" s="16" t="n">
        <v>0.54826817558299</v>
      </c>
      <c r="F417" s="16" t="n">
        <v>0.200600028245526</v>
      </c>
      <c r="G417" s="16" t="n">
        <v>0.108850551492825</v>
      </c>
      <c r="H417" s="6"/>
      <c r="I417" s="18" t="n">
        <v>2.09388751821327E-005</v>
      </c>
      <c r="J417" s="18" t="n">
        <v>9.18798002762995E-005</v>
      </c>
      <c r="K417" s="16" t="n">
        <v>0.76613511659808</v>
      </c>
      <c r="L417" s="18" t="n">
        <v>2.92476424541937E-021</v>
      </c>
      <c r="M417" s="16" t="n">
        <v>0.664729080932785</v>
      </c>
      <c r="N417" s="18" t="n">
        <v>8.36612051469495E-007</v>
      </c>
      <c r="O417" s="16" t="n">
        <v>0.0747521844249827</v>
      </c>
      <c r="P417" s="16" t="n">
        <v>0.318827053052837</v>
      </c>
    </row>
    <row r="418" customFormat="false" ht="15" hidden="false" customHeight="false" outlineLevel="0" collapsed="false">
      <c r="A418" s="17" t="n">
        <v>813</v>
      </c>
      <c r="B418" s="6"/>
      <c r="C418" s="16" t="n">
        <v>0.499128670747583</v>
      </c>
      <c r="D418" s="16" t="n">
        <v>0.506985414940661</v>
      </c>
      <c r="E418" s="16" t="n">
        <v>0.548782578875172</v>
      </c>
      <c r="F418" s="16" t="n">
        <v>0.202630315449945</v>
      </c>
      <c r="G418" s="16" t="n">
        <v>0.105348270773259</v>
      </c>
      <c r="H418" s="6"/>
      <c r="I418" s="18" t="n">
        <v>1.83650987241412E-005</v>
      </c>
      <c r="J418" s="18" t="n">
        <v>8.81762201418539E-005</v>
      </c>
      <c r="K418" s="16" t="n">
        <v>0.76358024691358</v>
      </c>
      <c r="L418" s="18" t="n">
        <v>7.06871986906627E-021</v>
      </c>
      <c r="M418" s="16" t="n">
        <v>0.679115226337449</v>
      </c>
      <c r="N418" s="18" t="n">
        <v>2.53921710852996E-008</v>
      </c>
      <c r="O418" s="16" t="n">
        <v>0.0755044649447525</v>
      </c>
      <c r="P418" s="16" t="n">
        <v>0.315441705777612</v>
      </c>
    </row>
    <row r="419" customFormat="false" ht="15" hidden="false" customHeight="false" outlineLevel="0" collapsed="false">
      <c r="A419" s="17" t="n">
        <v>814</v>
      </c>
      <c r="B419" s="6"/>
      <c r="C419" s="16" t="n">
        <v>0.499137561886972</v>
      </c>
      <c r="D419" s="16" t="n">
        <v>0.507068710180287</v>
      </c>
      <c r="E419" s="16" t="n">
        <v>0.549159807956104</v>
      </c>
      <c r="F419" s="16" t="n">
        <v>0.204676687735696</v>
      </c>
      <c r="G419" s="16" t="n">
        <v>0.10190941634149</v>
      </c>
      <c r="H419" s="6"/>
      <c r="I419" s="18" t="n">
        <v>1.44653564317946E-005</v>
      </c>
      <c r="J419" s="18" t="n">
        <v>8.34682897195212E-005</v>
      </c>
      <c r="K419" s="16" t="n">
        <v>0.762397119341564</v>
      </c>
      <c r="L419" s="18" t="n">
        <v>1.3021818327601E-020</v>
      </c>
      <c r="M419" s="16" t="n">
        <v>0.696896433470508</v>
      </c>
      <c r="N419" s="18" t="n">
        <v>3.33938373934366E-010</v>
      </c>
      <c r="O419" s="16" t="n">
        <v>0.0762625750134965</v>
      </c>
      <c r="P419" s="16" t="n">
        <v>0.313016555890725</v>
      </c>
    </row>
    <row r="420" customFormat="false" ht="15" hidden="false" customHeight="false" outlineLevel="0" collapsed="false">
      <c r="A420" s="17" t="n">
        <v>815</v>
      </c>
      <c r="B420" s="6"/>
      <c r="C420" s="16" t="n">
        <v>0.499154959008746</v>
      </c>
      <c r="D420" s="16" t="n">
        <v>0.507157692497289</v>
      </c>
      <c r="E420" s="16" t="n">
        <v>0.549777091906722</v>
      </c>
      <c r="F420" s="16" t="n">
        <v>0.206651863908688</v>
      </c>
      <c r="G420" s="16" t="n">
        <v>0.09868795862614</v>
      </c>
      <c r="H420" s="6"/>
      <c r="I420" s="18" t="n">
        <v>1.10802186454843E-005</v>
      </c>
      <c r="J420" s="18" t="n">
        <v>7.96603906159272E-005</v>
      </c>
      <c r="K420" s="16" t="n">
        <v>0.761488340192044</v>
      </c>
      <c r="L420" s="18" t="n">
        <v>1.75589619423665E-020</v>
      </c>
      <c r="M420" s="16" t="n">
        <v>0.703429355281207</v>
      </c>
      <c r="N420" s="18" t="n">
        <v>4.11615469889413E-010</v>
      </c>
      <c r="O420" s="16" t="n">
        <v>0.0769941839855623</v>
      </c>
      <c r="P420" s="16" t="n">
        <v>0.311903993494299</v>
      </c>
    </row>
    <row r="421" customFormat="false" ht="15" hidden="false" customHeight="false" outlineLevel="0" collapsed="false">
      <c r="A421" s="17" t="n">
        <v>816</v>
      </c>
      <c r="B421" s="6"/>
      <c r="C421" s="16" t="n">
        <v>0.499178135612722</v>
      </c>
      <c r="D421" s="16" t="n">
        <v>0.507248326740581</v>
      </c>
      <c r="E421" s="16" t="n">
        <v>0.550274348422497</v>
      </c>
      <c r="F421" s="16" t="n">
        <v>0.208524569955656</v>
      </c>
      <c r="G421" s="16" t="n">
        <v>0.0957755226575933</v>
      </c>
      <c r="H421" s="6"/>
      <c r="I421" s="18" t="n">
        <v>9.02189917398243E-006</v>
      </c>
      <c r="J421" s="18" t="n">
        <v>7.67225914047096E-005</v>
      </c>
      <c r="K421" s="16" t="n">
        <v>0.758247599451303</v>
      </c>
      <c r="L421" s="18" t="n">
        <v>4.29327806892517E-020</v>
      </c>
      <c r="M421" s="16" t="n">
        <v>0.703583676268861</v>
      </c>
      <c r="N421" s="18" t="n">
        <v>2.38129327481062E-009</v>
      </c>
      <c r="O421" s="16" t="n">
        <v>0.0776877230079467</v>
      </c>
      <c r="P421" s="16" t="n">
        <v>0.308974533960316</v>
      </c>
    </row>
    <row r="422" customFormat="false" ht="15" hidden="false" customHeight="false" outlineLevel="0" collapsed="false">
      <c r="A422" s="17" t="n">
        <v>817</v>
      </c>
      <c r="B422" s="6"/>
      <c r="C422" s="16" t="n">
        <v>0.499191968672756</v>
      </c>
      <c r="D422" s="16" t="n">
        <v>0.507326172541937</v>
      </c>
      <c r="E422" s="16" t="n">
        <v>0.55082304526749</v>
      </c>
      <c r="F422" s="16" t="n">
        <v>0.210317457920909</v>
      </c>
      <c r="G422" s="16" t="n">
        <v>0.0930081683964378</v>
      </c>
      <c r="H422" s="6"/>
      <c r="I422" s="18" t="n">
        <v>7.80288760672533E-006</v>
      </c>
      <c r="J422" s="18" t="n">
        <v>7.42606365322657E-005</v>
      </c>
      <c r="K422" s="16" t="n">
        <v>0.753995198902606</v>
      </c>
      <c r="L422" s="18" t="n">
        <v>1.44693923041211E-019</v>
      </c>
      <c r="M422" s="16" t="n">
        <v>0.685270919067215</v>
      </c>
      <c r="N422" s="18" t="n">
        <v>1.21400227203891E-007</v>
      </c>
      <c r="O422" s="16" t="n">
        <v>0.0783515965116965</v>
      </c>
      <c r="P422" s="16" t="n">
        <v>0.304622278375135</v>
      </c>
    </row>
    <row r="423" customFormat="false" ht="15" hidden="false" customHeight="false" outlineLevel="0" collapsed="false">
      <c r="A423" s="17" t="n">
        <v>818</v>
      </c>
      <c r="B423" s="6"/>
      <c r="C423" s="16" t="n">
        <v>0.499195648959823</v>
      </c>
      <c r="D423" s="16" t="n">
        <v>0.507393879677996</v>
      </c>
      <c r="E423" s="16" t="n">
        <v>0.551131687242798</v>
      </c>
      <c r="F423" s="16" t="n">
        <v>0.212115919459097</v>
      </c>
      <c r="G423" s="16" t="n">
        <v>0.0902845747920692</v>
      </c>
      <c r="H423" s="6"/>
      <c r="I423" s="18" t="n">
        <v>6.20309815253313E-006</v>
      </c>
      <c r="J423" s="18" t="n">
        <v>7.17031508278814E-005</v>
      </c>
      <c r="K423" s="16" t="n">
        <v>0.750360082304527</v>
      </c>
      <c r="L423" s="18" t="n">
        <v>3.03326320950819E-019</v>
      </c>
      <c r="M423" s="16" t="n">
        <v>0.651286008230453</v>
      </c>
      <c r="N423" s="18" t="n">
        <v>4.09244796841598E-005</v>
      </c>
      <c r="O423" s="16" t="n">
        <v>0.0790174291010454</v>
      </c>
      <c r="P423" s="16" t="n">
        <v>0.301334415719475</v>
      </c>
    </row>
    <row r="424" customFormat="false" ht="15" hidden="false" customHeight="false" outlineLevel="0" collapsed="false">
      <c r="A424" s="17" t="n">
        <v>819</v>
      </c>
      <c r="B424" s="6"/>
      <c r="C424" s="16" t="n">
        <v>0.499197829220464</v>
      </c>
      <c r="D424" s="16" t="n">
        <v>0.507459993235402</v>
      </c>
      <c r="E424" s="16" t="n">
        <v>0.551526063100137</v>
      </c>
      <c r="F424" s="16" t="n">
        <v>0.213911450416499</v>
      </c>
      <c r="G424" s="16" t="n">
        <v>0.08762685173835</v>
      </c>
      <c r="H424" s="6"/>
      <c r="I424" s="18" t="n">
        <v>4.61992664675564E-006</v>
      </c>
      <c r="J424" s="18" t="n">
        <v>6.9315391123443E-005</v>
      </c>
      <c r="K424" s="16" t="n">
        <v>0.747702331961591</v>
      </c>
      <c r="L424" s="18" t="n">
        <v>4.98940199127557E-019</v>
      </c>
      <c r="M424" s="16" t="n">
        <v>0.592061042524006</v>
      </c>
      <c r="N424" s="16" t="n">
        <v>0.0289804129311794</v>
      </c>
      <c r="O424" s="16" t="n">
        <v>0.0796820712429274</v>
      </c>
      <c r="P424" s="16" t="n">
        <v>0.298705007832132</v>
      </c>
    </row>
    <row r="425" customFormat="false" ht="15" hidden="false" customHeight="false" outlineLevel="0" collapsed="false">
      <c r="A425" s="17" t="n">
        <v>820</v>
      </c>
      <c r="B425" s="6"/>
      <c r="C425" s="16" t="n">
        <v>0.499201230127162</v>
      </c>
      <c r="D425" s="16" t="n">
        <v>0.507526028929321</v>
      </c>
      <c r="E425" s="16" t="n">
        <v>0.551783264746228</v>
      </c>
      <c r="F425" s="16" t="n">
        <v>0.21567358909941</v>
      </c>
      <c r="G425" s="16" t="n">
        <v>0.0850890133059622</v>
      </c>
      <c r="H425" s="6"/>
      <c r="I425" s="18" t="n">
        <v>2.17153380205098E-006</v>
      </c>
      <c r="J425" s="18" t="n">
        <v>6.63661732075926E-005</v>
      </c>
      <c r="K425" s="16" t="n">
        <v>0.744838820301783</v>
      </c>
      <c r="L425" s="18" t="n">
        <v>7.84923168304392E-019</v>
      </c>
      <c r="M425" s="16" t="n">
        <v>0.535202331961591</v>
      </c>
      <c r="N425" s="16" t="n">
        <v>0.554245116438011</v>
      </c>
      <c r="O425" s="16" t="n">
        <v>0.0803342494389602</v>
      </c>
      <c r="P425" s="16" t="n">
        <v>0.296885091903138</v>
      </c>
    </row>
    <row r="426" customFormat="false" ht="15" hidden="false" customHeight="false" outlineLevel="0" collapsed="false">
      <c r="A426" s="17" t="n">
        <v>821</v>
      </c>
      <c r="B426" s="6"/>
      <c r="C426" s="16" t="n">
        <v>0.499200140006169</v>
      </c>
      <c r="D426" s="16" t="n">
        <v>0.507585706984475</v>
      </c>
      <c r="E426" s="16" t="n">
        <v>0.552229080932785</v>
      </c>
      <c r="F426" s="16" t="n">
        <v>0.217399180832924</v>
      </c>
      <c r="G426" s="16" t="n">
        <v>0.0827036969518211</v>
      </c>
      <c r="H426" s="6"/>
      <c r="I426" s="18" t="n">
        <v>-2.21531286393074E-006</v>
      </c>
      <c r="J426" s="18" t="n">
        <v>6.20444834457723E-005</v>
      </c>
      <c r="K426" s="16" t="n">
        <v>0.743861454046639</v>
      </c>
      <c r="L426" s="18" t="n">
        <v>9.60461271806988E-019</v>
      </c>
      <c r="M426" s="16" t="n">
        <v>0.50298353909465</v>
      </c>
      <c r="N426" s="16" t="n">
        <v>0.816903899410777</v>
      </c>
      <c r="O426" s="16" t="n">
        <v>0.0809728014234884</v>
      </c>
      <c r="P426" s="16" t="n">
        <v>0.296662238974781</v>
      </c>
    </row>
    <row r="427" customFormat="false" ht="15" hidden="false" customHeight="false" outlineLevel="0" collapsed="false">
      <c r="A427" s="17" t="n">
        <v>822</v>
      </c>
      <c r="B427" s="6"/>
      <c r="C427" s="16" t="n">
        <v>0.499198045121347</v>
      </c>
      <c r="D427" s="16" t="n">
        <v>0.507644240978181</v>
      </c>
      <c r="E427" s="16" t="n">
        <v>0.552829218106996</v>
      </c>
      <c r="F427" s="16" t="n">
        <v>0.219128164507755</v>
      </c>
      <c r="G427" s="16" t="n">
        <v>0.0803266348285307</v>
      </c>
      <c r="H427" s="6"/>
      <c r="I427" s="18" t="n">
        <v>-8.74658544021763E-006</v>
      </c>
      <c r="J427" s="18" t="n">
        <v>5.62438473251987E-005</v>
      </c>
      <c r="K427" s="16" t="n">
        <v>0.745164609053498</v>
      </c>
      <c r="L427" s="18" t="n">
        <v>5.65729575594384E-019</v>
      </c>
      <c r="M427" s="16" t="n">
        <v>0.516666666666667</v>
      </c>
      <c r="N427" s="16" t="n">
        <v>0.485240529201278</v>
      </c>
      <c r="O427" s="16" t="n">
        <v>0.0816125086071278</v>
      </c>
      <c r="P427" s="16" t="n">
        <v>0.298602167186002</v>
      </c>
    </row>
    <row r="428" customFormat="false" ht="15" hidden="false" customHeight="false" outlineLevel="0" collapsed="false">
      <c r="A428" s="17" t="n">
        <v>823</v>
      </c>
      <c r="B428" s="6"/>
      <c r="C428" s="16" t="n">
        <v>0.499194838350419</v>
      </c>
      <c r="D428" s="16" t="n">
        <v>0.507703819108847</v>
      </c>
      <c r="E428" s="16" t="n">
        <v>0.553292181069959</v>
      </c>
      <c r="F428" s="16" t="n">
        <v>0.220918016382127</v>
      </c>
      <c r="G428" s="16" t="n">
        <v>0.0779635975882665</v>
      </c>
      <c r="H428" s="6"/>
      <c r="I428" s="18" t="n">
        <v>-1.59348247869536E-005</v>
      </c>
      <c r="J428" s="18" t="n">
        <v>4.95014335732206E-005</v>
      </c>
      <c r="K428" s="16" t="n">
        <v>0.744907407407408</v>
      </c>
      <c r="L428" s="18" t="n">
        <v>5.1517761149895E-019</v>
      </c>
      <c r="M428" s="16" t="n">
        <v>0.509224965706447</v>
      </c>
      <c r="N428" s="16" t="n">
        <v>0.531712513634667</v>
      </c>
      <c r="O428" s="16" t="n">
        <v>0.0822746301868184</v>
      </c>
      <c r="P428" s="16" t="n">
        <v>0.299255278195971</v>
      </c>
    </row>
    <row r="429" customFormat="false" ht="15" hidden="false" customHeight="false" outlineLevel="0" collapsed="false">
      <c r="A429" s="17" t="n">
        <v>824</v>
      </c>
      <c r="B429" s="6"/>
      <c r="C429" s="16" t="n">
        <v>0.499195707853694</v>
      </c>
      <c r="D429" s="16" t="n">
        <v>0.50776949705191</v>
      </c>
      <c r="E429" s="16" t="n">
        <v>0.553772290809328</v>
      </c>
      <c r="F429" s="16" t="n">
        <v>0.222769004430256</v>
      </c>
      <c r="G429" s="16" t="n">
        <v>0.0755413955521823</v>
      </c>
      <c r="H429" s="6"/>
      <c r="I429" s="18" t="n">
        <v>-2.3636166697289E-005</v>
      </c>
      <c r="J429" s="18" t="n">
        <v>4.21909382802065E-005</v>
      </c>
      <c r="K429" s="16" t="n">
        <v>0.743844307270233</v>
      </c>
      <c r="L429" s="18" t="n">
        <v>5.76260533480581E-019</v>
      </c>
      <c r="M429" s="16" t="n">
        <v>0.514523319615912</v>
      </c>
      <c r="N429" s="16" t="n">
        <v>0.891793987250392</v>
      </c>
      <c r="O429" s="16" t="n">
        <v>0.0829592533453872</v>
      </c>
      <c r="P429" s="16" t="n">
        <v>0.299710220414278</v>
      </c>
    </row>
    <row r="430" customFormat="false" ht="15" hidden="false" customHeight="false" outlineLevel="0" collapsed="false">
      <c r="A430" s="17" t="n">
        <v>825</v>
      </c>
      <c r="B430" s="6"/>
      <c r="C430" s="16" t="n">
        <v>0.499188874222724</v>
      </c>
      <c r="D430" s="16" t="n">
        <v>0.507829829695534</v>
      </c>
      <c r="E430" s="16" t="n">
        <v>0.554080932784636</v>
      </c>
      <c r="F430" s="16" t="n">
        <v>0.224684545240214</v>
      </c>
      <c r="G430" s="16" t="n">
        <v>0.0730962457792735</v>
      </c>
      <c r="H430" s="6"/>
      <c r="I430" s="18" t="n">
        <v>-3.08690090039004E-005</v>
      </c>
      <c r="J430" s="18" t="n">
        <v>3.5479889304384E-005</v>
      </c>
      <c r="K430" s="16" t="n">
        <v>0.743878600823045</v>
      </c>
      <c r="L430" s="18" t="n">
        <v>5.59325197736877E-019</v>
      </c>
      <c r="M430" s="16" t="n">
        <v>0.532904663923183</v>
      </c>
      <c r="N430" s="16" t="n">
        <v>0.654559240461326</v>
      </c>
      <c r="O430" s="16" t="n">
        <v>0.0836676289056255</v>
      </c>
      <c r="P430" s="16" t="n">
        <v>0.300872589825358</v>
      </c>
    </row>
    <row r="431" customFormat="false" ht="15" hidden="false" customHeight="false" outlineLevel="0" collapsed="false">
      <c r="A431" s="17" t="n">
        <v>826</v>
      </c>
      <c r="B431" s="6"/>
      <c r="C431" s="16" t="n">
        <v>0.499162682582398</v>
      </c>
      <c r="D431" s="16" t="n">
        <v>0.507871978746496</v>
      </c>
      <c r="E431" s="16" t="n">
        <v>0.554458161865569</v>
      </c>
      <c r="F431" s="16" t="n">
        <v>0.226636295376516</v>
      </c>
      <c r="G431" s="16" t="n">
        <v>0.0706999305166343</v>
      </c>
      <c r="H431" s="6"/>
      <c r="I431" s="18" t="n">
        <v>-3.52449636306278E-005</v>
      </c>
      <c r="J431" s="18" t="n">
        <v>3.11595160089068E-005</v>
      </c>
      <c r="K431" s="16" t="n">
        <v>0.742952674897119</v>
      </c>
      <c r="L431" s="18" t="n">
        <v>6.55773252699826E-019</v>
      </c>
      <c r="M431" s="16" t="n">
        <v>0.521879286694102</v>
      </c>
      <c r="N431" s="16" t="n">
        <v>0.668119465890728</v>
      </c>
      <c r="O431" s="16" t="n">
        <v>0.0843892643940455</v>
      </c>
      <c r="P431" s="16" t="n">
        <v>0.300770496292809</v>
      </c>
    </row>
    <row r="432" customFormat="false" ht="15" hidden="false" customHeight="false" outlineLevel="0" collapsed="false">
      <c r="A432" s="17" t="n">
        <v>827</v>
      </c>
      <c r="B432" s="6"/>
      <c r="C432" s="16" t="n">
        <v>0.499111915926578</v>
      </c>
      <c r="D432" s="16" t="n">
        <v>0.507891413578071</v>
      </c>
      <c r="E432" s="16" t="n">
        <v>0.554989711934156</v>
      </c>
      <c r="F432" s="16" t="n">
        <v>0.228646289177712</v>
      </c>
      <c r="G432" s="16" t="n">
        <v>0.0682535367536962</v>
      </c>
      <c r="H432" s="6"/>
      <c r="I432" s="18" t="n">
        <v>-3.70750923173982E-005</v>
      </c>
      <c r="J432" s="18" t="n">
        <v>2.87251154728257E-005</v>
      </c>
      <c r="K432" s="16" t="n">
        <v>0.740860768175583</v>
      </c>
      <c r="L432" s="18" t="n">
        <v>1.22012239318957E-018</v>
      </c>
      <c r="M432" s="16" t="n">
        <v>0.538065843621399</v>
      </c>
      <c r="N432" s="16" t="n">
        <v>0.391667353613604</v>
      </c>
      <c r="O432" s="16" t="n">
        <v>0.0851322959840924</v>
      </c>
      <c r="P432" s="16" t="n">
        <v>0.298438386937388</v>
      </c>
    </row>
    <row r="433" customFormat="false" ht="15" hidden="false" customHeight="false" outlineLevel="0" collapsed="false">
      <c r="A433" s="17" t="n">
        <v>828</v>
      </c>
      <c r="B433" s="6"/>
      <c r="C433" s="16" t="n">
        <v>0.49904301585756</v>
      </c>
      <c r="D433" s="16" t="n">
        <v>0.507895817907583</v>
      </c>
      <c r="E433" s="16" t="n">
        <v>0.555572702331962</v>
      </c>
      <c r="F433" s="16" t="n">
        <v>0.230743887552258</v>
      </c>
      <c r="G433" s="16" t="n">
        <v>0.0657650530062466</v>
      </c>
      <c r="H433" s="6"/>
      <c r="I433" s="18" t="n">
        <v>-3.8405424034301E-005</v>
      </c>
      <c r="J433" s="18" t="n">
        <v>2.66344297331063E-005</v>
      </c>
      <c r="K433" s="16" t="n">
        <v>0.738837448559671</v>
      </c>
      <c r="L433" s="18" t="n">
        <v>2.37640275797028E-018</v>
      </c>
      <c r="M433" s="16" t="n">
        <v>0.59031207133059</v>
      </c>
      <c r="N433" s="16" t="n">
        <v>0.00596254769145058</v>
      </c>
      <c r="O433" s="16" t="n">
        <v>0.0859075607907293</v>
      </c>
      <c r="P433" s="16" t="n">
        <v>0.295960891164556</v>
      </c>
    </row>
    <row r="434" customFormat="false" ht="15" hidden="false" customHeight="false" outlineLevel="0" collapsed="false">
      <c r="A434" s="17" t="n">
        <v>829</v>
      </c>
      <c r="B434" s="6"/>
      <c r="C434" s="16" t="n">
        <v>0.498966332991683</v>
      </c>
      <c r="D434" s="16" t="n">
        <v>0.507890169310529</v>
      </c>
      <c r="E434" s="16" t="n">
        <v>0.556018518518519</v>
      </c>
      <c r="F434" s="16" t="n">
        <v>0.232782702375667</v>
      </c>
      <c r="G434" s="16" t="n">
        <v>0.0634210025494041</v>
      </c>
      <c r="H434" s="6"/>
      <c r="I434" s="18" t="n">
        <v>-4.12219928381497E-005</v>
      </c>
      <c r="J434" s="18" t="n">
        <v>2.34828213287622E-005</v>
      </c>
      <c r="K434" s="16" t="n">
        <v>0.738048696844993</v>
      </c>
      <c r="L434" s="18" t="n">
        <v>2.86735812710833E-018</v>
      </c>
      <c r="M434" s="16" t="n">
        <v>0.675445816186557</v>
      </c>
      <c r="N434" s="18" t="n">
        <v>9.20489312702397E-009</v>
      </c>
      <c r="O434" s="16" t="n">
        <v>0.0866609498972768</v>
      </c>
      <c r="P434" s="16" t="n">
        <v>0.295729234611877</v>
      </c>
    </row>
    <row r="435" customFormat="false" ht="15" hidden="false" customHeight="false" outlineLevel="0" collapsed="false">
      <c r="A435" s="17" t="n">
        <v>830</v>
      </c>
      <c r="B435" s="6"/>
      <c r="C435" s="16" t="n">
        <v>0.498896188023466</v>
      </c>
      <c r="D435" s="16" t="n">
        <v>0.507885401822235</v>
      </c>
      <c r="E435" s="16" t="n">
        <v>0.556361454046639</v>
      </c>
      <c r="F435" s="16" t="n">
        <v>0.234672104277609</v>
      </c>
      <c r="G435" s="16" t="n">
        <v>0.0613190073203114</v>
      </c>
      <c r="H435" s="6"/>
      <c r="I435" s="18" t="n">
        <v>-4.4906277348586E-005</v>
      </c>
      <c r="J435" s="18" t="n">
        <v>1.96913056182686E-005</v>
      </c>
      <c r="K435" s="16" t="n">
        <v>0.738888888888889</v>
      </c>
      <c r="L435" s="18" t="n">
        <v>2.59968398484773E-018</v>
      </c>
      <c r="M435" s="16" t="n">
        <v>0.727880658436214</v>
      </c>
      <c r="N435" s="18" t="n">
        <v>1.9510414408086E-014</v>
      </c>
      <c r="O435" s="16" t="n">
        <v>0.0873589947995201</v>
      </c>
      <c r="P435" s="16" t="n">
        <v>0.296127075573715</v>
      </c>
    </row>
    <row r="436" customFormat="false" ht="15" hidden="false" customHeight="false" outlineLevel="0" collapsed="false">
      <c r="A436" s="17" t="n">
        <v>831</v>
      </c>
      <c r="B436" s="6"/>
      <c r="C436" s="16" t="n">
        <v>0.4988387009626</v>
      </c>
      <c r="D436" s="16" t="n">
        <v>0.507889164007927</v>
      </c>
      <c r="E436" s="16" t="n">
        <v>0.556824417009602</v>
      </c>
      <c r="F436" s="16" t="n">
        <v>0.236455389411091</v>
      </c>
      <c r="G436" s="16" t="n">
        <v>0.0593914824433074</v>
      </c>
      <c r="H436" s="6"/>
      <c r="I436" s="18" t="n">
        <v>-4.6321204692114E-005</v>
      </c>
      <c r="J436" s="18" t="n">
        <v>1.7693291698014E-005</v>
      </c>
      <c r="K436" s="16" t="n">
        <v>0.738065843621399</v>
      </c>
      <c r="L436" s="18" t="n">
        <v>2.8932818703964E-018</v>
      </c>
      <c r="M436" s="16" t="n">
        <v>0.734276406035665</v>
      </c>
      <c r="N436" s="18" t="n">
        <v>5.1489443635199E-015</v>
      </c>
      <c r="O436" s="16" t="n">
        <v>0.0880177165536614</v>
      </c>
      <c r="P436" s="16" t="n">
        <v>0.295022834927272</v>
      </c>
    </row>
    <row r="437" customFormat="false" ht="15" hidden="false" customHeight="false" outlineLevel="0" collapsed="false">
      <c r="A437" s="17" t="n">
        <v>832</v>
      </c>
      <c r="B437" s="6"/>
      <c r="C437" s="16" t="n">
        <v>0.498804993677906</v>
      </c>
      <c r="D437" s="16" t="n">
        <v>0.507914402576389</v>
      </c>
      <c r="E437" s="16" t="n">
        <v>0.557321673525377</v>
      </c>
      <c r="F437" s="16" t="n">
        <v>0.238172790386433</v>
      </c>
      <c r="G437" s="16" t="n">
        <v>0.0576192965300928</v>
      </c>
      <c r="H437" s="6"/>
      <c r="I437" s="18" t="n">
        <v>-4.48794316058033E-005</v>
      </c>
      <c r="J437" s="18" t="n">
        <v>1.78274713327207E-005</v>
      </c>
      <c r="K437" s="16" t="n">
        <v>0.73576817558299</v>
      </c>
      <c r="L437" s="18" t="n">
        <v>5.66381937547829E-018</v>
      </c>
      <c r="M437" s="16" t="n">
        <v>0.732887517146776</v>
      </c>
      <c r="N437" s="18" t="n">
        <v>2.13751977489279E-014</v>
      </c>
      <c r="O437" s="16" t="n">
        <v>0.0886519924563702</v>
      </c>
      <c r="P437" s="16" t="n">
        <v>0.291823971459822</v>
      </c>
    </row>
    <row r="438" customFormat="false" ht="15" hidden="false" customHeight="false" outlineLevel="0" collapsed="false">
      <c r="A438" s="17" t="n">
        <v>833</v>
      </c>
      <c r="B438" s="6"/>
      <c r="C438" s="16" t="n">
        <v>0.4987803050737</v>
      </c>
      <c r="D438" s="16" t="n">
        <v>0.50794750978992</v>
      </c>
      <c r="E438" s="16" t="n">
        <v>0.557801783264746</v>
      </c>
      <c r="F438" s="16" t="n">
        <v>0.2398528199069</v>
      </c>
      <c r="G438" s="16" t="n">
        <v>0.0558991602217048</v>
      </c>
      <c r="H438" s="6"/>
      <c r="I438" s="18" t="n">
        <v>-4.208865895898E-005</v>
      </c>
      <c r="J438" s="18" t="n">
        <v>1.88699471087883E-005</v>
      </c>
      <c r="K438" s="16" t="n">
        <v>0.732218792866941</v>
      </c>
      <c r="L438" s="18" t="n">
        <v>1.88446670468518E-017</v>
      </c>
      <c r="M438" s="16" t="n">
        <v>0.744050068587106</v>
      </c>
      <c r="N438" s="18" t="n">
        <v>1.14005193952326E-014</v>
      </c>
      <c r="O438" s="16" t="n">
        <v>0.0892723618907296</v>
      </c>
      <c r="P438" s="16" t="n">
        <v>0.287420467918284</v>
      </c>
    </row>
    <row r="439" customFormat="false" ht="15" hidden="false" customHeight="false" outlineLevel="0" collapsed="false">
      <c r="A439" s="17" t="n">
        <v>834</v>
      </c>
      <c r="B439" s="6"/>
      <c r="C439" s="16" t="n">
        <v>0.498752644451355</v>
      </c>
      <c r="D439" s="16" t="n">
        <v>0.507978705381557</v>
      </c>
      <c r="E439" s="16" t="n">
        <v>0.558281893004115</v>
      </c>
      <c r="F439" s="16" t="n">
        <v>0.241552903001174</v>
      </c>
      <c r="G439" s="16" t="n">
        <v>0.0541980614102608</v>
      </c>
      <c r="H439" s="6"/>
      <c r="I439" s="18" t="n">
        <v>-3.59527392215442E-005</v>
      </c>
      <c r="J439" s="18" t="n">
        <v>2.32791606936703E-005</v>
      </c>
      <c r="K439" s="16" t="n">
        <v>0.729252400548697</v>
      </c>
      <c r="L439" s="18" t="n">
        <v>4.72444938592806E-017</v>
      </c>
      <c r="M439" s="16" t="n">
        <v>0.73732853223594</v>
      </c>
      <c r="N439" s="18" t="n">
        <v>2.05997283491634E-014</v>
      </c>
      <c r="O439" s="16" t="n">
        <v>0.0899000305759961</v>
      </c>
      <c r="P439" s="16" t="n">
        <v>0.284145179304579</v>
      </c>
    </row>
    <row r="440" customFormat="false" ht="15" hidden="false" customHeight="false" outlineLevel="0" collapsed="false">
      <c r="A440" s="17" t="n">
        <v>835</v>
      </c>
      <c r="B440" s="6"/>
      <c r="C440" s="16" t="n">
        <v>0.498721279704973</v>
      </c>
      <c r="D440" s="16" t="n">
        <v>0.508009157789647</v>
      </c>
      <c r="E440" s="16" t="n">
        <v>0.55877914951989</v>
      </c>
      <c r="F440" s="16" t="n">
        <v>0.24331847881438</v>
      </c>
      <c r="G440" s="16" t="n">
        <v>0.0525022205729304</v>
      </c>
      <c r="H440" s="6"/>
      <c r="I440" s="18" t="n">
        <v>-2.84224147451232E-005</v>
      </c>
      <c r="J440" s="18" t="n">
        <v>2.91299999300972E-005</v>
      </c>
      <c r="K440" s="16" t="n">
        <v>0.726474622770919</v>
      </c>
      <c r="L440" s="18" t="n">
        <v>1.04770377064712E-016</v>
      </c>
      <c r="M440" s="16" t="n">
        <v>0.715620713305899</v>
      </c>
      <c r="N440" s="18" t="n">
        <v>8.79804438464073E-013</v>
      </c>
      <c r="O440" s="16" t="n">
        <v>0.0905517657175715</v>
      </c>
      <c r="P440" s="16" t="n">
        <v>0.281039173266837</v>
      </c>
    </row>
    <row r="441" customFormat="false" ht="15" hidden="false" customHeight="false" outlineLevel="0" collapsed="false">
      <c r="A441" s="17" t="n">
        <v>836</v>
      </c>
      <c r="B441" s="6"/>
      <c r="C441" s="16" t="n">
        <v>0.498685184440049</v>
      </c>
      <c r="D441" s="16" t="n">
        <v>0.508032947602586</v>
      </c>
      <c r="E441" s="16" t="n">
        <v>0.559053497942387</v>
      </c>
      <c r="F441" s="16" t="n">
        <v>0.245031295727671</v>
      </c>
      <c r="G441" s="16" t="n">
        <v>0.0508696301823643</v>
      </c>
      <c r="H441" s="6"/>
      <c r="I441" s="18" t="n">
        <v>-2.18068737370242E-005</v>
      </c>
      <c r="J441" s="18" t="n">
        <v>3.42114257895965E-005</v>
      </c>
      <c r="K441" s="16" t="n">
        <v>0.723971193415638</v>
      </c>
      <c r="L441" s="18" t="n">
        <v>2.14253334571118E-016</v>
      </c>
      <c r="M441" s="16" t="n">
        <v>0.703257887517147</v>
      </c>
      <c r="N441" s="18" t="n">
        <v>2.1929395537234E-011</v>
      </c>
      <c r="O441" s="16" t="n">
        <v>0.0911839145716252</v>
      </c>
      <c r="P441" s="16" t="n">
        <v>0.277812871510983</v>
      </c>
    </row>
    <row r="442" customFormat="false" ht="15" hidden="false" customHeight="false" outlineLevel="0" collapsed="false">
      <c r="A442" s="17" t="n">
        <v>837</v>
      </c>
      <c r="B442" s="6"/>
      <c r="C442" s="16" t="n">
        <v>0.49864947083615</v>
      </c>
      <c r="D442" s="16" t="n">
        <v>0.508055743456228</v>
      </c>
      <c r="E442" s="16" t="n">
        <v>0.55943072702332</v>
      </c>
      <c r="F442" s="16" t="n">
        <v>0.24670784521957</v>
      </c>
      <c r="G442" s="16" t="n">
        <v>0.0493366177635719</v>
      </c>
      <c r="H442" s="6"/>
      <c r="I442" s="18" t="n">
        <v>-1.70217757986597E-005</v>
      </c>
      <c r="J442" s="18" t="n">
        <v>3.79444676484587E-005</v>
      </c>
      <c r="K442" s="16" t="n">
        <v>0.72218792866941</v>
      </c>
      <c r="L442" s="18" t="n">
        <v>2.74476920987584E-016</v>
      </c>
      <c r="M442" s="16" t="n">
        <v>0.710082304526749</v>
      </c>
      <c r="N442" s="18" t="n">
        <v>3.24866661676831E-011</v>
      </c>
      <c r="O442" s="16" t="n">
        <v>0.0918025714876279</v>
      </c>
      <c r="P442" s="16" t="n">
        <v>0.276092747304521</v>
      </c>
    </row>
    <row r="443" customFormat="false" ht="15" hidden="false" customHeight="false" outlineLevel="0" collapsed="false">
      <c r="A443" s="17" t="n">
        <v>838</v>
      </c>
      <c r="B443" s="6"/>
      <c r="C443" s="16" t="n">
        <v>0.49862085672474</v>
      </c>
      <c r="D443" s="16" t="n">
        <v>0.508084602034805</v>
      </c>
      <c r="E443" s="16" t="n">
        <v>0.559739368998628</v>
      </c>
      <c r="F443" s="16" t="n">
        <v>0.248355521767218</v>
      </c>
      <c r="G443" s="16" t="n">
        <v>0.0478461000085177</v>
      </c>
      <c r="H443" s="6"/>
      <c r="I443" s="18" t="n">
        <v>-1.37354350763286E-005</v>
      </c>
      <c r="J443" s="18" t="n">
        <v>4.05054147191358E-005</v>
      </c>
      <c r="K443" s="16" t="n">
        <v>0.721587791495199</v>
      </c>
      <c r="L443" s="18" t="n">
        <v>2.95038061949277E-016</v>
      </c>
      <c r="M443" s="16" t="n">
        <v>0.718158436213992</v>
      </c>
      <c r="N443" s="18" t="n">
        <v>1.2052452831506E-011</v>
      </c>
      <c r="O443" s="16" t="n">
        <v>0.0924104705598967</v>
      </c>
      <c r="P443" s="16" t="n">
        <v>0.275584549680671</v>
      </c>
    </row>
    <row r="444" customFormat="false" ht="15" hidden="false" customHeight="false" outlineLevel="0" collapsed="false">
      <c r="A444" s="17" t="n">
        <v>839</v>
      </c>
      <c r="B444" s="6"/>
      <c r="C444" s="16" t="n">
        <v>0.498602723606787</v>
      </c>
      <c r="D444" s="16" t="n">
        <v>0.508119737131835</v>
      </c>
      <c r="E444" s="16" t="n">
        <v>0.560253772290809</v>
      </c>
      <c r="F444" s="16" t="n">
        <v>0.249887779568886</v>
      </c>
      <c r="G444" s="16" t="n">
        <v>0.0464991266596536</v>
      </c>
      <c r="H444" s="6"/>
      <c r="I444" s="18" t="n">
        <v>-1.13534420818512E-005</v>
      </c>
      <c r="J444" s="18" t="n">
        <v>4.21237285242713E-005</v>
      </c>
      <c r="K444" s="16" t="n">
        <v>0.72127914951989</v>
      </c>
      <c r="L444" s="18" t="n">
        <v>3.56252240912065E-016</v>
      </c>
      <c r="M444" s="16" t="n">
        <v>0.706687242798354</v>
      </c>
      <c r="N444" s="18" t="n">
        <v>8.45976359654168E-011</v>
      </c>
      <c r="O444" s="16" t="n">
        <v>0.0929756939722219</v>
      </c>
      <c r="P444" s="16" t="n">
        <v>0.274629929362723</v>
      </c>
    </row>
    <row r="445" customFormat="false" ht="15" hidden="false" customHeight="false" outlineLevel="0" collapsed="false">
      <c r="A445" s="17" t="n">
        <v>840</v>
      </c>
      <c r="B445" s="6"/>
      <c r="C445" s="16" t="n">
        <v>0.498602418004979</v>
      </c>
      <c r="D445" s="16" t="n">
        <v>0.508167216124765</v>
      </c>
      <c r="E445" s="16" t="n">
        <v>0.56059670781893</v>
      </c>
      <c r="F445" s="16" t="n">
        <v>0.25127466234539</v>
      </c>
      <c r="G445" s="16" t="n">
        <v>0.0453221297728081</v>
      </c>
      <c r="H445" s="6"/>
      <c r="I445" s="18" t="n">
        <v>-9.31876046426739E-006</v>
      </c>
      <c r="J445" s="18" t="n">
        <v>4.3025418089958E-005</v>
      </c>
      <c r="K445" s="16" t="n">
        <v>0.718947187928669</v>
      </c>
      <c r="L445" s="18" t="n">
        <v>6.26881072564056E-016</v>
      </c>
      <c r="M445" s="16" t="n">
        <v>0.706824417009602</v>
      </c>
      <c r="N445" s="18" t="n">
        <v>3.24399271666504E-011</v>
      </c>
      <c r="O445" s="16" t="n">
        <v>0.0934872135776513</v>
      </c>
      <c r="P445" s="16" t="n">
        <v>0.271635003882173</v>
      </c>
    </row>
    <row r="446" customFormat="false" ht="15" hidden="false" customHeight="false" outlineLevel="0" collapsed="false">
      <c r="A446" s="17" t="n">
        <v>841</v>
      </c>
      <c r="B446" s="6"/>
      <c r="C446" s="16" t="n">
        <v>0.498618150528239</v>
      </c>
      <c r="D446" s="16" t="n">
        <v>0.508229385576883</v>
      </c>
      <c r="E446" s="16" t="n">
        <v>0.561025377229081</v>
      </c>
      <c r="F446" s="16" t="n">
        <v>0.252621556487488</v>
      </c>
      <c r="G446" s="16" t="n">
        <v>0.0442092094057087</v>
      </c>
      <c r="H446" s="6"/>
      <c r="I446" s="18" t="n">
        <v>-7.2702351554612E-006</v>
      </c>
      <c r="J446" s="18" t="n">
        <v>4.35939586892536E-005</v>
      </c>
      <c r="K446" s="16" t="n">
        <v>0.714368998628258</v>
      </c>
      <c r="L446" s="18" t="n">
        <v>1.80027567314703E-015</v>
      </c>
      <c r="M446" s="16" t="n">
        <v>0.716015089163237</v>
      </c>
      <c r="N446" s="18" t="n">
        <v>3.58123063605769E-012</v>
      </c>
      <c r="O446" s="16" t="n">
        <v>0.0939839134554696</v>
      </c>
      <c r="P446" s="16" t="n">
        <v>0.266849113090004</v>
      </c>
    </row>
    <row r="447" customFormat="false" ht="15" hidden="false" customHeight="false" outlineLevel="0" collapsed="false">
      <c r="A447" s="17" t="n">
        <v>842</v>
      </c>
      <c r="B447" s="6"/>
      <c r="C447" s="16" t="n">
        <v>0.498636683095211</v>
      </c>
      <c r="D447" s="16" t="n">
        <v>0.508296913221296</v>
      </c>
      <c r="E447" s="16" t="n">
        <v>0.561402606310014</v>
      </c>
      <c r="F447" s="16" t="n">
        <v>0.254029741695231</v>
      </c>
      <c r="G447" s="16" t="n">
        <v>0.0430641707288382</v>
      </c>
      <c r="H447" s="6"/>
      <c r="I447" s="18" t="n">
        <v>-4.57472251788591E-006</v>
      </c>
      <c r="J447" s="18" t="n">
        <v>4.51313856012175E-005</v>
      </c>
      <c r="K447" s="16" t="n">
        <v>0.711762688614541</v>
      </c>
      <c r="L447" s="18" t="n">
        <v>3.43162340591074E-015</v>
      </c>
      <c r="M447" s="16" t="n">
        <v>0.724262688614541</v>
      </c>
      <c r="N447" s="18" t="n">
        <v>8.03098141196077E-013</v>
      </c>
      <c r="O447" s="16" t="n">
        <v>0.0945031408614099</v>
      </c>
      <c r="P447" s="16" t="n">
        <v>0.263621836529276</v>
      </c>
    </row>
    <row r="448" customFormat="false" ht="15" hidden="false" customHeight="false" outlineLevel="0" collapsed="false">
      <c r="A448" s="17" t="n">
        <v>843</v>
      </c>
      <c r="B448" s="6"/>
      <c r="C448" s="16" t="n">
        <v>0.498644674265828</v>
      </c>
      <c r="D448" s="16" t="n">
        <v>0.508354418149147</v>
      </c>
      <c r="E448" s="16" t="n">
        <v>0.561728395061728</v>
      </c>
      <c r="F448" s="16" t="n">
        <v>0.255446344560288</v>
      </c>
      <c r="G448" s="16" t="n">
        <v>0.0419314830443814</v>
      </c>
      <c r="H448" s="6"/>
      <c r="I448" s="18" t="n">
        <v>-1.67504721800326E-006</v>
      </c>
      <c r="J448" s="18" t="n">
        <v>4.73316585407257E-005</v>
      </c>
      <c r="K448" s="16" t="n">
        <v>0.710956790123457</v>
      </c>
      <c r="L448" s="18" t="n">
        <v>3.74295174868769E-015</v>
      </c>
      <c r="M448" s="16" t="n">
        <v>0.707801783264746</v>
      </c>
      <c r="N448" s="18" t="n">
        <v>7.26762774327533E-012</v>
      </c>
      <c r="O448" s="16" t="n">
        <v>0.0950253942298275</v>
      </c>
      <c r="P448" s="16" t="n">
        <v>0.26285583917799</v>
      </c>
    </row>
    <row r="449" customFormat="false" ht="15" hidden="false" customHeight="false" outlineLevel="0" collapsed="false">
      <c r="A449" s="17" t="n">
        <v>844</v>
      </c>
      <c r="B449" s="6"/>
      <c r="C449" s="16" t="n">
        <v>0.498646147580672</v>
      </c>
      <c r="D449" s="16" t="n">
        <v>0.508404148387333</v>
      </c>
      <c r="E449" s="16" t="n">
        <v>0.562002743484225</v>
      </c>
      <c r="F449" s="16" t="n">
        <v>0.256826134125766</v>
      </c>
      <c r="G449" s="16" t="n">
        <v>0.0408527768548907</v>
      </c>
      <c r="H449" s="6"/>
      <c r="I449" s="18" t="n">
        <v>-6.69793409214245E-008</v>
      </c>
      <c r="J449" s="18" t="n">
        <v>4.84179730993923E-005</v>
      </c>
      <c r="K449" s="16" t="n">
        <v>0.710631001371742</v>
      </c>
      <c r="L449" s="18" t="n">
        <v>3.64310218703802E-015</v>
      </c>
      <c r="M449" s="16" t="n">
        <v>0.660545267489712</v>
      </c>
      <c r="N449" s="18" t="n">
        <v>7.24839756086575E-008</v>
      </c>
      <c r="O449" s="16" t="n">
        <v>0.0955340003690636</v>
      </c>
      <c r="P449" s="16" t="n">
        <v>0.263111120267402</v>
      </c>
    </row>
    <row r="450" customFormat="false" ht="15" hidden="false" customHeight="false" outlineLevel="0" collapsed="false">
      <c r="A450" s="17" t="n">
        <v>845</v>
      </c>
      <c r="B450" s="6"/>
      <c r="C450" s="16" t="n">
        <v>0.49864251019539</v>
      </c>
      <c r="D450" s="16" t="n">
        <v>0.508448704018796</v>
      </c>
      <c r="E450" s="16" t="n">
        <v>0.562191358024691</v>
      </c>
      <c r="F450" s="16" t="n">
        <v>0.258203959450632</v>
      </c>
      <c r="G450" s="16" t="n">
        <v>0.0398200508783315</v>
      </c>
      <c r="H450" s="6"/>
      <c r="I450" s="18" t="n">
        <v>-2.11471425744678E-006</v>
      </c>
      <c r="J450" s="18" t="n">
        <v>4.59938456919009E-005</v>
      </c>
      <c r="K450" s="16" t="n">
        <v>0.710785322359396</v>
      </c>
      <c r="L450" s="18" t="n">
        <v>3.27200613240928E-015</v>
      </c>
      <c r="M450" s="16" t="n">
        <v>0.618089849108368</v>
      </c>
      <c r="N450" s="18" t="n">
        <v>3.19548018818377E-005</v>
      </c>
      <c r="O450" s="16" t="n">
        <v>0.0960418078165854</v>
      </c>
      <c r="P450" s="16" t="n">
        <v>0.26294387424076</v>
      </c>
    </row>
    <row r="451" customFormat="false" ht="15" hidden="false" customHeight="false" outlineLevel="0" collapsed="false">
      <c r="A451" s="17" t="n">
        <v>846</v>
      </c>
      <c r="B451" s="6"/>
      <c r="C451" s="16" t="n">
        <v>0.498631669265496</v>
      </c>
      <c r="D451" s="16" t="n">
        <v>0.508486465347522</v>
      </c>
      <c r="E451" s="16" t="n">
        <v>0.562602880658436</v>
      </c>
      <c r="F451" s="16" t="n">
        <v>0.259595416857836</v>
      </c>
      <c r="G451" s="16" t="n">
        <v>0.038774440866759</v>
      </c>
      <c r="H451" s="6"/>
      <c r="I451" s="18" t="n">
        <v>-6.22541934518641E-006</v>
      </c>
      <c r="J451" s="18" t="n">
        <v>4.19673737541265E-005</v>
      </c>
      <c r="K451" s="16" t="n">
        <v>0.71332304526749</v>
      </c>
      <c r="L451" s="18" t="n">
        <v>1.87659399624949E-015</v>
      </c>
      <c r="M451" s="16" t="n">
        <v>0.587259945130316</v>
      </c>
      <c r="N451" s="16" t="n">
        <v>0.0013879270162406</v>
      </c>
      <c r="O451" s="16" t="n">
        <v>0.0965545633694569</v>
      </c>
      <c r="P451" s="16" t="n">
        <v>0.26438510533397</v>
      </c>
    </row>
    <row r="452" customFormat="false" ht="15" hidden="false" customHeight="false" outlineLevel="0" collapsed="false">
      <c r="A452" s="17" t="n">
        <v>847</v>
      </c>
      <c r="B452" s="6"/>
      <c r="C452" s="16" t="n">
        <v>0.498624346577206</v>
      </c>
      <c r="D452" s="16" t="n">
        <v>0.508528255087658</v>
      </c>
      <c r="E452" s="16" t="n">
        <v>0.563203017832648</v>
      </c>
      <c r="F452" s="16" t="n">
        <v>0.260999220626546</v>
      </c>
      <c r="G452" s="16" t="n">
        <v>0.0377428150075004</v>
      </c>
      <c r="H452" s="6"/>
      <c r="I452" s="18" t="n">
        <v>-9.87906580673376E-006</v>
      </c>
      <c r="J452" s="18" t="n">
        <v>3.84983865818837E-005</v>
      </c>
      <c r="K452" s="16" t="n">
        <v>0.715174897119342</v>
      </c>
      <c r="L452" s="18" t="n">
        <v>1.06681768749831E-015</v>
      </c>
      <c r="M452" s="16" t="n">
        <v>0.58468792866941</v>
      </c>
      <c r="N452" s="18" t="n">
        <v>0.000616138372269559</v>
      </c>
      <c r="O452" s="16" t="n">
        <v>0.0970717906973475</v>
      </c>
      <c r="P452" s="16" t="n">
        <v>0.266585753658486</v>
      </c>
    </row>
    <row r="453" customFormat="false" ht="15" hidden="false" customHeight="false" outlineLevel="0" collapsed="false">
      <c r="A453" s="17" t="n">
        <v>848</v>
      </c>
      <c r="B453" s="6"/>
      <c r="C453" s="16" t="n">
        <v>0.498618656465951</v>
      </c>
      <c r="D453" s="16" t="n">
        <v>0.508570027753659</v>
      </c>
      <c r="E453" s="16" t="n">
        <v>0.563545953360768</v>
      </c>
      <c r="F453" s="16" t="n">
        <v>0.262357930600239</v>
      </c>
      <c r="G453" s="16" t="n">
        <v>0.0367680479660688</v>
      </c>
      <c r="H453" s="6"/>
      <c r="I453" s="18" t="n">
        <v>-1.14725488766354E-005</v>
      </c>
      <c r="J453" s="18" t="n">
        <v>3.63613655237487E-005</v>
      </c>
      <c r="K453" s="16" t="n">
        <v>0.71440329218107</v>
      </c>
      <c r="L453" s="18" t="n">
        <v>1.61093016620294E-015</v>
      </c>
      <c r="M453" s="16" t="n">
        <v>0.619684499314129</v>
      </c>
      <c r="N453" s="18" t="n">
        <v>1.48901939533055E-006</v>
      </c>
      <c r="O453" s="16" t="n">
        <v>0.0975723284667041</v>
      </c>
      <c r="P453" s="16" t="n">
        <v>0.266066056381226</v>
      </c>
    </row>
    <row r="454" customFormat="false" ht="15" hidden="false" customHeight="false" outlineLevel="0" collapsed="false">
      <c r="A454" s="17" t="n">
        <v>849</v>
      </c>
      <c r="B454" s="6"/>
      <c r="C454" s="16" t="n">
        <v>0.498606621045828</v>
      </c>
      <c r="D454" s="16" t="n">
        <v>0.508604209569132</v>
      </c>
      <c r="E454" s="16" t="n">
        <v>0.563888888888889</v>
      </c>
      <c r="F454" s="16" t="n">
        <v>0.263685066895646</v>
      </c>
      <c r="G454" s="16" t="n">
        <v>0.0358361715878195</v>
      </c>
      <c r="H454" s="6"/>
      <c r="I454" s="18" t="n">
        <v>-1.25071181675298E-005</v>
      </c>
      <c r="J454" s="18" t="n">
        <v>3.4791448955644E-005</v>
      </c>
      <c r="K454" s="16" t="n">
        <v>0.714351851851852</v>
      </c>
      <c r="L454" s="18" t="n">
        <v>2.2896452243895E-015</v>
      </c>
      <c r="M454" s="16" t="n">
        <v>0.70289780521262</v>
      </c>
      <c r="N454" s="18" t="n">
        <v>5.67330183699432E-013</v>
      </c>
      <c r="O454" s="16" t="n">
        <v>0.0980611632807866</v>
      </c>
      <c r="P454" s="16" t="n">
        <v>0.265992656218809</v>
      </c>
    </row>
    <row r="455" customFormat="false" ht="15" hidden="false" customHeight="false" outlineLevel="0" collapsed="false">
      <c r="A455" s="17" t="n">
        <v>850</v>
      </c>
      <c r="B455" s="6"/>
      <c r="C455" s="16" t="n">
        <v>0.498582672519764</v>
      </c>
      <c r="D455" s="16" t="n">
        <v>0.508628027321587</v>
      </c>
      <c r="E455" s="16" t="n">
        <v>0.564197530864198</v>
      </c>
      <c r="F455" s="16" t="n">
        <v>0.265058835674786</v>
      </c>
      <c r="G455" s="16" t="n">
        <v>0.0348930820339328</v>
      </c>
      <c r="H455" s="6"/>
      <c r="I455" s="18" t="n">
        <v>-1.33609556894656E-005</v>
      </c>
      <c r="J455" s="18" t="n">
        <v>3.33698460495858E-005</v>
      </c>
      <c r="K455" s="16" t="n">
        <v>0.712517146776406</v>
      </c>
      <c r="L455" s="18" t="n">
        <v>3.27200613240928E-015</v>
      </c>
      <c r="M455" s="16" t="n">
        <v>0.748662551440329</v>
      </c>
      <c r="N455" s="18" t="n">
        <v>1.88593513721284E-018</v>
      </c>
      <c r="O455" s="16" t="n">
        <v>0.0985670998548899</v>
      </c>
      <c r="P455" s="16" t="n">
        <v>0.26552254935048</v>
      </c>
    </row>
    <row r="456" customFormat="false" ht="15" hidden="false" customHeight="false" outlineLevel="0" collapsed="false">
      <c r="A456" s="17" t="n">
        <v>851</v>
      </c>
      <c r="B456" s="6"/>
      <c r="C456" s="16" t="n">
        <v>0.498561790109912</v>
      </c>
      <c r="D456" s="16" t="n">
        <v>0.508656323854298</v>
      </c>
      <c r="E456" s="16" t="n">
        <v>0.56457475994513</v>
      </c>
      <c r="F456" s="16" t="n">
        <v>0.266468752573195</v>
      </c>
      <c r="G456" s="16" t="n">
        <v>0.0339846233382406</v>
      </c>
      <c r="H456" s="6"/>
      <c r="I456" s="18" t="n">
        <v>-1.34693389700389E-005</v>
      </c>
      <c r="J456" s="18" t="n">
        <v>3.23448722392367E-005</v>
      </c>
      <c r="K456" s="16" t="n">
        <v>0.709585048010974</v>
      </c>
      <c r="L456" s="18" t="n">
        <v>6.52776886166174E-015</v>
      </c>
      <c r="M456" s="16" t="n">
        <v>0.744101508916324</v>
      </c>
      <c r="N456" s="18" t="n">
        <v>1.14075883826161E-017</v>
      </c>
      <c r="O456" s="16" t="n">
        <v>0.0990862697216524</v>
      </c>
      <c r="P456" s="16" t="n">
        <v>0.262938960714079</v>
      </c>
    </row>
    <row r="457" customFormat="false" ht="15" hidden="false" customHeight="false" outlineLevel="0" collapsed="false">
      <c r="A457" s="17" t="n">
        <v>852</v>
      </c>
      <c r="B457" s="6"/>
      <c r="C457" s="16" t="n">
        <v>0.498544767137474</v>
      </c>
      <c r="D457" s="16" t="n">
        <v>0.50868831413581</v>
      </c>
      <c r="E457" s="16" t="n">
        <v>0.565003429355281</v>
      </c>
      <c r="F457" s="16" t="n">
        <v>0.267878568246924</v>
      </c>
      <c r="G457" s="16" t="n">
        <v>0.0330653746025139</v>
      </c>
      <c r="H457" s="6"/>
      <c r="I457" s="18" t="n">
        <v>-1.19666751268245E-005</v>
      </c>
      <c r="J457" s="18" t="n">
        <v>3.24670408678634E-005</v>
      </c>
      <c r="K457" s="16" t="n">
        <v>0.705761316872428</v>
      </c>
      <c r="L457" s="18" t="n">
        <v>1.70721498447E-014</v>
      </c>
      <c r="M457" s="16" t="n">
        <v>0.724845679012346</v>
      </c>
      <c r="N457" s="18" t="n">
        <v>9.69175611850549E-016</v>
      </c>
      <c r="O457" s="16" t="n">
        <v>0.099605321419249</v>
      </c>
      <c r="P457" s="16" t="n">
        <v>0.258180659879886</v>
      </c>
    </row>
    <row r="458" customFormat="false" ht="15" hidden="false" customHeight="false" outlineLevel="0" collapsed="false">
      <c r="A458" s="17" t="n">
        <v>853</v>
      </c>
      <c r="B458" s="6"/>
      <c r="C458" s="16" t="n">
        <v>0.498526559943396</v>
      </c>
      <c r="D458" s="16" t="n">
        <v>0.508716448190032</v>
      </c>
      <c r="E458" s="16" t="n">
        <v>0.56522633744856</v>
      </c>
      <c r="F458" s="16" t="n">
        <v>0.269224730875607</v>
      </c>
      <c r="G458" s="16" t="n">
        <v>0.0322098001302763</v>
      </c>
      <c r="H458" s="6"/>
      <c r="I458" s="18" t="n">
        <v>-1.07171023817487E-005</v>
      </c>
      <c r="J458" s="18" t="n">
        <v>3.2724341346935E-005</v>
      </c>
      <c r="K458" s="16" t="n">
        <v>0.703463648834019</v>
      </c>
      <c r="L458" s="18" t="n">
        <v>3.22713796744549E-014</v>
      </c>
      <c r="M458" s="16" t="n">
        <v>0.72210219478738</v>
      </c>
      <c r="N458" s="18" t="n">
        <v>2.96139813552562E-015</v>
      </c>
      <c r="O458" s="16" t="n">
        <v>0.100100862110993</v>
      </c>
      <c r="P458" s="16" t="n">
        <v>0.255137953272079</v>
      </c>
    </row>
    <row r="459" customFormat="false" ht="15" hidden="false" customHeight="false" outlineLevel="0" collapsed="false">
      <c r="A459" s="17" t="n">
        <v>854</v>
      </c>
      <c r="B459" s="6"/>
      <c r="C459" s="16" t="n">
        <v>0.498506319380833</v>
      </c>
      <c r="D459" s="16" t="n">
        <v>0.508739954634292</v>
      </c>
      <c r="E459" s="16" t="n">
        <v>0.56556927297668</v>
      </c>
      <c r="F459" s="16" t="n">
        <v>0.27049914946697</v>
      </c>
      <c r="G459" s="16" t="n">
        <v>0.0314118091975304</v>
      </c>
      <c r="H459" s="6"/>
      <c r="I459" s="18" t="n">
        <v>-1.07303744675831E-005</v>
      </c>
      <c r="J459" s="18" t="n">
        <v>3.21996198197095E-005</v>
      </c>
      <c r="K459" s="16" t="n">
        <v>0.702743484224966</v>
      </c>
      <c r="L459" s="18" t="n">
        <v>4.74633352366405E-014</v>
      </c>
      <c r="M459" s="16" t="n">
        <v>0.702520576131687</v>
      </c>
      <c r="N459" s="18" t="n">
        <v>1.01397936771878E-012</v>
      </c>
      <c r="O459" s="16" t="n">
        <v>0.100569924227429</v>
      </c>
      <c r="P459" s="16" t="n">
        <v>0.253890448980947</v>
      </c>
    </row>
    <row r="460" customFormat="false" ht="15" hidden="false" customHeight="false" outlineLevel="0" collapsed="false">
      <c r="A460" s="17" t="n">
        <v>855</v>
      </c>
      <c r="B460" s="6"/>
      <c r="C460" s="16" t="n">
        <v>0.498494332768028</v>
      </c>
      <c r="D460" s="16" t="n">
        <v>0.508769376644131</v>
      </c>
      <c r="E460" s="16" t="n">
        <v>0.565929355281207</v>
      </c>
      <c r="F460" s="16" t="n">
        <v>0.271712963497647</v>
      </c>
      <c r="G460" s="16" t="n">
        <v>0.0306700679262407</v>
      </c>
      <c r="H460" s="6"/>
      <c r="I460" s="18" t="n">
        <v>-1.1641726332514E-005</v>
      </c>
      <c r="J460" s="18" t="n">
        <v>3.07810958956485E-005</v>
      </c>
      <c r="K460" s="16" t="n">
        <v>0.700480109739369</v>
      </c>
      <c r="L460" s="18" t="n">
        <v>8.52516433678975E-014</v>
      </c>
      <c r="M460" s="16" t="n">
        <v>0.656772976680384</v>
      </c>
      <c r="N460" s="18" t="n">
        <v>2.45093163176214E-007</v>
      </c>
      <c r="O460" s="16" t="n">
        <v>0.101016617908647</v>
      </c>
      <c r="P460" s="16" t="n">
        <v>0.251870761466964</v>
      </c>
    </row>
    <row r="461" customFormat="false" ht="15" hidden="false" customHeight="false" outlineLevel="0" collapsed="false">
      <c r="A461" s="17" t="n">
        <v>856</v>
      </c>
      <c r="B461" s="6"/>
      <c r="C461" s="16" t="n">
        <v>0.498494277730345</v>
      </c>
      <c r="D461" s="16" t="n">
        <v>0.508808451175671</v>
      </c>
      <c r="E461" s="16" t="n">
        <v>0.566289437585734</v>
      </c>
      <c r="F461" s="16" t="n">
        <v>0.272866860223022</v>
      </c>
      <c r="G461" s="16" t="n">
        <v>0.0299823500217929</v>
      </c>
      <c r="H461" s="6"/>
      <c r="I461" s="18" t="n">
        <v>-1.17550106365422E-005</v>
      </c>
      <c r="J461" s="18" t="n">
        <v>2.96895596231943E-005</v>
      </c>
      <c r="K461" s="16" t="n">
        <v>0.696690672153635</v>
      </c>
      <c r="L461" s="18" t="n">
        <v>2.31611762195873E-013</v>
      </c>
      <c r="M461" s="16" t="n">
        <v>0.619838820301783</v>
      </c>
      <c r="N461" s="18" t="n">
        <v>0.000444135070226889</v>
      </c>
      <c r="O461" s="16" t="n">
        <v>0.101441204890331</v>
      </c>
      <c r="P461" s="16" t="n">
        <v>0.247373309542756</v>
      </c>
    </row>
    <row r="462" customFormat="false" ht="15" hidden="false" customHeight="false" outlineLevel="0" collapsed="false">
      <c r="A462" s="17" t="n">
        <v>857</v>
      </c>
      <c r="B462" s="6"/>
      <c r="C462" s="16" t="n">
        <v>0.498504067980431</v>
      </c>
      <c r="D462" s="16" t="n">
        <v>0.508854352890659</v>
      </c>
      <c r="E462" s="16" t="n">
        <v>0.566615226337449</v>
      </c>
      <c r="F462" s="16" t="n">
        <v>0.273939750410444</v>
      </c>
      <c r="G462" s="16" t="n">
        <v>0.0293576699108325</v>
      </c>
      <c r="H462" s="6"/>
      <c r="I462" s="18" t="n">
        <v>-1.14479728014588E-005</v>
      </c>
      <c r="J462" s="18" t="n">
        <v>2.94881877749251E-005</v>
      </c>
      <c r="K462" s="16" t="n">
        <v>0.696776406035665</v>
      </c>
      <c r="L462" s="18" t="n">
        <v>3.07888795025305E-013</v>
      </c>
      <c r="M462" s="16" t="n">
        <v>0.615860768175583</v>
      </c>
      <c r="N462" s="16" t="n">
        <v>0.00132000701835935</v>
      </c>
      <c r="O462" s="16" t="n">
        <v>0.101835935046218</v>
      </c>
      <c r="P462" s="16" t="n">
        <v>0.246201225504352</v>
      </c>
    </row>
    <row r="463" customFormat="false" ht="15" hidden="false" customHeight="false" outlineLevel="0" collapsed="false">
      <c r="A463" s="17" t="n">
        <v>858</v>
      </c>
      <c r="B463" s="6"/>
      <c r="C463" s="16" t="n">
        <v>0.498505324084768</v>
      </c>
      <c r="D463" s="16" t="n">
        <v>0.508892477574225</v>
      </c>
      <c r="E463" s="16" t="n">
        <v>0.566855281207133</v>
      </c>
      <c r="F463" s="16" t="n">
        <v>0.275031192668429</v>
      </c>
      <c r="G463" s="16" t="n">
        <v>0.0287309299235227</v>
      </c>
      <c r="H463" s="6"/>
      <c r="I463" s="18" t="n">
        <v>-1.12682433129826E-005</v>
      </c>
      <c r="J463" s="18" t="n">
        <v>2.98431153008744E-005</v>
      </c>
      <c r="K463" s="16" t="n">
        <v>0.699382716049383</v>
      </c>
      <c r="L463" s="18" t="n">
        <v>1.65418708570131E-013</v>
      </c>
      <c r="M463" s="16" t="n">
        <v>0.605486968449931</v>
      </c>
      <c r="N463" s="16" t="n">
        <v>0.00629447407042483</v>
      </c>
      <c r="O463" s="16" t="n">
        <v>0.10223744139802</v>
      </c>
      <c r="P463" s="16" t="n">
        <v>0.249388068416556</v>
      </c>
    </row>
    <row r="464" customFormat="false" ht="15" hidden="false" customHeight="false" outlineLevel="0" collapsed="false">
      <c r="A464" s="17" t="n">
        <v>859</v>
      </c>
      <c r="B464" s="6"/>
      <c r="C464" s="16" t="n">
        <v>0.498492058625441</v>
      </c>
      <c r="D464" s="16" t="n">
        <v>0.508917308483041</v>
      </c>
      <c r="E464" s="16" t="n">
        <v>0.567009602194787</v>
      </c>
      <c r="F464" s="16" t="n">
        <v>0.276143887720588</v>
      </c>
      <c r="G464" s="16" t="n">
        <v>0.0280976250713202</v>
      </c>
      <c r="H464" s="6"/>
      <c r="I464" s="18" t="n">
        <v>-1.14518784431117E-005</v>
      </c>
      <c r="J464" s="18" t="n">
        <v>2.98844439473925E-005</v>
      </c>
      <c r="K464" s="16" t="n">
        <v>0.702091906721536</v>
      </c>
      <c r="L464" s="18" t="n">
        <v>7.99745920115706E-014</v>
      </c>
      <c r="M464" s="16" t="n">
        <v>0.58062414266118</v>
      </c>
      <c r="N464" s="16" t="n">
        <v>0.0293467937350755</v>
      </c>
      <c r="O464" s="16" t="n">
        <v>0.10264671453599</v>
      </c>
      <c r="P464" s="16" t="n">
        <v>0.252688981054595</v>
      </c>
    </row>
    <row r="465" customFormat="false" ht="15" hidden="false" customHeight="false" outlineLevel="0" collapsed="false">
      <c r="A465" s="17" t="n">
        <v>860</v>
      </c>
      <c r="B465" s="6"/>
      <c r="C465" s="16" t="n">
        <v>0.4984721973568</v>
      </c>
      <c r="D465" s="16" t="n">
        <v>0.508937313410684</v>
      </c>
      <c r="E465" s="16" t="n">
        <v>0.567232510288066</v>
      </c>
      <c r="F465" s="16" t="n">
        <v>0.277300010152148</v>
      </c>
      <c r="G465" s="16" t="n">
        <v>0.0274628043976012</v>
      </c>
      <c r="H465" s="6"/>
      <c r="I465" s="18" t="n">
        <v>-1.21412128615197E-005</v>
      </c>
      <c r="J465" s="18" t="n">
        <v>2.88214402449377E-005</v>
      </c>
      <c r="K465" s="16" t="n">
        <v>0.703172153635117</v>
      </c>
      <c r="L465" s="18" t="n">
        <v>6.74809031624166E-014</v>
      </c>
      <c r="M465" s="16" t="n">
        <v>0.587225651577503</v>
      </c>
      <c r="N465" s="16" t="n">
        <v>0.00956041973956177</v>
      </c>
      <c r="O465" s="16" t="n">
        <v>0.103071905978867</v>
      </c>
      <c r="P465" s="16" t="n">
        <v>0.252307987134192</v>
      </c>
    </row>
    <row r="466" customFormat="false" ht="15" hidden="false" customHeight="false" outlineLevel="0" collapsed="false">
      <c r="A466" s="17" t="n">
        <v>861</v>
      </c>
      <c r="B466" s="6"/>
      <c r="C466" s="16" t="n">
        <v>0.498460431184181</v>
      </c>
      <c r="D466" s="16" t="n">
        <v>0.508966030828964</v>
      </c>
      <c r="E466" s="16" t="n">
        <v>0.567506858710562</v>
      </c>
      <c r="F466" s="16" t="n">
        <v>0.2784803521878</v>
      </c>
      <c r="G466" s="16" t="n">
        <v>0.0268179807090112</v>
      </c>
      <c r="H466" s="6"/>
      <c r="I466" s="18" t="n">
        <v>-1.39963039498691E-005</v>
      </c>
      <c r="J466" s="18" t="n">
        <v>2.670841025343E-005</v>
      </c>
      <c r="K466" s="16" t="n">
        <v>0.703995198902606</v>
      </c>
      <c r="L466" s="18" t="n">
        <v>5.5512659453538E-014</v>
      </c>
      <c r="M466" s="16" t="n">
        <v>0.618055555555556</v>
      </c>
      <c r="N466" s="18" t="n">
        <v>0.000230517916038984</v>
      </c>
      <c r="O466" s="16" t="n">
        <v>0.103505946471075</v>
      </c>
      <c r="P466" s="16" t="n">
        <v>0.252257596897955</v>
      </c>
    </row>
    <row r="467" customFormat="false" ht="15" hidden="false" customHeight="false" outlineLevel="0" collapsed="false">
      <c r="A467" s="17" t="n">
        <v>862</v>
      </c>
      <c r="B467" s="6"/>
      <c r="C467" s="16" t="n">
        <v>0.498441819037572</v>
      </c>
      <c r="D467" s="16" t="n">
        <v>0.508992662953945</v>
      </c>
      <c r="E467" s="16" t="n">
        <v>0.567935528120713</v>
      </c>
      <c r="F467" s="16" t="n">
        <v>0.279789872808427</v>
      </c>
      <c r="G467" s="16" t="n">
        <v>0.0261186882999139</v>
      </c>
      <c r="H467" s="6"/>
      <c r="I467" s="18" t="n">
        <v>-1.63413012637874E-005</v>
      </c>
      <c r="J467" s="18" t="n">
        <v>2.44042643940822E-005</v>
      </c>
      <c r="K467" s="16" t="n">
        <v>0.705812757201646</v>
      </c>
      <c r="L467" s="18" t="n">
        <v>3.92578081498449E-014</v>
      </c>
      <c r="M467" s="16" t="n">
        <v>0.62127914951989</v>
      </c>
      <c r="N467" s="18" t="n">
        <v>7.05378121244891E-005</v>
      </c>
      <c r="O467" s="16" t="n">
        <v>0.103987419878311</v>
      </c>
      <c r="P467" s="16" t="n">
        <v>0.254008491715831</v>
      </c>
    </row>
    <row r="468" customFormat="false" ht="15" hidden="false" customHeight="false" outlineLevel="0" collapsed="false">
      <c r="A468" s="17" t="n">
        <v>863</v>
      </c>
      <c r="B468" s="6"/>
      <c r="C468" s="16" t="n">
        <v>0.498415993117643</v>
      </c>
      <c r="D468" s="16" t="n">
        <v>0.509013996487799</v>
      </c>
      <c r="E468" s="16" t="n">
        <v>0.568261316872428</v>
      </c>
      <c r="F468" s="16" t="n">
        <v>0.28115348664565</v>
      </c>
      <c r="G468" s="16" t="n">
        <v>0.0254045765870943</v>
      </c>
      <c r="H468" s="6"/>
      <c r="I468" s="18" t="n">
        <v>-1.7442899170839E-005</v>
      </c>
      <c r="J468" s="18" t="n">
        <v>2.2954064858798E-005</v>
      </c>
      <c r="K468" s="16" t="n">
        <v>0.706207133058985</v>
      </c>
      <c r="L468" s="18" t="n">
        <v>4.51981318468679E-014</v>
      </c>
      <c r="M468" s="16" t="n">
        <v>0.598062414266118</v>
      </c>
      <c r="N468" s="18" t="n">
        <v>0.000567753428974449</v>
      </c>
      <c r="O468" s="16" t="n">
        <v>0.10448870412567</v>
      </c>
      <c r="P468" s="16" t="n">
        <v>0.254214560808483</v>
      </c>
    </row>
    <row r="469" customFormat="false" ht="15" hidden="false" customHeight="false" outlineLevel="0" collapsed="false">
      <c r="A469" s="17" t="n">
        <v>864</v>
      </c>
      <c r="B469" s="6"/>
      <c r="C469" s="16" t="n">
        <v>0.498389212399669</v>
      </c>
      <c r="D469" s="16" t="n">
        <v>0.509033177055367</v>
      </c>
      <c r="E469" s="16" t="n">
        <v>0.568535665294925</v>
      </c>
      <c r="F469" s="16" t="n">
        <v>0.282485204770306</v>
      </c>
      <c r="G469" s="16" t="n">
        <v>0.0247235417218569</v>
      </c>
      <c r="H469" s="6"/>
      <c r="I469" s="18" t="n">
        <v>-1.84710576116299E-005</v>
      </c>
      <c r="J469" s="18" t="n">
        <v>2.1369353172154E-005</v>
      </c>
      <c r="K469" s="16" t="n">
        <v>0.704869684499314</v>
      </c>
      <c r="L469" s="18" t="n">
        <v>6.35518345233958E-014</v>
      </c>
      <c r="M469" s="16" t="n">
        <v>0.602177640603567</v>
      </c>
      <c r="N469" s="18" t="n">
        <v>0.000188705984922223</v>
      </c>
      <c r="O469" s="16" t="n">
        <v>0.104978186194218</v>
      </c>
      <c r="P469" s="16" t="n">
        <v>0.253090138180872</v>
      </c>
    </row>
    <row r="470" customFormat="false" ht="15" hidden="false" customHeight="false" outlineLevel="0" collapsed="false">
      <c r="A470" s="17" t="n">
        <v>865</v>
      </c>
      <c r="B470" s="6"/>
      <c r="C470" s="16" t="n">
        <v>0.498373532412555</v>
      </c>
      <c r="D470" s="16" t="n">
        <v>0.509059257589093</v>
      </c>
      <c r="E470" s="16" t="n">
        <v>0.568792866941015</v>
      </c>
      <c r="F470" s="16" t="n">
        <v>0.283710855481935</v>
      </c>
      <c r="G470" s="16" t="n">
        <v>0.0241229978785503</v>
      </c>
      <c r="H470" s="6"/>
      <c r="I470" s="18" t="n">
        <v>-2.07144954306948E-005</v>
      </c>
      <c r="J470" s="18" t="n">
        <v>1.86200134405562E-005</v>
      </c>
      <c r="K470" s="16" t="n">
        <v>0.703515089163237</v>
      </c>
      <c r="L470" s="18" t="n">
        <v>9.4718191647787E-014</v>
      </c>
      <c r="M470" s="16" t="n">
        <v>0.621467764060357</v>
      </c>
      <c r="N470" s="18" t="n">
        <v>1.05880536440108E-005</v>
      </c>
      <c r="O470" s="16" t="n">
        <v>0.105428615057434</v>
      </c>
      <c r="P470" s="16" t="n">
        <v>0.251872853940392</v>
      </c>
    </row>
    <row r="471" customFormat="false" ht="15" hidden="false" customHeight="false" outlineLevel="0" collapsed="false">
      <c r="A471" s="17" t="n">
        <v>866</v>
      </c>
      <c r="B471" s="6"/>
      <c r="C471" s="16" t="n">
        <v>0.498360298347554</v>
      </c>
      <c r="D471" s="16" t="n">
        <v>0.509084200346671</v>
      </c>
      <c r="E471" s="16" t="n">
        <v>0.569101508916324</v>
      </c>
      <c r="F471" s="16" t="n">
        <v>0.284847760063843</v>
      </c>
      <c r="G471" s="16" t="n">
        <v>0.0235819302518379</v>
      </c>
      <c r="H471" s="6"/>
      <c r="I471" s="18" t="n">
        <v>-2.36248459539911E-005</v>
      </c>
      <c r="J471" s="18" t="n">
        <v>1.51677595233338E-005</v>
      </c>
      <c r="K471" s="16" t="n">
        <v>0.701183127572017</v>
      </c>
      <c r="L471" s="18" t="n">
        <v>1.73178411881559E-013</v>
      </c>
      <c r="M471" s="16" t="n">
        <v>0.623233882030178</v>
      </c>
      <c r="N471" s="18" t="n">
        <v>2.06029794960735E-005</v>
      </c>
      <c r="O471" s="16" t="n">
        <v>0.105846371557312</v>
      </c>
      <c r="P471" s="16" t="n">
        <v>0.250152218771814</v>
      </c>
    </row>
    <row r="472" customFormat="false" ht="15" hidden="false" customHeight="false" outlineLevel="0" collapsed="false">
      <c r="A472" s="17" t="n">
        <v>867</v>
      </c>
      <c r="B472" s="6"/>
      <c r="C472" s="16" t="n">
        <v>0.498345475583089</v>
      </c>
      <c r="D472" s="16" t="n">
        <v>0.509105496633669</v>
      </c>
      <c r="E472" s="16" t="n">
        <v>0.569358710562414</v>
      </c>
      <c r="F472" s="16" t="n">
        <v>0.285928649142746</v>
      </c>
      <c r="G472" s="16" t="n">
        <v>0.0230745721200517</v>
      </c>
      <c r="H472" s="6"/>
      <c r="I472" s="18" t="n">
        <v>-2.45958290729157E-005</v>
      </c>
      <c r="J472" s="18" t="n">
        <v>1.31398407859329E-005</v>
      </c>
      <c r="K472" s="16" t="n">
        <v>0.696176268861454</v>
      </c>
      <c r="L472" s="18" t="n">
        <v>4.86345538299937E-013</v>
      </c>
      <c r="M472" s="16" t="n">
        <v>0.628600823045268</v>
      </c>
      <c r="N472" s="18" t="n">
        <v>1.80061709784532E-005</v>
      </c>
      <c r="O472" s="16" t="n">
        <v>0.10624349315492</v>
      </c>
      <c r="P472" s="16" t="n">
        <v>0.245314523040995</v>
      </c>
    </row>
    <row r="473" customFormat="false" ht="15" hidden="false" customHeight="false" outlineLevel="0" collapsed="false">
      <c r="A473" s="17" t="n">
        <v>868</v>
      </c>
      <c r="B473" s="6"/>
      <c r="C473" s="16" t="n">
        <v>0.498324675379842</v>
      </c>
      <c r="D473" s="16" t="n">
        <v>0.5091203195583</v>
      </c>
      <c r="E473" s="16" t="n">
        <v>0.569650205761317</v>
      </c>
      <c r="F473" s="16" t="n">
        <v>0.286993781937709</v>
      </c>
      <c r="G473" s="16" t="n">
        <v>0.0225918038500592</v>
      </c>
      <c r="H473" s="6"/>
      <c r="I473" s="18" t="n">
        <v>-2.60361751168079E-005</v>
      </c>
      <c r="J473" s="18" t="n">
        <v>1.08685557320187E-005</v>
      </c>
      <c r="K473" s="16" t="n">
        <v>0.693432784636488</v>
      </c>
      <c r="L473" s="18" t="n">
        <v>1.11251604114177E-012</v>
      </c>
      <c r="M473" s="16" t="n">
        <v>0.631344307270233</v>
      </c>
      <c r="N473" s="18" t="n">
        <v>6.42995863300899E-006</v>
      </c>
      <c r="O473" s="16" t="n">
        <v>0.106634776124842</v>
      </c>
      <c r="P473" s="16" t="n">
        <v>0.241660032712799</v>
      </c>
    </row>
    <row r="474" customFormat="false" ht="15" hidden="false" customHeight="false" outlineLevel="0" collapsed="false">
      <c r="A474" s="17" t="n">
        <v>869</v>
      </c>
      <c r="B474" s="6"/>
      <c r="C474" s="16" t="n">
        <v>0.498297664912154</v>
      </c>
      <c r="D474" s="16" t="n">
        <v>0.509126102587037</v>
      </c>
      <c r="E474" s="16" t="n">
        <v>0.569787379972565</v>
      </c>
      <c r="F474" s="16" t="n">
        <v>0.287983622691144</v>
      </c>
      <c r="G474" s="16" t="n">
        <v>0.0221514943759115</v>
      </c>
      <c r="H474" s="6"/>
      <c r="I474" s="18" t="n">
        <v>-2.90113161255033E-005</v>
      </c>
      <c r="J474" s="18" t="n">
        <v>7.56403204513577E-006</v>
      </c>
      <c r="K474" s="16" t="n">
        <v>0.69212962962963</v>
      </c>
      <c r="L474" s="18" t="n">
        <v>1.70897519472952E-012</v>
      </c>
      <c r="M474" s="16" t="n">
        <v>0.610751028806584</v>
      </c>
      <c r="N474" s="18" t="n">
        <v>0.000111610453964966</v>
      </c>
      <c r="O474" s="16" t="n">
        <v>0.106998355705287</v>
      </c>
      <c r="P474" s="16" t="n">
        <v>0.240340510859014</v>
      </c>
    </row>
    <row r="475" customFormat="false" ht="15" hidden="false" customHeight="false" outlineLevel="0" collapsed="false">
      <c r="A475" s="17" t="n">
        <v>870</v>
      </c>
      <c r="B475" s="6"/>
      <c r="C475" s="16" t="n">
        <v>0.498271808528659</v>
      </c>
      <c r="D475" s="16" t="n">
        <v>0.509130396625185</v>
      </c>
      <c r="E475" s="16" t="n">
        <v>0.570078875171468</v>
      </c>
      <c r="F475" s="16" t="n">
        <v>0.288919275612732</v>
      </c>
      <c r="G475" s="16" t="n">
        <v>0.0217301745253159</v>
      </c>
      <c r="H475" s="6"/>
      <c r="I475" s="18" t="n">
        <v>-3.23584884731432E-005</v>
      </c>
      <c r="J475" s="18" t="n">
        <v>4.17889386461494E-006</v>
      </c>
      <c r="K475" s="16" t="n">
        <v>0.690980795610425</v>
      </c>
      <c r="L475" s="18" t="n">
        <v>2.18015594179896E-012</v>
      </c>
      <c r="M475" s="16" t="n">
        <v>0.564043209876543</v>
      </c>
      <c r="N475" s="16" t="n">
        <v>0.0335242287455684</v>
      </c>
      <c r="O475" s="16" t="n">
        <v>0.107341992032592</v>
      </c>
      <c r="P475" s="16" t="n">
        <v>0.239845324821798</v>
      </c>
    </row>
    <row r="476" customFormat="false" ht="15" hidden="false" customHeight="false" outlineLevel="0" collapsed="false">
      <c r="A476" s="17" t="n">
        <v>871</v>
      </c>
      <c r="B476" s="6"/>
      <c r="C476" s="16" t="n">
        <v>0.498242196447259</v>
      </c>
      <c r="D476" s="16" t="n">
        <v>0.509132938499687</v>
      </c>
      <c r="E476" s="16" t="n">
        <v>0.57019890260631</v>
      </c>
      <c r="F476" s="16" t="n">
        <v>0.289921559435602</v>
      </c>
      <c r="G476" s="16" t="n">
        <v>0.0212831952517773</v>
      </c>
      <c r="H476" s="6"/>
      <c r="I476" s="18" t="n">
        <v>-3.29345602691057E-005</v>
      </c>
      <c r="J476" s="18" t="n">
        <v>3.29988875447723E-006</v>
      </c>
      <c r="K476" s="16" t="n">
        <v>0.689866255144033</v>
      </c>
      <c r="L476" s="18" t="n">
        <v>3.4552308850657E-012</v>
      </c>
      <c r="M476" s="16" t="n">
        <v>0.525685871056241</v>
      </c>
      <c r="N476" s="16" t="n">
        <v>0.429334977277684</v>
      </c>
      <c r="O476" s="16" t="n">
        <v>0.107710057150195</v>
      </c>
      <c r="P476" s="16" t="n">
        <v>0.237988219390811</v>
      </c>
    </row>
    <row r="477" customFormat="false" ht="15" hidden="false" customHeight="false" outlineLevel="0" collapsed="false">
      <c r="A477" s="17" t="n">
        <v>872</v>
      </c>
      <c r="B477" s="6"/>
      <c r="C477" s="16" t="n">
        <v>0.498197484070323</v>
      </c>
      <c r="D477" s="16" t="n">
        <v>0.509125715586783</v>
      </c>
      <c r="E477" s="16" t="n">
        <v>0.570473251028807</v>
      </c>
      <c r="F477" s="16" t="n">
        <v>0.291059604951179</v>
      </c>
      <c r="G477" s="16" t="n">
        <v>0.0207910783335015</v>
      </c>
      <c r="H477" s="6"/>
      <c r="I477" s="18" t="n">
        <v>-3.35959806339657E-005</v>
      </c>
      <c r="J477" s="18" t="n">
        <v>2.54872358395877E-006</v>
      </c>
      <c r="K477" s="16" t="n">
        <v>0.690603566529493</v>
      </c>
      <c r="L477" s="18" t="n">
        <v>3.50771080119436E-012</v>
      </c>
      <c r="M477" s="16" t="n">
        <v>0.5059670781893</v>
      </c>
      <c r="N477" s="16" t="n">
        <v>0.822326927218335</v>
      </c>
      <c r="O477" s="16" t="n">
        <v>0.108127923855401</v>
      </c>
      <c r="P477" s="16" t="n">
        <v>0.237910520193629</v>
      </c>
    </row>
    <row r="478" customFormat="false" ht="15" hidden="false" customHeight="false" outlineLevel="0" collapsed="false">
      <c r="A478" s="17" t="n">
        <v>873</v>
      </c>
      <c r="B478" s="6"/>
      <c r="C478" s="16" t="n">
        <v>0.498142533172813</v>
      </c>
      <c r="D478" s="16" t="n">
        <v>0.50910882932732</v>
      </c>
      <c r="E478" s="16" t="n">
        <v>0.570799039780521</v>
      </c>
      <c r="F478" s="16" t="n">
        <v>0.292209558409972</v>
      </c>
      <c r="G478" s="16" t="n">
        <v>0.0202899537486986</v>
      </c>
      <c r="H478" s="6"/>
      <c r="I478" s="18" t="n">
        <v>-3.46651537325234E-005</v>
      </c>
      <c r="J478" s="18" t="n">
        <v>1.80256291717958E-006</v>
      </c>
      <c r="K478" s="16" t="n">
        <v>0.693484224965707</v>
      </c>
      <c r="L478" s="18" t="n">
        <v>1.99694744395579E-012</v>
      </c>
      <c r="M478" s="16" t="n">
        <v>0.524879972565158</v>
      </c>
      <c r="N478" s="16" t="n">
        <v>0.405955721561134</v>
      </c>
      <c r="O478" s="16" t="n">
        <v>0.10855010470336</v>
      </c>
      <c r="P478" s="16" t="n">
        <v>0.240834092118228</v>
      </c>
    </row>
    <row r="479" customFormat="false" ht="15" hidden="false" customHeight="false" outlineLevel="0" collapsed="false">
      <c r="A479" s="17" t="n">
        <v>874</v>
      </c>
      <c r="B479" s="6"/>
      <c r="C479" s="16" t="n">
        <v>0.498099442466234</v>
      </c>
      <c r="D479" s="16" t="n">
        <v>0.509103776118943</v>
      </c>
      <c r="E479" s="16" t="n">
        <v>0.571039094650206</v>
      </c>
      <c r="F479" s="16" t="n">
        <v>0.29334372267065</v>
      </c>
      <c r="G479" s="16" t="n">
        <v>0.0198300740203957</v>
      </c>
      <c r="H479" s="6"/>
      <c r="I479" s="18" t="n">
        <v>-3.49555026612798E-005</v>
      </c>
      <c r="J479" s="18" t="n">
        <v>2.06363224682214E-006</v>
      </c>
      <c r="K479" s="16" t="n">
        <v>0.696724965706447</v>
      </c>
      <c r="L479" s="18" t="n">
        <v>9.000052907337E-013</v>
      </c>
      <c r="M479" s="16" t="n">
        <v>0.552280521262003</v>
      </c>
      <c r="N479" s="16" t="n">
        <v>0.0576444769486906</v>
      </c>
      <c r="O479" s="16" t="n">
        <v>0.108966431362706</v>
      </c>
      <c r="P479" s="16" t="n">
        <v>0.245367068721037</v>
      </c>
    </row>
    <row r="480" customFormat="false" ht="15" hidden="false" customHeight="false" outlineLevel="0" collapsed="false">
      <c r="A480" s="17" t="n">
        <v>875</v>
      </c>
      <c r="B480" s="6"/>
      <c r="C480" s="16" t="n">
        <v>0.498062210548119</v>
      </c>
      <c r="D480" s="16" t="n">
        <v>0.509106169104562</v>
      </c>
      <c r="E480" s="16" t="n">
        <v>0.571330589849108</v>
      </c>
      <c r="F480" s="16" t="n">
        <v>0.294510259677032</v>
      </c>
      <c r="G480" s="16" t="n">
        <v>0.0193480677092564</v>
      </c>
      <c r="H480" s="6"/>
      <c r="I480" s="18" t="n">
        <v>-3.54633671513533E-005</v>
      </c>
      <c r="J480" s="18" t="n">
        <v>1.95365694668486E-006</v>
      </c>
      <c r="K480" s="16" t="n">
        <v>0.70073731138546</v>
      </c>
      <c r="L480" s="18" t="n">
        <v>4.34867669135369E-013</v>
      </c>
      <c r="M480" s="16" t="n">
        <v>0.553686556927298</v>
      </c>
      <c r="N480" s="16" t="n">
        <v>0.0730306560244323</v>
      </c>
      <c r="O480" s="16" t="n">
        <v>0.109394581528377</v>
      </c>
      <c r="P480" s="16" t="n">
        <v>0.248935283042824</v>
      </c>
    </row>
    <row r="481" customFormat="false" ht="15" hidden="false" customHeight="false" outlineLevel="0" collapsed="false">
      <c r="A481" s="17" t="n">
        <v>876</v>
      </c>
      <c r="B481" s="6"/>
      <c r="C481" s="16" t="n">
        <v>0.498020758001848</v>
      </c>
      <c r="D481" s="16" t="n">
        <v>0.509105384909567</v>
      </c>
      <c r="E481" s="16" t="n">
        <v>0.571742112482853</v>
      </c>
      <c r="F481" s="16" t="n">
        <v>0.29571057060279</v>
      </c>
      <c r="G481" s="16" t="n">
        <v>0.018881933549582</v>
      </c>
      <c r="H481" s="6"/>
      <c r="I481" s="18" t="n">
        <v>-3.6618626978181E-005</v>
      </c>
      <c r="J481" s="18" t="n">
        <v>1.11184481951844E-006</v>
      </c>
      <c r="K481" s="16" t="n">
        <v>0.704269547325103</v>
      </c>
      <c r="L481" s="18" t="n">
        <v>1.81307745308494E-013</v>
      </c>
      <c r="M481" s="16" t="n">
        <v>0.507218792866941</v>
      </c>
      <c r="N481" s="16" t="n">
        <v>0.941484919317547</v>
      </c>
      <c r="O481" s="16" t="n">
        <v>0.109835064070484</v>
      </c>
      <c r="P481" s="16" t="n">
        <v>0.252225127629886</v>
      </c>
    </row>
    <row r="482" customFormat="false" ht="15" hidden="false" customHeight="false" outlineLevel="0" collapsed="false">
      <c r="A482" s="17" t="n">
        <v>877</v>
      </c>
      <c r="B482" s="6"/>
      <c r="C482" s="16" t="n">
        <v>0.497993432339159</v>
      </c>
      <c r="D482" s="16" t="n">
        <v>0.509116253695228</v>
      </c>
      <c r="E482" s="16" t="n">
        <v>0.572170781893004</v>
      </c>
      <c r="F482" s="16" t="n">
        <v>0.296849163664218</v>
      </c>
      <c r="G482" s="16" t="n">
        <v>0.0184439800608113</v>
      </c>
      <c r="H482" s="6"/>
      <c r="I482" s="18" t="n">
        <v>-3.78969041690831E-005</v>
      </c>
      <c r="J482" s="18" t="n">
        <v>-7.57988178995587E-008</v>
      </c>
      <c r="K482" s="16" t="n">
        <v>0.706927297668038</v>
      </c>
      <c r="L482" s="18" t="n">
        <v>9.4718191647787E-014</v>
      </c>
      <c r="M482" s="16" t="n">
        <v>0.529080932784636</v>
      </c>
      <c r="N482" s="16" t="n">
        <v>0.0882973757773734</v>
      </c>
      <c r="O482" s="16" t="n">
        <v>0.110252837984928</v>
      </c>
      <c r="P482" s="16" t="n">
        <v>0.254633762380318</v>
      </c>
    </row>
    <row r="483" customFormat="false" ht="15" hidden="false" customHeight="false" outlineLevel="0" collapsed="false">
      <c r="A483" s="17" t="n">
        <v>878</v>
      </c>
      <c r="B483" s="6"/>
      <c r="C483" s="16" t="n">
        <v>0.497972934419275</v>
      </c>
      <c r="D483" s="16" t="n">
        <v>0.509132913441474</v>
      </c>
      <c r="E483" s="16" t="n">
        <v>0.572530864197531</v>
      </c>
      <c r="F483" s="16" t="n">
        <v>0.29796750152647</v>
      </c>
      <c r="G483" s="16" t="n">
        <v>0.0180353005412636</v>
      </c>
      <c r="H483" s="6"/>
      <c r="I483" s="18" t="n">
        <v>-3.80125813315378E-005</v>
      </c>
      <c r="J483" s="18" t="n">
        <v>-6.97478416591321E-007</v>
      </c>
      <c r="K483" s="16" t="n">
        <v>0.70696159122085</v>
      </c>
      <c r="L483" s="18" t="n">
        <v>1.47348663203416E-013</v>
      </c>
      <c r="M483" s="16" t="n">
        <v>0.520679012345679</v>
      </c>
      <c r="N483" s="16" t="n">
        <v>0.153933918016147</v>
      </c>
      <c r="O483" s="16" t="n">
        <v>0.110663122957736</v>
      </c>
      <c r="P483" s="16" t="n">
        <v>0.253636926754737</v>
      </c>
    </row>
    <row r="484" customFormat="false" ht="15" hidden="false" customHeight="false" outlineLevel="0" collapsed="false">
      <c r="A484" s="17" t="n">
        <v>879</v>
      </c>
      <c r="B484" s="6"/>
      <c r="C484" s="16" t="n">
        <v>0.497946442920579</v>
      </c>
      <c r="D484" s="16" t="n">
        <v>0.509144471218723</v>
      </c>
      <c r="E484" s="16" t="n">
        <v>0.572908093278464</v>
      </c>
      <c r="F484" s="16" t="n">
        <v>0.299118852402541</v>
      </c>
      <c r="G484" s="16" t="n">
        <v>0.0176143091738037</v>
      </c>
      <c r="H484" s="6"/>
      <c r="I484" s="18" t="n">
        <v>-3.56370642319153E-005</v>
      </c>
      <c r="J484" s="18" t="n">
        <v>7.82887888793169E-007</v>
      </c>
      <c r="K484" s="16" t="n">
        <v>0.702966392318244</v>
      </c>
      <c r="L484" s="18" t="n">
        <v>3.98800023371062E-013</v>
      </c>
      <c r="M484" s="16" t="n">
        <v>0.501577503429355</v>
      </c>
      <c r="N484" s="16" t="n">
        <v>0.724500314765613</v>
      </c>
      <c r="O484" s="16" t="n">
        <v>0.111085460323916</v>
      </c>
      <c r="P484" s="16" t="n">
        <v>0.250241735848985</v>
      </c>
    </row>
    <row r="485" customFormat="false" ht="15" hidden="false" customHeight="false" outlineLevel="0" collapsed="false">
      <c r="A485" s="17" t="n">
        <v>880</v>
      </c>
      <c r="B485" s="6"/>
      <c r="C485" s="16" t="n">
        <v>0.497911686132551</v>
      </c>
      <c r="D485" s="16" t="n">
        <v>0.509147658640654</v>
      </c>
      <c r="E485" s="16" t="n">
        <v>0.573113854595336</v>
      </c>
      <c r="F485" s="16" t="n">
        <v>0.300272892881255</v>
      </c>
      <c r="G485" s="16" t="n">
        <v>0.0171910485045451</v>
      </c>
      <c r="H485" s="6"/>
      <c r="I485" s="18" t="n">
        <v>-3.44638855616459E-005</v>
      </c>
      <c r="J485" s="18" t="n">
        <v>1.49121261508967E-006</v>
      </c>
      <c r="K485" s="16" t="n">
        <v>0.701388888888889</v>
      </c>
      <c r="L485" s="18" t="n">
        <v>7.91885137562829E-013</v>
      </c>
      <c r="M485" s="16" t="n">
        <v>0.518004115226338</v>
      </c>
      <c r="N485" s="16" t="n">
        <v>0.673258018736262</v>
      </c>
      <c r="O485" s="16" t="n">
        <v>0.111508723899551</v>
      </c>
      <c r="P485" s="16" t="n">
        <v>0.248716076607076</v>
      </c>
    </row>
    <row r="486" customFormat="false" ht="15" hidden="false" customHeight="false" outlineLevel="0" collapsed="false">
      <c r="A486" s="17" t="n">
        <v>881</v>
      </c>
      <c r="B486" s="6"/>
      <c r="C486" s="16" t="n">
        <v>0.497866001399207</v>
      </c>
      <c r="D486" s="16" t="n">
        <v>0.509139069434453</v>
      </c>
      <c r="E486" s="16" t="n">
        <v>0.573508230452675</v>
      </c>
      <c r="F486" s="16" t="n">
        <v>0.301413457083255</v>
      </c>
      <c r="G486" s="16" t="n">
        <v>0.0167993548499125</v>
      </c>
      <c r="H486" s="6"/>
      <c r="I486" s="18" t="n">
        <v>-3.62778082500904E-005</v>
      </c>
      <c r="J486" s="18" t="n">
        <v>-7.24460566302009E-008</v>
      </c>
      <c r="K486" s="16" t="n">
        <v>0.702589163237311</v>
      </c>
      <c r="L486" s="18" t="n">
        <v>7.91885137562829E-013</v>
      </c>
      <c r="M486" s="16" t="n">
        <v>0.514523319615912</v>
      </c>
      <c r="N486" s="16" t="n">
        <v>0.805458771391839</v>
      </c>
      <c r="O486" s="16" t="n">
        <v>0.111926985208748</v>
      </c>
      <c r="P486" s="16" t="n">
        <v>0.250991421611065</v>
      </c>
    </row>
    <row r="487" customFormat="false" ht="15" hidden="false" customHeight="false" outlineLevel="0" collapsed="false">
      <c r="A487" s="17" t="n">
        <v>882</v>
      </c>
      <c r="B487" s="6"/>
      <c r="C487" s="16" t="n">
        <v>0.497822257458167</v>
      </c>
      <c r="D487" s="16" t="n">
        <v>0.509129029830165</v>
      </c>
      <c r="E487" s="16" t="n">
        <v>0.573628257887517</v>
      </c>
      <c r="F487" s="16" t="n">
        <v>0.302469730073647</v>
      </c>
      <c r="G487" s="16" t="n">
        <v>0.016455453278158</v>
      </c>
      <c r="H487" s="6"/>
      <c r="I487" s="18" t="n">
        <v>-3.81865770266392E-005</v>
      </c>
      <c r="J487" s="18" t="n">
        <v>-1.6616834782223E-006</v>
      </c>
      <c r="K487" s="16" t="n">
        <v>0.704200960219479</v>
      </c>
      <c r="L487" s="18" t="n">
        <v>6.01879067679338E-013</v>
      </c>
      <c r="M487" s="16" t="n">
        <v>0.515363511659808</v>
      </c>
      <c r="N487" s="16" t="n">
        <v>0.554245116438011</v>
      </c>
      <c r="O487" s="16" t="n">
        <v>0.112314282674036</v>
      </c>
      <c r="P487" s="16" t="n">
        <v>0.253820294481432</v>
      </c>
    </row>
    <row r="488" customFormat="false" ht="15" hidden="false" customHeight="false" outlineLevel="0" collapsed="false">
      <c r="A488" s="17" t="n">
        <v>883</v>
      </c>
      <c r="B488" s="6"/>
      <c r="C488" s="16" t="n">
        <v>0.497783926431792</v>
      </c>
      <c r="D488" s="16" t="n">
        <v>0.509121202496291</v>
      </c>
      <c r="E488" s="16" t="n">
        <v>0.573885459533608</v>
      </c>
      <c r="F488" s="16" t="n">
        <v>0.30343858598111</v>
      </c>
      <c r="G488" s="16" t="n">
        <v>0.016130636886897</v>
      </c>
      <c r="H488" s="6"/>
      <c r="I488" s="18" t="n">
        <v>-3.95239867951087E-005</v>
      </c>
      <c r="J488" s="18" t="n">
        <v>-2.5257860474288E-006</v>
      </c>
      <c r="K488" s="16" t="n">
        <v>0.706035665294925</v>
      </c>
      <c r="L488" s="18" t="n">
        <v>4.4388067302182E-013</v>
      </c>
      <c r="M488" s="16" t="n">
        <v>0.519410150891632</v>
      </c>
      <c r="N488" s="16" t="n">
        <v>0.480618617395493</v>
      </c>
      <c r="O488" s="16" t="n">
        <v>0.112669482428827</v>
      </c>
      <c r="P488" s="16" t="n">
        <v>0.257329022094819</v>
      </c>
    </row>
    <row r="489" customFormat="false" ht="15" hidden="false" customHeight="false" outlineLevel="0" collapsed="false">
      <c r="A489" s="17" t="n">
        <v>884</v>
      </c>
      <c r="B489" s="6"/>
      <c r="C489" s="16" t="n">
        <v>0.497751206403379</v>
      </c>
      <c r="D489" s="16" t="n">
        <v>0.509120406246831</v>
      </c>
      <c r="E489" s="16" t="n">
        <v>0.574159807956104</v>
      </c>
      <c r="F489" s="16" t="n">
        <v>0.304432226532496</v>
      </c>
      <c r="G489" s="16" t="n">
        <v>0.0158177535543688</v>
      </c>
      <c r="H489" s="6"/>
      <c r="I489" s="18" t="n">
        <v>-4.07466960579212E-005</v>
      </c>
      <c r="J489" s="18" t="n">
        <v>-3.61963751881801E-006</v>
      </c>
      <c r="K489" s="16" t="n">
        <v>0.706327160493827</v>
      </c>
      <c r="L489" s="18" t="n">
        <v>4.32642574606922E-013</v>
      </c>
      <c r="M489" s="16" t="n">
        <v>0.514969135802469</v>
      </c>
      <c r="N489" s="16" t="n">
        <v>0.735113340578376</v>
      </c>
      <c r="O489" s="16" t="n">
        <v>0.113033723812507</v>
      </c>
      <c r="P489" s="16" t="n">
        <v>0.258781566124841</v>
      </c>
    </row>
    <row r="490" customFormat="false" ht="15" hidden="false" customHeight="false" outlineLevel="0" collapsed="false">
      <c r="A490" s="17" t="n">
        <v>885</v>
      </c>
      <c r="B490" s="6"/>
      <c r="C490" s="16" t="n">
        <v>0.497705863965132</v>
      </c>
      <c r="D490" s="16" t="n">
        <v>0.509110991008016</v>
      </c>
      <c r="E490" s="16" t="n">
        <v>0.574451303155007</v>
      </c>
      <c r="F490" s="16" t="n">
        <v>0.305533542300491</v>
      </c>
      <c r="G490" s="16" t="n">
        <v>0.0154431801868976</v>
      </c>
      <c r="H490" s="6"/>
      <c r="I490" s="18" t="n">
        <v>-4.19977007730486E-005</v>
      </c>
      <c r="J490" s="18" t="n">
        <v>-5.29750610108673E-006</v>
      </c>
      <c r="K490" s="16" t="n">
        <v>0.704080932784637</v>
      </c>
      <c r="L490" s="18" t="n">
        <v>5.82737120449466E-013</v>
      </c>
      <c r="M490" s="16" t="n">
        <v>0.538305898491084</v>
      </c>
      <c r="N490" s="16" t="n">
        <v>0.24929646299113</v>
      </c>
      <c r="O490" s="16" t="n">
        <v>0.113437382732822</v>
      </c>
      <c r="P490" s="16" t="n">
        <v>0.256936479812125</v>
      </c>
    </row>
    <row r="491" customFormat="false" ht="15" hidden="false" customHeight="false" outlineLevel="0" collapsed="false">
      <c r="A491" s="17" t="n">
        <v>886</v>
      </c>
      <c r="B491" s="6"/>
      <c r="C491" s="16" t="n">
        <v>0.497653462169632</v>
      </c>
      <c r="D491" s="16" t="n">
        <v>0.509098881474589</v>
      </c>
      <c r="E491" s="16" t="n">
        <v>0.574588477366255</v>
      </c>
      <c r="F491" s="16" t="n">
        <v>0.306756140354183</v>
      </c>
      <c r="G491" s="16" t="n">
        <v>0.0150488427815911</v>
      </c>
      <c r="H491" s="6"/>
      <c r="I491" s="18" t="n">
        <v>-4.20648594787069E-005</v>
      </c>
      <c r="J491" s="18" t="n">
        <v>-5.52319463394865E-006</v>
      </c>
      <c r="K491" s="16" t="n">
        <v>0.703343621399177</v>
      </c>
      <c r="L491" s="18" t="n">
        <v>6.121112419837E-013</v>
      </c>
      <c r="M491" s="16" t="n">
        <v>0.588837448559671</v>
      </c>
      <c r="N491" s="16" t="n">
        <v>0.00573244613710486</v>
      </c>
      <c r="O491" s="16" t="n">
        <v>0.113885428757984</v>
      </c>
      <c r="P491" s="16" t="n">
        <v>0.256287889989173</v>
      </c>
    </row>
    <row r="492" customFormat="false" ht="15" hidden="false" customHeight="false" outlineLevel="0" collapsed="false">
      <c r="A492" s="17" t="n">
        <v>887</v>
      </c>
      <c r="B492" s="6"/>
      <c r="C492" s="16" t="n">
        <v>0.497615682556976</v>
      </c>
      <c r="D492" s="16" t="n">
        <v>0.509101964876046</v>
      </c>
      <c r="E492" s="16" t="n">
        <v>0.574794238683128</v>
      </c>
      <c r="F492" s="16" t="n">
        <v>0.307994378787824</v>
      </c>
      <c r="G492" s="16" t="n">
        <v>0.0146536948999617</v>
      </c>
      <c r="H492" s="6"/>
      <c r="I492" s="18" t="n">
        <v>-4.27688082700881E-005</v>
      </c>
      <c r="J492" s="18" t="n">
        <v>-5.99645216267525E-006</v>
      </c>
      <c r="K492" s="16" t="n">
        <v>0.704749657064472</v>
      </c>
      <c r="L492" s="18" t="n">
        <v>3.53704655730627E-013</v>
      </c>
      <c r="M492" s="16" t="n">
        <v>0.589814814814815</v>
      </c>
      <c r="N492" s="16" t="n">
        <v>0.00208507894112003</v>
      </c>
      <c r="O492" s="16" t="n">
        <v>0.114339135703464</v>
      </c>
      <c r="P492" s="16" t="n">
        <v>0.258208437720122</v>
      </c>
    </row>
    <row r="493" customFormat="false" ht="15" hidden="false" customHeight="false" outlineLevel="0" collapsed="false">
      <c r="A493" s="17" t="n">
        <v>888</v>
      </c>
      <c r="B493" s="6"/>
      <c r="C493" s="16" t="n">
        <v>0.497583436944589</v>
      </c>
      <c r="D493" s="16" t="n">
        <v>0.50910913961985</v>
      </c>
      <c r="E493" s="16" t="n">
        <v>0.575</v>
      </c>
      <c r="F493" s="16" t="n">
        <v>0.309193394375299</v>
      </c>
      <c r="G493" s="16" t="n">
        <v>0.0143071576562219</v>
      </c>
      <c r="H493" s="6"/>
      <c r="I493" s="18" t="n">
        <v>-4.42009133411045E-005</v>
      </c>
      <c r="J493" s="18" t="n">
        <v>-6.86338378435062E-006</v>
      </c>
      <c r="K493" s="16" t="n">
        <v>0.708093278463649</v>
      </c>
      <c r="L493" s="18" t="n">
        <v>1.22603460750382E-013</v>
      </c>
      <c r="M493" s="16" t="n">
        <v>0.58931755829904</v>
      </c>
      <c r="N493" s="16" t="n">
        <v>0.00192554226251443</v>
      </c>
      <c r="O493" s="16" t="n">
        <v>0.114778402710674</v>
      </c>
      <c r="P493" s="16" t="n">
        <v>0.262534086767323</v>
      </c>
    </row>
    <row r="494" customFormat="false" ht="15" hidden="false" customHeight="false" outlineLevel="0" collapsed="false">
      <c r="A494" s="17" t="n">
        <v>889</v>
      </c>
      <c r="B494" s="6"/>
      <c r="C494" s="16" t="n">
        <v>0.497540731267008</v>
      </c>
      <c r="D494" s="16" t="n">
        <v>0.509106099709509</v>
      </c>
      <c r="E494" s="16" t="n">
        <v>0.575240054869685</v>
      </c>
      <c r="F494" s="16" t="n">
        <v>0.310395854495918</v>
      </c>
      <c r="G494" s="16" t="n">
        <v>0.0139424177718205</v>
      </c>
      <c r="H494" s="6"/>
      <c r="I494" s="18" t="n">
        <v>-4.45167085649666E-005</v>
      </c>
      <c r="J494" s="18" t="n">
        <v>-6.58081854415953E-006</v>
      </c>
      <c r="K494" s="16" t="n">
        <v>0.711968449931413</v>
      </c>
      <c r="L494" s="18" t="n">
        <v>4.60943139894507E-014</v>
      </c>
      <c r="M494" s="16" t="n">
        <v>0.57201646090535</v>
      </c>
      <c r="N494" s="16" t="n">
        <v>0.0181255882708627</v>
      </c>
      <c r="O494" s="16" t="n">
        <v>0.115218864035927</v>
      </c>
      <c r="P494" s="16" t="n">
        <v>0.267209287910524</v>
      </c>
    </row>
    <row r="495" customFormat="false" ht="15" hidden="false" customHeight="false" outlineLevel="0" collapsed="false">
      <c r="A495" s="17" t="n">
        <v>890</v>
      </c>
      <c r="B495" s="6"/>
      <c r="C495" s="16" t="n">
        <v>0.497488985244171</v>
      </c>
      <c r="D495" s="16" t="n">
        <v>0.509093108408518</v>
      </c>
      <c r="E495" s="16" t="n">
        <v>0.57573731138546</v>
      </c>
      <c r="F495" s="16" t="n">
        <v>0.311574941064619</v>
      </c>
      <c r="G495" s="16" t="n">
        <v>0.0136004508335101</v>
      </c>
      <c r="H495" s="6"/>
      <c r="I495" s="18" t="n">
        <v>-4.41835138701469E-005</v>
      </c>
      <c r="J495" s="18" t="n">
        <v>-5.89864712970633E-006</v>
      </c>
      <c r="K495" s="16" t="n">
        <v>0.713871742112483</v>
      </c>
      <c r="L495" s="18" t="n">
        <v>2.51336494943809E-014</v>
      </c>
      <c r="M495" s="16" t="n">
        <v>0.512345679012346</v>
      </c>
      <c r="N495" s="16" t="n">
        <v>0.540641750113043</v>
      </c>
      <c r="O495" s="16" t="n">
        <v>0.115650697644295</v>
      </c>
      <c r="P495" s="16" t="n">
        <v>0.269815388131139</v>
      </c>
    </row>
    <row r="496" customFormat="false" ht="15" hidden="false" customHeight="false" outlineLevel="0" collapsed="false">
      <c r="A496" s="17" t="n">
        <v>891</v>
      </c>
      <c r="B496" s="6"/>
      <c r="C496" s="16" t="n">
        <v>0.49743808525171</v>
      </c>
      <c r="D496" s="16" t="n">
        <v>0.509078286551143</v>
      </c>
      <c r="E496" s="16" t="n">
        <v>0.57599451303155</v>
      </c>
      <c r="F496" s="16" t="n">
        <v>0.312694338440083</v>
      </c>
      <c r="G496" s="16" t="n">
        <v>0.0132869014098058</v>
      </c>
      <c r="H496" s="6"/>
      <c r="I496" s="18" t="n">
        <v>-4.47405452934709E-005</v>
      </c>
      <c r="J496" s="18" t="n">
        <v>-6.13217986246363E-006</v>
      </c>
      <c r="K496" s="16" t="n">
        <v>0.716598079561043</v>
      </c>
      <c r="L496" s="18" t="n">
        <v>1.19119405800924E-014</v>
      </c>
      <c r="M496" s="16" t="n">
        <v>0.513511659807956</v>
      </c>
      <c r="N496" s="16" t="n">
        <v>0.683020702937173</v>
      </c>
      <c r="O496" s="16" t="n">
        <v>0.116060609763821</v>
      </c>
      <c r="P496" s="16" t="n">
        <v>0.272431316026078</v>
      </c>
    </row>
    <row r="497" customFormat="false" ht="15" hidden="false" customHeight="false" outlineLevel="0" collapsed="false">
      <c r="A497" s="17" t="n">
        <v>892</v>
      </c>
      <c r="B497" s="6"/>
      <c r="C497" s="16" t="n">
        <v>0.497392501367825</v>
      </c>
      <c r="D497" s="16" t="n">
        <v>0.509068382410671</v>
      </c>
      <c r="E497" s="16" t="n">
        <v>0.576337448559671</v>
      </c>
      <c r="F497" s="16" t="n">
        <v>0.313810393638174</v>
      </c>
      <c r="G497" s="16" t="n">
        <v>0.0129760664594532</v>
      </c>
      <c r="H497" s="6"/>
      <c r="I497" s="18" t="n">
        <v>-4.53774152068424E-005</v>
      </c>
      <c r="J497" s="18" t="n">
        <v>-6.73792211736425E-006</v>
      </c>
      <c r="K497" s="16" t="n">
        <v>0.717798353909465</v>
      </c>
      <c r="L497" s="18" t="n">
        <v>6.66740247859285E-015</v>
      </c>
      <c r="M497" s="16" t="n">
        <v>0.515997942386831</v>
      </c>
      <c r="N497" s="16" t="n">
        <v>0.40144785714802</v>
      </c>
      <c r="O497" s="16" t="n">
        <v>0.116469238982407</v>
      </c>
      <c r="P497" s="16" t="n">
        <v>0.274040125106099</v>
      </c>
    </row>
    <row r="498" customFormat="false" ht="15" hidden="false" customHeight="false" outlineLevel="0" collapsed="false">
      <c r="A498" s="17" t="n">
        <v>893</v>
      </c>
      <c r="B498" s="6"/>
      <c r="C498" s="16" t="n">
        <v>0.497351152091502</v>
      </c>
      <c r="D498" s="16" t="n">
        <v>0.50906273531158</v>
      </c>
      <c r="E498" s="16" t="n">
        <v>0.576594650205761</v>
      </c>
      <c r="F498" s="16" t="n">
        <v>0.314924616778322</v>
      </c>
      <c r="G498" s="16" t="n">
        <v>0.0126797741573516</v>
      </c>
      <c r="H498" s="6"/>
      <c r="I498" s="18" t="n">
        <v>-4.43372609370791E-005</v>
      </c>
      <c r="J498" s="18" t="n">
        <v>-6.34630324145003E-006</v>
      </c>
      <c r="K498" s="16" t="n">
        <v>0.715843621399177</v>
      </c>
      <c r="L498" s="18" t="n">
        <v>1.02823434846454E-014</v>
      </c>
      <c r="M498" s="16" t="n">
        <v>0.504732510288066</v>
      </c>
      <c r="N498" s="16" t="n">
        <v>0.606609518112617</v>
      </c>
      <c r="O498" s="16" t="n">
        <v>0.116877138425138</v>
      </c>
      <c r="P498" s="16" t="n">
        <v>0.272247208358617</v>
      </c>
    </row>
    <row r="499" customFormat="false" ht="15" hidden="false" customHeight="false" outlineLevel="0" collapsed="false">
      <c r="A499" s="17" t="n">
        <v>894</v>
      </c>
      <c r="B499" s="6"/>
      <c r="C499" s="16" t="n">
        <v>0.497301338437818</v>
      </c>
      <c r="D499" s="16" t="n">
        <v>0.509051247170726</v>
      </c>
      <c r="E499" s="16" t="n">
        <v>0.577040466392318</v>
      </c>
      <c r="F499" s="16" t="n">
        <v>0.316100358587961</v>
      </c>
      <c r="G499" s="16" t="n">
        <v>0.012362885997838</v>
      </c>
      <c r="H499" s="6"/>
      <c r="I499" s="18" t="n">
        <v>-4.35370951901837E-005</v>
      </c>
      <c r="J499" s="18" t="n">
        <v>-6.06952698411868E-006</v>
      </c>
      <c r="K499" s="16" t="n">
        <v>0.716375171467764</v>
      </c>
      <c r="L499" s="18" t="n">
        <v>1.23176295064423E-014</v>
      </c>
      <c r="M499" s="16" t="n">
        <v>0.508127572016461</v>
      </c>
      <c r="N499" s="16" t="n">
        <v>0.566238155349739</v>
      </c>
      <c r="O499" s="16" t="n">
        <v>0.117307494748489</v>
      </c>
      <c r="P499" s="16" t="n">
        <v>0.271206116349625</v>
      </c>
    </row>
    <row r="500" customFormat="false" ht="15" hidden="false" customHeight="false" outlineLevel="0" collapsed="false">
      <c r="A500" s="17" t="n">
        <v>895</v>
      </c>
      <c r="B500" s="6"/>
      <c r="C500" s="16" t="n">
        <v>0.497247121480709</v>
      </c>
      <c r="D500" s="16" t="n">
        <v>0.509037557821927</v>
      </c>
      <c r="E500" s="16" t="n">
        <v>0.577297668038409</v>
      </c>
      <c r="F500" s="16" t="n">
        <v>0.31733306101777</v>
      </c>
      <c r="G500" s="16" t="n">
        <v>0.0120345823096353</v>
      </c>
      <c r="H500" s="6"/>
      <c r="I500" s="18" t="n">
        <v>-4.43146982926084E-005</v>
      </c>
      <c r="J500" s="18" t="n">
        <v>-7.09370508034513E-006</v>
      </c>
      <c r="K500" s="16" t="n">
        <v>0.716786694101509</v>
      </c>
      <c r="L500" s="18" t="n">
        <v>1.45512402076202E-014</v>
      </c>
      <c r="M500" s="16" t="n">
        <v>0.511659807956104</v>
      </c>
      <c r="N500" s="16" t="n">
        <v>0.565615312689964</v>
      </c>
      <c r="O500" s="16" t="n">
        <v>0.117758629384765</v>
      </c>
      <c r="P500" s="16" t="n">
        <v>0.270772027120855</v>
      </c>
    </row>
    <row r="501" customFormat="false" ht="15" hidden="false" customHeight="false" outlineLevel="0" collapsed="false">
      <c r="A501" s="17" t="n">
        <v>896</v>
      </c>
      <c r="B501" s="6"/>
      <c r="C501" s="16" t="n">
        <v>0.497209547500347</v>
      </c>
      <c r="D501" s="16" t="n">
        <v>0.509039680964794</v>
      </c>
      <c r="E501" s="16" t="n">
        <v>0.577572016460905</v>
      </c>
      <c r="F501" s="16" t="n">
        <v>0.318552241147269</v>
      </c>
      <c r="G501" s="16" t="n">
        <v>0.0117190499559171</v>
      </c>
      <c r="H501" s="6"/>
      <c r="I501" s="18" t="n">
        <v>-4.68034947686283E-005</v>
      </c>
      <c r="J501" s="18" t="n">
        <v>-9.26319628119543E-006</v>
      </c>
      <c r="K501" s="16" t="n">
        <v>0.717986968449931</v>
      </c>
      <c r="L501" s="18" t="n">
        <v>1.3618655244284E-014</v>
      </c>
      <c r="M501" s="16" t="n">
        <v>0.545216049382716</v>
      </c>
      <c r="N501" s="16" t="n">
        <v>0.0978623685405368</v>
      </c>
      <c r="O501" s="16" t="n">
        <v>0.118204743534286</v>
      </c>
      <c r="P501" s="16" t="n">
        <v>0.272844437137064</v>
      </c>
    </row>
    <row r="502" customFormat="false" ht="15" hidden="false" customHeight="false" outlineLevel="0" collapsed="false">
      <c r="A502" s="17" t="n">
        <v>897</v>
      </c>
      <c r="B502" s="6"/>
      <c r="C502" s="16" t="n">
        <v>0.497178170102837</v>
      </c>
      <c r="D502" s="16" t="n">
        <v>0.509047701753768</v>
      </c>
      <c r="E502" s="16" t="n">
        <v>0.577863511659808</v>
      </c>
      <c r="F502" s="16" t="n">
        <v>0.319766498557064</v>
      </c>
      <c r="G502" s="16" t="n">
        <v>0.0114072089751602</v>
      </c>
      <c r="H502" s="6"/>
      <c r="I502" s="18" t="n">
        <v>-4.88939069261814E-005</v>
      </c>
      <c r="J502" s="18" t="n">
        <v>-1.03764450829311E-005</v>
      </c>
      <c r="K502" s="16" t="n">
        <v>0.723062414266118</v>
      </c>
      <c r="L502" s="18" t="n">
        <v>5.27862359833667E-015</v>
      </c>
      <c r="M502" s="16" t="n">
        <v>0.610819615912209</v>
      </c>
      <c r="N502" s="18" t="n">
        <v>0.000192608558737871</v>
      </c>
      <c r="O502" s="16" t="n">
        <v>0.118648985265552</v>
      </c>
      <c r="P502" s="16" t="n">
        <v>0.279536835646084</v>
      </c>
    </row>
    <row r="503" customFormat="false" ht="15" hidden="false" customHeight="false" outlineLevel="0" collapsed="false">
      <c r="A503" s="17" t="n">
        <v>898</v>
      </c>
      <c r="B503" s="6"/>
      <c r="C503" s="16" t="n">
        <v>0.497140945745938</v>
      </c>
      <c r="D503" s="16" t="n">
        <v>0.509047040934547</v>
      </c>
      <c r="E503" s="16" t="n">
        <v>0.578137860082305</v>
      </c>
      <c r="F503" s="16" t="n">
        <v>0.320903534773232</v>
      </c>
      <c r="G503" s="16" t="n">
        <v>0.0111290239760525</v>
      </c>
      <c r="H503" s="6"/>
      <c r="I503" s="18" t="n">
        <v>-4.98835480334454E-005</v>
      </c>
      <c r="J503" s="18" t="n">
        <v>-1.0383604736095E-005</v>
      </c>
      <c r="K503" s="16" t="n">
        <v>0.726286008230453</v>
      </c>
      <c r="L503" s="18" t="n">
        <v>2.9758413575267E-015</v>
      </c>
      <c r="M503" s="16" t="n">
        <v>0.638906035665295</v>
      </c>
      <c r="N503" s="18" t="n">
        <v>6.54781986465548E-006</v>
      </c>
      <c r="O503" s="16" t="n">
        <v>0.119064910681724</v>
      </c>
      <c r="P503" s="16" t="n">
        <v>0.285718238706293</v>
      </c>
    </row>
    <row r="504" customFormat="false" ht="15" hidden="false" customHeight="false" outlineLevel="0" collapsed="false">
      <c r="A504" s="17" t="n">
        <v>899</v>
      </c>
      <c r="B504" s="6"/>
      <c r="C504" s="16" t="n">
        <v>0.497091476894678</v>
      </c>
      <c r="D504" s="16" t="n">
        <v>0.5090321120398</v>
      </c>
      <c r="E504" s="16" t="n">
        <v>0.578446502057613</v>
      </c>
      <c r="F504" s="16" t="n">
        <v>0.321983109273337</v>
      </c>
      <c r="G504" s="16" t="n">
        <v>0.0108616846217971</v>
      </c>
      <c r="H504" s="6"/>
      <c r="I504" s="18" t="n">
        <v>-4.97607632536283E-005</v>
      </c>
      <c r="J504" s="18" t="n">
        <v>-9.7374495859312E-006</v>
      </c>
      <c r="K504" s="16" t="n">
        <v>0.728052126200274</v>
      </c>
      <c r="L504" s="18" t="n">
        <v>1.94599834475919E-015</v>
      </c>
      <c r="M504" s="16" t="n">
        <v>0.598371056241427</v>
      </c>
      <c r="N504" s="18" t="n">
        <v>0.000753391939251794</v>
      </c>
      <c r="O504" s="16" t="n">
        <v>0.119459758727362</v>
      </c>
      <c r="P504" s="16" t="n">
        <v>0.289604520005297</v>
      </c>
    </row>
    <row r="505" customFormat="false" ht="15" hidden="false" customHeight="false" outlineLevel="0" collapsed="false">
      <c r="A505" s="17" t="n">
        <v>900</v>
      </c>
      <c r="B505" s="6"/>
      <c r="C505" s="16" t="n">
        <v>0.497040245946694</v>
      </c>
      <c r="D505" s="16" t="n">
        <v>0.509016859967002</v>
      </c>
      <c r="E505" s="16" t="n">
        <v>0.578995198902606</v>
      </c>
      <c r="F505" s="16" t="n">
        <v>0.323106538479666</v>
      </c>
      <c r="G505" s="16" t="n">
        <v>0.0105938189104514</v>
      </c>
      <c r="H505" s="6"/>
      <c r="I505" s="18" t="n">
        <v>-4.8817451748727E-005</v>
      </c>
      <c r="J505" s="18" t="n">
        <v>-8.8977322939655E-006</v>
      </c>
      <c r="K505" s="16" t="n">
        <v>0.727914951989026</v>
      </c>
      <c r="L505" s="18" t="n">
        <v>1.42812904656755E-015</v>
      </c>
      <c r="M505" s="16" t="n">
        <v>0.540637860082305</v>
      </c>
      <c r="N505" s="16" t="n">
        <v>0.105474974762247</v>
      </c>
      <c r="O505" s="16" t="n">
        <v>0.11987058619826</v>
      </c>
      <c r="P505" s="16" t="n">
        <v>0.290824781308991</v>
      </c>
    </row>
    <row r="506" customFormat="false" ht="15" hidden="false" customHeight="false" outlineLevel="0" collapsed="false">
      <c r="A506" s="17" t="n">
        <v>901</v>
      </c>
      <c r="B506" s="6"/>
      <c r="C506" s="16" t="n">
        <v>0.496984278020811</v>
      </c>
      <c r="D506" s="16" t="n">
        <v>0.508999946952089</v>
      </c>
      <c r="E506" s="16" t="n">
        <v>0.579320987654321</v>
      </c>
      <c r="F506" s="16" t="n">
        <v>0.324320582895877</v>
      </c>
      <c r="G506" s="16" t="n">
        <v>0.0103097822956221</v>
      </c>
      <c r="H506" s="6"/>
      <c r="I506" s="18" t="n">
        <v>-4.74984358474854E-005</v>
      </c>
      <c r="J506" s="18" t="n">
        <v>-7.85060857765957E-006</v>
      </c>
      <c r="K506" s="16" t="n">
        <v>0.727503429355281</v>
      </c>
      <c r="L506" s="18" t="n">
        <v>1.78234198163128E-015</v>
      </c>
      <c r="M506" s="16" t="n">
        <v>0.510408093278464</v>
      </c>
      <c r="N506" s="16" t="n">
        <v>0.924739214298267</v>
      </c>
      <c r="O506" s="16" t="n">
        <v>0.120314481570979</v>
      </c>
      <c r="P506" s="16" t="n">
        <v>0.290437547944116</v>
      </c>
    </row>
    <row r="507" customFormat="false" ht="15" hidden="false" customHeight="false" outlineLevel="0" collapsed="false">
      <c r="A507" s="17" t="n">
        <v>902</v>
      </c>
      <c r="B507" s="6"/>
      <c r="C507" s="16" t="n">
        <v>0.496916276632166</v>
      </c>
      <c r="D507" s="16" t="n">
        <v>0.508975635553611</v>
      </c>
      <c r="E507" s="16" t="n">
        <v>0.579732510288066</v>
      </c>
      <c r="F507" s="16" t="n">
        <v>0.325658322409806</v>
      </c>
      <c r="G507" s="16" t="n">
        <v>0.00999671521714781</v>
      </c>
      <c r="H507" s="6"/>
      <c r="I507" s="18" t="n">
        <v>-4.71726050069267E-005</v>
      </c>
      <c r="J507" s="18" t="n">
        <v>-7.83114442861307E-006</v>
      </c>
      <c r="K507" s="16" t="n">
        <v>0.726320301783265</v>
      </c>
      <c r="L507" s="18" t="n">
        <v>2.42409510017433E-015</v>
      </c>
      <c r="M507" s="16" t="n">
        <v>0.535579561042524</v>
      </c>
      <c r="N507" s="16" t="n">
        <v>0.548164048758728</v>
      </c>
      <c r="O507" s="16" t="n">
        <v>0.120803520455636</v>
      </c>
      <c r="P507" s="16" t="n">
        <v>0.288393050769324</v>
      </c>
    </row>
    <row r="508" customFormat="false" ht="15" hidden="false" customHeight="false" outlineLevel="0" collapsed="false">
      <c r="A508" s="17" t="n">
        <v>903</v>
      </c>
      <c r="B508" s="6"/>
      <c r="C508" s="16" t="n">
        <v>0.496849106799845</v>
      </c>
      <c r="D508" s="16" t="n">
        <v>0.508953344788483</v>
      </c>
      <c r="E508" s="16" t="n">
        <v>0.580006858710563</v>
      </c>
      <c r="F508" s="16" t="n">
        <v>0.327016254587456</v>
      </c>
      <c r="G508" s="16" t="n">
        <v>0.00969322166167065</v>
      </c>
      <c r="H508" s="6"/>
      <c r="I508" s="18" t="n">
        <v>-4.88827655487147E-005</v>
      </c>
      <c r="J508" s="18" t="n">
        <v>-9.5145396465791E-006</v>
      </c>
      <c r="K508" s="16" t="n">
        <v>0.726560356652949</v>
      </c>
      <c r="L508" s="18" t="n">
        <v>2.58178955723329E-015</v>
      </c>
      <c r="M508" s="16" t="n">
        <v>0.521347736625514</v>
      </c>
      <c r="N508" s="16" t="n">
        <v>0.762397297245389</v>
      </c>
      <c r="O508" s="16" t="n">
        <v>0.121299851249826</v>
      </c>
      <c r="P508" s="16" t="n">
        <v>0.287787019678793</v>
      </c>
    </row>
    <row r="509" customFormat="false" ht="15" hidden="false" customHeight="false" outlineLevel="0" collapsed="false">
      <c r="A509" s="17" t="n">
        <v>904</v>
      </c>
      <c r="B509" s="6"/>
      <c r="C509" s="16" t="n">
        <v>0.496796246198967</v>
      </c>
      <c r="D509" s="16" t="n">
        <v>0.508944886621933</v>
      </c>
      <c r="E509" s="16" t="n">
        <v>0.580332647462277</v>
      </c>
      <c r="F509" s="16" t="n">
        <v>0.328366275384243</v>
      </c>
      <c r="G509" s="16" t="n">
        <v>0.00941358820749177</v>
      </c>
      <c r="H509" s="6"/>
      <c r="I509" s="18" t="n">
        <v>-5.21799401642348E-005</v>
      </c>
      <c r="J509" s="18" t="n">
        <v>-1.23050331922879E-005</v>
      </c>
      <c r="K509" s="16" t="n">
        <v>0.72806927297668</v>
      </c>
      <c r="L509" s="18" t="n">
        <v>2.0794198903309E-015</v>
      </c>
      <c r="M509" s="16" t="n">
        <v>0.508299039780521</v>
      </c>
      <c r="N509" s="16" t="n">
        <v>0.902766603671633</v>
      </c>
      <c r="O509" s="16" t="n">
        <v>0.121793200223467</v>
      </c>
      <c r="P509" s="16" t="n">
        <v>0.290086386022617</v>
      </c>
    </row>
    <row r="510" customFormat="false" ht="15" hidden="false" customHeight="false" outlineLevel="0" collapsed="false">
      <c r="A510" s="17" t="n">
        <v>905</v>
      </c>
      <c r="B510" s="6"/>
      <c r="C510" s="16" t="n">
        <v>0.496759505408099</v>
      </c>
      <c r="D510" s="16" t="n">
        <v>0.508950071515383</v>
      </c>
      <c r="E510" s="16" t="n">
        <v>0.58079561042524</v>
      </c>
      <c r="F510" s="16" t="n">
        <v>0.329657987090558</v>
      </c>
      <c r="G510" s="16" t="n">
        <v>0.00914711762296326</v>
      </c>
      <c r="H510" s="6"/>
      <c r="I510" s="18" t="n">
        <v>-5.34018817018759E-005</v>
      </c>
      <c r="J510" s="18" t="n">
        <v>-1.32945647090018E-005</v>
      </c>
      <c r="K510" s="16" t="n">
        <v>0.728326474622771</v>
      </c>
      <c r="L510" s="18" t="n">
        <v>2.06878373576815E-015</v>
      </c>
      <c r="M510" s="16" t="n">
        <v>0.513751714677641</v>
      </c>
      <c r="N510" s="16" t="n">
        <v>0.724108753121438</v>
      </c>
      <c r="O510" s="16" t="n">
        <v>0.122265156350784</v>
      </c>
      <c r="P510" s="16" t="n">
        <v>0.290794348172339</v>
      </c>
    </row>
    <row r="511" customFormat="false" ht="15" hidden="false" customHeight="false" outlineLevel="0" collapsed="false">
      <c r="A511" s="17" t="n">
        <v>906</v>
      </c>
      <c r="B511" s="6"/>
      <c r="C511" s="16" t="n">
        <v>0.496734730004597</v>
      </c>
      <c r="D511" s="16" t="n">
        <v>0.508962973419054</v>
      </c>
      <c r="E511" s="16" t="n">
        <v>0.581052812071331</v>
      </c>
      <c r="F511" s="16" t="n">
        <v>0.330843071160896</v>
      </c>
      <c r="G511" s="16" t="n">
        <v>0.00891090906709495</v>
      </c>
      <c r="H511" s="6"/>
      <c r="I511" s="18" t="n">
        <v>-5.41897490631495E-005</v>
      </c>
      <c r="J511" s="18" t="n">
        <v>-1.42546157762944E-005</v>
      </c>
      <c r="K511" s="16" t="n">
        <v>0.72573731138546</v>
      </c>
      <c r="L511" s="18" t="n">
        <v>3.80509091349585E-015</v>
      </c>
      <c r="M511" s="16" t="n">
        <v>0.529475308641975</v>
      </c>
      <c r="N511" s="16" t="n">
        <v>0.504169430922755</v>
      </c>
      <c r="O511" s="16" t="n">
        <v>0.122698080722848</v>
      </c>
      <c r="P511" s="16" t="n">
        <v>0.289441713314909</v>
      </c>
    </row>
    <row r="512" customFormat="false" ht="15" hidden="false" customHeight="false" outlineLevel="0" collapsed="false">
      <c r="A512" s="17" t="n">
        <v>907</v>
      </c>
      <c r="B512" s="6"/>
      <c r="C512" s="16" t="n">
        <v>0.496694347107107</v>
      </c>
      <c r="D512" s="16" t="n">
        <v>0.508960450006656</v>
      </c>
      <c r="E512" s="16" t="n">
        <v>0.581258573388203</v>
      </c>
      <c r="F512" s="16" t="n">
        <v>0.332022483116444</v>
      </c>
      <c r="G512" s="16" t="n">
        <v>0.00868108827145269</v>
      </c>
      <c r="H512" s="6"/>
      <c r="I512" s="18" t="n">
        <v>-5.38387813828147E-005</v>
      </c>
      <c r="J512" s="18" t="n">
        <v>-1.43320690950212E-005</v>
      </c>
      <c r="K512" s="16" t="n">
        <v>0.722959533607682</v>
      </c>
      <c r="L512" s="18" t="n">
        <v>9.33252117687957E-015</v>
      </c>
      <c r="M512" s="16" t="n">
        <v>0.531001371742113</v>
      </c>
      <c r="N512" s="16" t="n">
        <v>0.49107246661812</v>
      </c>
      <c r="O512" s="16" t="n">
        <v>0.123128863478077</v>
      </c>
      <c r="P512" s="16" t="n">
        <v>0.287889145486433</v>
      </c>
    </row>
    <row r="513" customFormat="false" ht="15" hidden="false" customHeight="false" outlineLevel="0" collapsed="false">
      <c r="A513" s="17" t="n">
        <v>908</v>
      </c>
      <c r="B513" s="6"/>
      <c r="C513" s="16" t="n">
        <v>0.496642058477712</v>
      </c>
      <c r="D513" s="16" t="n">
        <v>0.50894605991464</v>
      </c>
      <c r="E513" s="16" t="n">
        <v>0.581567215363512</v>
      </c>
      <c r="F513" s="16" t="n">
        <v>0.333200564818077</v>
      </c>
      <c r="G513" s="16" t="n">
        <v>0.0084507416127215</v>
      </c>
      <c r="H513" s="6"/>
      <c r="I513" s="18" t="n">
        <v>-5.2303946011425E-005</v>
      </c>
      <c r="J513" s="18" t="n">
        <v>-1.32657483073579E-005</v>
      </c>
      <c r="K513" s="16" t="n">
        <v>0.71994170096022</v>
      </c>
      <c r="L513" s="18" t="n">
        <v>1.87049855766147E-014</v>
      </c>
      <c r="M513" s="16" t="n">
        <v>0.545061728395062</v>
      </c>
      <c r="N513" s="16" t="n">
        <v>0.270940338943596</v>
      </c>
      <c r="O513" s="16" t="n">
        <v>0.123559090880505</v>
      </c>
      <c r="P513" s="16" t="n">
        <v>0.286593795352934</v>
      </c>
    </row>
    <row r="514" customFormat="false" ht="15" hidden="false" customHeight="false" outlineLevel="0" collapsed="false">
      <c r="A514" s="17" t="n">
        <v>909</v>
      </c>
      <c r="B514" s="6"/>
      <c r="C514" s="16" t="n">
        <v>0.496580718231025</v>
      </c>
      <c r="D514" s="16" t="n">
        <v>0.508920917231541</v>
      </c>
      <c r="E514" s="16" t="n">
        <v>0.581858710562414</v>
      </c>
      <c r="F514" s="16" t="n">
        <v>0.334336621631533</v>
      </c>
      <c r="G514" s="16" t="n">
        <v>0.00822953372724664</v>
      </c>
      <c r="H514" s="6"/>
      <c r="I514" s="18" t="n">
        <v>-5.59764830455729E-005</v>
      </c>
      <c r="J514" s="18" t="n">
        <v>-1.6716759672726E-005</v>
      </c>
      <c r="K514" s="16" t="n">
        <v>0.719907407407407</v>
      </c>
      <c r="L514" s="18" t="n">
        <v>1.71219504086947E-014</v>
      </c>
      <c r="M514" s="16" t="n">
        <v>0.552331961591221</v>
      </c>
      <c r="N514" s="16" t="n">
        <v>0.152315802589632</v>
      </c>
      <c r="O514" s="16" t="n">
        <v>0.123973905103053</v>
      </c>
      <c r="P514" s="16" t="n">
        <v>0.288029825356143</v>
      </c>
    </row>
    <row r="515" customFormat="false" ht="15" hidden="false" customHeight="false" outlineLevel="0" collapsed="false">
      <c r="A515" s="17" t="n">
        <v>910</v>
      </c>
      <c r="B515" s="6"/>
      <c r="C515" s="16" t="n">
        <v>0.496517766567131</v>
      </c>
      <c r="D515" s="16" t="n">
        <v>0.508894665810068</v>
      </c>
      <c r="E515" s="16" t="n">
        <v>0.582321673525377</v>
      </c>
      <c r="F515" s="16" t="n">
        <v>0.335504397388364</v>
      </c>
      <c r="G515" s="16" t="n">
        <v>0.00801277271195062</v>
      </c>
      <c r="H515" s="6"/>
      <c r="I515" s="18" t="n">
        <v>-6.21114951130724E-005</v>
      </c>
      <c r="J515" s="18" t="n">
        <v>-2.23077062981908E-005</v>
      </c>
      <c r="K515" s="16" t="n">
        <v>0.72210219478738</v>
      </c>
      <c r="L515" s="18" t="n">
        <v>1.2298083183603E-014</v>
      </c>
      <c r="M515" s="16" t="n">
        <v>0.585270919067215</v>
      </c>
      <c r="N515" s="16" t="n">
        <v>0.0123631763594734</v>
      </c>
      <c r="O515" s="16" t="n">
        <v>0.124400233290696</v>
      </c>
      <c r="P515" s="16" t="n">
        <v>0.290151320336614</v>
      </c>
    </row>
    <row r="516" customFormat="false" ht="15" hidden="false" customHeight="false" outlineLevel="0" collapsed="false">
      <c r="A516" s="17" t="n">
        <v>911</v>
      </c>
      <c r="B516" s="6"/>
      <c r="C516" s="16" t="n">
        <v>0.496461696122597</v>
      </c>
      <c r="D516" s="16" t="n">
        <v>0.508875549792071</v>
      </c>
      <c r="E516" s="16" t="n">
        <v>0.582596021947874</v>
      </c>
      <c r="F516" s="16" t="n">
        <v>0.336709157669156</v>
      </c>
      <c r="G516" s="16" t="n">
        <v>0.00779315112441926</v>
      </c>
      <c r="H516" s="6"/>
      <c r="I516" s="18" t="n">
        <v>-6.83434553967732E-005</v>
      </c>
      <c r="J516" s="18" t="n">
        <v>-2.80107518363683E-005</v>
      </c>
      <c r="K516" s="16" t="n">
        <v>0.722462277091907</v>
      </c>
      <c r="L516" s="18" t="n">
        <v>1.24992445103629E-014</v>
      </c>
      <c r="M516" s="16" t="n">
        <v>0.623765432098765</v>
      </c>
      <c r="N516" s="18" t="n">
        <v>0.000480373442513772</v>
      </c>
      <c r="O516" s="16" t="n">
        <v>0.124839991485145</v>
      </c>
      <c r="P516" s="16" t="n">
        <v>0.291172334062445</v>
      </c>
    </row>
    <row r="517" customFormat="false" ht="15" hidden="false" customHeight="false" outlineLevel="0" collapsed="false">
      <c r="A517" s="17" t="n">
        <v>912</v>
      </c>
      <c r="B517" s="6"/>
      <c r="C517" s="16" t="n">
        <v>0.496395378385062</v>
      </c>
      <c r="D517" s="16" t="n">
        <v>0.508847556547069</v>
      </c>
      <c r="E517" s="16" t="n">
        <v>0.58287037037037</v>
      </c>
      <c r="F517" s="16" t="n">
        <v>0.337969552090634</v>
      </c>
      <c r="G517" s="16" t="n">
        <v>0.00756870442215788</v>
      </c>
      <c r="H517" s="6"/>
      <c r="I517" s="18" t="n">
        <v>-7.46013310862113E-005</v>
      </c>
      <c r="J517" s="18" t="n">
        <v>-3.34419099201403E-005</v>
      </c>
      <c r="K517" s="16" t="n">
        <v>0.722788065843621</v>
      </c>
      <c r="L517" s="18" t="n">
        <v>1.4444023722903E-014</v>
      </c>
      <c r="M517" s="16" t="n">
        <v>0.622599451303155</v>
      </c>
      <c r="N517" s="18" t="n">
        <v>0.000410887859170779</v>
      </c>
      <c r="O517" s="16" t="n">
        <v>0.12529997835682</v>
      </c>
      <c r="P517" s="16" t="n">
        <v>0.293509873075733</v>
      </c>
    </row>
    <row r="518" customFormat="false" ht="15" hidden="false" customHeight="false" outlineLevel="0" collapsed="false">
      <c r="A518" s="17" t="n">
        <v>913</v>
      </c>
      <c r="B518" s="6"/>
      <c r="C518" s="16" t="n">
        <v>0.496318722774301</v>
      </c>
      <c r="D518" s="16" t="n">
        <v>0.508812721513602</v>
      </c>
      <c r="E518" s="16" t="n">
        <v>0.583384773662552</v>
      </c>
      <c r="F518" s="16" t="n">
        <v>0.339334864039244</v>
      </c>
      <c r="G518" s="16" t="n">
        <v>0.00733584941288958</v>
      </c>
      <c r="H518" s="6"/>
      <c r="I518" s="18" t="n">
        <v>-8.25821890176443E-005</v>
      </c>
      <c r="J518" s="18" t="n">
        <v>-4.00600138885438E-005</v>
      </c>
      <c r="K518" s="16" t="n">
        <v>0.724931412894376</v>
      </c>
      <c r="L518" s="18" t="n">
        <v>1.37799536549466E-014</v>
      </c>
      <c r="M518" s="16" t="n">
        <v>0.614677640603567</v>
      </c>
      <c r="N518" s="18" t="n">
        <v>0.000550662818339996</v>
      </c>
      <c r="O518" s="16" t="n">
        <v>0.125798164206824</v>
      </c>
      <c r="P518" s="16" t="n">
        <v>0.297789323175602</v>
      </c>
    </row>
    <row r="519" customFormat="false" ht="15" hidden="false" customHeight="false" outlineLevel="0" collapsed="false">
      <c r="A519" s="17" t="n">
        <v>914</v>
      </c>
      <c r="B519" s="6"/>
      <c r="C519" s="16" t="n">
        <v>0.496244787406987</v>
      </c>
      <c r="D519" s="16" t="n">
        <v>0.508783038856814</v>
      </c>
      <c r="E519" s="16" t="n">
        <v>0.583762002743484</v>
      </c>
      <c r="F519" s="16" t="n">
        <v>0.340783436477458</v>
      </c>
      <c r="G519" s="16" t="n">
        <v>0.00709370638459263</v>
      </c>
      <c r="H519" s="6"/>
      <c r="I519" s="18" t="n">
        <v>-9.15885040616393E-005</v>
      </c>
      <c r="J519" s="18" t="n">
        <v>-4.7747477417123E-005</v>
      </c>
      <c r="K519" s="16" t="n">
        <v>0.726577503429355</v>
      </c>
      <c r="L519" s="18" t="n">
        <v>1.26916220375494E-014</v>
      </c>
      <c r="M519" s="16" t="n">
        <v>0.61423182441701</v>
      </c>
      <c r="N519" s="18" t="n">
        <v>0.000686660339587518</v>
      </c>
      <c r="O519" s="16" t="n">
        <v>0.126326626762536</v>
      </c>
      <c r="P519" s="16" t="n">
        <v>0.301096044602325</v>
      </c>
    </row>
    <row r="520" customFormat="false" ht="15" hidden="false" customHeight="false" outlineLevel="0" collapsed="false">
      <c r="A520" s="17" t="n">
        <v>915</v>
      </c>
      <c r="B520" s="6"/>
      <c r="C520" s="16" t="n">
        <v>0.496166670338758</v>
      </c>
      <c r="D520" s="16" t="n">
        <v>0.508748261610081</v>
      </c>
      <c r="E520" s="16" t="n">
        <v>0.584104938271605</v>
      </c>
      <c r="F520" s="16" t="n">
        <v>0.342207263223475</v>
      </c>
      <c r="G520" s="16" t="n">
        <v>0.00686644421721818</v>
      </c>
      <c r="H520" s="6"/>
      <c r="I520" s="18" t="n">
        <v>-0.000100779901974242</v>
      </c>
      <c r="J520" s="18" t="n">
        <v>-5.58730181337461E-005</v>
      </c>
      <c r="K520" s="16" t="n">
        <v>0.727829218106996</v>
      </c>
      <c r="L520" s="18" t="n">
        <v>1.23176295064423E-014</v>
      </c>
      <c r="M520" s="16" t="n">
        <v>0.598576817558299</v>
      </c>
      <c r="N520" s="16" t="n">
        <v>0.00142226060852218</v>
      </c>
      <c r="O520" s="16" t="n">
        <v>0.126845956900056</v>
      </c>
      <c r="P520" s="16" t="n">
        <v>0.302942678715464</v>
      </c>
    </row>
    <row r="521" customFormat="false" ht="15" hidden="false" customHeight="false" outlineLevel="0" collapsed="false">
      <c r="A521" s="17" t="n">
        <v>916</v>
      </c>
      <c r="B521" s="6"/>
      <c r="C521" s="16" t="n">
        <v>0.496070052480608</v>
      </c>
      <c r="D521" s="16" t="n">
        <v>0.508697945276666</v>
      </c>
      <c r="E521" s="16" t="n">
        <v>0.584653635116598</v>
      </c>
      <c r="F521" s="16" t="n">
        <v>0.34369939778854</v>
      </c>
      <c r="G521" s="16" t="n">
        <v>0.00662658150495664</v>
      </c>
      <c r="H521" s="6"/>
      <c r="I521" s="18" t="n">
        <v>-0.000109412767506608</v>
      </c>
      <c r="J521" s="18" t="n">
        <v>-6.36634380424885E-005</v>
      </c>
      <c r="K521" s="16" t="n">
        <v>0.726697530864198</v>
      </c>
      <c r="L521" s="18" t="n">
        <v>1.94129827352597E-014</v>
      </c>
      <c r="M521" s="16" t="n">
        <v>0.598593964334705</v>
      </c>
      <c r="N521" s="16" t="n">
        <v>0.00110661676276505</v>
      </c>
      <c r="O521" s="16" t="n">
        <v>0.127390089881065</v>
      </c>
      <c r="P521" s="16" t="n">
        <v>0.303067451599127</v>
      </c>
    </row>
    <row r="522" customFormat="false" ht="15" hidden="false" customHeight="false" outlineLevel="0" collapsed="false">
      <c r="A522" s="17" t="n">
        <v>917</v>
      </c>
      <c r="B522" s="6"/>
      <c r="C522" s="16" t="n">
        <v>0.495953398286722</v>
      </c>
      <c r="D522" s="16" t="n">
        <v>0.508630981984371</v>
      </c>
      <c r="E522" s="16" t="n">
        <v>0.585082304526749</v>
      </c>
      <c r="F522" s="16" t="n">
        <v>0.345277584881383</v>
      </c>
      <c r="G522" s="16" t="n">
        <v>0.00638384529582841</v>
      </c>
      <c r="H522" s="6"/>
      <c r="I522" s="18" t="n">
        <v>-0.000118172974893482</v>
      </c>
      <c r="J522" s="18" t="n">
        <v>-7.18561289892414E-005</v>
      </c>
      <c r="K522" s="16" t="n">
        <v>0.724519890260631</v>
      </c>
      <c r="L522" s="18" t="n">
        <v>4.72869752970733E-014</v>
      </c>
      <c r="M522" s="16" t="n">
        <v>0.602692043895748</v>
      </c>
      <c r="N522" s="18" t="n">
        <v>0.000859355144846282</v>
      </c>
      <c r="O522" s="16" t="n">
        <v>0.127965478278081</v>
      </c>
      <c r="P522" s="16" t="n">
        <v>0.300301904145073</v>
      </c>
    </row>
    <row r="523" customFormat="false" ht="15" hidden="false" customHeight="false" outlineLevel="0" collapsed="false">
      <c r="A523" s="17" t="n">
        <v>918</v>
      </c>
      <c r="B523" s="6"/>
      <c r="C523" s="16" t="n">
        <v>0.495825847274261</v>
      </c>
      <c r="D523" s="16" t="n">
        <v>0.508554415444936</v>
      </c>
      <c r="E523" s="16" t="n">
        <v>0.5855109739369</v>
      </c>
      <c r="F523" s="16" t="n">
        <v>0.346905474825689</v>
      </c>
      <c r="G523" s="16" t="n">
        <v>0.00613911729850323</v>
      </c>
      <c r="H523" s="6"/>
      <c r="I523" s="18" t="n">
        <v>-0.000129370620012109</v>
      </c>
      <c r="J523" s="18" t="n">
        <v>-8.22320458288339E-005</v>
      </c>
      <c r="K523" s="16" t="n">
        <v>0.720438957475995</v>
      </c>
      <c r="L523" s="18" t="n">
        <v>1.4147168115925E-013</v>
      </c>
      <c r="M523" s="16" t="n">
        <v>0.587379972565158</v>
      </c>
      <c r="N523" s="16" t="n">
        <v>0.00441671639124575</v>
      </c>
      <c r="O523" s="16" t="n">
        <v>0.128558852391536</v>
      </c>
      <c r="P523" s="16" t="n">
        <v>0.296995912039933</v>
      </c>
    </row>
    <row r="524" customFormat="false" ht="15" hidden="false" customHeight="false" outlineLevel="0" collapsed="false">
      <c r="A524" s="17" t="n">
        <v>919</v>
      </c>
      <c r="B524" s="6"/>
      <c r="C524" s="16" t="n">
        <v>0.49567911459636</v>
      </c>
      <c r="D524" s="16" t="n">
        <v>0.508457825549458</v>
      </c>
      <c r="E524" s="16" t="n">
        <v>0.585888203017833</v>
      </c>
      <c r="F524" s="16" t="n">
        <v>0.348532371315167</v>
      </c>
      <c r="G524" s="16" t="n">
        <v>0.00590392298944125</v>
      </c>
      <c r="H524" s="6"/>
      <c r="I524" s="18" t="n">
        <v>-0.000141898182926497</v>
      </c>
      <c r="J524" s="18" t="n">
        <v>-9.34533680253347E-005</v>
      </c>
      <c r="K524" s="16" t="n">
        <v>0.718535665294925</v>
      </c>
      <c r="L524" s="18" t="n">
        <v>3.27933702343626E-013</v>
      </c>
      <c r="M524" s="16" t="n">
        <v>0.562002743484225</v>
      </c>
      <c r="N524" s="16" t="n">
        <v>0.0336663761122244</v>
      </c>
      <c r="O524" s="16" t="n">
        <v>0.129151726468291</v>
      </c>
      <c r="P524" s="16" t="n">
        <v>0.29513456177089</v>
      </c>
    </row>
    <row r="525" customFormat="false" ht="15" hidden="false" customHeight="false" outlineLevel="0" collapsed="false">
      <c r="A525" s="17" t="n">
        <v>920</v>
      </c>
      <c r="B525" s="6"/>
      <c r="C525" s="16" t="n">
        <v>0.495529086967213</v>
      </c>
      <c r="D525" s="16" t="n">
        <v>0.508354640923372</v>
      </c>
      <c r="E525" s="16" t="n">
        <v>0.586179698216735</v>
      </c>
      <c r="F525" s="16" t="n">
        <v>0.350105499140162</v>
      </c>
      <c r="G525" s="16" t="n">
        <v>0.00568384336014807</v>
      </c>
      <c r="H525" s="6"/>
      <c r="I525" s="18" t="n">
        <v>-0.000152170087492797</v>
      </c>
      <c r="J525" s="18" t="n">
        <v>-0.000102278313467596</v>
      </c>
      <c r="K525" s="16" t="n">
        <v>0.718021262002744</v>
      </c>
      <c r="L525" s="18" t="n">
        <v>4.42621060858748E-013</v>
      </c>
      <c r="M525" s="16" t="n">
        <v>0.533916323731139</v>
      </c>
      <c r="N525" s="16" t="n">
        <v>0.155455368284894</v>
      </c>
      <c r="O525" s="16" t="n">
        <v>0.129724874480082</v>
      </c>
      <c r="P525" s="16" t="n">
        <v>0.294325321523819</v>
      </c>
    </row>
    <row r="526" customFormat="false" ht="15" hidden="false" customHeight="false" outlineLevel="0" collapsed="false">
      <c r="A526" s="17" t="n">
        <v>921</v>
      </c>
      <c r="B526" s="6"/>
      <c r="C526" s="16" t="n">
        <v>0.495378511743227</v>
      </c>
      <c r="D526" s="16" t="n">
        <v>0.508249400946532</v>
      </c>
      <c r="E526" s="16" t="n">
        <v>0.586402606310014</v>
      </c>
      <c r="F526" s="16" t="n">
        <v>0.351684391389184</v>
      </c>
      <c r="G526" s="16" t="n">
        <v>0.00547489844756189</v>
      </c>
      <c r="H526" s="6"/>
      <c r="I526" s="18" t="n">
        <v>-0.000163473108065018</v>
      </c>
      <c r="J526" s="18" t="n">
        <v>-0.000112872060251468</v>
      </c>
      <c r="K526" s="16" t="n">
        <v>0.712654320987654</v>
      </c>
      <c r="L526" s="18" t="n">
        <v>1.77918911059801E-012</v>
      </c>
      <c r="M526" s="16" t="n">
        <v>0.512277091906722</v>
      </c>
      <c r="N526" s="16" t="n">
        <v>0.381639387405108</v>
      </c>
      <c r="O526" s="16" t="n">
        <v>0.130299991964256</v>
      </c>
      <c r="P526" s="16" t="n">
        <v>0.288641531820221</v>
      </c>
    </row>
    <row r="527" customFormat="false" ht="15" hidden="false" customHeight="false" outlineLevel="0" collapsed="false">
      <c r="A527" s="17" t="n">
        <v>922</v>
      </c>
      <c r="B527" s="6"/>
      <c r="C527" s="16" t="n">
        <v>0.495203211834104</v>
      </c>
      <c r="D527" s="16" t="n">
        <v>0.508121229910944</v>
      </c>
      <c r="E527" s="16" t="n">
        <v>0.586899862825789</v>
      </c>
      <c r="F527" s="16" t="n">
        <v>0.353343864744269</v>
      </c>
      <c r="G527" s="16" t="n">
        <v>0.0052592974590581</v>
      </c>
      <c r="H527" s="6"/>
      <c r="I527" s="18" t="n">
        <v>-0.000174868572997178</v>
      </c>
      <c r="J527" s="18" t="n">
        <v>-0.000124299317875405</v>
      </c>
      <c r="K527" s="16" t="n">
        <v>0.702263374485597</v>
      </c>
      <c r="L527" s="18" t="n">
        <v>1.6337052309996E-011</v>
      </c>
      <c r="M527" s="16" t="n">
        <v>0.507818930041152</v>
      </c>
      <c r="N527" s="16" t="n">
        <v>0.465863313131987</v>
      </c>
      <c r="O527" s="16" t="n">
        <v>0.130904319676627</v>
      </c>
      <c r="P527" s="16" t="n">
        <v>0.278560373960525</v>
      </c>
    </row>
    <row r="528" customFormat="false" ht="15" hidden="false" customHeight="false" outlineLevel="0" collapsed="false">
      <c r="A528" s="17" t="n">
        <v>923</v>
      </c>
      <c r="B528" s="6"/>
      <c r="C528" s="16" t="n">
        <v>0.495022993027615</v>
      </c>
      <c r="D528" s="16" t="n">
        <v>0.50799327539117</v>
      </c>
      <c r="E528" s="16" t="n">
        <v>0.58758573388203</v>
      </c>
      <c r="F528" s="16" t="n">
        <v>0.355156380892806</v>
      </c>
      <c r="G528" s="16" t="n">
        <v>0.00505044392812038</v>
      </c>
      <c r="H528" s="6"/>
      <c r="I528" s="18" t="n">
        <v>-0.000185588299834995</v>
      </c>
      <c r="J528" s="18" t="n">
        <v>-0.000135356040780991</v>
      </c>
      <c r="K528" s="16" t="n">
        <v>0.69221536351166</v>
      </c>
      <c r="L528" s="18" t="n">
        <v>1.61765708450393E-010</v>
      </c>
      <c r="M528" s="16" t="n">
        <v>0.516975308641975</v>
      </c>
      <c r="N528" s="16" t="n">
        <v>0.391753783155851</v>
      </c>
      <c r="O528" s="16" t="n">
        <v>0.13156421402136</v>
      </c>
      <c r="P528" s="16" t="n">
        <v>0.267393810446414</v>
      </c>
    </row>
    <row r="529" customFormat="false" ht="15" hidden="false" customHeight="false" outlineLevel="0" collapsed="false">
      <c r="A529" s="17" t="n">
        <v>924</v>
      </c>
      <c r="B529" s="6"/>
      <c r="C529" s="16" t="n">
        <v>0.494839414752855</v>
      </c>
      <c r="D529" s="16" t="n">
        <v>0.5078646765739</v>
      </c>
      <c r="E529" s="16" t="n">
        <v>0.588048696844993</v>
      </c>
      <c r="F529" s="16" t="n">
        <v>0.357056147093066</v>
      </c>
      <c r="G529" s="16" t="n">
        <v>0.00482292464339815</v>
      </c>
      <c r="H529" s="6"/>
      <c r="I529" s="18" t="n">
        <v>-0.000198827692796453</v>
      </c>
      <c r="J529" s="18" t="n">
        <v>-0.00014884877930354</v>
      </c>
      <c r="K529" s="16" t="n">
        <v>0.682990397805213</v>
      </c>
      <c r="L529" s="18" t="n">
        <v>1.27382571707817E-009</v>
      </c>
      <c r="M529" s="16" t="n">
        <v>0.527280521262003</v>
      </c>
      <c r="N529" s="16" t="n">
        <v>0.270504141824906</v>
      </c>
      <c r="O529" s="16" t="n">
        <v>0.132255686354084</v>
      </c>
      <c r="P529" s="16" t="n">
        <v>0.256971708900332</v>
      </c>
    </row>
    <row r="530" customFormat="false" ht="15" hidden="false" customHeight="false" outlineLevel="0" collapsed="false">
      <c r="A530" s="17" t="n">
        <v>925</v>
      </c>
      <c r="B530" s="6"/>
      <c r="C530" s="16" t="n">
        <v>0.494646654488829</v>
      </c>
      <c r="D530" s="16" t="n">
        <v>0.507725560449649</v>
      </c>
      <c r="E530" s="16" t="n">
        <v>0.588425925925926</v>
      </c>
      <c r="F530" s="16" t="n">
        <v>0.358939412095082</v>
      </c>
      <c r="G530" s="16" t="n">
        <v>0.00460541036211148</v>
      </c>
      <c r="H530" s="6"/>
      <c r="I530" s="18" t="n">
        <v>-0.00021377930999226</v>
      </c>
      <c r="J530" s="18" t="n">
        <v>-0.000163228310369794</v>
      </c>
      <c r="K530" s="16" t="n">
        <v>0.676748971193416</v>
      </c>
      <c r="L530" s="18" t="n">
        <v>4.76407485502221E-009</v>
      </c>
      <c r="M530" s="16" t="n">
        <v>0.525051440329218</v>
      </c>
      <c r="N530" s="16" t="n">
        <v>0.272880416281108</v>
      </c>
      <c r="O530" s="16" t="n">
        <v>0.132940962099475</v>
      </c>
      <c r="P530" s="16" t="n">
        <v>0.249834104714071</v>
      </c>
    </row>
    <row r="531" customFormat="false" ht="15" hidden="false" customHeight="false" outlineLevel="0" collapsed="false">
      <c r="A531" s="17" t="n">
        <v>926</v>
      </c>
      <c r="B531" s="6"/>
      <c r="C531" s="16" t="n">
        <v>0.494437743990465</v>
      </c>
      <c r="D531" s="16" t="n">
        <v>0.507570743424041</v>
      </c>
      <c r="E531" s="16" t="n">
        <v>0.588906035665295</v>
      </c>
      <c r="F531" s="16" t="n">
        <v>0.360853559703236</v>
      </c>
      <c r="G531" s="16" t="n">
        <v>0.00439335215713648</v>
      </c>
      <c r="H531" s="6"/>
      <c r="I531" s="18" t="n">
        <v>-0.000229091975819319</v>
      </c>
      <c r="J531" s="18" t="n">
        <v>-0.000177425890570763</v>
      </c>
      <c r="K531" s="16" t="n">
        <v>0.672548010973937</v>
      </c>
      <c r="L531" s="18" t="n">
        <v>1.06851343498761E-008</v>
      </c>
      <c r="M531" s="16" t="n">
        <v>0.529269547325103</v>
      </c>
      <c r="N531" s="16" t="n">
        <v>0.230496891818877</v>
      </c>
      <c r="O531" s="16" t="n">
        <v>0.133637279973298</v>
      </c>
      <c r="P531" s="16" t="n">
        <v>0.245217225050975</v>
      </c>
    </row>
    <row r="532" customFormat="false" ht="15" hidden="false" customHeight="false" outlineLevel="0" collapsed="false">
      <c r="A532" s="17" t="n">
        <v>927</v>
      </c>
      <c r="B532" s="6"/>
      <c r="C532" s="16" t="n">
        <v>0.49421532248523</v>
      </c>
      <c r="D532" s="16" t="n">
        <v>0.507398891455666</v>
      </c>
      <c r="E532" s="16" t="n">
        <v>0.589300411522634</v>
      </c>
      <c r="F532" s="16" t="n">
        <v>0.362673751745933</v>
      </c>
      <c r="G532" s="16" t="n">
        <v>0.00419870869772181</v>
      </c>
      <c r="H532" s="6"/>
      <c r="I532" s="18" t="n">
        <v>-0.000243864562264963</v>
      </c>
      <c r="J532" s="18" t="n">
        <v>-0.000191302971432616</v>
      </c>
      <c r="K532" s="16" t="n">
        <v>0.668484224965707</v>
      </c>
      <c r="L532" s="18" t="n">
        <v>2.49882662667133E-008</v>
      </c>
      <c r="M532" s="16" t="n">
        <v>0.533350480109739</v>
      </c>
      <c r="N532" s="16" t="n">
        <v>0.202711425811627</v>
      </c>
      <c r="O532" s="16" t="n">
        <v>0.134299235699231</v>
      </c>
      <c r="P532" s="16" t="n">
        <v>0.240246457106789</v>
      </c>
    </row>
    <row r="533" customFormat="false" ht="15" hidden="false" customHeight="false" outlineLevel="0" collapsed="false">
      <c r="A533" s="17" t="n">
        <v>928</v>
      </c>
      <c r="B533" s="6"/>
      <c r="C533" s="16" t="n">
        <v>0.493973126295812</v>
      </c>
      <c r="D533" s="16" t="n">
        <v>0.507204490026658</v>
      </c>
      <c r="E533" s="16" t="n">
        <v>0.589780521262003</v>
      </c>
      <c r="F533" s="16" t="n">
        <v>0.364447450571471</v>
      </c>
      <c r="G533" s="16" t="n">
        <v>0.00401165499645639</v>
      </c>
      <c r="H533" s="6"/>
      <c r="I533" s="18" t="n">
        <v>-0.00025779117963252</v>
      </c>
      <c r="J533" s="18" t="n">
        <v>-0.000204562034715272</v>
      </c>
      <c r="K533" s="16" t="n">
        <v>0.664060356652949</v>
      </c>
      <c r="L533" s="18" t="n">
        <v>6.35682312613204E-008</v>
      </c>
      <c r="M533" s="16" t="n">
        <v>0.526303155006859</v>
      </c>
      <c r="N533" s="16" t="n">
        <v>0.274334543671303</v>
      </c>
      <c r="O533" s="16" t="n">
        <v>0.134944110168147</v>
      </c>
      <c r="P533" s="16" t="n">
        <v>0.234459836759456</v>
      </c>
    </row>
    <row r="534" customFormat="false" ht="15" hidden="false" customHeight="false" outlineLevel="0" collapsed="false">
      <c r="A534" s="17" t="n">
        <v>929</v>
      </c>
      <c r="B534" s="6"/>
      <c r="C534" s="16" t="n">
        <v>0.493701075243358</v>
      </c>
      <c r="D534" s="16" t="n">
        <v>0.506982031083527</v>
      </c>
      <c r="E534" s="16" t="n">
        <v>0.59022633744856</v>
      </c>
      <c r="F534" s="16" t="n">
        <v>0.366313438547849</v>
      </c>
      <c r="G534" s="16" t="n">
        <v>0.00382528440223935</v>
      </c>
      <c r="H534" s="6"/>
      <c r="I534" s="18" t="n">
        <v>-0.000273057293128221</v>
      </c>
      <c r="J534" s="18" t="n">
        <v>-0.000219067435062288</v>
      </c>
      <c r="K534" s="16" t="n">
        <v>0.65960219478738</v>
      </c>
      <c r="L534" s="18" t="n">
        <v>1.3911147862712E-007</v>
      </c>
      <c r="M534" s="16" t="n">
        <v>0.525943072702332</v>
      </c>
      <c r="N534" s="16" t="n">
        <v>0.263035402838389</v>
      </c>
      <c r="O534" s="16" t="n">
        <v>0.135622353706912</v>
      </c>
      <c r="P534" s="16" t="n">
        <v>0.229258251272424</v>
      </c>
    </row>
    <row r="535" customFormat="false" ht="15" hidden="false" customHeight="false" outlineLevel="0" collapsed="false">
      <c r="A535" s="17" t="n">
        <v>930</v>
      </c>
      <c r="B535" s="6"/>
      <c r="C535" s="16" t="n">
        <v>0.493406915964036</v>
      </c>
      <c r="D535" s="16" t="n">
        <v>0.506740263217392</v>
      </c>
      <c r="E535" s="16" t="n">
        <v>0.59056927297668</v>
      </c>
      <c r="F535" s="16" t="n">
        <v>0.368287285945891</v>
      </c>
      <c r="G535" s="16" t="n">
        <v>0.00363763509294613</v>
      </c>
      <c r="H535" s="6"/>
      <c r="I535" s="18" t="n">
        <v>-0.000288904431676244</v>
      </c>
      <c r="J535" s="18" t="n">
        <v>-0.000234525357842296</v>
      </c>
      <c r="K535" s="16" t="n">
        <v>0.654509602194787</v>
      </c>
      <c r="L535" s="18" t="n">
        <v>3.28482904458453E-007</v>
      </c>
      <c r="M535" s="16" t="n">
        <v>0.53533950617284</v>
      </c>
      <c r="N535" s="16" t="n">
        <v>0.142009132553634</v>
      </c>
      <c r="O535" s="16" t="n">
        <v>0.136339594172203</v>
      </c>
      <c r="P535" s="16" t="n">
        <v>0.223064877314301</v>
      </c>
    </row>
    <row r="536" customFormat="false" ht="15" hidden="false" customHeight="false" outlineLevel="0" collapsed="false">
      <c r="A536" s="17" t="n">
        <v>931</v>
      </c>
      <c r="B536" s="6"/>
      <c r="C536" s="16" t="n">
        <v>0.493100689645776</v>
      </c>
      <c r="D536" s="16" t="n">
        <v>0.506486069501287</v>
      </c>
      <c r="E536" s="16" t="n">
        <v>0.590860768175583</v>
      </c>
      <c r="F536" s="16" t="n">
        <v>0.370289230511559</v>
      </c>
      <c r="G536" s="16" t="n">
        <v>0.00345457056500046</v>
      </c>
      <c r="H536" s="6"/>
      <c r="I536" s="18" t="n">
        <v>-0.000304682869169584</v>
      </c>
      <c r="J536" s="18" t="n">
        <v>-0.000250280264707003</v>
      </c>
      <c r="K536" s="16" t="n">
        <v>0.648988340192044</v>
      </c>
      <c r="L536" s="18" t="n">
        <v>8.41628561243671E-007</v>
      </c>
      <c r="M536" s="16" t="n">
        <v>0.538151577503429</v>
      </c>
      <c r="N536" s="16" t="n">
        <v>0.106930887450339</v>
      </c>
      <c r="O536" s="16" t="n">
        <v>0.137066825418006</v>
      </c>
      <c r="P536" s="16" t="n">
        <v>0.215994785354556</v>
      </c>
    </row>
    <row r="537" customFormat="false" ht="15" hidden="false" customHeight="false" outlineLevel="0" collapsed="false">
      <c r="A537" s="17" t="n">
        <v>932</v>
      </c>
      <c r="B537" s="6"/>
      <c r="C537" s="16" t="n">
        <v>0.492776346079435</v>
      </c>
      <c r="D537" s="16" t="n">
        <v>0.506217788628509</v>
      </c>
      <c r="E537" s="16" t="n">
        <v>0.591358024691358</v>
      </c>
      <c r="F537" s="16" t="n">
        <v>0.372442840417381</v>
      </c>
      <c r="G537" s="16" t="n">
        <v>0.00326919080384836</v>
      </c>
      <c r="H537" s="6"/>
      <c r="I537" s="18" t="n">
        <v>-0.000320307263938028</v>
      </c>
      <c r="J537" s="18" t="n">
        <v>-0.000265661509777666</v>
      </c>
      <c r="K537" s="16" t="n">
        <v>0.645078875171468</v>
      </c>
      <c r="L537" s="18" t="n">
        <v>1.82646029677254E-006</v>
      </c>
      <c r="M537" s="16" t="n">
        <v>0.543775720164609</v>
      </c>
      <c r="N537" s="16" t="n">
        <v>0.0873893870193813</v>
      </c>
      <c r="O537" s="16" t="n">
        <v>0.137848903572832</v>
      </c>
      <c r="P537" s="16" t="n">
        <v>0.21032033171643</v>
      </c>
    </row>
    <row r="538" customFormat="false" ht="15" hidden="false" customHeight="false" outlineLevel="0" collapsed="false">
      <c r="A538" s="17" t="n">
        <v>933</v>
      </c>
      <c r="B538" s="6"/>
      <c r="C538" s="16" t="n">
        <v>0.492445251897917</v>
      </c>
      <c r="D538" s="16" t="n">
        <v>0.505947772018226</v>
      </c>
      <c r="E538" s="16" t="n">
        <v>0.591820987654321</v>
      </c>
      <c r="F538" s="16" t="n">
        <v>0.374774600888419</v>
      </c>
      <c r="G538" s="16" t="n">
        <v>0.00308077807887934</v>
      </c>
      <c r="H538" s="6"/>
      <c r="I538" s="18" t="n">
        <v>-0.000337526190376605</v>
      </c>
      <c r="J538" s="18" t="n">
        <v>-0.000281929951063703</v>
      </c>
      <c r="K538" s="16" t="n">
        <v>0.642249657064472</v>
      </c>
      <c r="L538" s="18" t="n">
        <v>3.0397031229813E-006</v>
      </c>
      <c r="M538" s="16" t="n">
        <v>0.554475308641975</v>
      </c>
      <c r="N538" s="16" t="n">
        <v>0.051120375685561</v>
      </c>
      <c r="O538" s="16" t="n">
        <v>0.138695386002281</v>
      </c>
      <c r="P538" s="16" t="n">
        <v>0.206973436751794</v>
      </c>
    </row>
    <row r="539" customFormat="false" ht="15" hidden="false" customHeight="false" outlineLevel="0" collapsed="false">
      <c r="A539" s="17" t="n">
        <v>934</v>
      </c>
      <c r="B539" s="6"/>
      <c r="C539" s="16" t="n">
        <v>0.492106347656705</v>
      </c>
      <c r="D539" s="16" t="n">
        <v>0.505668687890934</v>
      </c>
      <c r="E539" s="16" t="n">
        <v>0.592455418381344</v>
      </c>
      <c r="F539" s="16" t="n">
        <v>0.377119813648259</v>
      </c>
      <c r="G539" s="16" t="n">
        <v>0.00290220576039954</v>
      </c>
      <c r="H539" s="6"/>
      <c r="I539" s="18" t="n">
        <v>-0.00035488678428339</v>
      </c>
      <c r="J539" s="18" t="n">
        <v>-0.000297674926383317</v>
      </c>
      <c r="K539" s="16" t="n">
        <v>0.640980795610425</v>
      </c>
      <c r="L539" s="18" t="n">
        <v>3.73778934275657E-006</v>
      </c>
      <c r="M539" s="16" t="n">
        <v>0.568621399176955</v>
      </c>
      <c r="N539" s="16" t="n">
        <v>0.0185201386905689</v>
      </c>
      <c r="O539" s="16" t="n">
        <v>0.139546445404783</v>
      </c>
      <c r="P539" s="16" t="n">
        <v>0.205876747878663</v>
      </c>
    </row>
    <row r="540" customFormat="false" ht="15" hidden="false" customHeight="false" outlineLevel="0" collapsed="false">
      <c r="A540" s="17" t="n">
        <v>935</v>
      </c>
      <c r="B540" s="6"/>
      <c r="C540" s="16" t="n">
        <v>0.491756466895068</v>
      </c>
      <c r="D540" s="16" t="n">
        <v>0.50537623172094</v>
      </c>
      <c r="E540" s="16" t="n">
        <v>0.59329561042524</v>
      </c>
      <c r="F540" s="16" t="n">
        <v>0.379435787386789</v>
      </c>
      <c r="G540" s="16" t="n">
        <v>0.00273622355256495</v>
      </c>
      <c r="H540" s="6"/>
      <c r="I540" s="18" t="n">
        <v>-0.000368887214631763</v>
      </c>
      <c r="J540" s="18" t="n">
        <v>-0.000309866743074684</v>
      </c>
      <c r="K540" s="16" t="n">
        <v>0.642524005486968</v>
      </c>
      <c r="L540" s="18" t="n">
        <v>3.64706972800767E-006</v>
      </c>
      <c r="M540" s="16" t="n">
        <v>0.59429012345679</v>
      </c>
      <c r="N540" s="16" t="n">
        <v>0.00273677839570788</v>
      </c>
      <c r="O540" s="16" t="n">
        <v>0.140386590827966</v>
      </c>
      <c r="P540" s="16" t="n">
        <v>0.206113482028089</v>
      </c>
    </row>
    <row r="541" customFormat="false" ht="15" hidden="false" customHeight="false" outlineLevel="0" collapsed="false">
      <c r="A541" s="17" t="n">
        <v>936</v>
      </c>
      <c r="B541" s="6"/>
      <c r="C541" s="16" t="n">
        <v>0.491389792216656</v>
      </c>
      <c r="D541" s="16" t="n">
        <v>0.505065418297813</v>
      </c>
      <c r="E541" s="16" t="n">
        <v>0.593827160493827</v>
      </c>
      <c r="F541" s="16" t="n">
        <v>0.381724840732785</v>
      </c>
      <c r="G541" s="16" t="n">
        <v>0.00257778640775118</v>
      </c>
      <c r="H541" s="6"/>
      <c r="I541" s="18" t="n">
        <v>-0.000381959248433801</v>
      </c>
      <c r="J541" s="18" t="n">
        <v>-0.000321353671373674</v>
      </c>
      <c r="K541" s="16" t="n">
        <v>0.641683813443073</v>
      </c>
      <c r="L541" s="18" t="n">
        <v>4.05825315995291E-006</v>
      </c>
      <c r="M541" s="16" t="n">
        <v>0.618758573388203</v>
      </c>
      <c r="N541" s="18" t="n">
        <v>0.000317453545832471</v>
      </c>
      <c r="O541" s="16" t="n">
        <v>0.141216672708119</v>
      </c>
      <c r="P541" s="16" t="n">
        <v>0.205694804788842</v>
      </c>
    </row>
    <row r="542" customFormat="false" ht="15" hidden="false" customHeight="false" outlineLevel="0" collapsed="false">
      <c r="A542" s="17" t="n">
        <v>937</v>
      </c>
      <c r="B542" s="6"/>
      <c r="C542" s="16" t="n">
        <v>0.491001697534557</v>
      </c>
      <c r="D542" s="16" t="n">
        <v>0.504732749928062</v>
      </c>
      <c r="E542" s="16" t="n">
        <v>0.594650205761317</v>
      </c>
      <c r="F542" s="16" t="n">
        <v>0.384000235707417</v>
      </c>
      <c r="G542" s="16" t="n">
        <v>0.00242573119480654</v>
      </c>
      <c r="H542" s="6"/>
      <c r="I542" s="18" t="n">
        <v>-0.000397357699418011</v>
      </c>
      <c r="J542" s="18" t="n">
        <v>-0.00033529194574618</v>
      </c>
      <c r="K542" s="16" t="n">
        <v>0.640466392318244</v>
      </c>
      <c r="L542" s="18" t="n">
        <v>5.25713004640942E-006</v>
      </c>
      <c r="M542" s="16" t="n">
        <v>0.627211934156379</v>
      </c>
      <c r="N542" s="18" t="n">
        <v>0.000135134522886728</v>
      </c>
      <c r="O542" s="16" t="n">
        <v>0.142041506558148</v>
      </c>
      <c r="P542" s="16" t="n">
        <v>0.204039180292456</v>
      </c>
    </row>
    <row r="543" customFormat="false" ht="15" hidden="false" customHeight="false" outlineLevel="0" collapsed="false">
      <c r="A543" s="17" t="n">
        <v>938</v>
      </c>
      <c r="B543" s="6"/>
      <c r="C543" s="16" t="n">
        <v>0.490590053192001</v>
      </c>
      <c r="D543" s="16" t="n">
        <v>0.504379147479266</v>
      </c>
      <c r="E543" s="16" t="n">
        <v>0.595130315500686</v>
      </c>
      <c r="F543" s="16" t="n">
        <v>0.386380219974701</v>
      </c>
      <c r="G543" s="16" t="n">
        <v>0.00227618280228661</v>
      </c>
      <c r="H543" s="6"/>
      <c r="I543" s="18" t="n">
        <v>-0.000415246260585107</v>
      </c>
      <c r="J543" s="18" t="n">
        <v>-0.000351623558297519</v>
      </c>
      <c r="K543" s="16" t="n">
        <v>0.638563100137174</v>
      </c>
      <c r="L543" s="18" t="n">
        <v>6.79325771610204E-006</v>
      </c>
      <c r="M543" s="16" t="n">
        <v>0.624759945130316</v>
      </c>
      <c r="N543" s="18" t="n">
        <v>0.000164196484762306</v>
      </c>
      <c r="O543" s="16" t="n">
        <v>0.142903937663239</v>
      </c>
      <c r="P543" s="16" t="n">
        <v>0.202120872107405</v>
      </c>
    </row>
    <row r="544" customFormat="false" ht="15" hidden="false" customHeight="false" outlineLevel="0" collapsed="false">
      <c r="A544" s="17" t="n">
        <v>939</v>
      </c>
      <c r="B544" s="6"/>
      <c r="C544" s="16" t="n">
        <v>0.49016703306139</v>
      </c>
      <c r="D544" s="16" t="n">
        <v>0.504018605796542</v>
      </c>
      <c r="E544" s="16" t="n">
        <v>0.595679012345679</v>
      </c>
      <c r="F544" s="16" t="n">
        <v>0.388921822760699</v>
      </c>
      <c r="G544" s="16" t="n">
        <v>0.00212617599634067</v>
      </c>
      <c r="H544" s="6"/>
      <c r="I544" s="18" t="n">
        <v>-0.000434402553809195</v>
      </c>
      <c r="J544" s="18" t="n">
        <v>-0.000368909908942604</v>
      </c>
      <c r="K544" s="16" t="n">
        <v>0.637637174211248</v>
      </c>
      <c r="L544" s="18" t="n">
        <v>8.04346941397888E-006</v>
      </c>
      <c r="M544" s="16" t="n">
        <v>0.622856652949246</v>
      </c>
      <c r="N544" s="18" t="n">
        <v>0.00020171233530224</v>
      </c>
      <c r="O544" s="16" t="n">
        <v>0.143824574877854</v>
      </c>
      <c r="P544" s="16" t="n">
        <v>0.201097814793317</v>
      </c>
    </row>
    <row r="545" customFormat="false" ht="15" hidden="false" customHeight="false" outlineLevel="0" collapsed="false">
      <c r="A545" s="17" t="n">
        <v>940</v>
      </c>
      <c r="B545" s="6"/>
      <c r="C545" s="16" t="n">
        <v>0.489732639767764</v>
      </c>
      <c r="D545" s="16" t="n">
        <v>0.50365061019252</v>
      </c>
      <c r="E545" s="16" t="n">
        <v>0.596382030178327</v>
      </c>
      <c r="F545" s="16" t="n">
        <v>0.391601131342783</v>
      </c>
      <c r="G545" s="16" t="n">
        <v>0.00197967374565688</v>
      </c>
      <c r="H545" s="6"/>
      <c r="I545" s="18" t="n">
        <v>-0.000454900272822379</v>
      </c>
      <c r="J545" s="18" t="n">
        <v>-0.000386835042408062</v>
      </c>
      <c r="K545" s="16" t="n">
        <v>0.63767146776406</v>
      </c>
      <c r="L545" s="18" t="n">
        <v>8.62619843565643E-006</v>
      </c>
      <c r="M545" s="16" t="n">
        <v>0.618689986282579</v>
      </c>
      <c r="N545" s="18" t="n">
        <v>0.000300693415897865</v>
      </c>
      <c r="O545" s="16" t="n">
        <v>0.144794688647354</v>
      </c>
      <c r="P545" s="16" t="n">
        <v>0.201040540636244</v>
      </c>
    </row>
    <row r="546" customFormat="false" ht="15" hidden="false" customHeight="false" outlineLevel="0" collapsed="false">
      <c r="A546" s="17" t="n">
        <v>941</v>
      </c>
      <c r="B546" s="6"/>
      <c r="C546" s="16" t="n">
        <v>0.48928592151505</v>
      </c>
      <c r="D546" s="16" t="n">
        <v>0.503270876596221</v>
      </c>
      <c r="E546" s="16" t="n">
        <v>0.596965020576132</v>
      </c>
      <c r="F546" s="16" t="n">
        <v>0.394336824231965</v>
      </c>
      <c r="G546" s="16" t="n">
        <v>0.00183897970904928</v>
      </c>
      <c r="H546" s="6"/>
      <c r="I546" s="18" t="n">
        <v>-0.000479489088887385</v>
      </c>
      <c r="J546" s="18" t="n">
        <v>-0.000407852734878739</v>
      </c>
      <c r="K546" s="16" t="n">
        <v>0.639523319615912</v>
      </c>
      <c r="L546" s="18" t="n">
        <v>7.49609879035163E-006</v>
      </c>
      <c r="M546" s="16" t="n">
        <v>0.614043209876543</v>
      </c>
      <c r="N546" s="18" t="n">
        <v>0.000380248312601128</v>
      </c>
      <c r="O546" s="16" t="n">
        <v>0.145784787161672</v>
      </c>
      <c r="P546" s="16" t="n">
        <v>0.202794503812329</v>
      </c>
    </row>
    <row r="547" customFormat="false" ht="15" hidden="false" customHeight="false" outlineLevel="0" collapsed="false">
      <c r="A547" s="17" t="n">
        <v>942</v>
      </c>
      <c r="B547" s="6"/>
      <c r="C547" s="16" t="n">
        <v>0.488808825801181</v>
      </c>
      <c r="D547" s="16" t="n">
        <v>0.502866644715051</v>
      </c>
      <c r="E547" s="16" t="n">
        <v>0.597616598079561</v>
      </c>
      <c r="F547" s="16" t="n">
        <v>0.397272833270166</v>
      </c>
      <c r="G547" s="16" t="n">
        <v>0.0016975928972204</v>
      </c>
      <c r="H547" s="6"/>
      <c r="I547" s="18" t="n">
        <v>-0.000506876365691706</v>
      </c>
      <c r="J547" s="18" t="n">
        <v>-0.000431415175517558</v>
      </c>
      <c r="K547" s="16" t="n">
        <v>0.64130658436214</v>
      </c>
      <c r="L547" s="18" t="n">
        <v>6.57663852637699E-006</v>
      </c>
      <c r="M547" s="16" t="n">
        <v>0.604835390946502</v>
      </c>
      <c r="N547" s="18" t="n">
        <v>0.000856070954449383</v>
      </c>
      <c r="O547" s="16" t="n">
        <v>0.146846896652294</v>
      </c>
      <c r="P547" s="16" t="n">
        <v>0.204445406416876</v>
      </c>
    </row>
    <row r="548" customFormat="false" ht="15" hidden="false" customHeight="false" outlineLevel="0" collapsed="false">
      <c r="A548" s="17" t="n">
        <v>943</v>
      </c>
      <c r="B548" s="6"/>
      <c r="C548" s="16" t="n">
        <v>0.488312896435321</v>
      </c>
      <c r="D548" s="16" t="n">
        <v>0.502447401368459</v>
      </c>
      <c r="E548" s="16" t="n">
        <v>0.598302469135802</v>
      </c>
      <c r="F548" s="16" t="n">
        <v>0.400392531878684</v>
      </c>
      <c r="G548" s="16" t="n">
        <v>0.00155876412787504</v>
      </c>
      <c r="H548" s="6"/>
      <c r="I548" s="18" t="n">
        <v>-0.000533897328196504</v>
      </c>
      <c r="J548" s="18" t="n">
        <v>-0.000455561013371067</v>
      </c>
      <c r="K548" s="16" t="n">
        <v>0.639729080932785</v>
      </c>
      <c r="L548" s="18" t="n">
        <v>8.1489719632431E-006</v>
      </c>
      <c r="M548" s="16" t="n">
        <v>0.589026063100137</v>
      </c>
      <c r="N548" s="16" t="n">
        <v>0.00348854613450891</v>
      </c>
      <c r="O548" s="16" t="n">
        <v>0.147974899972466</v>
      </c>
      <c r="P548" s="16" t="n">
        <v>0.202874000257162</v>
      </c>
    </row>
    <row r="549" customFormat="false" ht="15" hidden="false" customHeight="false" outlineLevel="0" collapsed="false">
      <c r="A549" s="17" t="n">
        <v>944</v>
      </c>
      <c r="B549" s="6"/>
      <c r="C549" s="16" t="n">
        <v>0.487795153111259</v>
      </c>
      <c r="D549" s="16" t="n">
        <v>0.502008681596202</v>
      </c>
      <c r="E549" s="16" t="n">
        <v>0.599142661179698</v>
      </c>
      <c r="F549" s="16" t="n">
        <v>0.403657411580553</v>
      </c>
      <c r="G549" s="16" t="n">
        <v>0.00142633414099527</v>
      </c>
      <c r="H549" s="6"/>
      <c r="I549" s="18" t="n">
        <v>-0.000564699429802917</v>
      </c>
      <c r="J549" s="18" t="n">
        <v>-0.00048350377077416</v>
      </c>
      <c r="K549" s="16" t="n">
        <v>0.637791495198903</v>
      </c>
      <c r="L549" s="18" t="n">
        <v>1.0851887743667E-005</v>
      </c>
      <c r="M549" s="16" t="n">
        <v>0.575788751714678</v>
      </c>
      <c r="N549" s="16" t="n">
        <v>0.0114209547940889</v>
      </c>
      <c r="O549" s="16" t="n">
        <v>0.149154778888939</v>
      </c>
      <c r="P549" s="16" t="n">
        <v>0.200448647617589</v>
      </c>
    </row>
    <row r="550" customFormat="false" ht="15" hidden="false" customHeight="false" outlineLevel="0" collapsed="false">
      <c r="A550" s="17" t="n">
        <v>945</v>
      </c>
      <c r="B550" s="6"/>
      <c r="C550" s="16" t="n">
        <v>0.487234817646226</v>
      </c>
      <c r="D550" s="16" t="n">
        <v>0.501533526417086</v>
      </c>
      <c r="E550" s="16" t="n">
        <v>0.599657064471879</v>
      </c>
      <c r="F550" s="16" t="n">
        <v>0.407153201839303</v>
      </c>
      <c r="G550" s="16" t="n">
        <v>0.00129650233783652</v>
      </c>
      <c r="H550" s="6"/>
      <c r="I550" s="18" t="n">
        <v>-0.000594176082976404</v>
      </c>
      <c r="J550" s="18" t="n">
        <v>-0.000511083044704146</v>
      </c>
      <c r="K550" s="16" t="n">
        <v>0.633539094650206</v>
      </c>
      <c r="L550" s="18" t="n">
        <v>1.77668389385082E-005</v>
      </c>
      <c r="M550" s="16" t="n">
        <v>0.568106995884774</v>
      </c>
      <c r="N550" s="16" t="n">
        <v>0.0211632499641169</v>
      </c>
      <c r="O550" s="16" t="n">
        <v>0.150417399427903</v>
      </c>
      <c r="P550" s="16" t="n">
        <v>0.195765337495346</v>
      </c>
    </row>
    <row r="551" customFormat="false" ht="15" hidden="false" customHeight="false" outlineLevel="0" collapsed="false">
      <c r="A551" s="17" t="n">
        <v>946</v>
      </c>
      <c r="B551" s="6"/>
      <c r="C551" s="16" t="n">
        <v>0.486629867924472</v>
      </c>
      <c r="D551" s="16" t="n">
        <v>0.501018807828829</v>
      </c>
      <c r="E551" s="16" t="n">
        <v>0.600617283950617</v>
      </c>
      <c r="F551" s="16" t="n">
        <v>0.410850595261076</v>
      </c>
      <c r="G551" s="16" t="n">
        <v>0.00116865626092464</v>
      </c>
      <c r="H551" s="6"/>
      <c r="I551" s="18" t="n">
        <v>-0.000621436403267089</v>
      </c>
      <c r="J551" s="18" t="n">
        <v>-0.0005374646423366</v>
      </c>
      <c r="K551" s="16" t="n">
        <v>0.628617969821674</v>
      </c>
      <c r="L551" s="18" t="n">
        <v>3.42534317953797E-005</v>
      </c>
      <c r="M551" s="16" t="n">
        <v>0.564077503429355</v>
      </c>
      <c r="N551" s="16" t="n">
        <v>0.0268699589658852</v>
      </c>
      <c r="O551" s="16" t="n">
        <v>0.151752035042176</v>
      </c>
      <c r="P551" s="16" t="n">
        <v>0.189250067519728</v>
      </c>
    </row>
    <row r="552" customFormat="false" ht="15" hidden="false" customHeight="false" outlineLevel="0" collapsed="false">
      <c r="A552" s="17" t="n">
        <v>947</v>
      </c>
      <c r="B552" s="6"/>
      <c r="C552" s="16" t="n">
        <v>0.485962852630465</v>
      </c>
      <c r="D552" s="16" t="n">
        <v>0.50044741597595</v>
      </c>
      <c r="E552" s="16" t="n">
        <v>0.601406035665295</v>
      </c>
      <c r="F552" s="16" t="n">
        <v>0.41477858133673</v>
      </c>
      <c r="G552" s="16" t="n">
        <v>0.00104584439083785</v>
      </c>
      <c r="H552" s="6"/>
      <c r="I552" s="18" t="n">
        <v>-0.000651640070494957</v>
      </c>
      <c r="J552" s="18" t="n">
        <v>-0.000566219384906307</v>
      </c>
      <c r="K552" s="16" t="n">
        <v>0.625754458161866</v>
      </c>
      <c r="L552" s="18" t="n">
        <v>5.47141348967009E-005</v>
      </c>
      <c r="M552" s="16" t="n">
        <v>0.554406721536351</v>
      </c>
      <c r="N552" s="16" t="n">
        <v>0.056773286938075</v>
      </c>
      <c r="O552" s="16" t="n">
        <v>0.153168998018342</v>
      </c>
      <c r="P552" s="16" t="n">
        <v>0.184352685263523</v>
      </c>
    </row>
    <row r="553" customFormat="false" ht="15" hidden="false" customHeight="false" outlineLevel="0" collapsed="false">
      <c r="A553" s="17" t="n">
        <v>948</v>
      </c>
      <c r="B553" s="6"/>
      <c r="C553" s="16" t="n">
        <v>0.485258592815456</v>
      </c>
      <c r="D553" s="16" t="n">
        <v>0.499837640386234</v>
      </c>
      <c r="E553" s="16" t="n">
        <v>0.602366255144033</v>
      </c>
      <c r="F553" s="16" t="n">
        <v>0.418784158972988</v>
      </c>
      <c r="G553" s="18" t="n">
        <v>0.000932641391590652</v>
      </c>
      <c r="H553" s="6"/>
      <c r="I553" s="18" t="n">
        <v>-0.000684426513023596</v>
      </c>
      <c r="J553" s="18" t="n">
        <v>-0.000596747092075916</v>
      </c>
      <c r="K553" s="16" t="n">
        <v>0.624142661179698</v>
      </c>
      <c r="L553" s="18" t="n">
        <v>6.97047206349846E-005</v>
      </c>
      <c r="M553" s="16" t="n">
        <v>0.537105624142661</v>
      </c>
      <c r="N553" s="16" t="n">
        <v>0.152315802589632</v>
      </c>
      <c r="O553" s="16" t="n">
        <v>0.154612978666399</v>
      </c>
      <c r="P553" s="16" t="n">
        <v>0.181740133796481</v>
      </c>
    </row>
    <row r="554" customFormat="false" ht="15" hidden="false" customHeight="false" outlineLevel="0" collapsed="false">
      <c r="A554" s="17" t="n">
        <v>949</v>
      </c>
      <c r="B554" s="6"/>
      <c r="C554" s="16" t="n">
        <v>0.484551589982654</v>
      </c>
      <c r="D554" s="16" t="n">
        <v>0.49921803746077</v>
      </c>
      <c r="E554" s="16" t="n">
        <v>0.603257887517147</v>
      </c>
      <c r="F554" s="16" t="n">
        <v>0.422714216519153</v>
      </c>
      <c r="G554" s="18" t="n">
        <v>0.000833661307698944</v>
      </c>
      <c r="H554" s="6"/>
      <c r="I554" s="18" t="n">
        <v>-0.000713793485963588</v>
      </c>
      <c r="J554" s="18" t="n">
        <v>-0.000624246991698853</v>
      </c>
      <c r="K554" s="16" t="n">
        <v>0.622342249657064</v>
      </c>
      <c r="L554" s="18" t="n">
        <v>8.70195557943501E-005</v>
      </c>
      <c r="M554" s="16" t="n">
        <v>0.518638545953361</v>
      </c>
      <c r="N554" s="16" t="n">
        <v>0.367366020885477</v>
      </c>
      <c r="O554" s="16" t="n">
        <v>0.156028772618858</v>
      </c>
      <c r="P554" s="16" t="n">
        <v>0.179313148656722</v>
      </c>
    </row>
    <row r="555" customFormat="false" ht="15" hidden="false" customHeight="false" outlineLevel="0" collapsed="false">
      <c r="A555" s="17" t="n">
        <v>950</v>
      </c>
      <c r="B555" s="6"/>
      <c r="C555" s="16" t="n">
        <v>0.483823000367784</v>
      </c>
      <c r="D555" s="16" t="n">
        <v>0.498572168713751</v>
      </c>
      <c r="E555" s="16" t="n">
        <v>0.604029492455418</v>
      </c>
      <c r="F555" s="16" t="n">
        <v>0.426607420435661</v>
      </c>
      <c r="G555" s="18" t="n">
        <v>0.000746091619750879</v>
      </c>
      <c r="H555" s="6"/>
      <c r="I555" s="18" t="n">
        <v>-0.000734553418108511</v>
      </c>
      <c r="J555" s="18" t="n">
        <v>-0.000644485567298349</v>
      </c>
      <c r="K555" s="16" t="n">
        <v>0.619907407407408</v>
      </c>
      <c r="L555" s="18" t="n">
        <v>0.000116546210314132</v>
      </c>
      <c r="M555" s="16" t="n">
        <v>0.511231138545953</v>
      </c>
      <c r="N555" s="16" t="n">
        <v>0.939877965257239</v>
      </c>
      <c r="O555" s="16" t="n">
        <v>0.157430342613073</v>
      </c>
      <c r="P555" s="16" t="n">
        <v>0.175930289776382</v>
      </c>
    </row>
    <row r="556" customFormat="false" ht="15" hidden="false" customHeight="false" outlineLevel="0" collapsed="false">
      <c r="A556" s="17" t="n">
        <v>951</v>
      </c>
      <c r="B556" s="6"/>
      <c r="C556" s="16" t="n">
        <v>0.483047457599872</v>
      </c>
      <c r="D556" s="16" t="n">
        <v>0.497882072139332</v>
      </c>
      <c r="E556" s="16" t="n">
        <v>0.604869684499314</v>
      </c>
      <c r="F556" s="16" t="n">
        <v>0.430611935259964</v>
      </c>
      <c r="G556" s="18" t="n">
        <v>0.000663681585215626</v>
      </c>
      <c r="H556" s="6"/>
      <c r="I556" s="18" t="n">
        <v>-0.000745405965342839</v>
      </c>
      <c r="J556" s="18" t="n">
        <v>-0.000656095962755726</v>
      </c>
      <c r="K556" s="16" t="n">
        <v>0.616700960219479</v>
      </c>
      <c r="L556" s="18" t="n">
        <v>0.000160831375199584</v>
      </c>
      <c r="M556" s="16" t="n">
        <v>0.58576817558299</v>
      </c>
      <c r="N556" s="16" t="n">
        <v>0.033233611949605</v>
      </c>
      <c r="O556" s="16" t="n">
        <v>0.158870993071399</v>
      </c>
      <c r="P556" s="16" t="n">
        <v>0.172203893871263</v>
      </c>
    </row>
    <row r="557" customFormat="false" ht="15" hidden="false" customHeight="false" outlineLevel="0" collapsed="false">
      <c r="A557" s="17" t="n">
        <v>952</v>
      </c>
      <c r="B557" s="6"/>
      <c r="C557" s="16" t="n">
        <v>0.482234367467339</v>
      </c>
      <c r="D557" s="16" t="n">
        <v>0.497159712214314</v>
      </c>
      <c r="E557" s="16" t="n">
        <v>0.605658436213992</v>
      </c>
      <c r="F557" s="16" t="n">
        <v>0.434790186318122</v>
      </c>
      <c r="G557" s="18" t="n">
        <v>0.000586197025141733</v>
      </c>
      <c r="H557" s="6"/>
      <c r="I557" s="18" t="n">
        <v>-0.000749995199737838</v>
      </c>
      <c r="J557" s="18" t="n">
        <v>-0.00066215875721276</v>
      </c>
      <c r="K557" s="16" t="n">
        <v>0.613803155006859</v>
      </c>
      <c r="L557" s="18" t="n">
        <v>0.000215519303134543</v>
      </c>
      <c r="M557" s="16" t="n">
        <v>0.666580932784637</v>
      </c>
      <c r="N557" s="18" t="n">
        <v>7.42983179405399E-007</v>
      </c>
      <c r="O557" s="16" t="n">
        <v>0.160373065105739</v>
      </c>
      <c r="P557" s="16" t="n">
        <v>0.168839254230914</v>
      </c>
    </row>
    <row r="558" customFormat="false" ht="15" hidden="false" customHeight="false" outlineLevel="0" collapsed="false">
      <c r="A558" s="17" t="n">
        <v>953</v>
      </c>
      <c r="B558" s="6"/>
      <c r="C558" s="16" t="n">
        <v>0.481418002598478</v>
      </c>
      <c r="D558" s="16" t="n">
        <v>0.496435736511479</v>
      </c>
      <c r="E558" s="16" t="n">
        <v>0.606584362139918</v>
      </c>
      <c r="F558" s="16" t="n">
        <v>0.439086830303691</v>
      </c>
      <c r="G558" s="18" t="n">
        <v>0.000516118859705178</v>
      </c>
      <c r="H558" s="6"/>
      <c r="I558" s="18" t="n">
        <v>-0.000748271301941694</v>
      </c>
      <c r="J558" s="18" t="n">
        <v>-0.000661968334564283</v>
      </c>
      <c r="K558" s="16" t="n">
        <v>0.612877229080933</v>
      </c>
      <c r="L558" s="18" t="n">
        <v>0.000248449575056455</v>
      </c>
      <c r="M558" s="16" t="n">
        <v>0.624245541838134</v>
      </c>
      <c r="N558" s="18" t="n">
        <v>0.000183876404974162</v>
      </c>
      <c r="O558" s="16" t="n">
        <v>0.161916537936578</v>
      </c>
      <c r="P558" s="16" t="n">
        <v>0.167163367357218</v>
      </c>
    </row>
    <row r="559" customFormat="false" ht="15" hidden="false" customHeight="false" outlineLevel="0" collapsed="false">
      <c r="A559" s="17" t="n">
        <v>954</v>
      </c>
      <c r="B559" s="6"/>
      <c r="C559" s="16" t="n">
        <v>0.480611182548584</v>
      </c>
      <c r="D559" s="16" t="n">
        <v>0.495721514566513</v>
      </c>
      <c r="E559" s="16" t="n">
        <v>0.607596021947874</v>
      </c>
      <c r="F559" s="16" t="n">
        <v>0.443417290407086</v>
      </c>
      <c r="G559" s="18" t="n">
        <v>0.000453717113328053</v>
      </c>
      <c r="H559" s="6"/>
      <c r="I559" s="18" t="n">
        <v>-0.000736507857170164</v>
      </c>
      <c r="J559" s="18" t="n">
        <v>-0.000651731865392932</v>
      </c>
      <c r="K559" s="16" t="n">
        <v>0.613425925925926</v>
      </c>
      <c r="L559" s="18" t="n">
        <v>0.000233538060769922</v>
      </c>
      <c r="M559" s="16" t="n">
        <v>0.605504115226337</v>
      </c>
      <c r="N559" s="16" t="n">
        <v>0.00129284870034653</v>
      </c>
      <c r="O559" s="16" t="n">
        <v>0.163470956920518</v>
      </c>
      <c r="P559" s="16" t="n">
        <v>0.16761890897712</v>
      </c>
    </row>
    <row r="560" customFormat="false" ht="15" hidden="false" customHeight="false" outlineLevel="0" collapsed="false">
      <c r="A560" s="17" t="n">
        <v>955</v>
      </c>
      <c r="B560" s="6"/>
      <c r="C560" s="16" t="n">
        <v>0.479820185512766</v>
      </c>
      <c r="D560" s="16" t="n">
        <v>0.495020944895106</v>
      </c>
      <c r="E560" s="16" t="n">
        <v>0.608556241426612</v>
      </c>
      <c r="F560" s="16" t="n">
        <v>0.447659012318238</v>
      </c>
      <c r="G560" s="18" t="n">
        <v>0.000400151940081053</v>
      </c>
      <c r="H560" s="6"/>
      <c r="I560" s="18" t="n">
        <v>-0.000711201392509424</v>
      </c>
      <c r="J560" s="18" t="n">
        <v>-0.000628540382657557</v>
      </c>
      <c r="K560" s="16" t="n">
        <v>0.615089163237311</v>
      </c>
      <c r="L560" s="18" t="n">
        <v>0.000198951380627404</v>
      </c>
      <c r="M560" s="16" t="n">
        <v>0.595541838134431</v>
      </c>
      <c r="N560" s="16" t="n">
        <v>0.00295921334178748</v>
      </c>
      <c r="O560" s="16" t="n">
        <v>0.164992344003749</v>
      </c>
      <c r="P560" s="16" t="n">
        <v>0.169061694529839</v>
      </c>
    </row>
    <row r="561" customFormat="false" ht="15" hidden="false" customHeight="false" outlineLevel="0" collapsed="false">
      <c r="A561" s="17" t="n">
        <v>956</v>
      </c>
      <c r="B561" s="6"/>
      <c r="C561" s="16" t="n">
        <v>0.479055209487207</v>
      </c>
      <c r="D561" s="16" t="n">
        <v>0.494342719936613</v>
      </c>
      <c r="E561" s="16" t="n">
        <v>0.609705075445816</v>
      </c>
      <c r="F561" s="16" t="n">
        <v>0.451730510094536</v>
      </c>
      <c r="G561" s="18" t="n">
        <v>0.000353621576838742</v>
      </c>
      <c r="H561" s="6"/>
      <c r="I561" s="18" t="n">
        <v>-0.000678140306402871</v>
      </c>
      <c r="J561" s="18" t="n">
        <v>-0.000597891391665039</v>
      </c>
      <c r="K561" s="16" t="n">
        <v>0.617832647462277</v>
      </c>
      <c r="L561" s="18" t="n">
        <v>0.000147052220383792</v>
      </c>
      <c r="M561" s="16" t="n">
        <v>0.584670781893004</v>
      </c>
      <c r="N561" s="16" t="n">
        <v>0.00684949904322026</v>
      </c>
      <c r="O561" s="16" t="n">
        <v>0.166451569630002</v>
      </c>
      <c r="P561" s="16" t="n">
        <v>0.172103644512919</v>
      </c>
    </row>
    <row r="562" customFormat="false" ht="15" hidden="false" customHeight="false" outlineLevel="0" collapsed="false">
      <c r="A562" s="17" t="n">
        <v>957</v>
      </c>
      <c r="B562" s="6"/>
      <c r="C562" s="16" t="n">
        <v>0.478312614249318</v>
      </c>
      <c r="D562" s="16" t="n">
        <v>0.49368572953703</v>
      </c>
      <c r="E562" s="16" t="n">
        <v>0.610390946502058</v>
      </c>
      <c r="F562" s="16" t="n">
        <v>0.45567671389032</v>
      </c>
      <c r="G562" s="18" t="n">
        <v>0.000317016292421577</v>
      </c>
      <c r="H562" s="6"/>
      <c r="I562" s="18" t="n">
        <v>-0.000637275328436962</v>
      </c>
      <c r="J562" s="18" t="n">
        <v>-0.000560391181243298</v>
      </c>
      <c r="K562" s="16" t="n">
        <v>0.619564471879287</v>
      </c>
      <c r="L562" s="18" t="n">
        <v>0.000105862739926521</v>
      </c>
      <c r="M562" s="16" t="n">
        <v>0.581721536351166</v>
      </c>
      <c r="N562" s="16" t="n">
        <v>0.00768190024514456</v>
      </c>
      <c r="O562" s="16" t="n">
        <v>0.167864847101149</v>
      </c>
      <c r="P562" s="16" t="n">
        <v>0.175308128078192</v>
      </c>
    </row>
    <row r="563" customFormat="false" ht="15" hidden="false" customHeight="false" outlineLevel="0" collapsed="false">
      <c r="A563" s="17" t="n">
        <v>958</v>
      </c>
      <c r="B563" s="6"/>
      <c r="C563" s="16" t="n">
        <v>0.477647247225328</v>
      </c>
      <c r="D563" s="16" t="n">
        <v>0.493098705405839</v>
      </c>
      <c r="E563" s="16" t="n">
        <v>0.611076817558299</v>
      </c>
      <c r="F563" s="16" t="n">
        <v>0.459316470030542</v>
      </c>
      <c r="G563" s="18" t="n">
        <v>0.000286662048849865</v>
      </c>
      <c r="H563" s="6"/>
      <c r="I563" s="18" t="n">
        <v>-0.000589587621234186</v>
      </c>
      <c r="J563" s="18" t="n">
        <v>-0.000516967620681969</v>
      </c>
      <c r="K563" s="16" t="n">
        <v>0.621296296296296</v>
      </c>
      <c r="L563" s="18" t="n">
        <v>7.66710678676626E-005</v>
      </c>
      <c r="M563" s="16" t="n">
        <v>0.578926611796982</v>
      </c>
      <c r="N563" s="16" t="n">
        <v>0.01076244804474</v>
      </c>
      <c r="O563" s="16" t="n">
        <v>0.169167457917896</v>
      </c>
      <c r="P563" s="16" t="n">
        <v>0.1783417250118</v>
      </c>
    </row>
    <row r="564" customFormat="false" ht="15" hidden="false" customHeight="false" outlineLevel="0" collapsed="false">
      <c r="A564" s="17" t="n">
        <v>959</v>
      </c>
      <c r="B564" s="6"/>
      <c r="C564" s="16" t="n">
        <v>0.477071885454047</v>
      </c>
      <c r="D564" s="16" t="n">
        <v>0.492593818687488</v>
      </c>
      <c r="E564" s="16" t="n">
        <v>0.611848422496571</v>
      </c>
      <c r="F564" s="16" t="n">
        <v>0.462613379679069</v>
      </c>
      <c r="G564" s="18" t="n">
        <v>0.000261679045096299</v>
      </c>
      <c r="H564" s="6"/>
      <c r="I564" s="18" t="n">
        <v>-0.000541930479151334</v>
      </c>
      <c r="J564" s="18" t="n">
        <v>-0.000473053713956026</v>
      </c>
      <c r="K564" s="16" t="n">
        <v>0.625308641975309</v>
      </c>
      <c r="L564" s="18" t="n">
        <v>4.38364641909255E-005</v>
      </c>
      <c r="M564" s="16" t="n">
        <v>0.574725651577503</v>
      </c>
      <c r="N564" s="16" t="n">
        <v>0.0153296375293917</v>
      </c>
      <c r="O564" s="16" t="n">
        <v>0.170346604938864</v>
      </c>
      <c r="P564" s="16" t="n">
        <v>0.184129779331265</v>
      </c>
    </row>
    <row r="565" customFormat="false" ht="15" hidden="false" customHeight="false" outlineLevel="0" collapsed="false">
      <c r="A565" s="17" t="n">
        <v>960</v>
      </c>
      <c r="B565" s="6"/>
      <c r="C565" s="16" t="n">
        <v>0.476573629590846</v>
      </c>
      <c r="D565" s="16" t="n">
        <v>0.492159496917506</v>
      </c>
      <c r="E565" s="16" t="n">
        <v>0.612722908093279</v>
      </c>
      <c r="F565" s="16" t="n">
        <v>0.465583810419425</v>
      </c>
      <c r="G565" s="18" t="n">
        <v>0.000239515578676887</v>
      </c>
      <c r="H565" s="6"/>
      <c r="I565" s="18" t="n">
        <v>-0.000486655661433248</v>
      </c>
      <c r="J565" s="18" t="n">
        <v>-0.000422792849008817</v>
      </c>
      <c r="K565" s="16" t="n">
        <v>0.628103566529493</v>
      </c>
      <c r="L565" s="18" t="n">
        <v>2.86272397655057E-005</v>
      </c>
      <c r="M565" s="16" t="n">
        <v>0.57681755829904</v>
      </c>
      <c r="N565" s="16" t="n">
        <v>0.0120106380199334</v>
      </c>
      <c r="O565" s="16" t="n">
        <v>0.17140835990283</v>
      </c>
      <c r="P565" s="16" t="n">
        <v>0.18826320671725</v>
      </c>
    </row>
    <row r="566" customFormat="false" ht="15" hidden="false" customHeight="false" outlineLevel="0" collapsed="false">
      <c r="A566" s="17" t="n">
        <v>961</v>
      </c>
      <c r="B566" s="6"/>
      <c r="C566" s="16" t="n">
        <v>0.476145222085181</v>
      </c>
      <c r="D566" s="16" t="n">
        <v>0.491788836879986</v>
      </c>
      <c r="E566" s="16" t="n">
        <v>0.613528806584362</v>
      </c>
      <c r="F566" s="16" t="n">
        <v>0.468231628429504</v>
      </c>
      <c r="G566" s="18" t="n">
        <v>0.000221547215442584</v>
      </c>
      <c r="H566" s="6"/>
      <c r="I566" s="18" t="n">
        <v>-0.000427250956338964</v>
      </c>
      <c r="J566" s="18" t="n">
        <v>-0.000368424003954735</v>
      </c>
      <c r="K566" s="16" t="n">
        <v>0.631687242798354</v>
      </c>
      <c r="L566" s="18" t="n">
        <v>1.59734655983007E-005</v>
      </c>
      <c r="M566" s="16" t="n">
        <v>0.579509602194787</v>
      </c>
      <c r="N566" s="16" t="n">
        <v>0.00874152613680182</v>
      </c>
      <c r="O566" s="16" t="n">
        <v>0.172354296629029</v>
      </c>
      <c r="P566" s="16" t="n">
        <v>0.19348157205673</v>
      </c>
    </row>
    <row r="567" customFormat="false" ht="15" hidden="false" customHeight="false" outlineLevel="0" collapsed="false">
      <c r="A567" s="17" t="n">
        <v>962</v>
      </c>
      <c r="B567" s="6"/>
      <c r="C567" s="16" t="n">
        <v>0.475759807402588</v>
      </c>
      <c r="D567" s="16" t="n">
        <v>0.491461227449958</v>
      </c>
      <c r="E567" s="16" t="n">
        <v>0.614077503429355</v>
      </c>
      <c r="F567" s="16" t="n">
        <v>0.470773155527708</v>
      </c>
      <c r="G567" s="18" t="n">
        <v>0.000205364331489292</v>
      </c>
      <c r="H567" s="6"/>
      <c r="I567" s="18" t="n">
        <v>-0.000372130831793284</v>
      </c>
      <c r="J567" s="18" t="n">
        <v>-0.000317087488831483</v>
      </c>
      <c r="K567" s="16" t="n">
        <v>0.639609053497942</v>
      </c>
      <c r="L567" s="18" t="n">
        <v>5.28005121276112E-006</v>
      </c>
      <c r="M567" s="16" t="n">
        <v>0.582201646090535</v>
      </c>
      <c r="N567" s="16" t="n">
        <v>0.00724276473854268</v>
      </c>
      <c r="O567" s="16" t="n">
        <v>0.173261812528795</v>
      </c>
      <c r="P567" s="16" t="n">
        <v>0.203337336462671</v>
      </c>
    </row>
    <row r="568" customFormat="false" ht="15" hidden="false" customHeight="false" outlineLevel="0" collapsed="false">
      <c r="A568" s="17" t="n">
        <v>963</v>
      </c>
      <c r="B568" s="6"/>
      <c r="C568" s="16" t="n">
        <v>0.475437430646727</v>
      </c>
      <c r="D568" s="16" t="n">
        <v>0.491189020286775</v>
      </c>
      <c r="E568" s="16" t="n">
        <v>0.614660493827161</v>
      </c>
      <c r="F568" s="16" t="n">
        <v>0.473024159714616</v>
      </c>
      <c r="G568" s="18" t="n">
        <v>0.000191854499358338</v>
      </c>
      <c r="H568" s="6"/>
      <c r="I568" s="18" t="n">
        <v>-0.000323488048855369</v>
      </c>
      <c r="J568" s="18" t="n">
        <v>-0.000271931396670258</v>
      </c>
      <c r="K568" s="16" t="n">
        <v>0.648079561042524</v>
      </c>
      <c r="L568" s="18" t="n">
        <v>1.38463269874108E-006</v>
      </c>
      <c r="M568" s="16" t="n">
        <v>0.578189300411523</v>
      </c>
      <c r="N568" s="16" t="n">
        <v>0.00956903712657412</v>
      </c>
      <c r="O568" s="16" t="n">
        <v>0.174065221645115</v>
      </c>
      <c r="P568" s="16" t="n">
        <v>0.214672142704053</v>
      </c>
    </row>
    <row r="569" customFormat="false" ht="15" hidden="false" customHeight="false" outlineLevel="0" collapsed="false">
      <c r="A569" s="17" t="n">
        <v>964</v>
      </c>
      <c r="B569" s="6"/>
      <c r="C569" s="16" t="n">
        <v>0.475182837180696</v>
      </c>
      <c r="D569" s="16" t="n">
        <v>0.490977282640485</v>
      </c>
      <c r="E569" s="16" t="n">
        <v>0.61522633744856</v>
      </c>
      <c r="F569" s="16" t="n">
        <v>0.474974797638726</v>
      </c>
      <c r="G569" s="18" t="n">
        <v>0.000181238545382312</v>
      </c>
      <c r="H569" s="6"/>
      <c r="I569" s="18" t="n">
        <v>-0.000280132661106505</v>
      </c>
      <c r="J569" s="18" t="n">
        <v>-0.000231837754449331</v>
      </c>
      <c r="K569" s="16" t="n">
        <v>0.657578875171468</v>
      </c>
      <c r="L569" s="18" t="n">
        <v>2.88333443845054E-007</v>
      </c>
      <c r="M569" s="16" t="n">
        <v>0.573388203017833</v>
      </c>
      <c r="N569" s="16" t="n">
        <v>0.0135142152427034</v>
      </c>
      <c r="O569" s="16" t="n">
        <v>0.174761145668401</v>
      </c>
      <c r="P569" s="16" t="n">
        <v>0.227303918504507</v>
      </c>
    </row>
    <row r="570" customFormat="false" ht="15" hidden="false" customHeight="false" outlineLevel="0" collapsed="false">
      <c r="A570" s="17" t="n">
        <v>965</v>
      </c>
      <c r="B570" s="6"/>
      <c r="C570" s="16" t="n">
        <v>0.474971400752831</v>
      </c>
      <c r="D570" s="16" t="n">
        <v>0.49080927744746</v>
      </c>
      <c r="E570" s="16" t="n">
        <v>0.615877914951989</v>
      </c>
      <c r="F570" s="16" t="n">
        <v>0.476838829016644</v>
      </c>
      <c r="G570" s="18" t="n">
        <v>0.000171692081772637</v>
      </c>
      <c r="H570" s="6"/>
      <c r="I570" s="18" t="n">
        <v>-0.000239027569455854</v>
      </c>
      <c r="J570" s="18" t="n">
        <v>-0.000193718673179519</v>
      </c>
      <c r="K570" s="16" t="n">
        <v>0.668158436213992</v>
      </c>
      <c r="L570" s="18" t="n">
        <v>4.35627812481408E-008</v>
      </c>
      <c r="M570" s="16" t="n">
        <v>0.573148148148148</v>
      </c>
      <c r="N570" s="16" t="n">
        <v>0.0141910252858771</v>
      </c>
      <c r="O570" s="16" t="n">
        <v>0.175425926673879</v>
      </c>
      <c r="P570" s="16" t="n">
        <v>0.241223828814034</v>
      </c>
    </row>
    <row r="571" customFormat="false" ht="15" hidden="false" customHeight="false" outlineLevel="0" collapsed="false">
      <c r="A571" s="17" t="n">
        <v>966</v>
      </c>
      <c r="B571" s="6"/>
      <c r="C571" s="16" t="n">
        <v>0.47478705793645</v>
      </c>
      <c r="D571" s="16" t="n">
        <v>0.490666765098483</v>
      </c>
      <c r="E571" s="16" t="n">
        <v>0.616169410150892</v>
      </c>
      <c r="F571" s="16" t="n">
        <v>0.478597044755139</v>
      </c>
      <c r="G571" s="18" t="n">
        <v>0.000163058797729621</v>
      </c>
      <c r="H571" s="6"/>
      <c r="I571" s="18" t="n">
        <v>-0.000200259741692409</v>
      </c>
      <c r="J571" s="18" t="n">
        <v>-0.0001577426914984</v>
      </c>
      <c r="K571" s="16" t="n">
        <v>0.680298353909465</v>
      </c>
      <c r="L571" s="18" t="n">
        <v>4.75488456824397E-009</v>
      </c>
      <c r="M571" s="16" t="n">
        <v>0.58252743484225</v>
      </c>
      <c r="N571" s="16" t="n">
        <v>0.00709773814306329</v>
      </c>
      <c r="O571" s="16" t="n">
        <v>0.176052750170286</v>
      </c>
      <c r="P571" s="16" t="n">
        <v>0.255740876988882</v>
      </c>
    </row>
    <row r="572" customFormat="false" ht="15" hidden="false" customHeight="false" outlineLevel="0" collapsed="false">
      <c r="A572" s="17" t="n">
        <v>967</v>
      </c>
      <c r="B572" s="6"/>
      <c r="C572" s="16" t="n">
        <v>0.474617503924347</v>
      </c>
      <c r="D572" s="16" t="n">
        <v>0.490536749341721</v>
      </c>
      <c r="E572" s="16" t="n">
        <v>0.616632373113855</v>
      </c>
      <c r="F572" s="16" t="n">
        <v>0.480189273809095</v>
      </c>
      <c r="G572" s="18" t="n">
        <v>0.000155195014763965</v>
      </c>
      <c r="H572" s="6"/>
      <c r="I572" s="18" t="n">
        <v>-0.000167171733957527</v>
      </c>
      <c r="J572" s="18" t="n">
        <v>-0.000127796036975854</v>
      </c>
      <c r="K572" s="16" t="n">
        <v>0.692249657064472</v>
      </c>
      <c r="L572" s="18" t="n">
        <v>7.55038623261221E-010</v>
      </c>
      <c r="M572" s="16" t="n">
        <v>0.59610768175583</v>
      </c>
      <c r="N572" s="16" t="n">
        <v>0.00214990283830743</v>
      </c>
      <c r="O572" s="16" t="n">
        <v>0.176620212862787</v>
      </c>
      <c r="P572" s="16" t="n">
        <v>0.266667306268601</v>
      </c>
    </row>
    <row r="573" customFormat="false" ht="15" hidden="false" customHeight="false" outlineLevel="0" collapsed="false">
      <c r="A573" s="17" t="n">
        <v>968</v>
      </c>
      <c r="B573" s="6"/>
      <c r="C573" s="16" t="n">
        <v>0.47447365164811</v>
      </c>
      <c r="D573" s="16" t="n">
        <v>0.490431240986129</v>
      </c>
      <c r="E573" s="16" t="n">
        <v>0.617163923182442</v>
      </c>
      <c r="F573" s="16" t="n">
        <v>0.481656074266691</v>
      </c>
      <c r="G573" s="18" t="n">
        <v>0.000148202752773774</v>
      </c>
      <c r="H573" s="6"/>
      <c r="I573" s="18" t="n">
        <v>-0.000138253532351103</v>
      </c>
      <c r="J573" s="18" t="n">
        <v>-0.000101890458317475</v>
      </c>
      <c r="K573" s="16" t="n">
        <v>0.701148834019204</v>
      </c>
      <c r="L573" s="18" t="n">
        <v>1.36410215603157E-010</v>
      </c>
      <c r="M573" s="16" t="n">
        <v>0.605212620027435</v>
      </c>
      <c r="N573" s="18" t="n">
        <v>0.00099265423460591</v>
      </c>
      <c r="O573" s="16" t="n">
        <v>0.177142817620906</v>
      </c>
      <c r="P573" s="16" t="n">
        <v>0.276474951647709</v>
      </c>
    </row>
    <row r="574" customFormat="false" ht="15" hidden="false" customHeight="false" outlineLevel="0" collapsed="false">
      <c r="A574" s="17" t="n">
        <v>969</v>
      </c>
      <c r="B574" s="6"/>
      <c r="C574" s="16" t="n">
        <v>0.474352009796417</v>
      </c>
      <c r="D574" s="16" t="n">
        <v>0.490350902773686</v>
      </c>
      <c r="E574" s="16" t="n">
        <v>0.617506858710562</v>
      </c>
      <c r="F574" s="16" t="n">
        <v>0.483176157939507</v>
      </c>
      <c r="G574" s="18" t="n">
        <v>0.000141349548631812</v>
      </c>
      <c r="H574" s="6"/>
      <c r="I574" s="18" t="n">
        <v>-0.000112496312491886</v>
      </c>
      <c r="J574" s="18" t="n">
        <v>-7.88850532411933E-005</v>
      </c>
      <c r="K574" s="16" t="n">
        <v>0.707904663923182</v>
      </c>
      <c r="L574" s="18" t="n">
        <v>3.91119818455644E-011</v>
      </c>
      <c r="M574" s="16" t="n">
        <v>0.598611111111111</v>
      </c>
      <c r="N574" s="16" t="n">
        <v>0.00207551019030337</v>
      </c>
      <c r="O574" s="16" t="n">
        <v>0.177684248531678</v>
      </c>
      <c r="P574" s="16" t="n">
        <v>0.284132828830575</v>
      </c>
    </row>
    <row r="575" customFormat="false" ht="15" hidden="false" customHeight="false" outlineLevel="0" collapsed="false">
      <c r="A575" s="17" t="n">
        <v>970</v>
      </c>
      <c r="B575" s="6"/>
      <c r="C575" s="16" t="n">
        <v>0.474253177040757</v>
      </c>
      <c r="D575" s="16" t="n">
        <v>0.490289642344119</v>
      </c>
      <c r="E575" s="16" t="n">
        <v>0.61803840877915</v>
      </c>
      <c r="F575" s="16" t="n">
        <v>0.484569792256659</v>
      </c>
      <c r="G575" s="18" t="n">
        <v>0.000135528712992158</v>
      </c>
      <c r="H575" s="6"/>
      <c r="I575" s="18" t="n">
        <v>-8.72700933436543E-005</v>
      </c>
      <c r="J575" s="18" t="n">
        <v>-5.6284590965355E-005</v>
      </c>
      <c r="K575" s="16" t="n">
        <v>0.710322359396434</v>
      </c>
      <c r="L575" s="18" t="n">
        <v>2.61453250137565E-011</v>
      </c>
      <c r="M575" s="16" t="n">
        <v>0.585270919067215</v>
      </c>
      <c r="N575" s="16" t="n">
        <v>0.00745873751184322</v>
      </c>
      <c r="O575" s="16" t="n">
        <v>0.178180498357341</v>
      </c>
      <c r="P575" s="16" t="n">
        <v>0.286866463284202</v>
      </c>
    </row>
    <row r="576" customFormat="false" ht="15" hidden="false" customHeight="false" outlineLevel="0" collapsed="false">
      <c r="A576" s="17" t="n">
        <v>971</v>
      </c>
      <c r="B576" s="6"/>
      <c r="C576" s="16" t="n">
        <v>0.474184560782705</v>
      </c>
      <c r="D576" s="16" t="n">
        <v>0.490251819959482</v>
      </c>
      <c r="E576" s="16" t="n">
        <v>0.618415637860082</v>
      </c>
      <c r="F576" s="16" t="n">
        <v>0.48574584391119</v>
      </c>
      <c r="G576" s="18" t="n">
        <v>0.000130785672229837</v>
      </c>
      <c r="H576" s="6"/>
      <c r="I576" s="18" t="n">
        <v>-6.27270204927218E-005</v>
      </c>
      <c r="J576" s="18" t="n">
        <v>-3.37820017238185E-005</v>
      </c>
      <c r="K576" s="16" t="n">
        <v>0.713563100137174</v>
      </c>
      <c r="L576" s="18" t="n">
        <v>1.24322537021547E-011</v>
      </c>
      <c r="M576" s="16" t="n">
        <v>0.577160493827161</v>
      </c>
      <c r="N576" s="16" t="n">
        <v>0.0135142152427034</v>
      </c>
      <c r="O576" s="16" t="n">
        <v>0.178599164912937</v>
      </c>
      <c r="P576" s="16" t="n">
        <v>0.290132920215201</v>
      </c>
    </row>
    <row r="577" customFormat="false" ht="15" hidden="false" customHeight="false" outlineLevel="0" collapsed="false">
      <c r="A577" s="17" t="n">
        <v>972</v>
      </c>
      <c r="B577" s="6"/>
      <c r="C577" s="16" t="n">
        <v>0.474123169758475</v>
      </c>
      <c r="D577" s="16" t="n">
        <v>0.490218928118867</v>
      </c>
      <c r="E577" s="16" t="n">
        <v>0.618672839506173</v>
      </c>
      <c r="F577" s="16" t="n">
        <v>0.486827183024092</v>
      </c>
      <c r="G577" s="18" t="n">
        <v>0.000126678643602818</v>
      </c>
      <c r="H577" s="6"/>
      <c r="I577" s="18" t="n">
        <v>-4.03433407435655E-005</v>
      </c>
      <c r="J577" s="18" t="n">
        <v>-1.28219653148544E-005</v>
      </c>
      <c r="K577" s="16" t="n">
        <v>0.720816186556927</v>
      </c>
      <c r="L577" s="18" t="n">
        <v>2.3888024896855E-012</v>
      </c>
      <c r="M577" s="16" t="n">
        <v>0.573748285322359</v>
      </c>
      <c r="N577" s="16" t="n">
        <v>0.0213733287912224</v>
      </c>
      <c r="O577" s="16" t="n">
        <v>0.178984028853552</v>
      </c>
      <c r="P577" s="16" t="n">
        <v>0.297225408071834</v>
      </c>
    </row>
    <row r="578" customFormat="false" ht="15" hidden="false" customHeight="false" outlineLevel="0" collapsed="false">
      <c r="A578" s="17" t="n">
        <v>973</v>
      </c>
      <c r="B578" s="6"/>
      <c r="C578" s="16" t="n">
        <v>0.474087595767251</v>
      </c>
      <c r="D578" s="16" t="n">
        <v>0.490201916678716</v>
      </c>
      <c r="E578" s="16" t="n">
        <v>0.618895747599451</v>
      </c>
      <c r="F578" s="16" t="n">
        <v>0.487604823803146</v>
      </c>
      <c r="G578" s="18" t="n">
        <v>0.000123776954027928</v>
      </c>
      <c r="H578" s="6"/>
      <c r="I578" s="18" t="n">
        <v>-1.99594815819051E-005</v>
      </c>
      <c r="J578" s="18" t="n">
        <v>6.02914897430083E-006</v>
      </c>
      <c r="K578" s="16" t="n">
        <v>0.724399862825789</v>
      </c>
      <c r="L578" s="18" t="n">
        <v>1.25007329718008E-012</v>
      </c>
      <c r="M578" s="16" t="n">
        <v>0.561985596707819</v>
      </c>
      <c r="N578" s="16" t="n">
        <v>0.0424019274034443</v>
      </c>
      <c r="O578" s="16" t="n">
        <v>0.17926075147423</v>
      </c>
      <c r="P578" s="16" t="n">
        <v>0.298109643788833</v>
      </c>
    </row>
    <row r="579" customFormat="false" ht="15" hidden="false" customHeight="false" outlineLevel="0" collapsed="false">
      <c r="A579" s="17" t="n">
        <v>974</v>
      </c>
      <c r="B579" s="6"/>
      <c r="C579" s="16" t="n">
        <v>0.474095469900136</v>
      </c>
      <c r="D579" s="16" t="n">
        <v>0.490222929524737</v>
      </c>
      <c r="E579" s="16" t="n">
        <v>0.619101508916324</v>
      </c>
      <c r="F579" s="16" t="n">
        <v>0.488204636289305</v>
      </c>
      <c r="G579" s="18" t="n">
        <v>0.000122010490749788</v>
      </c>
      <c r="H579" s="6"/>
      <c r="I579" s="18" t="n">
        <v>-2.31186095630887E-006</v>
      </c>
      <c r="J579" s="18" t="n">
        <v>2.24599709339198E-005</v>
      </c>
      <c r="K579" s="16" t="n">
        <v>0.724039780521262</v>
      </c>
      <c r="L579" s="18" t="n">
        <v>1.70897519472952E-012</v>
      </c>
      <c r="M579" s="16" t="n">
        <v>0.547256515775034</v>
      </c>
      <c r="N579" s="16" t="n">
        <v>0.0835894003151253</v>
      </c>
      <c r="O579" s="16" t="n">
        <v>0.179474165032836</v>
      </c>
      <c r="P579" s="16" t="n">
        <v>0.296371294802119</v>
      </c>
    </row>
    <row r="580" customFormat="false" ht="15" hidden="false" customHeight="false" outlineLevel="0" collapsed="false">
      <c r="A580" s="17" t="n">
        <v>975</v>
      </c>
      <c r="B580" s="6"/>
      <c r="C580" s="16" t="n">
        <v>0.474127575670857</v>
      </c>
      <c r="D580" s="16" t="n">
        <v>0.490274513547907</v>
      </c>
      <c r="E580" s="16" t="n">
        <v>0.619358710562414</v>
      </c>
      <c r="F580" s="16" t="n">
        <v>0.488923874796191</v>
      </c>
      <c r="G580" s="18" t="n">
        <v>0.000119772151343399</v>
      </c>
      <c r="H580" s="6"/>
      <c r="I580" s="18" t="n">
        <v>1.96723760188868E-005</v>
      </c>
      <c r="J580" s="18" t="n">
        <v>4.30322127041323E-005</v>
      </c>
      <c r="K580" s="16" t="n">
        <v>0.717832647462277</v>
      </c>
      <c r="L580" s="18" t="n">
        <v>1.36016747390086E-011</v>
      </c>
      <c r="M580" s="16" t="n">
        <v>0.52707475994513</v>
      </c>
      <c r="N580" s="16" t="n">
        <v>0.233265689870633</v>
      </c>
      <c r="O580" s="16" t="n">
        <v>0.179730037017523</v>
      </c>
      <c r="P580" s="16" t="n">
        <v>0.288689670740585</v>
      </c>
    </row>
    <row r="581" customFormat="false" ht="15" hidden="false" customHeight="false" outlineLevel="0" collapsed="false">
      <c r="A581" s="17" t="n">
        <v>976</v>
      </c>
      <c r="B581" s="6"/>
      <c r="C581" s="16" t="n">
        <v>0.474168681030879</v>
      </c>
      <c r="D581" s="16" t="n">
        <v>0.490337102831204</v>
      </c>
      <c r="E581" s="16" t="n">
        <v>0.619598765432099</v>
      </c>
      <c r="F581" s="16" t="n">
        <v>0.489652016110794</v>
      </c>
      <c r="G581" s="18" t="n">
        <v>0.000117527208821099</v>
      </c>
      <c r="H581" s="6"/>
      <c r="I581" s="18" t="n">
        <v>3.95317300749497E-005</v>
      </c>
      <c r="J581" s="18" t="n">
        <v>6.26272101082458E-005</v>
      </c>
      <c r="K581" s="16" t="n">
        <v>0.71323731138546</v>
      </c>
      <c r="L581" s="18" t="n">
        <v>3.36694605267421E-011</v>
      </c>
      <c r="M581" s="16" t="n">
        <v>0.507150205761317</v>
      </c>
      <c r="N581" s="16" t="n">
        <v>0.80237030918508</v>
      </c>
      <c r="O581" s="16" t="n">
        <v>0.179989039057342</v>
      </c>
      <c r="P581" s="16" t="n">
        <v>0.287933259614841</v>
      </c>
    </row>
    <row r="582" customFormat="false" ht="15" hidden="false" customHeight="false" outlineLevel="0" collapsed="false">
      <c r="A582" s="17" t="n">
        <v>977</v>
      </c>
      <c r="B582" s="6"/>
      <c r="C582" s="16" t="n">
        <v>0.474208791591412</v>
      </c>
      <c r="D582" s="16" t="n">
        <v>0.490396868333519</v>
      </c>
      <c r="E582" s="16" t="n">
        <v>0.619804526748971</v>
      </c>
      <c r="F582" s="16" t="n">
        <v>0.49025668032714</v>
      </c>
      <c r="G582" s="18" t="n">
        <v>0.00011560221492851</v>
      </c>
      <c r="H582" s="6"/>
      <c r="I582" s="18" t="n">
        <v>5.72274857875189E-005</v>
      </c>
      <c r="J582" s="18" t="n">
        <v>8.11139119669842E-005</v>
      </c>
      <c r="K582" s="16" t="n">
        <v>0.713271604938272</v>
      </c>
      <c r="L582" s="18" t="n">
        <v>4.35755070783135E-011</v>
      </c>
      <c r="M582" s="16" t="n">
        <v>0.518672839506173</v>
      </c>
      <c r="N582" s="16" t="n">
        <v>0.978132944080347</v>
      </c>
      <c r="O582" s="16" t="n">
        <v>0.180204091479849</v>
      </c>
      <c r="P582" s="16" t="n">
        <v>0.293230557022584</v>
      </c>
    </row>
    <row r="583" customFormat="false" ht="15" hidden="false" customHeight="false" outlineLevel="0" collapsed="false">
      <c r="A583" s="17" t="n">
        <v>978</v>
      </c>
      <c r="B583" s="6"/>
      <c r="C583" s="16" t="n">
        <v>0.474281223682681</v>
      </c>
      <c r="D583" s="16" t="n">
        <v>0.490490000729533</v>
      </c>
      <c r="E583" s="16" t="n">
        <v>0.620078875171468</v>
      </c>
      <c r="F583" s="16" t="n">
        <v>0.490837514125939</v>
      </c>
      <c r="G583" s="18" t="n">
        <v>0.000113657830893231</v>
      </c>
      <c r="H583" s="6"/>
      <c r="I583" s="18" t="n">
        <v>7.47131410404186E-005</v>
      </c>
      <c r="J583" s="18" t="n">
        <v>9.88175875678861E-005</v>
      </c>
      <c r="K583" s="16" t="n">
        <v>0.70752743484225</v>
      </c>
      <c r="L583" s="18" t="n">
        <v>2.62844840939687E-010</v>
      </c>
      <c r="M583" s="16" t="n">
        <v>0.531310013717421</v>
      </c>
      <c r="N583" s="16" t="n">
        <v>0.78141792217013</v>
      </c>
      <c r="O583" s="16" t="n">
        <v>0.180410644142396</v>
      </c>
      <c r="P583" s="16" t="n">
        <v>0.286291462938313</v>
      </c>
    </row>
    <row r="584" customFormat="false" ht="15" hidden="false" customHeight="false" outlineLevel="0" collapsed="false">
      <c r="A584" s="17" t="n">
        <v>979</v>
      </c>
      <c r="B584" s="6"/>
      <c r="C584" s="16" t="n">
        <v>0.47437293075143</v>
      </c>
      <c r="D584" s="16" t="n">
        <v>0.490608705243053</v>
      </c>
      <c r="E584" s="16" t="n">
        <v>0.620336076817558</v>
      </c>
      <c r="F584" s="16" t="n">
        <v>0.491576223363929</v>
      </c>
      <c r="G584" s="18" t="n">
        <v>0.000111446611034742</v>
      </c>
      <c r="H584" s="6"/>
      <c r="I584" s="18" t="n">
        <v>8.7388336815119E-005</v>
      </c>
      <c r="J584" s="18" t="n">
        <v>0.000112134357174108</v>
      </c>
      <c r="K584" s="16" t="n">
        <v>0.708470507544582</v>
      </c>
      <c r="L584" s="18" t="n">
        <v>8.12842177695965E-010</v>
      </c>
      <c r="M584" s="16" t="n">
        <v>0.533247599451303</v>
      </c>
      <c r="N584" s="16" t="n">
        <v>0.696899426688139</v>
      </c>
      <c r="O584" s="16" t="n">
        <v>0.180673305050034</v>
      </c>
      <c r="P584" s="16" t="n">
        <v>0.281088720035018</v>
      </c>
    </row>
    <row r="585" customFormat="false" ht="15" hidden="false" customHeight="false" outlineLevel="0" collapsed="false">
      <c r="A585" s="17" t="n">
        <v>980</v>
      </c>
      <c r="B585" s="6"/>
      <c r="C585" s="16" t="n">
        <v>0.474466775323119</v>
      </c>
      <c r="D585" s="16" t="n">
        <v>0.490732691938537</v>
      </c>
      <c r="E585" s="16" t="n">
        <v>0.620576131687243</v>
      </c>
      <c r="F585" s="16" t="n">
        <v>0.492359301810799</v>
      </c>
      <c r="G585" s="18" t="n">
        <v>0.000109017702749825</v>
      </c>
      <c r="H585" s="6"/>
      <c r="I585" s="18" t="n">
        <v>0.000100469332995457</v>
      </c>
      <c r="J585" s="18" t="n">
        <v>0.000125619071539618</v>
      </c>
      <c r="K585" s="16" t="n">
        <v>0.705298353909465</v>
      </c>
      <c r="L585" s="18" t="n">
        <v>5.80409386456317E-009</v>
      </c>
      <c r="M585" s="16" t="n">
        <v>0.524074074074074</v>
      </c>
      <c r="N585" s="16" t="n">
        <v>0.904993263186031</v>
      </c>
      <c r="O585" s="16" t="n">
        <v>0.180951699997476</v>
      </c>
      <c r="P585" s="16" t="n">
        <v>0.27129874678592</v>
      </c>
    </row>
    <row r="586" customFormat="false" ht="15" hidden="false" customHeight="false" outlineLevel="0" collapsed="false">
      <c r="A586" s="17" t="n">
        <v>981</v>
      </c>
      <c r="B586" s="6"/>
      <c r="C586" s="16" t="n">
        <v>0.474587852597305</v>
      </c>
      <c r="D586" s="16" t="n">
        <v>0.49088276035696</v>
      </c>
      <c r="E586" s="16" t="n">
        <v>0.620747599451303</v>
      </c>
      <c r="F586" s="16" t="n">
        <v>0.493067478088966</v>
      </c>
      <c r="G586" s="18" t="n">
        <v>0.000106968214807774</v>
      </c>
      <c r="H586" s="6"/>
      <c r="I586" s="18" t="n">
        <v>0.000114743611601831</v>
      </c>
      <c r="J586" s="18" t="n">
        <v>0.000140330851392325</v>
      </c>
      <c r="K586" s="16" t="n">
        <v>0.700788751714678</v>
      </c>
      <c r="L586" s="18" t="n">
        <v>4.10426621458781E-008</v>
      </c>
      <c r="M586" s="16" t="n">
        <v>0.511025377229081</v>
      </c>
      <c r="N586" s="16" t="n">
        <v>0.776710205665732</v>
      </c>
      <c r="O586" s="16" t="n">
        <v>0.181203428765678</v>
      </c>
      <c r="P586" s="16" t="n">
        <v>0.259825521567336</v>
      </c>
    </row>
    <row r="587" customFormat="false" ht="15" hidden="false" customHeight="false" outlineLevel="0" collapsed="false">
      <c r="A587" s="17" t="n">
        <v>982</v>
      </c>
      <c r="B587" s="6"/>
      <c r="C587" s="16" t="n">
        <v>0.474710388028525</v>
      </c>
      <c r="D587" s="16" t="n">
        <v>0.491036756254099</v>
      </c>
      <c r="E587" s="16" t="n">
        <v>0.620884773662552</v>
      </c>
      <c r="F587" s="16" t="n">
        <v>0.493775629899791</v>
      </c>
      <c r="G587" s="18" t="n">
        <v>0.000104936249317464</v>
      </c>
      <c r="H587" s="6"/>
      <c r="I587" s="18" t="n">
        <v>0.000126397639275448</v>
      </c>
      <c r="J587" s="18" t="n">
        <v>0.000152276467392869</v>
      </c>
      <c r="K587" s="16" t="n">
        <v>0.695164609053498</v>
      </c>
      <c r="L587" s="18" t="n">
        <v>1.78197765278776E-007</v>
      </c>
      <c r="M587" s="16" t="n">
        <v>0.506035665294925</v>
      </c>
      <c r="N587" s="16" t="n">
        <v>0.442724761072703</v>
      </c>
      <c r="O587" s="16" t="n">
        <v>0.181455113226973</v>
      </c>
      <c r="P587" s="16" t="n">
        <v>0.246511456055</v>
      </c>
    </row>
    <row r="588" customFormat="false" ht="15" hidden="false" customHeight="false" outlineLevel="0" collapsed="false">
      <c r="A588" s="17" t="n">
        <v>983</v>
      </c>
      <c r="B588" s="6"/>
      <c r="C588" s="16" t="n">
        <v>0.474837367198794</v>
      </c>
      <c r="D588" s="16" t="n">
        <v>0.491192211067674</v>
      </c>
      <c r="E588" s="16" t="n">
        <v>0.621141975308642</v>
      </c>
      <c r="F588" s="16" t="n">
        <v>0.494387011810657</v>
      </c>
      <c r="G588" s="18" t="n">
        <v>0.00010325574980579</v>
      </c>
      <c r="H588" s="6"/>
      <c r="I588" s="18" t="n">
        <v>0.000135100452553561</v>
      </c>
      <c r="J588" s="18" t="n">
        <v>0.00016084305094398</v>
      </c>
      <c r="K588" s="16" t="n">
        <v>0.686385459533608</v>
      </c>
      <c r="L588" s="18" t="n">
        <v>9.31027989130368E-007</v>
      </c>
      <c r="M588" s="16" t="n">
        <v>0.528858024691358</v>
      </c>
      <c r="N588" s="16" t="n">
        <v>0.192001067429307</v>
      </c>
      <c r="O588" s="16" t="n">
        <v>0.181672375991866</v>
      </c>
      <c r="P588" s="16" t="n">
        <v>0.230456947979513</v>
      </c>
    </row>
    <row r="589" customFormat="false" ht="15" hidden="false" customHeight="false" outlineLevel="0" collapsed="false">
      <c r="A589" s="17" t="n">
        <v>984</v>
      </c>
      <c r="B589" s="6"/>
      <c r="C589" s="16" t="n">
        <v>0.474994860976733</v>
      </c>
      <c r="D589" s="16" t="n">
        <v>0.491372655453404</v>
      </c>
      <c r="E589" s="16" t="n">
        <v>0.621227709190672</v>
      </c>
      <c r="F589" s="16" t="n">
        <v>0.494859468254613</v>
      </c>
      <c r="G589" s="18" t="n">
        <v>0.000102365222730776</v>
      </c>
      <c r="H589" s="6"/>
      <c r="I589" s="18" t="n">
        <v>0.000145014592263022</v>
      </c>
      <c r="J589" s="18" t="n">
        <v>0.000169226147391047</v>
      </c>
      <c r="K589" s="16" t="n">
        <v>0.668998628257888</v>
      </c>
      <c r="L589" s="18" t="n">
        <v>1.22209835180824E-005</v>
      </c>
      <c r="M589" s="16" t="n">
        <v>0.562534293552812</v>
      </c>
      <c r="N589" s="16" t="n">
        <v>0.0258284204555625</v>
      </c>
      <c r="O589" s="16" t="n">
        <v>0.18184025150847</v>
      </c>
      <c r="P589" s="16" t="n">
        <v>0.204288477970899</v>
      </c>
    </row>
    <row r="590" customFormat="false" ht="15" hidden="false" customHeight="false" outlineLevel="0" collapsed="false">
      <c r="A590" s="17" t="n">
        <v>985</v>
      </c>
      <c r="B590" s="6"/>
      <c r="C590" s="16" t="n">
        <v>0.475167033933204</v>
      </c>
      <c r="D590" s="16" t="n">
        <v>0.491569981568041</v>
      </c>
      <c r="E590" s="16" t="n">
        <v>0.621450617283951</v>
      </c>
      <c r="F590" s="16" t="n">
        <v>0.495355317157342</v>
      </c>
      <c r="G590" s="18" t="n">
        <v>0.000101347910734257</v>
      </c>
      <c r="H590" s="6"/>
      <c r="I590" s="18" t="n">
        <v>0.000154185608501375</v>
      </c>
      <c r="J590" s="18" t="n">
        <v>0.00017606818821745</v>
      </c>
      <c r="K590" s="16" t="n">
        <v>0.648713991769547</v>
      </c>
      <c r="L590" s="18" t="n">
        <v>0.000179304182406381</v>
      </c>
      <c r="M590" s="16" t="n">
        <v>0.603206447187929</v>
      </c>
      <c r="N590" s="18" t="n">
        <v>0.000963425709611599</v>
      </c>
      <c r="O590" s="16" t="n">
        <v>0.182016421848411</v>
      </c>
      <c r="P590" s="16" t="n">
        <v>0.174896394585744</v>
      </c>
    </row>
    <row r="591" customFormat="false" ht="15" hidden="false" customHeight="false" outlineLevel="0" collapsed="false">
      <c r="A591" s="17" t="n">
        <v>986</v>
      </c>
      <c r="B591" s="6"/>
      <c r="C591" s="16" t="n">
        <v>0.47531818864229</v>
      </c>
      <c r="D591" s="16" t="n">
        <v>0.491749677437427</v>
      </c>
      <c r="E591" s="16" t="n">
        <v>0.621724965706447</v>
      </c>
      <c r="F591" s="16" t="n">
        <v>0.495870210199337</v>
      </c>
      <c r="G591" s="18" t="n">
        <v>0.000100075518599909</v>
      </c>
      <c r="H591" s="6"/>
      <c r="I591" s="18" t="n">
        <v>0.000163411858574327</v>
      </c>
      <c r="J591" s="18" t="n">
        <v>0.000183291262773477</v>
      </c>
      <c r="K591" s="16" t="n">
        <v>0.631447187928669</v>
      </c>
      <c r="L591" s="16" t="n">
        <v>0.00129754504775421</v>
      </c>
      <c r="M591" s="16" t="n">
        <v>0.631447187928669</v>
      </c>
      <c r="N591" s="18" t="n">
        <v>2.55287042781476E-005</v>
      </c>
      <c r="O591" s="16" t="n">
        <v>0.182199339838673</v>
      </c>
      <c r="P591" s="16" t="n">
        <v>0.150848064932272</v>
      </c>
    </row>
    <row r="592" customFormat="false" ht="15" hidden="false" customHeight="false" outlineLevel="0" collapsed="false">
      <c r="A592" s="17" t="n">
        <v>987</v>
      </c>
      <c r="B592" s="6"/>
      <c r="C592" s="16" t="n">
        <v>0.475473311997718</v>
      </c>
      <c r="D592" s="16" t="n">
        <v>0.491926946981728</v>
      </c>
      <c r="E592" s="16" t="n">
        <v>0.621913580246914</v>
      </c>
      <c r="F592" s="16" t="n">
        <v>0.496209382573068</v>
      </c>
      <c r="G592" s="18" t="n">
        <v>9.94737864091135E-005</v>
      </c>
      <c r="H592" s="6"/>
      <c r="I592" s="18" t="n">
        <v>0.000174432185787907</v>
      </c>
      <c r="J592" s="18" t="n">
        <v>0.000193184274765101</v>
      </c>
      <c r="K592" s="16" t="n">
        <v>0.622067901234568</v>
      </c>
      <c r="L592" s="16" t="n">
        <v>0.00360599907202527</v>
      </c>
      <c r="M592" s="16" t="n">
        <v>0.638563100137174</v>
      </c>
      <c r="N592" s="18" t="n">
        <v>9.06579059251652E-006</v>
      </c>
      <c r="O592" s="16" t="n">
        <v>0.18231982196564</v>
      </c>
      <c r="P592" s="16" t="n">
        <v>0.136168736687235</v>
      </c>
    </row>
    <row r="593" customFormat="false" ht="15" hidden="false" customHeight="false" outlineLevel="0" collapsed="false">
      <c r="A593" s="17" t="n">
        <v>988</v>
      </c>
      <c r="B593" s="6"/>
      <c r="C593" s="16" t="n">
        <v>0.475658084015269</v>
      </c>
      <c r="D593" s="16" t="n">
        <v>0.492126074446451</v>
      </c>
      <c r="E593" s="16" t="n">
        <v>0.622119341563786</v>
      </c>
      <c r="F593" s="16" t="n">
        <v>0.49631650949894</v>
      </c>
      <c r="G593" s="18" t="n">
        <v>9.94538190736448E-005</v>
      </c>
      <c r="H593" s="6" t="s">
        <v>724</v>
      </c>
      <c r="I593" s="18" t="n">
        <v>0.000183290666924171</v>
      </c>
      <c r="J593" s="18" t="n">
        <v>0.000200733302366978</v>
      </c>
      <c r="K593" s="16" t="n">
        <v>0.611865569272977</v>
      </c>
      <c r="L593" s="16" t="n">
        <v>0.00890168710871625</v>
      </c>
      <c r="M593" s="16" t="n">
        <v>0.635991083676269</v>
      </c>
      <c r="N593" s="18" t="n">
        <v>2.80671383934449E-005</v>
      </c>
      <c r="O593" s="16" t="n">
        <v>0.182357874301734</v>
      </c>
      <c r="P593" s="16" t="n">
        <v>0.122098397917236</v>
      </c>
    </row>
    <row r="594" customFormat="false" ht="15" hidden="false" customHeight="false" outlineLevel="0" collapsed="false">
      <c r="A594" s="17" t="n">
        <v>989</v>
      </c>
      <c r="B594" s="6"/>
      <c r="C594" s="16" t="n">
        <v>0.475826658600536</v>
      </c>
      <c r="D594" s="16" t="n">
        <v>0.492307131187057</v>
      </c>
      <c r="E594" s="16" t="n">
        <v>0.622307956104252</v>
      </c>
      <c r="F594" s="16" t="n">
        <v>0.496278685335295</v>
      </c>
      <c r="G594" s="18" t="n">
        <v>9.94809347034004E-005</v>
      </c>
      <c r="H594" s="6" t="s">
        <v>724</v>
      </c>
      <c r="I594" s="18" t="n">
        <v>0.00019389719716982</v>
      </c>
      <c r="J594" s="18" t="n">
        <v>0.000209231144259713</v>
      </c>
      <c r="K594" s="16" t="n">
        <v>0.599794238683128</v>
      </c>
      <c r="L594" s="16" t="n">
        <v>0.0258545521329058</v>
      </c>
      <c r="M594" s="16" t="n">
        <v>0.61803840877915</v>
      </c>
      <c r="N594" s="18" t="n">
        <v>0.000338325138883262</v>
      </c>
      <c r="O594" s="16" t="n">
        <v>0.182344438951545</v>
      </c>
      <c r="P594" s="16" t="n">
        <v>0.103659222999848</v>
      </c>
    </row>
    <row r="595" customFormat="false" ht="15" hidden="false" customHeight="false" outlineLevel="0" collapsed="false">
      <c r="A595" s="17" t="n">
        <v>990</v>
      </c>
      <c r="B595" s="6" t="s">
        <v>724</v>
      </c>
      <c r="C595" s="16" t="n">
        <v>0.476011971864205</v>
      </c>
      <c r="D595" s="16" t="n">
        <v>0.492504066085041</v>
      </c>
      <c r="E595" s="16" t="n">
        <v>0.62227366255144</v>
      </c>
      <c r="F595" s="16" t="n">
        <v>0.496214506456865</v>
      </c>
      <c r="G595" s="18" t="n">
        <v>9.96206319420019E-005</v>
      </c>
      <c r="H595" s="6" t="s">
        <v>724</v>
      </c>
      <c r="I595" s="18" t="n">
        <v>0.00020981805211706</v>
      </c>
      <c r="J595" s="18" t="n">
        <v>0.000223045892342238</v>
      </c>
      <c r="K595" s="16" t="n">
        <v>0.586076817558299</v>
      </c>
      <c r="L595" s="16" t="n">
        <v>0.0651473166401585</v>
      </c>
      <c r="M595" s="16" t="n">
        <v>0.610905349794239</v>
      </c>
      <c r="N595" s="18" t="n">
        <v>0.000828697510195764</v>
      </c>
      <c r="O595" s="16" t="n">
        <v>0.182321642028563</v>
      </c>
      <c r="P595" s="16" t="n">
        <v>0.0856340428973474</v>
      </c>
    </row>
    <row r="596" customFormat="false" ht="15" hidden="false" customHeight="false" outlineLevel="0" collapsed="false">
      <c r="A596" s="17" t="n">
        <v>991</v>
      </c>
      <c r="B596" s="6" t="s">
        <v>724</v>
      </c>
      <c r="C596" s="16" t="n">
        <v>0.47621987056562</v>
      </c>
      <c r="D596" s="16" t="n">
        <v>0.49272134259342</v>
      </c>
      <c r="E596" s="16" t="n">
        <v>0.622256515775034</v>
      </c>
      <c r="F596" s="16" t="n">
        <v>0.496093789289915</v>
      </c>
      <c r="G596" s="18" t="n">
        <v>9.9970676769113E-005</v>
      </c>
      <c r="H596" s="6" t="s">
        <v>724</v>
      </c>
      <c r="I596" s="18" t="n">
        <v>0.000221555826878953</v>
      </c>
      <c r="J596" s="18" t="n">
        <v>0.00023311034337603</v>
      </c>
      <c r="K596" s="16" t="n">
        <v>0.574108367626886</v>
      </c>
      <c r="L596" s="16" t="n">
        <v>0.12211813119327</v>
      </c>
      <c r="M596" s="16" t="n">
        <v>0.600017146776406</v>
      </c>
      <c r="N596" s="16" t="n">
        <v>0.00120158577818354</v>
      </c>
      <c r="O596" s="16" t="n">
        <v>0.182278761393184</v>
      </c>
      <c r="P596" s="16" t="n">
        <v>0.0723725926017882</v>
      </c>
    </row>
    <row r="597" customFormat="false" ht="15" hidden="false" customHeight="false" outlineLevel="0" collapsed="false">
      <c r="A597" s="17" t="n">
        <v>992</v>
      </c>
      <c r="B597" s="6" t="s">
        <v>724</v>
      </c>
      <c r="C597" s="16" t="n">
        <v>0.476427014653089</v>
      </c>
      <c r="D597" s="16" t="n">
        <v>0.492940292317722</v>
      </c>
      <c r="E597" s="16" t="n">
        <v>0.622342249657064</v>
      </c>
      <c r="F597" s="16" t="n">
        <v>0.496018913349866</v>
      </c>
      <c r="G597" s="18" t="n">
        <v>0.000100183196189435</v>
      </c>
      <c r="H597" s="6" t="s">
        <v>724</v>
      </c>
      <c r="I597" s="18" t="n">
        <v>0.000228135091640864</v>
      </c>
      <c r="J597" s="18" t="n">
        <v>0.000238837840813043</v>
      </c>
      <c r="K597" s="16" t="n">
        <v>0.57011316872428</v>
      </c>
      <c r="L597" s="16" t="n">
        <v>0.165132506284217</v>
      </c>
      <c r="M597" s="16" t="n">
        <v>0.581430041152263</v>
      </c>
      <c r="N597" s="16" t="n">
        <v>0.00344290558632772</v>
      </c>
      <c r="O597" s="16" t="n">
        <v>0.182252163759579</v>
      </c>
      <c r="P597" s="16" t="n">
        <v>0.0652981025482056</v>
      </c>
    </row>
    <row r="598" customFormat="false" ht="15" hidden="false" customHeight="false" outlineLevel="0" collapsed="false">
      <c r="A598" s="17" t="n">
        <v>993</v>
      </c>
      <c r="B598" s="6" t="s">
        <v>724</v>
      </c>
      <c r="C598" s="16" t="n">
        <v>0.476671058877238</v>
      </c>
      <c r="D598" s="16" t="n">
        <v>0.493193584417219</v>
      </c>
      <c r="E598" s="16" t="n">
        <v>0.622565157750343</v>
      </c>
      <c r="F598" s="16" t="n">
        <v>0.495921161268819</v>
      </c>
      <c r="G598" s="18" t="n">
        <v>0.000100707607507599</v>
      </c>
      <c r="H598" s="6" t="s">
        <v>724</v>
      </c>
      <c r="I598" s="18" t="n">
        <v>0.000235696053180649</v>
      </c>
      <c r="J598" s="18" t="n">
        <v>0.000246005680746051</v>
      </c>
      <c r="K598" s="16" t="n">
        <v>0.568072702331962</v>
      </c>
      <c r="L598" s="16" t="n">
        <v>0.192448416471762</v>
      </c>
      <c r="M598" s="16" t="n">
        <v>0.576200274348423</v>
      </c>
      <c r="N598" s="16" t="n">
        <v>0.00505492626216866</v>
      </c>
      <c r="O598" s="16" t="n">
        <v>0.182217439399288</v>
      </c>
      <c r="P598" s="16" t="n">
        <v>0.0615093816647215</v>
      </c>
    </row>
    <row r="599" customFormat="false" ht="15" hidden="false" customHeight="false" outlineLevel="0" collapsed="false">
      <c r="A599" s="17" t="n">
        <v>994</v>
      </c>
      <c r="B599" s="6" t="s">
        <v>724</v>
      </c>
      <c r="C599" s="16" t="n">
        <v>0.476959405262207</v>
      </c>
      <c r="D599" s="16" t="n">
        <v>0.493486040257106</v>
      </c>
      <c r="E599" s="16" t="n">
        <v>0.622376543209877</v>
      </c>
      <c r="F599" s="16" t="n">
        <v>0.49572034264872</v>
      </c>
      <c r="G599" s="18" t="n">
        <v>0.000101606359859435</v>
      </c>
      <c r="H599" s="6" t="s">
        <v>724</v>
      </c>
      <c r="I599" s="18" t="n">
        <v>0.000241610081816063</v>
      </c>
      <c r="J599" s="18" t="n">
        <v>0.000252064998055229</v>
      </c>
      <c r="K599" s="16" t="n">
        <v>0.567438271604938</v>
      </c>
      <c r="L599" s="16" t="n">
        <v>0.197536612466545</v>
      </c>
      <c r="M599" s="16" t="n">
        <v>0.582150205761317</v>
      </c>
      <c r="N599" s="16" t="n">
        <v>0.00333888506270318</v>
      </c>
      <c r="O599" s="16" t="n">
        <v>0.182146100690932</v>
      </c>
      <c r="P599" s="16" t="n">
        <v>0.060906965359364</v>
      </c>
    </row>
    <row r="600" customFormat="false" ht="15" hidden="false" customHeight="false" outlineLevel="0" collapsed="false">
      <c r="A600" s="17" t="n">
        <v>995</v>
      </c>
      <c r="B600" s="6" t="s">
        <v>724</v>
      </c>
      <c r="C600" s="16" t="n">
        <v>0.477249087405764</v>
      </c>
      <c r="D600" s="16" t="n">
        <v>0.493781944536248</v>
      </c>
      <c r="E600" s="16" t="n">
        <v>0.62227366255144</v>
      </c>
      <c r="F600" s="16" t="n">
        <v>0.495576308770092</v>
      </c>
      <c r="G600" s="18" t="n">
        <v>0.000102432638699631</v>
      </c>
      <c r="H600" s="6" t="s">
        <v>724</v>
      </c>
      <c r="I600" s="18" t="n">
        <v>0.000248085794939783</v>
      </c>
      <c r="J600" s="18" t="n">
        <v>0.000257875025810041</v>
      </c>
      <c r="K600" s="16" t="n">
        <v>0.563203017832648</v>
      </c>
      <c r="L600" s="16" t="n">
        <v>0.241658107378396</v>
      </c>
      <c r="M600" s="16" t="n">
        <v>0.603995198902606</v>
      </c>
      <c r="N600" s="18" t="n">
        <v>0.000843398750623571</v>
      </c>
      <c r="O600" s="16" t="n">
        <v>0.182094932394862</v>
      </c>
      <c r="P600" s="16" t="n">
        <v>0.055963334552726</v>
      </c>
    </row>
    <row r="601" customFormat="false" ht="15" hidden="false" customHeight="false" outlineLevel="0" collapsed="false">
      <c r="A601" s="17" t="n">
        <v>996</v>
      </c>
      <c r="B601" s="6" t="s">
        <v>724</v>
      </c>
      <c r="C601" s="16" t="n">
        <v>0.477512739279322</v>
      </c>
      <c r="D601" s="16" t="n">
        <v>0.494058275640393</v>
      </c>
      <c r="E601" s="16" t="n">
        <v>0.622359396433471</v>
      </c>
      <c r="F601" s="16" t="n">
        <v>0.495573252880049</v>
      </c>
      <c r="G601" s="18" t="n">
        <v>0.000102645911921378</v>
      </c>
      <c r="H601" s="6" t="s">
        <v>724</v>
      </c>
      <c r="I601" s="18" t="n">
        <v>0.000255930341739721</v>
      </c>
      <c r="J601" s="18" t="n">
        <v>0.000264443596163616</v>
      </c>
      <c r="K601" s="16" t="n">
        <v>0.556910150891632</v>
      </c>
      <c r="L601" s="16" t="n">
        <v>0.322147070799004</v>
      </c>
      <c r="M601" s="16" t="n">
        <v>0.641666666666667</v>
      </c>
      <c r="N601" s="18" t="n">
        <v>4.30456356663123E-005</v>
      </c>
      <c r="O601" s="16" t="n">
        <v>0.182093846768369</v>
      </c>
      <c r="P601" s="16" t="n">
        <v>0.0478558601517455</v>
      </c>
    </row>
    <row r="602" customFormat="false" ht="15" hidden="false" customHeight="false" outlineLevel="0" collapsed="false">
      <c r="A602" s="17" t="n">
        <v>997</v>
      </c>
      <c r="B602" s="6" t="s">
        <v>724</v>
      </c>
      <c r="C602" s="16" t="n">
        <v>0.477779133520365</v>
      </c>
      <c r="D602" s="16" t="n">
        <v>0.49433738483107</v>
      </c>
      <c r="E602" s="16" t="n">
        <v>0.622205075445816</v>
      </c>
      <c r="F602" s="16" t="n">
        <v>0.495606432732065</v>
      </c>
      <c r="G602" s="18" t="n">
        <v>0.000102799959630563</v>
      </c>
      <c r="H602" s="6" t="s">
        <v>724</v>
      </c>
      <c r="I602" s="18" t="n">
        <v>0.000262532688912793</v>
      </c>
      <c r="J602" s="18" t="n">
        <v>0.000269976705495608</v>
      </c>
      <c r="K602" s="16" t="n">
        <v>0.55017146776406</v>
      </c>
      <c r="L602" s="16" t="n">
        <v>0.398829753242285</v>
      </c>
      <c r="M602" s="16" t="n">
        <v>0.70017146776406</v>
      </c>
      <c r="N602" s="18" t="n">
        <v>8.71527969175333E-009</v>
      </c>
      <c r="O602" s="16" t="n">
        <v>0.182105634109238</v>
      </c>
      <c r="P602" s="16" t="n">
        <v>0.0413014256167989</v>
      </c>
    </row>
    <row r="603" customFormat="false" ht="15" hidden="false" customHeight="false" outlineLevel="0" collapsed="false">
      <c r="A603" s="17" t="n">
        <v>998</v>
      </c>
      <c r="B603" s="6" t="s">
        <v>724</v>
      </c>
      <c r="C603" s="16" t="n">
        <v>0.478038047326387</v>
      </c>
      <c r="D603" s="16" t="n">
        <v>0.494607207191327</v>
      </c>
      <c r="E603" s="16" t="n">
        <v>0.622170781893004</v>
      </c>
      <c r="F603" s="16" t="n">
        <v>0.495573291257444</v>
      </c>
      <c r="G603" s="18" t="n">
        <v>0.000103140582941275</v>
      </c>
      <c r="H603" s="6" t="s">
        <v>724</v>
      </c>
      <c r="I603" s="18" t="n">
        <v>0.000265249728209344</v>
      </c>
      <c r="J603" s="18" t="n">
        <v>0.000271603023037672</v>
      </c>
      <c r="K603" s="16" t="n">
        <v>0.544821673525377</v>
      </c>
      <c r="L603" s="16" t="n">
        <v>0.477982557315099</v>
      </c>
      <c r="M603" s="16" t="n">
        <v>0.732818930041152</v>
      </c>
      <c r="N603" s="18" t="n">
        <v>4.24988690571846E-011</v>
      </c>
      <c r="O603" s="16" t="n">
        <v>0.182093860402215</v>
      </c>
      <c r="P603" s="16" t="n">
        <v>0.0352188818916172</v>
      </c>
    </row>
    <row r="604" customFormat="false" ht="15" hidden="false" customHeight="false" outlineLevel="0" collapsed="false">
      <c r="A604" s="17" t="n">
        <v>999</v>
      </c>
      <c r="B604" s="6" t="s">
        <v>724</v>
      </c>
      <c r="C604" s="16" t="n">
        <v>0.478277965785515</v>
      </c>
      <c r="D604" s="16" t="n">
        <v>0.494857888000581</v>
      </c>
      <c r="E604" s="16" t="n">
        <v>0.622325102880659</v>
      </c>
      <c r="F604" s="16" t="n">
        <v>0.495461748367852</v>
      </c>
      <c r="G604" s="18" t="n">
        <v>0.00010349439180256</v>
      </c>
      <c r="H604" s="6" t="s">
        <v>724</v>
      </c>
      <c r="I604" s="18" t="n">
        <v>0.000268243349023183</v>
      </c>
      <c r="J604" s="18" t="n">
        <v>0.000272621076730367</v>
      </c>
      <c r="K604" s="16" t="n">
        <v>0.535493827160494</v>
      </c>
      <c r="L604" s="16" t="n">
        <v>0.636300698200128</v>
      </c>
      <c r="M604" s="16" t="n">
        <v>0.725274348422497</v>
      </c>
      <c r="N604" s="18" t="n">
        <v>4.62712037715348E-011</v>
      </c>
      <c r="O604" s="16" t="n">
        <v>0.182054233548354</v>
      </c>
      <c r="P604" s="16" t="n">
        <v>0.0243040065401994</v>
      </c>
    </row>
    <row r="605" customFormat="false" ht="15" hidden="false" customHeight="false" outlineLevel="0" collapsed="false">
      <c r="A605" s="17" t="n">
        <v>1000</v>
      </c>
      <c r="B605" s="6" t="s">
        <v>724</v>
      </c>
      <c r="C605" s="16" t="n">
        <v>0.478529898999585</v>
      </c>
      <c r="D605" s="16" t="n">
        <v>0.495119667641484</v>
      </c>
      <c r="E605" s="16" t="n">
        <v>0.622239368998628</v>
      </c>
      <c r="F605" s="16" t="n">
        <v>0.495330104857962</v>
      </c>
      <c r="G605" s="18" t="n">
        <v>0.000104038055100515</v>
      </c>
      <c r="H605" s="6" t="s">
        <v>724</v>
      </c>
      <c r="I605" s="18" t="n">
        <v>0.000269611537376626</v>
      </c>
      <c r="J605" s="18" t="n">
        <v>0.000271737635200264</v>
      </c>
      <c r="K605" s="16" t="n">
        <v>0.524159807956104</v>
      </c>
      <c r="L605" s="16" t="n">
        <v>0.827251736346311</v>
      </c>
      <c r="M605" s="16" t="n">
        <v>0.717678326474623</v>
      </c>
      <c r="N605" s="18" t="n">
        <v>3.98196777754261E-011</v>
      </c>
      <c r="O605" s="16" t="n">
        <v>0.182007464584032</v>
      </c>
      <c r="P605" s="16" t="n">
        <v>0.0118256553083536</v>
      </c>
    </row>
    <row r="606" customFormat="false" ht="15" hidden="false" customHeight="false" outlineLevel="0" collapsed="false">
      <c r="A606" s="17" t="n">
        <v>1001</v>
      </c>
      <c r="B606" s="6" t="s">
        <v>724</v>
      </c>
      <c r="C606" s="16" t="n">
        <v>0.47878374574055</v>
      </c>
      <c r="D606" s="16" t="n">
        <v>0.495378912923902</v>
      </c>
      <c r="E606" s="16" t="n">
        <v>0.622307956104252</v>
      </c>
      <c r="F606" s="16" t="n">
        <v>0.495049341576085</v>
      </c>
      <c r="G606" s="18" t="n">
        <v>0.000104985143628574</v>
      </c>
      <c r="H606" s="6" t="s">
        <v>724</v>
      </c>
      <c r="I606" s="18" t="n">
        <v>0.000268484862746917</v>
      </c>
      <c r="J606" s="18" t="n">
        <v>0.000268696285336385</v>
      </c>
      <c r="K606" s="16" t="n">
        <v>0.514780521262003</v>
      </c>
      <c r="L606" s="16" t="n">
        <v>0.981171457140786</v>
      </c>
      <c r="M606" s="16" t="n">
        <v>0.719513031550069</v>
      </c>
      <c r="N606" s="18" t="n">
        <v>4.54059609314743E-011</v>
      </c>
      <c r="O606" s="16" t="n">
        <v>0.181907713740771</v>
      </c>
      <c r="P606" s="16" t="n">
        <v>0.00117826979272063</v>
      </c>
    </row>
    <row r="607" customFormat="false" ht="15" hidden="false" customHeight="false" outlineLevel="0" collapsed="false">
      <c r="A607" s="17" t="n">
        <v>1002</v>
      </c>
      <c r="B607" s="6" t="s">
        <v>724</v>
      </c>
      <c r="C607" s="16" t="n">
        <v>0.479049585154872</v>
      </c>
      <c r="D607" s="16" t="n">
        <v>0.495643634060327</v>
      </c>
      <c r="E607" s="16" t="n">
        <v>0.622325102880659</v>
      </c>
      <c r="F607" s="16" t="n">
        <v>0.494554394462372</v>
      </c>
      <c r="G607" s="18" t="n">
        <v>0.000106868762440915</v>
      </c>
      <c r="H607" s="6" t="s">
        <v>724</v>
      </c>
      <c r="I607" s="18" t="n">
        <v>0.000270550269533933</v>
      </c>
      <c r="J607" s="18" t="n">
        <v>0.000269003333985978</v>
      </c>
      <c r="K607" s="16" t="n">
        <v>0.506258573388203</v>
      </c>
      <c r="L607" s="16" t="n">
        <v>0.87431533624136</v>
      </c>
      <c r="M607" s="16" t="n">
        <v>0.699605624142661</v>
      </c>
      <c r="N607" s="18" t="n">
        <v>3.32471915502916E-009</v>
      </c>
      <c r="O607" s="16" t="n">
        <v>0.181731853025708</v>
      </c>
      <c r="P607" s="16" t="n">
        <v>-0.00867587810669736</v>
      </c>
    </row>
    <row r="608" customFormat="false" ht="15" hidden="false" customHeight="false" outlineLevel="0" collapsed="false">
      <c r="A608" s="17" t="n">
        <v>1003</v>
      </c>
      <c r="B608" s="6" t="s">
        <v>724</v>
      </c>
      <c r="C608" s="16" t="n">
        <v>0.479341635260828</v>
      </c>
      <c r="D608" s="16" t="n">
        <v>0.495928991369515</v>
      </c>
      <c r="E608" s="16" t="n">
        <v>0.622085048010974</v>
      </c>
      <c r="F608" s="16" t="n">
        <v>0.493881215344706</v>
      </c>
      <c r="G608" s="18" t="n">
        <v>0.000109167120555407</v>
      </c>
      <c r="H608" s="6" t="s">
        <v>724</v>
      </c>
      <c r="I608" s="18" t="n">
        <v>0.000272383397966365</v>
      </c>
      <c r="J608" s="18" t="n">
        <v>0.000268987476417274</v>
      </c>
      <c r="K608" s="16" t="n">
        <v>0.503497942386831</v>
      </c>
      <c r="L608" s="16" t="n">
        <v>0.717324688153636</v>
      </c>
      <c r="M608" s="16" t="n">
        <v>0.68161865569273</v>
      </c>
      <c r="N608" s="18" t="n">
        <v>1.83841486607186E-007</v>
      </c>
      <c r="O608" s="16" t="n">
        <v>0.18149263633058</v>
      </c>
      <c r="P608" s="16" t="n">
        <v>-0.019158313341113</v>
      </c>
    </row>
    <row r="609" customFormat="false" ht="15" hidden="false" customHeight="false" outlineLevel="0" collapsed="false">
      <c r="A609" s="17" t="n">
        <v>1004</v>
      </c>
      <c r="B609" s="6" t="s">
        <v>724</v>
      </c>
      <c r="C609" s="16" t="n">
        <v>0.479642481281152</v>
      </c>
      <c r="D609" s="16" t="n">
        <v>0.496216943129187</v>
      </c>
      <c r="E609" s="16" t="n">
        <v>0.621896433470508</v>
      </c>
      <c r="F609" s="16" t="n">
        <v>0.493004671325023</v>
      </c>
      <c r="G609" s="18" t="n">
        <v>0.000112302677949422</v>
      </c>
      <c r="H609" s="6" t="s">
        <v>724</v>
      </c>
      <c r="I609" s="18" t="n">
        <v>0.000275191906345799</v>
      </c>
      <c r="J609" s="18" t="n">
        <v>0.000269890865543178</v>
      </c>
      <c r="K609" s="16" t="n">
        <v>0.511728395061728</v>
      </c>
      <c r="L609" s="16" t="n">
        <v>0.560320248786472</v>
      </c>
      <c r="M609" s="16" t="n">
        <v>0.673954046639232</v>
      </c>
      <c r="N609" s="18" t="n">
        <v>1.39994708907378E-006</v>
      </c>
      <c r="O609" s="16" t="n">
        <v>0.181181104873855</v>
      </c>
      <c r="P609" s="16" t="n">
        <v>-0.0298848621388585</v>
      </c>
    </row>
    <row r="610" customFormat="false" ht="15" hidden="false" customHeight="false" outlineLevel="0" collapsed="false">
      <c r="A610" s="17" t="n">
        <v>1005</v>
      </c>
      <c r="B610" s="6" t="s">
        <v>724</v>
      </c>
      <c r="C610" s="16" t="n">
        <v>0.479925206884824</v>
      </c>
      <c r="D610" s="16" t="n">
        <v>0.496486025147105</v>
      </c>
      <c r="E610" s="16" t="n">
        <v>0.621690672153635</v>
      </c>
      <c r="F610" s="16" t="n">
        <v>0.49208610838842</v>
      </c>
      <c r="G610" s="18" t="n">
        <v>0.000115710244936596</v>
      </c>
      <c r="H610" s="6" t="s">
        <v>724</v>
      </c>
      <c r="I610" s="18" t="n">
        <v>0.000280875333007265</v>
      </c>
      <c r="J610" s="18" t="n">
        <v>0.000273712624789717</v>
      </c>
      <c r="K610" s="16" t="n">
        <v>0.518244170096022</v>
      </c>
      <c r="L610" s="16" t="n">
        <v>0.429017303862422</v>
      </c>
      <c r="M610" s="16" t="n">
        <v>0.657938957475995</v>
      </c>
      <c r="N610" s="18" t="n">
        <v>6.99567283588133E-006</v>
      </c>
      <c r="O610" s="16" t="n">
        <v>0.180854580988614</v>
      </c>
      <c r="P610" s="16" t="n">
        <v>-0.0400992318945882</v>
      </c>
    </row>
    <row r="611" customFormat="false" ht="15" hidden="false" customHeight="false" outlineLevel="0" collapsed="false">
      <c r="A611" s="17" t="n">
        <v>1006</v>
      </c>
      <c r="B611" s="6" t="s">
        <v>724</v>
      </c>
      <c r="C611" s="16" t="n">
        <v>0.480202975469861</v>
      </c>
      <c r="D611" s="16" t="n">
        <v>0.496752480758753</v>
      </c>
      <c r="E611" s="16" t="n">
        <v>0.621467764060357</v>
      </c>
      <c r="F611" s="16" t="n">
        <v>0.491216325360774</v>
      </c>
      <c r="G611" s="18" t="n">
        <v>0.000118976277819718</v>
      </c>
      <c r="H611" s="6" t="s">
        <v>724</v>
      </c>
      <c r="I611" s="18" t="n">
        <v>0.000285054805179963</v>
      </c>
      <c r="J611" s="18" t="n">
        <v>0.000276255268333097</v>
      </c>
      <c r="K611" s="16" t="n">
        <v>0.525017146776406</v>
      </c>
      <c r="L611" s="16" t="n">
        <v>0.332551840094801</v>
      </c>
      <c r="M611" s="16" t="n">
        <v>0.640689300411523</v>
      </c>
      <c r="N611" s="18" t="n">
        <v>5.62098078575972E-005</v>
      </c>
      <c r="O611" s="16" t="n">
        <v>0.180545341885459</v>
      </c>
      <c r="P611" s="16" t="n">
        <v>-0.048904303999037</v>
      </c>
    </row>
    <row r="612" customFormat="false" ht="15" hidden="false" customHeight="false" outlineLevel="0" collapsed="false">
      <c r="A612" s="17" t="n">
        <v>1007</v>
      </c>
      <c r="B612" s="6" t="s">
        <v>724</v>
      </c>
      <c r="C612" s="16" t="n">
        <v>0.480484314629769</v>
      </c>
      <c r="D612" s="16" t="n">
        <v>0.497023968485307</v>
      </c>
      <c r="E612" s="16" t="n">
        <v>0.621450617283951</v>
      </c>
      <c r="F612" s="16" t="n">
        <v>0.490398468661398</v>
      </c>
      <c r="G612" s="18" t="n">
        <v>0.00012209108907722</v>
      </c>
      <c r="H612" s="6" t="s">
        <v>724</v>
      </c>
      <c r="I612" s="18" t="n">
        <v>0.000284363128559194</v>
      </c>
      <c r="J612" s="18" t="n">
        <v>0.000275014654654951</v>
      </c>
      <c r="K612" s="16" t="n">
        <v>0.527280521262003</v>
      </c>
      <c r="L612" s="16" t="n">
        <v>0.306411266590342</v>
      </c>
      <c r="M612" s="16" t="n">
        <v>0.605332647462277</v>
      </c>
      <c r="N612" s="16" t="n">
        <v>0.00436888656449512</v>
      </c>
      <c r="O612" s="16" t="n">
        <v>0.180254515604897</v>
      </c>
      <c r="P612" s="16" t="n">
        <v>-0.0516942559477606</v>
      </c>
    </row>
    <row r="613" customFormat="false" ht="15" hidden="false" customHeight="false" outlineLevel="0" collapsed="false">
      <c r="A613" s="17" t="n">
        <v>1008</v>
      </c>
      <c r="B613" s="6" t="s">
        <v>724</v>
      </c>
      <c r="C613" s="16" t="n">
        <v>0.480766758720494</v>
      </c>
      <c r="D613" s="16" t="n">
        <v>0.497296379483201</v>
      </c>
      <c r="E613" s="16" t="n">
        <v>0.621347736625515</v>
      </c>
      <c r="F613" s="16" t="n">
        <v>0.48956354385837</v>
      </c>
      <c r="G613" s="18" t="n">
        <v>0.000125462113160335</v>
      </c>
      <c r="H613" s="6" t="s">
        <v>724</v>
      </c>
      <c r="I613" s="18" t="n">
        <v>0.000283068090321419</v>
      </c>
      <c r="J613" s="18" t="n">
        <v>0.000273916922981631</v>
      </c>
      <c r="K613" s="16" t="n">
        <v>0.526697530864198</v>
      </c>
      <c r="L613" s="16" t="n">
        <v>0.319035897352268</v>
      </c>
      <c r="M613" s="16" t="n">
        <v>0.548353909465021</v>
      </c>
      <c r="N613" s="16" t="n">
        <v>0.245630498158081</v>
      </c>
      <c r="O613" s="16" t="n">
        <v>0.179957571209679</v>
      </c>
      <c r="P613" s="16" t="n">
        <v>-0.0504875745620089</v>
      </c>
    </row>
    <row r="614" customFormat="false" ht="15" hidden="false" customHeight="false" outlineLevel="0" collapsed="false">
      <c r="A614" s="17" t="n">
        <v>1009</v>
      </c>
      <c r="B614" s="6" t="s">
        <v>724</v>
      </c>
      <c r="C614" s="16" t="n">
        <v>0.481052194557347</v>
      </c>
      <c r="D614" s="16" t="n">
        <v>0.497571594812608</v>
      </c>
      <c r="E614" s="16" t="n">
        <v>0.620987654320988</v>
      </c>
      <c r="F614" s="16" t="n">
        <v>0.488708616245031</v>
      </c>
      <c r="G614" s="18" t="n">
        <v>0.000129038067380968</v>
      </c>
      <c r="H614" s="6" t="s">
        <v>724</v>
      </c>
      <c r="I614" s="18" t="n">
        <v>0.000282846956892195</v>
      </c>
      <c r="J614" s="18" t="n">
        <v>0.000274121660205908</v>
      </c>
      <c r="K614" s="16" t="n">
        <v>0.525137174211248</v>
      </c>
      <c r="L614" s="16" t="n">
        <v>0.345259860996834</v>
      </c>
      <c r="M614" s="16" t="n">
        <v>0.531755829903978</v>
      </c>
      <c r="N614" s="16" t="n">
        <v>0.270940338943596</v>
      </c>
      <c r="O614" s="16" t="n">
        <v>0.179653461746787</v>
      </c>
      <c r="P614" s="16" t="n">
        <v>-0.04799914772335</v>
      </c>
    </row>
    <row r="615" customFormat="false" ht="15" hidden="false" customHeight="false" outlineLevel="0" collapsed="false">
      <c r="A615" s="17" t="n">
        <v>1010</v>
      </c>
      <c r="B615" s="6" t="s">
        <v>724</v>
      </c>
      <c r="C615" s="16" t="n">
        <v>0.481337344043102</v>
      </c>
      <c r="D615" s="16" t="n">
        <v>0.497848607194654</v>
      </c>
      <c r="E615" s="16" t="n">
        <v>0.620901920438957</v>
      </c>
      <c r="F615" s="16" t="n">
        <v>0.487897352868401</v>
      </c>
      <c r="G615" s="18" t="n">
        <v>0.000132518824333516</v>
      </c>
      <c r="H615" s="6" t="s">
        <v>724</v>
      </c>
      <c r="I615" s="18" t="n">
        <v>0.000282374907421893</v>
      </c>
      <c r="J615" s="18" t="n">
        <v>0.000274202716806749</v>
      </c>
      <c r="K615" s="16" t="n">
        <v>0.522136488340192</v>
      </c>
      <c r="L615" s="16" t="n">
        <v>0.378956554707967</v>
      </c>
      <c r="M615" s="16" t="n">
        <v>0.577520576131687</v>
      </c>
      <c r="N615" s="16" t="n">
        <v>0.0088402955663949</v>
      </c>
      <c r="O615" s="16" t="n">
        <v>0.179364836613681</v>
      </c>
      <c r="P615" s="16" t="n">
        <v>-0.0448699530217665</v>
      </c>
    </row>
    <row r="616" customFormat="false" ht="15" hidden="false" customHeight="false" outlineLevel="0" collapsed="false">
      <c r="A616" s="17" t="n">
        <v>1011</v>
      </c>
      <c r="B616" s="6"/>
      <c r="C616" s="16" t="n">
        <v>0.481623093663701</v>
      </c>
      <c r="D616" s="16" t="n">
        <v>0.498126841281134</v>
      </c>
      <c r="E616" s="16" t="n">
        <v>0.620764746227709</v>
      </c>
      <c r="F616" s="16" t="n">
        <v>0.487098569664473</v>
      </c>
      <c r="G616" s="18" t="n">
        <v>0.000136040986433478</v>
      </c>
      <c r="H616" s="6" t="s">
        <v>724</v>
      </c>
      <c r="I616" s="18" t="n">
        <v>0.000282292939209007</v>
      </c>
      <c r="J616" s="18" t="n">
        <v>0.000274608111963871</v>
      </c>
      <c r="K616" s="16" t="n">
        <v>0.519941700960219</v>
      </c>
      <c r="L616" s="16" t="n">
        <v>0.41230643790113</v>
      </c>
      <c r="M616" s="16" t="n">
        <v>0.597942386831276</v>
      </c>
      <c r="N616" s="16" t="n">
        <v>0.00490414118772832</v>
      </c>
      <c r="O616" s="16" t="n">
        <v>0.179080606321758</v>
      </c>
      <c r="P616" s="16" t="n">
        <v>-0.0421053443072267</v>
      </c>
    </row>
    <row r="617" customFormat="false" ht="15" hidden="false" customHeight="false" outlineLevel="0" collapsed="false">
      <c r="A617" s="17" t="n">
        <v>1012</v>
      </c>
      <c r="B617" s="6"/>
      <c r="C617" s="16" t="n">
        <v>0.481908446803805</v>
      </c>
      <c r="D617" s="16" t="n">
        <v>0.498404468036138</v>
      </c>
      <c r="E617" s="16" t="n">
        <v>0.620627572016461</v>
      </c>
      <c r="F617" s="16" t="n">
        <v>0.486297171192826</v>
      </c>
      <c r="G617" s="18" t="n">
        <v>0.00013974788932944</v>
      </c>
      <c r="H617" s="6" t="s">
        <v>724</v>
      </c>
      <c r="I617" s="18" t="n">
        <v>0.000282249754421812</v>
      </c>
      <c r="J617" s="18" t="n">
        <v>0.000275095664160761</v>
      </c>
      <c r="K617" s="16" t="n">
        <v>0.518261316872428</v>
      </c>
      <c r="L617" s="16" t="n">
        <v>0.44794363828631</v>
      </c>
      <c r="M617" s="16" t="n">
        <v>0.584533607681756</v>
      </c>
      <c r="N617" s="16" t="n">
        <v>0.0221920526210691</v>
      </c>
      <c r="O617" s="16" t="n">
        <v>0.178795400373942</v>
      </c>
      <c r="P617" s="16" t="n">
        <v>-0.0391546003331039</v>
      </c>
    </row>
    <row r="618" customFormat="false" ht="15" hidden="false" customHeight="false" outlineLevel="0" collapsed="false">
      <c r="A618" s="17" t="n">
        <v>1013</v>
      </c>
      <c r="B618" s="6"/>
      <c r="C618" s="16" t="n">
        <v>0.482189711371714</v>
      </c>
      <c r="D618" s="16" t="n">
        <v>0.49867943568774</v>
      </c>
      <c r="E618" s="16" t="n">
        <v>0.620593278463649</v>
      </c>
      <c r="F618" s="16" t="n">
        <v>0.485546004962429</v>
      </c>
      <c r="G618" s="18" t="n">
        <v>0.000143184234814341</v>
      </c>
      <c r="H618" s="6"/>
      <c r="I618" s="18" t="n">
        <v>0.000282301148645033</v>
      </c>
      <c r="J618" s="18" t="n">
        <v>0.000275524440934902</v>
      </c>
      <c r="K618" s="16" t="n">
        <v>0.516700960219479</v>
      </c>
      <c r="L618" s="16" t="n">
        <v>0.473200264722492</v>
      </c>
      <c r="M618" s="16" t="n">
        <v>0.568792866941015</v>
      </c>
      <c r="N618" s="16" t="n">
        <v>0.0951995705267767</v>
      </c>
      <c r="O618" s="16" t="n">
        <v>0.178528030412844</v>
      </c>
      <c r="P618" s="16" t="n">
        <v>-0.037083574400416</v>
      </c>
    </row>
    <row r="619" customFormat="false" ht="15" hidden="false" customHeight="false" outlineLevel="0" collapsed="false">
      <c r="A619" s="17" t="n">
        <v>1014</v>
      </c>
      <c r="B619" s="6"/>
      <c r="C619" s="16" t="n">
        <v>0.482469351006783</v>
      </c>
      <c r="D619" s="16" t="n">
        <v>0.49895330118704</v>
      </c>
      <c r="E619" s="16" t="n">
        <v>0.620541838134431</v>
      </c>
      <c r="F619" s="16" t="n">
        <v>0.484825578755948</v>
      </c>
      <c r="G619" s="18" t="n">
        <v>0.00014665404134193</v>
      </c>
      <c r="H619" s="6"/>
      <c r="I619" s="18" t="n">
        <v>0.000282483316326155</v>
      </c>
      <c r="J619" s="18" t="n">
        <v>0.000275775727533957</v>
      </c>
      <c r="K619" s="16" t="n">
        <v>0.517283950617284</v>
      </c>
      <c r="L619" s="16" t="n">
        <v>0.475845570080889</v>
      </c>
      <c r="M619" s="16" t="n">
        <v>0.543518518518519</v>
      </c>
      <c r="N619" s="16" t="n">
        <v>0.329726956692106</v>
      </c>
      <c r="O619" s="16" t="n">
        <v>0.178271564890587</v>
      </c>
      <c r="P619" s="16" t="n">
        <v>-0.0367425426059839</v>
      </c>
    </row>
    <row r="620" customFormat="false" ht="15" hidden="false" customHeight="false" outlineLevel="0" collapsed="false">
      <c r="A620" s="17" t="n">
        <v>1015</v>
      </c>
      <c r="B620" s="6"/>
      <c r="C620" s="16" t="n">
        <v>0.482748867129325</v>
      </c>
      <c r="D620" s="16" t="n">
        <v>0.499227339163003</v>
      </c>
      <c r="E620" s="16" t="n">
        <v>0.620353223593964</v>
      </c>
      <c r="F620" s="16" t="n">
        <v>0.48412440406192</v>
      </c>
      <c r="G620" s="18" t="n">
        <v>0.000150024753237876</v>
      </c>
      <c r="H620" s="6"/>
      <c r="I620" s="18" t="n">
        <v>0.000282309167874441</v>
      </c>
      <c r="J620" s="18" t="n">
        <v>0.00027561630324287</v>
      </c>
      <c r="K620" s="16" t="n">
        <v>0.517438271604938</v>
      </c>
      <c r="L620" s="16" t="n">
        <v>0.475224328957029</v>
      </c>
      <c r="M620" s="16" t="n">
        <v>0.516872427983539</v>
      </c>
      <c r="N620" s="16" t="n">
        <v>0.897478554481781</v>
      </c>
      <c r="O620" s="16" t="n">
        <v>0.178021917847044</v>
      </c>
      <c r="P620" s="16" t="n">
        <v>-0.0367624037132157</v>
      </c>
    </row>
    <row r="621" customFormat="false" ht="15" hidden="false" customHeight="false" outlineLevel="0" collapsed="false">
      <c r="A621" s="17" t="n">
        <v>1016</v>
      </c>
      <c r="B621" s="6"/>
      <c r="C621" s="16" t="n">
        <v>0.483027625832135</v>
      </c>
      <c r="D621" s="16" t="n">
        <v>0.499501573877778</v>
      </c>
      <c r="E621" s="16" t="n">
        <v>0.620130315500686</v>
      </c>
      <c r="F621" s="16" t="n">
        <v>0.483454042081101</v>
      </c>
      <c r="G621" s="18" t="n">
        <v>0.000153482061330834</v>
      </c>
      <c r="H621" s="6"/>
      <c r="I621" s="18" t="n">
        <v>0.000281677465076686</v>
      </c>
      <c r="J621" s="18" t="n">
        <v>0.000274893744951054</v>
      </c>
      <c r="K621" s="16" t="n">
        <v>0.517832647462277</v>
      </c>
      <c r="L621" s="16" t="n">
        <v>0.467864294699311</v>
      </c>
      <c r="M621" s="16" t="n">
        <v>0.501217421124829</v>
      </c>
      <c r="N621" s="16" t="n">
        <v>0.511483869159964</v>
      </c>
      <c r="O621" s="16" t="n">
        <v>0.177783209250631</v>
      </c>
      <c r="P621" s="16" t="n">
        <v>-0.0374054746011215</v>
      </c>
    </row>
    <row r="622" customFormat="false" ht="15" hidden="false" customHeight="false" outlineLevel="0" collapsed="false">
      <c r="A622" s="17" t="n">
        <v>1017</v>
      </c>
      <c r="B622" s="6"/>
      <c r="C622" s="16" t="n">
        <v>0.483306627130043</v>
      </c>
      <c r="D622" s="16" t="n">
        <v>0.499775748056761</v>
      </c>
      <c r="E622" s="16" t="n">
        <v>0.619993141289438</v>
      </c>
      <c r="F622" s="16" t="n">
        <v>0.482780075940441</v>
      </c>
      <c r="G622" s="18" t="n">
        <v>0.000156842131103752</v>
      </c>
      <c r="H622" s="6"/>
      <c r="I622" s="18" t="n">
        <v>0.000280524445351671</v>
      </c>
      <c r="J622" s="18" t="n">
        <v>0.000273563181241204</v>
      </c>
      <c r="K622" s="16" t="n">
        <v>0.519135802469136</v>
      </c>
      <c r="L622" s="16" t="n">
        <v>0.452938161368807</v>
      </c>
      <c r="M622" s="16" t="n">
        <v>0.520507544581619</v>
      </c>
      <c r="N622" s="16" t="n">
        <v>0.187168585565504</v>
      </c>
      <c r="O622" s="16" t="n">
        <v>0.1775431856114</v>
      </c>
      <c r="P622" s="16" t="n">
        <v>-0.0385888149842644</v>
      </c>
    </row>
    <row r="623" customFormat="false" ht="15" hidden="false" customHeight="false" outlineLevel="0" collapsed="false">
      <c r="A623" s="17" t="n">
        <v>1018</v>
      </c>
      <c r="B623" s="6"/>
      <c r="C623" s="16" t="n">
        <v>0.483590356110473</v>
      </c>
      <c r="D623" s="16" t="n">
        <v>0.500052817442083</v>
      </c>
      <c r="E623" s="16" t="n">
        <v>0.619855967078189</v>
      </c>
      <c r="F623" s="16" t="n">
        <v>0.482056728633846</v>
      </c>
      <c r="G623" s="18" t="n">
        <v>0.000160676607658333</v>
      </c>
      <c r="H623" s="6"/>
      <c r="I623" s="18" t="n">
        <v>0.000278997290188559</v>
      </c>
      <c r="J623" s="18" t="n">
        <v>0.00027191362959573</v>
      </c>
      <c r="K623" s="16" t="n">
        <v>0.520524691358025</v>
      </c>
      <c r="L623" s="16" t="n">
        <v>0.440405618878107</v>
      </c>
      <c r="M623" s="16" t="n">
        <v>0.546227709190672</v>
      </c>
      <c r="N623" s="16" t="n">
        <v>0.0502646556810878</v>
      </c>
      <c r="O623" s="16" t="n">
        <v>0.177285540303631</v>
      </c>
      <c r="P623" s="16" t="n">
        <v>-0.0395496777459973</v>
      </c>
    </row>
    <row r="624" customFormat="false" ht="15" hidden="false" customHeight="false" outlineLevel="0" collapsed="false">
      <c r="A624" s="17" t="n">
        <v>1019</v>
      </c>
      <c r="B624" s="6"/>
      <c r="C624" s="16" t="n">
        <v>0.483876991301692</v>
      </c>
      <c r="D624" s="16" t="n">
        <v>0.500331717567115</v>
      </c>
      <c r="E624" s="16" t="n">
        <v>0.619753086419753</v>
      </c>
      <c r="F624" s="16" t="n">
        <v>0.481303781823351</v>
      </c>
      <c r="G624" s="18" t="n">
        <v>0.000164773241164663</v>
      </c>
      <c r="H624" s="6"/>
      <c r="I624" s="18" t="n">
        <v>0.000276898901179239</v>
      </c>
      <c r="J624" s="18" t="n">
        <v>0.000269562283716984</v>
      </c>
      <c r="K624" s="16" t="n">
        <v>0.521330589849108</v>
      </c>
      <c r="L624" s="16" t="n">
        <v>0.418690231698375</v>
      </c>
      <c r="M624" s="16" t="n">
        <v>0.564797668038409</v>
      </c>
      <c r="N624" s="16" t="n">
        <v>0.0212590056344859</v>
      </c>
      <c r="O624" s="16" t="n">
        <v>0.177017313379211</v>
      </c>
      <c r="P624" s="16" t="n">
        <v>-0.0412829713553802</v>
      </c>
    </row>
    <row r="625" customFormat="false" ht="15" hidden="false" customHeight="false" outlineLevel="0" collapsed="false">
      <c r="A625" s="17" t="n">
        <v>1020</v>
      </c>
      <c r="B625" s="6"/>
      <c r="C625" s="16" t="n">
        <v>0.484161974682532</v>
      </c>
      <c r="D625" s="16" t="n">
        <v>0.500608586283595</v>
      </c>
      <c r="E625" s="16" t="n">
        <v>0.619598765432099</v>
      </c>
      <c r="F625" s="16" t="n">
        <v>0.480542944542536</v>
      </c>
      <c r="G625" s="18" t="n">
        <v>0.000169012733112238</v>
      </c>
      <c r="H625" s="6"/>
      <c r="I625" s="18" t="n">
        <v>0.000274417981031279</v>
      </c>
      <c r="J625" s="18" t="n">
        <v>0.000266488646624113</v>
      </c>
      <c r="K625" s="16" t="n">
        <v>0.523422496570645</v>
      </c>
      <c r="L625" s="16" t="n">
        <v>0.374576794923217</v>
      </c>
      <c r="M625" s="16" t="n">
        <v>0.57789780521262</v>
      </c>
      <c r="N625" s="16" t="n">
        <v>0.011702473673157</v>
      </c>
      <c r="O625" s="16" t="n">
        <v>0.176746235512771</v>
      </c>
      <c r="P625" s="16" t="n">
        <v>-0.0449388831534138</v>
      </c>
    </row>
    <row r="626" customFormat="false" ht="15" hidden="false" customHeight="false" outlineLevel="0" collapsed="false">
      <c r="A626" s="17" t="n">
        <v>1021</v>
      </c>
      <c r="B626" s="6"/>
      <c r="C626" s="16" t="n">
        <v>0.484443368251684</v>
      </c>
      <c r="D626" s="16" t="n">
        <v>0.500881207035886</v>
      </c>
      <c r="E626" s="16" t="n">
        <v>0.619393004115226</v>
      </c>
      <c r="F626" s="16" t="n">
        <v>0.4797667556751</v>
      </c>
      <c r="G626" s="18" t="n">
        <v>0.000173294613369086</v>
      </c>
      <c r="H626" s="6"/>
      <c r="I626" s="18" t="n">
        <v>0.000271095273394317</v>
      </c>
      <c r="J626" s="18" t="n">
        <v>0.000262471382066533</v>
      </c>
      <c r="K626" s="16" t="n">
        <v>0.525857338820302</v>
      </c>
      <c r="L626" s="16" t="n">
        <v>0.327503736857257</v>
      </c>
      <c r="M626" s="16" t="n">
        <v>0.586831275720165</v>
      </c>
      <c r="N626" s="16" t="n">
        <v>0.00519570459292345</v>
      </c>
      <c r="O626" s="16" t="n">
        <v>0.176469646595307</v>
      </c>
      <c r="P626" s="16" t="n">
        <v>-0.0492380224953474</v>
      </c>
    </row>
    <row r="627" customFormat="false" ht="15" hidden="false" customHeight="false" outlineLevel="0" collapsed="false">
      <c r="A627" s="17" t="n">
        <v>1022</v>
      </c>
      <c r="B627" s="6"/>
      <c r="C627" s="16" t="n">
        <v>0.484719944925602</v>
      </c>
      <c r="D627" s="16" t="n">
        <v>0.501148805951869</v>
      </c>
      <c r="E627" s="16" t="n">
        <v>0.61929012345679</v>
      </c>
      <c r="F627" s="16" t="n">
        <v>0.478990204882566</v>
      </c>
      <c r="G627" s="18" t="n">
        <v>0.000177721957833657</v>
      </c>
      <c r="H627" s="6"/>
      <c r="I627" s="18" t="n">
        <v>0.000266720859145559</v>
      </c>
      <c r="J627" s="18" t="n">
        <v>0.000257479582749509</v>
      </c>
      <c r="K627" s="16" t="n">
        <v>0.527777777777778</v>
      </c>
      <c r="L627" s="16" t="n">
        <v>0.28720707428131</v>
      </c>
      <c r="M627" s="16" t="n">
        <v>0.591992455418381</v>
      </c>
      <c r="N627" s="16" t="n">
        <v>0.00273507439289234</v>
      </c>
      <c r="O627" s="16" t="n">
        <v>0.176192886870735</v>
      </c>
      <c r="P627" s="16" t="n">
        <v>-0.0531607196196946</v>
      </c>
    </row>
    <row r="628" customFormat="false" ht="15" hidden="false" customHeight="false" outlineLevel="0" collapsed="false">
      <c r="A628" s="17" t="n">
        <v>1023</v>
      </c>
      <c r="B628" s="6"/>
      <c r="C628" s="16" t="n">
        <v>0.484989277562037</v>
      </c>
      <c r="D628" s="16" t="n">
        <v>0.501409316887709</v>
      </c>
      <c r="E628" s="16" t="n">
        <v>0.619015775034294</v>
      </c>
      <c r="F628" s="16" t="n">
        <v>0.478223765294671</v>
      </c>
      <c r="G628" s="18" t="n">
        <v>0.000181973336159063</v>
      </c>
      <c r="H628" s="6"/>
      <c r="I628" s="18" t="n">
        <v>0.000261524858730695</v>
      </c>
      <c r="J628" s="18" t="n">
        <v>0.000251545857577889</v>
      </c>
      <c r="K628" s="16" t="n">
        <v>0.530504115226337</v>
      </c>
      <c r="L628" s="16" t="n">
        <v>0.244481279576268</v>
      </c>
      <c r="M628" s="16" t="n">
        <v>0.588683127572017</v>
      </c>
      <c r="N628" s="16" t="n">
        <v>0.0025694863468665</v>
      </c>
      <c r="O628" s="16" t="n">
        <v>0.175919689762713</v>
      </c>
      <c r="P628" s="16" t="n">
        <v>-0.0577678898167351</v>
      </c>
    </row>
    <row r="629" customFormat="false" ht="15" hidden="false" customHeight="false" outlineLevel="0" collapsed="false">
      <c r="A629" s="17" t="n">
        <v>1024</v>
      </c>
      <c r="B629" s="6"/>
      <c r="C629" s="16" t="n">
        <v>0.485251214827945</v>
      </c>
      <c r="D629" s="16" t="n">
        <v>0.50166169861914</v>
      </c>
      <c r="E629" s="16" t="n">
        <v>0.619050068587106</v>
      </c>
      <c r="F629" s="16" t="n">
        <v>0.477446967970002</v>
      </c>
      <c r="G629" s="18" t="n">
        <v>0.000186431943135921</v>
      </c>
      <c r="H629" s="6"/>
      <c r="I629" s="18" t="n">
        <v>0.00025582296290777</v>
      </c>
      <c r="J629" s="18" t="n">
        <v>0.000245055888024433</v>
      </c>
      <c r="K629" s="16" t="n">
        <v>0.534190672153635</v>
      </c>
      <c r="L629" s="16" t="n">
        <v>0.202045826254861</v>
      </c>
      <c r="M629" s="16" t="n">
        <v>0.580641289437586</v>
      </c>
      <c r="N629" s="16" t="n">
        <v>0.00342501647545319</v>
      </c>
      <c r="O629" s="16" t="n">
        <v>0.175642759161486</v>
      </c>
      <c r="P629" s="16" t="n">
        <v>-0.0626976942982514</v>
      </c>
    </row>
    <row r="630" customFormat="false" ht="15" hidden="false" customHeight="false" outlineLevel="0" collapsed="false">
      <c r="A630" s="17" t="n">
        <v>1025</v>
      </c>
      <c r="B630" s="6"/>
      <c r="C630" s="16" t="n">
        <v>0.485504875435358</v>
      </c>
      <c r="D630" s="16" t="n">
        <v>0.501905074068034</v>
      </c>
      <c r="E630" s="16" t="n">
        <v>0.618947187928669</v>
      </c>
      <c r="F630" s="16" t="n">
        <v>0.476655973503123</v>
      </c>
      <c r="G630" s="18" t="n">
        <v>0.000191006503266626</v>
      </c>
      <c r="H630" s="6"/>
      <c r="I630" s="18" t="n">
        <v>0.00024968728560986</v>
      </c>
      <c r="J630" s="18" t="n">
        <v>0.000238187008353929</v>
      </c>
      <c r="K630" s="16" t="n">
        <v>0.538940329218107</v>
      </c>
      <c r="L630" s="16" t="n">
        <v>0.165748134666172</v>
      </c>
      <c r="M630" s="16" t="n">
        <v>0.573113854595336</v>
      </c>
      <c r="N630" s="16" t="n">
        <v>0.00498786508631444</v>
      </c>
      <c r="O630" s="16" t="n">
        <v>0.175360724383062</v>
      </c>
      <c r="P630" s="16" t="n">
        <v>-0.0674000461072979</v>
      </c>
    </row>
    <row r="631" customFormat="false" ht="15" hidden="false" customHeight="false" outlineLevel="0" collapsed="false">
      <c r="A631" s="17" t="n">
        <v>1026</v>
      </c>
      <c r="B631" s="6"/>
      <c r="C631" s="16" t="n">
        <v>0.485748308657866</v>
      </c>
      <c r="D631" s="16" t="n">
        <v>0.502137645190013</v>
      </c>
      <c r="E631" s="16" t="n">
        <v>0.618689986282579</v>
      </c>
      <c r="F631" s="16" t="n">
        <v>0.475852835316298</v>
      </c>
      <c r="G631" s="18" t="n">
        <v>0.000195545024653607</v>
      </c>
      <c r="H631" s="6"/>
      <c r="I631" s="18" t="n">
        <v>0.00024355055281303</v>
      </c>
      <c r="J631" s="18" t="n">
        <v>0.000231217377320329</v>
      </c>
      <c r="K631" s="16" t="n">
        <v>0.543175582990398</v>
      </c>
      <c r="L631" s="16" t="n">
        <v>0.130681972213635</v>
      </c>
      <c r="M631" s="16" t="n">
        <v>0.563906035665295</v>
      </c>
      <c r="N631" s="16" t="n">
        <v>0.00925228233251822</v>
      </c>
      <c r="O631" s="16" t="n">
        <v>0.175074315493856</v>
      </c>
      <c r="P631" s="16" t="n">
        <v>-0.0727231619949242</v>
      </c>
    </row>
    <row r="632" customFormat="false" ht="15" hidden="false" customHeight="false" outlineLevel="0" collapsed="false">
      <c r="A632" s="17" t="n">
        <v>1027</v>
      </c>
      <c r="B632" s="6"/>
      <c r="C632" s="16" t="n">
        <v>0.485984426797683</v>
      </c>
      <c r="D632" s="16" t="n">
        <v>0.502361478880597</v>
      </c>
      <c r="E632" s="16" t="n">
        <v>0.618518518518519</v>
      </c>
      <c r="F632" s="16" t="n">
        <v>0.475022359781716</v>
      </c>
      <c r="G632" s="18" t="n">
        <v>0.000200607302343989</v>
      </c>
      <c r="H632" s="6"/>
      <c r="I632" s="18" t="n">
        <v>0.000236921259767674</v>
      </c>
      <c r="J632" s="18" t="n">
        <v>0.000223813216994207</v>
      </c>
      <c r="K632" s="16" t="n">
        <v>0.546604938271605</v>
      </c>
      <c r="L632" s="16" t="n">
        <v>0.102064016655275</v>
      </c>
      <c r="M632" s="16" t="n">
        <v>0.556567215363512</v>
      </c>
      <c r="N632" s="16" t="n">
        <v>0.0176226830610393</v>
      </c>
      <c r="O632" s="16" t="n">
        <v>0.174778111024511</v>
      </c>
      <c r="P632" s="16" t="n">
        <v>-0.0778671047679383</v>
      </c>
    </row>
    <row r="633" customFormat="false" ht="15" hidden="false" customHeight="false" outlineLevel="0" collapsed="false">
      <c r="A633" s="17" t="n">
        <v>1028</v>
      </c>
      <c r="B633" s="6"/>
      <c r="C633" s="16" t="n">
        <v>0.486215212505573</v>
      </c>
      <c r="D633" s="16" t="n">
        <v>0.502578631571814</v>
      </c>
      <c r="E633" s="16" t="n">
        <v>0.618158436213992</v>
      </c>
      <c r="F633" s="16" t="n">
        <v>0.474167201181926</v>
      </c>
      <c r="G633" s="18" t="n">
        <v>0.000205692165406665</v>
      </c>
      <c r="H633" s="6"/>
      <c r="I633" s="18" t="n">
        <v>0.000229291507490293</v>
      </c>
      <c r="J633" s="18" t="n">
        <v>0.000215547401161265</v>
      </c>
      <c r="K633" s="16" t="n">
        <v>0.55017146776406</v>
      </c>
      <c r="L633" s="16" t="n">
        <v>0.0809194510521878</v>
      </c>
      <c r="M633" s="16" t="n">
        <v>0.555761316872428</v>
      </c>
      <c r="N633" s="16" t="n">
        <v>0.0204572295849548</v>
      </c>
      <c r="O633" s="16" t="n">
        <v>0.174473053286266</v>
      </c>
      <c r="P633" s="16" t="n">
        <v>-0.0824460215893146</v>
      </c>
    </row>
    <row r="634" customFormat="false" ht="15" hidden="false" customHeight="false" outlineLevel="0" collapsed="false">
      <c r="A634" s="17" t="n">
        <v>1029</v>
      </c>
      <c r="B634" s="6"/>
      <c r="C634" s="16" t="n">
        <v>0.486442190158876</v>
      </c>
      <c r="D634" s="16" t="n">
        <v>0.50279030338065</v>
      </c>
      <c r="E634" s="16" t="n">
        <v>0.61812414266118</v>
      </c>
      <c r="F634" s="16" t="n">
        <v>0.473279718831511</v>
      </c>
      <c r="G634" s="18" t="n">
        <v>0.000211226481940018</v>
      </c>
      <c r="H634" s="6"/>
      <c r="I634" s="18" t="n">
        <v>0.000221749142836207</v>
      </c>
      <c r="J634" s="18" t="n">
        <v>0.000207301586983539</v>
      </c>
      <c r="K634" s="16" t="n">
        <v>0.554320987654321</v>
      </c>
      <c r="L634" s="16" t="n">
        <v>0.0611724685656401</v>
      </c>
      <c r="M634" s="16" t="n">
        <v>0.55</v>
      </c>
      <c r="N634" s="16" t="n">
        <v>0.0258284204555625</v>
      </c>
      <c r="O634" s="16" t="n">
        <v>0.174156411678566</v>
      </c>
      <c r="P634" s="16" t="n">
        <v>-0.0875413045233872</v>
      </c>
    </row>
    <row r="635" customFormat="false" ht="15" hidden="false" customHeight="false" outlineLevel="0" collapsed="false">
      <c r="A635" s="17" t="n">
        <v>1030</v>
      </c>
      <c r="B635" s="6"/>
      <c r="C635" s="16" t="n">
        <v>0.486665215570236</v>
      </c>
      <c r="D635" s="16" t="n">
        <v>0.50299657874856</v>
      </c>
      <c r="E635" s="16" t="n">
        <v>0.617901234567901</v>
      </c>
      <c r="F635" s="16" t="n">
        <v>0.472376051952755</v>
      </c>
      <c r="G635" s="18" t="n">
        <v>0.000217041518373528</v>
      </c>
      <c r="H635" s="6"/>
      <c r="I635" s="18" t="n">
        <v>0.00021448537963459</v>
      </c>
      <c r="J635" s="18" t="n">
        <v>0.000199369962212742</v>
      </c>
      <c r="K635" s="16" t="n">
        <v>0.558161865569273</v>
      </c>
      <c r="L635" s="16" t="n">
        <v>0.0469439928238075</v>
      </c>
      <c r="M635" s="16" t="n">
        <v>0.546039094650206</v>
      </c>
      <c r="N635" s="16" t="n">
        <v>0.0319033525053582</v>
      </c>
      <c r="O635" s="16" t="n">
        <v>0.173833940133766</v>
      </c>
      <c r="P635" s="16" t="n">
        <v>-0.0924934087978065</v>
      </c>
    </row>
    <row r="636" customFormat="false" ht="15" hidden="false" customHeight="false" outlineLevel="0" collapsed="false">
      <c r="A636" s="17" t="n">
        <v>1031</v>
      </c>
      <c r="B636" s="6"/>
      <c r="C636" s="16" t="n">
        <v>0.486880298473568</v>
      </c>
      <c r="D636" s="16" t="n">
        <v>0.503195056961469</v>
      </c>
      <c r="E636" s="16" t="n">
        <v>0.617866941015089</v>
      </c>
      <c r="F636" s="16" t="n">
        <v>0.471500934683167</v>
      </c>
      <c r="G636" s="18" t="n">
        <v>0.00022250231708009</v>
      </c>
      <c r="H636" s="6"/>
      <c r="I636" s="18" t="n">
        <v>0.000207247975325654</v>
      </c>
      <c r="J636" s="18" t="n">
        <v>0.00019145604952192</v>
      </c>
      <c r="K636" s="16" t="n">
        <v>0.562191358024691</v>
      </c>
      <c r="L636" s="16" t="n">
        <v>0.0352062500186516</v>
      </c>
      <c r="M636" s="16" t="n">
        <v>0.539437585733882</v>
      </c>
      <c r="N636" s="16" t="n">
        <v>0.0502646556810878</v>
      </c>
      <c r="O636" s="16" t="n">
        <v>0.173521603146693</v>
      </c>
      <c r="P636" s="16" t="n">
        <v>-0.0976303636071531</v>
      </c>
    </row>
    <row r="637" customFormat="false" ht="15" hidden="false" customHeight="false" outlineLevel="0" collapsed="false">
      <c r="A637" s="17" t="n">
        <v>1032</v>
      </c>
      <c r="B637" s="6"/>
      <c r="C637" s="16" t="n">
        <v>0.487087093452161</v>
      </c>
      <c r="D637" s="16" t="n">
        <v>0.503385271624223</v>
      </c>
      <c r="E637" s="16" t="n">
        <v>0.617866941015089</v>
      </c>
      <c r="F637" s="16" t="n">
        <v>0.470652490126792</v>
      </c>
      <c r="G637" s="18" t="n">
        <v>0.000228129866623484</v>
      </c>
      <c r="H637" s="6"/>
      <c r="I637" s="18" t="n">
        <v>0.000199918347414719</v>
      </c>
      <c r="J637" s="18" t="n">
        <v>0.000183523735276762</v>
      </c>
      <c r="K637" s="16" t="n">
        <v>0.566529492455418</v>
      </c>
      <c r="L637" s="16" t="n">
        <v>0.0265778065208081</v>
      </c>
      <c r="M637" s="16" t="n">
        <v>0.529441015089163</v>
      </c>
      <c r="N637" s="16" t="n">
        <v>0.111802667358495</v>
      </c>
      <c r="O637" s="16" t="n">
        <v>0.173218735884017</v>
      </c>
      <c r="P637" s="16" t="n">
        <v>-0.10242189413375</v>
      </c>
    </row>
    <row r="638" customFormat="false" ht="15" hidden="false" customHeight="false" outlineLevel="0" collapsed="false">
      <c r="A638" s="17" t="n">
        <v>1033</v>
      </c>
      <c r="B638" s="6"/>
      <c r="C638" s="16" t="n">
        <v>0.48728501936909</v>
      </c>
      <c r="D638" s="16" t="n">
        <v>0.503566709481677</v>
      </c>
      <c r="E638" s="16" t="n">
        <v>0.617524005486968</v>
      </c>
      <c r="F638" s="16" t="n">
        <v>0.469828857761282</v>
      </c>
      <c r="G638" s="18" t="n">
        <v>0.000233626635060923</v>
      </c>
      <c r="H638" s="6"/>
      <c r="I638" s="18" t="n">
        <v>0.000192683606984002</v>
      </c>
      <c r="J638" s="18" t="n">
        <v>0.000175850194478632</v>
      </c>
      <c r="K638" s="16" t="n">
        <v>0.569701646090535</v>
      </c>
      <c r="L638" s="16" t="n">
        <v>0.0212046957761266</v>
      </c>
      <c r="M638" s="16" t="n">
        <v>0.513648834019205</v>
      </c>
      <c r="N638" s="16" t="n">
        <v>0.296858470234095</v>
      </c>
      <c r="O638" s="16" t="n">
        <v>0.172924678755429</v>
      </c>
      <c r="P638" s="16" t="n">
        <v>-0.106240967258884</v>
      </c>
    </row>
    <row r="639" customFormat="false" ht="15" hidden="false" customHeight="false" outlineLevel="0" collapsed="false">
      <c r="A639" s="17" t="n">
        <v>1034</v>
      </c>
      <c r="B639" s="6"/>
      <c r="C639" s="16" t="n">
        <v>0.487473325258833</v>
      </c>
      <c r="D639" s="16" t="n">
        <v>0.503738062704083</v>
      </c>
      <c r="E639" s="16" t="n">
        <v>0.617592592592593</v>
      </c>
      <c r="F639" s="16" t="n">
        <v>0.469016331708008</v>
      </c>
      <c r="G639" s="18" t="n">
        <v>0.000239161157959938</v>
      </c>
      <c r="H639" s="6"/>
      <c r="I639" s="18" t="n">
        <v>0.000184936853982033</v>
      </c>
      <c r="J639" s="18" t="n">
        <v>0.000167897243702063</v>
      </c>
      <c r="K639" s="16" t="n">
        <v>0.571484910836763</v>
      </c>
      <c r="L639" s="16" t="n">
        <v>0.0181938848353896</v>
      </c>
      <c r="M639" s="16" t="n">
        <v>0.506035665294925</v>
      </c>
      <c r="N639" s="16" t="n">
        <v>0.657231581274858</v>
      </c>
      <c r="O639" s="16" t="n">
        <v>0.172634541537797</v>
      </c>
      <c r="P639" s="16" t="n">
        <v>-0.108706445940854</v>
      </c>
    </row>
    <row r="640" customFormat="false" ht="15" hidden="false" customHeight="false" outlineLevel="0" collapsed="false">
      <c r="A640" s="17" t="n">
        <v>1035</v>
      </c>
      <c r="B640" s="6"/>
      <c r="C640" s="16" t="n">
        <v>0.487651967884481</v>
      </c>
      <c r="D640" s="16" t="n">
        <v>0.503899567271263</v>
      </c>
      <c r="E640" s="16" t="n">
        <v>0.617403978052126</v>
      </c>
      <c r="F640" s="16" t="n">
        <v>0.468215684356115</v>
      </c>
      <c r="G640" s="18" t="n">
        <v>0.000244552941029191</v>
      </c>
      <c r="H640" s="6"/>
      <c r="I640" s="18" t="n">
        <v>0.000176484563519908</v>
      </c>
      <c r="J640" s="18" t="n">
        <v>0.00015935247399236</v>
      </c>
      <c r="K640" s="16" t="n">
        <v>0.572959533607682</v>
      </c>
      <c r="L640" s="16" t="n">
        <v>0.0160424400148827</v>
      </c>
      <c r="M640" s="16" t="n">
        <v>0.521227709190672</v>
      </c>
      <c r="N640" s="16" t="n">
        <v>0.943683492248203</v>
      </c>
      <c r="O640" s="16" t="n">
        <v>0.172348602010251</v>
      </c>
      <c r="P640" s="16" t="n">
        <v>-0.110665863597693</v>
      </c>
    </row>
    <row r="641" customFormat="false" ht="15" hidden="false" customHeight="false" outlineLevel="0" collapsed="false">
      <c r="A641" s="17" t="n">
        <v>1036</v>
      </c>
      <c r="B641" s="6"/>
      <c r="C641" s="16" t="n">
        <v>0.487823767501447</v>
      </c>
      <c r="D641" s="16" t="n">
        <v>0.504053552698995</v>
      </c>
      <c r="E641" s="16" t="n">
        <v>0.617078189300412</v>
      </c>
      <c r="F641" s="16" t="n">
        <v>0.467411426555335</v>
      </c>
      <c r="G641" s="18" t="n">
        <v>0.00025026710650982</v>
      </c>
      <c r="H641" s="6"/>
      <c r="I641" s="18" t="n">
        <v>0.000167665127959392</v>
      </c>
      <c r="J641" s="18" t="n">
        <v>0.000150649540874218</v>
      </c>
      <c r="K641" s="16" t="n">
        <v>0.573251028806584</v>
      </c>
      <c r="L641" s="16" t="n">
        <v>0.0151317976954076</v>
      </c>
      <c r="M641" s="16" t="n">
        <v>0.528480795610425</v>
      </c>
      <c r="N641" s="16" t="n">
        <v>0.654625524625971</v>
      </c>
      <c r="O641" s="16" t="n">
        <v>0.172061329193246</v>
      </c>
      <c r="P641" s="16" t="n">
        <v>-0.111435844459219</v>
      </c>
    </row>
    <row r="642" customFormat="false" ht="15" hidden="false" customHeight="false" outlineLevel="0" collapsed="false">
      <c r="A642" s="17" t="n">
        <v>1037</v>
      </c>
      <c r="B642" s="6"/>
      <c r="C642" s="16" t="n">
        <v>0.487988529286989</v>
      </c>
      <c r="D642" s="16" t="n">
        <v>0.504200376663263</v>
      </c>
      <c r="E642" s="16" t="n">
        <v>0.616975308641975</v>
      </c>
      <c r="F642" s="16" t="n">
        <v>0.466616930625457</v>
      </c>
      <c r="G642" s="18" t="n">
        <v>0.000256106065398752</v>
      </c>
      <c r="H642" s="6"/>
      <c r="I642" s="18" t="n">
        <v>0.00015878468929195</v>
      </c>
      <c r="J642" s="18" t="n">
        <v>0.000142073959465851</v>
      </c>
      <c r="K642" s="16" t="n">
        <v>0.573405349794239</v>
      </c>
      <c r="L642" s="16" t="n">
        <v>0.0153319366796506</v>
      </c>
      <c r="M642" s="16" t="n">
        <v>0.532064471879287</v>
      </c>
      <c r="N642" s="16" t="n">
        <v>0.43572921098195</v>
      </c>
      <c r="O642" s="16" t="n">
        <v>0.17177750010971</v>
      </c>
      <c r="P642" s="16" t="n">
        <v>-0.111103349226603</v>
      </c>
    </row>
    <row r="643" customFormat="false" ht="15" hidden="false" customHeight="false" outlineLevel="0" collapsed="false">
      <c r="A643" s="17" t="n">
        <v>1038</v>
      </c>
      <c r="B643" s="6"/>
      <c r="C643" s="16" t="n">
        <v>0.488144537848966</v>
      </c>
      <c r="D643" s="16" t="n">
        <v>0.504338172231122</v>
      </c>
      <c r="E643" s="16" t="n">
        <v>0.616838134430727</v>
      </c>
      <c r="F643" s="16" t="n">
        <v>0.465827444776211</v>
      </c>
      <c r="G643" s="18" t="n">
        <v>0.000261899231037438</v>
      </c>
      <c r="H643" s="6"/>
      <c r="I643" s="18" t="n">
        <v>0.000150102373980215</v>
      </c>
      <c r="J643" s="18" t="n">
        <v>0.000133746094685223</v>
      </c>
      <c r="K643" s="16" t="n">
        <v>0.572788065843621</v>
      </c>
      <c r="L643" s="16" t="n">
        <v>0.0157550129524342</v>
      </c>
      <c r="M643" s="16" t="n">
        <v>0.534550754458162</v>
      </c>
      <c r="N643" s="16" t="n">
        <v>0.265932627682408</v>
      </c>
      <c r="O643" s="16" t="n">
        <v>0.171495418468914</v>
      </c>
      <c r="P643" s="16" t="n">
        <v>-0.110585672546605</v>
      </c>
    </row>
    <row r="644" customFormat="false" ht="15" hidden="false" customHeight="false" outlineLevel="0" collapsed="false">
      <c r="A644" s="17" t="n">
        <v>1039</v>
      </c>
      <c r="B644" s="6"/>
      <c r="C644" s="16" t="n">
        <v>0.488292789569223</v>
      </c>
      <c r="D644" s="16" t="n">
        <v>0.504468209783227</v>
      </c>
      <c r="E644" s="16" t="n">
        <v>0.616563786008231</v>
      </c>
      <c r="F644" s="16" t="n">
        <v>0.465052152716874</v>
      </c>
      <c r="G644" s="18" t="n">
        <v>0.000267865437704221</v>
      </c>
      <c r="H644" s="6"/>
      <c r="I644" s="18" t="n">
        <v>0.000141788380485553</v>
      </c>
      <c r="J644" s="18" t="n">
        <v>0.000125805845374623</v>
      </c>
      <c r="K644" s="16" t="n">
        <v>0.572908093278464</v>
      </c>
      <c r="L644" s="16" t="n">
        <v>0.0163066416423367</v>
      </c>
      <c r="M644" s="16" t="n">
        <v>0.53633401920439</v>
      </c>
      <c r="N644" s="16" t="n">
        <v>0.176708537706564</v>
      </c>
      <c r="O644" s="16" t="n">
        <v>0.1712183671855</v>
      </c>
      <c r="P644" s="16" t="n">
        <v>-0.109913021398433</v>
      </c>
    </row>
    <row r="645" customFormat="false" ht="15" hidden="false" customHeight="false" outlineLevel="0" collapsed="false">
      <c r="A645" s="17" t="n">
        <v>1040</v>
      </c>
      <c r="B645" s="6"/>
      <c r="C645" s="16" t="n">
        <v>0.488431439841468</v>
      </c>
      <c r="D645" s="16" t="n">
        <v>0.504589942445938</v>
      </c>
      <c r="E645" s="16" t="n">
        <v>0.616546639231824</v>
      </c>
      <c r="F645" s="16" t="n">
        <v>0.464326083776856</v>
      </c>
      <c r="G645" s="18" t="n">
        <v>0.000273341868521486</v>
      </c>
      <c r="H645" s="6"/>
      <c r="I645" s="18" t="n">
        <v>0.000133685700633727</v>
      </c>
      <c r="J645" s="18" t="n">
        <v>0.000118085078736302</v>
      </c>
      <c r="K645" s="16" t="n">
        <v>0.57227366255144</v>
      </c>
      <c r="L645" s="16" t="n">
        <v>0.0167150454713085</v>
      </c>
      <c r="M645" s="16" t="n">
        <v>0.536196844993141</v>
      </c>
      <c r="N645" s="16" t="n">
        <v>0.143567482968303</v>
      </c>
      <c r="O645" s="16" t="n">
        <v>0.170958868988308</v>
      </c>
      <c r="P645" s="16" t="n">
        <v>-0.109250383091397</v>
      </c>
    </row>
    <row r="646" customFormat="false" ht="15" hidden="false" customHeight="false" outlineLevel="0" collapsed="false">
      <c r="A646" s="17" t="n">
        <v>1041</v>
      </c>
      <c r="B646" s="6"/>
      <c r="C646" s="16" t="n">
        <v>0.488558052377305</v>
      </c>
      <c r="D646" s="16" t="n">
        <v>0.50470133488363</v>
      </c>
      <c r="E646" s="16" t="n">
        <v>0.616615226337449</v>
      </c>
      <c r="F646" s="16" t="n">
        <v>0.463661580131305</v>
      </c>
      <c r="G646" s="18" t="n">
        <v>0.000278093963108627</v>
      </c>
      <c r="H646" s="6"/>
      <c r="I646" s="18" t="n">
        <v>0.000125889555998454</v>
      </c>
      <c r="J646" s="18" t="n">
        <v>0.000110658923626102</v>
      </c>
      <c r="K646" s="16" t="n">
        <v>0.572445130315501</v>
      </c>
      <c r="L646" s="16" t="n">
        <v>0.016752502473045</v>
      </c>
      <c r="M646" s="16" t="n">
        <v>0.53261316872428</v>
      </c>
      <c r="N646" s="16" t="n">
        <v>0.150696775347628</v>
      </c>
      <c r="O646" s="16" t="n">
        <v>0.170721343140592</v>
      </c>
      <c r="P646" s="16" t="n">
        <v>-0.108766552035265</v>
      </c>
    </row>
    <row r="647" customFormat="false" ht="15" hidden="false" customHeight="false" outlineLevel="0" collapsed="false">
      <c r="A647" s="17" t="n">
        <v>1042</v>
      </c>
      <c r="B647" s="6"/>
      <c r="C647" s="16" t="n">
        <v>0.488676193702704</v>
      </c>
      <c r="D647" s="16" t="n">
        <v>0.504805401786462</v>
      </c>
      <c r="E647" s="16" t="n">
        <v>0.616649519890261</v>
      </c>
      <c r="F647" s="16" t="n">
        <v>0.463043105352275</v>
      </c>
      <c r="G647" s="18" t="n">
        <v>0.000282577283337952</v>
      </c>
      <c r="H647" s="6"/>
      <c r="I647" s="18" t="n">
        <v>0.000118044433651021</v>
      </c>
      <c r="J647" s="18" t="n">
        <v>0.000103221924964553</v>
      </c>
      <c r="K647" s="16" t="n">
        <v>0.571399176954733</v>
      </c>
      <c r="L647" s="16" t="n">
        <v>0.0170180099827298</v>
      </c>
      <c r="M647" s="16" t="n">
        <v>0.52417695473251</v>
      </c>
      <c r="N647" s="16" t="n">
        <v>0.206794990849435</v>
      </c>
      <c r="O647" s="16" t="n">
        <v>0.170500243497241</v>
      </c>
      <c r="P647" s="16" t="n">
        <v>-0.108148319189037</v>
      </c>
    </row>
    <row r="648" customFormat="false" ht="15" hidden="false" customHeight="false" outlineLevel="0" collapsed="false">
      <c r="A648" s="17" t="n">
        <v>1043</v>
      </c>
      <c r="B648" s="6"/>
      <c r="C648" s="16" t="n">
        <v>0.488786789805257</v>
      </c>
      <c r="D648" s="16" t="n">
        <v>0.504902977173574</v>
      </c>
      <c r="E648" s="16" t="n">
        <v>0.616495198902606</v>
      </c>
      <c r="F648" s="16" t="n">
        <v>0.462463627437315</v>
      </c>
      <c r="G648" s="18" t="n">
        <v>0.000286523708952131</v>
      </c>
      <c r="H648" s="6"/>
      <c r="I648" s="18" t="n">
        <v>0.000109905766312281</v>
      </c>
      <c r="J648" s="18" t="n">
        <v>9.55612383890066E-005</v>
      </c>
      <c r="K648" s="16" t="n">
        <v>0.570627572016461</v>
      </c>
      <c r="L648" s="16" t="n">
        <v>0.0175276039950586</v>
      </c>
      <c r="M648" s="16" t="n">
        <v>0.516546639231824</v>
      </c>
      <c r="N648" s="16" t="n">
        <v>0.279205447317422</v>
      </c>
      <c r="O648" s="16" t="n">
        <v>0.170293061539711</v>
      </c>
      <c r="P648" s="16" t="n">
        <v>-0.107325869390559</v>
      </c>
    </row>
    <row r="649" customFormat="false" ht="15" hidden="false" customHeight="false" outlineLevel="0" collapsed="false">
      <c r="A649" s="17" t="n">
        <v>1044</v>
      </c>
      <c r="B649" s="6"/>
      <c r="C649" s="16" t="n">
        <v>0.488890332610464</v>
      </c>
      <c r="D649" s="16" t="n">
        <v>0.504993877046048</v>
      </c>
      <c r="E649" s="16" t="n">
        <v>0.616580932784636</v>
      </c>
      <c r="F649" s="16" t="n">
        <v>0.461907521878724</v>
      </c>
      <c r="G649" s="18" t="n">
        <v>0.000290257998340177</v>
      </c>
      <c r="H649" s="6"/>
      <c r="I649" s="18" t="n">
        <v>0.000102457800317252</v>
      </c>
      <c r="J649" s="18" t="n">
        <v>8.85074611288816E-005</v>
      </c>
      <c r="K649" s="16" t="n">
        <v>0.571656378600823</v>
      </c>
      <c r="L649" s="16" t="n">
        <v>0.0173079540121552</v>
      </c>
      <c r="M649" s="16" t="n">
        <v>0.509996570644719</v>
      </c>
      <c r="N649" s="16" t="n">
        <v>0.321094269789054</v>
      </c>
      <c r="O649" s="16" t="n">
        <v>0.170094214711167</v>
      </c>
      <c r="P649" s="16" t="n">
        <v>-0.107116961061289</v>
      </c>
    </row>
    <row r="650" customFormat="false" ht="15" hidden="false" customHeight="false" outlineLevel="0" collapsed="false">
      <c r="A650" s="17" t="n">
        <v>1045</v>
      </c>
      <c r="B650" s="6"/>
      <c r="C650" s="16" t="n">
        <v>0.488986788711319</v>
      </c>
      <c r="D650" s="16" t="n">
        <v>0.505077832809651</v>
      </c>
      <c r="E650" s="16" t="n">
        <v>0.616563786008231</v>
      </c>
      <c r="F650" s="16" t="n">
        <v>0.461369660204902</v>
      </c>
      <c r="G650" s="18" t="n">
        <v>0.00029421027915815</v>
      </c>
      <c r="H650" s="6"/>
      <c r="I650" s="18" t="n">
        <v>9.55759749673016E-005</v>
      </c>
      <c r="J650" s="18" t="n">
        <v>8.18901660806567E-005</v>
      </c>
      <c r="K650" s="16" t="n">
        <v>0.572325102880658</v>
      </c>
      <c r="L650" s="16" t="n">
        <v>0.0162343165269165</v>
      </c>
      <c r="M650" s="16" t="n">
        <v>0.503412208504801</v>
      </c>
      <c r="N650" s="16" t="n">
        <v>0.366792165673217</v>
      </c>
      <c r="O650" s="16" t="n">
        <v>0.16990187158512</v>
      </c>
      <c r="P650" s="16" t="n">
        <v>-0.10789190524642</v>
      </c>
    </row>
    <row r="651" customFormat="false" ht="15" hidden="false" customHeight="false" outlineLevel="0" collapsed="false">
      <c r="A651" s="17" t="n">
        <v>1046</v>
      </c>
      <c r="B651" s="6"/>
      <c r="C651" s="16" t="n">
        <v>0.489077330525472</v>
      </c>
      <c r="D651" s="16" t="n">
        <v>0.505155436061063</v>
      </c>
      <c r="E651" s="16" t="n">
        <v>0.616426611796982</v>
      </c>
      <c r="F651" s="16" t="n">
        <v>0.460834695318074</v>
      </c>
      <c r="G651" s="18" t="n">
        <v>0.000298243680615712</v>
      </c>
      <c r="H651" s="6"/>
      <c r="I651" s="18" t="n">
        <v>8.90556910118709E-005</v>
      </c>
      <c r="J651" s="18" t="n">
        <v>7.54752573817132E-005</v>
      </c>
      <c r="K651" s="16" t="n">
        <v>0.574897119341564</v>
      </c>
      <c r="L651" s="16" t="n">
        <v>0.0139565739630062</v>
      </c>
      <c r="M651" s="16" t="n">
        <v>0.501697530864198</v>
      </c>
      <c r="N651" s="16" t="n">
        <v>0.437996593158614</v>
      </c>
      <c r="O651" s="16" t="n">
        <v>0.169710545107615</v>
      </c>
      <c r="P651" s="16" t="n">
        <v>-0.110106857290418</v>
      </c>
    </row>
    <row r="652" customFormat="false" ht="15" hidden="false" customHeight="false" outlineLevel="0" collapsed="false">
      <c r="A652" s="17" t="n">
        <v>1047</v>
      </c>
      <c r="B652" s="6"/>
      <c r="C652" s="16" t="n">
        <v>0.489162138683994</v>
      </c>
      <c r="D652" s="16" t="n">
        <v>0.505227293389729</v>
      </c>
      <c r="E652" s="16" t="n">
        <v>0.616340877914952</v>
      </c>
      <c r="F652" s="16" t="n">
        <v>0.460316836666282</v>
      </c>
      <c r="G652" s="18" t="n">
        <v>0.000301848367595468</v>
      </c>
      <c r="H652" s="6"/>
      <c r="I652" s="18" t="n">
        <v>8.27931527964012E-005</v>
      </c>
      <c r="J652" s="18" t="n">
        <v>6.92774518997843E-005</v>
      </c>
      <c r="K652" s="16" t="n">
        <v>0.577331961591221</v>
      </c>
      <c r="L652" s="16" t="n">
        <v>0.0114350059974944</v>
      </c>
      <c r="M652" s="16" t="n">
        <v>0.502023319615912</v>
      </c>
      <c r="N652" s="16" t="n">
        <v>0.449653377030667</v>
      </c>
      <c r="O652" s="16" t="n">
        <v>0.169525318275</v>
      </c>
      <c r="P652" s="16" t="n">
        <v>-0.112938257057453</v>
      </c>
    </row>
    <row r="653" customFormat="false" ht="15" hidden="false" customHeight="false" outlineLevel="0" collapsed="false">
      <c r="A653" s="17" t="n">
        <v>1048</v>
      </c>
      <c r="B653" s="6"/>
      <c r="C653" s="16" t="n">
        <v>0.48924075809683</v>
      </c>
      <c r="D653" s="16" t="n">
        <v>0.505292046199674</v>
      </c>
      <c r="E653" s="16" t="n">
        <v>0.616289437585734</v>
      </c>
      <c r="F653" s="16" t="n">
        <v>0.459794043220232</v>
      </c>
      <c r="G653" s="18" t="n">
        <v>0.000305972521554995</v>
      </c>
      <c r="H653" s="6"/>
      <c r="I653" s="18" t="n">
        <v>7.71243795347585E-005</v>
      </c>
      <c r="J653" s="18" t="n">
        <v>6.36248917322572E-005</v>
      </c>
      <c r="K653" s="16" t="n">
        <v>0.579526748971194</v>
      </c>
      <c r="L653" s="16" t="n">
        <v>0.00888459332782521</v>
      </c>
      <c r="M653" s="16" t="n">
        <v>0.504046639231825</v>
      </c>
      <c r="N653" s="16" t="n">
        <v>0.427945519492627</v>
      </c>
      <c r="O653" s="16" t="n">
        <v>0.169338308148952</v>
      </c>
      <c r="P653" s="16" t="n">
        <v>-0.116355543272145</v>
      </c>
    </row>
    <row r="654" customFormat="false" ht="15" hidden="false" customHeight="false" outlineLevel="0" collapsed="false">
      <c r="A654" s="17" t="n">
        <v>1049</v>
      </c>
      <c r="B654" s="6"/>
      <c r="C654" s="16" t="n">
        <v>0.489314084038427</v>
      </c>
      <c r="D654" s="16" t="n">
        <v>0.505351075179131</v>
      </c>
      <c r="E654" s="16" t="n">
        <v>0.616169410150892</v>
      </c>
      <c r="F654" s="16" t="n">
        <v>0.45927663380057</v>
      </c>
      <c r="G654" s="18" t="n">
        <v>0.000310141899731598</v>
      </c>
      <c r="H654" s="6"/>
      <c r="I654" s="18" t="n">
        <v>7.13978278090091E-005</v>
      </c>
      <c r="J654" s="18" t="n">
        <v>5.79999972655916E-005</v>
      </c>
      <c r="K654" s="16" t="n">
        <v>0.581635802469136</v>
      </c>
      <c r="L654" s="16" t="n">
        <v>0.00717844359170516</v>
      </c>
      <c r="M654" s="16" t="n">
        <v>0.515963648834019</v>
      </c>
      <c r="N654" s="16" t="n">
        <v>0.311988992968118</v>
      </c>
      <c r="O654" s="16" t="n">
        <v>0.169153205948869</v>
      </c>
      <c r="P654" s="16" t="n">
        <v>-0.119312502623431</v>
      </c>
    </row>
    <row r="655" customFormat="false" ht="15" hidden="false" customHeight="false" outlineLevel="0" collapsed="false">
      <c r="A655" s="17" t="n">
        <v>1050</v>
      </c>
      <c r="B655" s="6"/>
      <c r="C655" s="16" t="n">
        <v>0.489381308597749</v>
      </c>
      <c r="D655" s="16" t="n">
        <v>0.505404021177569</v>
      </c>
      <c r="E655" s="16" t="n">
        <v>0.616186556927298</v>
      </c>
      <c r="F655" s="16" t="n">
        <v>0.458773038202754</v>
      </c>
      <c r="G655" s="18" t="n">
        <v>0.000314039016926137</v>
      </c>
      <c r="H655" s="6"/>
      <c r="I655" s="18" t="n">
        <v>6.56055306226467E-005</v>
      </c>
      <c r="J655" s="18" t="n">
        <v>5.24400306667233E-005</v>
      </c>
      <c r="K655" s="16" t="n">
        <v>0.582064471879287</v>
      </c>
      <c r="L655" s="16" t="n">
        <v>0.00613714749233611</v>
      </c>
      <c r="M655" s="16" t="n">
        <v>0.532630315500686</v>
      </c>
      <c r="N655" s="16" t="n">
        <v>0.15271533343116</v>
      </c>
      <c r="O655" s="16" t="n">
        <v>0.1689730284258</v>
      </c>
      <c r="P655" s="16" t="n">
        <v>-0.121309001806583</v>
      </c>
    </row>
    <row r="656" customFormat="false" ht="15" hidden="false" customHeight="false" outlineLevel="0" collapsed="false">
      <c r="A656" s="17" t="n">
        <v>1051</v>
      </c>
      <c r="B656" s="6"/>
      <c r="C656" s="16" t="n">
        <v>0.489443840665887</v>
      </c>
      <c r="D656" s="16" t="n">
        <v>0.505452242240737</v>
      </c>
      <c r="E656" s="16" t="n">
        <v>0.616100823045268</v>
      </c>
      <c r="F656" s="16" t="n">
        <v>0.458287705066378</v>
      </c>
      <c r="G656" s="18" t="n">
        <v>0.000317623588769733</v>
      </c>
      <c r="H656" s="6"/>
      <c r="I656" s="18" t="n">
        <v>6.01287950903624E-005</v>
      </c>
      <c r="J656" s="18" t="n">
        <v>4.7390713261701E-005</v>
      </c>
      <c r="K656" s="16" t="n">
        <v>0.581995884773663</v>
      </c>
      <c r="L656" s="16" t="n">
        <v>0.00600733129129169</v>
      </c>
      <c r="M656" s="16" t="n">
        <v>0.552623456790124</v>
      </c>
      <c r="N656" s="16" t="n">
        <v>0.0488798904202293</v>
      </c>
      <c r="O656" s="16" t="n">
        <v>0.168799368854106</v>
      </c>
      <c r="P656" s="16" t="n">
        <v>-0.121418236589353</v>
      </c>
    </row>
    <row r="657" customFormat="false" ht="15" hidden="false" customHeight="false" outlineLevel="0" collapsed="false">
      <c r="A657" s="17" t="n">
        <v>1052</v>
      </c>
      <c r="B657" s="6"/>
      <c r="C657" s="16" t="n">
        <v>0.489501644725382</v>
      </c>
      <c r="D657" s="16" t="n">
        <v>0.505495682677814</v>
      </c>
      <c r="E657" s="16" t="n">
        <v>0.61613511659808</v>
      </c>
      <c r="F657" s="16" t="n">
        <v>0.457817123670673</v>
      </c>
      <c r="G657" s="18" t="n">
        <v>0.000321530450407645</v>
      </c>
      <c r="H657" s="6"/>
      <c r="I657" s="18" t="n">
        <v>5.49135483278126E-005</v>
      </c>
      <c r="J657" s="18" t="n">
        <v>4.27771196073583E-005</v>
      </c>
      <c r="K657" s="16" t="n">
        <v>0.580778463648834</v>
      </c>
      <c r="L657" s="16" t="n">
        <v>0.00668472140154814</v>
      </c>
      <c r="M657" s="16" t="n">
        <v>0.571913580246914</v>
      </c>
      <c r="N657" s="16" t="n">
        <v>0.0128208393882621</v>
      </c>
      <c r="O657" s="16" t="n">
        <v>0.168630972667664</v>
      </c>
      <c r="P657" s="16" t="n">
        <v>-0.119853490679494</v>
      </c>
    </row>
    <row r="658" customFormat="false" ht="15" hidden="false" customHeight="false" outlineLevel="0" collapsed="false">
      <c r="A658" s="17" t="n">
        <v>1053</v>
      </c>
      <c r="B658" s="6"/>
      <c r="C658" s="16" t="n">
        <v>0.489553599538149</v>
      </c>
      <c r="D658" s="16" t="n">
        <v>0.50553399489448</v>
      </c>
      <c r="E658" s="16" t="n">
        <v>0.616083676268861</v>
      </c>
      <c r="F658" s="16" t="n">
        <v>0.457381873861975</v>
      </c>
      <c r="G658" s="18" t="n">
        <v>0.000325154141593633</v>
      </c>
      <c r="H658" s="6"/>
      <c r="I658" s="18" t="n">
        <v>4.98598096536532E-005</v>
      </c>
      <c r="J658" s="18" t="n">
        <v>3.84936391034713E-005</v>
      </c>
      <c r="K658" s="16" t="n">
        <v>0.578600823045268</v>
      </c>
      <c r="L658" s="16" t="n">
        <v>0.00826577777590592</v>
      </c>
      <c r="M658" s="16" t="n">
        <v>0.594170096021948</v>
      </c>
      <c r="N658" s="16" t="n">
        <v>0.00189019889998635</v>
      </c>
      <c r="O658" s="16" t="n">
        <v>0.168475206641313</v>
      </c>
      <c r="P658" s="16" t="n">
        <v>-0.116808790849103</v>
      </c>
    </row>
    <row r="659" customFormat="false" ht="15" hidden="false" customHeight="false" outlineLevel="0" collapsed="false">
      <c r="A659" s="17" t="n">
        <v>1054</v>
      </c>
      <c r="B659" s="6"/>
      <c r="C659" s="16" t="n">
        <v>0.489600224171595</v>
      </c>
      <c r="D659" s="16" t="n">
        <v>0.505568426554299</v>
      </c>
      <c r="E659" s="16" t="n">
        <v>0.61613511659808</v>
      </c>
      <c r="F659" s="16" t="n">
        <v>0.457003416039083</v>
      </c>
      <c r="G659" s="18" t="n">
        <v>0.000328143521918624</v>
      </c>
      <c r="H659" s="6"/>
      <c r="I659" s="18" t="n">
        <v>4.50458850641682E-005</v>
      </c>
      <c r="J659" s="18" t="n">
        <v>3.45375682536511E-005</v>
      </c>
      <c r="K659" s="16" t="n">
        <v>0.574451303155007</v>
      </c>
      <c r="L659" s="16" t="n">
        <v>0.0109820052318107</v>
      </c>
      <c r="M659" s="16" t="n">
        <v>0.615003429355281</v>
      </c>
      <c r="N659" s="18" t="n">
        <v>0.000305142676505964</v>
      </c>
      <c r="O659" s="16" t="n">
        <v>0.16833975491773</v>
      </c>
      <c r="P659" s="16" t="n">
        <v>-0.112792510285742</v>
      </c>
    </row>
    <row r="660" customFormat="false" ht="15" hidden="false" customHeight="false" outlineLevel="0" collapsed="false">
      <c r="A660" s="17" t="n">
        <v>1055</v>
      </c>
      <c r="B660" s="6"/>
      <c r="C660" s="16" t="n">
        <v>0.489641799051344</v>
      </c>
      <c r="D660" s="16" t="n">
        <v>0.505599042209673</v>
      </c>
      <c r="E660" s="16" t="n">
        <v>0.616186556927298</v>
      </c>
      <c r="F660" s="16" t="n">
        <v>0.456668752786497</v>
      </c>
      <c r="G660" s="18" t="n">
        <v>0.00033077695924038</v>
      </c>
      <c r="H660" s="6"/>
      <c r="I660" s="18" t="n">
        <v>4.00984561227561E-005</v>
      </c>
      <c r="J660" s="18" t="n">
        <v>3.05907777129923E-005</v>
      </c>
      <c r="K660" s="16" t="n">
        <v>0.569513031550069</v>
      </c>
      <c r="L660" s="16" t="n">
        <v>0.0156598704135973</v>
      </c>
      <c r="M660" s="16" t="n">
        <v>0.630281207133059</v>
      </c>
      <c r="N660" s="18" t="n">
        <v>6.64618853703856E-005</v>
      </c>
      <c r="O660" s="16" t="n">
        <v>0.168219969518666</v>
      </c>
      <c r="P660" s="16" t="n">
        <v>-0.107151584164329</v>
      </c>
    </row>
    <row r="661" customFormat="false" ht="15" hidden="false" customHeight="false" outlineLevel="0" collapsed="false">
      <c r="A661" s="17" t="n">
        <v>1056</v>
      </c>
      <c r="B661" s="6"/>
      <c r="C661" s="16" t="n">
        <v>0.48967739517754</v>
      </c>
      <c r="D661" s="16" t="n">
        <v>0.505625709286964</v>
      </c>
      <c r="E661" s="16" t="n">
        <v>0.616066529492455</v>
      </c>
      <c r="F661" s="16" t="n">
        <v>0.456398012320476</v>
      </c>
      <c r="G661" s="18" t="n">
        <v>0.00033291521903833</v>
      </c>
      <c r="H661" s="6"/>
      <c r="I661" s="18" t="n">
        <v>3.45692984630787E-005</v>
      </c>
      <c r="J661" s="18" t="n">
        <v>2.63851417818667E-005</v>
      </c>
      <c r="K661" s="16" t="n">
        <v>0.561025377229081</v>
      </c>
      <c r="L661" s="16" t="n">
        <v>0.0273826202009925</v>
      </c>
      <c r="M661" s="16" t="n">
        <v>0.64420438957476</v>
      </c>
      <c r="N661" s="18" t="n">
        <v>1.27706406658003E-005</v>
      </c>
      <c r="O661" s="16" t="n">
        <v>0.168123058430942</v>
      </c>
      <c r="P661" s="16" t="n">
        <v>-0.0975544478034429</v>
      </c>
    </row>
    <row r="662" customFormat="false" ht="15" hidden="false" customHeight="false" outlineLevel="0" collapsed="false">
      <c r="A662" s="17" t="n">
        <v>1057</v>
      </c>
      <c r="B662" s="6"/>
      <c r="C662" s="16" t="n">
        <v>0.489710030831005</v>
      </c>
      <c r="D662" s="16" t="n">
        <v>0.505651088576007</v>
      </c>
      <c r="E662" s="16" t="n">
        <v>0.616066529492455</v>
      </c>
      <c r="F662" s="16" t="n">
        <v>0.456186387317768</v>
      </c>
      <c r="G662" s="18" t="n">
        <v>0.000334558691257506</v>
      </c>
      <c r="H662" s="6"/>
      <c r="I662" s="18" t="n">
        <v>2.87160523737489E-005</v>
      </c>
      <c r="J662" s="18" t="n">
        <v>2.19713098225413E-005</v>
      </c>
      <c r="K662" s="16" t="n">
        <v>0.551457475994513</v>
      </c>
      <c r="L662" s="16" t="n">
        <v>0.053972679607358</v>
      </c>
      <c r="M662" s="16" t="n">
        <v>0.654252400548697</v>
      </c>
      <c r="N662" s="18" t="n">
        <v>2.79973186838313E-006</v>
      </c>
      <c r="O662" s="16" t="n">
        <v>0.168047304227784</v>
      </c>
      <c r="P662" s="16" t="n">
        <v>-0.0853051955746145</v>
      </c>
    </row>
    <row r="663" customFormat="false" ht="15" hidden="false" customHeight="false" outlineLevel="0" collapsed="false">
      <c r="A663" s="17" t="n">
        <v>1058</v>
      </c>
      <c r="B663" s="6"/>
      <c r="C663" s="16" t="n">
        <v>0.489740408556529</v>
      </c>
      <c r="D663" s="16" t="n">
        <v>0.505674806390982</v>
      </c>
      <c r="E663" s="16" t="n">
        <v>0.616049382716049</v>
      </c>
      <c r="F663" s="16" t="n">
        <v>0.45600166131204</v>
      </c>
      <c r="G663" s="18" t="n">
        <v>0.000336072911746141</v>
      </c>
      <c r="H663" s="6"/>
      <c r="I663" s="18" t="n">
        <v>2.26506243927111E-005</v>
      </c>
      <c r="J663" s="18" t="n">
        <v>1.74134672071206E-005</v>
      </c>
      <c r="K663" s="16" t="n">
        <v>0.539694787379973</v>
      </c>
      <c r="L663" s="16" t="n">
        <v>0.115004484307454</v>
      </c>
      <c r="M663" s="16" t="n">
        <v>0.661368312757202</v>
      </c>
      <c r="N663" s="18" t="n">
        <v>7.64425290985548E-007</v>
      </c>
      <c r="O663" s="16" t="n">
        <v>0.167981176472413</v>
      </c>
      <c r="P663" s="16" t="n">
        <v>-0.0705324604224686</v>
      </c>
    </row>
    <row r="664" customFormat="false" ht="15" hidden="false" customHeight="false" outlineLevel="0" collapsed="false">
      <c r="A664" s="17" t="n">
        <v>1059</v>
      </c>
      <c r="B664" s="6"/>
      <c r="C664" s="16" t="n">
        <v>0.489764779513725</v>
      </c>
      <c r="D664" s="16" t="n">
        <v>0.505694269067388</v>
      </c>
      <c r="E664" s="16" t="n">
        <v>0.616015089163237</v>
      </c>
      <c r="F664" s="16" t="n">
        <v>0.455878273210225</v>
      </c>
      <c r="G664" s="18" t="n">
        <v>0.000337025188216663</v>
      </c>
      <c r="H664" s="6"/>
      <c r="I664" s="18" t="n">
        <v>1.67394431405568E-005</v>
      </c>
      <c r="J664" s="18" t="n">
        <v>1.31086244300827E-005</v>
      </c>
      <c r="K664" s="16" t="n">
        <v>0.524228395061728</v>
      </c>
      <c r="L664" s="16" t="n">
        <v>0.253200544358733</v>
      </c>
      <c r="M664" s="16" t="n">
        <v>0.667318244170096</v>
      </c>
      <c r="N664" s="18" t="n">
        <v>2.27577402188843E-007</v>
      </c>
      <c r="O664" s="16" t="n">
        <v>0.167937005043788</v>
      </c>
      <c r="P664" s="16" t="n">
        <v>-0.0520710257719538</v>
      </c>
    </row>
    <row r="665" customFormat="false" ht="15" hidden="false" customHeight="false" outlineLevel="0" collapsed="false">
      <c r="A665" s="17" t="n">
        <v>1060</v>
      </c>
      <c r="B665" s="6"/>
      <c r="C665" s="16" t="n">
        <v>0.489781645185193</v>
      </c>
      <c r="D665" s="16" t="n">
        <v>0.505708143162028</v>
      </c>
      <c r="E665" s="16" t="n">
        <v>0.615877914951989</v>
      </c>
      <c r="F665" s="16" t="n">
        <v>0.45581991023595</v>
      </c>
      <c r="G665" s="18" t="n">
        <v>0.000337363997992274</v>
      </c>
      <c r="H665" s="6"/>
      <c r="I665" s="18" t="n">
        <v>1.09597744912026E-005</v>
      </c>
      <c r="J665" s="18" t="n">
        <v>8.93565101645048E-006</v>
      </c>
      <c r="K665" s="16" t="n">
        <v>0.50670438957476</v>
      </c>
      <c r="L665" s="16" t="n">
        <v>0.510883192471242</v>
      </c>
      <c r="M665" s="16" t="n">
        <v>0.672170781893004</v>
      </c>
      <c r="N665" s="18" t="n">
        <v>7.07442560203913E-008</v>
      </c>
      <c r="O665" s="16" t="n">
        <v>0.167916111461677</v>
      </c>
      <c r="P665" s="16" t="n">
        <v>-0.030887427549148</v>
      </c>
    </row>
    <row r="666" customFormat="false" ht="15" hidden="false" customHeight="false" outlineLevel="0" collapsed="false">
      <c r="A666" s="17" t="n">
        <v>1061</v>
      </c>
      <c r="B666" s="6"/>
      <c r="C666" s="16" t="n">
        <v>0.489791276844624</v>
      </c>
      <c r="D666" s="16" t="n">
        <v>0.505716243555209</v>
      </c>
      <c r="E666" s="16" t="n">
        <v>0.615895061728395</v>
      </c>
      <c r="F666" s="16" t="n">
        <v>0.455812172615665</v>
      </c>
      <c r="G666" s="18" t="n">
        <v>0.000337418975736961</v>
      </c>
      <c r="H666" s="6"/>
      <c r="I666" s="18" t="n">
        <v>5.16930249998505E-006</v>
      </c>
      <c r="J666" s="18" t="n">
        <v>4.81556706689692E-006</v>
      </c>
      <c r="K666" s="16" t="n">
        <v>0.51167695473251</v>
      </c>
      <c r="L666" s="16" t="n">
        <v>0.911704425335168</v>
      </c>
      <c r="M666" s="16" t="n">
        <v>0.677486282578875</v>
      </c>
      <c r="N666" s="18" t="n">
        <v>3.01640615105084E-008</v>
      </c>
      <c r="O666" s="16" t="n">
        <v>0.167913341424716</v>
      </c>
      <c r="P666" s="16" t="n">
        <v>-0.00572451812780081</v>
      </c>
    </row>
    <row r="667" customFormat="false" ht="15" hidden="false" customHeight="false" outlineLevel="0" collapsed="false">
      <c r="A667" s="17" t="n">
        <v>1062</v>
      </c>
      <c r="B667" s="6"/>
      <c r="C667" s="16" t="n">
        <v>0.489791889566273</v>
      </c>
      <c r="D667" s="16" t="n">
        <v>0.505716811648247</v>
      </c>
      <c r="E667" s="16" t="n">
        <v>0.615963648834019</v>
      </c>
      <c r="F667" s="16" t="n">
        <v>0.455853150999433</v>
      </c>
      <c r="G667" s="18" t="n">
        <v>0.000337363997992274</v>
      </c>
      <c r="H667" s="6"/>
      <c r="I667" s="18" t="n">
        <v>-8.41244464958591E-007</v>
      </c>
      <c r="J667" s="18" t="n">
        <v>6.31219494431211E-007</v>
      </c>
      <c r="K667" s="16" t="n">
        <v>0.534104938271605</v>
      </c>
      <c r="L667" s="16" t="n">
        <v>0.602521257816191</v>
      </c>
      <c r="M667" s="16" t="n">
        <v>0.677794924554184</v>
      </c>
      <c r="N667" s="18" t="n">
        <v>2.74843063545939E-008</v>
      </c>
      <c r="O667" s="16" t="n">
        <v>0.167928011476181</v>
      </c>
      <c r="P667" s="16" t="n">
        <v>0.0251594526631425</v>
      </c>
    </row>
    <row r="668" customFormat="false" ht="15" hidden="false" customHeight="false" outlineLevel="0" collapsed="false">
      <c r="A668" s="17" t="n">
        <v>1063</v>
      </c>
      <c r="B668" s="6"/>
      <c r="C668" s="16" t="n">
        <v>0.489784371882208</v>
      </c>
      <c r="D668" s="16" t="n">
        <v>0.505711190552666</v>
      </c>
      <c r="E668" s="16" t="n">
        <v>0.616015089163237</v>
      </c>
      <c r="F668" s="16" t="n">
        <v>0.455958909583661</v>
      </c>
      <c r="G668" s="18" t="n">
        <v>0.000337013038438741</v>
      </c>
      <c r="H668" s="6"/>
      <c r="I668" s="18" t="n">
        <v>-6.83502565250362E-006</v>
      </c>
      <c r="J668" s="18" t="n">
        <v>-3.4123503431808E-006</v>
      </c>
      <c r="K668" s="16" t="n">
        <v>0.55977366255144</v>
      </c>
      <c r="L668" s="16" t="n">
        <v>0.184232854789463</v>
      </c>
      <c r="M668" s="16" t="n">
        <v>0.673645404663923</v>
      </c>
      <c r="N668" s="18" t="n">
        <v>4.30053758736959E-008</v>
      </c>
      <c r="O668" s="16" t="n">
        <v>0.167965871992014</v>
      </c>
      <c r="P668" s="16" t="n">
        <v>0.0610632874397117</v>
      </c>
    </row>
    <row r="669" customFormat="false" ht="15" hidden="false" customHeight="false" outlineLevel="0" collapsed="false">
      <c r="A669" s="17" t="n">
        <v>1064</v>
      </c>
      <c r="B669" s="6"/>
      <c r="C669" s="16" t="n">
        <v>0.489770966765179</v>
      </c>
      <c r="D669" s="16" t="n">
        <v>0.505701369863071</v>
      </c>
      <c r="E669" s="16" t="n">
        <v>0.616066529492455</v>
      </c>
      <c r="F669" s="16" t="n">
        <v>0.456119672692934</v>
      </c>
      <c r="G669" s="18" t="n">
        <v>0.000335922207825186</v>
      </c>
      <c r="H669" s="6"/>
      <c r="I669" s="18" t="n">
        <v>-1.27168865047447E-005</v>
      </c>
      <c r="J669" s="18" t="n">
        <v>-7.37765281715108E-006</v>
      </c>
      <c r="K669" s="16" t="n">
        <v>0.584550754458162</v>
      </c>
      <c r="L669" s="16" t="n">
        <v>0.0304645489375705</v>
      </c>
      <c r="M669" s="16" t="n">
        <v>0.667764060356653</v>
      </c>
      <c r="N669" s="18" t="n">
        <v>9.02465201238832E-008</v>
      </c>
      <c r="O669" s="16" t="n">
        <v>0.168023422154232</v>
      </c>
      <c r="P669" s="16" t="n">
        <v>0.09802650643715</v>
      </c>
    </row>
    <row r="670" customFormat="false" ht="15" hidden="false" customHeight="false" outlineLevel="0" collapsed="false">
      <c r="A670" s="17" t="n">
        <v>1065</v>
      </c>
      <c r="B670" s="6"/>
      <c r="C670" s="16" t="n">
        <v>0.489752246301806</v>
      </c>
      <c r="D670" s="16" t="n">
        <v>0.50568813646163</v>
      </c>
      <c r="E670" s="16" t="n">
        <v>0.616152263374486</v>
      </c>
      <c r="F670" s="16" t="n">
        <v>0.456335690115357</v>
      </c>
      <c r="G670" s="18" t="n">
        <v>0.000334263033268916</v>
      </c>
      <c r="H670" s="6"/>
      <c r="I670" s="18" t="n">
        <v>-1.81680959142723E-005</v>
      </c>
      <c r="J670" s="18" t="n">
        <v>-1.10613266953459E-005</v>
      </c>
      <c r="K670" s="16" t="n">
        <v>0.606464334705075</v>
      </c>
      <c r="L670" s="16" t="n">
        <v>0.00358415511633783</v>
      </c>
      <c r="M670" s="16" t="n">
        <v>0.664454732510288</v>
      </c>
      <c r="N670" s="18" t="n">
        <v>2.34814474292005E-007</v>
      </c>
      <c r="O670" s="16" t="n">
        <v>0.168100749613651</v>
      </c>
      <c r="P670" s="16" t="n">
        <v>0.131826459699567</v>
      </c>
    </row>
    <row r="671" customFormat="false" ht="15" hidden="false" customHeight="false" outlineLevel="0" collapsed="false">
      <c r="A671" s="17" t="n">
        <v>1066</v>
      </c>
      <c r="B671" s="6"/>
      <c r="C671" s="16" t="n">
        <v>0.489727697753464</v>
      </c>
      <c r="D671" s="16" t="n">
        <v>0.505672058425301</v>
      </c>
      <c r="E671" s="16" t="n">
        <v>0.61639231824417</v>
      </c>
      <c r="F671" s="16" t="n">
        <v>0.456638600217726</v>
      </c>
      <c r="G671" s="18" t="n">
        <v>0.000331710943969847</v>
      </c>
      <c r="H671" s="6"/>
      <c r="I671" s="18" t="n">
        <v>-2.28889700449963E-005</v>
      </c>
      <c r="J671" s="18" t="n">
        <v>-1.42652281231085E-005</v>
      </c>
      <c r="K671" s="16" t="n">
        <v>0.622582304526749</v>
      </c>
      <c r="L671" s="18" t="n">
        <v>0.000437254397064363</v>
      </c>
      <c r="M671" s="16" t="n">
        <v>0.659104938271605</v>
      </c>
      <c r="N671" s="18" t="n">
        <v>6.91554164322605E-007</v>
      </c>
      <c r="O671" s="16" t="n">
        <v>0.168209176699451</v>
      </c>
      <c r="P671" s="16" t="n">
        <v>0.15909294532195</v>
      </c>
    </row>
    <row r="672" customFormat="false" ht="15" hidden="false" customHeight="false" outlineLevel="0" collapsed="false">
      <c r="A672" s="17" t="n">
        <v>1067</v>
      </c>
      <c r="B672" s="6"/>
      <c r="C672" s="16" t="n">
        <v>0.489698968370644</v>
      </c>
      <c r="D672" s="16" t="n">
        <v>0.505654560054748</v>
      </c>
      <c r="E672" s="16" t="n">
        <v>0.616495198902606</v>
      </c>
      <c r="F672" s="16" t="n">
        <v>0.457022202449951</v>
      </c>
      <c r="G672" s="18" t="n">
        <v>0.000328388297614244</v>
      </c>
      <c r="H672" s="6"/>
      <c r="I672" s="18" t="n">
        <v>-2.71685993082949E-005</v>
      </c>
      <c r="J672" s="18" t="n">
        <v>-1.71883812273981E-005</v>
      </c>
      <c r="K672" s="16" t="n">
        <v>0.635905349794239</v>
      </c>
      <c r="L672" s="18" t="n">
        <v>5.74551215229758E-005</v>
      </c>
      <c r="M672" s="16" t="n">
        <v>0.65181755829904</v>
      </c>
      <c r="N672" s="18" t="n">
        <v>2.22620546565203E-006</v>
      </c>
      <c r="O672" s="16" t="n">
        <v>0.168346478882028</v>
      </c>
      <c r="P672" s="16" t="n">
        <v>0.181134299611535</v>
      </c>
    </row>
    <row r="673" customFormat="false" ht="15" hidden="false" customHeight="false" outlineLevel="0" collapsed="false">
      <c r="A673" s="17" t="n">
        <v>1068</v>
      </c>
      <c r="B673" s="6"/>
      <c r="C673" s="16" t="n">
        <v>0.489667276743626</v>
      </c>
      <c r="D673" s="16" t="n">
        <v>0.505636023554657</v>
      </c>
      <c r="E673" s="16" t="n">
        <v>0.616598079561043</v>
      </c>
      <c r="F673" s="16" t="n">
        <v>0.457464957792573</v>
      </c>
      <c r="G673" s="18" t="n">
        <v>0.000325135259455528</v>
      </c>
      <c r="H673" s="6"/>
      <c r="I673" s="18" t="n">
        <v>-3.11986735426582E-005</v>
      </c>
      <c r="J673" s="18" t="n">
        <v>-1.99652737185166E-005</v>
      </c>
      <c r="K673" s="16" t="n">
        <v>0.645816186556927</v>
      </c>
      <c r="L673" s="18" t="n">
        <v>9.4248353724873E-006</v>
      </c>
      <c r="M673" s="16" t="n">
        <v>0.639043209876543</v>
      </c>
      <c r="N673" s="18" t="n">
        <v>1.37850968436213E-005</v>
      </c>
      <c r="O673" s="16" t="n">
        <v>0.168504941469153</v>
      </c>
      <c r="P673" s="16" t="n">
        <v>0.198700133718526</v>
      </c>
    </row>
    <row r="674" customFormat="false" ht="15" hidden="false" customHeight="false" outlineLevel="0" collapsed="false">
      <c r="A674" s="17" t="n">
        <v>1069</v>
      </c>
      <c r="B674" s="6"/>
      <c r="C674" s="16" t="n">
        <v>0.489632458770528</v>
      </c>
      <c r="D674" s="16" t="n">
        <v>0.505615815661953</v>
      </c>
      <c r="E674" s="16" t="n">
        <v>0.616580932784636</v>
      </c>
      <c r="F674" s="16" t="n">
        <v>0.457959464780634</v>
      </c>
      <c r="G674" s="18" t="n">
        <v>0.000320853092645135</v>
      </c>
      <c r="H674" s="6"/>
      <c r="I674" s="18" t="n">
        <v>-3.49898117964859E-005</v>
      </c>
      <c r="J674" s="18" t="n">
        <v>-2.27018814328216E-005</v>
      </c>
      <c r="K674" s="16" t="n">
        <v>0.654012345679012</v>
      </c>
      <c r="L674" s="18" t="n">
        <v>2.56032716768402E-006</v>
      </c>
      <c r="M674" s="16" t="n">
        <v>0.624194101508916</v>
      </c>
      <c r="N674" s="18" t="n">
        <v>9.41941742388098E-005</v>
      </c>
      <c r="O674" s="16" t="n">
        <v>0.168681910579084</v>
      </c>
      <c r="P674" s="16" t="n">
        <v>0.211176147654516</v>
      </c>
    </row>
    <row r="675" customFormat="false" ht="15" hidden="false" customHeight="false" outlineLevel="0" collapsed="false">
      <c r="A675" s="17" t="n">
        <v>1070</v>
      </c>
      <c r="B675" s="6"/>
      <c r="C675" s="16" t="n">
        <v>0.489595452780029</v>
      </c>
      <c r="D675" s="16" t="n">
        <v>0.505593975911352</v>
      </c>
      <c r="E675" s="16" t="n">
        <v>0.616649519890261</v>
      </c>
      <c r="F675" s="16" t="n">
        <v>0.458479646767832</v>
      </c>
      <c r="G675" s="18" t="n">
        <v>0.000316607911280191</v>
      </c>
      <c r="H675" s="6"/>
      <c r="I675" s="18" t="n">
        <v>-3.88049584622121E-005</v>
      </c>
      <c r="J675" s="18" t="n">
        <v>-2.56334026429121E-005</v>
      </c>
      <c r="K675" s="16" t="n">
        <v>0.660253772290809</v>
      </c>
      <c r="L675" s="18" t="n">
        <v>1.11186214711175E-006</v>
      </c>
      <c r="M675" s="16" t="n">
        <v>0.607184499314129</v>
      </c>
      <c r="N675" s="18" t="n">
        <v>0.000599168487391633</v>
      </c>
      <c r="O675" s="16" t="n">
        <v>0.168868050391847</v>
      </c>
      <c r="P675" s="16" t="n">
        <v>0.219510760816749</v>
      </c>
    </row>
    <row r="676" customFormat="false" ht="15" hidden="false" customHeight="false" outlineLevel="0" collapsed="false">
      <c r="A676" s="17" t="n">
        <v>1071</v>
      </c>
      <c r="B676" s="6"/>
      <c r="C676" s="16" t="n">
        <v>0.489556632310393</v>
      </c>
      <c r="D676" s="16" t="n">
        <v>0.505570024261356</v>
      </c>
      <c r="E676" s="16" t="n">
        <v>0.616786694101509</v>
      </c>
      <c r="F676" s="16" t="n">
        <v>0.459001782483989</v>
      </c>
      <c r="G676" s="18" t="n">
        <v>0.000312452696727779</v>
      </c>
      <c r="H676" s="6"/>
      <c r="I676" s="18" t="n">
        <v>-4.2919873719305E-005</v>
      </c>
      <c r="J676" s="18" t="n">
        <v>-2.89546928956126E-005</v>
      </c>
      <c r="K676" s="16" t="n">
        <v>0.663906035665295</v>
      </c>
      <c r="L676" s="18" t="n">
        <v>7.26694532393669E-007</v>
      </c>
      <c r="M676" s="16" t="n">
        <v>0.586951303155007</v>
      </c>
      <c r="N676" s="16" t="n">
        <v>0.0035341278157344</v>
      </c>
      <c r="O676" s="16" t="n">
        <v>0.169054871150828</v>
      </c>
      <c r="P676" s="16" t="n">
        <v>0.224895331286858</v>
      </c>
    </row>
    <row r="677" customFormat="false" ht="15" hidden="false" customHeight="false" outlineLevel="0" collapsed="false">
      <c r="A677" s="17" t="n">
        <v>1072</v>
      </c>
      <c r="B677" s="6"/>
      <c r="C677" s="16" t="n">
        <v>0.489515151146637</v>
      </c>
      <c r="D677" s="16" t="n">
        <v>0.505543110193877</v>
      </c>
      <c r="E677" s="16" t="n">
        <v>0.616855281207133</v>
      </c>
      <c r="F677" s="16" t="n">
        <v>0.459523677540851</v>
      </c>
      <c r="G677" s="18" t="n">
        <v>0.000308380284697173</v>
      </c>
      <c r="H677" s="6"/>
      <c r="I677" s="18" t="n">
        <v>-4.73317261500326E-005</v>
      </c>
      <c r="J677" s="18" t="n">
        <v>-3.2716311476064E-005</v>
      </c>
      <c r="K677" s="16" t="n">
        <v>0.667335390946502</v>
      </c>
      <c r="L677" s="18" t="n">
        <v>6.42778023410708E-007</v>
      </c>
      <c r="M677" s="16" t="n">
        <v>0.574039780521262</v>
      </c>
      <c r="N677" s="16" t="n">
        <v>0.0122495468860904</v>
      </c>
      <c r="O677" s="16" t="n">
        <v>0.169241587594161</v>
      </c>
      <c r="P677" s="16" t="n">
        <v>0.227278990789968</v>
      </c>
    </row>
    <row r="678" customFormat="false" ht="15" hidden="false" customHeight="false" outlineLevel="0" collapsed="false">
      <c r="A678" s="17" t="n">
        <v>1073</v>
      </c>
      <c r="B678" s="6"/>
      <c r="C678" s="16" t="n">
        <v>0.489469695483107</v>
      </c>
      <c r="D678" s="16" t="n">
        <v>0.505512065224896</v>
      </c>
      <c r="E678" s="16" t="n">
        <v>0.616941015089163</v>
      </c>
      <c r="F678" s="16" t="n">
        <v>0.460050833475939</v>
      </c>
      <c r="G678" s="18" t="n">
        <v>0.000304179802404132</v>
      </c>
      <c r="H678" s="6"/>
      <c r="I678" s="18" t="n">
        <v>-5.18984018426712E-005</v>
      </c>
      <c r="J678" s="18" t="n">
        <v>-3.6843642002223E-005</v>
      </c>
      <c r="K678" s="16" t="n">
        <v>0.665740740740741</v>
      </c>
      <c r="L678" s="18" t="n">
        <v>8.10570838959651E-007</v>
      </c>
      <c r="M678" s="16" t="n">
        <v>0.566375171467764</v>
      </c>
      <c r="N678" s="16" t="n">
        <v>0.0262007893655616</v>
      </c>
      <c r="O678" s="16" t="n">
        <v>0.169430167704749</v>
      </c>
      <c r="P678" s="16" t="n">
        <v>0.225722739572111</v>
      </c>
    </row>
    <row r="679" customFormat="false" ht="15" hidden="false" customHeight="false" outlineLevel="0" collapsed="false">
      <c r="A679" s="17" t="n">
        <v>1074</v>
      </c>
      <c r="B679" s="6"/>
      <c r="C679" s="16" t="n">
        <v>0.489420672382144</v>
      </c>
      <c r="D679" s="16" t="n">
        <v>0.505476883671441</v>
      </c>
      <c r="E679" s="16" t="n">
        <v>0.617095336076818</v>
      </c>
      <c r="F679" s="16" t="n">
        <v>0.46057583432984</v>
      </c>
      <c r="G679" s="18" t="n">
        <v>0.000300409152550315</v>
      </c>
      <c r="H679" s="6"/>
      <c r="I679" s="18" t="n">
        <v>-5.65379739764493E-005</v>
      </c>
      <c r="J679" s="18" t="n">
        <v>-4.11514971396644E-005</v>
      </c>
      <c r="K679" s="16" t="n">
        <v>0.663717421124829</v>
      </c>
      <c r="L679" s="18" t="n">
        <v>1.1883311639564E-006</v>
      </c>
      <c r="M679" s="16" t="n">
        <v>0.558127572016461</v>
      </c>
      <c r="N679" s="16" t="n">
        <v>0.0598739624916104</v>
      </c>
      <c r="O679" s="16" t="n">
        <v>0.16961795838113</v>
      </c>
      <c r="P679" s="16" t="n">
        <v>0.222229740826385</v>
      </c>
    </row>
    <row r="680" customFormat="false" ht="15" hidden="false" customHeight="false" outlineLevel="0" collapsed="false">
      <c r="A680" s="17" t="n">
        <v>1075</v>
      </c>
      <c r="B680" s="6"/>
      <c r="C680" s="16" t="n">
        <v>0.489365026664444</v>
      </c>
      <c r="D680" s="16" t="n">
        <v>0.50543554081871</v>
      </c>
      <c r="E680" s="16" t="n">
        <v>0.61721536351166</v>
      </c>
      <c r="F680" s="16" t="n">
        <v>0.46112809451281</v>
      </c>
      <c r="G680" s="18" t="n">
        <v>0.000296346570342868</v>
      </c>
      <c r="H680" s="6"/>
      <c r="I680" s="18" t="n">
        <v>-6.08470754107478E-005</v>
      </c>
      <c r="J680" s="18" t="n">
        <v>-4.51973616772595E-005</v>
      </c>
      <c r="K680" s="16" t="n">
        <v>0.660253772290809</v>
      </c>
      <c r="L680" s="18" t="n">
        <v>1.71446369601847E-006</v>
      </c>
      <c r="M680" s="16" t="n">
        <v>0.554561042524006</v>
      </c>
      <c r="N680" s="16" t="n">
        <v>0.0870667407892361</v>
      </c>
      <c r="O680" s="16" t="n">
        <v>0.169815479670212</v>
      </c>
      <c r="P680" s="16" t="n">
        <v>0.218091382469884</v>
      </c>
    </row>
    <row r="681" customFormat="false" ht="15" hidden="false" customHeight="false" outlineLevel="0" collapsed="false">
      <c r="A681" s="17" t="n">
        <v>1076</v>
      </c>
      <c r="B681" s="6"/>
      <c r="C681" s="16" t="n">
        <v>0.489301040135297</v>
      </c>
      <c r="D681" s="16" t="n">
        <v>0.505387026386632</v>
      </c>
      <c r="E681" s="16" t="n">
        <v>0.617352537722908</v>
      </c>
      <c r="F681" s="16" t="n">
        <v>0.461727643333862</v>
      </c>
      <c r="G681" s="18" t="n">
        <v>0.000291833477881146</v>
      </c>
      <c r="H681" s="6"/>
      <c r="I681" s="18" t="n">
        <v>-6.53505019814884E-005</v>
      </c>
      <c r="J681" s="18" t="n">
        <v>-4.94407389383207E-005</v>
      </c>
      <c r="K681" s="16" t="n">
        <v>0.657270233196159</v>
      </c>
      <c r="L681" s="18" t="n">
        <v>2.36160186909984E-006</v>
      </c>
      <c r="M681" s="16" t="n">
        <v>0.559156378600823</v>
      </c>
      <c r="N681" s="16" t="n">
        <v>0.0599282916044872</v>
      </c>
      <c r="O681" s="16" t="n">
        <v>0.170029891037989</v>
      </c>
      <c r="P681" s="16" t="n">
        <v>0.213773935840571</v>
      </c>
    </row>
    <row r="682" customFormat="false" ht="15" hidden="false" customHeight="false" outlineLevel="0" collapsed="false">
      <c r="A682" s="17" t="n">
        <v>1077</v>
      </c>
      <c r="B682" s="6"/>
      <c r="C682" s="16" t="n">
        <v>0.48922849749267</v>
      </c>
      <c r="D682" s="16" t="n">
        <v>0.505331177338387</v>
      </c>
      <c r="E682" s="16" t="n">
        <v>0.617352537722908</v>
      </c>
      <c r="F682" s="16" t="n">
        <v>0.462376620876145</v>
      </c>
      <c r="G682" s="18" t="n">
        <v>0.000287182118660547</v>
      </c>
      <c r="H682" s="6"/>
      <c r="I682" s="18" t="n">
        <v>-7.01194412268039E-005</v>
      </c>
      <c r="J682" s="18" t="n">
        <v>-5.38924454707693E-005</v>
      </c>
      <c r="K682" s="16" t="n">
        <v>0.654441015089163</v>
      </c>
      <c r="L682" s="18" t="n">
        <v>3.10786890509459E-006</v>
      </c>
      <c r="M682" s="16" t="n">
        <v>0.566820987654321</v>
      </c>
      <c r="N682" s="16" t="n">
        <v>0.0310408955048245</v>
      </c>
      <c r="O682" s="16" t="n">
        <v>0.170261951950102</v>
      </c>
      <c r="P682" s="16" t="n">
        <v>0.20996594449028</v>
      </c>
    </row>
    <row r="683" customFormat="false" ht="15" hidden="false" customHeight="false" outlineLevel="0" collapsed="false">
      <c r="A683" s="17" t="n">
        <v>1078</v>
      </c>
      <c r="B683" s="6"/>
      <c r="C683" s="16" t="n">
        <v>0.489151717556334</v>
      </c>
      <c r="D683" s="16" t="n">
        <v>0.50527157483674</v>
      </c>
      <c r="E683" s="16" t="n">
        <v>0.617541152263375</v>
      </c>
      <c r="F683" s="16" t="n">
        <v>0.463055783122474</v>
      </c>
      <c r="G683" s="18" t="n">
        <v>0.000282738891559868</v>
      </c>
      <c r="H683" s="6"/>
      <c r="I683" s="18" t="n">
        <v>-7.5306221055419E-005</v>
      </c>
      <c r="J683" s="18" t="n">
        <v>-5.85482084257626E-005</v>
      </c>
      <c r="K683" s="16" t="n">
        <v>0.652554869684499</v>
      </c>
      <c r="L683" s="18" t="n">
        <v>3.19602451268416E-006</v>
      </c>
      <c r="M683" s="16" t="n">
        <v>0.580024005486968</v>
      </c>
      <c r="N683" s="16" t="n">
        <v>0.00945134049735422</v>
      </c>
      <c r="O683" s="16" t="n">
        <v>0.170504775954412</v>
      </c>
      <c r="P683" s="16" t="n">
        <v>0.208758078453184</v>
      </c>
    </row>
    <row r="684" customFormat="false" ht="15" hidden="false" customHeight="false" outlineLevel="0" collapsed="false">
      <c r="A684" s="17" t="n">
        <v>1079</v>
      </c>
      <c r="B684" s="6"/>
      <c r="C684" s="16" t="n">
        <v>0.489071803027014</v>
      </c>
      <c r="D684" s="16" t="n">
        <v>0.50520896378074</v>
      </c>
      <c r="E684" s="16" t="n">
        <v>0.617644032921811</v>
      </c>
      <c r="F684" s="16" t="n">
        <v>0.463755797151738</v>
      </c>
      <c r="G684" s="18" t="n">
        <v>0.000278093963108627</v>
      </c>
      <c r="H684" s="6"/>
      <c r="I684" s="18" t="n">
        <v>-8.14341412739811E-005</v>
      </c>
      <c r="J684" s="18" t="n">
        <v>-6.39166018724812E-005</v>
      </c>
      <c r="K684" s="16" t="n">
        <v>0.651800411522634</v>
      </c>
      <c r="L684" s="18" t="n">
        <v>2.57177059110859E-006</v>
      </c>
      <c r="M684" s="16" t="n">
        <v>0.597205075445816</v>
      </c>
      <c r="N684" s="16" t="n">
        <v>0.00222383849737979</v>
      </c>
      <c r="O684" s="16" t="n">
        <v>0.170755022687436</v>
      </c>
      <c r="P684" s="16" t="n">
        <v>0.210105736702905</v>
      </c>
    </row>
    <row r="685" customFormat="false" ht="15" hidden="false" customHeight="false" outlineLevel="0" collapsed="false">
      <c r="A685" s="17" t="n">
        <v>1080</v>
      </c>
      <c r="B685" s="6"/>
      <c r="C685" s="16" t="n">
        <v>0.488988980298025</v>
      </c>
      <c r="D685" s="16" t="n">
        <v>0.505143467463959</v>
      </c>
      <c r="E685" s="16" t="n">
        <v>0.617729766803841</v>
      </c>
      <c r="F685" s="16" t="n">
        <v>0.464474750171581</v>
      </c>
      <c r="G685" s="18" t="n">
        <v>0.000273341868521486</v>
      </c>
      <c r="H685" s="6"/>
      <c r="I685" s="18" t="n">
        <v>-8.80601091528089E-005</v>
      </c>
      <c r="J685" s="18" t="n">
        <v>-6.98099602714779E-005</v>
      </c>
      <c r="K685" s="16" t="n">
        <v>0.649982853223594</v>
      </c>
      <c r="L685" s="18" t="n">
        <v>2.16429375054513E-006</v>
      </c>
      <c r="M685" s="16" t="n">
        <v>0.60968792866941</v>
      </c>
      <c r="N685" s="18" t="n">
        <v>0.000844397929064127</v>
      </c>
      <c r="O685" s="16" t="n">
        <v>0.171012005493325</v>
      </c>
      <c r="P685" s="16" t="n">
        <v>0.210835733624908</v>
      </c>
    </row>
    <row r="686" customFormat="false" ht="15" hidden="false" customHeight="false" outlineLevel="0" collapsed="false">
      <c r="A686" s="17" t="n">
        <v>1081</v>
      </c>
      <c r="B686" s="6"/>
      <c r="C686" s="16" t="n">
        <v>0.488905275156053</v>
      </c>
      <c r="D686" s="16" t="n">
        <v>0.505077086778506</v>
      </c>
      <c r="E686" s="16" t="n">
        <v>0.617935528120713</v>
      </c>
      <c r="F686" s="16" t="n">
        <v>0.465213942606063</v>
      </c>
      <c r="G686" s="18" t="n">
        <v>0.000268115928134422</v>
      </c>
      <c r="H686" s="6"/>
      <c r="I686" s="18" t="n">
        <v>-9.48531543304686E-005</v>
      </c>
      <c r="J686" s="18" t="n">
        <v>-7.58984956960551E-005</v>
      </c>
      <c r="K686" s="16" t="n">
        <v>0.65008573388203</v>
      </c>
      <c r="L686" s="18" t="n">
        <v>1.8346707067517E-006</v>
      </c>
      <c r="M686" s="16" t="n">
        <v>0.614729080932785</v>
      </c>
      <c r="N686" s="18" t="n">
        <v>0.000532625144010369</v>
      </c>
      <c r="O686" s="16" t="n">
        <v>0.171276186297467</v>
      </c>
      <c r="P686" s="16" t="n">
        <v>0.21134451603689</v>
      </c>
    </row>
    <row r="687" customFormat="false" ht="15" hidden="false" customHeight="false" outlineLevel="0" collapsed="false">
      <c r="A687" s="17" t="n">
        <v>1082</v>
      </c>
      <c r="B687" s="6"/>
      <c r="C687" s="16" t="n">
        <v>0.48881634359035</v>
      </c>
      <c r="D687" s="16" t="n">
        <v>0.505006456732015</v>
      </c>
      <c r="E687" s="16" t="n">
        <v>0.618089849108368</v>
      </c>
      <c r="F687" s="16" t="n">
        <v>0.465992900100721</v>
      </c>
      <c r="G687" s="18" t="n">
        <v>0.000262679462579975</v>
      </c>
      <c r="H687" s="6"/>
      <c r="I687" s="18" t="n">
        <v>-0.000101897087954466</v>
      </c>
      <c r="J687" s="18" t="n">
        <v>-8.22040001089334E-005</v>
      </c>
      <c r="K687" s="16" t="n">
        <v>0.65008573388203</v>
      </c>
      <c r="L687" s="18" t="n">
        <v>1.49037322192649E-006</v>
      </c>
      <c r="M687" s="16" t="n">
        <v>0.615294924554184</v>
      </c>
      <c r="N687" s="18" t="n">
        <v>0.000455660955263365</v>
      </c>
      <c r="O687" s="16" t="n">
        <v>0.171554538805933</v>
      </c>
      <c r="P687" s="16" t="n">
        <v>0.212137556333851</v>
      </c>
    </row>
    <row r="688" customFormat="false" ht="15" hidden="false" customHeight="false" outlineLevel="0" collapsed="false">
      <c r="A688" s="17" t="n">
        <v>1083</v>
      </c>
      <c r="B688" s="6"/>
      <c r="C688" s="16" t="n">
        <v>0.488718615983561</v>
      </c>
      <c r="D688" s="16" t="n">
        <v>0.504928091588205</v>
      </c>
      <c r="E688" s="16" t="n">
        <v>0.618347050754458</v>
      </c>
      <c r="F688" s="16" t="n">
        <v>0.466815216498705</v>
      </c>
      <c r="G688" s="18" t="n">
        <v>0.000257147264285224</v>
      </c>
      <c r="H688" s="6"/>
      <c r="I688" s="18" t="n">
        <v>-0.000108618839157133</v>
      </c>
      <c r="J688" s="18" t="n">
        <v>-8.82226063156602E-005</v>
      </c>
      <c r="K688" s="16" t="n">
        <v>0.650342935528121</v>
      </c>
      <c r="L688" s="18" t="n">
        <v>1.29625049375097E-006</v>
      </c>
      <c r="M688" s="16" t="n">
        <v>0.617849794238683</v>
      </c>
      <c r="N688" s="18" t="n">
        <v>0.000328566737655444</v>
      </c>
      <c r="O688" s="16" t="n">
        <v>0.171848340601833</v>
      </c>
      <c r="P688" s="16" t="n">
        <v>0.212488193039554</v>
      </c>
    </row>
    <row r="689" customFormat="false" ht="15" hidden="false" customHeight="false" outlineLevel="0" collapsed="false">
      <c r="A689" s="17" t="n">
        <v>1084</v>
      </c>
      <c r="B689" s="6"/>
      <c r="C689" s="16" t="n">
        <v>0.488611184690559</v>
      </c>
      <c r="D689" s="16" t="n">
        <v>0.504841121333459</v>
      </c>
      <c r="E689" s="16" t="n">
        <v>0.618535665294925</v>
      </c>
      <c r="F689" s="16" t="n">
        <v>0.467683489229077</v>
      </c>
      <c r="G689" s="18" t="n">
        <v>0.000251224682381476</v>
      </c>
      <c r="H689" s="6"/>
      <c r="I689" s="18" t="n">
        <v>-0.000115111592428834</v>
      </c>
      <c r="J689" s="18" t="n">
        <v>-9.3968102226657E-005</v>
      </c>
      <c r="K689" s="16" t="n">
        <v>0.650891632373114</v>
      </c>
      <c r="L689" s="18" t="n">
        <v>1.06838136666387E-006</v>
      </c>
      <c r="M689" s="16" t="n">
        <v>0.623954046639232</v>
      </c>
      <c r="N689" s="18" t="n">
        <v>0.000155670572726092</v>
      </c>
      <c r="O689" s="16" t="n">
        <v>0.172158512167762</v>
      </c>
      <c r="P689" s="16" t="n">
        <v>0.213604017184687</v>
      </c>
    </row>
    <row r="690" customFormat="false" ht="15" hidden="false" customHeight="false" outlineLevel="0" collapsed="false">
      <c r="A690" s="17" t="n">
        <v>1085</v>
      </c>
      <c r="B690" s="6"/>
      <c r="C690" s="16" t="n">
        <v>0.488490045282531</v>
      </c>
      <c r="D690" s="16" t="n">
        <v>0.504742060970698</v>
      </c>
      <c r="E690" s="16" t="n">
        <v>0.618724279835391</v>
      </c>
      <c r="F690" s="16" t="n">
        <v>0.468607342371566</v>
      </c>
      <c r="G690" s="18" t="n">
        <v>0.000244967942707037</v>
      </c>
      <c r="H690" s="6"/>
      <c r="I690" s="18" t="n">
        <v>-0.000121306632917519</v>
      </c>
      <c r="J690" s="18" t="n">
        <v>-9.93627506915558E-005</v>
      </c>
      <c r="K690" s="16" t="n">
        <v>0.651868998628258</v>
      </c>
      <c r="L690" s="18" t="n">
        <v>8.41628561243671E-007</v>
      </c>
      <c r="M690" s="16" t="n">
        <v>0.629115226337449</v>
      </c>
      <c r="N690" s="18" t="n">
        <v>5.64841573870889E-005</v>
      </c>
      <c r="O690" s="16" t="n">
        <v>0.172488482408012</v>
      </c>
      <c r="P690" s="16" t="n">
        <v>0.215403158918201</v>
      </c>
    </row>
    <row r="691" customFormat="false" ht="15" hidden="false" customHeight="false" outlineLevel="0" collapsed="false">
      <c r="A691" s="17" t="n">
        <v>1086</v>
      </c>
      <c r="B691" s="6"/>
      <c r="C691" s="16" t="n">
        <v>0.488356926947059</v>
      </c>
      <c r="D691" s="16" t="n">
        <v>0.504631962069065</v>
      </c>
      <c r="E691" s="16" t="n">
        <v>0.618895747599451</v>
      </c>
      <c r="F691" s="16" t="n">
        <v>0.469569543987162</v>
      </c>
      <c r="G691" s="18" t="n">
        <v>0.00023899989649096</v>
      </c>
      <c r="H691" s="6"/>
      <c r="I691" s="18" t="n">
        <v>-0.000126630941002898</v>
      </c>
      <c r="J691" s="18" t="n">
        <v>-0.000103962658338921</v>
      </c>
      <c r="K691" s="16" t="n">
        <v>0.652211934156379</v>
      </c>
      <c r="L691" s="18" t="n">
        <v>7.26694532393669E-007</v>
      </c>
      <c r="M691" s="16" t="n">
        <v>0.62906378600823</v>
      </c>
      <c r="N691" s="18" t="n">
        <v>3.07812650192342E-005</v>
      </c>
      <c r="O691" s="16" t="n">
        <v>0.17283208774759</v>
      </c>
      <c r="P691" s="16" t="n">
        <v>0.216718197890393</v>
      </c>
    </row>
    <row r="692" customFormat="false" ht="15" hidden="false" customHeight="false" outlineLevel="0" collapsed="false">
      <c r="A692" s="17" t="n">
        <v>1087</v>
      </c>
      <c r="B692" s="6"/>
      <c r="C692" s="16" t="n">
        <v>0.488213985467796</v>
      </c>
      <c r="D692" s="16" t="n">
        <v>0.504512865664269</v>
      </c>
      <c r="E692" s="16" t="n">
        <v>0.619050068587106</v>
      </c>
      <c r="F692" s="16" t="n">
        <v>0.470563151805178</v>
      </c>
      <c r="G692" s="18" t="n">
        <v>0.000232483884537321</v>
      </c>
      <c r="H692" s="6"/>
      <c r="I692" s="18" t="n">
        <v>-0.000131710812884156</v>
      </c>
      <c r="J692" s="18" t="n">
        <v>-0.000108308448166603</v>
      </c>
      <c r="K692" s="16" t="n">
        <v>0.654235253772291</v>
      </c>
      <c r="L692" s="18" t="n">
        <v>6.11132808712639E-007</v>
      </c>
      <c r="M692" s="16" t="n">
        <v>0.620781893004115</v>
      </c>
      <c r="N692" s="18" t="n">
        <v>3.78430292842098E-005</v>
      </c>
      <c r="O692" s="16" t="n">
        <v>0.17318684213153</v>
      </c>
      <c r="P692" s="16" t="n">
        <v>0.218204494692946</v>
      </c>
    </row>
    <row r="693" customFormat="false" ht="15" hidden="false" customHeight="false" outlineLevel="0" collapsed="false">
      <c r="A693" s="17" t="n">
        <v>1088</v>
      </c>
      <c r="B693" s="6"/>
      <c r="C693" s="16" t="n">
        <v>0.488065801440853</v>
      </c>
      <c r="D693" s="16" t="n">
        <v>0.504389396471846</v>
      </c>
      <c r="E693" s="16" t="n">
        <v>0.619255829903978</v>
      </c>
      <c r="F693" s="16" t="n">
        <v>0.471583030582472</v>
      </c>
      <c r="G693" s="18" t="n">
        <v>0.000225897408414432</v>
      </c>
      <c r="H693" s="6"/>
      <c r="I693" s="18" t="n">
        <v>-0.000136450151840021</v>
      </c>
      <c r="J693" s="18" t="n">
        <v>-0.000112301894321804</v>
      </c>
      <c r="K693" s="16" t="n">
        <v>0.655761316872428</v>
      </c>
      <c r="L693" s="18" t="n">
        <v>4.95554274464216E-007</v>
      </c>
      <c r="M693" s="16" t="n">
        <v>0.613134430727023</v>
      </c>
      <c r="N693" s="18" t="n">
        <v>8.14858446710612E-005</v>
      </c>
      <c r="O693" s="16" t="n">
        <v>0.173550906116508</v>
      </c>
      <c r="P693" s="16" t="n">
        <v>0.219833407413653</v>
      </c>
    </row>
    <row r="694" customFormat="false" ht="15" hidden="false" customHeight="false" outlineLevel="0" collapsed="false">
      <c r="A694" s="17" t="n">
        <v>1089</v>
      </c>
      <c r="B694" s="6"/>
      <c r="C694" s="16" t="n">
        <v>0.487916484537789</v>
      </c>
      <c r="D694" s="16" t="n">
        <v>0.504265378019766</v>
      </c>
      <c r="E694" s="16" t="n">
        <v>0.619633058984911</v>
      </c>
      <c r="F694" s="16" t="n">
        <v>0.472621043079906</v>
      </c>
      <c r="G694" s="18" t="n">
        <v>0.00021947379555347</v>
      </c>
      <c r="H694" s="6"/>
      <c r="I694" s="18" t="n">
        <v>-0.000140732194657801</v>
      </c>
      <c r="J694" s="18" t="n">
        <v>-0.000115923163674341</v>
      </c>
      <c r="K694" s="16" t="n">
        <v>0.657030178326475</v>
      </c>
      <c r="L694" s="18" t="n">
        <v>4.32129686457748E-007</v>
      </c>
      <c r="M694" s="16" t="n">
        <v>0.603943758573388</v>
      </c>
      <c r="N694" s="18" t="n">
        <v>0.000176728090273581</v>
      </c>
      <c r="O694" s="16" t="n">
        <v>0.173921370210318</v>
      </c>
      <c r="P694" s="16" t="n">
        <v>0.220892571841238</v>
      </c>
    </row>
    <row r="695" customFormat="false" ht="15" hidden="false" customHeight="false" outlineLevel="0" collapsed="false">
      <c r="A695" s="17" t="n">
        <v>1090</v>
      </c>
      <c r="B695" s="6"/>
      <c r="C695" s="16" t="n">
        <v>0.487769742066649</v>
      </c>
      <c r="D695" s="16" t="n">
        <v>0.504143601028963</v>
      </c>
      <c r="E695" s="16" t="n">
        <v>0.61994170096022</v>
      </c>
      <c r="F695" s="16" t="n">
        <v>0.473653526102325</v>
      </c>
      <c r="G695" s="18" t="n">
        <v>0.000213265567965601</v>
      </c>
      <c r="H695" s="6"/>
      <c r="I695" s="18" t="n">
        <v>-0.000144443893559834</v>
      </c>
      <c r="J695" s="18" t="n">
        <v>-0.000119106350911202</v>
      </c>
      <c r="K695" s="16" t="n">
        <v>0.657836076817558</v>
      </c>
      <c r="L695" s="18" t="n">
        <v>4.08104523738203E-007</v>
      </c>
      <c r="M695" s="16" t="n">
        <v>0.592764060356653</v>
      </c>
      <c r="N695" s="18" t="n">
        <v>0.000613778559209144</v>
      </c>
      <c r="O695" s="16" t="n">
        <v>0.17428978760956</v>
      </c>
      <c r="P695" s="16" t="n">
        <v>0.221362442038051</v>
      </c>
    </row>
    <row r="696" customFormat="false" ht="15" hidden="false" customHeight="false" outlineLevel="0" collapsed="false">
      <c r="A696" s="17" t="n">
        <v>1091</v>
      </c>
      <c r="B696" s="6"/>
      <c r="C696" s="16" t="n">
        <v>0.487627524250837</v>
      </c>
      <c r="D696" s="16" t="n">
        <v>0.50402670143432</v>
      </c>
      <c r="E696" s="16" t="n">
        <v>0.620130315500686</v>
      </c>
      <c r="F696" s="16" t="n">
        <v>0.4746979595468</v>
      </c>
      <c r="G696" s="18" t="n">
        <v>0.000207012023326762</v>
      </c>
      <c r="H696" s="6"/>
      <c r="I696" s="18" t="n">
        <v>-0.000147877514323984</v>
      </c>
      <c r="J696" s="18" t="n">
        <v>-0.000122083808301462</v>
      </c>
      <c r="K696" s="16" t="n">
        <v>0.657578875171468</v>
      </c>
      <c r="L696" s="18" t="n">
        <v>4.04569798948205E-007</v>
      </c>
      <c r="M696" s="16" t="n">
        <v>0.585871056241427</v>
      </c>
      <c r="N696" s="16" t="n">
        <v>0.00196736290783359</v>
      </c>
      <c r="O696" s="16" t="n">
        <v>0.174662394782632</v>
      </c>
      <c r="P696" s="16" t="n">
        <v>0.221392667038212</v>
      </c>
    </row>
    <row r="697" customFormat="false" ht="15" hidden="false" customHeight="false" outlineLevel="0" collapsed="false">
      <c r="A697" s="17" t="n">
        <v>1092</v>
      </c>
      <c r="B697" s="6"/>
      <c r="C697" s="16" t="n">
        <v>0.487486454251543</v>
      </c>
      <c r="D697" s="16" t="n">
        <v>0.503911948044288</v>
      </c>
      <c r="E697" s="16" t="n">
        <v>0.620438957475995</v>
      </c>
      <c r="F697" s="16" t="n">
        <v>0.47577179076237</v>
      </c>
      <c r="G697" s="18" t="n">
        <v>0.000200853652689605</v>
      </c>
      <c r="H697" s="6"/>
      <c r="I697" s="18" t="n">
        <v>-0.000150870953603834</v>
      </c>
      <c r="J697" s="18" t="n">
        <v>-0.000124766688459925</v>
      </c>
      <c r="K697" s="16" t="n">
        <v>0.657458847736626</v>
      </c>
      <c r="L697" s="18" t="n">
        <v>4.53050569177276E-007</v>
      </c>
      <c r="M697" s="16" t="n">
        <v>0.57863511659808</v>
      </c>
      <c r="N697" s="16" t="n">
        <v>0.00527794068945792</v>
      </c>
      <c r="O697" s="16" t="n">
        <v>0.175045411545549</v>
      </c>
      <c r="P697" s="16" t="n">
        <v>0.22048210174075</v>
      </c>
    </row>
    <row r="698" customFormat="false" ht="15" hidden="false" customHeight="false" outlineLevel="0" collapsed="false">
      <c r="A698" s="17" t="n">
        <v>1093</v>
      </c>
      <c r="B698" s="6"/>
      <c r="C698" s="16" t="n">
        <v>0.487343568749728</v>
      </c>
      <c r="D698" s="16" t="n">
        <v>0.503795529313064</v>
      </c>
      <c r="E698" s="16" t="n">
        <v>0.620816186556927</v>
      </c>
      <c r="F698" s="16" t="n">
        <v>0.476856399508395</v>
      </c>
      <c r="G698" s="18" t="n">
        <v>0.000194813437525232</v>
      </c>
      <c r="H698" s="6"/>
      <c r="I698" s="18" t="n">
        <v>-0.00015360564486324</v>
      </c>
      <c r="J698" s="18" t="n">
        <v>-0.000127261810833659</v>
      </c>
      <c r="K698" s="16" t="n">
        <v>0.6559670781893</v>
      </c>
      <c r="L698" s="18" t="n">
        <v>5.36963417034129E-007</v>
      </c>
      <c r="M698" s="16" t="n">
        <v>0.565620713305899</v>
      </c>
      <c r="N698" s="16" t="n">
        <v>0.0180651049830761</v>
      </c>
      <c r="O698" s="16" t="n">
        <v>0.175432191806741</v>
      </c>
      <c r="P698" s="16" t="n">
        <v>0.219091155190124</v>
      </c>
    </row>
    <row r="699" customFormat="false" ht="15" hidden="false" customHeight="false" outlineLevel="0" collapsed="false">
      <c r="A699" s="17" t="n">
        <v>1094</v>
      </c>
      <c r="B699" s="6"/>
      <c r="C699" s="16" t="n">
        <v>0.487196113000153</v>
      </c>
      <c r="D699" s="16" t="n">
        <v>0.503675036308866</v>
      </c>
      <c r="E699" s="16" t="n">
        <v>0.621004801097394</v>
      </c>
      <c r="F699" s="16" t="n">
        <v>0.477959431990472</v>
      </c>
      <c r="G699" s="18" t="n">
        <v>0.000188822007394618</v>
      </c>
      <c r="H699" s="6"/>
      <c r="I699" s="18" t="n">
        <v>-0.00015683187438016</v>
      </c>
      <c r="J699" s="18" t="n">
        <v>-0.00013018736034427</v>
      </c>
      <c r="K699" s="16" t="n">
        <v>0.654852537722908</v>
      </c>
      <c r="L699" s="18" t="n">
        <v>5.96505475162403E-007</v>
      </c>
      <c r="M699" s="16" t="n">
        <v>0.542369684499314</v>
      </c>
      <c r="N699" s="16" t="n">
        <v>0.0972339080174357</v>
      </c>
      <c r="O699" s="16" t="n">
        <v>0.175825458822952</v>
      </c>
      <c r="P699" s="16" t="n">
        <v>0.217989284177055</v>
      </c>
    </row>
    <row r="700" customFormat="false" ht="15" hidden="false" customHeight="false" outlineLevel="0" collapsed="false">
      <c r="A700" s="17" t="n">
        <v>1095</v>
      </c>
      <c r="B700" s="6"/>
      <c r="C700" s="16" t="n">
        <v>0.487041378834804</v>
      </c>
      <c r="D700" s="16" t="n">
        <v>0.503547683841031</v>
      </c>
      <c r="E700" s="16" t="n">
        <v>0.62127914951989</v>
      </c>
      <c r="F700" s="16" t="n">
        <v>0.479078634806158</v>
      </c>
      <c r="G700" s="18" t="n">
        <v>0.000182752720099085</v>
      </c>
      <c r="H700" s="6"/>
      <c r="I700" s="18" t="n">
        <v>-0.000160542397549037</v>
      </c>
      <c r="J700" s="18" t="n">
        <v>-0.000133624782087155</v>
      </c>
      <c r="K700" s="16" t="n">
        <v>0.653497942386831</v>
      </c>
      <c r="L700" s="18" t="n">
        <v>6.82753006672271E-007</v>
      </c>
      <c r="M700" s="16" t="n">
        <v>0.517815500685871</v>
      </c>
      <c r="N700" s="16" t="n">
        <v>0.393082424226441</v>
      </c>
      <c r="O700" s="16" t="n">
        <v>0.176224405065953</v>
      </c>
      <c r="P700" s="16" t="n">
        <v>0.216542851838579</v>
      </c>
    </row>
    <row r="701" customFormat="false" ht="15" hidden="false" customHeight="false" outlineLevel="0" collapsed="false">
      <c r="A701" s="17" t="n">
        <v>1096</v>
      </c>
      <c r="B701" s="6"/>
      <c r="C701" s="16" t="n">
        <v>0.486879829979156</v>
      </c>
      <c r="D701" s="16" t="n">
        <v>0.503413265090754</v>
      </c>
      <c r="E701" s="16" t="n">
        <v>0.621519204389575</v>
      </c>
      <c r="F701" s="16" t="n">
        <v>0.480199399256753</v>
      </c>
      <c r="G701" s="18" t="n">
        <v>0.000177166499664726</v>
      </c>
      <c r="H701" s="6"/>
      <c r="I701" s="18" t="n">
        <v>-0.000164881888679535</v>
      </c>
      <c r="J701" s="18" t="n">
        <v>-0.000137747958618971</v>
      </c>
      <c r="K701" s="16" t="n">
        <v>0.652109053497942</v>
      </c>
      <c r="L701" s="18" t="n">
        <v>8.10944866066719E-007</v>
      </c>
      <c r="M701" s="16" t="n">
        <v>0.510065157750343</v>
      </c>
      <c r="N701" s="16" t="n">
        <v>0.997571356370357</v>
      </c>
      <c r="O701" s="16" t="n">
        <v>0.176623820960247</v>
      </c>
      <c r="P701" s="16" t="n">
        <v>0.214672735953029</v>
      </c>
    </row>
    <row r="702" customFormat="false" ht="15" hidden="false" customHeight="false" outlineLevel="0" collapsed="false">
      <c r="A702" s="17" t="n">
        <v>1097</v>
      </c>
      <c r="B702" s="6"/>
      <c r="C702" s="16" t="n">
        <v>0.486710640855748</v>
      </c>
      <c r="D702" s="16" t="n">
        <v>0.50327127901212</v>
      </c>
      <c r="E702" s="16" t="n">
        <v>0.621776406035665</v>
      </c>
      <c r="F702" s="16" t="n">
        <v>0.481329618413227</v>
      </c>
      <c r="G702" s="18" t="n">
        <v>0.000171443460086629</v>
      </c>
      <c r="H702" s="6"/>
      <c r="I702" s="18" t="n">
        <v>-0.000169568627127704</v>
      </c>
      <c r="J702" s="18" t="n">
        <v>-0.000142397822606344</v>
      </c>
      <c r="K702" s="16" t="n">
        <v>0.649159807956104</v>
      </c>
      <c r="L702" s="18" t="n">
        <v>1.0810210964452E-006</v>
      </c>
      <c r="M702" s="16" t="n">
        <v>0.540466392318244</v>
      </c>
      <c r="N702" s="16" t="n">
        <v>0.3571034750304</v>
      </c>
      <c r="O702" s="16" t="n">
        <v>0.177026517962176</v>
      </c>
      <c r="P702" s="16" t="n">
        <v>0.211757854391011</v>
      </c>
    </row>
    <row r="703" customFormat="false" ht="15" hidden="false" customHeight="false" outlineLevel="0" collapsed="false">
      <c r="A703" s="17" t="n">
        <v>1098</v>
      </c>
      <c r="B703" s="6"/>
      <c r="C703" s="16" t="n">
        <v>0.48653471148481</v>
      </c>
      <c r="D703" s="16" t="n">
        <v>0.503123102087381</v>
      </c>
      <c r="E703" s="16" t="n">
        <v>0.621982167352538</v>
      </c>
      <c r="F703" s="16" t="n">
        <v>0.482479736827718</v>
      </c>
      <c r="G703" s="18" t="n">
        <v>0.000165642065063769</v>
      </c>
      <c r="H703" s="6"/>
      <c r="I703" s="18" t="n">
        <v>-0.000174048855389362</v>
      </c>
      <c r="J703" s="18" t="n">
        <v>-0.000147113748999659</v>
      </c>
      <c r="K703" s="16" t="n">
        <v>0.645850480109739</v>
      </c>
      <c r="L703" s="18" t="n">
        <v>1.82938372570247E-006</v>
      </c>
      <c r="M703" s="16" t="n">
        <v>0.563340192043896</v>
      </c>
      <c r="N703" s="16" t="n">
        <v>0.0836394061030147</v>
      </c>
      <c r="O703" s="16" t="n">
        <v>0.177436213816819</v>
      </c>
      <c r="P703" s="16" t="n">
        <v>0.207148307310151</v>
      </c>
    </row>
    <row r="704" customFormat="false" ht="15" hidden="false" customHeight="false" outlineLevel="0" collapsed="false">
      <c r="A704" s="17" t="n">
        <v>1099</v>
      </c>
      <c r="B704" s="6"/>
      <c r="C704" s="16" t="n">
        <v>0.486353860348323</v>
      </c>
      <c r="D704" s="16" t="n">
        <v>0.502970278665655</v>
      </c>
      <c r="E704" s="16" t="n">
        <v>0.62227366255144</v>
      </c>
      <c r="F704" s="16" t="n">
        <v>0.483645535461234</v>
      </c>
      <c r="G704" s="18" t="n">
        <v>0.000160144415401939</v>
      </c>
      <c r="H704" s="6"/>
      <c r="I704" s="18" t="n">
        <v>-0.000178460382596332</v>
      </c>
      <c r="J704" s="18" t="n">
        <v>-0.000151906164866749</v>
      </c>
      <c r="K704" s="16" t="n">
        <v>0.641015089163237</v>
      </c>
      <c r="L704" s="18" t="n">
        <v>3.36180593014082E-006</v>
      </c>
      <c r="M704" s="16" t="n">
        <v>0.586694101508916</v>
      </c>
      <c r="N704" s="16" t="n">
        <v>0.0110883014847194</v>
      </c>
      <c r="O704" s="16" t="n">
        <v>0.177851401160586</v>
      </c>
      <c r="P704" s="16" t="n">
        <v>0.201619520785892</v>
      </c>
    </row>
    <row r="705" customFormat="false" ht="15" hidden="false" customHeight="false" outlineLevel="0" collapsed="false">
      <c r="A705" s="17" t="n">
        <v>1100</v>
      </c>
      <c r="B705" s="6"/>
      <c r="C705" s="16" t="n">
        <v>0.486168264341456</v>
      </c>
      <c r="D705" s="16" t="n">
        <v>0.50281264507075</v>
      </c>
      <c r="E705" s="16" t="n">
        <v>0.622496570644719</v>
      </c>
      <c r="F705" s="16" t="n">
        <v>0.484820463093564</v>
      </c>
      <c r="G705" s="18" t="n">
        <v>0.00015469902206036</v>
      </c>
      <c r="H705" s="6"/>
      <c r="I705" s="18" t="n">
        <v>-0.000182638608077967</v>
      </c>
      <c r="J705" s="18" t="n">
        <v>-0.000156514348965946</v>
      </c>
      <c r="K705" s="16" t="n">
        <v>0.63559670781893</v>
      </c>
      <c r="L705" s="18" t="n">
        <v>6.15357187391038E-006</v>
      </c>
      <c r="M705" s="16" t="n">
        <v>0.606464334705075</v>
      </c>
      <c r="N705" s="16" t="n">
        <v>0.0011142399703825</v>
      </c>
      <c r="O705" s="16" t="n">
        <v>0.178269743628868</v>
      </c>
      <c r="P705" s="16" t="n">
        <v>0.196006210083387</v>
      </c>
    </row>
    <row r="706" customFormat="false" ht="15" hidden="false" customHeight="false" outlineLevel="0" collapsed="false">
      <c r="A706" s="17" t="n">
        <v>1101</v>
      </c>
      <c r="B706" s="6"/>
      <c r="C706" s="16" t="n">
        <v>0.4859802590929</v>
      </c>
      <c r="D706" s="16" t="n">
        <v>0.502652217433891</v>
      </c>
      <c r="E706" s="16" t="n">
        <v>0.622890946502058</v>
      </c>
      <c r="F706" s="16" t="n">
        <v>0.485993788504089</v>
      </c>
      <c r="G706" s="18" t="n">
        <v>0.000149455177613492</v>
      </c>
      <c r="H706" s="6"/>
      <c r="I706" s="18" t="n">
        <v>-0.000186308875444512</v>
      </c>
      <c r="J706" s="18" t="n">
        <v>-0.000160693478963834</v>
      </c>
      <c r="K706" s="16" t="n">
        <v>0.630041152263375</v>
      </c>
      <c r="L706" s="18" t="n">
        <v>1.15604041641831E-005</v>
      </c>
      <c r="M706" s="16" t="n">
        <v>0.615809327846365</v>
      </c>
      <c r="N706" s="18" t="n">
        <v>0.000329231084402498</v>
      </c>
      <c r="O706" s="16" t="n">
        <v>0.178687419163833</v>
      </c>
      <c r="P706" s="16" t="n">
        <v>0.190131355781212</v>
      </c>
    </row>
    <row r="707" customFormat="false" ht="15" hidden="false" customHeight="false" outlineLevel="0" collapsed="false">
      <c r="A707" s="17" t="n">
        <v>1102</v>
      </c>
      <c r="B707" s="6"/>
      <c r="C707" s="16" t="n">
        <v>0.485790979144108</v>
      </c>
      <c r="D707" s="16" t="n">
        <v>0.502489293658019</v>
      </c>
      <c r="E707" s="16" t="n">
        <v>0.623062414266118</v>
      </c>
      <c r="F707" s="16" t="n">
        <v>0.487143867559153</v>
      </c>
      <c r="G707" s="18" t="n">
        <v>0.000144513767613628</v>
      </c>
      <c r="H707" s="6"/>
      <c r="I707" s="18" t="n">
        <v>-0.000189874004869355</v>
      </c>
      <c r="J707" s="18" t="n">
        <v>-0.000164820012987447</v>
      </c>
      <c r="K707" s="16" t="n">
        <v>0.625342935528121</v>
      </c>
      <c r="L707" s="18" t="n">
        <v>2.22555579130944E-005</v>
      </c>
      <c r="M707" s="16" t="n">
        <v>0.62210219478738</v>
      </c>
      <c r="N707" s="18" t="n">
        <v>0.000140333828597435</v>
      </c>
      <c r="O707" s="16" t="n">
        <v>0.179096725829994</v>
      </c>
      <c r="P707" s="16" t="n">
        <v>0.183966608311521</v>
      </c>
    </row>
    <row r="708" customFormat="false" ht="15" hidden="false" customHeight="false" outlineLevel="0" collapsed="false">
      <c r="A708" s="17" t="n">
        <v>1103</v>
      </c>
      <c r="B708" s="6"/>
      <c r="C708" s="16" t="n">
        <v>0.485599892732164</v>
      </c>
      <c r="D708" s="16" t="n">
        <v>0.502323028113105</v>
      </c>
      <c r="E708" s="16" t="n">
        <v>0.623473936899863</v>
      </c>
      <c r="F708" s="16" t="n">
        <v>0.488262227669083</v>
      </c>
      <c r="G708" s="18" t="n">
        <v>0.000139897145699243</v>
      </c>
      <c r="H708" s="6"/>
      <c r="I708" s="18" t="n">
        <v>-0.000193421926015388</v>
      </c>
      <c r="J708" s="18" t="n">
        <v>-0.000168915490310499</v>
      </c>
      <c r="K708" s="16" t="n">
        <v>0.620387517146776</v>
      </c>
      <c r="L708" s="18" t="n">
        <v>4.06411435474967E-005</v>
      </c>
      <c r="M708" s="16" t="n">
        <v>0.616546639231824</v>
      </c>
      <c r="N708" s="18" t="n">
        <v>0.000186865325071638</v>
      </c>
      <c r="O708" s="16" t="n">
        <v>0.179494654739576</v>
      </c>
      <c r="P708" s="16" t="n">
        <v>0.177935121836368</v>
      </c>
    </row>
    <row r="709" customFormat="false" ht="15" hidden="false" customHeight="false" outlineLevel="0" collapsed="false">
      <c r="A709" s="17" t="n">
        <v>1104</v>
      </c>
      <c r="B709" s="6"/>
      <c r="C709" s="16" t="n">
        <v>0.485407157374806</v>
      </c>
      <c r="D709" s="16" t="n">
        <v>0.502153865973496</v>
      </c>
      <c r="E709" s="16" t="n">
        <v>0.623679698216735</v>
      </c>
      <c r="F709" s="16" t="n">
        <v>0.489356766456178</v>
      </c>
      <c r="G709" s="18" t="n">
        <v>0.000135611615583359</v>
      </c>
      <c r="H709" s="6"/>
      <c r="I709" s="18" t="n">
        <v>-0.000197199522149113</v>
      </c>
      <c r="J709" s="18" t="n">
        <v>-0.000173212959969325</v>
      </c>
      <c r="K709" s="16" t="n">
        <v>0.616735253772291</v>
      </c>
      <c r="L709" s="18" t="n">
        <v>7.09921452852097E-005</v>
      </c>
      <c r="M709" s="16" t="n">
        <v>0.601611796982167</v>
      </c>
      <c r="N709" s="16" t="n">
        <v>0.00115946134768706</v>
      </c>
      <c r="O709" s="16" t="n">
        <v>0.179884022382443</v>
      </c>
      <c r="P709" s="16" t="n">
        <v>0.172083239754996</v>
      </c>
    </row>
    <row r="710" customFormat="false" ht="15" hidden="false" customHeight="false" outlineLevel="0" collapsed="false">
      <c r="A710" s="17" t="n">
        <v>1105</v>
      </c>
      <c r="B710" s="6"/>
      <c r="C710" s="16" t="n">
        <v>0.485212220824684</v>
      </c>
      <c r="D710" s="16" t="n">
        <v>0.501981504814445</v>
      </c>
      <c r="E710" s="16" t="n">
        <v>0.623885459533608</v>
      </c>
      <c r="F710" s="16" t="n">
        <v>0.490432961038424</v>
      </c>
      <c r="G710" s="18" t="n">
        <v>0.000131418406029345</v>
      </c>
      <c r="H710" s="6"/>
      <c r="I710" s="18" t="n">
        <v>-0.000201529727648609</v>
      </c>
      <c r="J710" s="18" t="n">
        <v>-0.000178085886258452</v>
      </c>
      <c r="K710" s="16" t="n">
        <v>0.612002743484225</v>
      </c>
      <c r="L710" s="18" t="n">
        <v>0.000125397536359983</v>
      </c>
      <c r="M710" s="16" t="n">
        <v>0.578257887517147</v>
      </c>
      <c r="N710" s="16" t="n">
        <v>0.0158802963632462</v>
      </c>
      <c r="O710" s="16" t="n">
        <v>0.180266781899402</v>
      </c>
      <c r="P710" s="16" t="n">
        <v>0.166129184211458</v>
      </c>
    </row>
    <row r="711" customFormat="false" ht="15" hidden="false" customHeight="false" outlineLevel="0" collapsed="false">
      <c r="A711" s="17" t="n">
        <v>1106</v>
      </c>
      <c r="B711" s="6"/>
      <c r="C711" s="16" t="n">
        <v>0.485014323874516</v>
      </c>
      <c r="D711" s="16" t="n">
        <v>0.501805017867604</v>
      </c>
      <c r="E711" s="16" t="n">
        <v>0.624056927297668</v>
      </c>
      <c r="F711" s="16" t="n">
        <v>0.491486347241217</v>
      </c>
      <c r="G711" s="18" t="n">
        <v>0.0001274132208978</v>
      </c>
      <c r="H711" s="6"/>
      <c r="I711" s="18" t="n">
        <v>-0.000206446762951711</v>
      </c>
      <c r="J711" s="18" t="n">
        <v>-0.000183444492046949</v>
      </c>
      <c r="K711" s="16" t="n">
        <v>0.607150205761317</v>
      </c>
      <c r="L711" s="18" t="n">
        <v>0.000210729795945545</v>
      </c>
      <c r="M711" s="16" t="n">
        <v>0.552229080932785</v>
      </c>
      <c r="N711" s="16" t="n">
        <v>0.146184937536994</v>
      </c>
      <c r="O711" s="16" t="n">
        <v>0.180641350096837</v>
      </c>
      <c r="P711" s="16" t="n">
        <v>0.160628962897972</v>
      </c>
    </row>
    <row r="712" customFormat="false" ht="15" hidden="false" customHeight="false" outlineLevel="0" collapsed="false">
      <c r="A712" s="17" t="n">
        <v>1107</v>
      </c>
      <c r="B712" s="6"/>
      <c r="C712" s="16" t="n">
        <v>0.484812095883129</v>
      </c>
      <c r="D712" s="16" t="n">
        <v>0.501623856219246</v>
      </c>
      <c r="E712" s="16" t="n">
        <v>0.624296982167353</v>
      </c>
      <c r="F712" s="16" t="n">
        <v>0.492541502477422</v>
      </c>
      <c r="G712" s="18" t="n">
        <v>0.000123563242470073</v>
      </c>
      <c r="H712" s="6"/>
      <c r="I712" s="18" t="n">
        <v>-0.000211932462833346</v>
      </c>
      <c r="J712" s="18" t="n">
        <v>-0.000189180149446558</v>
      </c>
      <c r="K712" s="16" t="n">
        <v>0.603600823045268</v>
      </c>
      <c r="L712" s="18" t="n">
        <v>0.000317559810014082</v>
      </c>
      <c r="M712" s="16" t="n">
        <v>0.526063100137174</v>
      </c>
      <c r="N712" s="16" t="n">
        <v>0.594228400511898</v>
      </c>
      <c r="O712" s="16" t="n">
        <v>0.181016468556743</v>
      </c>
      <c r="P712" s="16" t="n">
        <v>0.156208522381051</v>
      </c>
    </row>
    <row r="713" customFormat="false" ht="15" hidden="false" customHeight="false" outlineLevel="0" collapsed="false">
      <c r="A713" s="17" t="n">
        <v>1108</v>
      </c>
      <c r="B713" s="6"/>
      <c r="C713" s="16" t="n">
        <v>0.484603991887119</v>
      </c>
      <c r="D713" s="16" t="n">
        <v>0.501437066465085</v>
      </c>
      <c r="E713" s="16" t="n">
        <v>0.624605624142661</v>
      </c>
      <c r="F713" s="16" t="n">
        <v>0.493607551093747</v>
      </c>
      <c r="G713" s="18" t="n">
        <v>0.000119745998142444</v>
      </c>
      <c r="H713" s="6"/>
      <c r="I713" s="18" t="n">
        <v>-0.000218273628326751</v>
      </c>
      <c r="J713" s="18" t="n">
        <v>-0.000195596639718481</v>
      </c>
      <c r="K713" s="16" t="n">
        <v>0.599931412894376</v>
      </c>
      <c r="L713" s="18" t="n">
        <v>0.000451214404486467</v>
      </c>
      <c r="M713" s="16" t="n">
        <v>0.500137174211248</v>
      </c>
      <c r="N713" s="16" t="n">
        <v>0.821425216079559</v>
      </c>
      <c r="O713" s="16" t="n">
        <v>0.181395379509975</v>
      </c>
      <c r="P713" s="16" t="n">
        <v>0.152496264045614</v>
      </c>
    </row>
    <row r="714" customFormat="false" ht="15" hidden="false" customHeight="false" outlineLevel="0" collapsed="false">
      <c r="A714" s="17" t="n">
        <v>1109</v>
      </c>
      <c r="B714" s="6"/>
      <c r="C714" s="16" t="n">
        <v>0.48438692359349</v>
      </c>
      <c r="D714" s="16" t="n">
        <v>0.501241671232444</v>
      </c>
      <c r="E714" s="16" t="n">
        <v>0.625</v>
      </c>
      <c r="F714" s="16" t="n">
        <v>0.494692909440092</v>
      </c>
      <c r="G714" s="18" t="n">
        <v>0.000115875779502691</v>
      </c>
      <c r="H714" s="6"/>
      <c r="I714" s="18" t="n">
        <v>-0.000225505613225277</v>
      </c>
      <c r="J714" s="18" t="n">
        <v>-0.000202652921398635</v>
      </c>
      <c r="K714" s="16" t="n">
        <v>0.597650891632373</v>
      </c>
      <c r="L714" s="18" t="n">
        <v>0.000579583809887009</v>
      </c>
      <c r="M714" s="16" t="n">
        <v>0.521159122085048</v>
      </c>
      <c r="N714" s="16" t="n">
        <v>0.363980513611007</v>
      </c>
      <c r="O714" s="16" t="n">
        <v>0.181781070835912</v>
      </c>
      <c r="P714" s="16" t="n">
        <v>0.149843024256339</v>
      </c>
    </row>
    <row r="715" customFormat="false" ht="15" hidden="false" customHeight="false" outlineLevel="0" collapsed="false">
      <c r="A715" s="17" t="n">
        <v>1110</v>
      </c>
      <c r="B715" s="6"/>
      <c r="C715" s="16" t="n">
        <v>0.484161638396528</v>
      </c>
      <c r="D715" s="16" t="n">
        <v>0.501038628818304</v>
      </c>
      <c r="E715" s="16" t="n">
        <v>0.625222908093279</v>
      </c>
      <c r="F715" s="16" t="n">
        <v>0.495801726604663</v>
      </c>
      <c r="G715" s="18" t="n">
        <v>0.00011217737452385</v>
      </c>
      <c r="H715" s="6"/>
      <c r="I715" s="18" t="n">
        <v>-0.000233928495575625</v>
      </c>
      <c r="J715" s="18" t="n">
        <v>-0.000210649025228442</v>
      </c>
      <c r="K715" s="16" t="n">
        <v>0.595593278463649</v>
      </c>
      <c r="L715" s="18" t="n">
        <v>0.000681144892469183</v>
      </c>
      <c r="M715" s="16" t="n">
        <v>0.539557613168724</v>
      </c>
      <c r="N715" s="16" t="n">
        <v>0.135860433225643</v>
      </c>
      <c r="O715" s="16" t="n">
        <v>0.182175011834332</v>
      </c>
      <c r="P715" s="16" t="n">
        <v>0.148072317319692</v>
      </c>
    </row>
    <row r="716" customFormat="false" ht="15" hidden="false" customHeight="false" outlineLevel="0" collapsed="false">
      <c r="A716" s="17" t="n">
        <v>1111</v>
      </c>
      <c r="B716" s="6"/>
      <c r="C716" s="16" t="n">
        <v>0.483927664303914</v>
      </c>
      <c r="D716" s="16" t="n">
        <v>0.500827288420145</v>
      </c>
      <c r="E716" s="16" t="n">
        <v>0.625445816186557</v>
      </c>
      <c r="F716" s="16" t="n">
        <v>0.496928613271315</v>
      </c>
      <c r="G716" s="18" t="n">
        <v>0.000108504715615762</v>
      </c>
      <c r="H716" s="6"/>
      <c r="I716" s="18" t="n">
        <v>-0.000243930893128311</v>
      </c>
      <c r="J716" s="18" t="n">
        <v>-0.000220072597621132</v>
      </c>
      <c r="K716" s="16" t="n">
        <v>0.594084362139918</v>
      </c>
      <c r="L716" s="18" t="n">
        <v>0.000785828090355519</v>
      </c>
      <c r="M716" s="16" t="n">
        <v>0.554903978052126</v>
      </c>
      <c r="N716" s="16" t="n">
        <v>0.0495209465708987</v>
      </c>
      <c r="O716" s="16" t="n">
        <v>0.182575282709205</v>
      </c>
      <c r="P716" s="16" t="n">
        <v>0.146511958652755</v>
      </c>
    </row>
    <row r="717" customFormat="false" ht="15" hidden="false" customHeight="false" outlineLevel="0" collapsed="false">
      <c r="A717" s="17" t="n">
        <v>1112</v>
      </c>
      <c r="B717" s="6"/>
      <c r="C717" s="16" t="n">
        <v>0.483684571516914</v>
      </c>
      <c r="D717" s="16" t="n">
        <v>0.500607527714907</v>
      </c>
      <c r="E717" s="16" t="n">
        <v>0.625531550068587</v>
      </c>
      <c r="F717" s="16" t="n">
        <v>0.498090660243395</v>
      </c>
      <c r="G717" s="18" t="n">
        <v>0.000104888478281123</v>
      </c>
      <c r="H717" s="6"/>
      <c r="I717" s="18" t="n">
        <v>-0.000255637890882077</v>
      </c>
      <c r="J717" s="18" t="n">
        <v>-0.000231041399536461</v>
      </c>
      <c r="K717" s="16" t="n">
        <v>0.593415637860082</v>
      </c>
      <c r="L717" s="18" t="n">
        <v>0.000887507894017757</v>
      </c>
      <c r="M717" s="16" t="n">
        <v>0.566529492455418</v>
      </c>
      <c r="N717" s="16" t="n">
        <v>0.022315025577118</v>
      </c>
      <c r="O717" s="16" t="n">
        <v>0.182987947493221</v>
      </c>
      <c r="P717" s="16" t="n">
        <v>0.145182585138217</v>
      </c>
    </row>
    <row r="718" customFormat="false" ht="15" hidden="false" customHeight="false" outlineLevel="0" collapsed="false">
      <c r="A718" s="17" t="n">
        <v>1113</v>
      </c>
      <c r="B718" s="6"/>
      <c r="C718" s="16" t="n">
        <v>0.483431806638073</v>
      </c>
      <c r="D718" s="16" t="n">
        <v>0.500379276028404</v>
      </c>
      <c r="E718" s="16" t="n">
        <v>0.625805898491084</v>
      </c>
      <c r="F718" s="16" t="n">
        <v>0.499304990336006</v>
      </c>
      <c r="G718" s="18" t="n">
        <v>0.000101472741217164</v>
      </c>
      <c r="H718" s="6"/>
      <c r="I718" s="18" t="n">
        <v>-0.000269406968876597</v>
      </c>
      <c r="J718" s="18" t="n">
        <v>-0.000243924296605045</v>
      </c>
      <c r="K718" s="16" t="n">
        <v>0.592678326474623</v>
      </c>
      <c r="L718" s="16" t="n">
        <v>0.001021564653744</v>
      </c>
      <c r="M718" s="16" t="n">
        <v>0.573902606310014</v>
      </c>
      <c r="N718" s="16" t="n">
        <v>0.0127082029917612</v>
      </c>
      <c r="O718" s="16" t="n">
        <v>0.183419075671485</v>
      </c>
      <c r="P718" s="16" t="n">
        <v>0.14379456293533</v>
      </c>
    </row>
    <row r="719" customFormat="false" ht="15" hidden="false" customHeight="false" outlineLevel="0" collapsed="false">
      <c r="A719" s="17" t="n">
        <v>1114</v>
      </c>
      <c r="B719" s="6"/>
      <c r="C719" s="16" t="n">
        <v>0.483168149655563</v>
      </c>
      <c r="D719" s="16" t="n">
        <v>0.500141026660651</v>
      </c>
      <c r="E719" s="16" t="n">
        <v>0.626114540466392</v>
      </c>
      <c r="F719" s="16" t="n">
        <v>0.500572573743172</v>
      </c>
      <c r="G719" s="18" t="n">
        <v>9.79815925260938E-005</v>
      </c>
      <c r="H719" s="6"/>
      <c r="I719" s="18" t="n">
        <v>-0.000285388456372786</v>
      </c>
      <c r="J719" s="18" t="n">
        <v>-0.000258803504012716</v>
      </c>
      <c r="K719" s="16" t="n">
        <v>0.591426611796982</v>
      </c>
      <c r="L719" s="16" t="n">
        <v>0.00118245950821993</v>
      </c>
      <c r="M719" s="16" t="n">
        <v>0.577331961591221</v>
      </c>
      <c r="N719" s="16" t="n">
        <v>0.00984050612269709</v>
      </c>
      <c r="O719" s="16" t="n">
        <v>0.183868997696928</v>
      </c>
      <c r="P719" s="16" t="n">
        <v>0.142583363761991</v>
      </c>
    </row>
    <row r="720" customFormat="false" ht="15" hidden="false" customHeight="false" outlineLevel="0" collapsed="false">
      <c r="A720" s="17" t="n">
        <v>1115</v>
      </c>
      <c r="B720" s="6"/>
      <c r="C720" s="16" t="n">
        <v>0.482891684391721</v>
      </c>
      <c r="D720" s="16" t="n">
        <v>0.499890852895368</v>
      </c>
      <c r="E720" s="16" t="n">
        <v>0.626303155006859</v>
      </c>
      <c r="F720" s="16" t="n">
        <v>0.501901678292188</v>
      </c>
      <c r="G720" s="18" t="n">
        <v>9.38546625775604E-005</v>
      </c>
      <c r="H720" s="6"/>
      <c r="I720" s="18" t="n">
        <v>-0.000304199688177058</v>
      </c>
      <c r="J720" s="18" t="n">
        <v>-0.000276196940394141</v>
      </c>
      <c r="K720" s="16" t="n">
        <v>0.591769547325103</v>
      </c>
      <c r="L720" s="16" t="n">
        <v>0.00132681825376315</v>
      </c>
      <c r="M720" s="16" t="n">
        <v>0.578737997256516</v>
      </c>
      <c r="N720" s="16" t="n">
        <v>0.00929333082175011</v>
      </c>
      <c r="O720" s="16" t="n">
        <v>0.184340632235388</v>
      </c>
      <c r="P720" s="16" t="n">
        <v>0.141756390692214</v>
      </c>
    </row>
    <row r="721" customFormat="false" ht="15" hidden="false" customHeight="false" outlineLevel="0" collapsed="false">
      <c r="A721" s="17" t="n">
        <v>1116</v>
      </c>
      <c r="B721" s="6"/>
      <c r="C721" s="16" t="n">
        <v>0.482597826742236</v>
      </c>
      <c r="D721" s="16" t="n">
        <v>0.499624145765834</v>
      </c>
      <c r="E721" s="16" t="n">
        <v>0.626697530864198</v>
      </c>
      <c r="F721" s="16" t="n">
        <v>0.503299680446752</v>
      </c>
      <c r="G721" s="18" t="n">
        <v>8.96826828408948E-005</v>
      </c>
      <c r="H721" s="6"/>
      <c r="I721" s="18" t="n">
        <v>-0.000325979084447692</v>
      </c>
      <c r="J721" s="18" t="n">
        <v>-0.000296189452685211</v>
      </c>
      <c r="K721" s="16" t="n">
        <v>0.592026748971194</v>
      </c>
      <c r="L721" s="16" t="n">
        <v>0.00142620452233851</v>
      </c>
      <c r="M721" s="16" t="n">
        <v>0.578823731138546</v>
      </c>
      <c r="N721" s="16" t="n">
        <v>0.00896917408445164</v>
      </c>
      <c r="O721" s="16" t="n">
        <v>0.18483657780019</v>
      </c>
      <c r="P721" s="16" t="n">
        <v>0.14149331384615</v>
      </c>
    </row>
    <row r="722" customFormat="false" ht="15" hidden="false" customHeight="false" outlineLevel="0" collapsed="false">
      <c r="A722" s="17" t="n">
        <v>1117</v>
      </c>
      <c r="B722" s="6"/>
      <c r="C722" s="16" t="n">
        <v>0.482283452671525</v>
      </c>
      <c r="D722" s="16" t="n">
        <v>0.499338339669795</v>
      </c>
      <c r="E722" s="16" t="n">
        <v>0.626937585733882</v>
      </c>
      <c r="F722" s="16" t="n">
        <v>0.504792509525406</v>
      </c>
      <c r="G722" s="18" t="n">
        <v>8.54092202229514E-005</v>
      </c>
      <c r="H722" s="6"/>
      <c r="I722" s="18" t="n">
        <v>-0.00035160819472723</v>
      </c>
      <c r="J722" s="18" t="n">
        <v>-0.000319737386176346</v>
      </c>
      <c r="K722" s="16" t="n">
        <v>0.591769547325103</v>
      </c>
      <c r="L722" s="16" t="n">
        <v>0.00155131277398464</v>
      </c>
      <c r="M722" s="16" t="n">
        <v>0.577949245541838</v>
      </c>
      <c r="N722" s="16" t="n">
        <v>0.0090721281225142</v>
      </c>
      <c r="O722" s="16" t="n">
        <v>0.185366007638883</v>
      </c>
      <c r="P722" s="16" t="n">
        <v>0.141012110586715</v>
      </c>
    </row>
    <row r="723" customFormat="false" ht="15" hidden="false" customHeight="false" outlineLevel="0" collapsed="false">
      <c r="A723" s="17" t="n">
        <v>1118</v>
      </c>
      <c r="B723" s="6"/>
      <c r="C723" s="16" t="n">
        <v>0.481942473715385</v>
      </c>
      <c r="D723" s="16" t="n">
        <v>0.499027426573555</v>
      </c>
      <c r="E723" s="16" t="n">
        <v>0.627246227709191</v>
      </c>
      <c r="F723" s="16" t="n">
        <v>0.506393277830576</v>
      </c>
      <c r="G723" s="18" t="n">
        <v>8.10894992513973E-005</v>
      </c>
      <c r="H723" s="6"/>
      <c r="I723" s="18" t="n">
        <v>-0.000380803149923873</v>
      </c>
      <c r="J723" s="18" t="n">
        <v>-0.000346672427718435</v>
      </c>
      <c r="K723" s="16" t="n">
        <v>0.591032235939643</v>
      </c>
      <c r="L723" s="16" t="n">
        <v>0.00173489286608388</v>
      </c>
      <c r="M723" s="16" t="n">
        <v>0.577006172839506</v>
      </c>
      <c r="N723" s="16" t="n">
        <v>0.00965239009683236</v>
      </c>
      <c r="O723" s="16" t="n">
        <v>0.185933538676696</v>
      </c>
      <c r="P723" s="16" t="n">
        <v>0.139955548518933</v>
      </c>
    </row>
    <row r="724" customFormat="false" ht="15" hidden="false" customHeight="false" outlineLevel="0" collapsed="false">
      <c r="A724" s="17" t="n">
        <v>1119</v>
      </c>
      <c r="B724" s="6"/>
      <c r="C724" s="16" t="n">
        <v>0.481572050305294</v>
      </c>
      <c r="D724" s="16" t="n">
        <v>0.498689578105151</v>
      </c>
      <c r="E724" s="16" t="n">
        <v>0.627554869684499</v>
      </c>
      <c r="F724" s="16" t="n">
        <v>0.508131298915747</v>
      </c>
      <c r="G724" s="18" t="n">
        <v>7.65720551478356E-005</v>
      </c>
      <c r="H724" s="6"/>
      <c r="I724" s="18" t="n">
        <v>-0.000414744240267362</v>
      </c>
      <c r="J724" s="18" t="n">
        <v>-0.000378041944847053</v>
      </c>
      <c r="K724" s="16" t="n">
        <v>0.590432098765432</v>
      </c>
      <c r="L724" s="16" t="n">
        <v>0.00196767215028991</v>
      </c>
      <c r="M724" s="16" t="n">
        <v>0.576474622770919</v>
      </c>
      <c r="N724" s="16" t="n">
        <v>0.0100387554022992</v>
      </c>
      <c r="O724" s="16" t="n">
        <v>0.186549520194312</v>
      </c>
      <c r="P724" s="16" t="n">
        <v>0.138693508581309</v>
      </c>
    </row>
    <row r="725" customFormat="false" ht="15" hidden="false" customHeight="false" outlineLevel="0" collapsed="false">
      <c r="A725" s="17" t="n">
        <v>1120</v>
      </c>
      <c r="B725" s="6"/>
      <c r="C725" s="16" t="n">
        <v>0.48116460452732</v>
      </c>
      <c r="D725" s="16" t="n">
        <v>0.498318298658535</v>
      </c>
      <c r="E725" s="16" t="n">
        <v>0.628086419753086</v>
      </c>
      <c r="F725" s="16" t="n">
        <v>0.51004995404635</v>
      </c>
      <c r="G725" s="18" t="n">
        <v>7.1848705647724E-005</v>
      </c>
      <c r="H725" s="6"/>
      <c r="I725" s="18" t="n">
        <v>-0.000453140471309062</v>
      </c>
      <c r="J725" s="18" t="n">
        <v>-0.000413623033733111</v>
      </c>
      <c r="K725" s="16" t="n">
        <v>0.589849108367627</v>
      </c>
      <c r="L725" s="16" t="n">
        <v>0.00225379947041969</v>
      </c>
      <c r="M725" s="16" t="n">
        <v>0.576148834019204</v>
      </c>
      <c r="N725" s="16" t="n">
        <v>0.0109414430344425</v>
      </c>
      <c r="O725" s="16" t="n">
        <v>0.187229265782028</v>
      </c>
      <c r="P725" s="16" t="n">
        <v>0.137213351084109</v>
      </c>
    </row>
    <row r="726" customFormat="false" ht="15" hidden="false" customHeight="false" outlineLevel="0" collapsed="false">
      <c r="A726" s="17" t="n">
        <v>1121</v>
      </c>
      <c r="B726" s="6"/>
      <c r="C726" s="16" t="n">
        <v>0.480718461862349</v>
      </c>
      <c r="D726" s="16" t="n">
        <v>0.497911729590244</v>
      </c>
      <c r="E726" s="16" t="n">
        <v>0.628617969821674</v>
      </c>
      <c r="F726" s="16" t="n">
        <v>0.51215113517765</v>
      </c>
      <c r="G726" s="18" t="n">
        <v>6.69876561536611E-005</v>
      </c>
      <c r="H726" s="6"/>
      <c r="I726" s="18" t="n">
        <v>-0.000496971203143428</v>
      </c>
      <c r="J726" s="18" t="n">
        <v>-0.000454296618306909</v>
      </c>
      <c r="K726" s="16" t="n">
        <v>0.588631687242798</v>
      </c>
      <c r="L726" s="16" t="n">
        <v>0.00258385584301515</v>
      </c>
      <c r="M726" s="16" t="n">
        <v>0.575291495198903</v>
      </c>
      <c r="N726" s="16" t="n">
        <v>0.0119237428906212</v>
      </c>
      <c r="O726" s="16" t="n">
        <v>0.187973368640787</v>
      </c>
      <c r="P726" s="16" t="n">
        <v>0.135640095393012</v>
      </c>
    </row>
    <row r="727" customFormat="false" ht="15" hidden="false" customHeight="false" outlineLevel="0" collapsed="false">
      <c r="A727" s="17" t="n">
        <v>1122</v>
      </c>
      <c r="B727" s="6"/>
      <c r="C727" s="16" t="n">
        <v>0.480225814846781</v>
      </c>
      <c r="D727" s="16" t="n">
        <v>0.497462680150369</v>
      </c>
      <c r="E727" s="16" t="n">
        <v>0.629115226337449</v>
      </c>
      <c r="F727" s="16" t="n">
        <v>0.514473651314429</v>
      </c>
      <c r="G727" s="18" t="n">
        <v>6.20210007676323E-005</v>
      </c>
      <c r="H727" s="6"/>
      <c r="I727" s="18" t="n">
        <v>-0.000546307096051899</v>
      </c>
      <c r="J727" s="18" t="n">
        <v>-0.000500028438906649</v>
      </c>
      <c r="K727" s="16" t="n">
        <v>0.588151577503429</v>
      </c>
      <c r="L727" s="16" t="n">
        <v>0.00289577151927695</v>
      </c>
      <c r="M727" s="16" t="n">
        <v>0.575</v>
      </c>
      <c r="N727" s="16" t="n">
        <v>0.0128498434735186</v>
      </c>
      <c r="O727" s="16" t="n">
        <v>0.188795477592918</v>
      </c>
      <c r="P727" s="16" t="n">
        <v>0.134369444066416</v>
      </c>
    </row>
    <row r="728" customFormat="false" ht="15" hidden="false" customHeight="false" outlineLevel="0" collapsed="false">
      <c r="A728" s="17" t="n">
        <v>1123</v>
      </c>
      <c r="B728" s="6"/>
      <c r="C728" s="16" t="n">
        <v>0.479684788032533</v>
      </c>
      <c r="D728" s="16" t="n">
        <v>0.496968968137245</v>
      </c>
      <c r="E728" s="16" t="n">
        <v>0.629698216735254</v>
      </c>
      <c r="F728" s="16" t="n">
        <v>0.517018008028138</v>
      </c>
      <c r="G728" s="18" t="n">
        <v>5.69349478420658E-005</v>
      </c>
      <c r="H728" s="6"/>
      <c r="I728" s="18" t="n">
        <v>-0.000601065792538608</v>
      </c>
      <c r="J728" s="18" t="n">
        <v>-0.000550880574637133</v>
      </c>
      <c r="K728" s="16" t="n">
        <v>0.587294238683128</v>
      </c>
      <c r="L728" s="16" t="n">
        <v>0.0032649481218483</v>
      </c>
      <c r="M728" s="16" t="n">
        <v>0.57417695473251</v>
      </c>
      <c r="N728" s="16" t="n">
        <v>0.0139517049107019</v>
      </c>
      <c r="O728" s="16" t="n">
        <v>0.189695656743906</v>
      </c>
      <c r="P728" s="16" t="n">
        <v>0.132956141232178</v>
      </c>
    </row>
    <row r="729" customFormat="false" ht="15" hidden="false" customHeight="false" outlineLevel="0" collapsed="false">
      <c r="A729" s="17" t="n">
        <v>1124</v>
      </c>
      <c r="B729" s="6"/>
      <c r="C729" s="16" t="n">
        <v>0.479088816655987</v>
      </c>
      <c r="D729" s="16" t="n">
        <v>0.496423700856859</v>
      </c>
      <c r="E729" s="16" t="n">
        <v>0.630349794238683</v>
      </c>
      <c r="F729" s="16" t="n">
        <v>0.519797038383957</v>
      </c>
      <c r="G729" s="18" t="n">
        <v>5.18683856977241E-005</v>
      </c>
      <c r="H729" s="6"/>
      <c r="I729" s="18" t="n">
        <v>-0.000660795863304922</v>
      </c>
      <c r="J729" s="18" t="n">
        <v>-0.000606430066681555</v>
      </c>
      <c r="K729" s="16" t="n">
        <v>0.586025377229081</v>
      </c>
      <c r="L729" s="16" t="n">
        <v>0.00369519299770992</v>
      </c>
      <c r="M729" s="16" t="n">
        <v>0.573439643347051</v>
      </c>
      <c r="N729" s="16" t="n">
        <v>0.0146549984227585</v>
      </c>
      <c r="O729" s="16" t="n">
        <v>0.190678315764851</v>
      </c>
      <c r="P729" s="16" t="n">
        <v>0.131458855715619</v>
      </c>
    </row>
    <row r="730" customFormat="false" ht="15" hidden="false" customHeight="false" outlineLevel="0" collapsed="false">
      <c r="A730" s="17" t="n">
        <v>1125</v>
      </c>
      <c r="B730" s="6"/>
      <c r="C730" s="16" t="n">
        <v>0.478429483085535</v>
      </c>
      <c r="D730" s="16" t="n">
        <v>0.495819450443011</v>
      </c>
      <c r="E730" s="16" t="n">
        <v>0.631001371742113</v>
      </c>
      <c r="F730" s="16" t="n">
        <v>0.522853105335799</v>
      </c>
      <c r="G730" s="18" t="n">
        <v>4.67870595028723E-005</v>
      </c>
      <c r="H730" s="6"/>
      <c r="I730" s="18" t="n">
        <v>-0.000726030923663724</v>
      </c>
      <c r="J730" s="18" t="n">
        <v>-0.000667190456162826</v>
      </c>
      <c r="K730" s="16" t="n">
        <v>0.584876543209877</v>
      </c>
      <c r="L730" s="16" t="n">
        <v>0.00416333504849991</v>
      </c>
      <c r="M730" s="16" t="n">
        <v>0.5730109739369</v>
      </c>
      <c r="N730" s="16" t="n">
        <v>0.0152313579375171</v>
      </c>
      <c r="O730" s="16" t="n">
        <v>0.191758272836778</v>
      </c>
      <c r="P730" s="16" t="n">
        <v>0.129907530039016</v>
      </c>
    </row>
    <row r="731" customFormat="false" ht="15" hidden="false" customHeight="false" outlineLevel="0" collapsed="false">
      <c r="A731" s="17" t="n">
        <v>1126</v>
      </c>
      <c r="B731" s="6"/>
      <c r="C731" s="16" t="n">
        <v>0.477698491046614</v>
      </c>
      <c r="D731" s="16" t="n">
        <v>0.495148082449062</v>
      </c>
      <c r="E731" s="16" t="n">
        <v>0.63170438957476</v>
      </c>
      <c r="F731" s="16" t="n">
        <v>0.526207100400577</v>
      </c>
      <c r="G731" s="18" t="n">
        <v>4.17092317992788E-005</v>
      </c>
      <c r="H731" s="6"/>
      <c r="I731" s="18" t="n">
        <v>-0.000796208037902224</v>
      </c>
      <c r="J731" s="18" t="n">
        <v>-0.000732733455522176</v>
      </c>
      <c r="K731" s="16" t="n">
        <v>0.58343621399177</v>
      </c>
      <c r="L731" s="16" t="n">
        <v>0.00476994947759416</v>
      </c>
      <c r="M731" s="16" t="n">
        <v>0.572650891632373</v>
      </c>
      <c r="N731" s="16" t="n">
        <v>0.0155216166930258</v>
      </c>
      <c r="O731" s="16" t="n">
        <v>0.192942710811619</v>
      </c>
      <c r="P731" s="16" t="n">
        <v>0.128182434311127</v>
      </c>
    </row>
    <row r="732" customFormat="false" ht="15" hidden="false" customHeight="false" outlineLevel="0" collapsed="false">
      <c r="A732" s="17" t="n">
        <v>1127</v>
      </c>
      <c r="B732" s="6"/>
      <c r="C732" s="16" t="n">
        <v>0.476894636794786</v>
      </c>
      <c r="D732" s="16" t="n">
        <v>0.494408237557977</v>
      </c>
      <c r="E732" s="16" t="n">
        <v>0.632081618655693</v>
      </c>
      <c r="F732" s="16" t="n">
        <v>0.529866057867677</v>
      </c>
      <c r="G732" s="18" t="n">
        <v>3.67822138997494E-005</v>
      </c>
      <c r="H732" s="6"/>
      <c r="I732" s="18" t="n">
        <v>-0.000870787371049582</v>
      </c>
      <c r="J732" s="18" t="n">
        <v>-0.000802452619430073</v>
      </c>
      <c r="K732" s="16" t="n">
        <v>0.582133058984911</v>
      </c>
      <c r="L732" s="16" t="n">
        <v>0.00535402504264377</v>
      </c>
      <c r="M732" s="16" t="n">
        <v>0.572307956104252</v>
      </c>
      <c r="N732" s="16" t="n">
        <v>0.0158262011047898</v>
      </c>
      <c r="O732" s="16" t="n">
        <v>0.194233882532076</v>
      </c>
      <c r="P732" s="16" t="n">
        <v>0.126609512052592</v>
      </c>
    </row>
    <row r="733" customFormat="false" ht="15" hidden="false" customHeight="false" outlineLevel="0" collapsed="false">
      <c r="A733" s="17" t="n">
        <v>1128</v>
      </c>
      <c r="B733" s="6"/>
      <c r="C733" s="16" t="n">
        <v>0.476008666672285</v>
      </c>
      <c r="D733" s="16" t="n">
        <v>0.493591404574726</v>
      </c>
      <c r="E733" s="16" t="n">
        <v>0.633076131687243</v>
      </c>
      <c r="F733" s="16" t="n">
        <v>0.533874954222335</v>
      </c>
      <c r="G733" s="18" t="n">
        <v>3.19904959449622E-005</v>
      </c>
      <c r="H733" s="6"/>
      <c r="I733" s="18" t="n">
        <v>-0.000949650981203371</v>
      </c>
      <c r="J733" s="18" t="n">
        <v>-0.000876187797459483</v>
      </c>
      <c r="K733" s="16" t="n">
        <v>0.581515775034294</v>
      </c>
      <c r="L733" s="16" t="n">
        <v>0.00588562009372018</v>
      </c>
      <c r="M733" s="16" t="n">
        <v>0.572668038408779</v>
      </c>
      <c r="N733" s="16" t="n">
        <v>0.0157943208914444</v>
      </c>
      <c r="O733" s="16" t="n">
        <v>0.195647382309042</v>
      </c>
      <c r="P733" s="16" t="n">
        <v>0.12528311168974</v>
      </c>
    </row>
    <row r="734" customFormat="false" ht="15" hidden="false" customHeight="false" outlineLevel="0" collapsed="false">
      <c r="A734" s="17" t="n">
        <v>1129</v>
      </c>
      <c r="B734" s="6"/>
      <c r="C734" s="16" t="n">
        <v>0.475036677580898</v>
      </c>
      <c r="D734" s="16" t="n">
        <v>0.492694239617503</v>
      </c>
      <c r="E734" s="16" t="n">
        <v>0.633916323731139</v>
      </c>
      <c r="F734" s="16" t="n">
        <v>0.538259169413895</v>
      </c>
      <c r="G734" s="18" t="n">
        <v>2.7447181067971E-005</v>
      </c>
      <c r="H734" s="6"/>
      <c r="I734" s="16" t="n">
        <v>-0.00103105136720696</v>
      </c>
      <c r="J734" s="18" t="n">
        <v>-0.000952287090637832</v>
      </c>
      <c r="K734" s="16" t="n">
        <v>0.580812757201646</v>
      </c>
      <c r="L734" s="16" t="n">
        <v>0.00635393922428613</v>
      </c>
      <c r="M734" s="16" t="n">
        <v>0.572530864197531</v>
      </c>
      <c r="N734" s="16" t="n">
        <v>0.0156356119446403</v>
      </c>
      <c r="O734" s="16" t="n">
        <v>0.1971918210185</v>
      </c>
      <c r="P734" s="16" t="n">
        <v>0.124225101473632</v>
      </c>
    </row>
    <row r="735" customFormat="false" ht="15" hidden="false" customHeight="false" outlineLevel="0" collapsed="false">
      <c r="A735" s="17" t="n">
        <v>1130</v>
      </c>
      <c r="B735" s="6"/>
      <c r="C735" s="16" t="n">
        <v>0.473973685197986</v>
      </c>
      <c r="D735" s="16" t="n">
        <v>0.491711865232383</v>
      </c>
      <c r="E735" s="16" t="n">
        <v>0.635116598079561</v>
      </c>
      <c r="F735" s="16" t="n">
        <v>0.543041260136494</v>
      </c>
      <c r="G735" s="18" t="n">
        <v>2.32083887146185E-005</v>
      </c>
      <c r="H735" s="6"/>
      <c r="I735" s="16" t="n">
        <v>-0.00111396337056232</v>
      </c>
      <c r="J735" s="16" t="n">
        <v>-0.00102983615720979</v>
      </c>
      <c r="K735" s="16" t="n">
        <v>0.580264060356653</v>
      </c>
      <c r="L735" s="16" t="n">
        <v>0.0067517780982598</v>
      </c>
      <c r="M735" s="16" t="n">
        <v>0.571879286694102</v>
      </c>
      <c r="N735" s="16" t="n">
        <v>0.0158176176897808</v>
      </c>
      <c r="O735" s="16" t="n">
        <v>0.198874747546248</v>
      </c>
      <c r="P735" s="16" t="n">
        <v>0.123339168347378</v>
      </c>
    </row>
    <row r="736" customFormat="false" ht="15" hidden="false" customHeight="false" outlineLevel="0" collapsed="false">
      <c r="A736" s="17" t="n">
        <v>1131</v>
      </c>
      <c r="B736" s="6"/>
      <c r="C736" s="16" t="n">
        <v>0.472818223755127</v>
      </c>
      <c r="D736" s="16" t="n">
        <v>0.490642929555871</v>
      </c>
      <c r="E736" s="16" t="n">
        <v>0.636196844993141</v>
      </c>
      <c r="F736" s="16" t="n">
        <v>0.548234072072331</v>
      </c>
      <c r="G736" s="18" t="n">
        <v>1.92888439325318E-005</v>
      </c>
      <c r="H736" s="6"/>
      <c r="I736" s="16" t="n">
        <v>-0.0011975467057229</v>
      </c>
      <c r="J736" s="16" t="n">
        <v>-0.00110792959040069</v>
      </c>
      <c r="K736" s="16" t="n">
        <v>0.579869684499314</v>
      </c>
      <c r="L736" s="16" t="n">
        <v>0.00701388193066768</v>
      </c>
      <c r="M736" s="16" t="n">
        <v>0.571227709190672</v>
      </c>
      <c r="N736" s="16" t="n">
        <v>0.0163739948229853</v>
      </c>
      <c r="O736" s="16" t="n">
        <v>0.200700225374402</v>
      </c>
      <c r="P736" s="16" t="n">
        <v>0.122771780174852</v>
      </c>
    </row>
    <row r="737" customFormat="false" ht="15" hidden="false" customHeight="false" outlineLevel="0" collapsed="false">
      <c r="A737" s="17" t="n">
        <v>1132</v>
      </c>
      <c r="B737" s="6"/>
      <c r="C737" s="16" t="n">
        <v>0.471567063565537</v>
      </c>
      <c r="D737" s="16" t="n">
        <v>0.489484752182964</v>
      </c>
      <c r="E737" s="16" t="n">
        <v>0.637379972565158</v>
      </c>
      <c r="F737" s="16" t="n">
        <v>0.553853201569528</v>
      </c>
      <c r="G737" s="18" t="n">
        <v>1.5770392683046E-005</v>
      </c>
      <c r="H737" s="6"/>
      <c r="I737" s="16" t="n">
        <v>-0.00127945362378469</v>
      </c>
      <c r="J737" s="16" t="n">
        <v>-0.00118456793485918</v>
      </c>
      <c r="K737" s="16" t="n">
        <v>0.579646776406036</v>
      </c>
      <c r="L737" s="16" t="n">
        <v>0.00724668100183728</v>
      </c>
      <c r="M737" s="16" t="n">
        <v>0.570147462277092</v>
      </c>
      <c r="N737" s="16" t="n">
        <v>0.0177106830789332</v>
      </c>
      <c r="O737" s="16" t="n">
        <v>0.202673217685593</v>
      </c>
      <c r="P737" s="16" t="n">
        <v>0.12222529918114</v>
      </c>
    </row>
    <row r="738" customFormat="false" ht="15" hidden="false" customHeight="false" outlineLevel="0" collapsed="false">
      <c r="A738" s="17" t="n">
        <v>1133</v>
      </c>
      <c r="B738" s="6"/>
      <c r="C738" s="16" t="n">
        <v>0.470229640533212</v>
      </c>
      <c r="D738" s="16" t="n">
        <v>0.488245913444649</v>
      </c>
      <c r="E738" s="16" t="n">
        <v>0.63858024691358</v>
      </c>
      <c r="F738" s="16" t="n">
        <v>0.559857561180099</v>
      </c>
      <c r="G738" s="18" t="n">
        <v>1.26867357302761E-005</v>
      </c>
      <c r="H738" s="6"/>
      <c r="I738" s="16" t="n">
        <v>-0.00135848952664373</v>
      </c>
      <c r="J738" s="16" t="n">
        <v>-0.00125873489886945</v>
      </c>
      <c r="K738" s="16" t="n">
        <v>0.579269547325103</v>
      </c>
      <c r="L738" s="16" t="n">
        <v>0.0075501396663768</v>
      </c>
      <c r="M738" s="16" t="n">
        <v>0.568261316872428</v>
      </c>
      <c r="N738" s="16" t="n">
        <v>0.0200138120473451</v>
      </c>
      <c r="O738" s="16" t="n">
        <v>0.204778747304447</v>
      </c>
      <c r="P738" s="16" t="n">
        <v>0.121554922077932</v>
      </c>
    </row>
    <row r="739" customFormat="false" ht="15" hidden="false" customHeight="false" outlineLevel="0" collapsed="false">
      <c r="A739" s="17" t="n">
        <v>1134</v>
      </c>
      <c r="B739" s="6"/>
      <c r="C739" s="16" t="n">
        <v>0.468800329931643</v>
      </c>
      <c r="D739" s="16" t="n">
        <v>0.486921629728299</v>
      </c>
      <c r="E739" s="16" t="n">
        <v>0.640243484224966</v>
      </c>
      <c r="F739" s="16" t="n">
        <v>0.566283955110442</v>
      </c>
      <c r="G739" s="18" t="n">
        <v>1.003082891449E-005</v>
      </c>
      <c r="H739" s="6"/>
      <c r="I739" s="16" t="n">
        <v>-0.00143269756464046</v>
      </c>
      <c r="J739" s="16" t="n">
        <v>-0.0013286020683638</v>
      </c>
      <c r="K739" s="16" t="n">
        <v>0.57872085048011</v>
      </c>
      <c r="L739" s="16" t="n">
        <v>0.00786482976867165</v>
      </c>
      <c r="M739" s="16" t="n">
        <v>0.565637860082305</v>
      </c>
      <c r="N739" s="16" t="n">
        <v>0.0251751112577224</v>
      </c>
      <c r="O739" s="16" t="n">
        <v>0.207029124525913</v>
      </c>
      <c r="P739" s="16" t="n">
        <v>0.12082021445346</v>
      </c>
    </row>
    <row r="740" customFormat="false" ht="15" hidden="false" customHeight="false" outlineLevel="0" collapsed="false">
      <c r="A740" s="17" t="n">
        <v>1135</v>
      </c>
      <c r="B740" s="6"/>
      <c r="C740" s="16" t="n">
        <v>0.467290492454754</v>
      </c>
      <c r="D740" s="16" t="n">
        <v>0.485522725634406</v>
      </c>
      <c r="E740" s="16" t="n">
        <v>0.641409465020576</v>
      </c>
      <c r="F740" s="16" t="n">
        <v>0.573083104195884</v>
      </c>
      <c r="G740" s="18" t="n">
        <v>7.7878612819819E-006</v>
      </c>
      <c r="H740" s="6"/>
      <c r="I740" s="16" t="n">
        <v>-0.0015009482859314</v>
      </c>
      <c r="J740" s="16" t="n">
        <v>-0.00139315898791457</v>
      </c>
      <c r="K740" s="16" t="n">
        <v>0.578000685871056</v>
      </c>
      <c r="L740" s="16" t="n">
        <v>0.00826577777590592</v>
      </c>
      <c r="M740" s="16" t="n">
        <v>0.560871056241427</v>
      </c>
      <c r="N740" s="16" t="n">
        <v>0.0348744756575191</v>
      </c>
      <c r="O740" s="16" t="n">
        <v>0.209406459145199</v>
      </c>
      <c r="P740" s="16" t="n">
        <v>0.11998167703495</v>
      </c>
    </row>
    <row r="741" customFormat="false" ht="15" hidden="false" customHeight="false" outlineLevel="0" collapsed="false">
      <c r="A741" s="17" t="n">
        <v>1136</v>
      </c>
      <c r="B741" s="6"/>
      <c r="C741" s="16" t="n">
        <v>0.465704141130111</v>
      </c>
      <c r="D741" s="16" t="n">
        <v>0.484052024089483</v>
      </c>
      <c r="E741" s="16" t="n">
        <v>0.642952674897119</v>
      </c>
      <c r="F741" s="16" t="n">
        <v>0.580219355915509</v>
      </c>
      <c r="G741" s="18" t="n">
        <v>5.95358035004529E-006</v>
      </c>
      <c r="H741" s="6"/>
      <c r="I741" s="16" t="n">
        <v>-0.00156078478173707</v>
      </c>
      <c r="J741" s="16" t="n">
        <v>-0.00145008450245995</v>
      </c>
      <c r="K741" s="16" t="n">
        <v>0.577400548696845</v>
      </c>
      <c r="L741" s="16" t="n">
        <v>0.00874204185683205</v>
      </c>
      <c r="M741" s="16" t="n">
        <v>0.554132373113855</v>
      </c>
      <c r="N741" s="16" t="n">
        <v>0.0558108613911249</v>
      </c>
      <c r="O741" s="16" t="n">
        <v>0.211897673846967</v>
      </c>
      <c r="P741" s="16" t="n">
        <v>0.119067935028079</v>
      </c>
    </row>
    <row r="742" customFormat="false" ht="15" hidden="false" customHeight="false" outlineLevel="0" collapsed="false">
      <c r="A742" s="17" t="n">
        <v>1137</v>
      </c>
      <c r="B742" s="6"/>
      <c r="C742" s="16" t="n">
        <v>0.464059919108848</v>
      </c>
      <c r="D742" s="16" t="n">
        <v>0.482526246529397</v>
      </c>
      <c r="E742" s="16" t="n">
        <v>0.644393004115226</v>
      </c>
      <c r="F742" s="16" t="n">
        <v>0.587596515954804</v>
      </c>
      <c r="G742" s="18" t="n">
        <v>4.49614627416312E-006</v>
      </c>
      <c r="H742" s="6"/>
      <c r="I742" s="16" t="n">
        <v>-0.00161218633530419</v>
      </c>
      <c r="J742" s="16" t="n">
        <v>-0.00149929839605325</v>
      </c>
      <c r="K742" s="16" t="n">
        <v>0.57681755829904</v>
      </c>
      <c r="L742" s="16" t="n">
        <v>0.00920699986752895</v>
      </c>
      <c r="M742" s="16" t="n">
        <v>0.544410150891632</v>
      </c>
      <c r="N742" s="16" t="n">
        <v>0.117399907192151</v>
      </c>
      <c r="O742" s="16" t="n">
        <v>0.214468652462159</v>
      </c>
      <c r="P742" s="16" t="n">
        <v>0.118150662738381</v>
      </c>
    </row>
    <row r="743" customFormat="false" ht="15" hidden="false" customHeight="false" outlineLevel="0" collapsed="false">
      <c r="A743" s="17" t="n">
        <v>1138</v>
      </c>
      <c r="B743" s="6"/>
      <c r="C743" s="16" t="n">
        <v>0.462358572162373</v>
      </c>
      <c r="D743" s="16" t="n">
        <v>0.480945480490977</v>
      </c>
      <c r="E743" s="16" t="n">
        <v>0.645953360768176</v>
      </c>
      <c r="F743" s="16" t="n">
        <v>0.595198057902259</v>
      </c>
      <c r="G743" s="18" t="n">
        <v>3.35090355838292E-006</v>
      </c>
      <c r="H743" s="6"/>
      <c r="I743" s="16" t="n">
        <v>-0.00165209227571829</v>
      </c>
      <c r="J743" s="16" t="n">
        <v>-0.00153801473380029</v>
      </c>
      <c r="K743" s="16" t="n">
        <v>0.57616598079561</v>
      </c>
      <c r="L743" s="16" t="n">
        <v>0.00979091868848094</v>
      </c>
      <c r="M743" s="16" t="n">
        <v>0.524794238683128</v>
      </c>
      <c r="N743" s="16" t="n">
        <v>0.383786322769486</v>
      </c>
      <c r="O743" s="16" t="n">
        <v>0.217113173596037</v>
      </c>
      <c r="P743" s="16" t="n">
        <v>0.117111730398906</v>
      </c>
    </row>
    <row r="744" customFormat="false" ht="15" hidden="false" customHeight="false" outlineLevel="0" collapsed="false">
      <c r="A744" s="17" t="n">
        <v>1139</v>
      </c>
      <c r="B744" s="6"/>
      <c r="C744" s="16" t="n">
        <v>0.460620945991168</v>
      </c>
      <c r="D744" s="16" t="n">
        <v>0.47932833012659</v>
      </c>
      <c r="E744" s="16" t="n">
        <v>0.647342249657064</v>
      </c>
      <c r="F744" s="16" t="n">
        <v>0.602913397329625</v>
      </c>
      <c r="G744" s="18" t="n">
        <v>2.47621973878001E-006</v>
      </c>
      <c r="H744" s="6"/>
      <c r="I744" s="16" t="n">
        <v>-0.001679288545654</v>
      </c>
      <c r="J744" s="16" t="n">
        <v>-0.00156508031345654</v>
      </c>
      <c r="K744" s="16" t="n">
        <v>0.575428669410151</v>
      </c>
      <c r="L744" s="16" t="n">
        <v>0.0105106008178023</v>
      </c>
      <c r="M744" s="16" t="n">
        <v>0.530589849108368</v>
      </c>
      <c r="N744" s="16" t="n">
        <v>0.354475433321527</v>
      </c>
      <c r="O744" s="16" t="n">
        <v>0.219792404273606</v>
      </c>
      <c r="P744" s="16" t="n">
        <v>0.115932317230907</v>
      </c>
    </row>
    <row r="745" customFormat="false" ht="15" hidden="false" customHeight="false" outlineLevel="0" collapsed="false">
      <c r="A745" s="17" t="n">
        <v>1140</v>
      </c>
      <c r="B745" s="6"/>
      <c r="C745" s="16" t="n">
        <v>0.458854039957398</v>
      </c>
      <c r="D745" s="16" t="n">
        <v>0.477681041206556</v>
      </c>
      <c r="E745" s="16" t="n">
        <v>0.64883401920439</v>
      </c>
      <c r="F745" s="16" t="n">
        <v>0.610695556870146</v>
      </c>
      <c r="G745" s="18" t="n">
        <v>1.81745081137126E-006</v>
      </c>
      <c r="H745" s="6"/>
      <c r="I745" s="16" t="n">
        <v>-0.00169372389181839</v>
      </c>
      <c r="J745" s="16" t="n">
        <v>-0.00158040637120946</v>
      </c>
      <c r="K745" s="16" t="n">
        <v>0.57426268861454</v>
      </c>
      <c r="L745" s="16" t="n">
        <v>0.0113272014539736</v>
      </c>
      <c r="M745" s="16" t="n">
        <v>0.680246913580247</v>
      </c>
      <c r="N745" s="18" t="n">
        <v>1.96933197034353E-006</v>
      </c>
      <c r="O745" s="16" t="n">
        <v>0.222489809874307</v>
      </c>
      <c r="P745" s="16" t="n">
        <v>0.114609614795873</v>
      </c>
    </row>
    <row r="746" customFormat="false" ht="15" hidden="false" customHeight="false" outlineLevel="0" collapsed="false">
      <c r="A746" s="17" t="n">
        <v>1141</v>
      </c>
      <c r="B746" s="6"/>
      <c r="C746" s="16" t="n">
        <v>0.457073176860924</v>
      </c>
      <c r="D746" s="16" t="n">
        <v>0.476018029185999</v>
      </c>
      <c r="E746" s="16" t="n">
        <v>0.650394375857339</v>
      </c>
      <c r="F746" s="16" t="n">
        <v>0.618476375120448</v>
      </c>
      <c r="G746" s="18" t="n">
        <v>1.3282057975242E-006</v>
      </c>
      <c r="H746" s="6"/>
      <c r="I746" s="16" t="n">
        <v>-0.00169430419940739</v>
      </c>
      <c r="J746" s="16" t="n">
        <v>-0.00158295466372522</v>
      </c>
      <c r="K746" s="16" t="n">
        <v>0.573405349794239</v>
      </c>
      <c r="L746" s="16" t="n">
        <v>0.01235055529696</v>
      </c>
      <c r="M746" s="16" t="n">
        <v>0.683058984910837</v>
      </c>
      <c r="N746" s="18" t="n">
        <v>8.14196171318555E-006</v>
      </c>
      <c r="O746" s="16" t="n">
        <v>0.225181652124908</v>
      </c>
      <c r="P746" s="16" t="n">
        <v>0.113118542378751</v>
      </c>
    </row>
    <row r="747" customFormat="false" ht="15" hidden="false" customHeight="false" outlineLevel="0" collapsed="false">
      <c r="A747" s="17" t="n">
        <v>1142</v>
      </c>
      <c r="B747" s="6"/>
      <c r="C747" s="16" t="n">
        <v>0.455297663180975</v>
      </c>
      <c r="D747" s="16" t="n">
        <v>0.474357545558787</v>
      </c>
      <c r="E747" s="16" t="n">
        <v>0.652263374485597</v>
      </c>
      <c r="F747" s="16" t="n">
        <v>0.626162617800596</v>
      </c>
      <c r="G747" s="18" t="n">
        <v>9.70653147341144E-007</v>
      </c>
      <c r="H747" s="6"/>
      <c r="I747" s="16" t="n">
        <v>-0.00168159889875365</v>
      </c>
      <c r="J747" s="16" t="n">
        <v>-0.0015731521820039</v>
      </c>
      <c r="K747" s="16" t="n">
        <v>0.572325102880658</v>
      </c>
      <c r="L747" s="16" t="n">
        <v>0.0135191421039326</v>
      </c>
      <c r="M747" s="16" t="n">
        <v>0.638014403292181</v>
      </c>
      <c r="N747" s="18" t="n">
        <v>0.000123611679848026</v>
      </c>
      <c r="O747" s="16" t="n">
        <v>0.227835722166914</v>
      </c>
      <c r="P747" s="16" t="n">
        <v>0.111531796967917</v>
      </c>
    </row>
    <row r="748" customFormat="false" ht="15" hidden="false" customHeight="false" outlineLevel="0" collapsed="false">
      <c r="A748" s="17" t="n">
        <v>1143</v>
      </c>
      <c r="B748" s="6"/>
      <c r="C748" s="16" t="n">
        <v>0.453544266639901</v>
      </c>
      <c r="D748" s="16" t="n">
        <v>0.472715148044166</v>
      </c>
      <c r="E748" s="16" t="n">
        <v>0.653909465020576</v>
      </c>
      <c r="F748" s="16" t="n">
        <v>0.633670499582925</v>
      </c>
      <c r="G748" s="18" t="n">
        <v>7.10307216034255E-007</v>
      </c>
      <c r="H748" s="6"/>
      <c r="I748" s="16" t="n">
        <v>-0.00165591061154785</v>
      </c>
      <c r="J748" s="16" t="n">
        <v>-0.00155113753089145</v>
      </c>
      <c r="K748" s="16" t="n">
        <v>0.570884773662551</v>
      </c>
      <c r="L748" s="16" t="n">
        <v>0.0147341918805763</v>
      </c>
      <c r="M748" s="16" t="n">
        <v>0.61548353909465</v>
      </c>
      <c r="N748" s="18" t="n">
        <v>0.000517714057499028</v>
      </c>
      <c r="O748" s="16" t="n">
        <v>0.230423310766936</v>
      </c>
      <c r="P748" s="16" t="n">
        <v>0.109940454587215</v>
      </c>
    </row>
    <row r="749" customFormat="false" ht="15" hidden="false" customHeight="false" outlineLevel="0" collapsed="false">
      <c r="A749" s="17" t="n">
        <v>1144</v>
      </c>
      <c r="B749" s="6"/>
      <c r="C749" s="16" t="n">
        <v>0.451827912867523</v>
      </c>
      <c r="D749" s="16" t="n">
        <v>0.471105517220604</v>
      </c>
      <c r="E749" s="16" t="n">
        <v>0.65553840877915</v>
      </c>
      <c r="F749" s="16" t="n">
        <v>0.640962018420213</v>
      </c>
      <c r="G749" s="18" t="n">
        <v>5.22949660270069E-007</v>
      </c>
      <c r="H749" s="6"/>
      <c r="I749" s="16" t="n">
        <v>-0.00161692449951239</v>
      </c>
      <c r="J749" s="16" t="n">
        <v>-0.00151654051961826</v>
      </c>
      <c r="K749" s="16" t="n">
        <v>0.569615912208505</v>
      </c>
      <c r="L749" s="16" t="n">
        <v>0.0160424400148827</v>
      </c>
      <c r="M749" s="16" t="n">
        <v>0.603703703703704</v>
      </c>
      <c r="N749" s="16" t="n">
        <v>0.00122232169167466</v>
      </c>
      <c r="O749" s="16" t="n">
        <v>0.232931660439104</v>
      </c>
      <c r="P749" s="16" t="n">
        <v>0.108387042089979</v>
      </c>
    </row>
    <row r="750" customFormat="false" ht="15" hidden="false" customHeight="false" outlineLevel="0" collapsed="false">
      <c r="A750" s="17" t="n">
        <v>1145</v>
      </c>
      <c r="B750" s="6"/>
      <c r="C750" s="16" t="n">
        <v>0.450167723550917</v>
      </c>
      <c r="D750" s="16" t="n">
        <v>0.46954640604312</v>
      </c>
      <c r="E750" s="16" t="n">
        <v>0.657098765432099</v>
      </c>
      <c r="F750" s="16" t="n">
        <v>0.647951780274213</v>
      </c>
      <c r="G750" s="18" t="n">
        <v>3.88154901231442E-007</v>
      </c>
      <c r="H750" s="6"/>
      <c r="I750" s="16" t="n">
        <v>-0.00156536562240254</v>
      </c>
      <c r="J750" s="16" t="n">
        <v>-0.00147004579642408</v>
      </c>
      <c r="K750" s="16" t="n">
        <v>0.568449931412894</v>
      </c>
      <c r="L750" s="16" t="n">
        <v>0.0174422905140827</v>
      </c>
      <c r="M750" s="16" t="n">
        <v>0.597325102880658</v>
      </c>
      <c r="N750" s="16" t="n">
        <v>0.0021100718277731</v>
      </c>
      <c r="O750" s="16" t="n">
        <v>0.235331847188099</v>
      </c>
      <c r="P750" s="16" t="n">
        <v>0.106810096606952</v>
      </c>
    </row>
    <row r="751" customFormat="false" ht="15" hidden="false" customHeight="false" outlineLevel="0" collapsed="false">
      <c r="A751" s="17" t="n">
        <v>1146</v>
      </c>
      <c r="B751" s="6"/>
      <c r="C751" s="16" t="n">
        <v>0.448570331561256</v>
      </c>
      <c r="D751" s="16" t="n">
        <v>0.468044234207261</v>
      </c>
      <c r="E751" s="16" t="n">
        <v>0.658744855967078</v>
      </c>
      <c r="F751" s="16" t="n">
        <v>0.654621026490184</v>
      </c>
      <c r="G751" s="18" t="n">
        <v>2.90840626982324E-007</v>
      </c>
      <c r="H751" s="6"/>
      <c r="I751" s="16" t="n">
        <v>-0.00150337945275777</v>
      </c>
      <c r="J751" s="16" t="n">
        <v>-0.00141352376156643</v>
      </c>
      <c r="K751" s="16" t="n">
        <v>0.567352537722908</v>
      </c>
      <c r="L751" s="16" t="n">
        <v>0.0188809524494513</v>
      </c>
      <c r="M751" s="16" t="n">
        <v>0.592884087791495</v>
      </c>
      <c r="N751" s="16" t="n">
        <v>0.00300643330538738</v>
      </c>
      <c r="O751" s="16" t="n">
        <v>0.237617967014561</v>
      </c>
      <c r="P751" s="16" t="n">
        <v>0.105320925022536</v>
      </c>
    </row>
    <row r="752" customFormat="false" ht="15" hidden="false" customHeight="false" outlineLevel="0" collapsed="false">
      <c r="A752" s="17" t="n">
        <v>1147</v>
      </c>
      <c r="B752" s="6"/>
      <c r="C752" s="16" t="n">
        <v>0.447053519513086</v>
      </c>
      <c r="D752" s="16" t="n">
        <v>0.46661616409758</v>
      </c>
      <c r="E752" s="16" t="n">
        <v>0.660253772290809</v>
      </c>
      <c r="F752" s="16" t="n">
        <v>0.660909983627761</v>
      </c>
      <c r="G752" s="18" t="n">
        <v>2.21159061251652E-007</v>
      </c>
      <c r="H752" s="6"/>
      <c r="I752" s="16" t="n">
        <v>-0.00143119696843186</v>
      </c>
      <c r="J752" s="16" t="n">
        <v>-0.00134730903086941</v>
      </c>
      <c r="K752" s="16" t="n">
        <v>0.565912208504801</v>
      </c>
      <c r="L752" s="16" t="n">
        <v>0.0205918485490033</v>
      </c>
      <c r="M752" s="16" t="n">
        <v>0.589386145404664</v>
      </c>
      <c r="N752" s="16" t="n">
        <v>0.00383977046965542</v>
      </c>
      <c r="O752" s="16" t="n">
        <v>0.239770118807431</v>
      </c>
      <c r="P752" s="16" t="n">
        <v>0.103748761515353</v>
      </c>
    </row>
    <row r="753" customFormat="false" ht="15" hidden="false" customHeight="false" outlineLevel="0" collapsed="false">
      <c r="A753" s="17" t="n">
        <v>1148</v>
      </c>
      <c r="B753" s="6"/>
      <c r="C753" s="16" t="n">
        <v>0.445620439810545</v>
      </c>
      <c r="D753" s="16" t="n">
        <v>0.465265144422313</v>
      </c>
      <c r="E753" s="16" t="n">
        <v>0.661231138545953</v>
      </c>
      <c r="F753" s="16" t="n">
        <v>0.666809680778603</v>
      </c>
      <c r="G753" s="18" t="n">
        <v>1.70385348686154E-007</v>
      </c>
      <c r="H753" s="6"/>
      <c r="I753" s="16" t="n">
        <v>-0.00135107114122756</v>
      </c>
      <c r="J753" s="16" t="n">
        <v>-0.00127358409581148</v>
      </c>
      <c r="K753" s="16" t="n">
        <v>0.564746227709191</v>
      </c>
      <c r="L753" s="16" t="n">
        <v>0.0226505455617599</v>
      </c>
      <c r="M753" s="16" t="n">
        <v>0.587259945130316</v>
      </c>
      <c r="N753" s="16" t="n">
        <v>0.00453556100964338</v>
      </c>
      <c r="O753" s="16" t="n">
        <v>0.241785853710661</v>
      </c>
      <c r="P753" s="16" t="n">
        <v>0.101942690560805</v>
      </c>
    </row>
    <row r="754" customFormat="false" ht="15" hidden="false" customHeight="false" outlineLevel="0" collapsed="false">
      <c r="A754" s="17" t="n">
        <v>1149</v>
      </c>
      <c r="B754" s="6"/>
      <c r="C754" s="16" t="n">
        <v>0.444286018187011</v>
      </c>
      <c r="D754" s="16" t="n">
        <v>0.464005750291534</v>
      </c>
      <c r="E754" s="16" t="n">
        <v>0.662688614540466</v>
      </c>
      <c r="F754" s="16" t="n">
        <v>0.672268694478742</v>
      </c>
      <c r="G754" s="18" t="n">
        <v>1.33626282228783E-007</v>
      </c>
      <c r="H754" s="6"/>
      <c r="I754" s="16" t="n">
        <v>-0.00126455555024541</v>
      </c>
      <c r="J754" s="16" t="n">
        <v>-0.00119377875809103</v>
      </c>
      <c r="K754" s="16" t="n">
        <v>0.563031550068587</v>
      </c>
      <c r="L754" s="16" t="n">
        <v>0.0253520742636339</v>
      </c>
      <c r="M754" s="16" t="n">
        <v>0.586351165980796</v>
      </c>
      <c r="N754" s="16" t="n">
        <v>0.00495569830484801</v>
      </c>
      <c r="O754" s="16" t="n">
        <v>0.243648237885016</v>
      </c>
      <c r="P754" s="16" t="n">
        <v>0.0998911652726435</v>
      </c>
    </row>
    <row r="755" customFormat="false" ht="15" hidden="false" customHeight="false" outlineLevel="0" collapsed="false">
      <c r="A755" s="17" t="n">
        <v>1150</v>
      </c>
      <c r="B755" s="6"/>
      <c r="C755" s="16" t="n">
        <v>0.44304457404788</v>
      </c>
      <c r="D755" s="16" t="n">
        <v>0.462832938451168</v>
      </c>
      <c r="E755" s="16" t="n">
        <v>0.663906035665295</v>
      </c>
      <c r="F755" s="16" t="n">
        <v>0.677309801986069</v>
      </c>
      <c r="G755" s="18" t="n">
        <v>1.06468718410991E-007</v>
      </c>
      <c r="H755" s="6"/>
      <c r="I755" s="16" t="n">
        <v>-0.00117450932228158</v>
      </c>
      <c r="J755" s="16" t="n">
        <v>-0.00111061841742331</v>
      </c>
      <c r="K755" s="16" t="n">
        <v>0.560785322359397</v>
      </c>
      <c r="L755" s="16" t="n">
        <v>0.0288298668846242</v>
      </c>
      <c r="M755" s="16" t="n">
        <v>0.585099451303155</v>
      </c>
      <c r="N755" s="16" t="n">
        <v>0.00518885119066021</v>
      </c>
      <c r="O755" s="16" t="n">
        <v>0.245365660315864</v>
      </c>
      <c r="P755" s="16" t="n">
        <v>0.0974952732173836</v>
      </c>
    </row>
    <row r="756" customFormat="false" ht="15" hidden="false" customHeight="false" outlineLevel="0" collapsed="false">
      <c r="A756" s="17" t="n">
        <v>1151</v>
      </c>
      <c r="B756" s="6"/>
      <c r="C756" s="16" t="n">
        <v>0.441908846506234</v>
      </c>
      <c r="D756" s="16" t="n">
        <v>0.461758381586063</v>
      </c>
      <c r="E756" s="16" t="n">
        <v>0.665072016460905</v>
      </c>
      <c r="F756" s="16" t="n">
        <v>0.681876684964002</v>
      </c>
      <c r="G756" s="18" t="n">
        <v>8.66374199728553E-008</v>
      </c>
      <c r="H756" s="6"/>
      <c r="I756" s="16" t="n">
        <v>-0.00108183076181521</v>
      </c>
      <c r="J756" s="16" t="n">
        <v>-0.00102491526494998</v>
      </c>
      <c r="K756" s="16" t="n">
        <v>0.558659122085048</v>
      </c>
      <c r="L756" s="16" t="n">
        <v>0.0336902406824061</v>
      </c>
      <c r="M756" s="16" t="n">
        <v>0.584465020576132</v>
      </c>
      <c r="N756" s="16" t="n">
        <v>0.00528757882899397</v>
      </c>
      <c r="O756" s="16" t="n">
        <v>0.246919530788176</v>
      </c>
      <c r="P756" s="16" t="n">
        <v>0.0946715364678299</v>
      </c>
    </row>
    <row r="757" customFormat="false" ht="15" hidden="false" customHeight="false" outlineLevel="0" collapsed="false">
      <c r="A757" s="17" t="n">
        <v>1152</v>
      </c>
      <c r="B757" s="6"/>
      <c r="C757" s="16" t="n">
        <v>0.440877304513752</v>
      </c>
      <c r="D757" s="16" t="n">
        <v>0.460780701079843</v>
      </c>
      <c r="E757" s="16" t="n">
        <v>0.665912208504801</v>
      </c>
      <c r="F757" s="16" t="n">
        <v>0.685975372747402</v>
      </c>
      <c r="G757" s="18" t="n">
        <v>7.1814660695286E-008</v>
      </c>
      <c r="H757" s="6"/>
      <c r="I757" s="18" t="n">
        <v>-0.000989224564620132</v>
      </c>
      <c r="J757" s="18" t="n">
        <v>-0.000939215547627939</v>
      </c>
      <c r="K757" s="16" t="n">
        <v>0.556172839506173</v>
      </c>
      <c r="L757" s="16" t="n">
        <v>0.0404819259174905</v>
      </c>
      <c r="M757" s="16" t="n">
        <v>0.584413580246914</v>
      </c>
      <c r="N757" s="16" t="n">
        <v>0.00533489639337395</v>
      </c>
      <c r="O757" s="16" t="n">
        <v>0.248312479458916</v>
      </c>
      <c r="P757" s="16" t="n">
        <v>0.0913258976459268</v>
      </c>
    </row>
    <row r="758" customFormat="false" ht="15" hidden="false" customHeight="false" outlineLevel="0" collapsed="false">
      <c r="A758" s="17" t="n">
        <v>1153</v>
      </c>
      <c r="B758" s="6"/>
      <c r="C758" s="16" t="n">
        <v>0.439949663430338</v>
      </c>
      <c r="D758" s="16" t="n">
        <v>0.459899161625746</v>
      </c>
      <c r="E758" s="16" t="n">
        <v>0.667009602194787</v>
      </c>
      <c r="F758" s="16" t="n">
        <v>0.689584007539843</v>
      </c>
      <c r="G758" s="18" t="n">
        <v>6.07936189922844E-008</v>
      </c>
      <c r="H758" s="6"/>
      <c r="I758" s="18" t="n">
        <v>-0.000897518383763788</v>
      </c>
      <c r="J758" s="18" t="n">
        <v>-0.000854265546949515</v>
      </c>
      <c r="K758" s="16" t="n">
        <v>0.55363511659808</v>
      </c>
      <c r="L758" s="16" t="n">
        <v>0.0497768453819777</v>
      </c>
      <c r="M758" s="16" t="n">
        <v>0.584276406035665</v>
      </c>
      <c r="N758" s="16" t="n">
        <v>0.00546762472832698</v>
      </c>
      <c r="O758" s="16" t="n">
        <v>0.249537608953265</v>
      </c>
      <c r="P758" s="16" t="n">
        <v>0.0873583993140889</v>
      </c>
    </row>
    <row r="759" customFormat="false" ht="15" hidden="false" customHeight="false" outlineLevel="0" collapsed="false">
      <c r="A759" s="17" t="n">
        <v>1154</v>
      </c>
      <c r="B759" s="6"/>
      <c r="C759" s="16" t="n">
        <v>0.439122532055698</v>
      </c>
      <c r="D759" s="16" t="n">
        <v>0.459110490455742</v>
      </c>
      <c r="E759" s="16" t="n">
        <v>0.667746913580247</v>
      </c>
      <c r="F759" s="16" t="n">
        <v>0.692724781417128</v>
      </c>
      <c r="G759" s="18" t="n">
        <v>5.33931712235521E-008</v>
      </c>
      <c r="H759" s="6"/>
      <c r="I759" s="18" t="n">
        <v>-0.000807868024069183</v>
      </c>
      <c r="J759" s="18" t="n">
        <v>-0.000771158288909076</v>
      </c>
      <c r="K759" s="16" t="n">
        <v>0.549657064471879</v>
      </c>
      <c r="L759" s="16" t="n">
        <v>0.0633027469791046</v>
      </c>
      <c r="M759" s="16" t="n">
        <v>0.583916323731139</v>
      </c>
      <c r="N759" s="16" t="n">
        <v>0.00559647228904724</v>
      </c>
      <c r="O759" s="16" t="n">
        <v>0.250602925752935</v>
      </c>
      <c r="P759" s="16" t="n">
        <v>0.0825707031025392</v>
      </c>
    </row>
    <row r="760" customFormat="false" ht="15" hidden="false" customHeight="false" outlineLevel="0" collapsed="false">
      <c r="A760" s="17" t="n">
        <v>1155</v>
      </c>
      <c r="B760" s="6"/>
      <c r="C760" s="16" t="n">
        <v>0.438389192203301</v>
      </c>
      <c r="D760" s="16" t="n">
        <v>0.458408123110462</v>
      </c>
      <c r="E760" s="16" t="n">
        <v>0.668261316872428</v>
      </c>
      <c r="F760" s="16" t="n">
        <v>0.695419548911469</v>
      </c>
      <c r="G760" s="18" t="n">
        <v>4.76588794566227E-008</v>
      </c>
      <c r="H760" s="6"/>
      <c r="I760" s="18" t="n">
        <v>-0.00072219193908211</v>
      </c>
      <c r="J760" s="18" t="n">
        <v>-0.000691699551015364</v>
      </c>
      <c r="K760" s="16" t="n">
        <v>0.544855967078189</v>
      </c>
      <c r="L760" s="16" t="n">
        <v>0.0849402838190795</v>
      </c>
      <c r="M760" s="16" t="n">
        <v>0.583882030178327</v>
      </c>
      <c r="N760" s="16" t="n">
        <v>0.00572508276592701</v>
      </c>
      <c r="O760" s="16" t="n">
        <v>0.251516237040392</v>
      </c>
      <c r="P760" s="16" t="n">
        <v>0.0768067904616015</v>
      </c>
    </row>
    <row r="761" customFormat="false" ht="15" hidden="false" customHeight="false" outlineLevel="0" collapsed="false">
      <c r="A761" s="17" t="n">
        <v>1156</v>
      </c>
      <c r="B761" s="6"/>
      <c r="C761" s="16" t="n">
        <v>0.437740881015223</v>
      </c>
      <c r="D761" s="16" t="n">
        <v>0.45778413725344</v>
      </c>
      <c r="E761" s="16" t="n">
        <v>0.668947187928669</v>
      </c>
      <c r="F761" s="16" t="n">
        <v>0.697711046577976</v>
      </c>
      <c r="G761" s="18" t="n">
        <v>4.30291281111466E-008</v>
      </c>
      <c r="H761" s="6"/>
      <c r="I761" s="18" t="n">
        <v>-0.00064077457738397</v>
      </c>
      <c r="J761" s="18" t="n">
        <v>-0.00061612261094687</v>
      </c>
      <c r="K761" s="16" t="n">
        <v>0.539763374485597</v>
      </c>
      <c r="L761" s="16" t="n">
        <v>0.11767207418604</v>
      </c>
      <c r="M761" s="16" t="n">
        <v>0.583264746227709</v>
      </c>
      <c r="N761" s="16" t="n">
        <v>0.00596254769145058</v>
      </c>
      <c r="O761" s="16" t="n">
        <v>0.252292343871929</v>
      </c>
      <c r="P761" s="16" t="n">
        <v>0.0699456391095003</v>
      </c>
    </row>
    <row r="762" customFormat="false" ht="15" hidden="false" customHeight="false" outlineLevel="0" collapsed="false">
      <c r="A762" s="17" t="n">
        <v>1157</v>
      </c>
      <c r="B762" s="6"/>
      <c r="C762" s="16" t="n">
        <v>0.437175184130917</v>
      </c>
      <c r="D762" s="16" t="n">
        <v>0.457236533654686</v>
      </c>
      <c r="E762" s="16" t="n">
        <v>0.669410150891632</v>
      </c>
      <c r="F762" s="16" t="n">
        <v>0.699626239636506</v>
      </c>
      <c r="G762" s="18" t="n">
        <v>3.95391945194748E-008</v>
      </c>
      <c r="H762" s="6"/>
      <c r="I762" s="18" t="n">
        <v>-0.00056512619728545</v>
      </c>
      <c r="J762" s="18" t="n">
        <v>-0.000545857683337612</v>
      </c>
      <c r="K762" s="16" t="n">
        <v>0.534636488340192</v>
      </c>
      <c r="L762" s="16" t="n">
        <v>0.168374433622962</v>
      </c>
      <c r="M762" s="16" t="n">
        <v>0.582253086419753</v>
      </c>
      <c r="N762" s="16" t="n">
        <v>0.00635573303269884</v>
      </c>
      <c r="O762" s="16" t="n">
        <v>0.252940626938952</v>
      </c>
      <c r="P762" s="16" t="n">
        <v>0.0617895979531572</v>
      </c>
    </row>
    <row r="763" customFormat="false" ht="15" hidden="false" customHeight="false" outlineLevel="0" collapsed="false">
      <c r="A763" s="17" t="n">
        <v>1158</v>
      </c>
      <c r="B763" s="6"/>
      <c r="C763" s="16" t="n">
        <v>0.43668305835367</v>
      </c>
      <c r="D763" s="16" t="n">
        <v>0.456757041957598</v>
      </c>
      <c r="E763" s="16" t="n">
        <v>0.669907407407407</v>
      </c>
      <c r="F763" s="16" t="n">
        <v>0.701212011555203</v>
      </c>
      <c r="G763" s="18" t="n">
        <v>3.68458848909461E-008</v>
      </c>
      <c r="H763" s="6"/>
      <c r="I763" s="18" t="n">
        <v>-0.000495730090158022</v>
      </c>
      <c r="J763" s="18" t="n">
        <v>-0.000481331633040254</v>
      </c>
      <c r="K763" s="16" t="n">
        <v>0.527880658436214</v>
      </c>
      <c r="L763" s="16" t="n">
        <v>0.247006563803945</v>
      </c>
      <c r="M763" s="16" t="n">
        <v>0.580898491083676</v>
      </c>
      <c r="N763" s="16" t="n">
        <v>0.00708470334444455</v>
      </c>
      <c r="O763" s="16" t="n">
        <v>0.253477144951902</v>
      </c>
      <c r="P763" s="16" t="n">
        <v>0.0523092757448835</v>
      </c>
    </row>
    <row r="764" customFormat="false" ht="15" hidden="false" customHeight="false" outlineLevel="0" collapsed="false">
      <c r="A764" s="17" t="n">
        <v>1159</v>
      </c>
      <c r="B764" s="6"/>
      <c r="C764" s="16" t="n">
        <v>0.436256457809664</v>
      </c>
      <c r="D764" s="16" t="n">
        <v>0.456338952522812</v>
      </c>
      <c r="E764" s="16" t="n">
        <v>0.670147462277092</v>
      </c>
      <c r="F764" s="16" t="n">
        <v>0.702520551994775</v>
      </c>
      <c r="G764" s="18" t="n">
        <v>3.47613524100267E-008</v>
      </c>
      <c r="H764" s="6"/>
      <c r="I764" s="18" t="n">
        <v>-0.000432744203382714</v>
      </c>
      <c r="J764" s="18" t="n">
        <v>-0.000422615692927147</v>
      </c>
      <c r="K764" s="16" t="n">
        <v>0.521382030178327</v>
      </c>
      <c r="L764" s="16" t="n">
        <v>0.359018801357005</v>
      </c>
      <c r="M764" s="16" t="n">
        <v>0.578566529492455</v>
      </c>
      <c r="N764" s="16" t="n">
        <v>0.00829134143299733</v>
      </c>
      <c r="O764" s="16" t="n">
        <v>0.253919690513676</v>
      </c>
      <c r="P764" s="16" t="n">
        <v>0.0417374076735433</v>
      </c>
    </row>
    <row r="765" customFormat="false" ht="15" hidden="false" customHeight="false" outlineLevel="0" collapsed="false">
      <c r="A765" s="17" t="n">
        <v>1160</v>
      </c>
      <c r="B765" s="6"/>
      <c r="C765" s="16" t="n">
        <v>0.435888410606689</v>
      </c>
      <c r="D765" s="16" t="n">
        <v>0.455976027858816</v>
      </c>
      <c r="E765" s="16" t="n">
        <v>0.670387517146776</v>
      </c>
      <c r="F765" s="16" t="n">
        <v>0.703597140992434</v>
      </c>
      <c r="G765" s="18" t="n">
        <v>3.31598754071088E-008</v>
      </c>
      <c r="H765" s="6"/>
      <c r="I765" s="18" t="n">
        <v>-0.000376403238132531</v>
      </c>
      <c r="J765" s="18" t="n">
        <v>-0.000369952864867092</v>
      </c>
      <c r="K765" s="16" t="n">
        <v>0.513940329218107</v>
      </c>
      <c r="L765" s="16" t="n">
        <v>0.514198772579072</v>
      </c>
      <c r="M765" s="16" t="n">
        <v>0.576286008230453</v>
      </c>
      <c r="N765" s="16" t="n">
        <v>0.0105962753855937</v>
      </c>
      <c r="O765" s="16" t="n">
        <v>0.254283671074992</v>
      </c>
      <c r="P765" s="16" t="n">
        <v>0.0301118456174788</v>
      </c>
    </row>
    <row r="766" customFormat="false" ht="15" hidden="false" customHeight="false" outlineLevel="0" collapsed="false">
      <c r="A766" s="17" t="n">
        <v>1161</v>
      </c>
      <c r="B766" s="6"/>
      <c r="C766" s="16" t="n">
        <v>0.435575915514128</v>
      </c>
      <c r="D766" s="16" t="n">
        <v>0.455665166273407</v>
      </c>
      <c r="E766" s="16" t="n">
        <v>0.670610425240055</v>
      </c>
      <c r="F766" s="16" t="n">
        <v>0.704449334127268</v>
      </c>
      <c r="G766" s="18" t="n">
        <v>3.19502603369584E-008</v>
      </c>
      <c r="H766" s="6"/>
      <c r="I766" s="18" t="n">
        <v>-0.000326457702452241</v>
      </c>
      <c r="J766" s="18" t="n">
        <v>-0.000323082914468526</v>
      </c>
      <c r="K766" s="16" t="n">
        <v>0.507390260631001</v>
      </c>
      <c r="L766" s="16" t="n">
        <v>0.710764407651931</v>
      </c>
      <c r="M766" s="16" t="n">
        <v>0.572616598079561</v>
      </c>
      <c r="N766" s="16" t="n">
        <v>0.0143523088015091</v>
      </c>
      <c r="O766" s="16" t="n">
        <v>0.2545717097629</v>
      </c>
      <c r="P766" s="16" t="n">
        <v>0.0178005241555801</v>
      </c>
    </row>
    <row r="767" customFormat="false" ht="15" hidden="false" customHeight="false" outlineLevel="0" collapsed="false">
      <c r="A767" s="17" t="n">
        <v>1162</v>
      </c>
      <c r="B767" s="6"/>
      <c r="C767" s="16" t="n">
        <v>0.435309063901091</v>
      </c>
      <c r="D767" s="16" t="n">
        <v>0.455397453856194</v>
      </c>
      <c r="E767" s="16" t="n">
        <v>0.670816186556927</v>
      </c>
      <c r="F767" s="16" t="n">
        <v>0.70512461906915</v>
      </c>
      <c r="G767" s="18" t="n">
        <v>3.10426268613126E-008</v>
      </c>
      <c r="H767" s="6"/>
      <c r="I767" s="18" t="n">
        <v>-0.000283000203313661</v>
      </c>
      <c r="J767" s="18" t="n">
        <v>-0.000282141141712719</v>
      </c>
      <c r="K767" s="16" t="n">
        <v>0.500360082304527</v>
      </c>
      <c r="L767" s="16" t="n">
        <v>0.919271060513721</v>
      </c>
      <c r="M767" s="16" t="n">
        <v>0.568261316872428</v>
      </c>
      <c r="N767" s="16" t="n">
        <v>0.0196611684141099</v>
      </c>
      <c r="O767" s="16" t="n">
        <v>0.254799905917845</v>
      </c>
      <c r="P767" s="16" t="n">
        <v>0.00509019802962947</v>
      </c>
    </row>
    <row r="768" customFormat="false" ht="15" hidden="false" customHeight="false" outlineLevel="0" collapsed="false">
      <c r="A768" s="17" t="n">
        <v>1163</v>
      </c>
      <c r="B768" s="6"/>
      <c r="C768" s="16" t="n">
        <v>0.435080991731576</v>
      </c>
      <c r="D768" s="16" t="n">
        <v>0.455166548396382</v>
      </c>
      <c r="E768" s="16" t="n">
        <v>0.671039094650206</v>
      </c>
      <c r="F768" s="16" t="n">
        <v>0.705646976314744</v>
      </c>
      <c r="G768" s="18" t="n">
        <v>3.03311752735917E-008</v>
      </c>
      <c r="H768" s="6"/>
      <c r="I768" s="18" t="n">
        <v>-0.000244839286442481</v>
      </c>
      <c r="J768" s="18" t="n">
        <v>-0.000246057104537149</v>
      </c>
      <c r="K768" s="16" t="n">
        <v>0.507150205761317</v>
      </c>
      <c r="L768" s="16" t="n">
        <v>0.870357737663979</v>
      </c>
      <c r="M768" s="16" t="n">
        <v>0.56323731138546</v>
      </c>
      <c r="N768" s="16" t="n">
        <v>0.0283706306472065</v>
      </c>
      <c r="O768" s="16" t="n">
        <v>0.254976394676877</v>
      </c>
      <c r="P768" s="16" t="n">
        <v>-0.00805823236338822</v>
      </c>
    </row>
    <row r="769" customFormat="false" ht="15" hidden="false" customHeight="false" outlineLevel="0" collapsed="false">
      <c r="A769" s="17" t="n">
        <v>1164</v>
      </c>
      <c r="B769" s="6"/>
      <c r="C769" s="16" t="n">
        <v>0.43488360673143</v>
      </c>
      <c r="D769" s="16" t="n">
        <v>0.45496494166429</v>
      </c>
      <c r="E769" s="16" t="n">
        <v>0.671159122085048</v>
      </c>
      <c r="F769" s="16" t="n">
        <v>0.706043134170692</v>
      </c>
      <c r="G769" s="18" t="n">
        <v>2.97902713366326E-008</v>
      </c>
      <c r="H769" s="6"/>
      <c r="I769" s="18" t="n">
        <v>-0.00021243997450481</v>
      </c>
      <c r="J769" s="18" t="n">
        <v>-0.000215290790947078</v>
      </c>
      <c r="K769" s="16" t="n">
        <v>0.513717421124829</v>
      </c>
      <c r="L769" s="16" t="n">
        <v>0.658391323266441</v>
      </c>
      <c r="M769" s="16" t="n">
        <v>0.558882030178327</v>
      </c>
      <c r="N769" s="16" t="n">
        <v>0.0387906307664803</v>
      </c>
      <c r="O769" s="16" t="n">
        <v>0.255110227479655</v>
      </c>
      <c r="P769" s="16" t="n">
        <v>-0.0208641574195907</v>
      </c>
    </row>
    <row r="770" customFormat="false" ht="15" hidden="false" customHeight="false" outlineLevel="0" collapsed="false">
      <c r="A770" s="17" t="n">
        <v>1165</v>
      </c>
      <c r="B770" s="6"/>
      <c r="C770" s="16" t="n">
        <v>0.434712863580162</v>
      </c>
      <c r="D770" s="16" t="n">
        <v>0.454788670637757</v>
      </c>
      <c r="E770" s="16" t="n">
        <v>0.671227709190672</v>
      </c>
      <c r="F770" s="16" t="n">
        <v>0.706322078159731</v>
      </c>
      <c r="G770" s="18" t="n">
        <v>2.94182698542207E-008</v>
      </c>
      <c r="H770" s="6"/>
      <c r="I770" s="18" t="n">
        <v>-0.000184902565544882</v>
      </c>
      <c r="J770" s="18" t="n">
        <v>-0.000189071468142657</v>
      </c>
      <c r="K770" s="16" t="n">
        <v>0.520713305898491</v>
      </c>
      <c r="L770" s="16" t="n">
        <v>0.461870830568937</v>
      </c>
      <c r="M770" s="16" t="n">
        <v>0.553275034293553</v>
      </c>
      <c r="N770" s="16" t="n">
        <v>0.0562270901715513</v>
      </c>
      <c r="O770" s="16" t="n">
        <v>0.255204453483103</v>
      </c>
      <c r="P770" s="16" t="n">
        <v>-0.0334611226894671</v>
      </c>
    </row>
    <row r="771" customFormat="false" ht="15" hidden="false" customHeight="false" outlineLevel="0" collapsed="false">
      <c r="A771" s="17" t="n">
        <v>1166</v>
      </c>
      <c r="B771" s="6"/>
      <c r="C771" s="16" t="n">
        <v>0.434562496952492</v>
      </c>
      <c r="D771" s="16" t="n">
        <v>0.454632190149457</v>
      </c>
      <c r="E771" s="16" t="n">
        <v>0.671330589849108</v>
      </c>
      <c r="F771" s="16" t="n">
        <v>0.706524786673095</v>
      </c>
      <c r="G771" s="18" t="n">
        <v>2.91129389258025E-008</v>
      </c>
      <c r="H771" s="6"/>
      <c r="I771" s="18" t="n">
        <v>-0.000162457154384687</v>
      </c>
      <c r="J771" s="18" t="n">
        <v>-0.000167594730027189</v>
      </c>
      <c r="K771" s="16" t="n">
        <v>0.527966392318244</v>
      </c>
      <c r="L771" s="16" t="n">
        <v>0.319757359308747</v>
      </c>
      <c r="M771" s="16" t="n">
        <v>0.544787379972565</v>
      </c>
      <c r="N771" s="16" t="n">
        <v>0.0977847685380875</v>
      </c>
      <c r="O771" s="16" t="n">
        <v>0.25527292293022</v>
      </c>
      <c r="P771" s="16" t="n">
        <v>-0.0446720914683789</v>
      </c>
    </row>
    <row r="772" customFormat="false" ht="15" hidden="false" customHeight="false" outlineLevel="0" collapsed="false">
      <c r="A772" s="17" t="n">
        <v>1167</v>
      </c>
      <c r="B772" s="6"/>
      <c r="C772" s="16" t="n">
        <v>0.434430373990917</v>
      </c>
      <c r="D772" s="16" t="n">
        <v>0.454493411162852</v>
      </c>
      <c r="E772" s="16" t="n">
        <v>0.671330589849108</v>
      </c>
      <c r="F772" s="16" t="n">
        <v>0.706660647725662</v>
      </c>
      <c r="G772" s="18" t="n">
        <v>2.88604847779978E-008</v>
      </c>
      <c r="H772" s="6"/>
      <c r="I772" s="18" t="n">
        <v>-0.00014394679003387</v>
      </c>
      <c r="J772" s="18" t="n">
        <v>-0.000149847194947629</v>
      </c>
      <c r="K772" s="16" t="n">
        <v>0.536213991769547</v>
      </c>
      <c r="L772" s="16" t="n">
        <v>0.218140427021283</v>
      </c>
      <c r="M772" s="16" t="n">
        <v>0.532836076817558</v>
      </c>
      <c r="N772" s="16" t="n">
        <v>0.187168585565504</v>
      </c>
      <c r="O772" s="16" t="n">
        <v>0.255318810965683</v>
      </c>
      <c r="P772" s="16" t="n">
        <v>-0.0549762128969476</v>
      </c>
    </row>
    <row r="773" customFormat="false" ht="15" hidden="false" customHeight="false" outlineLevel="0" collapsed="false">
      <c r="A773" s="17" t="n">
        <v>1168</v>
      </c>
      <c r="B773" s="6"/>
      <c r="C773" s="16" t="n">
        <v>0.434311475809901</v>
      </c>
      <c r="D773" s="16" t="n">
        <v>0.454367472625203</v>
      </c>
      <c r="E773" s="16" t="n">
        <v>0.671330589849108</v>
      </c>
      <c r="F773" s="16" t="n">
        <v>0.706748246820546</v>
      </c>
      <c r="G773" s="18" t="n">
        <v>2.86608716118729E-008</v>
      </c>
      <c r="H773" s="6"/>
      <c r="I773" s="18" t="n">
        <v>-0.000129608175269832</v>
      </c>
      <c r="J773" s="18" t="n">
        <v>-0.000135953624058703</v>
      </c>
      <c r="K773" s="16" t="n">
        <v>0.540517832647462</v>
      </c>
      <c r="L773" s="16" t="n">
        <v>0.160750483471543</v>
      </c>
      <c r="M773" s="16" t="n">
        <v>0.514917695473251</v>
      </c>
      <c r="N773" s="16" t="n">
        <v>0.418734614663457</v>
      </c>
      <c r="O773" s="16" t="n">
        <v>0.255348397267333</v>
      </c>
      <c r="P773" s="16" t="n">
        <v>-0.0626045941243114</v>
      </c>
    </row>
    <row r="774" customFormat="false" ht="15" hidden="false" customHeight="false" outlineLevel="0" collapsed="false">
      <c r="A774" s="17" t="n">
        <v>1169</v>
      </c>
      <c r="B774" s="6"/>
      <c r="C774" s="16" t="n">
        <v>0.434202889993378</v>
      </c>
      <c r="D774" s="16" t="n">
        <v>0.454251865033921</v>
      </c>
      <c r="E774" s="16" t="n">
        <v>0.671364883401921</v>
      </c>
      <c r="F774" s="16" t="n">
        <v>0.706808333336821</v>
      </c>
      <c r="G774" s="18" t="n">
        <v>2.85178807007875E-008</v>
      </c>
      <c r="H774" s="6"/>
      <c r="I774" s="18" t="n">
        <v>-0.000118446103716976</v>
      </c>
      <c r="J774" s="18" t="n">
        <v>-0.000124948610547724</v>
      </c>
      <c r="K774" s="16" t="n">
        <v>0.543827160493827</v>
      </c>
      <c r="L774" s="16" t="n">
        <v>0.132994630438831</v>
      </c>
      <c r="M774" s="16" t="n">
        <v>0.507647462277092</v>
      </c>
      <c r="N774" s="16" t="n">
        <v>0.897478554481781</v>
      </c>
      <c r="O774" s="16" t="n">
        <v>0.255368690872724</v>
      </c>
      <c r="P774" s="16" t="n">
        <v>-0.0672982827936143</v>
      </c>
    </row>
    <row r="775" customFormat="false" ht="15" hidden="false" customHeight="false" outlineLevel="0" collapsed="false">
      <c r="A775" s="17" t="n">
        <v>1170</v>
      </c>
      <c r="B775" s="6"/>
      <c r="C775" s="16" t="n">
        <v>0.434104024556922</v>
      </c>
      <c r="D775" s="16" t="n">
        <v>0.454145472621755</v>
      </c>
      <c r="E775" s="16" t="n">
        <v>0.671399176954733</v>
      </c>
      <c r="F775" s="16" t="n">
        <v>0.706832462045192</v>
      </c>
      <c r="G775" s="18" t="n">
        <v>2.84080935659558E-008</v>
      </c>
      <c r="H775" s="6"/>
      <c r="I775" s="18" t="n">
        <v>-0.000110473463105784</v>
      </c>
      <c r="J775" s="18" t="n">
        <v>-0.00011686941303373</v>
      </c>
      <c r="K775" s="16" t="n">
        <v>0.544735939643347</v>
      </c>
      <c r="L775" s="16" t="n">
        <v>0.126698141662152</v>
      </c>
      <c r="M775" s="16" t="n">
        <v>0.535150891632373</v>
      </c>
      <c r="N775" s="16" t="n">
        <v>0.438076637040417</v>
      </c>
      <c r="O775" s="16" t="n">
        <v>0.255376840001839</v>
      </c>
      <c r="P775" s="16" t="n">
        <v>-0.0687736108049268</v>
      </c>
    </row>
    <row r="776" customFormat="false" ht="15" hidden="false" customHeight="false" outlineLevel="0" collapsed="false">
      <c r="A776" s="17" t="n">
        <v>1171</v>
      </c>
      <c r="B776" s="6"/>
      <c r="C776" s="16" t="n">
        <v>0.434011629998922</v>
      </c>
      <c r="D776" s="16" t="n">
        <v>0.454045030111006</v>
      </c>
      <c r="E776" s="16" t="n">
        <v>0.671382030178326</v>
      </c>
      <c r="F776" s="16" t="n">
        <v>0.706825490572592</v>
      </c>
      <c r="G776" s="18" t="n">
        <v>2.83462456263568E-008</v>
      </c>
      <c r="H776" s="6"/>
      <c r="I776" s="18" t="n">
        <v>-0.000105117867509528</v>
      </c>
      <c r="J776" s="18" t="n">
        <v>-0.000111117284529158</v>
      </c>
      <c r="K776" s="16" t="n">
        <v>0.543964334705075</v>
      </c>
      <c r="L776" s="16" t="n">
        <v>0.142140877442616</v>
      </c>
      <c r="M776" s="16" t="n">
        <v>0.567969821673525</v>
      </c>
      <c r="N776" s="16" t="n">
        <v>0.0555397632839688</v>
      </c>
      <c r="O776" s="16" t="n">
        <v>0.255374485491407</v>
      </c>
      <c r="P776" s="16" t="n">
        <v>-0.0665504428530522</v>
      </c>
    </row>
    <row r="777" customFormat="false" ht="15" hidden="false" customHeight="false" outlineLevel="0" collapsed="false">
      <c r="A777" s="17" t="n">
        <v>1172</v>
      </c>
      <c r="B777" s="6"/>
      <c r="C777" s="16" t="n">
        <v>0.433921890713222</v>
      </c>
      <c r="D777" s="16" t="n">
        <v>0.45394765543995</v>
      </c>
      <c r="E777" s="16" t="n">
        <v>0.671433470507545</v>
      </c>
      <c r="F777" s="16" t="n">
        <v>0.706819323383702</v>
      </c>
      <c r="G777" s="18" t="n">
        <v>2.82848793166018E-008</v>
      </c>
      <c r="H777" s="6"/>
      <c r="I777" s="18" t="n">
        <v>-0.000101622697656751</v>
      </c>
      <c r="J777" s="18" t="n">
        <v>-0.000107047129916185</v>
      </c>
      <c r="K777" s="16" t="n">
        <v>0.539420438957476</v>
      </c>
      <c r="L777" s="16" t="n">
        <v>0.175831297042174</v>
      </c>
      <c r="M777" s="16" t="n">
        <v>0.603480795610425</v>
      </c>
      <c r="N777" s="18" t="n">
        <v>0.00094859334149837</v>
      </c>
      <c r="O777" s="16" t="n">
        <v>0.255372402611968</v>
      </c>
      <c r="P777" s="16" t="n">
        <v>-0.061671356541593</v>
      </c>
    </row>
    <row r="778" customFormat="false" ht="15" hidden="false" customHeight="false" outlineLevel="0" collapsed="false">
      <c r="A778" s="17" t="n">
        <v>1173</v>
      </c>
      <c r="B778" s="6"/>
      <c r="C778" s="16" t="n">
        <v>0.433831871784713</v>
      </c>
      <c r="D778" s="16" t="n">
        <v>0.45385066946677</v>
      </c>
      <c r="E778" s="16" t="n">
        <v>0.671347736625514</v>
      </c>
      <c r="F778" s="16" t="n">
        <v>0.706827718547381</v>
      </c>
      <c r="G778" s="18" t="n">
        <v>2.82037388510561E-008</v>
      </c>
      <c r="H778" s="6"/>
      <c r="I778" s="18" t="n">
        <v>-9.9777879696994E-005</v>
      </c>
      <c r="J778" s="18" t="n">
        <v>-0.000104577965128723</v>
      </c>
      <c r="K778" s="16" t="n">
        <v>0.534979423868313</v>
      </c>
      <c r="L778" s="16" t="n">
        <v>0.225623981906589</v>
      </c>
      <c r="M778" s="16" t="n">
        <v>0.63559670781893</v>
      </c>
      <c r="N778" s="18" t="n">
        <v>2.30590329632664E-006</v>
      </c>
      <c r="O778" s="16" t="n">
        <v>0.255375237957014</v>
      </c>
      <c r="P778" s="16" t="n">
        <v>-0.0556041961249799</v>
      </c>
    </row>
    <row r="779" customFormat="false" ht="15" hidden="false" customHeight="false" outlineLevel="0" collapsed="false">
      <c r="A779" s="17" t="n">
        <v>1174</v>
      </c>
      <c r="B779" s="6"/>
      <c r="C779" s="16" t="n">
        <v>0.433739837132918</v>
      </c>
      <c r="D779" s="16" t="n">
        <v>0.453752872594989</v>
      </c>
      <c r="E779" s="16" t="n">
        <v>0.671467764060357</v>
      </c>
      <c r="F779" s="16" t="n">
        <v>0.706862855093523</v>
      </c>
      <c r="G779" s="18" t="n">
        <v>2.80949191228984E-008</v>
      </c>
      <c r="H779" s="6"/>
      <c r="I779" s="18" t="n">
        <v>-9.93306319874484E-005</v>
      </c>
      <c r="J779" s="18" t="n">
        <v>-0.000103522966266989</v>
      </c>
      <c r="K779" s="16" t="n">
        <v>0.530246913580247</v>
      </c>
      <c r="L779" s="16" t="n">
        <v>0.28615828825251</v>
      </c>
      <c r="M779" s="16" t="n">
        <v>0.660013717421125</v>
      </c>
      <c r="N779" s="18" t="n">
        <v>3.06349884578335E-008</v>
      </c>
      <c r="O779" s="16" t="n">
        <v>0.255387104745498</v>
      </c>
      <c r="P779" s="16" t="n">
        <v>-0.0492156411088044</v>
      </c>
    </row>
    <row r="780" customFormat="false" ht="15" hidden="false" customHeight="false" outlineLevel="0" collapsed="false">
      <c r="A780" s="17" t="n">
        <v>1175</v>
      </c>
      <c r="B780" s="6"/>
      <c r="C780" s="16" t="n">
        <v>0.433643587672304</v>
      </c>
      <c r="D780" s="16" t="n">
        <v>0.45365265995488</v>
      </c>
      <c r="E780" s="16" t="n">
        <v>0.671570644718793</v>
      </c>
      <c r="F780" s="16" t="n">
        <v>0.706949034360113</v>
      </c>
      <c r="G780" s="18" t="n">
        <v>2.78865165154986E-008</v>
      </c>
      <c r="H780" s="6"/>
      <c r="I780" s="18" t="n">
        <v>-9.99981084128601E-005</v>
      </c>
      <c r="J780" s="18" t="n">
        <v>-0.000103617803682459</v>
      </c>
      <c r="K780" s="16" t="n">
        <v>0.525462962962963</v>
      </c>
      <c r="L780" s="16" t="n">
        <v>0.3557446735593</v>
      </c>
      <c r="M780" s="16" t="n">
        <v>0.674296982167353</v>
      </c>
      <c r="N780" s="18" t="n">
        <v>2.45623242005258E-008</v>
      </c>
      <c r="O780" s="16" t="n">
        <v>0.255416209881564</v>
      </c>
      <c r="P780" s="16" t="n">
        <v>-0.0428791488710782</v>
      </c>
    </row>
    <row r="781" customFormat="false" ht="15" hidden="false" customHeight="false" outlineLevel="0" collapsed="false">
      <c r="A781" s="17" t="n">
        <v>1176</v>
      </c>
      <c r="B781" s="6"/>
      <c r="C781" s="16" t="n">
        <v>0.433543911690768</v>
      </c>
      <c r="D781" s="16" t="n">
        <v>0.453551066764062</v>
      </c>
      <c r="E781" s="16" t="n">
        <v>0.671724965706447</v>
      </c>
      <c r="F781" s="16" t="n">
        <v>0.707097933338542</v>
      </c>
      <c r="G781" s="18" t="n">
        <v>2.76283036929431E-008</v>
      </c>
      <c r="H781" s="6"/>
      <c r="I781" s="18" t="n">
        <v>-0.000101362342242532</v>
      </c>
      <c r="J781" s="18" t="n">
        <v>-0.000104427066036367</v>
      </c>
      <c r="K781" s="16" t="n">
        <v>0.521073388203018</v>
      </c>
      <c r="L781" s="16" t="n">
        <v>0.435348222154823</v>
      </c>
      <c r="M781" s="16" t="n">
        <v>0.668775720164609</v>
      </c>
      <c r="N781" s="18" t="n">
        <v>1.5527448857607E-007</v>
      </c>
      <c r="O781" s="16" t="n">
        <v>0.255466495573002</v>
      </c>
      <c r="P781" s="16" t="n">
        <v>-0.0365437347731736</v>
      </c>
    </row>
    <row r="782" customFormat="false" ht="15" hidden="false" customHeight="false" outlineLevel="0" collapsed="false">
      <c r="A782" s="17" t="n">
        <v>1177</v>
      </c>
      <c r="B782" s="6"/>
      <c r="C782" s="16" t="n">
        <v>0.433439648031758</v>
      </c>
      <c r="D782" s="16" t="n">
        <v>0.453446352866137</v>
      </c>
      <c r="E782" s="16" t="n">
        <v>0.671896433470508</v>
      </c>
      <c r="F782" s="16" t="n">
        <v>0.707299534832902</v>
      </c>
      <c r="G782" s="18" t="n">
        <v>2.72579943453876E-008</v>
      </c>
      <c r="H782" s="6"/>
      <c r="I782" s="18" t="n">
        <v>-0.000103047523628788</v>
      </c>
      <c r="J782" s="18" t="n">
        <v>-0.000105604313157272</v>
      </c>
      <c r="K782" s="16" t="n">
        <v>0.516083676268861</v>
      </c>
      <c r="L782" s="16" t="n">
        <v>0.516137344349332</v>
      </c>
      <c r="M782" s="16" t="n">
        <v>0.660476680384088</v>
      </c>
      <c r="N782" s="18" t="n">
        <v>1.23106804437864E-006</v>
      </c>
      <c r="O782" s="16" t="n">
        <v>0.25553457648744</v>
      </c>
      <c r="P782" s="16" t="n">
        <v>-0.0306320092614799</v>
      </c>
    </row>
    <row r="783" customFormat="false" ht="15" hidden="false" customHeight="false" outlineLevel="0" collapsed="false">
      <c r="A783" s="17" t="n">
        <v>1178</v>
      </c>
      <c r="B783" s="6"/>
      <c r="C783" s="16" t="n">
        <v>0.433333264576112</v>
      </c>
      <c r="D783" s="16" t="n">
        <v>0.4533398425426</v>
      </c>
      <c r="E783" s="16" t="n">
        <v>0.671913580246914</v>
      </c>
      <c r="F783" s="16" t="n">
        <v>0.70751969110647</v>
      </c>
      <c r="G783" s="18" t="n">
        <v>2.68911145493531E-008</v>
      </c>
      <c r="H783" s="6"/>
      <c r="I783" s="18" t="n">
        <v>-0.00010450744617175</v>
      </c>
      <c r="J783" s="18" t="n">
        <v>-0.000106611796828223</v>
      </c>
      <c r="K783" s="16" t="n">
        <v>0.511299725651577</v>
      </c>
      <c r="L783" s="16" t="n">
        <v>0.596768341879689</v>
      </c>
      <c r="M783" s="16" t="n">
        <v>0.643964334705075</v>
      </c>
      <c r="N783" s="18" t="n">
        <v>1.53100818321366E-005</v>
      </c>
      <c r="O783" s="16" t="n">
        <v>0.255608919016934</v>
      </c>
      <c r="P783" s="16" t="n">
        <v>-0.025334497037357</v>
      </c>
    </row>
    <row r="784" customFormat="false" ht="15" hidden="false" customHeight="false" outlineLevel="0" collapsed="false">
      <c r="A784" s="17" t="n">
        <v>1179</v>
      </c>
      <c r="B784" s="6"/>
      <c r="C784" s="16" t="n">
        <v>0.433223395077233</v>
      </c>
      <c r="D784" s="16" t="n">
        <v>0.453229999256539</v>
      </c>
      <c r="E784" s="16" t="n">
        <v>0.671999314128944</v>
      </c>
      <c r="F784" s="16" t="n">
        <v>0.707759555694503</v>
      </c>
      <c r="G784" s="18" t="n">
        <v>2.65023892957142E-008</v>
      </c>
      <c r="H784" s="6"/>
      <c r="I784" s="18" t="n">
        <v>-0.000105537575665608</v>
      </c>
      <c r="J784" s="18" t="n">
        <v>-0.000107225900487343</v>
      </c>
      <c r="K784" s="16" t="n">
        <v>0.507733196159122</v>
      </c>
      <c r="L784" s="16" t="n">
        <v>0.674843892208727</v>
      </c>
      <c r="M784" s="16" t="n">
        <v>0.628600823045268</v>
      </c>
      <c r="N784" s="18" t="n">
        <v>9.12558216583865E-005</v>
      </c>
      <c r="O784" s="16" t="n">
        <v>0.255689911503173</v>
      </c>
      <c r="P784" s="16" t="n">
        <v>-0.020442409247019</v>
      </c>
    </row>
    <row r="785" customFormat="false" ht="15" hidden="false" customHeight="false" outlineLevel="0" collapsed="false">
      <c r="A785" s="17" t="n">
        <v>1180</v>
      </c>
      <c r="B785" s="6"/>
      <c r="C785" s="16" t="n">
        <v>0.433112504697651</v>
      </c>
      <c r="D785" s="16" t="n">
        <v>0.453118398415373</v>
      </c>
      <c r="E785" s="16" t="n">
        <v>0.672067901234568</v>
      </c>
      <c r="F785" s="16" t="n">
        <v>0.707986745322428</v>
      </c>
      <c r="G785" s="18" t="n">
        <v>2.61370824680489E-008</v>
      </c>
      <c r="H785" s="6"/>
      <c r="I785" s="18" t="n">
        <v>-0.000105668408255102</v>
      </c>
      <c r="J785" s="18" t="n">
        <v>-0.000107013023799422</v>
      </c>
      <c r="K785" s="16" t="n">
        <v>0.504338134430727</v>
      </c>
      <c r="L785" s="16" t="n">
        <v>0.73934364408181</v>
      </c>
      <c r="M785" s="16" t="n">
        <v>0.610150891632373</v>
      </c>
      <c r="N785" s="18" t="n">
        <v>0.000686660339587518</v>
      </c>
      <c r="O785" s="16" t="n">
        <v>0.255766619208228</v>
      </c>
      <c r="P785" s="16" t="n">
        <v>-0.016421812176535</v>
      </c>
    </row>
    <row r="786" customFormat="false" ht="15" hidden="false" customHeight="false" outlineLevel="0" collapsed="false">
      <c r="A786" s="17" t="n">
        <v>1181</v>
      </c>
      <c r="B786" s="6"/>
      <c r="C786" s="16" t="n">
        <v>0.433000702815468</v>
      </c>
      <c r="D786" s="16" t="n">
        <v>0.45300493136747</v>
      </c>
      <c r="E786" s="16" t="n">
        <v>0.672136488340192</v>
      </c>
      <c r="F786" s="16" t="n">
        <v>0.708203209701929</v>
      </c>
      <c r="G786" s="18" t="n">
        <v>2.57828650022481E-008</v>
      </c>
      <c r="H786" s="6"/>
      <c r="I786" s="18" t="n">
        <v>-0.000104866736623663</v>
      </c>
      <c r="J786" s="18" t="n">
        <v>-0.000105949309138126</v>
      </c>
      <c r="K786" s="16" t="n">
        <v>0.501680384087792</v>
      </c>
      <c r="L786" s="16" t="n">
        <v>0.790180464559363</v>
      </c>
      <c r="M786" s="16" t="n">
        <v>0.593021262002744</v>
      </c>
      <c r="N786" s="16" t="n">
        <v>0.00498135746374754</v>
      </c>
      <c r="O786" s="16" t="n">
        <v>0.255839701174911</v>
      </c>
      <c r="P786" s="16" t="n">
        <v>-0.0133738863837201</v>
      </c>
    </row>
    <row r="787" customFormat="false" ht="15" hidden="false" customHeight="false" outlineLevel="0" collapsed="false">
      <c r="A787" s="17" t="n">
        <v>1182</v>
      </c>
      <c r="B787" s="6"/>
      <c r="C787" s="16" t="n">
        <v>0.432889394364596</v>
      </c>
      <c r="D787" s="16" t="n">
        <v>0.45289140803504</v>
      </c>
      <c r="E787" s="16" t="n">
        <v>0.67227366255144</v>
      </c>
      <c r="F787" s="16" t="n">
        <v>0.708414351646285</v>
      </c>
      <c r="G787" s="18" t="n">
        <v>2.54871923876404E-008</v>
      </c>
      <c r="H787" s="6"/>
      <c r="I787" s="18" t="n">
        <v>-0.000103092055630749</v>
      </c>
      <c r="J787" s="18" t="n">
        <v>-0.0001040209339025</v>
      </c>
      <c r="K787" s="16" t="n">
        <v>0.50017146776406</v>
      </c>
      <c r="L787" s="16" t="n">
        <v>0.817803201735358</v>
      </c>
      <c r="M787" s="16" t="n">
        <v>0.569050068587106</v>
      </c>
      <c r="N787" s="16" t="n">
        <v>0.0466577513196131</v>
      </c>
      <c r="O787" s="16" t="n">
        <v>0.255910981973473</v>
      </c>
      <c r="P787" s="16" t="n">
        <v>-0.0116501522447607</v>
      </c>
    </row>
    <row r="788" customFormat="false" ht="15" hidden="false" customHeight="false" outlineLevel="0" collapsed="false">
      <c r="A788" s="17" t="n">
        <v>1183</v>
      </c>
      <c r="B788" s="6"/>
      <c r="C788" s="16" t="n">
        <v>0.432780409978996</v>
      </c>
      <c r="D788" s="16" t="n">
        <v>0.452779941273578</v>
      </c>
      <c r="E788" s="16" t="n">
        <v>0.672393689986283</v>
      </c>
      <c r="F788" s="16" t="n">
        <v>0.708627936085232</v>
      </c>
      <c r="G788" s="18" t="n">
        <v>2.51958988287075E-008</v>
      </c>
      <c r="H788" s="6"/>
      <c r="I788" s="18" t="n">
        <v>-0.000100069255544398</v>
      </c>
      <c r="J788" s="18" t="n">
        <v>-0.000100896648629995</v>
      </c>
      <c r="K788" s="16" t="n">
        <v>0.502246227709191</v>
      </c>
      <c r="L788" s="16" t="n">
        <v>0.834078398317663</v>
      </c>
      <c r="M788" s="16" t="n">
        <v>0.545919067215364</v>
      </c>
      <c r="N788" s="16" t="n">
        <v>0.241880883420641</v>
      </c>
      <c r="O788" s="16" t="n">
        <v>0.255983083103217</v>
      </c>
      <c r="P788" s="16" t="n">
        <v>-0.0105844534535902</v>
      </c>
    </row>
    <row r="789" customFormat="false" ht="15" hidden="false" customHeight="false" outlineLevel="0" collapsed="false">
      <c r="A789" s="17" t="n">
        <v>1184</v>
      </c>
      <c r="B789" s="6"/>
      <c r="C789" s="16" t="n">
        <v>0.432675353770666</v>
      </c>
      <c r="D789" s="16" t="n">
        <v>0.452672792741784</v>
      </c>
      <c r="E789" s="16" t="n">
        <v>0.672479423868313</v>
      </c>
      <c r="F789" s="16" t="n">
        <v>0.708858619760151</v>
      </c>
      <c r="G789" s="18" t="n">
        <v>2.48932236376972E-008</v>
      </c>
      <c r="H789" s="6"/>
      <c r="I789" s="18" t="n">
        <v>-9.58415438189126E-005</v>
      </c>
      <c r="J789" s="18" t="n">
        <v>-9.65228458019012E-005</v>
      </c>
      <c r="K789" s="16" t="n">
        <v>0.504372427983539</v>
      </c>
      <c r="L789" s="16" t="n">
        <v>0.859911082274212</v>
      </c>
      <c r="M789" s="16" t="n">
        <v>0.527383401920439</v>
      </c>
      <c r="N789" s="16" t="n">
        <v>0.61565663035313</v>
      </c>
      <c r="O789" s="16" t="n">
        <v>0.256060951737923</v>
      </c>
      <c r="P789" s="16" t="n">
        <v>-0.00893453808214169</v>
      </c>
    </row>
    <row r="790" customFormat="false" ht="15" hidden="false" customHeight="false" outlineLevel="0" collapsed="false">
      <c r="A790" s="17" t="n">
        <v>1185</v>
      </c>
      <c r="B790" s="6"/>
      <c r="C790" s="16" t="n">
        <v>0.432574394517157</v>
      </c>
      <c r="D790" s="16" t="n">
        <v>0.452570806031405</v>
      </c>
      <c r="E790" s="16" t="n">
        <v>0.672548010973937</v>
      </c>
      <c r="F790" s="16" t="n">
        <v>0.709108324924037</v>
      </c>
      <c r="G790" s="18" t="n">
        <v>2.4597556819172E-008</v>
      </c>
      <c r="H790" s="6"/>
      <c r="I790" s="18" t="n">
        <v>-9.01721910676674E-005</v>
      </c>
      <c r="J790" s="18" t="n">
        <v>-9.07597588335863E-005</v>
      </c>
      <c r="K790" s="16" t="n">
        <v>0.505555555555556</v>
      </c>
      <c r="L790" s="16" t="n">
        <v>0.875558232170999</v>
      </c>
      <c r="M790" s="16" t="n">
        <v>0.516615226337449</v>
      </c>
      <c r="N790" s="16" t="n">
        <v>0.920447310894541</v>
      </c>
      <c r="O790" s="16" t="n">
        <v>0.256145235570511</v>
      </c>
      <c r="P790" s="16" t="n">
        <v>-0.00794783513187561</v>
      </c>
    </row>
    <row r="791" customFormat="false" ht="15" hidden="false" customHeight="false" outlineLevel="0" collapsed="false">
      <c r="A791" s="17" t="n">
        <v>1186</v>
      </c>
      <c r="B791" s="6"/>
      <c r="C791" s="16" t="n">
        <v>0.432479670468848</v>
      </c>
      <c r="D791" s="16" t="n">
        <v>0.452476030327796</v>
      </c>
      <c r="E791" s="16" t="n">
        <v>0.672650891632373</v>
      </c>
      <c r="F791" s="16" t="n">
        <v>0.709366903147947</v>
      </c>
      <c r="G791" s="18" t="n">
        <v>2.43009984570283E-008</v>
      </c>
      <c r="H791" s="6"/>
      <c r="I791" s="18" t="n">
        <v>-8.30535082126455E-005</v>
      </c>
      <c r="J791" s="18" t="n">
        <v>-8.35552405595622E-005</v>
      </c>
      <c r="K791" s="16" t="n">
        <v>0.507270233196159</v>
      </c>
      <c r="L791" s="16" t="n">
        <v>0.89125979471107</v>
      </c>
      <c r="M791" s="16" t="n">
        <v>0.509379286694102</v>
      </c>
      <c r="N791" s="16" t="n">
        <v>0.865817783618758</v>
      </c>
      <c r="O791" s="16" t="n">
        <v>0.256232508200435</v>
      </c>
      <c r="P791" s="16" t="n">
        <v>-0.00704763643226686</v>
      </c>
    </row>
    <row r="792" customFormat="false" ht="15" hidden="false" customHeight="false" outlineLevel="0" collapsed="false">
      <c r="A792" s="17" t="n">
        <v>1187</v>
      </c>
      <c r="B792" s="6"/>
      <c r="C792" s="16" t="n">
        <v>0.432392352727333</v>
      </c>
      <c r="D792" s="16" t="n">
        <v>0.452389477291411</v>
      </c>
      <c r="E792" s="16" t="n">
        <v>0.672685185185185</v>
      </c>
      <c r="F792" s="16" t="n">
        <v>0.709624528507322</v>
      </c>
      <c r="G792" s="18" t="n">
        <v>2.4010385734087E-008</v>
      </c>
      <c r="H792" s="6"/>
      <c r="I792" s="18" t="n">
        <v>-7.44238485980947E-005</v>
      </c>
      <c r="J792" s="18" t="n">
        <v>-7.48440907124957E-005</v>
      </c>
      <c r="K792" s="16" t="n">
        <v>0.508316186556927</v>
      </c>
      <c r="L792" s="16" t="n">
        <v>0.903827456558144</v>
      </c>
      <c r="M792" s="16" t="n">
        <v>0.503172153635117</v>
      </c>
      <c r="N792" s="16" t="n">
        <v>0.694898911034295</v>
      </c>
      <c r="O792" s="16" t="n">
        <v>0.256319452998287</v>
      </c>
      <c r="P792" s="16" t="n">
        <v>-0.00617193151249647</v>
      </c>
    </row>
    <row r="793" customFormat="false" ht="15" hidden="false" customHeight="false" outlineLevel="0" collapsed="false">
      <c r="A793" s="17" t="n">
        <v>1188</v>
      </c>
      <c r="B793" s="6"/>
      <c r="C793" s="16" t="n">
        <v>0.432314205205829</v>
      </c>
      <c r="D793" s="16" t="n">
        <v>0.452312495535489</v>
      </c>
      <c r="E793" s="16" t="n">
        <v>0.672668038408779</v>
      </c>
      <c r="F793" s="16" t="n">
        <v>0.70985893760411</v>
      </c>
      <c r="G793" s="18" t="n">
        <v>2.37436902719334E-008</v>
      </c>
      <c r="H793" s="6"/>
      <c r="I793" s="18" t="n">
        <v>-6.44080173332235E-005</v>
      </c>
      <c r="J793" s="18" t="n">
        <v>-6.48670813088526E-005</v>
      </c>
      <c r="K793" s="16" t="n">
        <v>0.507853223593964</v>
      </c>
      <c r="L793" s="16" t="n">
        <v>0.89027353476441</v>
      </c>
      <c r="M793" s="16" t="n">
        <v>0.505109739368999</v>
      </c>
      <c r="N793" s="16" t="n">
        <v>0.572123696643775</v>
      </c>
      <c r="O793" s="16" t="n">
        <v>0.256398557240982</v>
      </c>
      <c r="P793" s="16" t="n">
        <v>-0.00708700959019986</v>
      </c>
    </row>
    <row r="794" customFormat="false" ht="15" hidden="false" customHeight="false" outlineLevel="0" collapsed="false">
      <c r="A794" s="17" t="n">
        <v>1189</v>
      </c>
      <c r="B794" s="6"/>
      <c r="C794" s="16" t="n">
        <v>0.43224635754113</v>
      </c>
      <c r="D794" s="16" t="n">
        <v>0.452245932803207</v>
      </c>
      <c r="E794" s="16" t="n">
        <v>0.672633744855967</v>
      </c>
      <c r="F794" s="16" t="n">
        <v>0.710070324313214</v>
      </c>
      <c r="G794" s="18" t="n">
        <v>2.34979191179536E-008</v>
      </c>
      <c r="H794" s="6"/>
      <c r="I794" s="18" t="n">
        <v>-5.31697616227096E-005</v>
      </c>
      <c r="J794" s="18" t="n">
        <v>-5.38351806629737E-005</v>
      </c>
      <c r="K794" s="16" t="n">
        <v>0.503515089163237</v>
      </c>
      <c r="L794" s="16" t="n">
        <v>0.828037245335552</v>
      </c>
      <c r="M794" s="16" t="n">
        <v>0.513271604938272</v>
      </c>
      <c r="N794" s="16" t="n">
        <v>0.440815461138904</v>
      </c>
      <c r="O794" s="16" t="n">
        <v>0.256469887877367</v>
      </c>
      <c r="P794" s="16" t="n">
        <v>-0.0108304485433242</v>
      </c>
    </row>
    <row r="795" customFormat="false" ht="15" hidden="false" customHeight="false" outlineLevel="0" collapsed="false">
      <c r="A795" s="17" t="n">
        <v>1190</v>
      </c>
      <c r="B795" s="6"/>
      <c r="C795" s="16" t="n">
        <v>0.432191547126591</v>
      </c>
      <c r="D795" s="16" t="n">
        <v>0.452192160941068</v>
      </c>
      <c r="E795" s="16" t="n">
        <v>0.672633744855967</v>
      </c>
      <c r="F795" s="16" t="n">
        <v>0.710246400885791</v>
      </c>
      <c r="G795" s="18" t="n">
        <v>2.32986014881076E-008</v>
      </c>
      <c r="H795" s="6"/>
      <c r="I795" s="18" t="n">
        <v>-4.08956830315505E-005</v>
      </c>
      <c r="J795" s="18" t="n">
        <v>-4.19142205652565E-005</v>
      </c>
      <c r="K795" s="16" t="n">
        <v>0.503840877914952</v>
      </c>
      <c r="L795" s="16" t="n">
        <v>0.717324688153636</v>
      </c>
      <c r="M795" s="16" t="n">
        <v>0.523405349794239</v>
      </c>
      <c r="N795" s="16" t="n">
        <v>0.315618892888323</v>
      </c>
      <c r="O795" s="16" t="n">
        <v>0.256529300211581</v>
      </c>
      <c r="P795" s="16" t="n">
        <v>-0.0174711584476228</v>
      </c>
    </row>
    <row r="796" customFormat="false" ht="15" hidden="false" customHeight="false" outlineLevel="0" collapsed="false">
      <c r="A796" s="17" t="n">
        <v>1191</v>
      </c>
      <c r="B796" s="6"/>
      <c r="C796" s="16" t="n">
        <v>0.43215107441368</v>
      </c>
      <c r="D796" s="16" t="n">
        <v>0.4521516443246</v>
      </c>
      <c r="E796" s="16" t="n">
        <v>0.672685185185185</v>
      </c>
      <c r="F796" s="16" t="n">
        <v>0.710370892282212</v>
      </c>
      <c r="G796" s="18" t="n">
        <v>2.31706686848651E-008</v>
      </c>
      <c r="H796" s="6"/>
      <c r="I796" s="18" t="n">
        <v>-2.7820278728768E-005</v>
      </c>
      <c r="J796" s="18" t="n">
        <v>-2.92542308736555E-005</v>
      </c>
      <c r="K796" s="16" t="n">
        <v>0.515209190672154</v>
      </c>
      <c r="L796" s="16" t="n">
        <v>0.58003966472451</v>
      </c>
      <c r="M796" s="16" t="n">
        <v>0.531155692729767</v>
      </c>
      <c r="N796" s="16" t="n">
        <v>0.221767767861155</v>
      </c>
      <c r="O796" s="16" t="n">
        <v>0.256571304751913</v>
      </c>
      <c r="P796" s="16" t="n">
        <v>-0.0257823801220994</v>
      </c>
    </row>
    <row r="797" customFormat="false" ht="15" hidden="false" customHeight="false" outlineLevel="0" collapsed="false">
      <c r="A797" s="17" t="n">
        <v>1192</v>
      </c>
      <c r="B797" s="6"/>
      <c r="C797" s="16" t="n">
        <v>0.432126750204809</v>
      </c>
      <c r="D797" s="16" t="n">
        <v>0.452125971270156</v>
      </c>
      <c r="E797" s="16" t="n">
        <v>0.672633744855967</v>
      </c>
      <c r="F797" s="16" t="n">
        <v>0.710432970679275</v>
      </c>
      <c r="G797" s="18" t="n">
        <v>2.31138973047743E-008</v>
      </c>
      <c r="H797" s="6"/>
      <c r="I797" s="18" t="n">
        <v>-1.40334819526921E-005</v>
      </c>
      <c r="J797" s="18" t="n">
        <v>-1.59619738747026E-005</v>
      </c>
      <c r="K797" s="16" t="n">
        <v>0.526045953360768</v>
      </c>
      <c r="L797" s="16" t="n">
        <v>0.428019952617514</v>
      </c>
      <c r="M797" s="16" t="n">
        <v>0.536985596707819</v>
      </c>
      <c r="N797" s="16" t="n">
        <v>0.165929564973888</v>
      </c>
      <c r="O797" s="16" t="n">
        <v>0.256592250029958</v>
      </c>
      <c r="P797" s="16" t="n">
        <v>-0.0359325148089728</v>
      </c>
    </row>
    <row r="798" customFormat="false" ht="15" hidden="false" customHeight="false" outlineLevel="0" collapsed="false">
      <c r="A798" s="17" t="n">
        <v>1193</v>
      </c>
      <c r="B798" s="6"/>
      <c r="C798" s="16" t="n">
        <v>0.43211859829192</v>
      </c>
      <c r="D798" s="16" t="n">
        <v>0.452115266174709</v>
      </c>
      <c r="E798" s="16" t="n">
        <v>0.672685185185185</v>
      </c>
      <c r="F798" s="16" t="n">
        <v>0.710438173799321</v>
      </c>
      <c r="G798" s="18" t="n">
        <v>2.31138973047743E-008</v>
      </c>
      <c r="H798" s="6"/>
      <c r="I798" s="18" t="n">
        <v>1.22904027577762E-007</v>
      </c>
      <c r="J798" s="18" t="n">
        <v>-2.38593667844799E-006</v>
      </c>
      <c r="K798" s="16" t="n">
        <v>0.538134430727023</v>
      </c>
      <c r="L798" s="16" t="n">
        <v>0.282336359359375</v>
      </c>
      <c r="M798" s="16" t="n">
        <v>0.53923182441701</v>
      </c>
      <c r="N798" s="16" t="n">
        <v>0.150317573261164</v>
      </c>
      <c r="O798" s="16" t="n">
        <v>0.256594005548496</v>
      </c>
      <c r="P798" s="16" t="n">
        <v>-0.0476043535051166</v>
      </c>
    </row>
    <row r="799" customFormat="false" ht="15" hidden="false" customHeight="false" outlineLevel="0" collapsed="false">
      <c r="A799" s="17" t="n">
        <v>1194</v>
      </c>
      <c r="B799" s="6"/>
      <c r="C799" s="16" t="n">
        <v>0.432127784522671</v>
      </c>
      <c r="D799" s="16" t="n">
        <v>0.452120665904234</v>
      </c>
      <c r="E799" s="16" t="n">
        <v>0.672702331961591</v>
      </c>
      <c r="F799" s="16" t="n">
        <v>0.710375622298283</v>
      </c>
      <c r="G799" s="18" t="n">
        <v>2.31706686848651E-008</v>
      </c>
      <c r="H799" s="6"/>
      <c r="I799" s="18" t="n">
        <v>1.47844659815356E-005</v>
      </c>
      <c r="J799" s="18" t="n">
        <v>1.16656580683593E-005</v>
      </c>
      <c r="K799" s="16" t="n">
        <v>0.549108367626886</v>
      </c>
      <c r="L799" s="16" t="n">
        <v>0.175712988386901</v>
      </c>
      <c r="M799" s="16" t="n">
        <v>0.539763374485597</v>
      </c>
      <c r="N799" s="16" t="n">
        <v>0.145122289047572</v>
      </c>
      <c r="O799" s="16" t="n">
        <v>0.256572900674106</v>
      </c>
      <c r="P799" s="16" t="n">
        <v>-0.0588731021319428</v>
      </c>
    </row>
    <row r="800" customFormat="false" ht="15" hidden="false" customHeight="false" outlineLevel="0" collapsed="false">
      <c r="A800" s="17" t="n">
        <v>1195</v>
      </c>
      <c r="B800" s="6"/>
      <c r="C800" s="16" t="n">
        <v>0.432152280340611</v>
      </c>
      <c r="D800" s="16" t="n">
        <v>0.452140637613338</v>
      </c>
      <c r="E800" s="16" t="n">
        <v>0.672650891632373</v>
      </c>
      <c r="F800" s="16" t="n">
        <v>0.71025269370076</v>
      </c>
      <c r="G800" s="18" t="n">
        <v>2.32986014881076E-008</v>
      </c>
      <c r="H800" s="6"/>
      <c r="I800" s="18" t="n">
        <v>2.99407119937007E-005</v>
      </c>
      <c r="J800" s="18" t="n">
        <v>2.62204705476312E-005</v>
      </c>
      <c r="K800" s="16" t="n">
        <v>0.556635802469136</v>
      </c>
      <c r="L800" s="16" t="n">
        <v>0.113111284805669</v>
      </c>
      <c r="M800" s="16" t="n">
        <v>0.536231138545953</v>
      </c>
      <c r="N800" s="16" t="n">
        <v>0.170845180623033</v>
      </c>
      <c r="O800" s="16" t="n">
        <v>0.256531423500021</v>
      </c>
      <c r="P800" s="16" t="n">
        <v>-0.0682350743421104</v>
      </c>
    </row>
    <row r="801" customFormat="false" ht="15" hidden="false" customHeight="false" outlineLevel="0" collapsed="false">
      <c r="A801" s="17" t="n">
        <v>1196</v>
      </c>
      <c r="B801" s="6"/>
      <c r="C801" s="16" t="n">
        <v>0.432191513221721</v>
      </c>
      <c r="D801" s="16" t="n">
        <v>0.452174834288291</v>
      </c>
      <c r="E801" s="16" t="n">
        <v>0.672633744855967</v>
      </c>
      <c r="F801" s="16" t="n">
        <v>0.710066211931173</v>
      </c>
      <c r="G801" s="18" t="n">
        <v>2.34979191179536E-008</v>
      </c>
      <c r="H801" s="6"/>
      <c r="I801" s="18" t="n">
        <v>4.51106785062729E-005</v>
      </c>
      <c r="J801" s="18" t="n">
        <v>4.084580415199E-005</v>
      </c>
      <c r="K801" s="16" t="n">
        <v>0.56323731138546</v>
      </c>
      <c r="L801" s="16" t="n">
        <v>0.0816566820314753</v>
      </c>
      <c r="M801" s="16" t="n">
        <v>0.527777777777778</v>
      </c>
      <c r="N801" s="16" t="n">
        <v>0.27328623513345</v>
      </c>
      <c r="O801" s="16" t="n">
        <v>0.256468500229203</v>
      </c>
      <c r="P801" s="16" t="n">
        <v>-0.074592231369296</v>
      </c>
    </row>
    <row r="802" customFormat="false" ht="15" hidden="false" customHeight="false" outlineLevel="0" collapsed="false">
      <c r="A802" s="17" t="n">
        <v>1197</v>
      </c>
      <c r="B802" s="6"/>
      <c r="C802" s="16" t="n">
        <v>0.43224392090989</v>
      </c>
      <c r="D802" s="16" t="n">
        <v>0.452222231186926</v>
      </c>
      <c r="E802" s="16" t="n">
        <v>0.672599451303155</v>
      </c>
      <c r="F802" s="16" t="n">
        <v>0.709832162496497</v>
      </c>
      <c r="G802" s="18" t="n">
        <v>2.37436902719334E-008</v>
      </c>
      <c r="H802" s="6"/>
      <c r="I802" s="18" t="n">
        <v>6.00234856671731E-005</v>
      </c>
      <c r="J802" s="18" t="n">
        <v>5.53011285160766E-005</v>
      </c>
      <c r="K802" s="16" t="n">
        <v>0.565449245541838</v>
      </c>
      <c r="L802" s="16" t="n">
        <v>0.068696666327377</v>
      </c>
      <c r="M802" s="16" t="n">
        <v>0.516632373113855</v>
      </c>
      <c r="N802" s="16" t="n">
        <v>0.449959882279218</v>
      </c>
      <c r="O802" s="16" t="n">
        <v>0.25638952191106</v>
      </c>
      <c r="P802" s="16" t="n">
        <v>-0.0778758387055614</v>
      </c>
    </row>
    <row r="803" customFormat="false" ht="15" hidden="false" customHeight="false" outlineLevel="0" collapsed="false">
      <c r="A803" s="17" t="n">
        <v>1198</v>
      </c>
      <c r="B803" s="6"/>
      <c r="C803" s="16" t="n">
        <v>0.432311372013046</v>
      </c>
      <c r="D803" s="16" t="n">
        <v>0.452284441313823</v>
      </c>
      <c r="E803" s="16" t="n">
        <v>0.672462277091907</v>
      </c>
      <c r="F803" s="16" t="n">
        <v>0.709548128524755</v>
      </c>
      <c r="G803" s="18" t="n">
        <v>2.40293816376923E-008</v>
      </c>
      <c r="H803" s="6"/>
      <c r="I803" s="18" t="n">
        <v>7.44188539477221E-005</v>
      </c>
      <c r="J803" s="18" t="n">
        <v>6.94077227392701E-005</v>
      </c>
      <c r="K803" s="16" t="n">
        <v>0.565517832647462</v>
      </c>
      <c r="L803" s="16" t="n">
        <v>0.0706750261870512</v>
      </c>
      <c r="M803" s="16" t="n">
        <v>0.503686556927298</v>
      </c>
      <c r="N803" s="16" t="n">
        <v>0.704499890834414</v>
      </c>
      <c r="O803" s="16" t="n">
        <v>0.25629366976832</v>
      </c>
      <c r="P803" s="16" t="n">
        <v>-0.0774817466353488</v>
      </c>
    </row>
    <row r="804" customFormat="false" ht="15" hidden="false" customHeight="false" outlineLevel="0" collapsed="false">
      <c r="A804" s="17" t="n">
        <v>1199</v>
      </c>
      <c r="B804" s="6"/>
      <c r="C804" s="16" t="n">
        <v>0.432393429809328</v>
      </c>
      <c r="D804" s="16" t="n">
        <v>0.452361175145068</v>
      </c>
      <c r="E804" s="16" t="n">
        <v>0.672359396433471</v>
      </c>
      <c r="F804" s="16" t="n">
        <v>0.709231183138277</v>
      </c>
      <c r="G804" s="18" t="n">
        <v>2.43855588596745E-008</v>
      </c>
      <c r="H804" s="6"/>
      <c r="I804" s="18" t="n">
        <v>8.78785278579523E-005</v>
      </c>
      <c r="J804" s="18" t="n">
        <v>8.2884477992491E-005</v>
      </c>
      <c r="K804" s="16" t="n">
        <v>0.559139231824417</v>
      </c>
      <c r="L804" s="16" t="n">
        <v>0.0923145268923546</v>
      </c>
      <c r="M804" s="16" t="n">
        <v>0.51076817558299</v>
      </c>
      <c r="N804" s="16" t="n">
        <v>0.987451241997853</v>
      </c>
      <c r="O804" s="16" t="n">
        <v>0.256186702177009</v>
      </c>
      <c r="P804" s="16" t="n">
        <v>-0.0725192207606094</v>
      </c>
    </row>
    <row r="805" customFormat="false" ht="15" hidden="false" customHeight="false" outlineLevel="0" collapsed="false">
      <c r="A805" s="17" t="n">
        <v>1200</v>
      </c>
      <c r="B805" s="6"/>
      <c r="C805" s="16" t="n">
        <v>0.432491670087847</v>
      </c>
      <c r="D805" s="16" t="n">
        <v>0.45245383907227</v>
      </c>
      <c r="E805" s="16" t="n">
        <v>0.672205075445816</v>
      </c>
      <c r="F805" s="16" t="n">
        <v>0.708886791235192</v>
      </c>
      <c r="G805" s="18" t="n">
        <v>2.47944433652956E-008</v>
      </c>
      <c r="H805" s="6"/>
      <c r="I805" s="18" t="n">
        <v>0.000100428843623429</v>
      </c>
      <c r="J805" s="18" t="n">
        <v>9.56016952388671E-005</v>
      </c>
      <c r="K805" s="16" t="n">
        <v>0.551183127572017</v>
      </c>
      <c r="L805" s="16" t="n">
        <v>0.128509258671214</v>
      </c>
      <c r="M805" s="16" t="n">
        <v>0.522753772290809</v>
      </c>
      <c r="N805" s="16" t="n">
        <v>0.726525832331149</v>
      </c>
      <c r="O805" s="16" t="n">
        <v>0.25607046084394</v>
      </c>
      <c r="P805" s="16" t="n">
        <v>-0.0660039092769256</v>
      </c>
    </row>
    <row r="806" customFormat="false" ht="15" hidden="false" customHeight="false" outlineLevel="0" collapsed="false">
      <c r="A806" s="17" t="n">
        <v>1201</v>
      </c>
      <c r="B806" s="6"/>
      <c r="C806" s="16" t="n">
        <v>0.432605439733783</v>
      </c>
      <c r="D806" s="16" t="n">
        <v>0.452561437400947</v>
      </c>
      <c r="E806" s="16" t="n">
        <v>0.67210219478738</v>
      </c>
      <c r="F806" s="16" t="n">
        <v>0.708515406330632</v>
      </c>
      <c r="G806" s="18" t="n">
        <v>2.52458535236294E-008</v>
      </c>
      <c r="H806" s="6"/>
      <c r="I806" s="18" t="n">
        <v>0.000112178370789241</v>
      </c>
      <c r="J806" s="18" t="n">
        <v>0.000107611872491336</v>
      </c>
      <c r="K806" s="16" t="n">
        <v>0.543227023319616</v>
      </c>
      <c r="L806" s="16" t="n">
        <v>0.177247100002569</v>
      </c>
      <c r="M806" s="16" t="n">
        <v>0.534619341563786</v>
      </c>
      <c r="N806" s="16" t="n">
        <v>0.47067694940401</v>
      </c>
      <c r="O806" s="16" t="n">
        <v>0.255945096212576</v>
      </c>
      <c r="P806" s="16" t="n">
        <v>-0.0589772055057382</v>
      </c>
    </row>
    <row r="807" customFormat="false" ht="15" hidden="false" customHeight="false" outlineLevel="0" collapsed="false">
      <c r="A807" s="17" t="n">
        <v>1202</v>
      </c>
      <c r="B807" s="6"/>
      <c r="C807" s="16" t="n">
        <v>0.43273234940904</v>
      </c>
      <c r="D807" s="16" t="n">
        <v>0.452682561086789</v>
      </c>
      <c r="E807" s="16" t="n">
        <v>0.672067901234568</v>
      </c>
      <c r="F807" s="16" t="n">
        <v>0.708145832065535</v>
      </c>
      <c r="G807" s="18" t="n">
        <v>2.57455759440866E-008</v>
      </c>
      <c r="H807" s="6"/>
      <c r="I807" s="18" t="n">
        <v>0.000122957913174513</v>
      </c>
      <c r="J807" s="18" t="n">
        <v>0.000118747856368417</v>
      </c>
      <c r="K807" s="16" t="n">
        <v>0.535356652949246</v>
      </c>
      <c r="L807" s="16" t="n">
        <v>0.242506964535814</v>
      </c>
      <c r="M807" s="16" t="n">
        <v>0.54818244170096</v>
      </c>
      <c r="N807" s="16" t="n">
        <v>0.250369663205322</v>
      </c>
      <c r="O807" s="16" t="n">
        <v>0.25582032995989</v>
      </c>
      <c r="P807" s="16" t="n">
        <v>-0.0516212959422215</v>
      </c>
    </row>
    <row r="808" customFormat="false" ht="15" hidden="false" customHeight="false" outlineLevel="0" collapsed="false">
      <c r="A808" s="17" t="n">
        <v>1203</v>
      </c>
      <c r="B808" s="6"/>
      <c r="C808" s="16" t="n">
        <v>0.432869636702959</v>
      </c>
      <c r="D808" s="16" t="n">
        <v>0.452814786351146</v>
      </c>
      <c r="E808" s="16" t="n">
        <v>0.671965020576132</v>
      </c>
      <c r="F808" s="16" t="n">
        <v>0.707790352664513</v>
      </c>
      <c r="G808" s="18" t="n">
        <v>2.62161113222393E-008</v>
      </c>
      <c r="H808" s="6"/>
      <c r="I808" s="18" t="n">
        <v>0.000132812377281287</v>
      </c>
      <c r="J808" s="18" t="n">
        <v>0.000128896230308421</v>
      </c>
      <c r="K808" s="16" t="n">
        <v>0.528703703703704</v>
      </c>
      <c r="L808" s="16" t="n">
        <v>0.301825869538197</v>
      </c>
      <c r="M808" s="16" t="n">
        <v>0.562825788751715</v>
      </c>
      <c r="N808" s="16" t="n">
        <v>0.108905591655276</v>
      </c>
      <c r="O808" s="16" t="n">
        <v>0.255700309993656</v>
      </c>
      <c r="P808" s="16" t="n">
        <v>-0.0458305675300816</v>
      </c>
    </row>
    <row r="809" customFormat="false" ht="15" hidden="false" customHeight="false" outlineLevel="0" collapsed="false">
      <c r="A809" s="17" t="n">
        <v>1204</v>
      </c>
      <c r="B809" s="6"/>
      <c r="C809" s="16" t="n">
        <v>0.433016455742113</v>
      </c>
      <c r="D809" s="16" t="n">
        <v>0.452957501299311</v>
      </c>
      <c r="E809" s="16" t="n">
        <v>0.672050754458162</v>
      </c>
      <c r="F809" s="16" t="n">
        <v>0.707451144351031</v>
      </c>
      <c r="G809" s="18" t="n">
        <v>2.67258451419593E-008</v>
      </c>
      <c r="H809" s="6"/>
      <c r="I809" s="18" t="n">
        <v>0.000141542620719423</v>
      </c>
      <c r="J809" s="18" t="n">
        <v>0.00013797274145085</v>
      </c>
      <c r="K809" s="16" t="n">
        <v>0.522942386831276</v>
      </c>
      <c r="L809" s="16" t="n">
        <v>0.369371862333083</v>
      </c>
      <c r="M809" s="16" t="n">
        <v>0.579183813443073</v>
      </c>
      <c r="N809" s="16" t="n">
        <v>0.0330637183202445</v>
      </c>
      <c r="O809" s="16" t="n">
        <v>0.255585772585082</v>
      </c>
      <c r="P809" s="16" t="n">
        <v>-0.0401140988203321</v>
      </c>
    </row>
    <row r="810" customFormat="false" ht="15" hidden="false" customHeight="false" outlineLevel="0" collapsed="false">
      <c r="A810" s="17" t="n">
        <v>1205</v>
      </c>
      <c r="B810" s="6"/>
      <c r="C810" s="16" t="n">
        <v>0.433169930287207</v>
      </c>
      <c r="D810" s="16" t="n">
        <v>0.453108208017844</v>
      </c>
      <c r="E810" s="16" t="n">
        <v>0.672067901234568</v>
      </c>
      <c r="F810" s="16" t="n">
        <v>0.70713953283882</v>
      </c>
      <c r="G810" s="18" t="n">
        <v>2.72181281590895E-008</v>
      </c>
      <c r="H810" s="6"/>
      <c r="I810" s="18" t="n">
        <v>0.00014905628979742</v>
      </c>
      <c r="J810" s="18" t="n">
        <v>0.000145990132850897</v>
      </c>
      <c r="K810" s="16" t="n">
        <v>0.517232510288066</v>
      </c>
      <c r="L810" s="16" t="n">
        <v>0.460858189115057</v>
      </c>
      <c r="M810" s="16" t="n">
        <v>0.594958847736626</v>
      </c>
      <c r="N810" s="16" t="n">
        <v>0.0082439084197625</v>
      </c>
      <c r="O810" s="16" t="n">
        <v>0.255480544054001</v>
      </c>
      <c r="P810" s="16" t="n">
        <v>-0.0332858626706276</v>
      </c>
    </row>
    <row r="811" customFormat="false" ht="15" hidden="false" customHeight="false" outlineLevel="0" collapsed="false">
      <c r="A811" s="17" t="n">
        <v>1206</v>
      </c>
      <c r="B811" s="6"/>
      <c r="C811" s="16" t="n">
        <v>0.433328001417281</v>
      </c>
      <c r="D811" s="16" t="n">
        <v>0.45326412524225</v>
      </c>
      <c r="E811" s="16" t="n">
        <v>0.67201646090535</v>
      </c>
      <c r="F811" s="16" t="n">
        <v>0.706827859319469</v>
      </c>
      <c r="G811" s="18" t="n">
        <v>2.76991814989847E-008</v>
      </c>
      <c r="H811" s="6"/>
      <c r="I811" s="18" t="n">
        <v>0.000155500951345318</v>
      </c>
      <c r="J811" s="18" t="n">
        <v>0.000153016925014783</v>
      </c>
      <c r="K811" s="16" t="n">
        <v>0.511351165980796</v>
      </c>
      <c r="L811" s="16" t="n">
        <v>0.567784499659606</v>
      </c>
      <c r="M811" s="16" t="n">
        <v>0.613357338820302</v>
      </c>
      <c r="N811" s="16" t="n">
        <v>0.00178822169468477</v>
      </c>
      <c r="O811" s="16" t="n">
        <v>0.255375285500695</v>
      </c>
      <c r="P811" s="16" t="n">
        <v>-0.0261915099185471</v>
      </c>
    </row>
    <row r="812" customFormat="false" ht="15" hidden="false" customHeight="false" outlineLevel="0" collapsed="false">
      <c r="A812" s="17" t="n">
        <v>1207</v>
      </c>
      <c r="B812" s="6"/>
      <c r="C812" s="16" t="n">
        <v>0.433489857922794</v>
      </c>
      <c r="D812" s="16" t="n">
        <v>0.453424026846249</v>
      </c>
      <c r="E812" s="16" t="n">
        <v>0.671999314128944</v>
      </c>
      <c r="F812" s="16" t="n">
        <v>0.706508887426965</v>
      </c>
      <c r="G812" s="18" t="n">
        <v>2.8177513375656E-008</v>
      </c>
      <c r="H812" s="6"/>
      <c r="I812" s="18" t="n">
        <v>0.000160808015672932</v>
      </c>
      <c r="J812" s="18" t="n">
        <v>0.000158990851981881</v>
      </c>
      <c r="K812" s="16" t="n">
        <v>0.505246913580247</v>
      </c>
      <c r="L812" s="16" t="n">
        <v>0.691746176975347</v>
      </c>
      <c r="M812" s="16" t="n">
        <v>0.626337448559671</v>
      </c>
      <c r="N812" s="18" t="n">
        <v>0.000643971925510815</v>
      </c>
      <c r="O812" s="16" t="n">
        <v>0.255267552734161</v>
      </c>
      <c r="P812" s="16" t="n">
        <v>-0.0187021400135738</v>
      </c>
    </row>
    <row r="813" customFormat="false" ht="15" hidden="false" customHeight="false" outlineLevel="0" collapsed="false">
      <c r="A813" s="17" t="n">
        <v>1208</v>
      </c>
      <c r="B813" s="6"/>
      <c r="C813" s="16" t="n">
        <v>0.433656138605322</v>
      </c>
      <c r="D813" s="16" t="n">
        <v>0.453588857713847</v>
      </c>
      <c r="E813" s="16" t="n">
        <v>0.671862139917696</v>
      </c>
      <c r="F813" s="16" t="n">
        <v>0.706195075626898</v>
      </c>
      <c r="G813" s="18" t="n">
        <v>2.86230307509004E-008</v>
      </c>
      <c r="H813" s="6"/>
      <c r="I813" s="18" t="n">
        <v>0.000164933158724393</v>
      </c>
      <c r="J813" s="18" t="n">
        <v>0.000163802070315504</v>
      </c>
      <c r="K813" s="16" t="n">
        <v>0.500497256515775</v>
      </c>
      <c r="L813" s="16" t="n">
        <v>0.815417608973766</v>
      </c>
      <c r="M813" s="16" t="n">
        <v>0.632750342935528</v>
      </c>
      <c r="N813" s="18" t="n">
        <v>0.000371434263171943</v>
      </c>
      <c r="O813" s="16" t="n">
        <v>0.255161553509928</v>
      </c>
      <c r="P813" s="16" t="n">
        <v>-0.0114146048716758</v>
      </c>
    </row>
    <row r="814" customFormat="false" ht="15" hidden="false" customHeight="false" outlineLevel="0" collapsed="false">
      <c r="A814" s="17" t="n">
        <v>1209</v>
      </c>
      <c r="B814" s="6"/>
      <c r="C814" s="16" t="n">
        <v>0.433825159533947</v>
      </c>
      <c r="D814" s="16" t="n">
        <v>0.453756941850607</v>
      </c>
      <c r="E814" s="16" t="n">
        <v>0.671827846364883</v>
      </c>
      <c r="F814" s="16" t="n">
        <v>0.705887245229508</v>
      </c>
      <c r="G814" s="18" t="n">
        <v>2.91154282033252E-008</v>
      </c>
      <c r="H814" s="6"/>
      <c r="I814" s="18" t="n">
        <v>0.000168196252846839</v>
      </c>
      <c r="J814" s="18" t="n">
        <v>0.000167698926000634</v>
      </c>
      <c r="K814" s="16" t="n">
        <v>0.505675582990398</v>
      </c>
      <c r="L814" s="16" t="n">
        <v>0.921047606228399</v>
      </c>
      <c r="M814" s="16" t="n">
        <v>0.634396433470508</v>
      </c>
      <c r="N814" s="18" t="n">
        <v>0.000295591020200858</v>
      </c>
      <c r="O814" s="16" t="n">
        <v>0.255057565742234</v>
      </c>
      <c r="P814" s="16" t="n">
        <v>-0.00493906931727707</v>
      </c>
    </row>
    <row r="815" customFormat="false" ht="15" hidden="false" customHeight="false" outlineLevel="0" collapsed="false">
      <c r="A815" s="17" t="n">
        <v>1210</v>
      </c>
      <c r="B815" s="6"/>
      <c r="C815" s="16" t="n">
        <v>0.433998436759346</v>
      </c>
      <c r="D815" s="16" t="n">
        <v>0.453929551902532</v>
      </c>
      <c r="E815" s="16" t="n">
        <v>0.671759259259259</v>
      </c>
      <c r="F815" s="16" t="n">
        <v>0.705590123489889</v>
      </c>
      <c r="G815" s="18" t="n">
        <v>2.96587425425983E-008</v>
      </c>
      <c r="H815" s="6"/>
      <c r="I815" s="18" t="n">
        <v>0.000170976949470379</v>
      </c>
      <c r="J815" s="18" t="n">
        <v>0.000170949277264997</v>
      </c>
      <c r="K815" s="16" t="n">
        <v>0.509825102880658</v>
      </c>
      <c r="L815" s="16" t="n">
        <v>0.995146951085579</v>
      </c>
      <c r="M815" s="16" t="n">
        <v>0.624794238683128</v>
      </c>
      <c r="N815" s="18" t="n">
        <v>0.000573163053118278</v>
      </c>
      <c r="O815" s="16" t="n">
        <v>0.254957187057459</v>
      </c>
      <c r="P815" s="18" t="n">
        <v>-0.000270989595587395</v>
      </c>
    </row>
    <row r="816" customFormat="false" ht="15" hidden="false" customHeight="false" outlineLevel="0" collapsed="false">
      <c r="A816" s="17" t="n">
        <v>1211</v>
      </c>
      <c r="B816" s="6"/>
      <c r="C816" s="16" t="n">
        <v>0.434174441950862</v>
      </c>
      <c r="D816" s="16" t="n">
        <v>0.454105456998845</v>
      </c>
      <c r="E816" s="16" t="n">
        <v>0.671690672153635</v>
      </c>
      <c r="F816" s="16" t="n">
        <v>0.705307161206098</v>
      </c>
      <c r="G816" s="18" t="n">
        <v>3.01774250287506E-008</v>
      </c>
      <c r="H816" s="6"/>
      <c r="I816" s="18" t="n">
        <v>0.000173255069939227</v>
      </c>
      <c r="J816" s="18" t="n">
        <v>0.000173630288668045</v>
      </c>
      <c r="K816" s="16" t="n">
        <v>0.51349451303155</v>
      </c>
      <c r="L816" s="16" t="n">
        <v>0.942281305420454</v>
      </c>
      <c r="M816" s="16" t="n">
        <v>0.609070644718793</v>
      </c>
      <c r="N816" s="16" t="n">
        <v>0.00194728458629166</v>
      </c>
      <c r="O816" s="16" t="n">
        <v>0.254861584295864</v>
      </c>
      <c r="P816" s="16" t="n">
        <v>0.00363359526586004</v>
      </c>
    </row>
    <row r="817" customFormat="false" ht="15" hidden="false" customHeight="false" outlineLevel="0" collapsed="false">
      <c r="A817" s="17" t="n">
        <v>1212</v>
      </c>
      <c r="B817" s="6"/>
      <c r="C817" s="16" t="n">
        <v>0.434351727216189</v>
      </c>
      <c r="D817" s="16" t="n">
        <v>0.454284024756546</v>
      </c>
      <c r="E817" s="16" t="n">
        <v>0.671622085048011</v>
      </c>
      <c r="F817" s="16" t="n">
        <v>0.705055960347596</v>
      </c>
      <c r="G817" s="18" t="n">
        <v>3.06857594913292E-008</v>
      </c>
      <c r="H817" s="6"/>
      <c r="I817" s="18" t="n">
        <v>0.000175484616761792</v>
      </c>
      <c r="J817" s="18" t="n">
        <v>0.000176172569077746</v>
      </c>
      <c r="K817" s="16" t="n">
        <v>0.516049382716049</v>
      </c>
      <c r="L817" s="16" t="n">
        <v>0.896100024180453</v>
      </c>
      <c r="M817" s="16" t="n">
        <v>0.585631001371742</v>
      </c>
      <c r="N817" s="16" t="n">
        <v>0.00987045280746047</v>
      </c>
      <c r="O817" s="16" t="n">
        <v>0.254776706312651</v>
      </c>
      <c r="P817" s="16" t="n">
        <v>0.00660321609893305</v>
      </c>
    </row>
    <row r="818" customFormat="false" ht="15" hidden="false" customHeight="false" outlineLevel="0" collapsed="false">
      <c r="A818" s="17" t="n">
        <v>1213</v>
      </c>
      <c r="B818" s="6"/>
      <c r="C818" s="16" t="n">
        <v>0.434529433769622</v>
      </c>
      <c r="D818" s="16" t="n">
        <v>0.454463536643097</v>
      </c>
      <c r="E818" s="16" t="n">
        <v>0.671519204389575</v>
      </c>
      <c r="F818" s="16" t="n">
        <v>0.704812564885199</v>
      </c>
      <c r="G818" s="18" t="n">
        <v>3.11892450882532E-008</v>
      </c>
      <c r="H818" s="6"/>
      <c r="I818" s="18" t="n">
        <v>0.000177412017902991</v>
      </c>
      <c r="J818" s="18" t="n">
        <v>0.000178323255052591</v>
      </c>
      <c r="K818" s="16" t="n">
        <v>0.517935528120713</v>
      </c>
      <c r="L818" s="16" t="n">
        <v>0.861116212206517</v>
      </c>
      <c r="M818" s="16" t="n">
        <v>0.559242112482853</v>
      </c>
      <c r="N818" s="16" t="n">
        <v>0.0577284480360072</v>
      </c>
      <c r="O818" s="16" t="n">
        <v>0.254694460068725</v>
      </c>
      <c r="P818" s="16" t="n">
        <v>0.00868543085000703</v>
      </c>
    </row>
    <row r="819" customFormat="false" ht="15" hidden="false" customHeight="false" outlineLevel="0" collapsed="false">
      <c r="A819" s="17" t="n">
        <v>1214</v>
      </c>
      <c r="B819" s="6"/>
      <c r="C819" s="16" t="n">
        <v>0.434707706233984</v>
      </c>
      <c r="D819" s="16" t="n">
        <v>0.454643885289735</v>
      </c>
      <c r="E819" s="16" t="n">
        <v>0.671519204389575</v>
      </c>
      <c r="F819" s="16" t="n">
        <v>0.704566735836954</v>
      </c>
      <c r="G819" s="18" t="n">
        <v>3.17202450941226E-008</v>
      </c>
      <c r="H819" s="6"/>
      <c r="I819" s="18" t="n">
        <v>0.00017906425510827</v>
      </c>
      <c r="J819" s="18" t="n">
        <v>0.000180209520907577</v>
      </c>
      <c r="K819" s="16" t="n">
        <v>0.51894718792867</v>
      </c>
      <c r="L819" s="16" t="n">
        <v>0.827624856664484</v>
      </c>
      <c r="M819" s="16" t="n">
        <v>0.531961591220851</v>
      </c>
      <c r="N819" s="16" t="n">
        <v>0.257643681249287</v>
      </c>
      <c r="O819" s="16" t="n">
        <v>0.254611385876281</v>
      </c>
      <c r="P819" s="16" t="n">
        <v>0.0108555343915467</v>
      </c>
    </row>
    <row r="820" customFormat="false" ht="15" hidden="false" customHeight="false" outlineLevel="0" collapsed="false">
      <c r="A820" s="17" t="n">
        <v>1215</v>
      </c>
      <c r="B820" s="6"/>
      <c r="C820" s="16" t="n">
        <v>0.434886674163056</v>
      </c>
      <c r="D820" s="16" t="n">
        <v>0.454825429204014</v>
      </c>
      <c r="E820" s="16" t="n">
        <v>0.671484910836763</v>
      </c>
      <c r="F820" s="16" t="n">
        <v>0.70432382848286</v>
      </c>
      <c r="G820" s="18" t="n">
        <v>3.21923682381691E-008</v>
      </c>
      <c r="H820" s="6"/>
      <c r="I820" s="18" t="n">
        <v>0.000180395246142424</v>
      </c>
      <c r="J820" s="18" t="n">
        <v>0.000181698769172296</v>
      </c>
      <c r="K820" s="16" t="n">
        <v>0.520524691358025</v>
      </c>
      <c r="L820" s="16" t="n">
        <v>0.804899923396104</v>
      </c>
      <c r="M820" s="16" t="n">
        <v>0.513991769547325</v>
      </c>
      <c r="N820" s="16" t="n">
        <v>0.498010912211029</v>
      </c>
      <c r="O820" s="16" t="n">
        <v>0.254529293488825</v>
      </c>
      <c r="P820" s="16" t="n">
        <v>0.0123035500384636</v>
      </c>
    </row>
    <row r="821" customFormat="false" ht="15" hidden="false" customHeight="false" outlineLevel="0" collapsed="false">
      <c r="A821" s="17" t="n">
        <v>1216</v>
      </c>
      <c r="B821" s="6"/>
      <c r="C821" s="16" t="n">
        <v>0.435066891998262</v>
      </c>
      <c r="D821" s="16" t="n">
        <v>0.455007698826457</v>
      </c>
      <c r="E821" s="16" t="n">
        <v>0.671467764060357</v>
      </c>
      <c r="F821" s="16" t="n">
        <v>0.704054924930431</v>
      </c>
      <c r="G821" s="18" t="n">
        <v>3.27256511728502E-008</v>
      </c>
      <c r="H821" s="6"/>
      <c r="I821" s="18" t="n">
        <v>0.000181499444853997</v>
      </c>
      <c r="J821" s="18" t="n">
        <v>0.000182818474946778</v>
      </c>
      <c r="K821" s="16" t="n">
        <v>0.520164609053498</v>
      </c>
      <c r="L821" s="16" t="n">
        <v>0.80441780768836</v>
      </c>
      <c r="M821" s="16" t="n">
        <v>0.50372085048011</v>
      </c>
      <c r="N821" s="16" t="n">
        <v>0.792418544879543</v>
      </c>
      <c r="O821" s="16" t="n">
        <v>0.254438409070843</v>
      </c>
      <c r="P821" s="16" t="n">
        <v>0.0124025497214275</v>
      </c>
    </row>
    <row r="822" customFormat="false" ht="15" hidden="false" customHeight="false" outlineLevel="0" collapsed="false">
      <c r="A822" s="17" t="n">
        <v>1217</v>
      </c>
      <c r="B822" s="6"/>
      <c r="C822" s="16" t="n">
        <v>0.435249008153024</v>
      </c>
      <c r="D822" s="16" t="n">
        <v>0.45519128782007</v>
      </c>
      <c r="E822" s="16" t="n">
        <v>0.671330589849108</v>
      </c>
      <c r="F822" s="16" t="n">
        <v>0.70375594878219</v>
      </c>
      <c r="G822" s="18" t="n">
        <v>3.32817758037832E-008</v>
      </c>
      <c r="H822" s="6"/>
      <c r="I822" s="18" t="n">
        <v>0.000182290541785724</v>
      </c>
      <c r="J822" s="18" t="n">
        <v>0.000183554648681872</v>
      </c>
      <c r="K822" s="16" t="n">
        <v>0.51929012345679</v>
      </c>
      <c r="L822" s="16" t="n">
        <v>0.81336375693583</v>
      </c>
      <c r="M822" s="16" t="n">
        <v>0.525668724279836</v>
      </c>
      <c r="N822" s="16" t="n">
        <v>0.690508592344978</v>
      </c>
      <c r="O822" s="16" t="n">
        <v>0.254337352757773</v>
      </c>
      <c r="P822" s="16" t="n">
        <v>0.0118543844642771</v>
      </c>
    </row>
    <row r="823" customFormat="false" ht="15" hidden="false" customHeight="false" outlineLevel="0" collapsed="false">
      <c r="A823" s="17" t="n">
        <v>1218</v>
      </c>
      <c r="B823" s="6"/>
      <c r="C823" s="16" t="n">
        <v>0.435432959473974</v>
      </c>
      <c r="D823" s="16" t="n">
        <v>0.455376780055137</v>
      </c>
      <c r="E823" s="16" t="n">
        <v>0.671244855967078</v>
      </c>
      <c r="F823" s="16" t="n">
        <v>0.703448634542735</v>
      </c>
      <c r="G823" s="18" t="n">
        <v>3.38588868963441E-008</v>
      </c>
      <c r="H823" s="6"/>
      <c r="I823" s="18" t="n">
        <v>0.000182804310565259</v>
      </c>
      <c r="J823" s="18" t="n">
        <v>0.000183910224684281</v>
      </c>
      <c r="K823" s="16" t="n">
        <v>0.517781207133059</v>
      </c>
      <c r="L823" s="16" t="n">
        <v>0.836096394417558</v>
      </c>
      <c r="M823" s="16" t="n">
        <v>0.552606310013717</v>
      </c>
      <c r="N823" s="16" t="n">
        <v>0.235406206884171</v>
      </c>
      <c r="O823" s="16" t="n">
        <v>0.254233469420111</v>
      </c>
      <c r="P823" s="16" t="n">
        <v>0.010356979285704</v>
      </c>
    </row>
    <row r="824" customFormat="false" ht="15" hidden="false" customHeight="false" outlineLevel="0" collapsed="false">
      <c r="A824" s="17" t="n">
        <v>1219</v>
      </c>
      <c r="B824" s="6"/>
      <c r="C824" s="16" t="n">
        <v>0.43561860843123</v>
      </c>
      <c r="D824" s="16" t="n">
        <v>0.455563294071305</v>
      </c>
      <c r="E824" s="16" t="n">
        <v>0.671210562414266</v>
      </c>
      <c r="F824" s="16" t="n">
        <v>0.703109313044665</v>
      </c>
      <c r="G824" s="18" t="n">
        <v>3.45143628010949E-008</v>
      </c>
      <c r="H824" s="6"/>
      <c r="I824" s="18" t="n">
        <v>0.000183121396828883</v>
      </c>
      <c r="J824" s="18" t="n">
        <v>0.000184001517752123</v>
      </c>
      <c r="K824" s="16" t="n">
        <v>0.516529492455418</v>
      </c>
      <c r="L824" s="16" t="n">
        <v>0.870357737663979</v>
      </c>
      <c r="M824" s="16" t="n">
        <v>0.580521262002744</v>
      </c>
      <c r="N824" s="16" t="n">
        <v>0.0326367039041973</v>
      </c>
      <c r="O824" s="16" t="n">
        <v>0.25411875624751</v>
      </c>
      <c r="P824" s="16" t="n">
        <v>0.00824165627755159</v>
      </c>
    </row>
    <row r="825" customFormat="false" ht="15" hidden="false" customHeight="false" outlineLevel="0" collapsed="false">
      <c r="A825" s="17" t="n">
        <v>1220</v>
      </c>
      <c r="B825" s="6"/>
      <c r="C825" s="16" t="n">
        <v>0.435805604593425</v>
      </c>
      <c r="D825" s="16" t="n">
        <v>0.455750612454034</v>
      </c>
      <c r="E825" s="16" t="n">
        <v>0.671056241426612</v>
      </c>
      <c r="F825" s="16" t="n">
        <v>0.702747015856342</v>
      </c>
      <c r="G825" s="18" t="n">
        <v>3.51961510582747E-008</v>
      </c>
      <c r="H825" s="6"/>
      <c r="I825" s="18" t="n">
        <v>0.000183270922885673</v>
      </c>
      <c r="J825" s="18" t="n">
        <v>0.00018396465156975</v>
      </c>
      <c r="K825" s="16" t="n">
        <v>0.514814814814815</v>
      </c>
      <c r="L825" s="16" t="n">
        <v>0.89867026152548</v>
      </c>
      <c r="M825" s="16" t="n">
        <v>0.605504115226337</v>
      </c>
      <c r="N825" s="16" t="n">
        <v>0.00286122660487358</v>
      </c>
      <c r="O825" s="16" t="n">
        <v>0.253996263928359</v>
      </c>
      <c r="P825" s="16" t="n">
        <v>0.0065065137194869</v>
      </c>
    </row>
    <row r="826" customFormat="false" ht="15" hidden="false" customHeight="false" outlineLevel="0" collapsed="false">
      <c r="A826" s="17" t="n">
        <v>1221</v>
      </c>
      <c r="B826" s="6"/>
      <c r="C826" s="16" t="n">
        <v>0.43599210914852</v>
      </c>
      <c r="D826" s="16" t="n">
        <v>0.455937452050862</v>
      </c>
      <c r="E826" s="16" t="n">
        <v>0.670919067215364</v>
      </c>
      <c r="F826" s="16" t="n">
        <v>0.702377228849583</v>
      </c>
      <c r="G826" s="18" t="n">
        <v>3.59251983814448E-008</v>
      </c>
      <c r="H826" s="6"/>
      <c r="I826" s="18" t="n">
        <v>0.000183228571853929</v>
      </c>
      <c r="J826" s="18" t="n">
        <v>0.000183733299018791</v>
      </c>
      <c r="K826" s="16" t="n">
        <v>0.513511659807956</v>
      </c>
      <c r="L826" s="16" t="n">
        <v>0.925859885759955</v>
      </c>
      <c r="M826" s="16" t="n">
        <v>0.606241426611797</v>
      </c>
      <c r="N826" s="16" t="n">
        <v>0.00178439919959904</v>
      </c>
      <c r="O826" s="16" t="n">
        <v>0.253871226704588</v>
      </c>
      <c r="P826" s="16" t="n">
        <v>0.00474742418767558</v>
      </c>
    </row>
    <row r="827" customFormat="false" ht="15" hidden="false" customHeight="false" outlineLevel="0" collapsed="false">
      <c r="A827" s="17" t="n">
        <v>1222</v>
      </c>
      <c r="B827" s="6"/>
      <c r="C827" s="16" t="n">
        <v>0.43617741949641</v>
      </c>
      <c r="D827" s="16" t="n">
        <v>0.456123134609637</v>
      </c>
      <c r="E827" s="16" t="n">
        <v>0.670799039780521</v>
      </c>
      <c r="F827" s="16" t="n">
        <v>0.702005091691617</v>
      </c>
      <c r="G827" s="18" t="n">
        <v>3.66445805989886E-008</v>
      </c>
      <c r="H827" s="6"/>
      <c r="I827" s="18" t="n">
        <v>0.000183121786111866</v>
      </c>
      <c r="J827" s="18" t="n">
        <v>0.000183450340159302</v>
      </c>
      <c r="K827" s="16" t="n">
        <v>0.512345679012346</v>
      </c>
      <c r="L827" s="16" t="n">
        <v>0.952049333068007</v>
      </c>
      <c r="M827" s="16" t="n">
        <v>0.595524691358025</v>
      </c>
      <c r="N827" s="16" t="n">
        <v>0.00530252243673447</v>
      </c>
      <c r="O827" s="16" t="n">
        <v>0.253745381966436</v>
      </c>
      <c r="P827" s="16" t="n">
        <v>0.00310285334643455</v>
      </c>
    </row>
    <row r="828" customFormat="false" ht="15" hidden="false" customHeight="false" outlineLevel="0" collapsed="false">
      <c r="A828" s="17" t="n">
        <v>1223</v>
      </c>
      <c r="B828" s="6"/>
      <c r="C828" s="16" t="n">
        <v>0.436361020164078</v>
      </c>
      <c r="D828" s="16" t="n">
        <v>0.456306662687437</v>
      </c>
      <c r="E828" s="16" t="n">
        <v>0.670696159122085</v>
      </c>
      <c r="F828" s="16" t="n">
        <v>0.701619717897983</v>
      </c>
      <c r="G828" s="18" t="n">
        <v>3.73913778301236E-008</v>
      </c>
      <c r="H828" s="6"/>
      <c r="I828" s="18" t="n">
        <v>0.000182860129802618</v>
      </c>
      <c r="J828" s="18" t="n">
        <v>0.000183033624455989</v>
      </c>
      <c r="K828" s="16" t="n">
        <v>0.510973936899863</v>
      </c>
      <c r="L828" s="16" t="n">
        <v>0.971596834678322</v>
      </c>
      <c r="M828" s="16" t="n">
        <v>0.588597393689986</v>
      </c>
      <c r="N828" s="16" t="n">
        <v>0.0180588001695027</v>
      </c>
      <c r="O828" s="16" t="n">
        <v>0.253615047444437</v>
      </c>
      <c r="P828" s="16" t="n">
        <v>0.00164582771718367</v>
      </c>
    </row>
    <row r="829" customFormat="false" ht="15" hidden="false" customHeight="false" outlineLevel="0" collapsed="false">
      <c r="A829" s="17" t="n">
        <v>1224</v>
      </c>
      <c r="B829" s="6"/>
      <c r="C829" s="16" t="n">
        <v>0.436542534781103</v>
      </c>
      <c r="D829" s="16" t="n">
        <v>0.45648804844576</v>
      </c>
      <c r="E829" s="16" t="n">
        <v>0.670593278463649</v>
      </c>
      <c r="F829" s="16" t="n">
        <v>0.701235479593599</v>
      </c>
      <c r="G829" s="18" t="n">
        <v>3.81414313830236E-008</v>
      </c>
      <c r="H829" s="6"/>
      <c r="I829" s="18" t="n">
        <v>0.00018239814847139</v>
      </c>
      <c r="J829" s="18" t="n">
        <v>0.000182433023693016</v>
      </c>
      <c r="K829" s="16" t="n">
        <v>0.509173525377229</v>
      </c>
      <c r="L829" s="16" t="n">
        <v>0.994659187853198</v>
      </c>
      <c r="M829" s="16" t="n">
        <v>0.572719478737997</v>
      </c>
      <c r="N829" s="16" t="n">
        <v>0.0796469495285217</v>
      </c>
      <c r="O829" s="16" t="n">
        <v>0.25348508319468</v>
      </c>
      <c r="P829" s="18" t="n">
        <v>0.000332498337597324</v>
      </c>
    </row>
    <row r="830" customFormat="false" ht="15" hidden="false" customHeight="false" outlineLevel="0" collapsed="false">
      <c r="A830" s="17" t="n">
        <v>1225</v>
      </c>
      <c r="B830" s="6"/>
      <c r="C830" s="16" t="n">
        <v>0.436723012891339</v>
      </c>
      <c r="D830" s="16" t="n">
        <v>0.456668575304008</v>
      </c>
      <c r="E830" s="16" t="n">
        <v>0.670490397805213</v>
      </c>
      <c r="F830" s="16" t="n">
        <v>0.700858932631672</v>
      </c>
      <c r="G830" s="18" t="n">
        <v>3.8909298346865E-008</v>
      </c>
      <c r="H830" s="6"/>
      <c r="I830" s="18" t="n">
        <v>0.000181738026044977</v>
      </c>
      <c r="J830" s="18" t="n">
        <v>0.000181582682030802</v>
      </c>
      <c r="K830" s="16" t="n">
        <v>0.507973251028807</v>
      </c>
      <c r="L830" s="16" t="n">
        <v>0.974257644162139</v>
      </c>
      <c r="M830" s="16" t="n">
        <v>0.551526063100137</v>
      </c>
      <c r="N830" s="16" t="n">
        <v>0.271873135640943</v>
      </c>
      <c r="O830" s="16" t="n">
        <v>0.253357707135644</v>
      </c>
      <c r="P830" s="16" t="n">
        <v>-0.0014878542258775</v>
      </c>
    </row>
    <row r="831" customFormat="false" ht="15" hidden="false" customHeight="false" outlineLevel="0" collapsed="false">
      <c r="A831" s="17" t="n">
        <v>1226</v>
      </c>
      <c r="B831" s="6"/>
      <c r="C831" s="16" t="n">
        <v>0.436902725594162</v>
      </c>
      <c r="D831" s="16" t="n">
        <v>0.456848265064085</v>
      </c>
      <c r="E831" s="16" t="n">
        <v>0.670473251028807</v>
      </c>
      <c r="F831" s="16" t="n">
        <v>0.700484286793155</v>
      </c>
      <c r="G831" s="18" t="n">
        <v>3.96249010563807E-008</v>
      </c>
      <c r="H831" s="6"/>
      <c r="I831" s="18" t="n">
        <v>0.000180846412305471</v>
      </c>
      <c r="J831" s="18" t="n">
        <v>0.000180562303533575</v>
      </c>
      <c r="K831" s="16" t="n">
        <v>0.506395747599451</v>
      </c>
      <c r="L831" s="16" t="n">
        <v>0.957217966259504</v>
      </c>
      <c r="M831" s="16" t="n">
        <v>0.521622085048011</v>
      </c>
      <c r="N831" s="16" t="n">
        <v>0.772552163025994</v>
      </c>
      <c r="O831" s="16" t="n">
        <v>0.253230961097743</v>
      </c>
      <c r="P831" s="16" t="n">
        <v>-0.00273494873819105</v>
      </c>
    </row>
    <row r="832" customFormat="false" ht="15" hidden="false" customHeight="false" outlineLevel="0" collapsed="false">
      <c r="A832" s="17" t="n">
        <v>1227</v>
      </c>
      <c r="B832" s="6"/>
      <c r="C832" s="16" t="n">
        <v>0.437082701265237</v>
      </c>
      <c r="D832" s="16" t="n">
        <v>0.457028164378126</v>
      </c>
      <c r="E832" s="16" t="n">
        <v>0.670387517146776</v>
      </c>
      <c r="F832" s="16" t="n">
        <v>0.700108946127299</v>
      </c>
      <c r="G832" s="18" t="n">
        <v>4.03882456269748E-008</v>
      </c>
      <c r="H832" s="6"/>
      <c r="I832" s="18" t="n">
        <v>0.000179794294729108</v>
      </c>
      <c r="J832" s="18" t="n">
        <v>0.000179498671853612</v>
      </c>
      <c r="K832" s="16" t="n">
        <v>0.505949931412894</v>
      </c>
      <c r="L832" s="16" t="n">
        <v>0.955344912050478</v>
      </c>
      <c r="M832" s="16" t="n">
        <v>0.506584362139918</v>
      </c>
      <c r="N832" s="16" t="n">
        <v>0.666542069346261</v>
      </c>
      <c r="O832" s="16" t="n">
        <v>0.253103966915534</v>
      </c>
      <c r="P832" s="16" t="n">
        <v>-0.00286198825659184</v>
      </c>
    </row>
    <row r="833" customFormat="false" ht="15" hidden="false" customHeight="false" outlineLevel="0" collapsed="false">
      <c r="A833" s="17" t="n">
        <v>1228</v>
      </c>
      <c r="B833" s="6"/>
      <c r="C833" s="16" t="n">
        <v>0.437263225858143</v>
      </c>
      <c r="D833" s="16" t="n">
        <v>0.45720840912406</v>
      </c>
      <c r="E833" s="16" t="n">
        <v>0.67019890260631</v>
      </c>
      <c r="F833" s="16" t="n">
        <v>0.699731663744778</v>
      </c>
      <c r="G833" s="18" t="n">
        <v>4.12149068120288E-008</v>
      </c>
      <c r="H833" s="6"/>
      <c r="I833" s="18" t="n">
        <v>0.000178505415243751</v>
      </c>
      <c r="J833" s="18" t="n">
        <v>0.000178282299329307</v>
      </c>
      <c r="K833" s="16" t="n">
        <v>0.507047325102881</v>
      </c>
      <c r="L833" s="16" t="n">
        <v>0.964747040832709</v>
      </c>
      <c r="M833" s="16" t="n">
        <v>0.540860768175583</v>
      </c>
      <c r="N833" s="16" t="n">
        <v>0.187764030996285</v>
      </c>
      <c r="O833" s="16" t="n">
        <v>0.252976302578505</v>
      </c>
      <c r="P833" s="16" t="n">
        <v>-0.00217345766900533</v>
      </c>
    </row>
    <row r="834" customFormat="false" ht="15" hidden="false" customHeight="false" outlineLevel="0" collapsed="false">
      <c r="A834" s="17" t="n">
        <v>1229</v>
      </c>
      <c r="B834" s="6"/>
      <c r="C834" s="16" t="n">
        <v>0.437443953277555</v>
      </c>
      <c r="D834" s="16" t="n">
        <v>0.457388276042387</v>
      </c>
      <c r="E834" s="16" t="n">
        <v>0.670130315500686</v>
      </c>
      <c r="F834" s="16" t="n">
        <v>0.699340267455224</v>
      </c>
      <c r="G834" s="18" t="n">
        <v>4.20846333254093E-008</v>
      </c>
      <c r="H834" s="6"/>
      <c r="I834" s="18" t="n">
        <v>0.000176968911375939</v>
      </c>
      <c r="J834" s="18" t="n">
        <v>0.000176942490592147</v>
      </c>
      <c r="K834" s="16" t="n">
        <v>0.508573388203018</v>
      </c>
      <c r="L834" s="16" t="n">
        <v>0.995146951085579</v>
      </c>
      <c r="M834" s="16" t="n">
        <v>0.575222908093279</v>
      </c>
      <c r="N834" s="16" t="n">
        <v>0.0261974454255095</v>
      </c>
      <c r="O834" s="16" t="n">
        <v>0.252843848428361</v>
      </c>
      <c r="P834" s="18" t="n">
        <v>-0.000259232525761172</v>
      </c>
    </row>
    <row r="835" customFormat="false" ht="15" hidden="false" customHeight="false" outlineLevel="0" collapsed="false">
      <c r="A835" s="17" t="n">
        <v>1230</v>
      </c>
      <c r="B835" s="6"/>
      <c r="C835" s="16" t="n">
        <v>0.437624231658457</v>
      </c>
      <c r="D835" s="16" t="n">
        <v>0.457567349554478</v>
      </c>
      <c r="E835" s="16" t="n">
        <v>0.669993141289438</v>
      </c>
      <c r="F835" s="16" t="n">
        <v>0.698943896461601</v>
      </c>
      <c r="G835" s="18" t="n">
        <v>4.30086414939575E-008</v>
      </c>
      <c r="H835" s="6"/>
      <c r="I835" s="18" t="n">
        <v>0.000175332013891162</v>
      </c>
      <c r="J835" s="18" t="n">
        <v>0.000175550049613335</v>
      </c>
      <c r="K835" s="16" t="n">
        <v>0.509910836762689</v>
      </c>
      <c r="L835" s="16" t="n">
        <v>0.964819031189627</v>
      </c>
      <c r="M835" s="16" t="n">
        <v>0.596570644718793</v>
      </c>
      <c r="N835" s="16" t="n">
        <v>0.00406772473220508</v>
      </c>
      <c r="O835" s="16" t="n">
        <v>0.252709696276254</v>
      </c>
      <c r="P835" s="16" t="n">
        <v>0.00215507147042138</v>
      </c>
    </row>
    <row r="836" customFormat="false" ht="15" hidden="false" customHeight="false" outlineLevel="0" collapsed="false">
      <c r="A836" s="17" t="n">
        <v>1231</v>
      </c>
      <c r="B836" s="6"/>
      <c r="C836" s="16" t="n">
        <v>0.437802723406471</v>
      </c>
      <c r="D836" s="16" t="n">
        <v>0.457744879174021</v>
      </c>
      <c r="E836" s="16" t="n">
        <v>0.669907407407407</v>
      </c>
      <c r="F836" s="16" t="n">
        <v>0.698561933672415</v>
      </c>
      <c r="G836" s="18" t="n">
        <v>4.39100161679245E-008</v>
      </c>
      <c r="H836" s="6"/>
      <c r="I836" s="18" t="n">
        <v>0.000173681719158681</v>
      </c>
      <c r="J836" s="18" t="n">
        <v>0.000174083222274369</v>
      </c>
      <c r="K836" s="16" t="n">
        <v>0.510699588477366</v>
      </c>
      <c r="L836" s="16" t="n">
        <v>0.939102796233546</v>
      </c>
      <c r="M836" s="16" t="n">
        <v>0.613254458161866</v>
      </c>
      <c r="N836" s="18" t="n">
        <v>0.000507258296370842</v>
      </c>
      <c r="O836" s="16" t="n">
        <v>0.252580406803919</v>
      </c>
      <c r="P836" s="16" t="n">
        <v>0.00399524119532902</v>
      </c>
    </row>
    <row r="837" customFormat="false" ht="15" hidden="false" customHeight="false" outlineLevel="0" collapsed="false">
      <c r="A837" s="17" t="n">
        <v>1232</v>
      </c>
      <c r="B837" s="6"/>
      <c r="C837" s="16" t="n">
        <v>0.437977663363076</v>
      </c>
      <c r="D837" s="16" t="n">
        <v>0.457919607438939</v>
      </c>
      <c r="E837" s="16" t="n">
        <v>0.669855967078189</v>
      </c>
      <c r="F837" s="16" t="n">
        <v>0.698207169678808</v>
      </c>
      <c r="G837" s="18" t="n">
        <v>4.47731939016985E-008</v>
      </c>
      <c r="H837" s="6"/>
      <c r="I837" s="18" t="n">
        <v>0.000171937003100033</v>
      </c>
      <c r="J837" s="18" t="n">
        <v>0.000172564405454156</v>
      </c>
      <c r="K837" s="16" t="n">
        <v>0.512397119341564</v>
      </c>
      <c r="L837" s="16" t="n">
        <v>0.903827456558144</v>
      </c>
      <c r="M837" s="16" t="n">
        <v>0.631961591220851</v>
      </c>
      <c r="N837" s="18" t="n">
        <v>2.95630507208632E-005</v>
      </c>
      <c r="O837" s="16" t="n">
        <v>0.252460311652771</v>
      </c>
      <c r="P837" s="16" t="n">
        <v>0.00628697423495049</v>
      </c>
    </row>
    <row r="838" customFormat="false" ht="15" hidden="false" customHeight="false" outlineLevel="0" collapsed="false">
      <c r="A838" s="17" t="n">
        <v>1233</v>
      </c>
      <c r="B838" s="6"/>
      <c r="C838" s="16" t="n">
        <v>0.438148598627787</v>
      </c>
      <c r="D838" s="16" t="n">
        <v>0.458091264632426</v>
      </c>
      <c r="E838" s="16" t="n">
        <v>0.669718792866941</v>
      </c>
      <c r="F838" s="16" t="n">
        <v>0.697886106926729</v>
      </c>
      <c r="G838" s="18" t="n">
        <v>4.560041607212E-008</v>
      </c>
      <c r="H838" s="6"/>
      <c r="I838" s="18" t="n">
        <v>0.000170168825596715</v>
      </c>
      <c r="J838" s="18" t="n">
        <v>0.000171117259080074</v>
      </c>
      <c r="K838" s="16" t="n">
        <v>0.514454732510288</v>
      </c>
      <c r="L838" s="16" t="n">
        <v>0.852637254471391</v>
      </c>
      <c r="M838" s="16" t="n">
        <v>0.644067215363512</v>
      </c>
      <c r="N838" s="18" t="n">
        <v>3.31871935245364E-006</v>
      </c>
      <c r="O838" s="16" t="n">
        <v>0.25235161502965</v>
      </c>
      <c r="P838" s="16" t="n">
        <v>0.00957564700508931</v>
      </c>
    </row>
    <row r="839" customFormat="false" ht="15" hidden="false" customHeight="false" outlineLevel="0" collapsed="false">
      <c r="A839" s="17" t="n">
        <v>1234</v>
      </c>
      <c r="B839" s="6"/>
      <c r="C839" s="16" t="n">
        <v>0.438315667923685</v>
      </c>
      <c r="D839" s="16" t="n">
        <v>0.45825980416941</v>
      </c>
      <c r="E839" s="16" t="n">
        <v>0.669753086419753</v>
      </c>
      <c r="F839" s="16" t="n">
        <v>0.69759511716967</v>
      </c>
      <c r="G839" s="18" t="n">
        <v>4.63402426793829E-008</v>
      </c>
      <c r="H839" s="6"/>
      <c r="I839" s="18" t="n">
        <v>0.000168182109555543</v>
      </c>
      <c r="J839" s="18" t="n">
        <v>0.000169519347053927</v>
      </c>
      <c r="K839" s="16" t="n">
        <v>0.517798353909465</v>
      </c>
      <c r="L839" s="16" t="n">
        <v>0.790180464559363</v>
      </c>
      <c r="M839" s="16" t="n">
        <v>0.66440329218107</v>
      </c>
      <c r="N839" s="18" t="n">
        <v>1.25652502668116E-007</v>
      </c>
      <c r="O839" s="16" t="n">
        <v>0.252253091443158</v>
      </c>
      <c r="P839" s="16" t="n">
        <v>0.013615259840412</v>
      </c>
    </row>
    <row r="840" customFormat="false" ht="15" hidden="false" customHeight="false" outlineLevel="0" collapsed="false">
      <c r="A840" s="17" t="n">
        <v>1235</v>
      </c>
      <c r="B840" s="6"/>
      <c r="C840" s="16" t="n">
        <v>0.438479439175023</v>
      </c>
      <c r="D840" s="16" t="n">
        <v>0.458425616862979</v>
      </c>
      <c r="E840" s="16" t="n">
        <v>0.669770233196159</v>
      </c>
      <c r="F840" s="16" t="n">
        <v>0.697326324730113</v>
      </c>
      <c r="G840" s="18" t="n">
        <v>4.7075333847276E-008</v>
      </c>
      <c r="H840" s="6"/>
      <c r="I840" s="18" t="n">
        <v>0.000165937238780897</v>
      </c>
      <c r="J840" s="18" t="n">
        <v>0.000167754725921662</v>
      </c>
      <c r="K840" s="16" t="n">
        <v>0.522376543209877</v>
      </c>
      <c r="L840" s="16" t="n">
        <v>0.708571504889347</v>
      </c>
      <c r="M840" s="16" t="n">
        <v>0.674056927297668</v>
      </c>
      <c r="N840" s="18" t="n">
        <v>2.52283183079374E-008</v>
      </c>
      <c r="O840" s="16" t="n">
        <v>0.252162076474612</v>
      </c>
      <c r="P840" s="16" t="n">
        <v>0.0186883245528392</v>
      </c>
    </row>
    <row r="841" customFormat="false" ht="15" hidden="false" customHeight="false" outlineLevel="0" collapsed="false">
      <c r="A841" s="17" t="n">
        <v>1236</v>
      </c>
      <c r="B841" s="6"/>
      <c r="C841" s="16" t="n">
        <v>0.438642336077604</v>
      </c>
      <c r="D841" s="16" t="n">
        <v>0.458590902700864</v>
      </c>
      <c r="E841" s="16" t="n">
        <v>0.669684499314129</v>
      </c>
      <c r="F841" s="16" t="n">
        <v>0.697077518751968</v>
      </c>
      <c r="G841" s="18" t="n">
        <v>4.77147242849922E-008</v>
      </c>
      <c r="H841" s="6"/>
      <c r="I841" s="18" t="n">
        <v>0.000163369750967718</v>
      </c>
      <c r="J841" s="18" t="n">
        <v>0.000165719525720016</v>
      </c>
      <c r="K841" s="16" t="n">
        <v>0.5269890260631</v>
      </c>
      <c r="L841" s="16" t="n">
        <v>0.617376098921058</v>
      </c>
      <c r="M841" s="16" t="n">
        <v>0.671587791495199</v>
      </c>
      <c r="N841" s="18" t="n">
        <v>4.78748547546167E-008</v>
      </c>
      <c r="O841" s="16" t="n">
        <v>0.252077823094718</v>
      </c>
      <c r="P841" s="16" t="n">
        <v>0.0244369615214532</v>
      </c>
    </row>
    <row r="842" customFormat="false" ht="15" hidden="false" customHeight="false" outlineLevel="0" collapsed="false">
      <c r="A842" s="17" t="n">
        <v>1237</v>
      </c>
      <c r="B842" s="6"/>
      <c r="C842" s="16" t="n">
        <v>0.438804547757691</v>
      </c>
      <c r="D842" s="16" t="n">
        <v>0.458755700406269</v>
      </c>
      <c r="E842" s="16" t="n">
        <v>0.669718792866941</v>
      </c>
      <c r="F842" s="16" t="n">
        <v>0.69684449069284</v>
      </c>
      <c r="G842" s="18" t="n">
        <v>4.84105391493818E-008</v>
      </c>
      <c r="H842" s="6"/>
      <c r="I842" s="18" t="n">
        <v>0.000160444539689811</v>
      </c>
      <c r="J842" s="18" t="n">
        <v>0.000163349630457953</v>
      </c>
      <c r="K842" s="16" t="n">
        <v>0.531430041152263</v>
      </c>
      <c r="L842" s="16" t="n">
        <v>0.524103718463488</v>
      </c>
      <c r="M842" s="16" t="n">
        <v>0.657098765432099</v>
      </c>
      <c r="N842" s="18" t="n">
        <v>4.69726407244597E-007</v>
      </c>
      <c r="O842" s="16" t="n">
        <v>0.251998907405857</v>
      </c>
      <c r="P842" s="16" t="n">
        <v>0.0306242456967308</v>
      </c>
    </row>
    <row r="843" customFormat="false" ht="15" hidden="false" customHeight="false" outlineLevel="0" collapsed="false">
      <c r="A843" s="17" t="n">
        <v>1238</v>
      </c>
      <c r="B843" s="6"/>
      <c r="C843" s="16" t="n">
        <v>0.438966282136206</v>
      </c>
      <c r="D843" s="16" t="n">
        <v>0.458920322764387</v>
      </c>
      <c r="E843" s="16" t="n">
        <v>0.669684499314129</v>
      </c>
      <c r="F843" s="16" t="n">
        <v>0.696630752263761</v>
      </c>
      <c r="G843" s="18" t="n">
        <v>4.90901389585964E-008</v>
      </c>
      <c r="H843" s="6"/>
      <c r="I843" s="18" t="n">
        <v>0.000157276757809515</v>
      </c>
      <c r="J843" s="18" t="n">
        <v>0.00016069740470812</v>
      </c>
      <c r="K843" s="16" t="n">
        <v>0.535888203017833</v>
      </c>
      <c r="L843" s="16" t="n">
        <v>0.443217562384053</v>
      </c>
      <c r="M843" s="16" t="n">
        <v>0.634842249657065</v>
      </c>
      <c r="N843" s="18" t="n">
        <v>7.98052486531582E-006</v>
      </c>
      <c r="O843" s="16" t="n">
        <v>0.251926519790523</v>
      </c>
      <c r="P843" s="16" t="n">
        <v>0.0366060554156972</v>
      </c>
    </row>
    <row r="844" customFormat="false" ht="15" hidden="false" customHeight="false" outlineLevel="0" collapsed="false">
      <c r="A844" s="17" t="n">
        <v>1239</v>
      </c>
      <c r="B844" s="6"/>
      <c r="C844" s="16" t="n">
        <v>0.439127088147805</v>
      </c>
      <c r="D844" s="16" t="n">
        <v>0.459084366556845</v>
      </c>
      <c r="E844" s="16" t="n">
        <v>0.669615912208505</v>
      </c>
      <c r="F844" s="16" t="n">
        <v>0.696436764299285</v>
      </c>
      <c r="G844" s="18" t="n">
        <v>4.97103517673495E-008</v>
      </c>
      <c r="H844" s="6"/>
      <c r="I844" s="18" t="n">
        <v>0.000153973726209803</v>
      </c>
      <c r="J844" s="18" t="n">
        <v>0.000157846725845401</v>
      </c>
      <c r="K844" s="16" t="n">
        <v>0.539866255144033</v>
      </c>
      <c r="L844" s="16" t="n">
        <v>0.374168086486073</v>
      </c>
      <c r="M844" s="16" t="n">
        <v>0.602177640603567</v>
      </c>
      <c r="N844" s="18" t="n">
        <v>0.000328902599877892</v>
      </c>
      <c r="O844" s="16" t="n">
        <v>0.251860817480137</v>
      </c>
      <c r="P844" s="16" t="n">
        <v>0.0421220815844194</v>
      </c>
    </row>
    <row r="845" customFormat="false" ht="15" hidden="false" customHeight="false" outlineLevel="0" collapsed="false">
      <c r="A845" s="17" t="n">
        <v>1240</v>
      </c>
      <c r="B845" s="6"/>
      <c r="C845" s="16" t="n">
        <v>0.439285022002074</v>
      </c>
      <c r="D845" s="16" t="n">
        <v>0.459246158304894</v>
      </c>
      <c r="E845" s="16" t="n">
        <v>0.669547325102881</v>
      </c>
      <c r="F845" s="16" t="n">
        <v>0.696267645058124</v>
      </c>
      <c r="G845" s="18" t="n">
        <v>5.03123395447005E-008</v>
      </c>
      <c r="H845" s="6"/>
      <c r="I845" s="18" t="n">
        <v>0.000150464798406613</v>
      </c>
      <c r="J845" s="18" t="n">
        <v>0.000154691103194378</v>
      </c>
      <c r="K845" s="16" t="n">
        <v>0.543089849108368</v>
      </c>
      <c r="L845" s="16" t="n">
        <v>0.322098613412526</v>
      </c>
      <c r="M845" s="16" t="n">
        <v>0.571776406035665</v>
      </c>
      <c r="N845" s="16" t="n">
        <v>0.00703339431828599</v>
      </c>
      <c r="O845" s="16" t="n">
        <v>0.251803535183455</v>
      </c>
      <c r="P845" s="16" t="n">
        <v>0.0467745012767148</v>
      </c>
    </row>
    <row r="846" customFormat="false" ht="15" hidden="false" customHeight="false" outlineLevel="0" collapsed="false">
      <c r="A846" s="17" t="n">
        <v>1241</v>
      </c>
      <c r="B846" s="6"/>
      <c r="C846" s="16" t="n">
        <v>0.439438409958209</v>
      </c>
      <c r="D846" s="16" t="n">
        <v>0.459404075085542</v>
      </c>
      <c r="E846" s="16" t="n">
        <v>0.669530178326475</v>
      </c>
      <c r="F846" s="16" t="n">
        <v>0.696122279682695</v>
      </c>
      <c r="G846" s="18" t="n">
        <v>5.08552868205738E-008</v>
      </c>
      <c r="H846" s="6"/>
      <c r="I846" s="18" t="n">
        <v>0.000146698748701761</v>
      </c>
      <c r="J846" s="18" t="n">
        <v>0.000151189768084712</v>
      </c>
      <c r="K846" s="16" t="n">
        <v>0.545661865569273</v>
      </c>
      <c r="L846" s="16" t="n">
        <v>0.282927895856958</v>
      </c>
      <c r="M846" s="16" t="n">
        <v>0.53741426611797</v>
      </c>
      <c r="N846" s="16" t="n">
        <v>0.0953109063323232</v>
      </c>
      <c r="O846" s="16" t="n">
        <v>0.251754296432065</v>
      </c>
      <c r="P846" s="16" t="n">
        <v>0.050673942710054</v>
      </c>
    </row>
    <row r="847" customFormat="false" ht="15" hidden="false" customHeight="false" outlineLevel="0" collapsed="false">
      <c r="A847" s="17" t="n">
        <v>1242</v>
      </c>
      <c r="B847" s="6"/>
      <c r="C847" s="16" t="n">
        <v>0.439585651873612</v>
      </c>
      <c r="D847" s="16" t="n">
        <v>0.459556815674282</v>
      </c>
      <c r="E847" s="16" t="n">
        <v>0.669478737997257</v>
      </c>
      <c r="F847" s="16" t="n">
        <v>0.696009394671643</v>
      </c>
      <c r="G847" s="18" t="n">
        <v>5.12834594715825E-008</v>
      </c>
      <c r="H847" s="6"/>
      <c r="I847" s="18" t="n">
        <v>0.000142589539643297</v>
      </c>
      <c r="J847" s="18" t="n">
        <v>0.000147215802241193</v>
      </c>
      <c r="K847" s="16" t="n">
        <v>0.547582304526749</v>
      </c>
      <c r="L847" s="16" t="n">
        <v>0.258273180872443</v>
      </c>
      <c r="M847" s="16" t="n">
        <v>0.505435528120713</v>
      </c>
      <c r="N847" s="16" t="n">
        <v>0.576025273424412</v>
      </c>
      <c r="O847" s="16" t="n">
        <v>0.251716058213199</v>
      </c>
      <c r="P847" s="16" t="n">
        <v>0.0533167596132697</v>
      </c>
    </row>
    <row r="848" customFormat="false" ht="15" hidden="false" customHeight="false" outlineLevel="0" collapsed="false">
      <c r="A848" s="17" t="n">
        <v>1243</v>
      </c>
      <c r="B848" s="6"/>
      <c r="C848" s="16" t="n">
        <v>0.43972643989194</v>
      </c>
      <c r="D848" s="16" t="n">
        <v>0.459703689242706</v>
      </c>
      <c r="E848" s="16" t="n">
        <v>0.669444444444444</v>
      </c>
      <c r="F848" s="16" t="n">
        <v>0.695919874503523</v>
      </c>
      <c r="G848" s="18" t="n">
        <v>5.16911940221574E-008</v>
      </c>
      <c r="H848" s="6"/>
      <c r="I848" s="18" t="n">
        <v>0.000138008908894939</v>
      </c>
      <c r="J848" s="18" t="n">
        <v>0.000142677483497726</v>
      </c>
      <c r="K848" s="16" t="n">
        <v>0.549296982167353</v>
      </c>
      <c r="L848" s="16" t="n">
        <v>0.242506964535814</v>
      </c>
      <c r="M848" s="16" t="n">
        <v>0.527091906721536</v>
      </c>
      <c r="N848" s="16" t="n">
        <v>0.612488194225524</v>
      </c>
      <c r="O848" s="16" t="n">
        <v>0.251685733669998</v>
      </c>
      <c r="P848" s="16" t="n">
        <v>0.055096453314611</v>
      </c>
    </row>
    <row r="849" customFormat="false" ht="15" hidden="false" customHeight="false" outlineLevel="0" collapsed="false">
      <c r="A849" s="17" t="n">
        <v>1244</v>
      </c>
      <c r="B849" s="6"/>
      <c r="C849" s="16" t="n">
        <v>0.439861347906658</v>
      </c>
      <c r="D849" s="16" t="n">
        <v>0.459844799860433</v>
      </c>
      <c r="E849" s="16" t="n">
        <v>0.669324417009602</v>
      </c>
      <c r="F849" s="16" t="n">
        <v>0.695834391670897</v>
      </c>
      <c r="G849" s="18" t="n">
        <v>5.2087186671871E-008</v>
      </c>
      <c r="H849" s="6"/>
      <c r="I849" s="18" t="n">
        <v>0.000132795978119746</v>
      </c>
      <c r="J849" s="18" t="n">
        <v>0.000137425036262205</v>
      </c>
      <c r="K849" s="16" t="n">
        <v>0.550154320987654</v>
      </c>
      <c r="L849" s="16" t="n">
        <v>0.233496303079315</v>
      </c>
      <c r="M849" s="16" t="n">
        <v>0.554338134430727</v>
      </c>
      <c r="N849" s="16" t="n">
        <v>0.133187400929525</v>
      </c>
      <c r="O849" s="16" t="n">
        <v>0.251656776063613</v>
      </c>
      <c r="P849" s="16" t="n">
        <v>0.0561438346619103</v>
      </c>
    </row>
    <row r="850" customFormat="false" ht="15" hidden="false" customHeight="false" outlineLevel="0" collapsed="false">
      <c r="A850" s="17" t="n">
        <v>1245</v>
      </c>
      <c r="B850" s="6"/>
      <c r="C850" s="16" t="n">
        <v>0.439990459183133</v>
      </c>
      <c r="D850" s="16" t="n">
        <v>0.459979883526302</v>
      </c>
      <c r="E850" s="16" t="n">
        <v>0.669341563786008</v>
      </c>
      <c r="F850" s="16" t="n">
        <v>0.695744364283392</v>
      </c>
      <c r="G850" s="18" t="n">
        <v>5.24898693436599E-008</v>
      </c>
      <c r="H850" s="6"/>
      <c r="I850" s="18" t="n">
        <v>0.00012716132674329</v>
      </c>
      <c r="J850" s="18" t="n">
        <v>0.00013159154722041</v>
      </c>
      <c r="K850" s="16" t="n">
        <v>0.550034293552812</v>
      </c>
      <c r="L850" s="16" t="n">
        <v>0.240606895686085</v>
      </c>
      <c r="M850" s="16" t="n">
        <v>0.576406035665295</v>
      </c>
      <c r="N850" s="16" t="n">
        <v>0.0188595076630727</v>
      </c>
      <c r="O850" s="16" t="n">
        <v>0.251626278242755</v>
      </c>
      <c r="P850" s="16" t="n">
        <v>0.0553799722830413</v>
      </c>
    </row>
    <row r="851" customFormat="false" ht="15" hidden="false" customHeight="false" outlineLevel="0" collapsed="false">
      <c r="A851" s="17" t="n">
        <v>1246</v>
      </c>
      <c r="B851" s="6"/>
      <c r="C851" s="16" t="n">
        <v>0.44011542298904</v>
      </c>
      <c r="D851" s="16" t="n">
        <v>0.460110256924827</v>
      </c>
      <c r="E851" s="16" t="n">
        <v>0.669410150891632</v>
      </c>
      <c r="F851" s="16" t="n">
        <v>0.695643149751403</v>
      </c>
      <c r="G851" s="18" t="n">
        <v>5.28542586258706E-008</v>
      </c>
      <c r="H851" s="6"/>
      <c r="I851" s="18" t="n">
        <v>0.000121300599522041</v>
      </c>
      <c r="J851" s="18" t="n">
        <v>0.00012529158363481</v>
      </c>
      <c r="K851" s="16" t="n">
        <v>0.546827846364883</v>
      </c>
      <c r="L851" s="16" t="n">
        <v>0.276307091000645</v>
      </c>
      <c r="M851" s="16" t="n">
        <v>0.591700960219479</v>
      </c>
      <c r="N851" s="16" t="n">
        <v>0.0030610674317325</v>
      </c>
      <c r="O851" s="16" t="n">
        <v>0.251591989751923</v>
      </c>
      <c r="P851" s="16" t="n">
        <v>0.0515538469122932</v>
      </c>
    </row>
    <row r="852" customFormat="false" ht="15" hidden="false" customHeight="false" outlineLevel="0" collapsed="false">
      <c r="A852" s="17" t="n">
        <v>1247</v>
      </c>
      <c r="B852" s="6"/>
      <c r="C852" s="16" t="n">
        <v>0.440235406358086</v>
      </c>
      <c r="D852" s="16" t="n">
        <v>0.460234824164559</v>
      </c>
      <c r="E852" s="16" t="n">
        <v>0.66937585733882</v>
      </c>
      <c r="F852" s="16" t="n">
        <v>0.695523071647872</v>
      </c>
      <c r="G852" s="18" t="n">
        <v>5.32940595761983E-008</v>
      </c>
      <c r="H852" s="6"/>
      <c r="I852" s="18" t="n">
        <v>0.000115065123865194</v>
      </c>
      <c r="J852" s="18" t="n">
        <v>0.000118472148816043</v>
      </c>
      <c r="K852" s="16" t="n">
        <v>0.542181069958848</v>
      </c>
      <c r="L852" s="16" t="n">
        <v>0.338646629142552</v>
      </c>
      <c r="M852" s="16" t="n">
        <v>0.608179012345679</v>
      </c>
      <c r="N852" s="18" t="n">
        <v>0.000620290391022554</v>
      </c>
      <c r="O852" s="16" t="n">
        <v>0.25155130961212</v>
      </c>
      <c r="P852" s="16" t="n">
        <v>0.0456227661686773</v>
      </c>
    </row>
    <row r="853" customFormat="false" ht="15" hidden="false" customHeight="false" outlineLevel="0" collapsed="false">
      <c r="A853" s="17" t="n">
        <v>1248</v>
      </c>
      <c r="B853" s="6"/>
      <c r="C853" s="16" t="n">
        <v>0.440349847909641</v>
      </c>
      <c r="D853" s="16" t="n">
        <v>0.460353140793507</v>
      </c>
      <c r="E853" s="16" t="n">
        <v>0.669221536351166</v>
      </c>
      <c r="F853" s="16" t="n">
        <v>0.69538811081882</v>
      </c>
      <c r="G853" s="18" t="n">
        <v>5.3719135760705E-008</v>
      </c>
      <c r="H853" s="6"/>
      <c r="I853" s="18" t="n">
        <v>0.00010877364073542</v>
      </c>
      <c r="J853" s="18" t="n">
        <v>0.000111434982408543</v>
      </c>
      <c r="K853" s="16" t="n">
        <v>0.536076817558299</v>
      </c>
      <c r="L853" s="16" t="n">
        <v>0.443217562384053</v>
      </c>
      <c r="M853" s="16" t="n">
        <v>0.616237997256516</v>
      </c>
      <c r="N853" s="18" t="n">
        <v>0.000232713730143141</v>
      </c>
      <c r="O853" s="16" t="n">
        <v>0.251505585901297</v>
      </c>
      <c r="P853" s="16" t="n">
        <v>0.0370305028594937</v>
      </c>
    </row>
    <row r="854" customFormat="false" ht="15" hidden="false" customHeight="false" outlineLevel="0" collapsed="false">
      <c r="A854" s="17" t="n">
        <v>1249</v>
      </c>
      <c r="B854" s="6"/>
      <c r="C854" s="16" t="n">
        <v>0.440459209795826</v>
      </c>
      <c r="D854" s="16" t="n">
        <v>0.460465084063821</v>
      </c>
      <c r="E854" s="16" t="n">
        <v>0.66920438957476</v>
      </c>
      <c r="F854" s="16" t="n">
        <v>0.695228551613744</v>
      </c>
      <c r="G854" s="18" t="n">
        <v>5.41961518131699E-008</v>
      </c>
      <c r="H854" s="6"/>
      <c r="I854" s="18" t="n">
        <v>0.000102036417751696</v>
      </c>
      <c r="J854" s="18" t="n">
        <v>0.00010387944914891</v>
      </c>
      <c r="K854" s="16" t="n">
        <v>0.528189300411523</v>
      </c>
      <c r="L854" s="16" t="n">
        <v>0.588331600115168</v>
      </c>
      <c r="M854" s="16" t="n">
        <v>0.614146090534979</v>
      </c>
      <c r="N854" s="18" t="n">
        <v>0.000232619927647126</v>
      </c>
      <c r="O854" s="16" t="n">
        <v>0.251451526273855</v>
      </c>
      <c r="P854" s="16" t="n">
        <v>0.0267387021889222</v>
      </c>
    </row>
    <row r="855" customFormat="false" ht="15" hidden="false" customHeight="false" outlineLevel="0" collapsed="false">
      <c r="A855" s="17" t="n">
        <v>1250</v>
      </c>
      <c r="B855" s="6"/>
      <c r="C855" s="16" t="n">
        <v>0.440561145604775</v>
      </c>
      <c r="D855" s="16" t="n">
        <v>0.460568594669629</v>
      </c>
      <c r="E855" s="16" t="n">
        <v>0.669084362139918</v>
      </c>
      <c r="F855" s="16" t="n">
        <v>0.695055995541377</v>
      </c>
      <c r="G855" s="18" t="n">
        <v>5.47295874494536E-008</v>
      </c>
      <c r="H855" s="6"/>
      <c r="I855" s="18" t="n">
        <v>9.46745207454591E-005</v>
      </c>
      <c r="J855" s="18" t="n">
        <v>9.57403540916536E-005</v>
      </c>
      <c r="K855" s="16" t="n">
        <v>0.52093621399177</v>
      </c>
      <c r="L855" s="16" t="n">
        <v>0.75110377114711</v>
      </c>
      <c r="M855" s="16" t="n">
        <v>0.608213305898491</v>
      </c>
      <c r="N855" s="18" t="n">
        <v>0.000413567880170378</v>
      </c>
      <c r="O855" s="16" t="n">
        <v>0.251393060580066</v>
      </c>
      <c r="P855" s="16" t="n">
        <v>0.0161868100081037</v>
      </c>
    </row>
    <row r="856" customFormat="false" ht="15" hidden="false" customHeight="false" outlineLevel="0" collapsed="false">
      <c r="A856" s="17" t="n">
        <v>1251</v>
      </c>
      <c r="B856" s="6"/>
      <c r="C856" s="16" t="n">
        <v>0.440655597944567</v>
      </c>
      <c r="D856" s="16" t="n">
        <v>0.46066331546356</v>
      </c>
      <c r="E856" s="16" t="n">
        <v>0.668998628257888</v>
      </c>
      <c r="F856" s="16" t="n">
        <v>0.694865346796995</v>
      </c>
      <c r="G856" s="18" t="n">
        <v>5.52658501678316E-008</v>
      </c>
      <c r="H856" s="6"/>
      <c r="I856" s="18" t="n">
        <v>8.68263146854988E-005</v>
      </c>
      <c r="J856" s="18" t="n">
        <v>8.7115399577882E-005</v>
      </c>
      <c r="K856" s="16" t="n">
        <v>0.513357338820302</v>
      </c>
      <c r="L856" s="16" t="n">
        <v>0.930873901881285</v>
      </c>
      <c r="M856" s="16" t="n">
        <v>0.597788065843621</v>
      </c>
      <c r="N856" s="18" t="n">
        <v>0.000972618399784046</v>
      </c>
      <c r="O856" s="16" t="n">
        <v>0.251328461501462</v>
      </c>
      <c r="P856" s="16" t="n">
        <v>0.00461095316941585</v>
      </c>
    </row>
    <row r="857" customFormat="false" ht="15" hidden="false" customHeight="false" outlineLevel="0" collapsed="false">
      <c r="A857" s="17" t="n">
        <v>1252</v>
      </c>
      <c r="B857" s="6"/>
      <c r="C857" s="16" t="n">
        <v>0.440742716083465</v>
      </c>
      <c r="D857" s="16" t="n">
        <v>0.460749417999491</v>
      </c>
      <c r="E857" s="16" t="n">
        <v>0.668964334705075</v>
      </c>
      <c r="F857" s="16" t="n">
        <v>0.694663493067519</v>
      </c>
      <c r="G857" s="18" t="n">
        <v>5.58848484501295E-008</v>
      </c>
      <c r="H857" s="6"/>
      <c r="I857" s="18" t="n">
        <v>7.84141913283221E-005</v>
      </c>
      <c r="J857" s="18" t="n">
        <v>7.7988126920266E-005</v>
      </c>
      <c r="K857" s="16" t="n">
        <v>0.504303840877915</v>
      </c>
      <c r="L857" s="16" t="n">
        <v>0.892359328802958</v>
      </c>
      <c r="M857" s="16" t="n">
        <v>0.584722222222222</v>
      </c>
      <c r="N857" s="16" t="n">
        <v>0.00300967652141077</v>
      </c>
      <c r="O857" s="16" t="n">
        <v>0.251260062085202</v>
      </c>
      <c r="P857" s="16" t="n">
        <v>-0.00716276801441107</v>
      </c>
    </row>
    <row r="858" customFormat="false" ht="15" hidden="false" customHeight="false" outlineLevel="0" collapsed="false">
      <c r="A858" s="17" t="n">
        <v>1253</v>
      </c>
      <c r="B858" s="6"/>
      <c r="C858" s="16" t="n">
        <v>0.440820136121995</v>
      </c>
      <c r="D858" s="16" t="n">
        <v>0.460825072444291</v>
      </c>
      <c r="E858" s="16" t="n">
        <v>0.668912894375857</v>
      </c>
      <c r="F858" s="16" t="n">
        <v>0.694463815137396</v>
      </c>
      <c r="G858" s="18" t="n">
        <v>5.64553881326964E-008</v>
      </c>
      <c r="H858" s="6"/>
      <c r="I858" s="18" t="n">
        <v>6.94483626998702E-005</v>
      </c>
      <c r="J858" s="18" t="n">
        <v>6.83322349779808E-005</v>
      </c>
      <c r="K858" s="16" t="n">
        <v>0.505521262002744</v>
      </c>
      <c r="L858" s="16" t="n">
        <v>0.691746176975347</v>
      </c>
      <c r="M858" s="16" t="n">
        <v>0.57283950617284</v>
      </c>
      <c r="N858" s="16" t="n">
        <v>0.00827203832339737</v>
      </c>
      <c r="O858" s="16" t="n">
        <v>0.25119239624859</v>
      </c>
      <c r="P858" s="16" t="n">
        <v>-0.0197997224388847</v>
      </c>
    </row>
    <row r="859" customFormat="false" ht="15" hidden="false" customHeight="false" outlineLevel="0" collapsed="false">
      <c r="A859" s="17" t="n">
        <v>1254</v>
      </c>
      <c r="B859" s="6"/>
      <c r="C859" s="16" t="n">
        <v>0.440887378343882</v>
      </c>
      <c r="D859" s="16" t="n">
        <v>0.460890025622944</v>
      </c>
      <c r="E859" s="16" t="n">
        <v>0.668947187928669</v>
      </c>
      <c r="F859" s="16" t="n">
        <v>0.694269853361367</v>
      </c>
      <c r="G859" s="18" t="n">
        <v>5.70356156039046E-008</v>
      </c>
      <c r="H859" s="6"/>
      <c r="I859" s="18" t="n">
        <v>6.0250160712076E-005</v>
      </c>
      <c r="J859" s="18" t="n">
        <v>5.84329735654983E-005</v>
      </c>
      <c r="K859" s="16" t="n">
        <v>0.515363511659808</v>
      </c>
      <c r="L859" s="16" t="n">
        <v>0.474153330810078</v>
      </c>
      <c r="M859" s="16" t="n">
        <v>0.561728395061728</v>
      </c>
      <c r="N859" s="16" t="n">
        <v>0.0226926765732276</v>
      </c>
      <c r="O859" s="16" t="n">
        <v>0.251126663946758</v>
      </c>
      <c r="P859" s="16" t="n">
        <v>-0.033901561563229</v>
      </c>
    </row>
    <row r="860" customFormat="false" ht="15" hidden="false" customHeight="false" outlineLevel="0" collapsed="false">
      <c r="A860" s="17" t="n">
        <v>1255</v>
      </c>
      <c r="B860" s="6"/>
      <c r="C860" s="16" t="n">
        <v>0.440944700127032</v>
      </c>
      <c r="D860" s="16" t="n">
        <v>0.460944652138269</v>
      </c>
      <c r="E860" s="16" t="n">
        <v>0.668930041152263</v>
      </c>
      <c r="F860" s="16" t="n">
        <v>0.694086792414997</v>
      </c>
      <c r="G860" s="18" t="n">
        <v>5.75305477749976E-008</v>
      </c>
      <c r="H860" s="6"/>
      <c r="I860" s="18" t="n">
        <v>5.04945941929885E-005</v>
      </c>
      <c r="J860" s="18" t="n">
        <v>4.80315696299999E-005</v>
      </c>
      <c r="K860" s="16" t="n">
        <v>0.525771604938272</v>
      </c>
      <c r="L860" s="16" t="n">
        <v>0.295775034421537</v>
      </c>
      <c r="M860" s="16" t="n">
        <v>0.552211934156379</v>
      </c>
      <c r="N860" s="16" t="n">
        <v>0.0548411337402122</v>
      </c>
      <c r="O860" s="16" t="n">
        <v>0.251064622673506</v>
      </c>
      <c r="P860" s="16" t="n">
        <v>-0.0481098901870647</v>
      </c>
    </row>
    <row r="861" customFormat="false" ht="15" hidden="false" customHeight="false" outlineLevel="0" collapsed="false">
      <c r="A861" s="17" t="n">
        <v>1256</v>
      </c>
      <c r="B861" s="6"/>
      <c r="C861" s="16" t="n">
        <v>0.44099076954846</v>
      </c>
      <c r="D861" s="16" t="n">
        <v>0.460988080729546</v>
      </c>
      <c r="E861" s="16" t="n">
        <v>0.668895747599451</v>
      </c>
      <c r="F861" s="16" t="n">
        <v>0.693926588436261</v>
      </c>
      <c r="G861" s="18" t="n">
        <v>5.79755655850708E-008</v>
      </c>
      <c r="H861" s="6"/>
      <c r="I861" s="18" t="n">
        <v>4.02107292766711E-005</v>
      </c>
      <c r="J861" s="18" t="n">
        <v>3.71556405815482E-005</v>
      </c>
      <c r="K861" s="16" t="n">
        <v>0.535613854595336</v>
      </c>
      <c r="L861" s="16" t="n">
        <v>0.168225150513453</v>
      </c>
      <c r="M861" s="16" t="n">
        <v>0.541289437585734</v>
      </c>
      <c r="N861" s="16" t="n">
        <v>0.122664405079089</v>
      </c>
      <c r="O861" s="16" t="n">
        <v>0.25101032532721</v>
      </c>
      <c r="P861" s="16" t="n">
        <v>-0.0619844232362253</v>
      </c>
    </row>
    <row r="862" customFormat="false" ht="15" hidden="false" customHeight="false" outlineLevel="0" collapsed="false">
      <c r="A862" s="17" t="n">
        <v>1257</v>
      </c>
      <c r="B862" s="6"/>
      <c r="C862" s="16" t="n">
        <v>0.441026879349831</v>
      </c>
      <c r="D862" s="16" t="n">
        <v>0.46102120654142</v>
      </c>
      <c r="E862" s="16" t="n">
        <v>0.668844307270233</v>
      </c>
      <c r="F862" s="16" t="n">
        <v>0.693779177881928</v>
      </c>
      <c r="G862" s="18" t="n">
        <v>5.83008986476075E-008</v>
      </c>
      <c r="H862" s="6"/>
      <c r="I862" s="18" t="n">
        <v>2.92609864589821E-005</v>
      </c>
      <c r="J862" s="18" t="n">
        <v>2.57120815603162E-005</v>
      </c>
      <c r="K862" s="16" t="n">
        <v>0.542644032921811</v>
      </c>
      <c r="L862" s="16" t="n">
        <v>0.0935770856334063</v>
      </c>
      <c r="M862" s="16" t="n">
        <v>0.530864197530864</v>
      </c>
      <c r="N862" s="16" t="n">
        <v>0.243573843925028</v>
      </c>
      <c r="O862" s="16" t="n">
        <v>0.250960361916054</v>
      </c>
      <c r="P862" s="16" t="n">
        <v>-0.0739575658833522</v>
      </c>
    </row>
    <row r="863" customFormat="false" ht="15" hidden="false" customHeight="false" outlineLevel="0" collapsed="false">
      <c r="A863" s="17" t="n">
        <v>1258</v>
      </c>
      <c r="B863" s="6"/>
      <c r="C863" s="16" t="n">
        <v>0.44105266045371</v>
      </c>
      <c r="D863" s="16" t="n">
        <v>0.461043686845767</v>
      </c>
      <c r="E863" s="16" t="n">
        <v>0.668810013717421</v>
      </c>
      <c r="F863" s="16" t="n">
        <v>0.693648779508131</v>
      </c>
      <c r="G863" s="18" t="n">
        <v>5.85812605544209E-008</v>
      </c>
      <c r="H863" s="6"/>
      <c r="I863" s="18" t="n">
        <v>1.75158320743981E-005</v>
      </c>
      <c r="J863" s="18" t="n">
        <v>1.36280513146545E-005</v>
      </c>
      <c r="K863" s="16" t="n">
        <v>0.547530864197531</v>
      </c>
      <c r="L863" s="16" t="n">
        <v>0.0586568734008946</v>
      </c>
      <c r="M863" s="16" t="n">
        <v>0.519547325102881</v>
      </c>
      <c r="N863" s="16" t="n">
        <v>0.43716071714231</v>
      </c>
      <c r="O863" s="16" t="n">
        <v>0.250916162950384</v>
      </c>
      <c r="P863" s="16" t="n">
        <v>-0.082231128595771</v>
      </c>
    </row>
    <row r="864" customFormat="false" ht="15" hidden="false" customHeight="false" outlineLevel="0" collapsed="false">
      <c r="A864" s="17" t="n">
        <v>1259</v>
      </c>
      <c r="B864" s="6"/>
      <c r="C864" s="16" t="n">
        <v>0.441068488299117</v>
      </c>
      <c r="D864" s="16" t="n">
        <v>0.461055293082601</v>
      </c>
      <c r="E864" s="16" t="n">
        <v>0.668689986282579</v>
      </c>
      <c r="F864" s="16" t="n">
        <v>0.693524506232854</v>
      </c>
      <c r="G864" s="18" t="n">
        <v>5.87867200871118E-008</v>
      </c>
      <c r="H864" s="6"/>
      <c r="I864" s="18" t="n">
        <v>5.08787829785809E-006</v>
      </c>
      <c r="J864" s="18" t="n">
        <v>9.91524053247887E-007</v>
      </c>
      <c r="K864" s="16" t="n">
        <v>0.549639917695473</v>
      </c>
      <c r="L864" s="16" t="n">
        <v>0.0462123820685366</v>
      </c>
      <c r="M864" s="16" t="n">
        <v>0.506721536351166</v>
      </c>
      <c r="N864" s="16" t="n">
        <v>0.702714851276735</v>
      </c>
      <c r="O864" s="16" t="n">
        <v>0.250874038646822</v>
      </c>
      <c r="P864" s="16" t="n">
        <v>-0.086315231865342</v>
      </c>
    </row>
    <row r="865" customFormat="false" ht="15" hidden="false" customHeight="false" outlineLevel="0" collapsed="false">
      <c r="A865" s="17" t="n">
        <v>1260</v>
      </c>
      <c r="B865" s="6"/>
      <c r="C865" s="16" t="n">
        <v>0.441073030047104</v>
      </c>
      <c r="D865" s="16" t="n">
        <v>0.461054884434304</v>
      </c>
      <c r="E865" s="16" t="n">
        <v>0.668638545953361</v>
      </c>
      <c r="F865" s="16" t="n">
        <v>0.693414618702987</v>
      </c>
      <c r="G865" s="18" t="n">
        <v>5.89335008462024E-008</v>
      </c>
      <c r="H865" s="6"/>
      <c r="I865" s="18" t="n">
        <v>-8.01613879678601E-006</v>
      </c>
      <c r="J865" s="18" t="n">
        <v>-1.22132211460662E-005</v>
      </c>
      <c r="K865" s="16" t="n">
        <v>0.548816872427984</v>
      </c>
      <c r="L865" s="16" t="n">
        <v>0.0464838065990493</v>
      </c>
      <c r="M865" s="16" t="n">
        <v>0.506515775034294</v>
      </c>
      <c r="N865" s="16" t="n">
        <v>0.999535772097013</v>
      </c>
      <c r="O865" s="16" t="n">
        <v>0.250836789421611</v>
      </c>
      <c r="P865" s="16" t="n">
        <v>-0.086105216870846</v>
      </c>
    </row>
    <row r="866" customFormat="false" ht="15" hidden="false" customHeight="false" outlineLevel="0" collapsed="false">
      <c r="A866" s="17" t="n">
        <v>1261</v>
      </c>
      <c r="B866" s="6"/>
      <c r="C866" s="16" t="n">
        <v>0.441065079505083</v>
      </c>
      <c r="D866" s="16" t="n">
        <v>0.461041325907485</v>
      </c>
      <c r="E866" s="16" t="n">
        <v>0.668689986282579</v>
      </c>
      <c r="F866" s="16" t="n">
        <v>0.693319747222252</v>
      </c>
      <c r="G866" s="18" t="n">
        <v>5.905643336431E-008</v>
      </c>
      <c r="H866" s="6"/>
      <c r="I866" s="18" t="n">
        <v>-2.1601702880939E-005</v>
      </c>
      <c r="J866" s="18" t="n">
        <v>-2.57950762996629E-005</v>
      </c>
      <c r="K866" s="16" t="n">
        <v>0.545781893004115</v>
      </c>
      <c r="L866" s="16" t="n">
        <v>0.0577673185847807</v>
      </c>
      <c r="M866" s="16" t="n">
        <v>0.519547325102881</v>
      </c>
      <c r="N866" s="16" t="n">
        <v>0.713662268181417</v>
      </c>
      <c r="O866" s="16" t="n">
        <v>0.250804629379032</v>
      </c>
      <c r="P866" s="16" t="n">
        <v>-0.082192251493698</v>
      </c>
    </row>
    <row r="867" customFormat="false" ht="15" hidden="false" customHeight="false" outlineLevel="0" collapsed="false">
      <c r="A867" s="17" t="n">
        <v>1262</v>
      </c>
      <c r="B867" s="6"/>
      <c r="C867" s="16" t="n">
        <v>0.441042999984467</v>
      </c>
      <c r="D867" s="16" t="n">
        <v>0.461013437174645</v>
      </c>
      <c r="E867" s="16" t="n">
        <v>0.668792866941015</v>
      </c>
      <c r="F867" s="16" t="n">
        <v>0.693254162953392</v>
      </c>
      <c r="G867" s="18" t="n">
        <v>5.90729561090819E-008</v>
      </c>
      <c r="H867" s="6"/>
      <c r="I867" s="18" t="n">
        <v>-3.57424544682752E-005</v>
      </c>
      <c r="J867" s="18" t="n">
        <v>-3.9767651528975E-005</v>
      </c>
      <c r="K867" s="16" t="n">
        <v>0.54048353909465</v>
      </c>
      <c r="L867" s="16" t="n">
        <v>0.0886507692833874</v>
      </c>
      <c r="M867" s="16" t="n">
        <v>0.532493141289438</v>
      </c>
      <c r="N867" s="16" t="n">
        <v>0.439200100449353</v>
      </c>
      <c r="O867" s="16" t="n">
        <v>0.250782396786879</v>
      </c>
      <c r="P867" s="16" t="n">
        <v>-0.0743319777576323</v>
      </c>
    </row>
    <row r="868" customFormat="false" ht="15" hidden="false" customHeight="false" outlineLevel="0" collapsed="false">
      <c r="A868" s="17" t="n">
        <v>1263</v>
      </c>
      <c r="B868" s="6"/>
      <c r="C868" s="16" t="n">
        <v>0.441004138545321</v>
      </c>
      <c r="D868" s="16" t="n">
        <v>0.460969008910095</v>
      </c>
      <c r="E868" s="16" t="n">
        <v>0.668861454046639</v>
      </c>
      <c r="F868" s="16" t="n">
        <v>0.693232926019139</v>
      </c>
      <c r="G868" s="18" t="n">
        <v>5.905643336431E-008</v>
      </c>
      <c r="H868" s="6"/>
      <c r="I868" s="18" t="n">
        <v>-5.03486465849746E-005</v>
      </c>
      <c r="J868" s="18" t="n">
        <v>-5.40561098911178E-005</v>
      </c>
      <c r="K868" s="16" t="n">
        <v>0.53386488340192</v>
      </c>
      <c r="L868" s="16" t="n">
        <v>0.148411015147535</v>
      </c>
      <c r="M868" s="16" t="n">
        <v>0.544907407407407</v>
      </c>
      <c r="N868" s="16" t="n">
        <v>0.233810332574109</v>
      </c>
      <c r="O868" s="16" t="n">
        <v>0.250775197534913</v>
      </c>
      <c r="P868" s="16" t="n">
        <v>-0.0639503182232336</v>
      </c>
    </row>
    <row r="869" customFormat="false" ht="15" hidden="false" customHeight="false" outlineLevel="0" collapsed="false">
      <c r="A869" s="17" t="n">
        <v>1264</v>
      </c>
      <c r="B869" s="6"/>
      <c r="C869" s="16" t="n">
        <v>0.440947912500528</v>
      </c>
      <c r="D869" s="16" t="n">
        <v>0.460907734537913</v>
      </c>
      <c r="E869" s="16" t="n">
        <v>0.668895747599451</v>
      </c>
      <c r="F869" s="16" t="n">
        <v>0.693266414457128</v>
      </c>
      <c r="G869" s="18" t="n">
        <v>5.89335008462024E-008</v>
      </c>
      <c r="H869" s="6"/>
      <c r="I869" s="18" t="n">
        <v>-6.52776104678746E-005</v>
      </c>
      <c r="J869" s="18" t="n">
        <v>-6.84824662795796E-005</v>
      </c>
      <c r="K869" s="16" t="n">
        <v>0.525240054869685</v>
      </c>
      <c r="L869" s="16" t="n">
        <v>0.253200544358733</v>
      </c>
      <c r="M869" s="16" t="n">
        <v>0.55553840877915</v>
      </c>
      <c r="N869" s="16" t="n">
        <v>0.102722358163802</v>
      </c>
      <c r="O869" s="16" t="n">
        <v>0.250786549988055</v>
      </c>
      <c r="P869" s="16" t="n">
        <v>-0.0514155724117505</v>
      </c>
    </row>
    <row r="870" customFormat="false" ht="15" hidden="false" customHeight="false" outlineLevel="0" collapsed="false">
      <c r="A870" s="17" t="n">
        <v>1265</v>
      </c>
      <c r="B870" s="6"/>
      <c r="C870" s="16" t="n">
        <v>0.440874814896746</v>
      </c>
      <c r="D870" s="16" t="n">
        <v>0.460830571440016</v>
      </c>
      <c r="E870" s="16" t="n">
        <v>0.6690329218107</v>
      </c>
      <c r="F870" s="16" t="n">
        <v>0.693366134361346</v>
      </c>
      <c r="G870" s="18" t="n">
        <v>5.86149719459134E-008</v>
      </c>
      <c r="H870" s="6"/>
      <c r="I870" s="18" t="n">
        <v>-8.06128852591509E-005</v>
      </c>
      <c r="J870" s="18" t="n">
        <v>-8.30661036360224E-005</v>
      </c>
      <c r="K870" s="16" t="n">
        <v>0.514523319615912</v>
      </c>
      <c r="L870" s="16" t="n">
        <v>0.427044093296659</v>
      </c>
      <c r="M870" s="16" t="n">
        <v>0.566546639231825</v>
      </c>
      <c r="N870" s="16" t="n">
        <v>0.0384872940673621</v>
      </c>
      <c r="O870" s="16" t="n">
        <v>0.250820354043614</v>
      </c>
      <c r="P870" s="16" t="n">
        <v>-0.0365969477602331</v>
      </c>
    </row>
    <row r="871" customFormat="false" ht="15" hidden="false" customHeight="false" outlineLevel="0" collapsed="false">
      <c r="A871" s="17" t="n">
        <v>1266</v>
      </c>
      <c r="B871" s="6"/>
      <c r="C871" s="16" t="n">
        <v>0.44078366632694</v>
      </c>
      <c r="D871" s="16" t="n">
        <v>0.460736658429892</v>
      </c>
      <c r="E871" s="16" t="n">
        <v>0.669187242798354</v>
      </c>
      <c r="F871" s="16" t="n">
        <v>0.6935430559223</v>
      </c>
      <c r="G871" s="18" t="n">
        <v>5.80874700820788E-008</v>
      </c>
      <c r="H871" s="6"/>
      <c r="I871" s="18" t="n">
        <v>-9.59822218184959E-005</v>
      </c>
      <c r="J871" s="18" t="n">
        <v>-9.74989461688152E-005</v>
      </c>
      <c r="K871" s="16" t="n">
        <v>0.503120713305899</v>
      </c>
      <c r="L871" s="16" t="n">
        <v>0.661388429785798</v>
      </c>
      <c r="M871" s="16" t="n">
        <v>0.576268861454047</v>
      </c>
      <c r="N871" s="16" t="n">
        <v>0.0123599026879348</v>
      </c>
      <c r="O871" s="16" t="n">
        <v>0.250880326434707</v>
      </c>
      <c r="P871" s="16" t="n">
        <v>-0.0210503126278882</v>
      </c>
    </row>
    <row r="872" customFormat="false" ht="15" hidden="false" customHeight="false" outlineLevel="0" collapsed="false">
      <c r="A872" s="17" t="n">
        <v>1267</v>
      </c>
      <c r="B872" s="6"/>
      <c r="C872" s="16" t="n">
        <v>0.440676858698928</v>
      </c>
      <c r="D872" s="16" t="n">
        <v>0.46062817759985</v>
      </c>
      <c r="E872" s="16" t="n">
        <v>0.669307270233196</v>
      </c>
      <c r="F872" s="16" t="n">
        <v>0.69379280942814</v>
      </c>
      <c r="G872" s="18" t="n">
        <v>5.73529768727817E-008</v>
      </c>
      <c r="H872" s="6"/>
      <c r="I872" s="18" t="n">
        <v>-0.000110979856204755</v>
      </c>
      <c r="J872" s="18" t="n">
        <v>-0.00011141206044312</v>
      </c>
      <c r="K872" s="16" t="n">
        <v>0.507904663923183</v>
      </c>
      <c r="L872" s="16" t="n">
        <v>0.912658690927167</v>
      </c>
      <c r="M872" s="16" t="n">
        <v>0.583984910836763</v>
      </c>
      <c r="N872" s="16" t="n">
        <v>0.00414195729889417</v>
      </c>
      <c r="O872" s="16" t="n">
        <v>0.250964982283716</v>
      </c>
      <c r="P872" s="16" t="n">
        <v>-0.00559072282199704</v>
      </c>
    </row>
    <row r="873" customFormat="false" ht="15" hidden="false" customHeight="false" outlineLevel="0" collapsed="false">
      <c r="A873" s="17" t="n">
        <v>1268</v>
      </c>
      <c r="B873" s="6"/>
      <c r="C873" s="16" t="n">
        <v>0.440554344246789</v>
      </c>
      <c r="D873" s="16" t="n">
        <v>0.460505453598508</v>
      </c>
      <c r="E873" s="16" t="n">
        <v>0.669444444444444</v>
      </c>
      <c r="F873" s="16" t="n">
        <v>0.694124568408424</v>
      </c>
      <c r="G873" s="18" t="n">
        <v>5.64049929065756E-008</v>
      </c>
      <c r="H873" s="6"/>
      <c r="I873" s="18" t="n">
        <v>-0.00012579224708158</v>
      </c>
      <c r="J873" s="18" t="n">
        <v>-0.000125012514059254</v>
      </c>
      <c r="K873" s="16" t="n">
        <v>0.518895747599451</v>
      </c>
      <c r="L873" s="16" t="n">
        <v>0.85177335820065</v>
      </c>
      <c r="M873" s="16" t="n">
        <v>0.590260631001372</v>
      </c>
      <c r="N873" s="16" t="n">
        <v>0.00181090824169594</v>
      </c>
      <c r="O873" s="16" t="n">
        <v>0.251077425606972</v>
      </c>
      <c r="P873" s="16" t="n">
        <v>0.00942604526189731</v>
      </c>
    </row>
    <row r="874" customFormat="false" ht="15" hidden="false" customHeight="false" outlineLevel="0" collapsed="false">
      <c r="A874" s="17" t="n">
        <v>1269</v>
      </c>
      <c r="B874" s="6"/>
      <c r="C874" s="16" t="n">
        <v>0.440416898774529</v>
      </c>
      <c r="D874" s="16" t="n">
        <v>0.460369186700035</v>
      </c>
      <c r="E874" s="16" t="n">
        <v>0.669598765432099</v>
      </c>
      <c r="F874" s="16" t="n">
        <v>0.694534170800909</v>
      </c>
      <c r="G874" s="18" t="n">
        <v>5.52658501678316E-008</v>
      </c>
      <c r="H874" s="6"/>
      <c r="I874" s="18" t="n">
        <v>-0.00014011036585029</v>
      </c>
      <c r="J874" s="18" t="n">
        <v>-0.000138051887511955</v>
      </c>
      <c r="K874" s="16" t="n">
        <v>0.528909465020576</v>
      </c>
      <c r="L874" s="16" t="n">
        <v>0.625724738959473</v>
      </c>
      <c r="M874" s="16" t="n">
        <v>0.594478737997257</v>
      </c>
      <c r="N874" s="16" t="n">
        <v>0.00101236693937829</v>
      </c>
      <c r="O874" s="16" t="n">
        <v>0.251216238436583</v>
      </c>
      <c r="P874" s="16" t="n">
        <v>0.0233502187310458</v>
      </c>
    </row>
    <row r="875" customFormat="false" ht="15" hidden="false" customHeight="false" outlineLevel="0" collapsed="false">
      <c r="A875" s="17" t="n">
        <v>1270</v>
      </c>
      <c r="B875" s="6"/>
      <c r="C875" s="16" t="n">
        <v>0.44026659970638</v>
      </c>
      <c r="D875" s="16" t="n">
        <v>0.460221511596439</v>
      </c>
      <c r="E875" s="16" t="n">
        <v>0.669667352537723</v>
      </c>
      <c r="F875" s="16" t="n">
        <v>0.695027544333985</v>
      </c>
      <c r="G875" s="18" t="n">
        <v>5.39678333920028E-008</v>
      </c>
      <c r="H875" s="6"/>
      <c r="I875" s="18" t="n">
        <v>-0.000154247514352616</v>
      </c>
      <c r="J875" s="18" t="n">
        <v>-0.000150855742593039</v>
      </c>
      <c r="K875" s="16" t="n">
        <v>0.535802469135802</v>
      </c>
      <c r="L875" s="16" t="n">
        <v>0.43699599229202</v>
      </c>
      <c r="M875" s="16" t="n">
        <v>0.595473251028807</v>
      </c>
      <c r="N875" s="18" t="n">
        <v>0.000785305248318027</v>
      </c>
      <c r="O875" s="16" t="n">
        <v>0.251383420437221</v>
      </c>
      <c r="P875" s="16" t="n">
        <v>0.0361714393061042</v>
      </c>
    </row>
    <row r="876" customFormat="false" ht="15" hidden="false" customHeight="false" outlineLevel="0" collapsed="false">
      <c r="A876" s="17" t="n">
        <v>1271</v>
      </c>
      <c r="B876" s="6"/>
      <c r="C876" s="16" t="n">
        <v>0.440103550590168</v>
      </c>
      <c r="D876" s="16" t="n">
        <v>0.460062521161204</v>
      </c>
      <c r="E876" s="16" t="n">
        <v>0.67002743484225</v>
      </c>
      <c r="F876" s="16" t="n">
        <v>0.695601678938537</v>
      </c>
      <c r="G876" s="18" t="n">
        <v>5.26282570157979E-008</v>
      </c>
      <c r="H876" s="6"/>
      <c r="I876" s="18" t="n">
        <v>-0.000168296497651213</v>
      </c>
      <c r="J876" s="18" t="n">
        <v>-0.000163600798007421</v>
      </c>
      <c r="K876" s="16" t="n">
        <v>0.540757887517147</v>
      </c>
      <c r="L876" s="16" t="n">
        <v>0.303684002884026</v>
      </c>
      <c r="M876" s="16" t="n">
        <v>0.595730452674897</v>
      </c>
      <c r="N876" s="18" t="n">
        <v>0.000765371092015925</v>
      </c>
      <c r="O876" s="16" t="n">
        <v>0.251577940393074</v>
      </c>
      <c r="P876" s="16" t="n">
        <v>0.0471506253460142</v>
      </c>
    </row>
    <row r="877" customFormat="false" ht="15" hidden="false" customHeight="false" outlineLevel="0" collapsed="false">
      <c r="A877" s="17" t="n">
        <v>1272</v>
      </c>
      <c r="B877" s="6"/>
      <c r="C877" s="16" t="n">
        <v>0.439928921920917</v>
      </c>
      <c r="D877" s="16" t="n">
        <v>0.459893498471275</v>
      </c>
      <c r="E877" s="16" t="n">
        <v>0.670130315500686</v>
      </c>
      <c r="F877" s="16" t="n">
        <v>0.696256360448088</v>
      </c>
      <c r="G877" s="18" t="n">
        <v>5.11213161469719E-008</v>
      </c>
      <c r="H877" s="6"/>
      <c r="I877" s="18" t="n">
        <v>-0.000182367998260058</v>
      </c>
      <c r="J877" s="18" t="n">
        <v>-0.000176337909289517</v>
      </c>
      <c r="K877" s="16" t="n">
        <v>0.545833333333333</v>
      </c>
      <c r="L877" s="16" t="n">
        <v>0.208886910807093</v>
      </c>
      <c r="M877" s="16" t="n">
        <v>0.595233196159122</v>
      </c>
      <c r="N877" s="18" t="n">
        <v>0.000777588179373089</v>
      </c>
      <c r="O877" s="16" t="n">
        <v>0.251799712884444</v>
      </c>
      <c r="P877" s="16" t="n">
        <v>0.0570440208310783</v>
      </c>
    </row>
    <row r="878" customFormat="false" ht="15" hidden="false" customHeight="false" outlineLevel="0" collapsed="false">
      <c r="A878" s="17" t="n">
        <v>1273</v>
      </c>
      <c r="B878" s="6"/>
      <c r="C878" s="16" t="n">
        <v>0.439742292922536</v>
      </c>
      <c r="D878" s="16" t="n">
        <v>0.459713864139451</v>
      </c>
      <c r="E878" s="16" t="n">
        <v>0.670490397805213</v>
      </c>
      <c r="F878" s="16" t="n">
        <v>0.696989575547826</v>
      </c>
      <c r="G878" s="18" t="n">
        <v>4.94639464568579E-008</v>
      </c>
      <c r="H878" s="6"/>
      <c r="I878" s="18" t="n">
        <v>-0.00019654080705449</v>
      </c>
      <c r="J878" s="18" t="n">
        <v>-0.000189148849715063</v>
      </c>
      <c r="K878" s="16" t="n">
        <v>0.549348422496571</v>
      </c>
      <c r="L878" s="16" t="n">
        <v>0.144111966802573</v>
      </c>
      <c r="M878" s="16" t="n">
        <v>0.594513031550069</v>
      </c>
      <c r="N878" s="18" t="n">
        <v>0.000859311350240451</v>
      </c>
      <c r="O878" s="16" t="n">
        <v>0.252048041441382</v>
      </c>
      <c r="P878" s="16" t="n">
        <v>0.0658084272866022</v>
      </c>
    </row>
    <row r="879" customFormat="false" ht="15" hidden="false" customHeight="false" outlineLevel="0" collapsed="false">
      <c r="A879" s="17" t="n">
        <v>1274</v>
      </c>
      <c r="B879" s="6"/>
      <c r="C879" s="16" t="n">
        <v>0.439542883905885</v>
      </c>
      <c r="D879" s="16" t="n">
        <v>0.459522635424698</v>
      </c>
      <c r="E879" s="16" t="n">
        <v>0.670473251028807</v>
      </c>
      <c r="F879" s="16" t="n">
        <v>0.697791551108027</v>
      </c>
      <c r="G879" s="18" t="n">
        <v>4.77147242849922E-008</v>
      </c>
      <c r="H879" s="6"/>
      <c r="I879" s="18" t="n">
        <v>-0.000211056979206522</v>
      </c>
      <c r="J879" s="18" t="n">
        <v>-0.000202267275601845</v>
      </c>
      <c r="K879" s="16" t="n">
        <v>0.552417695473251</v>
      </c>
      <c r="L879" s="16" t="n">
        <v>0.100020319253616</v>
      </c>
      <c r="M879" s="16" t="n">
        <v>0.593810013717421</v>
      </c>
      <c r="N879" s="18" t="n">
        <v>0.000946672185745231</v>
      </c>
      <c r="O879" s="16" t="n">
        <v>0.252319601091972</v>
      </c>
      <c r="P879" s="16" t="n">
        <v>0.0736130988646071</v>
      </c>
    </row>
    <row r="880" customFormat="false" ht="15" hidden="false" customHeight="false" outlineLevel="0" collapsed="false">
      <c r="A880" s="17" t="n">
        <v>1275</v>
      </c>
      <c r="B880" s="6"/>
      <c r="C880" s="16" t="n">
        <v>0.439329322079459</v>
      </c>
      <c r="D880" s="16" t="n">
        <v>0.459318491422245</v>
      </c>
      <c r="E880" s="16" t="n">
        <v>0.670781893004115</v>
      </c>
      <c r="F880" s="16" t="n">
        <v>0.698663337371174</v>
      </c>
      <c r="G880" s="18" t="n">
        <v>4.59279143780296E-008</v>
      </c>
      <c r="H880" s="6"/>
      <c r="I880" s="18" t="n">
        <v>-0.000226141093546137</v>
      </c>
      <c r="J880" s="18" t="n">
        <v>-0.000215922285404531</v>
      </c>
      <c r="K880" s="16" t="n">
        <v>0.554320987654321</v>
      </c>
      <c r="L880" s="16" t="n">
        <v>0.0707103285453212</v>
      </c>
      <c r="M880" s="16" t="n">
        <v>0.594461591220851</v>
      </c>
      <c r="N880" s="16" t="n">
        <v>0.00103414858699581</v>
      </c>
      <c r="O880" s="16" t="n">
        <v>0.252614731966111</v>
      </c>
      <c r="P880" s="16" t="n">
        <v>0.0804843103298385</v>
      </c>
    </row>
    <row r="881" customFormat="false" ht="15" hidden="false" customHeight="false" outlineLevel="0" collapsed="false">
      <c r="A881" s="17" t="n">
        <v>1276</v>
      </c>
      <c r="B881" s="6"/>
      <c r="C881" s="16" t="n">
        <v>0.439100813646706</v>
      </c>
      <c r="D881" s="16" t="n">
        <v>0.459100554506443</v>
      </c>
      <c r="E881" s="16" t="n">
        <v>0.671124828532236</v>
      </c>
      <c r="F881" s="16" t="n">
        <v>0.699602573546551</v>
      </c>
      <c r="G881" s="18" t="n">
        <v>4.40208509950646E-008</v>
      </c>
      <c r="H881" s="6"/>
      <c r="I881" s="18" t="n">
        <v>-0.000241734795076207</v>
      </c>
      <c r="J881" s="18" t="n">
        <v>-0.000230043488087538</v>
      </c>
      <c r="K881" s="16" t="n">
        <v>0.556087105624143</v>
      </c>
      <c r="L881" s="16" t="n">
        <v>0.0513973613185353</v>
      </c>
      <c r="M881" s="16" t="n">
        <v>0.595919067215364</v>
      </c>
      <c r="N881" s="16" t="n">
        <v>0.00109556326826834</v>
      </c>
      <c r="O881" s="16" t="n">
        <v>0.252932618165054</v>
      </c>
      <c r="P881" s="16" t="n">
        <v>0.0865878174348987</v>
      </c>
    </row>
    <row r="882" customFormat="false" ht="15" hidden="false" customHeight="false" outlineLevel="0" collapsed="false">
      <c r="A882" s="17" t="n">
        <v>1277</v>
      </c>
      <c r="B882" s="6"/>
      <c r="C882" s="16" t="n">
        <v>0.43885661119919</v>
      </c>
      <c r="D882" s="16" t="n">
        <v>0.458868073237965</v>
      </c>
      <c r="E882" s="16" t="n">
        <v>0.671382030178326</v>
      </c>
      <c r="F882" s="16" t="n">
        <v>0.70061152213345</v>
      </c>
      <c r="G882" s="18" t="n">
        <v>4.20846333254093E-008</v>
      </c>
      <c r="H882" s="6"/>
      <c r="I882" s="18" t="n">
        <v>-0.000257855970117797</v>
      </c>
      <c r="J882" s="18" t="n">
        <v>-0.000244658179582172</v>
      </c>
      <c r="K882" s="16" t="n">
        <v>0.558350480109739</v>
      </c>
      <c r="L882" s="16" t="n">
        <v>0.0383633546427091</v>
      </c>
      <c r="M882" s="16" t="n">
        <v>0.597959533607682</v>
      </c>
      <c r="N882" s="16" t="n">
        <v>0.00108436091545346</v>
      </c>
      <c r="O882" s="16" t="n">
        <v>0.253274007414036</v>
      </c>
      <c r="P882" s="16" t="n">
        <v>0.0919636924422194</v>
      </c>
    </row>
    <row r="883" customFormat="false" ht="15" hidden="false" customHeight="false" outlineLevel="0" collapsed="false">
      <c r="A883" s="17" t="n">
        <v>1278</v>
      </c>
      <c r="B883" s="6"/>
      <c r="C883" s="16" t="n">
        <v>0.438594195296356</v>
      </c>
      <c r="D883" s="16" t="n">
        <v>0.458618963143117</v>
      </c>
      <c r="E883" s="16" t="n">
        <v>0.671776406035665</v>
      </c>
      <c r="F883" s="16" t="n">
        <v>0.701702298237645</v>
      </c>
      <c r="G883" s="18" t="n">
        <v>4.00786817595233E-008</v>
      </c>
      <c r="H883" s="6"/>
      <c r="I883" s="18" t="n">
        <v>-0.00027473355648475</v>
      </c>
      <c r="J883" s="18" t="n">
        <v>-0.000259971894797884</v>
      </c>
      <c r="K883" s="16" t="n">
        <v>0.560716735253772</v>
      </c>
      <c r="L883" s="16" t="n">
        <v>0.0288298668846242</v>
      </c>
      <c r="M883" s="16" t="n">
        <v>0.600582990397805</v>
      </c>
      <c r="N883" s="18" t="n">
        <v>0.000912104484347914</v>
      </c>
      <c r="O883" s="16" t="n">
        <v>0.253642977515228</v>
      </c>
      <c r="P883" s="16" t="n">
        <v>0.0968399204142025</v>
      </c>
    </row>
    <row r="884" customFormat="false" ht="15" hidden="false" customHeight="false" outlineLevel="0" collapsed="false">
      <c r="A884" s="17" t="n">
        <v>1279</v>
      </c>
      <c r="B884" s="6"/>
      <c r="C884" s="16" t="n">
        <v>0.438312789920642</v>
      </c>
      <c r="D884" s="16" t="n">
        <v>0.458352638960817</v>
      </c>
      <c r="E884" s="16" t="n">
        <v>0.672136488340192</v>
      </c>
      <c r="F884" s="16" t="n">
        <v>0.702884235208262</v>
      </c>
      <c r="G884" s="18" t="n">
        <v>3.80605165765732E-008</v>
      </c>
      <c r="H884" s="6"/>
      <c r="I884" s="18" t="n">
        <v>-0.000292039428045208</v>
      </c>
      <c r="J884" s="18" t="n">
        <v>-0.000275663907330246</v>
      </c>
      <c r="K884" s="16" t="n">
        <v>0.563288751714678</v>
      </c>
      <c r="L884" s="16" t="n">
        <v>0.0222526344365144</v>
      </c>
      <c r="M884" s="16" t="n">
        <v>0.602863511659808</v>
      </c>
      <c r="N884" s="18" t="n">
        <v>0.000739364423015069</v>
      </c>
      <c r="O884" s="16" t="n">
        <v>0.254042659093046</v>
      </c>
      <c r="P884" s="16" t="n">
        <v>0.101219468343407</v>
      </c>
    </row>
    <row r="885" customFormat="false" ht="15" hidden="false" customHeight="false" outlineLevel="0" collapsed="false">
      <c r="A885" s="17" t="n">
        <v>1280</v>
      </c>
      <c r="B885" s="6"/>
      <c r="C885" s="16" t="n">
        <v>0.43801363212122</v>
      </c>
      <c r="D885" s="16" t="n">
        <v>0.458070186374515</v>
      </c>
      <c r="E885" s="16" t="n">
        <v>0.672445130315501</v>
      </c>
      <c r="F885" s="16" t="n">
        <v>0.704161850770764</v>
      </c>
      <c r="G885" s="18" t="n">
        <v>3.59422526490117E-008</v>
      </c>
      <c r="H885" s="6"/>
      <c r="I885" s="18" t="n">
        <v>-0.000310033234576399</v>
      </c>
      <c r="J885" s="18" t="n">
        <v>-0.000291953700837062</v>
      </c>
      <c r="K885" s="16" t="n">
        <v>0.565980795610425</v>
      </c>
      <c r="L885" s="16" t="n">
        <v>0.0172098049878149</v>
      </c>
      <c r="M885" s="16" t="n">
        <v>0.606412894375857</v>
      </c>
      <c r="N885" s="18" t="n">
        <v>0.000548505173586313</v>
      </c>
      <c r="O885" s="16" t="n">
        <v>0.254474548831071</v>
      </c>
      <c r="P885" s="16" t="n">
        <v>0.105347928474638</v>
      </c>
    </row>
    <row r="886" customFormat="false" ht="15" hidden="false" customHeight="false" outlineLevel="0" collapsed="false">
      <c r="A886" s="17" t="n">
        <v>1281</v>
      </c>
      <c r="B886" s="6"/>
      <c r="C886" s="16" t="n">
        <v>0.437695040479645</v>
      </c>
      <c r="D886" s="16" t="n">
        <v>0.457770108313957</v>
      </c>
      <c r="E886" s="16" t="n">
        <v>0.67292524005487</v>
      </c>
      <c r="F886" s="16" t="n">
        <v>0.705542748931548</v>
      </c>
      <c r="G886" s="18" t="n">
        <v>3.38425054593512E-008</v>
      </c>
      <c r="H886" s="6"/>
      <c r="I886" s="18" t="n">
        <v>-0.000328694339152697</v>
      </c>
      <c r="J886" s="18" t="n">
        <v>-0.000308811854788923</v>
      </c>
      <c r="K886" s="16" t="n">
        <v>0.569341563786008</v>
      </c>
      <c r="L886" s="16" t="n">
        <v>0.0133728832623458</v>
      </c>
      <c r="M886" s="16" t="n">
        <v>0.609756515775034</v>
      </c>
      <c r="N886" s="18" t="n">
        <v>0.000380869508226894</v>
      </c>
      <c r="O886" s="16" t="n">
        <v>0.25494118142195</v>
      </c>
      <c r="P886" s="16" t="n">
        <v>0.109350602783173</v>
      </c>
    </row>
    <row r="887" customFormat="false" ht="15" hidden="false" customHeight="false" outlineLevel="0" collapsed="false">
      <c r="A887" s="17" t="n">
        <v>1282</v>
      </c>
      <c r="B887" s="6"/>
      <c r="C887" s="16" t="n">
        <v>0.437358656001892</v>
      </c>
      <c r="D887" s="16" t="n">
        <v>0.457454243982528</v>
      </c>
      <c r="E887" s="16" t="n">
        <v>0.673439643347051</v>
      </c>
      <c r="F887" s="16" t="n">
        <v>0.707030355080252</v>
      </c>
      <c r="G887" s="18" t="n">
        <v>3.17486900514717E-008</v>
      </c>
      <c r="H887" s="6"/>
      <c r="I887" s="18" t="n">
        <v>-0.000347916921848043</v>
      </c>
      <c r="J887" s="18" t="n">
        <v>-0.000326168845413595</v>
      </c>
      <c r="K887" s="16" t="n">
        <v>0.572205075445816</v>
      </c>
      <c r="L887" s="16" t="n">
        <v>0.0105164111124333</v>
      </c>
      <c r="M887" s="16" t="n">
        <v>0.613271604938272</v>
      </c>
      <c r="N887" s="18" t="n">
        <v>0.000237609290017834</v>
      </c>
      <c r="O887" s="16" t="n">
        <v>0.255443673514557</v>
      </c>
      <c r="P887" s="16" t="n">
        <v>0.113013004353399</v>
      </c>
    </row>
    <row r="888" customFormat="false" ht="15" hidden="false" customHeight="false" outlineLevel="0" collapsed="false">
      <c r="A888" s="17" t="n">
        <v>1283</v>
      </c>
      <c r="B888" s="6"/>
      <c r="C888" s="16" t="n">
        <v>0.437003934934517</v>
      </c>
      <c r="D888" s="16" t="n">
        <v>0.45712202967752</v>
      </c>
      <c r="E888" s="16" t="n">
        <v>0.673696844993141</v>
      </c>
      <c r="F888" s="16" t="n">
        <v>0.708630156418971</v>
      </c>
      <c r="G888" s="18" t="n">
        <v>2.96722226100086E-008</v>
      </c>
      <c r="H888" s="6"/>
      <c r="I888" s="18" t="n">
        <v>-0.000367716436704016</v>
      </c>
      <c r="J888" s="18" t="n">
        <v>-0.000344003704451435</v>
      </c>
      <c r="K888" s="16" t="n">
        <v>0.574519890260631</v>
      </c>
      <c r="L888" s="16" t="n">
        <v>0.00820729106551124</v>
      </c>
      <c r="M888" s="16" t="n">
        <v>0.617421124828532</v>
      </c>
      <c r="N888" s="18" t="n">
        <v>0.000137747439329352</v>
      </c>
      <c r="O888" s="16" t="n">
        <v>0.255983832613708</v>
      </c>
      <c r="P888" s="16" t="n">
        <v>0.116588642514967</v>
      </c>
    </row>
    <row r="889" customFormat="false" ht="15" hidden="false" customHeight="false" outlineLevel="0" collapsed="false">
      <c r="A889" s="17" t="n">
        <v>1284</v>
      </c>
      <c r="B889" s="6"/>
      <c r="C889" s="16" t="n">
        <v>0.436630196479189</v>
      </c>
      <c r="D889" s="16" t="n">
        <v>0.456772704665515</v>
      </c>
      <c r="E889" s="16" t="n">
        <v>0.674142661179698</v>
      </c>
      <c r="F889" s="16" t="n">
        <v>0.710330879137119</v>
      </c>
      <c r="G889" s="18" t="n">
        <v>2.77805364898988E-008</v>
      </c>
      <c r="H889" s="6"/>
      <c r="I889" s="18" t="n">
        <v>-0.000387978953896705</v>
      </c>
      <c r="J889" s="18" t="n">
        <v>-0.000362196351407438</v>
      </c>
      <c r="K889" s="16" t="n">
        <v>0.577331961591221</v>
      </c>
      <c r="L889" s="16" t="n">
        <v>0.0063584822797289</v>
      </c>
      <c r="M889" s="16" t="n">
        <v>0.622753772290809</v>
      </c>
      <c r="N889" s="18" t="n">
        <v>7.54400394389747E-005</v>
      </c>
      <c r="O889" s="16" t="n">
        <v>0.256557804107854</v>
      </c>
      <c r="P889" s="16" t="n">
        <v>0.120196226808056</v>
      </c>
    </row>
    <row r="890" customFormat="false" ht="15" hidden="false" customHeight="false" outlineLevel="0" collapsed="false">
      <c r="A890" s="17" t="n">
        <v>1285</v>
      </c>
      <c r="B890" s="6"/>
      <c r="C890" s="16" t="n">
        <v>0.43623599204248</v>
      </c>
      <c r="D890" s="16" t="n">
        <v>0.456404861299567</v>
      </c>
      <c r="E890" s="16" t="n">
        <v>0.674485596707819</v>
      </c>
      <c r="F890" s="16" t="n">
        <v>0.712140565673682</v>
      </c>
      <c r="G890" s="18" t="n">
        <v>2.57828650022481E-008</v>
      </c>
      <c r="H890" s="6"/>
      <c r="I890" s="18" t="n">
        <v>-0.000408685415314003</v>
      </c>
      <c r="J890" s="18" t="n">
        <v>-0.000380717836833875</v>
      </c>
      <c r="K890" s="16" t="n">
        <v>0.579423868312757</v>
      </c>
      <c r="L890" s="16" t="n">
        <v>0.00487419454549184</v>
      </c>
      <c r="M890" s="16" t="n">
        <v>0.628172153635117</v>
      </c>
      <c r="N890" s="18" t="n">
        <v>3.80413915015694E-005</v>
      </c>
      <c r="O890" s="16" t="n">
        <v>0.257168251512531</v>
      </c>
      <c r="P890" s="16" t="n">
        <v>0.123832355039076</v>
      </c>
    </row>
    <row r="891" customFormat="false" ht="15" hidden="false" customHeight="false" outlineLevel="0" collapsed="false">
      <c r="A891" s="17" t="n">
        <v>1286</v>
      </c>
      <c r="B891" s="6"/>
      <c r="C891" s="16" t="n">
        <v>0.435821331555925</v>
      </c>
      <c r="D891" s="16" t="n">
        <v>0.456018624078408</v>
      </c>
      <c r="E891" s="16" t="n">
        <v>0.67508573388203</v>
      </c>
      <c r="F891" s="16" t="n">
        <v>0.7140618155556</v>
      </c>
      <c r="G891" s="18" t="n">
        <v>2.38546856589908E-008</v>
      </c>
      <c r="H891" s="6"/>
      <c r="I891" s="18" t="n">
        <v>-0.000429725474506474</v>
      </c>
      <c r="J891" s="18" t="n">
        <v>-0.00039947984809225</v>
      </c>
      <c r="K891" s="16" t="n">
        <v>0.582338820301783</v>
      </c>
      <c r="L891" s="16" t="n">
        <v>0.00369519299770992</v>
      </c>
      <c r="M891" s="16" t="n">
        <v>0.632767489711934</v>
      </c>
      <c r="N891" s="18" t="n">
        <v>1.96328261449817E-005</v>
      </c>
      <c r="O891" s="16" t="n">
        <v>0.257815994954164</v>
      </c>
      <c r="P891" s="16" t="n">
        <v>0.127396091552275</v>
      </c>
    </row>
    <row r="892" customFormat="false" ht="15" hidden="false" customHeight="false" outlineLevel="0" collapsed="false">
      <c r="A892" s="17" t="n">
        <v>1287</v>
      </c>
      <c r="B892" s="6"/>
      <c r="C892" s="16" t="n">
        <v>0.435384442830457</v>
      </c>
      <c r="D892" s="16" t="n">
        <v>0.455612240186667</v>
      </c>
      <c r="E892" s="16" t="n">
        <v>0.675428669410151</v>
      </c>
      <c r="F892" s="16" t="n">
        <v>0.716106203337393</v>
      </c>
      <c r="G892" s="18" t="n">
        <v>2.19256132840888E-008</v>
      </c>
      <c r="H892" s="6"/>
      <c r="I892" s="18" t="n">
        <v>-0.000451184170587681</v>
      </c>
      <c r="J892" s="18" t="n">
        <v>-0.000418562933843026</v>
      </c>
      <c r="K892" s="16" t="n">
        <v>0.585202331961591</v>
      </c>
      <c r="L892" s="16" t="n">
        <v>0.00279646519489224</v>
      </c>
      <c r="M892" s="16" t="n">
        <v>0.636574074074074</v>
      </c>
      <c r="N892" s="18" t="n">
        <v>1.1184307898006E-005</v>
      </c>
      <c r="O892" s="16" t="n">
        <v>0.258504872390155</v>
      </c>
      <c r="P892" s="16" t="n">
        <v>0.130909953116344</v>
      </c>
    </row>
    <row r="893" customFormat="false" ht="15" hidden="false" customHeight="false" outlineLevel="0" collapsed="false">
      <c r="A893" s="17" t="n">
        <v>1288</v>
      </c>
      <c r="B893" s="6"/>
      <c r="C893" s="16" t="n">
        <v>0.434923743957876</v>
      </c>
      <c r="D893" s="16" t="n">
        <v>0.455184461182983</v>
      </c>
      <c r="E893" s="16" t="n">
        <v>0.67599451303155</v>
      </c>
      <c r="F893" s="16" t="n">
        <v>0.718282252793536</v>
      </c>
      <c r="G893" s="18" t="n">
        <v>1.9896786953359E-008</v>
      </c>
      <c r="H893" s="6"/>
      <c r="I893" s="18" t="n">
        <v>-0.000472850504297753</v>
      </c>
      <c r="J893" s="18" t="n">
        <v>-0.000437760183973025</v>
      </c>
      <c r="K893" s="16" t="n">
        <v>0.588271604938272</v>
      </c>
      <c r="L893" s="16" t="n">
        <v>0.00211739578146855</v>
      </c>
      <c r="M893" s="16" t="n">
        <v>0.639711934156379</v>
      </c>
      <c r="N893" s="18" t="n">
        <v>7.4846807572956E-006</v>
      </c>
      <c r="O893" s="16" t="n">
        <v>0.259237681516617</v>
      </c>
      <c r="P893" s="16" t="n">
        <v>0.134393602394587</v>
      </c>
    </row>
    <row r="894" customFormat="false" ht="15" hidden="false" customHeight="false" outlineLevel="0" collapsed="false">
      <c r="A894" s="17" t="n">
        <v>1289</v>
      </c>
      <c r="B894" s="6"/>
      <c r="C894" s="16" t="n">
        <v>0.43444014952059</v>
      </c>
      <c r="D894" s="16" t="n">
        <v>0.454736513929373</v>
      </c>
      <c r="E894" s="16" t="n">
        <v>0.676663237311385</v>
      </c>
      <c r="F894" s="16" t="n">
        <v>0.72059341904444</v>
      </c>
      <c r="G894" s="18" t="n">
        <v>1.79308417887025E-008</v>
      </c>
      <c r="H894" s="6"/>
      <c r="I894" s="18" t="n">
        <v>-0.000494917185495147</v>
      </c>
      <c r="J894" s="18" t="n">
        <v>-0.0004572879714241</v>
      </c>
      <c r="K894" s="16" t="n">
        <v>0.590637860082305</v>
      </c>
      <c r="L894" s="16" t="n">
        <v>0.00162367417742734</v>
      </c>
      <c r="M894" s="16" t="n">
        <v>0.640432098765432</v>
      </c>
      <c r="N894" s="18" t="n">
        <v>5.95222141103351E-006</v>
      </c>
      <c r="O894" s="16" t="n">
        <v>0.260015502729933</v>
      </c>
      <c r="P894" s="16" t="n">
        <v>0.137721583729609</v>
      </c>
    </row>
    <row r="895" customFormat="false" ht="15" hidden="false" customHeight="false" outlineLevel="0" collapsed="false">
      <c r="A895" s="17" t="n">
        <v>1290</v>
      </c>
      <c r="B895" s="6"/>
      <c r="C895" s="16" t="n">
        <v>0.433933631736032</v>
      </c>
      <c r="D895" s="16" t="n">
        <v>0.454268346263665</v>
      </c>
      <c r="E895" s="16" t="n">
        <v>0.677246227709191</v>
      </c>
      <c r="F895" s="16" t="n">
        <v>0.723041358789695</v>
      </c>
      <c r="G895" s="18" t="n">
        <v>1.60597193528596E-008</v>
      </c>
      <c r="H895" s="6"/>
      <c r="I895" s="18" t="n">
        <v>-0.000517374048473663</v>
      </c>
      <c r="J895" s="18" t="n">
        <v>-0.000477122656765489</v>
      </c>
      <c r="K895" s="16" t="n">
        <v>0.593106995884774</v>
      </c>
      <c r="L895" s="16" t="n">
        <v>0.00124704032985851</v>
      </c>
      <c r="M895" s="16" t="n">
        <v>0.640209190672154</v>
      </c>
      <c r="N895" s="18" t="n">
        <v>5.85878422347768E-006</v>
      </c>
      <c r="O895" s="16" t="n">
        <v>0.260838803323151</v>
      </c>
      <c r="P895" s="16" t="n">
        <v>0.140956208920994</v>
      </c>
    </row>
    <row r="896" customFormat="false" ht="15" hidden="false" customHeight="false" outlineLevel="0" collapsed="false">
      <c r="A896" s="17" t="n">
        <v>1291</v>
      </c>
      <c r="B896" s="6"/>
      <c r="C896" s="16" t="n">
        <v>0.433403949732327</v>
      </c>
      <c r="D896" s="16" t="n">
        <v>0.453780056563369</v>
      </c>
      <c r="E896" s="16" t="n">
        <v>0.67798353909465</v>
      </c>
      <c r="F896" s="16" t="n">
        <v>0.725625672483913</v>
      </c>
      <c r="G896" s="18" t="n">
        <v>1.42980789643377E-008</v>
      </c>
      <c r="H896" s="6"/>
      <c r="I896" s="18" t="n">
        <v>-0.000540367293138039</v>
      </c>
      <c r="J896" s="18" t="n">
        <v>-0.000497475518949499</v>
      </c>
      <c r="K896" s="16" t="n">
        <v>0.595130315500686</v>
      </c>
      <c r="L896" s="18" t="n">
        <v>0.000975183093623962</v>
      </c>
      <c r="M896" s="16" t="n">
        <v>0.638100137174211</v>
      </c>
      <c r="N896" s="18" t="n">
        <v>7.02382187006764E-006</v>
      </c>
      <c r="O896" s="16" t="n">
        <v>0.261707352560786</v>
      </c>
      <c r="P896" s="16" t="n">
        <v>0.143872845971512</v>
      </c>
    </row>
    <row r="897" customFormat="false" ht="15" hidden="false" customHeight="false" outlineLevel="0" collapsed="false">
      <c r="A897" s="17" t="n">
        <v>1292</v>
      </c>
      <c r="B897" s="6"/>
      <c r="C897" s="16" t="n">
        <v>0.432852439944104</v>
      </c>
      <c r="D897" s="16" t="n">
        <v>0.453272890826587</v>
      </c>
      <c r="E897" s="16" t="n">
        <v>0.678566529492455</v>
      </c>
      <c r="F897" s="16" t="n">
        <v>0.728337652131634</v>
      </c>
      <c r="G897" s="18" t="n">
        <v>1.26372123786629E-008</v>
      </c>
      <c r="H897" s="6"/>
      <c r="I897" s="18" t="n">
        <v>-0.000563813675018531</v>
      </c>
      <c r="J897" s="18" t="n">
        <v>-0.000518318554830978</v>
      </c>
      <c r="K897" s="16" t="n">
        <v>0.59710219478738</v>
      </c>
      <c r="L897" s="18" t="n">
        <v>0.000795922799973557</v>
      </c>
      <c r="M897" s="16" t="n">
        <v>0.635562414266118</v>
      </c>
      <c r="N897" s="18" t="n">
        <v>1.04507756042319E-005</v>
      </c>
      <c r="O897" s="16" t="n">
        <v>0.262618125174954</v>
      </c>
      <c r="P897" s="16" t="n">
        <v>0.146365144918271</v>
      </c>
    </row>
    <row r="898" customFormat="false" ht="15" hidden="false" customHeight="false" outlineLevel="0" collapsed="false">
      <c r="A898" s="17" t="n">
        <v>1293</v>
      </c>
      <c r="B898" s="6"/>
      <c r="C898" s="16" t="n">
        <v>0.43227999865376</v>
      </c>
      <c r="D898" s="16" t="n">
        <v>0.45274780820992</v>
      </c>
      <c r="E898" s="16" t="n">
        <v>0.679200960219479</v>
      </c>
      <c r="F898" s="16" t="n">
        <v>0.731186725309239</v>
      </c>
      <c r="G898" s="18" t="n">
        <v>1.11015106191515E-008</v>
      </c>
      <c r="H898" s="6"/>
      <c r="I898" s="18" t="n">
        <v>-0.00058778444275591</v>
      </c>
      <c r="J898" s="18" t="n">
        <v>-0.00053972936713448</v>
      </c>
      <c r="K898" s="16" t="n">
        <v>0.598765432098765</v>
      </c>
      <c r="L898" s="18" t="n">
        <v>0.000666779286420283</v>
      </c>
      <c r="M898" s="16" t="n">
        <v>0.631069958847737</v>
      </c>
      <c r="N898" s="18" t="n">
        <v>1.787700558501E-005</v>
      </c>
      <c r="O898" s="16" t="n">
        <v>0.263574182824729</v>
      </c>
      <c r="P898" s="16" t="n">
        <v>0.148439416481071</v>
      </c>
    </row>
    <row r="899" customFormat="false" ht="15" hidden="false" customHeight="false" outlineLevel="0" collapsed="false">
      <c r="A899" s="17" t="n">
        <v>1294</v>
      </c>
      <c r="B899" s="6"/>
      <c r="C899" s="16" t="n">
        <v>0.431685403059116</v>
      </c>
      <c r="D899" s="16" t="n">
        <v>0.452203514756117</v>
      </c>
      <c r="E899" s="16" t="n">
        <v>0.680126886145405</v>
      </c>
      <c r="F899" s="16" t="n">
        <v>0.734166245046309</v>
      </c>
      <c r="G899" s="18" t="n">
        <v>9.67692512032681E-009</v>
      </c>
      <c r="H899" s="6"/>
      <c r="I899" s="18" t="n">
        <v>-0.000611984014275525</v>
      </c>
      <c r="J899" s="18" t="n">
        <v>-0.000561456830098876</v>
      </c>
      <c r="K899" s="16" t="n">
        <v>0.600017146776406</v>
      </c>
      <c r="L899" s="18" t="n">
        <v>0.000579583809887009</v>
      </c>
      <c r="M899" s="16" t="n">
        <v>0.62573731138546</v>
      </c>
      <c r="N899" s="18" t="n">
        <v>3.71966381236741E-005</v>
      </c>
      <c r="O899" s="16" t="n">
        <v>0.264573183927455</v>
      </c>
      <c r="P899" s="16" t="n">
        <v>0.150041657944366</v>
      </c>
    </row>
    <row r="900" customFormat="false" ht="15" hidden="false" customHeight="false" outlineLevel="0" collapsed="false">
      <c r="A900" s="17" t="n">
        <v>1295</v>
      </c>
      <c r="B900" s="6"/>
      <c r="C900" s="16" t="n">
        <v>0.431066640268401</v>
      </c>
      <c r="D900" s="16" t="n">
        <v>0.451637621944891</v>
      </c>
      <c r="E900" s="16" t="n">
        <v>0.680778463648834</v>
      </c>
      <c r="F900" s="16" t="n">
        <v>0.737273381033964</v>
      </c>
      <c r="G900" s="18" t="n">
        <v>8.38193925527138E-009</v>
      </c>
      <c r="H900" s="6"/>
      <c r="I900" s="18" t="n">
        <v>-0.000636801775053062</v>
      </c>
      <c r="J900" s="18" t="n">
        <v>-0.000583893863298004</v>
      </c>
      <c r="K900" s="16" t="n">
        <v>0.600805898491084</v>
      </c>
      <c r="L900" s="18" t="n">
        <v>0.000522109541405175</v>
      </c>
      <c r="M900" s="16" t="n">
        <v>0.618055555555556</v>
      </c>
      <c r="N900" s="18" t="n">
        <v>8.88687510770626E-005</v>
      </c>
      <c r="O900" s="16" t="n">
        <v>0.265614066872611</v>
      </c>
      <c r="P900" s="16" t="n">
        <v>0.151186154557309</v>
      </c>
    </row>
    <row r="901" customFormat="false" ht="15" hidden="false" customHeight="false" outlineLevel="0" collapsed="false">
      <c r="A901" s="17" t="n">
        <v>1296</v>
      </c>
      <c r="B901" s="6"/>
      <c r="C901" s="16" t="n">
        <v>0.430422450896786</v>
      </c>
      <c r="D901" s="16" t="n">
        <v>0.451048704098156</v>
      </c>
      <c r="E901" s="16" t="n">
        <v>0.681378600823045</v>
      </c>
      <c r="F901" s="16" t="n">
        <v>0.740506712125177</v>
      </c>
      <c r="G901" s="18" t="n">
        <v>7.2201722597189E-009</v>
      </c>
      <c r="H901" s="6"/>
      <c r="I901" s="18" t="n">
        <v>-0.000662369405230828</v>
      </c>
      <c r="J901" s="18" t="n">
        <v>-0.000607134344835805</v>
      </c>
      <c r="K901" s="16" t="n">
        <v>0.601526063100137</v>
      </c>
      <c r="L901" s="18" t="n">
        <v>0.00048286137564551</v>
      </c>
      <c r="M901" s="16" t="n">
        <v>0.610270919067215</v>
      </c>
      <c r="N901" s="18" t="n">
        <v>0.0002264694509009</v>
      </c>
      <c r="O901" s="16" t="n">
        <v>0.26669623949711</v>
      </c>
      <c r="P901" s="16" t="n">
        <v>0.152040584077601</v>
      </c>
    </row>
    <row r="902" customFormat="false" ht="15" hidden="false" customHeight="false" outlineLevel="0" collapsed="false">
      <c r="A902" s="17" t="n">
        <v>1297</v>
      </c>
      <c r="B902" s="6"/>
      <c r="C902" s="16" t="n">
        <v>0.429752347746539</v>
      </c>
      <c r="D902" s="16" t="n">
        <v>0.450435780669721</v>
      </c>
      <c r="E902" s="16" t="n">
        <v>0.682253086419753</v>
      </c>
      <c r="F902" s="16" t="n">
        <v>0.743858691746783</v>
      </c>
      <c r="G902" s="18" t="n">
        <v>6.17859992132947E-009</v>
      </c>
      <c r="H902" s="6"/>
      <c r="I902" s="18" t="n">
        <v>-0.000688661378686071</v>
      </c>
      <c r="J902" s="18" t="n">
        <v>-0.000631252867638792</v>
      </c>
      <c r="K902" s="16" t="n">
        <v>0.601868998628258</v>
      </c>
      <c r="L902" s="18" t="n">
        <v>0.000469343179698991</v>
      </c>
      <c r="M902" s="16" t="n">
        <v>0.602091906721536</v>
      </c>
      <c r="N902" s="18" t="n">
        <v>0.000590223715445484</v>
      </c>
      <c r="O902" s="16" t="n">
        <v>0.267817058952935</v>
      </c>
      <c r="P902" s="16" t="n">
        <v>0.152338841495082</v>
      </c>
    </row>
    <row r="903" customFormat="false" ht="15" hidden="false" customHeight="false" outlineLevel="0" collapsed="false">
      <c r="A903" s="17" t="n">
        <v>1298</v>
      </c>
      <c r="B903" s="6"/>
      <c r="C903" s="16" t="n">
        <v>0.429055098565089</v>
      </c>
      <c r="D903" s="16" t="n">
        <v>0.449797366289118</v>
      </c>
      <c r="E903" s="16" t="n">
        <v>0.683093278463649</v>
      </c>
      <c r="F903" s="16" t="n">
        <v>0.747318398095103</v>
      </c>
      <c r="G903" s="18" t="n">
        <v>5.26238665005136E-009</v>
      </c>
      <c r="H903" s="6"/>
      <c r="I903" s="18" t="n">
        <v>-0.000715521270676259</v>
      </c>
      <c r="J903" s="18" t="n">
        <v>-0.000656125716195892</v>
      </c>
      <c r="K903" s="16" t="n">
        <v>0.601491769547325</v>
      </c>
      <c r="L903" s="18" t="n">
        <v>0.00047774139276066</v>
      </c>
      <c r="M903" s="16" t="n">
        <v>0.594187242798354</v>
      </c>
      <c r="N903" s="16" t="n">
        <v>0.00141651588866441</v>
      </c>
      <c r="O903" s="16" t="n">
        <v>0.268972760353017</v>
      </c>
      <c r="P903" s="16" t="n">
        <v>0.152088494574394</v>
      </c>
    </row>
    <row r="904" customFormat="false" ht="15" hidden="false" customHeight="false" outlineLevel="0" collapsed="false">
      <c r="A904" s="17" t="n">
        <v>1299</v>
      </c>
      <c r="B904" s="6"/>
      <c r="C904" s="16" t="n">
        <v>0.428329483943958</v>
      </c>
      <c r="D904" s="16" t="n">
        <v>0.449132617610443</v>
      </c>
      <c r="E904" s="16" t="n">
        <v>0.683641975308642</v>
      </c>
      <c r="F904" s="16" t="n">
        <v>0.75089286666033</v>
      </c>
      <c r="G904" s="18" t="n">
        <v>4.45292370491784E-009</v>
      </c>
      <c r="H904" s="6"/>
      <c r="I904" s="18" t="n">
        <v>-0.000743206301655711</v>
      </c>
      <c r="J904" s="18" t="n">
        <v>-0.000681982657345869</v>
      </c>
      <c r="K904" s="16" t="n">
        <v>0.601097393689986</v>
      </c>
      <c r="L904" s="18" t="n">
        <v>0.000504537006851739</v>
      </c>
      <c r="M904" s="16" t="n">
        <v>0.586522633744856</v>
      </c>
      <c r="N904" s="16" t="n">
        <v>0.0029707772856313</v>
      </c>
      <c r="O904" s="16" t="n">
        <v>0.270165578553284</v>
      </c>
      <c r="P904" s="16" t="n">
        <v>0.151387001384824</v>
      </c>
    </row>
    <row r="905" customFormat="false" ht="15" hidden="false" customHeight="false" outlineLevel="0" collapsed="false">
      <c r="A905" s="17" t="n">
        <v>1300</v>
      </c>
      <c r="B905" s="6"/>
      <c r="C905" s="16" t="n">
        <v>0.427574048927492</v>
      </c>
      <c r="D905" s="16" t="n">
        <v>0.448439985180004</v>
      </c>
      <c r="E905" s="16" t="n">
        <v>0.684465020576132</v>
      </c>
      <c r="F905" s="16" t="n">
        <v>0.754580227994621</v>
      </c>
      <c r="G905" s="18" t="n">
        <v>3.73911596016982E-009</v>
      </c>
      <c r="H905" s="6"/>
      <c r="I905" s="18" t="n">
        <v>-0.000771407805699511</v>
      </c>
      <c r="J905" s="18" t="n">
        <v>-0.000708499642474348</v>
      </c>
      <c r="K905" s="16" t="n">
        <v>0.600154320987654</v>
      </c>
      <c r="L905" s="18" t="n">
        <v>0.000549479826656171</v>
      </c>
      <c r="M905" s="16" t="n">
        <v>0.580521262002744</v>
      </c>
      <c r="N905" s="16" t="n">
        <v>0.0052478234953512</v>
      </c>
      <c r="O905" s="16" t="n">
        <v>0.271394767418884</v>
      </c>
      <c r="P905" s="16" t="n">
        <v>0.150322206073747</v>
      </c>
    </row>
    <row r="906" customFormat="false" ht="15" hidden="false" customHeight="false" outlineLevel="0" collapsed="false">
      <c r="A906" s="17" t="n">
        <v>1301</v>
      </c>
      <c r="B906" s="6"/>
      <c r="C906" s="16" t="n">
        <v>0.426790076336111</v>
      </c>
      <c r="D906" s="16" t="n">
        <v>0.447720399153036</v>
      </c>
      <c r="E906" s="16" t="n">
        <v>0.685459533607682</v>
      </c>
      <c r="F906" s="16" t="n">
        <v>0.758362259797298</v>
      </c>
      <c r="G906" s="18" t="n">
        <v>3.11959064334771E-009</v>
      </c>
      <c r="H906" s="6"/>
      <c r="I906" s="18" t="n">
        <v>-0.000800125823214246</v>
      </c>
      <c r="J906" s="18" t="n">
        <v>-0.000735610564432483</v>
      </c>
      <c r="K906" s="16" t="n">
        <v>0.599039780521262</v>
      </c>
      <c r="L906" s="18" t="n">
        <v>0.000604688171033846</v>
      </c>
      <c r="M906" s="16" t="n">
        <v>0.575480109739369</v>
      </c>
      <c r="N906" s="16" t="n">
        <v>0.00831024151752738</v>
      </c>
      <c r="O906" s="16" t="n">
        <v>0.272654136770403</v>
      </c>
      <c r="P906" s="16" t="n">
        <v>0.149090109626924</v>
      </c>
    </row>
    <row r="907" customFormat="false" ht="15" hidden="false" customHeight="false" outlineLevel="0" collapsed="false">
      <c r="A907" s="17" t="n">
        <v>1302</v>
      </c>
      <c r="B907" s="6"/>
      <c r="C907" s="16" t="n">
        <v>0.425976081378389</v>
      </c>
      <c r="D907" s="16" t="n">
        <v>0.446972293734737</v>
      </c>
      <c r="E907" s="16" t="n">
        <v>0.686642661179698</v>
      </c>
      <c r="F907" s="16" t="n">
        <v>0.762238897952793</v>
      </c>
      <c r="G907" s="18" t="n">
        <v>2.58746988035099E-009</v>
      </c>
      <c r="H907" s="6"/>
      <c r="I907" s="18" t="n">
        <v>-0.000829878152797452</v>
      </c>
      <c r="J907" s="18" t="n">
        <v>-0.00076376578420814</v>
      </c>
      <c r="K907" s="16" t="n">
        <v>0.598251028806584</v>
      </c>
      <c r="L907" s="18" t="n">
        <v>0.00066548783577699</v>
      </c>
      <c r="M907" s="16" t="n">
        <v>0.572119341563786</v>
      </c>
      <c r="N907" s="16" t="n">
        <v>0.0119237428906212</v>
      </c>
      <c r="O907" s="16" t="n">
        <v>0.273943555926102</v>
      </c>
      <c r="P907" s="16" t="n">
        <v>0.147820755012838</v>
      </c>
    </row>
    <row r="908" customFormat="false" ht="15" hidden="false" customHeight="false" outlineLevel="0" collapsed="false">
      <c r="A908" s="17" t="n">
        <v>1303</v>
      </c>
      <c r="B908" s="6"/>
      <c r="C908" s="16" t="n">
        <v>0.42513386336343</v>
      </c>
      <c r="D908" s="16" t="n">
        <v>0.446197315121469</v>
      </c>
      <c r="E908" s="16" t="n">
        <v>0.687774348422497</v>
      </c>
      <c r="F908" s="16" t="n">
        <v>0.766216117093586</v>
      </c>
      <c r="G908" s="18" t="n">
        <v>2.13061774956873E-009</v>
      </c>
      <c r="H908" s="6"/>
      <c r="I908" s="18" t="n">
        <v>-0.00086001384826027</v>
      </c>
      <c r="J908" s="18" t="n">
        <v>-0.000792318154225938</v>
      </c>
      <c r="K908" s="16" t="n">
        <v>0.597222222222222</v>
      </c>
      <c r="L908" s="18" t="n">
        <v>0.000727553195431434</v>
      </c>
      <c r="M908" s="16" t="n">
        <v>0.56994170096022</v>
      </c>
      <c r="N908" s="16" t="n">
        <v>0.0153804218944778</v>
      </c>
      <c r="O908" s="16" t="n">
        <v>0.27526489608732</v>
      </c>
      <c r="P908" s="16" t="n">
        <v>0.146618690945284</v>
      </c>
    </row>
    <row r="909" customFormat="false" ht="15" hidden="false" customHeight="false" outlineLevel="0" collapsed="false">
      <c r="A909" s="17" t="n">
        <v>1304</v>
      </c>
      <c r="B909" s="6"/>
      <c r="C909" s="16" t="n">
        <v>0.424263432406731</v>
      </c>
      <c r="D909" s="16" t="n">
        <v>0.445395162337821</v>
      </c>
      <c r="E909" s="16" t="n">
        <v>0.688923182441701</v>
      </c>
      <c r="F909" s="16" t="n">
        <v>0.770283076223753</v>
      </c>
      <c r="G909" s="18" t="n">
        <v>1.74683686923273E-009</v>
      </c>
      <c r="H909" s="6"/>
      <c r="I909" s="18" t="n">
        <v>-0.000890797714669224</v>
      </c>
      <c r="J909" s="18" t="n">
        <v>-0.000821563676591934</v>
      </c>
      <c r="K909" s="16" t="n">
        <v>0.596639231824417</v>
      </c>
      <c r="L909" s="18" t="n">
        <v>0.000799072165209671</v>
      </c>
      <c r="M909" s="16" t="n">
        <v>0.568792866941015</v>
      </c>
      <c r="N909" s="16" t="n">
        <v>0.0183191284948455</v>
      </c>
      <c r="O909" s="16" t="n">
        <v>0.276614438988337</v>
      </c>
      <c r="P909" s="16" t="n">
        <v>0.145353191910619</v>
      </c>
    </row>
    <row r="910" customFormat="false" ht="15" hidden="false" customHeight="false" outlineLevel="0" collapsed="false">
      <c r="A910" s="17" t="n">
        <v>1305</v>
      </c>
      <c r="B910" s="6"/>
      <c r="C910" s="16" t="n">
        <v>0.423360829294336</v>
      </c>
      <c r="D910" s="16" t="n">
        <v>0.444562221745682</v>
      </c>
      <c r="E910" s="16" t="n">
        <v>0.689951989026063</v>
      </c>
      <c r="F910" s="16" t="n">
        <v>0.774443095322987</v>
      </c>
      <c r="G910" s="18" t="n">
        <v>1.42111854297148E-009</v>
      </c>
      <c r="H910" s="6"/>
      <c r="I910" s="18" t="n">
        <v>-0.000921841585644954</v>
      </c>
      <c r="J910" s="18" t="n">
        <v>-0.000851123636126233</v>
      </c>
      <c r="K910" s="16" t="n">
        <v>0.595764746227709</v>
      </c>
      <c r="L910" s="18" t="n">
        <v>0.000878264863780374</v>
      </c>
      <c r="M910" s="16" t="n">
        <v>0.567884087791495</v>
      </c>
      <c r="N910" s="16" t="n">
        <v>0.0209525993740432</v>
      </c>
      <c r="O910" s="16" t="n">
        <v>0.277993170885751</v>
      </c>
      <c r="P910" s="16" t="n">
        <v>0.144037567467287</v>
      </c>
    </row>
    <row r="911" customFormat="false" ht="15" hidden="false" customHeight="false" outlineLevel="0" collapsed="false">
      <c r="A911" s="17" t="n">
        <v>1306</v>
      </c>
      <c r="B911" s="6"/>
      <c r="C911" s="16" t="n">
        <v>0.422427239735043</v>
      </c>
      <c r="D911" s="16" t="n">
        <v>0.44369984422286</v>
      </c>
      <c r="E911" s="16" t="n">
        <v>0.691049382716049</v>
      </c>
      <c r="F911" s="16" t="n">
        <v>0.778692201327698</v>
      </c>
      <c r="G911" s="18" t="n">
        <v>1.14941010669223E-009</v>
      </c>
      <c r="H911" s="6"/>
      <c r="I911" s="18" t="n">
        <v>-0.000953675501010072</v>
      </c>
      <c r="J911" s="18" t="n">
        <v>-0.000881492434238027</v>
      </c>
      <c r="K911" s="16" t="n">
        <v>0.594684499314129</v>
      </c>
      <c r="L911" s="18" t="n">
        <v>0.000964200433244671</v>
      </c>
      <c r="M911" s="16" t="n">
        <v>0.567181069958848</v>
      </c>
      <c r="N911" s="16" t="n">
        <v>0.0234792626259513</v>
      </c>
      <c r="O911" s="16" t="n">
        <v>0.279399656855124</v>
      </c>
      <c r="P911" s="16" t="n">
        <v>0.142730350442684</v>
      </c>
    </row>
    <row r="912" customFormat="false" ht="15" hidden="false" customHeight="false" outlineLevel="0" collapsed="false">
      <c r="A912" s="17" t="n">
        <v>1307</v>
      </c>
      <c r="B912" s="6"/>
      <c r="C912" s="16" t="n">
        <v>0.421461563374645</v>
      </c>
      <c r="D912" s="16" t="n">
        <v>0.442806973413907</v>
      </c>
      <c r="E912" s="16" t="n">
        <v>0.69212962962963</v>
      </c>
      <c r="F912" s="16" t="n">
        <v>0.783026669420352</v>
      </c>
      <c r="G912" s="18" t="n">
        <v>9.22741583841462E-010</v>
      </c>
      <c r="H912" s="6"/>
      <c r="I912" s="18" t="n">
        <v>-0.00098633615980165</v>
      </c>
      <c r="J912" s="18" t="n">
        <v>-0.000912696344079188</v>
      </c>
      <c r="K912" s="16" t="n">
        <v>0.593810013717421</v>
      </c>
      <c r="L912" s="16" t="n">
        <v>0.00105479404375984</v>
      </c>
      <c r="M912" s="16" t="n">
        <v>0.566872427983539</v>
      </c>
      <c r="N912" s="16" t="n">
        <v>0.0262007893655616</v>
      </c>
      <c r="O912" s="16" t="n">
        <v>0.280832547554398</v>
      </c>
      <c r="P912" s="16" t="n">
        <v>0.141443702138172</v>
      </c>
    </row>
    <row r="913" customFormat="false" ht="15" hidden="false" customHeight="false" outlineLevel="0" collapsed="false">
      <c r="A913" s="17" t="n">
        <v>1308</v>
      </c>
      <c r="B913" s="6"/>
      <c r="C913" s="16" t="n">
        <v>0.420463660516204</v>
      </c>
      <c r="D913" s="16" t="n">
        <v>0.441883245878175</v>
      </c>
      <c r="E913" s="16" t="n">
        <v>0.693329903978052</v>
      </c>
      <c r="F913" s="16" t="n">
        <v>0.78743879905604</v>
      </c>
      <c r="G913" s="18" t="n">
        <v>7.36687473191067E-010</v>
      </c>
      <c r="H913" s="6"/>
      <c r="I913" s="16" t="n">
        <v>-0.00101989843838364</v>
      </c>
      <c r="J913" s="18" t="n">
        <v>-0.000944827786948338</v>
      </c>
      <c r="K913" s="16" t="n">
        <v>0.592935528120713</v>
      </c>
      <c r="L913" s="16" t="n">
        <v>0.00115920980758214</v>
      </c>
      <c r="M913" s="16" t="n">
        <v>0.566100823045268</v>
      </c>
      <c r="N913" s="16" t="n">
        <v>0.0306258890352738</v>
      </c>
      <c r="O913" s="16" t="n">
        <v>0.282289185462203</v>
      </c>
      <c r="P913" s="16" t="n">
        <v>0.140143635206276</v>
      </c>
    </row>
    <row r="914" customFormat="false" ht="15" hidden="false" customHeight="false" outlineLevel="0" collapsed="false">
      <c r="A914" s="17" t="n">
        <v>1309</v>
      </c>
      <c r="B914" s="6"/>
      <c r="C914" s="16" t="n">
        <v>0.419431641134669</v>
      </c>
      <c r="D914" s="16" t="n">
        <v>0.440927192395648</v>
      </c>
      <c r="E914" s="16" t="n">
        <v>0.694718792866941</v>
      </c>
      <c r="F914" s="16" t="n">
        <v>0.791937547427624</v>
      </c>
      <c r="G914" s="18" t="n">
        <v>5.83597889144528E-010</v>
      </c>
      <c r="H914" s="6"/>
      <c r="I914" s="16" t="n">
        <v>-0.0010543937464722</v>
      </c>
      <c r="J914" s="18" t="n">
        <v>-0.000977896256028365</v>
      </c>
      <c r="K914" s="16" t="n">
        <v>0.591958161865569</v>
      </c>
      <c r="L914" s="16" t="n">
        <v>0.00126907992705126</v>
      </c>
      <c r="M914" s="16" t="n">
        <v>0.564694787379973</v>
      </c>
      <c r="N914" s="16" t="n">
        <v>0.0365115166820024</v>
      </c>
      <c r="O914" s="16" t="n">
        <v>0.283772412332459</v>
      </c>
      <c r="P914" s="16" t="n">
        <v>0.13888623219822</v>
      </c>
    </row>
    <row r="915" customFormat="false" ht="15" hidden="false" customHeight="false" outlineLevel="0" collapsed="false">
      <c r="A915" s="17" t="n">
        <v>1310</v>
      </c>
      <c r="B915" s="6"/>
      <c r="C915" s="16" t="n">
        <v>0.418365093060421</v>
      </c>
      <c r="D915" s="16" t="n">
        <v>0.439938368668193</v>
      </c>
      <c r="E915" s="16" t="n">
        <v>0.696210562414266</v>
      </c>
      <c r="F915" s="16" t="n">
        <v>0.796523273814402</v>
      </c>
      <c r="G915" s="18" t="n">
        <v>4.58829497689109E-010</v>
      </c>
      <c r="H915" s="6"/>
      <c r="I915" s="16" t="n">
        <v>-0.00108962624220555</v>
      </c>
      <c r="J915" s="16" t="n">
        <v>-0.00101173254528312</v>
      </c>
      <c r="K915" s="16" t="n">
        <v>0.591066529492455</v>
      </c>
      <c r="L915" s="16" t="n">
        <v>0.00138692377282846</v>
      </c>
      <c r="M915" s="16" t="n">
        <v>0.563134430727023</v>
      </c>
      <c r="N915" s="16" t="n">
        <v>0.0430131456436708</v>
      </c>
      <c r="O915" s="16" t="n">
        <v>0.285282222140784</v>
      </c>
      <c r="P915" s="16" t="n">
        <v>0.13763549400334</v>
      </c>
    </row>
    <row r="916" customFormat="false" ht="15" hidden="false" customHeight="false" outlineLevel="0" collapsed="false">
      <c r="A916" s="17" t="n">
        <v>1311</v>
      </c>
      <c r="B916" s="6"/>
      <c r="C916" s="16" t="n">
        <v>0.417263848615195</v>
      </c>
      <c r="D916" s="16" t="n">
        <v>0.438916101672511</v>
      </c>
      <c r="E916" s="16" t="n">
        <v>0.697239368998628</v>
      </c>
      <c r="F916" s="16" t="n">
        <v>0.801188689267983</v>
      </c>
      <c r="G916" s="18" t="n">
        <v>3.58286651121134E-010</v>
      </c>
      <c r="H916" s="6"/>
      <c r="I916" s="16" t="n">
        <v>-0.00112547881349461</v>
      </c>
      <c r="J916" s="16" t="n">
        <v>-0.00104619806070746</v>
      </c>
      <c r="K916" s="16" t="n">
        <v>0.590466392318244</v>
      </c>
      <c r="L916" s="16" t="n">
        <v>0.00151222633095354</v>
      </c>
      <c r="M916" s="16" t="n">
        <v>0.560648148148148</v>
      </c>
      <c r="N916" s="16" t="n">
        <v>0.0531364366995951</v>
      </c>
      <c r="O916" s="16" t="n">
        <v>0.286816092439374</v>
      </c>
      <c r="P916" s="16" t="n">
        <v>0.136421398565624</v>
      </c>
    </row>
    <row r="917" customFormat="false" ht="15" hidden="false" customHeight="false" outlineLevel="0" collapsed="false">
      <c r="A917" s="17" t="n">
        <v>1312</v>
      </c>
      <c r="B917" s="6"/>
      <c r="C917" s="16" t="n">
        <v>0.416123722592451</v>
      </c>
      <c r="D917" s="16" t="n">
        <v>0.437856474217126</v>
      </c>
      <c r="E917" s="16" t="n">
        <v>0.698525377229081</v>
      </c>
      <c r="F917" s="16" t="n">
        <v>0.805936482214317</v>
      </c>
      <c r="G917" s="18" t="n">
        <v>2.77467362869684E-010</v>
      </c>
      <c r="H917" s="6"/>
      <c r="I917" s="16" t="n">
        <v>-0.00116173398518465</v>
      </c>
      <c r="J917" s="16" t="n">
        <v>-0.00108113855852906</v>
      </c>
      <c r="K917" s="16" t="n">
        <v>0.589660493827161</v>
      </c>
      <c r="L917" s="16" t="n">
        <v>0.00165467516699655</v>
      </c>
      <c r="M917" s="16" t="n">
        <v>0.557956104252401</v>
      </c>
      <c r="N917" s="16" t="n">
        <v>0.0701626962766227</v>
      </c>
      <c r="O917" s="16" t="n">
        <v>0.288374784917806</v>
      </c>
      <c r="P917" s="16" t="n">
        <v>0.135171126547379</v>
      </c>
    </row>
    <row r="918" customFormat="false" ht="15" hidden="false" customHeight="false" outlineLevel="0" collapsed="false">
      <c r="A918" s="17" t="n">
        <v>1313</v>
      </c>
      <c r="B918" s="6"/>
      <c r="C918" s="16" t="n">
        <v>0.414945521949951</v>
      </c>
      <c r="D918" s="16" t="n">
        <v>0.436760016104894</v>
      </c>
      <c r="E918" s="16" t="n">
        <v>0.699897119341564</v>
      </c>
      <c r="F918" s="16" t="n">
        <v>0.810760071043684</v>
      </c>
      <c r="G918" s="18" t="n">
        <v>2.13223114868869E-010</v>
      </c>
      <c r="H918" s="6"/>
      <c r="I918" s="16" t="n">
        <v>-0.00119814860028498</v>
      </c>
      <c r="J918" s="16" t="n">
        <v>-0.0011163250609217</v>
      </c>
      <c r="K918" s="16" t="n">
        <v>0.589043209876543</v>
      </c>
      <c r="L918" s="16" t="n">
        <v>0.00181193753151471</v>
      </c>
      <c r="M918" s="16" t="n">
        <v>0.554458161865569</v>
      </c>
      <c r="N918" s="16" t="n">
        <v>0.0962136698950616</v>
      </c>
      <c r="O918" s="16" t="n">
        <v>0.289956016793266</v>
      </c>
      <c r="P918" s="16" t="n">
        <v>0.133887236592439</v>
      </c>
    </row>
    <row r="919" customFormat="false" ht="15" hidden="false" customHeight="false" outlineLevel="0" collapsed="false">
      <c r="A919" s="17" t="n">
        <v>1314</v>
      </c>
      <c r="B919" s="6"/>
      <c r="C919" s="16" t="n">
        <v>0.413729654148841</v>
      </c>
      <c r="D919" s="16" t="n">
        <v>0.435626913944974</v>
      </c>
      <c r="E919" s="16" t="n">
        <v>0.701406035665295</v>
      </c>
      <c r="F919" s="16" t="n">
        <v>0.81565799713587</v>
      </c>
      <c r="G919" s="18" t="n">
        <v>1.62630472711012E-010</v>
      </c>
      <c r="H919" s="6"/>
      <c r="I919" s="16" t="n">
        <v>-0.00123451667093817</v>
      </c>
      <c r="J919" s="16" t="n">
        <v>-0.00115160365525</v>
      </c>
      <c r="K919" s="16" t="n">
        <v>0.58832304526749</v>
      </c>
      <c r="L919" s="16" t="n">
        <v>0.00200973332801573</v>
      </c>
      <c r="M919" s="16" t="n">
        <v>0.549588477366255</v>
      </c>
      <c r="N919" s="16" t="n">
        <v>0.141522182355628</v>
      </c>
      <c r="O919" s="16" t="n">
        <v>0.291559191201046</v>
      </c>
      <c r="P919" s="16" t="n">
        <v>0.132509219613952</v>
      </c>
    </row>
    <row r="920" customFormat="false" ht="15" hidden="false" customHeight="false" outlineLevel="0" collapsed="false">
      <c r="A920" s="17" t="n">
        <v>1315</v>
      </c>
      <c r="B920" s="6"/>
      <c r="C920" s="16" t="n">
        <v>0.412473557789762</v>
      </c>
      <c r="D920" s="16" t="n">
        <v>0.434454694545344</v>
      </c>
      <c r="E920" s="16" t="n">
        <v>0.703257887517147</v>
      </c>
      <c r="F920" s="16" t="n">
        <v>0.820624016599225</v>
      </c>
      <c r="G920" s="18" t="n">
        <v>1.23154386412042E-010</v>
      </c>
      <c r="H920" s="6"/>
      <c r="I920" s="16" t="n">
        <v>-0.00127051204994963</v>
      </c>
      <c r="J920" s="16" t="n">
        <v>-0.00118672757118878</v>
      </c>
      <c r="K920" s="16" t="n">
        <v>0.587482853223594</v>
      </c>
      <c r="L920" s="16" t="n">
        <v>0.00225412038394644</v>
      </c>
      <c r="M920" s="16" t="n">
        <v>0.544341563786008</v>
      </c>
      <c r="N920" s="16" t="n">
        <v>0.21210183597749</v>
      </c>
      <c r="O920" s="16" t="n">
        <v>0.293182149128966</v>
      </c>
      <c r="P920" s="16" t="n">
        <v>0.130927535317745</v>
      </c>
    </row>
    <row r="921" customFormat="false" ht="15" hidden="false" customHeight="false" outlineLevel="0" collapsed="false">
      <c r="A921" s="17" t="n">
        <v>1316</v>
      </c>
      <c r="B921" s="6"/>
      <c r="C921" s="16" t="n">
        <v>0.411179201762125</v>
      </c>
      <c r="D921" s="16" t="n">
        <v>0.433245603445898</v>
      </c>
      <c r="E921" s="16" t="n">
        <v>0.704835390946502</v>
      </c>
      <c r="F921" s="16" t="n">
        <v>0.825669526016073</v>
      </c>
      <c r="G921" s="18" t="n">
        <v>9.24175641353452E-011</v>
      </c>
      <c r="H921" s="6"/>
      <c r="I921" s="16" t="n">
        <v>-0.00130600133940431</v>
      </c>
      <c r="J921" s="16" t="n">
        <v>-0.00122152156103005</v>
      </c>
      <c r="K921" s="16" t="n">
        <v>0.586385459533608</v>
      </c>
      <c r="L921" s="16" t="n">
        <v>0.00255199044338732</v>
      </c>
      <c r="M921" s="16" t="n">
        <v>0.538168724279835</v>
      </c>
      <c r="N921" s="16" t="n">
        <v>0.295571569111054</v>
      </c>
      <c r="O921" s="16" t="n">
        <v>0.294828493619324</v>
      </c>
      <c r="P921" s="16" t="n">
        <v>0.129230585077944</v>
      </c>
    </row>
    <row r="922" customFormat="false" ht="15" hidden="false" customHeight="false" outlineLevel="0" collapsed="false">
      <c r="A922" s="17" t="n">
        <v>1317</v>
      </c>
      <c r="B922" s="6"/>
      <c r="C922" s="16" t="n">
        <v>0.409847636292259</v>
      </c>
      <c r="D922" s="16" t="n">
        <v>0.432000436005091</v>
      </c>
      <c r="E922" s="16" t="n">
        <v>0.706412894375857</v>
      </c>
      <c r="F922" s="16" t="n">
        <v>0.830785423803372</v>
      </c>
      <c r="G922" s="18" t="n">
        <v>6.88325195332235E-011</v>
      </c>
      <c r="H922" s="6"/>
      <c r="I922" s="16" t="n">
        <v>-0.00134125963622232</v>
      </c>
      <c r="J922" s="16" t="n">
        <v>-0.00125620562760698</v>
      </c>
      <c r="K922" s="16" t="n">
        <v>0.585013717421125</v>
      </c>
      <c r="L922" s="16" t="n">
        <v>0.00290952381735637</v>
      </c>
      <c r="M922" s="16" t="n">
        <v>0.53252743484225</v>
      </c>
      <c r="N922" s="16" t="n">
        <v>0.406272373236165</v>
      </c>
      <c r="O922" s="16" t="n">
        <v>0.296495129211848</v>
      </c>
      <c r="P922" s="16" t="n">
        <v>0.127476531964547</v>
      </c>
    </row>
    <row r="923" customFormat="false" ht="15" hidden="false" customHeight="false" outlineLevel="0" collapsed="false">
      <c r="A923" s="17" t="n">
        <v>1318</v>
      </c>
      <c r="B923" s="6"/>
      <c r="C923" s="16" t="n">
        <v>0.408482070570294</v>
      </c>
      <c r="D923" s="16" t="n">
        <v>0.43072157600296</v>
      </c>
      <c r="E923" s="16" t="n">
        <v>0.707836076817558</v>
      </c>
      <c r="F923" s="16" t="n">
        <v>0.835933345659077</v>
      </c>
      <c r="G923" s="18" t="n">
        <v>5.09831110434604E-011</v>
      </c>
      <c r="H923" s="6"/>
      <c r="I923" s="16" t="n">
        <v>-0.00137524478058741</v>
      </c>
      <c r="J923" s="16" t="n">
        <v>-0.00128976214992559</v>
      </c>
      <c r="K923" s="16" t="n">
        <v>0.584053497942387</v>
      </c>
      <c r="L923" s="16" t="n">
        <v>0.00330220897958545</v>
      </c>
      <c r="M923" s="16" t="n">
        <v>0.52616598079561</v>
      </c>
      <c r="N923" s="16" t="n">
        <v>0.538964023269239</v>
      </c>
      <c r="O923" s="16" t="n">
        <v>0.298169467569542</v>
      </c>
      <c r="P923" s="16" t="n">
        <v>0.125726071332686</v>
      </c>
    </row>
    <row r="924" customFormat="false" ht="15" hidden="false" customHeight="false" outlineLevel="0" collapsed="false">
      <c r="A924" s="17" t="n">
        <v>1319</v>
      </c>
      <c r="B924" s="6"/>
      <c r="C924" s="16" t="n">
        <v>0.407083500703414</v>
      </c>
      <c r="D924" s="16" t="n">
        <v>0.429409896411356</v>
      </c>
      <c r="E924" s="16" t="n">
        <v>0.709122085048011</v>
      </c>
      <c r="F924" s="16" t="n">
        <v>0.841100201461352</v>
      </c>
      <c r="G924" s="18" t="n">
        <v>3.75696490491772E-011</v>
      </c>
      <c r="H924" s="6"/>
      <c r="I924" s="16" t="n">
        <v>-0.00140812779978874</v>
      </c>
      <c r="J924" s="16" t="n">
        <v>-0.00132233354307451</v>
      </c>
      <c r="K924" s="16" t="n">
        <v>0.583007544581619</v>
      </c>
      <c r="L924" s="16" t="n">
        <v>0.00373888118226476</v>
      </c>
      <c r="M924" s="16" t="n">
        <v>0.518878600823045</v>
      </c>
      <c r="N924" s="16" t="n">
        <v>0.697066379319947</v>
      </c>
      <c r="O924" s="16" t="n">
        <v>0.299847201064619</v>
      </c>
      <c r="P924" s="16" t="n">
        <v>0.123985318742874</v>
      </c>
    </row>
    <row r="925" customFormat="false" ht="15" hidden="false" customHeight="false" outlineLevel="0" collapsed="false">
      <c r="A925" s="17" t="n">
        <v>1320</v>
      </c>
      <c r="B925" s="6"/>
      <c r="C925" s="16" t="n">
        <v>0.405652283469775</v>
      </c>
      <c r="D925" s="16" t="n">
        <v>0.428065521278748</v>
      </c>
      <c r="E925" s="16" t="n">
        <v>0.710956790123457</v>
      </c>
      <c r="F925" s="16" t="n">
        <v>0.846267977475719</v>
      </c>
      <c r="G925" s="18" t="n">
        <v>2.75872900608979E-011</v>
      </c>
      <c r="H925" s="6"/>
      <c r="I925" s="16" t="n">
        <v>-0.00143935849111636</v>
      </c>
      <c r="J925" s="16" t="n">
        <v>-0.00135344669242636</v>
      </c>
      <c r="K925" s="16" t="n">
        <v>0.58144718792867</v>
      </c>
      <c r="L925" s="16" t="n">
        <v>0.00426426732983206</v>
      </c>
      <c r="M925" s="16" t="n">
        <v>0.510322359396433</v>
      </c>
      <c r="N925" s="16" t="n">
        <v>0.909575829073429</v>
      </c>
      <c r="O925" s="16" t="n">
        <v>0.301522455068189</v>
      </c>
      <c r="P925" s="16" t="n">
        <v>0.122175363484789</v>
      </c>
    </row>
    <row r="926" customFormat="false" ht="15" hidden="false" customHeight="false" outlineLevel="0" collapsed="false">
      <c r="A926" s="17" t="n">
        <v>1321</v>
      </c>
      <c r="B926" s="6"/>
      <c r="C926" s="16" t="n">
        <v>0.404190458877969</v>
      </c>
      <c r="D926" s="16" t="n">
        <v>0.426690021299575</v>
      </c>
      <c r="E926" s="16" t="n">
        <v>0.712620027434842</v>
      </c>
      <c r="F926" s="16" t="n">
        <v>0.851408239729949</v>
      </c>
      <c r="G926" s="18" t="n">
        <v>2.01737184510813E-011</v>
      </c>
      <c r="H926" s="6"/>
      <c r="I926" s="16" t="n">
        <v>-0.00146925147110438</v>
      </c>
      <c r="J926" s="16" t="n">
        <v>-0.00138337456163054</v>
      </c>
      <c r="K926" s="16" t="n">
        <v>0.579818244170096</v>
      </c>
      <c r="L926" s="16" t="n">
        <v>0.00487161508712601</v>
      </c>
      <c r="M926" s="16" t="n">
        <v>0.500874485596708</v>
      </c>
      <c r="N926" s="16" t="n">
        <v>0.843999662391372</v>
      </c>
      <c r="O926" s="16" t="n">
        <v>0.303186024209522</v>
      </c>
      <c r="P926" s="16" t="n">
        <v>0.120356675760139</v>
      </c>
    </row>
    <row r="927" customFormat="false" ht="15" hidden="false" customHeight="false" outlineLevel="0" collapsed="false">
      <c r="A927" s="17" t="n">
        <v>1322</v>
      </c>
      <c r="B927" s="6"/>
      <c r="C927" s="16" t="n">
        <v>0.40269762018084</v>
      </c>
      <c r="D927" s="16" t="n">
        <v>0.425283399555959</v>
      </c>
      <c r="E927" s="16" t="n">
        <v>0.714626200274348</v>
      </c>
      <c r="F927" s="16" t="n">
        <v>0.856522320565148</v>
      </c>
      <c r="G927" s="18" t="n">
        <v>1.46844704017126E-011</v>
      </c>
      <c r="H927" s="6"/>
      <c r="I927" s="16" t="n">
        <v>-0.00149720880207965</v>
      </c>
      <c r="J927" s="16" t="n">
        <v>-0.00141151290958614</v>
      </c>
      <c r="K927" s="16" t="n">
        <v>0.578600823045268</v>
      </c>
      <c r="L927" s="16" t="n">
        <v>0.005519211972054</v>
      </c>
      <c r="M927" s="16" t="n">
        <v>0.510493827160494</v>
      </c>
      <c r="N927" s="16" t="n">
        <v>0.571693316416992</v>
      </c>
      <c r="O927" s="16" t="n">
        <v>0.304838373888732</v>
      </c>
      <c r="P927" s="16" t="n">
        <v>0.118562349703725</v>
      </c>
    </row>
    <row r="928" customFormat="false" ht="15" hidden="false" customHeight="false" outlineLevel="0" collapsed="false">
      <c r="A928" s="17" t="n">
        <v>1323</v>
      </c>
      <c r="B928" s="6"/>
      <c r="C928" s="16" t="n">
        <v>0.401177442796175</v>
      </c>
      <c r="D928" s="16" t="n">
        <v>0.423849183323985</v>
      </c>
      <c r="E928" s="16" t="n">
        <v>0.71639231824417</v>
      </c>
      <c r="F928" s="16" t="n">
        <v>0.861599604865969</v>
      </c>
      <c r="G928" s="18" t="n">
        <v>1.0647356006729E-011</v>
      </c>
      <c r="H928" s="6"/>
      <c r="I928" s="16" t="n">
        <v>-0.0015229569905737</v>
      </c>
      <c r="J928" s="16" t="n">
        <v>-0.00143762635904896</v>
      </c>
      <c r="K928" s="16" t="n">
        <v>0.577057613168724</v>
      </c>
      <c r="L928" s="16" t="n">
        <v>0.00624412688238577</v>
      </c>
      <c r="M928" s="16" t="n">
        <v>0.523285322359397</v>
      </c>
      <c r="N928" s="16" t="n">
        <v>0.332727056604118</v>
      </c>
      <c r="O928" s="16" t="n">
        <v>0.306476116209223</v>
      </c>
      <c r="P928" s="16" t="n">
        <v>0.116747446153978</v>
      </c>
    </row>
    <row r="929" customFormat="false" ht="15" hidden="false" customHeight="false" outlineLevel="0" collapsed="false">
      <c r="A929" s="17" t="n">
        <v>1324</v>
      </c>
      <c r="B929" s="6"/>
      <c r="C929" s="16" t="n">
        <v>0.399629872665293</v>
      </c>
      <c r="D929" s="16" t="n">
        <v>0.422387162079434</v>
      </c>
      <c r="E929" s="16" t="n">
        <v>0.718175582990398</v>
      </c>
      <c r="F929" s="16" t="n">
        <v>0.866637022848745</v>
      </c>
      <c r="G929" s="18" t="n">
        <v>7.70101562402935E-012</v>
      </c>
      <c r="H929" s="6"/>
      <c r="I929" s="16" t="n">
        <v>-0.0015474101154034</v>
      </c>
      <c r="J929" s="16" t="n">
        <v>-0.00146252606832885</v>
      </c>
      <c r="K929" s="16" t="n">
        <v>0.575720164609054</v>
      </c>
      <c r="L929" s="16" t="n">
        <v>0.00702515030697189</v>
      </c>
      <c r="M929" s="16" t="n">
        <v>0.539831961591221</v>
      </c>
      <c r="N929" s="16" t="n">
        <v>0.139731642311804</v>
      </c>
      <c r="O929" s="16" t="n">
        <v>0.308098313866221</v>
      </c>
      <c r="P929" s="16" t="n">
        <v>0.114987627757267</v>
      </c>
    </row>
    <row r="930" customFormat="false" ht="15" hidden="false" customHeight="false" outlineLevel="0" collapsed="false">
      <c r="A930" s="17" t="n">
        <v>1325</v>
      </c>
      <c r="B930" s="6"/>
      <c r="C930" s="16" t="n">
        <v>0.398056653603562</v>
      </c>
      <c r="D930" s="16" t="n">
        <v>0.420899058871245</v>
      </c>
      <c r="E930" s="16" t="n">
        <v>0.720387517146776</v>
      </c>
      <c r="F930" s="16" t="n">
        <v>0.871628064422048</v>
      </c>
      <c r="G930" s="18" t="n">
        <v>5.54458460891244E-012</v>
      </c>
      <c r="H930" s="6"/>
      <c r="I930" s="16" t="n">
        <v>-0.00156963697324284</v>
      </c>
      <c r="J930" s="16" t="n">
        <v>-0.00148532815100274</v>
      </c>
      <c r="K930" s="16" t="n">
        <v>0.574708504801097</v>
      </c>
      <c r="L930" s="16" t="n">
        <v>0.00786482976867165</v>
      </c>
      <c r="M930" s="16" t="n">
        <v>0.560116598079561</v>
      </c>
      <c r="N930" s="16" t="n">
        <v>0.0365845220804915</v>
      </c>
      <c r="O930" s="16" t="n">
        <v>0.30970293094894</v>
      </c>
      <c r="P930" s="16" t="n">
        <v>0.113265582977136</v>
      </c>
    </row>
    <row r="931" customFormat="false" ht="15" hidden="false" customHeight="false" outlineLevel="0" collapsed="false">
      <c r="A931" s="17" t="n">
        <v>1326</v>
      </c>
      <c r="B931" s="6"/>
      <c r="C931" s="16" t="n">
        <v>0.396463844764937</v>
      </c>
      <c r="D931" s="16" t="n">
        <v>0.419390981888527</v>
      </c>
      <c r="E931" s="16" t="n">
        <v>0.721810699588477</v>
      </c>
      <c r="F931" s="16" t="n">
        <v>0.876569347931773</v>
      </c>
      <c r="G931" s="18" t="n">
        <v>3.98685177560489E-012</v>
      </c>
      <c r="H931" s="6"/>
      <c r="I931" s="16" t="n">
        <v>-0.00158941725259192</v>
      </c>
      <c r="J931" s="16" t="n">
        <v>-0.00150579856915698</v>
      </c>
      <c r="K931" s="16" t="n">
        <v>0.573559670781893</v>
      </c>
      <c r="L931" s="16" t="n">
        <v>0.00879494668414371</v>
      </c>
      <c r="M931" s="16" t="n">
        <v>0.583316186556927</v>
      </c>
      <c r="N931" s="16" t="n">
        <v>0.00481720991648345</v>
      </c>
      <c r="O931" s="16" t="n">
        <v>0.311288948533887</v>
      </c>
      <c r="P931" s="16" t="n">
        <v>0.111578957142258</v>
      </c>
    </row>
    <row r="932" customFormat="false" ht="15" hidden="false" customHeight="false" outlineLevel="0" collapsed="false">
      <c r="A932" s="17" t="n">
        <v>1327</v>
      </c>
      <c r="B932" s="6"/>
      <c r="C932" s="16" t="n">
        <v>0.394851680174709</v>
      </c>
      <c r="D932" s="16" t="n">
        <v>0.417863042500059</v>
      </c>
      <c r="E932" s="16" t="n">
        <v>0.723456790123457</v>
      </c>
      <c r="F932" s="16" t="n">
        <v>0.881455197651626</v>
      </c>
      <c r="G932" s="18" t="n">
        <v>2.86099203014511E-012</v>
      </c>
      <c r="H932" s="6"/>
      <c r="I932" s="16" t="n">
        <v>-0.00160656005597548</v>
      </c>
      <c r="J932" s="16" t="n">
        <v>-0.00152380069806554</v>
      </c>
      <c r="K932" s="16" t="n">
        <v>0.572719478737997</v>
      </c>
      <c r="L932" s="16" t="n">
        <v>0.00982179303686627</v>
      </c>
      <c r="M932" s="16" t="n">
        <v>0.61232853223594</v>
      </c>
      <c r="N932" s="18" t="n">
        <v>0.000226228360349042</v>
      </c>
      <c r="O932" s="16" t="n">
        <v>0.312854620054643</v>
      </c>
      <c r="P932" s="16" t="n">
        <v>0.109882001076245</v>
      </c>
    </row>
    <row r="933" customFormat="false" ht="15" hidden="false" customHeight="false" outlineLevel="0" collapsed="false">
      <c r="A933" s="17" t="n">
        <v>1328</v>
      </c>
      <c r="B933" s="6"/>
      <c r="C933" s="16" t="n">
        <v>0.393222524964789</v>
      </c>
      <c r="D933" s="16" t="n">
        <v>0.416317094847952</v>
      </c>
      <c r="E933" s="16" t="n">
        <v>0.724862825788752</v>
      </c>
      <c r="F933" s="16" t="n">
        <v>0.886254907305589</v>
      </c>
      <c r="G933" s="18" t="n">
        <v>2.05158568297638E-012</v>
      </c>
      <c r="H933" s="6"/>
      <c r="I933" s="16" t="n">
        <v>-0.00162142310291615</v>
      </c>
      <c r="J933" s="16" t="n">
        <v>-0.0015396170509328</v>
      </c>
      <c r="K933" s="16" t="n">
        <v>0.571450617283951</v>
      </c>
      <c r="L933" s="16" t="n">
        <v>0.0109511356498652</v>
      </c>
      <c r="M933" s="16" t="n">
        <v>0.64610768175583</v>
      </c>
      <c r="N933" s="18" t="n">
        <v>3.97266484257257E-006</v>
      </c>
      <c r="O933" s="16" t="n">
        <v>0.314390208754574</v>
      </c>
      <c r="P933" s="16" t="n">
        <v>0.108244065444855</v>
      </c>
    </row>
    <row r="934" customFormat="false" ht="15" hidden="false" customHeight="false" outlineLevel="0" collapsed="false">
      <c r="A934" s="17" t="n">
        <v>1329</v>
      </c>
      <c r="B934" s="6"/>
      <c r="C934" s="16" t="n">
        <v>0.391578755373167</v>
      </c>
      <c r="D934" s="16" t="n">
        <v>0.414755730469138</v>
      </c>
      <c r="E934" s="16" t="n">
        <v>0.726148834019204</v>
      </c>
      <c r="F934" s="16" t="n">
        <v>0.890968354955258</v>
      </c>
      <c r="G934" s="18" t="n">
        <v>1.47125460914133E-012</v>
      </c>
      <c r="H934" s="6"/>
      <c r="I934" s="16" t="n">
        <v>-0.00163341865988248</v>
      </c>
      <c r="J934" s="16" t="n">
        <v>-0.00155276436260229</v>
      </c>
      <c r="K934" s="16" t="n">
        <v>0.57037037037037</v>
      </c>
      <c r="L934" s="16" t="n">
        <v>0.0121715090395392</v>
      </c>
      <c r="M934" s="16" t="n">
        <v>0.681327160493827</v>
      </c>
      <c r="N934" s="18" t="n">
        <v>7.193044861291E-008</v>
      </c>
      <c r="O934" s="16" t="n">
        <v>0.315895801400571</v>
      </c>
      <c r="P934" s="16" t="n">
        <v>0.106558483582106</v>
      </c>
    </row>
    <row r="935" customFormat="false" ht="15" hidden="false" customHeight="false" outlineLevel="0" collapsed="false">
      <c r="A935" s="17" t="n">
        <v>1330</v>
      </c>
      <c r="B935" s="6"/>
      <c r="C935" s="16" t="n">
        <v>0.389924473116526</v>
      </c>
      <c r="D935" s="16" t="n">
        <v>0.413182583024062</v>
      </c>
      <c r="E935" s="16" t="n">
        <v>0.727674897119342</v>
      </c>
      <c r="F935" s="16" t="n">
        <v>0.895565794525864</v>
      </c>
      <c r="G935" s="18" t="n">
        <v>1.05476020906751E-012</v>
      </c>
      <c r="H935" s="6"/>
      <c r="I935" s="16" t="n">
        <v>-0.00164274332562064</v>
      </c>
      <c r="J935" s="16" t="n">
        <v>-0.00156348247790711</v>
      </c>
      <c r="K935" s="16" t="n">
        <v>0.569152949245542</v>
      </c>
      <c r="L935" s="16" t="n">
        <v>0.013621396158485</v>
      </c>
      <c r="M935" s="16" t="n">
        <v>0.716598079561043</v>
      </c>
      <c r="N935" s="18" t="n">
        <v>2.03968416436674E-009</v>
      </c>
      <c r="O935" s="16" t="n">
        <v>0.31736204287987</v>
      </c>
      <c r="P935" s="16" t="n">
        <v>0.104752962468064</v>
      </c>
    </row>
    <row r="936" customFormat="false" ht="15" hidden="false" customHeight="false" outlineLevel="0" collapsed="false">
      <c r="A936" s="17" t="n">
        <v>1331</v>
      </c>
      <c r="B936" s="6"/>
      <c r="C936" s="16" t="n">
        <v>0.388262402005691</v>
      </c>
      <c r="D936" s="16" t="n">
        <v>0.411600183817603</v>
      </c>
      <c r="E936" s="16" t="n">
        <v>0.729509602194787</v>
      </c>
      <c r="F936" s="16" t="n">
        <v>0.900035216630403</v>
      </c>
      <c r="G936" s="18" t="n">
        <v>7.57158497283533E-013</v>
      </c>
      <c r="H936" s="6"/>
      <c r="I936" s="16" t="n">
        <v>-0.00164908924332299</v>
      </c>
      <c r="J936" s="16" t="n">
        <v>-0.0015714853185992</v>
      </c>
      <c r="K936" s="16" t="n">
        <v>0.567918381344307</v>
      </c>
      <c r="L936" s="16" t="n">
        <v>0.0153319366796506</v>
      </c>
      <c r="M936" s="16" t="n">
        <v>0.744444444444445</v>
      </c>
      <c r="N936" s="18" t="n">
        <v>1.01709104012164E-010</v>
      </c>
      <c r="O936" s="16" t="n">
        <v>0.318785277822321</v>
      </c>
      <c r="P936" s="16" t="n">
        <v>0.102795666027203</v>
      </c>
    </row>
    <row r="937" customFormat="false" ht="15" hidden="false" customHeight="false" outlineLevel="0" collapsed="false">
      <c r="A937" s="17" t="n">
        <v>1332</v>
      </c>
      <c r="B937" s="6"/>
      <c r="C937" s="16" t="n">
        <v>0.386595634478657</v>
      </c>
      <c r="D937" s="16" t="n">
        <v>0.410011606379247</v>
      </c>
      <c r="E937" s="16" t="n">
        <v>0.730692729766804</v>
      </c>
      <c r="F937" s="16" t="n">
        <v>0.904369344371065</v>
      </c>
      <c r="G937" s="18" t="n">
        <v>5.44535881986043E-013</v>
      </c>
      <c r="H937" s="6"/>
      <c r="I937" s="16" t="n">
        <v>-0.00165280108906847</v>
      </c>
      <c r="J937" s="16" t="n">
        <v>-0.00157707823312404</v>
      </c>
      <c r="K937" s="16" t="n">
        <v>0.566838134430727</v>
      </c>
      <c r="L937" s="16" t="n">
        <v>0.0173971743612682</v>
      </c>
      <c r="M937" s="16" t="n">
        <v>0.757681755829904</v>
      </c>
      <c r="N937" s="18" t="n">
        <v>1.15866054989717E-011</v>
      </c>
      <c r="O937" s="16" t="n">
        <v>0.320163373628615</v>
      </c>
      <c r="P937" s="16" t="n">
        <v>0.100688833605226</v>
      </c>
    </row>
    <row r="938" customFormat="false" ht="15" hidden="false" customHeight="false" outlineLevel="0" collapsed="false">
      <c r="A938" s="17" t="n">
        <v>1333</v>
      </c>
      <c r="B938" s="6"/>
      <c r="C938" s="16" t="n">
        <v>0.38492616559996</v>
      </c>
      <c r="D938" s="16" t="n">
        <v>0.4084185849358</v>
      </c>
      <c r="E938" s="16" t="n">
        <v>0.73269890260631</v>
      </c>
      <c r="F938" s="16" t="n">
        <v>0.908564930463712</v>
      </c>
      <c r="G938" s="18" t="n">
        <v>3.92961563981728E-013</v>
      </c>
      <c r="H938" s="6"/>
      <c r="I938" s="16" t="n">
        <v>-0.00165363661452188</v>
      </c>
      <c r="J938" s="16" t="n">
        <v>-0.00158013565022411</v>
      </c>
      <c r="K938" s="16" t="n">
        <v>0.565363511659808</v>
      </c>
      <c r="L938" s="16" t="n">
        <v>0.0201550297207361</v>
      </c>
      <c r="M938" s="16" t="n">
        <v>0.760442386831276</v>
      </c>
      <c r="N938" s="18" t="n">
        <v>3.21069791537484E-012</v>
      </c>
      <c r="O938" s="16" t="n">
        <v>0.321495485068765</v>
      </c>
      <c r="P938" s="16" t="n">
        <v>0.0982943327482177</v>
      </c>
    </row>
    <row r="939" customFormat="false" ht="15" hidden="false" customHeight="false" outlineLevel="0" collapsed="false">
      <c r="A939" s="17" t="n">
        <v>1334</v>
      </c>
      <c r="B939" s="6"/>
      <c r="C939" s="16" t="n">
        <v>0.383256362235029</v>
      </c>
      <c r="D939" s="16" t="n">
        <v>0.406822863646116</v>
      </c>
      <c r="E939" s="16" t="n">
        <v>0.734362139917696</v>
      </c>
      <c r="F939" s="16" t="n">
        <v>0.912593761430985</v>
      </c>
      <c r="G939" s="18" t="n">
        <v>2.8462401995598E-013</v>
      </c>
      <c r="H939" s="6"/>
      <c r="I939" s="16" t="n">
        <v>-0.00165185047481195</v>
      </c>
      <c r="J939" s="16" t="n">
        <v>-0.00158088021571763</v>
      </c>
      <c r="K939" s="16" t="n">
        <v>0.563854595336077</v>
      </c>
      <c r="L939" s="16" t="n">
        <v>0.0235913789710659</v>
      </c>
      <c r="M939" s="16" t="n">
        <v>0.760288065843621</v>
      </c>
      <c r="N939" s="18" t="n">
        <v>9.12408934859437E-013</v>
      </c>
      <c r="O939" s="16" t="n">
        <v>0.322772857367926</v>
      </c>
      <c r="P939" s="16" t="n">
        <v>0.0956148103001055</v>
      </c>
    </row>
    <row r="940" customFormat="false" ht="15" hidden="false" customHeight="false" outlineLevel="0" collapsed="false">
      <c r="A940" s="17" t="n">
        <v>1335</v>
      </c>
      <c r="B940" s="6"/>
      <c r="C940" s="16" t="n">
        <v>0.381590700806279</v>
      </c>
      <c r="D940" s="16" t="n">
        <v>0.40522905597827</v>
      </c>
      <c r="E940" s="16" t="n">
        <v>0.736076817558299</v>
      </c>
      <c r="F940" s="16" t="n">
        <v>0.916455620119591</v>
      </c>
      <c r="G940" s="18" t="n">
        <v>2.07331232021046E-013</v>
      </c>
      <c r="H940" s="6"/>
      <c r="I940" s="16" t="n">
        <v>-0.00164743341288796</v>
      </c>
      <c r="J940" s="16" t="n">
        <v>-0.0015793675227622</v>
      </c>
      <c r="K940" s="16" t="n">
        <v>0.561402606310014</v>
      </c>
      <c r="L940" s="16" t="n">
        <v>0.0283538260637846</v>
      </c>
      <c r="M940" s="16" t="n">
        <v>0.760562414266118</v>
      </c>
      <c r="N940" s="18" t="n">
        <v>2.4747568916189E-013</v>
      </c>
      <c r="O940" s="16" t="n">
        <v>0.323995636529332</v>
      </c>
      <c r="P940" s="16" t="n">
        <v>0.0925501695283647</v>
      </c>
    </row>
    <row r="941" customFormat="false" ht="15" hidden="false" customHeight="false" outlineLevel="0" collapsed="false">
      <c r="A941" s="17" t="n">
        <v>1336</v>
      </c>
      <c r="B941" s="6"/>
      <c r="C941" s="16" t="n">
        <v>0.379934669196025</v>
      </c>
      <c r="D941" s="16" t="n">
        <v>0.403641849601506</v>
      </c>
      <c r="E941" s="16" t="n">
        <v>0.737551440329218</v>
      </c>
      <c r="F941" s="16" t="n">
        <v>0.920107811887499</v>
      </c>
      <c r="G941" s="18" t="n">
        <v>1.53127851895518E-013</v>
      </c>
      <c r="H941" s="6"/>
      <c r="I941" s="16" t="n">
        <v>-0.0016411423091859</v>
      </c>
      <c r="J941" s="16" t="n">
        <v>-0.00157630833348831</v>
      </c>
      <c r="K941" s="16" t="n">
        <v>0.559224965706447</v>
      </c>
      <c r="L941" s="16" t="n">
        <v>0.034751468296253</v>
      </c>
      <c r="M941" s="16" t="n">
        <v>0.76332304526749</v>
      </c>
      <c r="N941" s="18" t="n">
        <v>5.65472767570717E-014</v>
      </c>
      <c r="O941" s="16" t="n">
        <v>0.325150537038945</v>
      </c>
      <c r="P941" s="16" t="n">
        <v>0.0891108826390286</v>
      </c>
    </row>
    <row r="942" customFormat="false" ht="15" hidden="false" customHeight="false" outlineLevel="0" collapsed="false">
      <c r="A942" s="17" t="n">
        <v>1337</v>
      </c>
      <c r="B942" s="6"/>
      <c r="C942" s="16" t="n">
        <v>0.378285793872616</v>
      </c>
      <c r="D942" s="16" t="n">
        <v>0.40205852539392</v>
      </c>
      <c r="E942" s="16" t="n">
        <v>0.739248971193416</v>
      </c>
      <c r="F942" s="16" t="n">
        <v>0.923545960535369</v>
      </c>
      <c r="G942" s="18" t="n">
        <v>1.13563569558282E-013</v>
      </c>
      <c r="H942" s="6"/>
      <c r="I942" s="16" t="n">
        <v>-0.00163258299349876</v>
      </c>
      <c r="J942" s="16" t="n">
        <v>-0.00157145401196909</v>
      </c>
      <c r="K942" s="16" t="n">
        <v>0.556567215363512</v>
      </c>
      <c r="L942" s="16" t="n">
        <v>0.0438573359461198</v>
      </c>
      <c r="M942" s="16" t="n">
        <v>0.767746913580247</v>
      </c>
      <c r="N942" s="18" t="n">
        <v>8.63135106117801E-015</v>
      </c>
      <c r="O942" s="16" t="n">
        <v>0.326236424828842</v>
      </c>
      <c r="P942" s="16" t="n">
        <v>0.0850717365690295</v>
      </c>
    </row>
    <row r="943" customFormat="false" ht="15" hidden="false" customHeight="false" outlineLevel="0" collapsed="false">
      <c r="A943" s="17" t="n">
        <v>1338</v>
      </c>
      <c r="B943" s="6"/>
      <c r="C943" s="16" t="n">
        <v>0.376648983640431</v>
      </c>
      <c r="D943" s="16" t="n">
        <v>0.400483111206665</v>
      </c>
      <c r="E943" s="16" t="n">
        <v>0.740689300411523</v>
      </c>
      <c r="F943" s="16" t="n">
        <v>0.926723147388681</v>
      </c>
      <c r="G943" s="18" t="n">
        <v>8.5645942486644E-014</v>
      </c>
      <c r="H943" s="6"/>
      <c r="I943" s="16" t="n">
        <v>-0.00162161285520944</v>
      </c>
      <c r="J943" s="16" t="n">
        <v>-0.00156473287336971</v>
      </c>
      <c r="K943" s="16" t="n">
        <v>0.55298353909465</v>
      </c>
      <c r="L943" s="16" t="n">
        <v>0.0568575023491733</v>
      </c>
      <c r="M943" s="16" t="n">
        <v>0.772788065843621</v>
      </c>
      <c r="N943" s="18" t="n">
        <v>1.21282255163019E-015</v>
      </c>
      <c r="O943" s="16" t="n">
        <v>0.327238744975382</v>
      </c>
      <c r="P943" s="16" t="n">
        <v>0.0802907706829871</v>
      </c>
    </row>
    <row r="944" customFormat="false" ht="15" hidden="false" customHeight="false" outlineLevel="0" collapsed="false">
      <c r="A944" s="17" t="n">
        <v>1339</v>
      </c>
      <c r="B944" s="6"/>
      <c r="C944" s="16" t="n">
        <v>0.375024912663485</v>
      </c>
      <c r="D944" s="16" t="n">
        <v>0.398916645641414</v>
      </c>
      <c r="E944" s="16" t="n">
        <v>0.741872427983539</v>
      </c>
      <c r="F944" s="16" t="n">
        <v>0.929635030173379</v>
      </c>
      <c r="G944" s="18" t="n">
        <v>6.45020449251233E-014</v>
      </c>
      <c r="H944" s="6"/>
      <c r="I944" s="16" t="n">
        <v>-0.0016093443340024</v>
      </c>
      <c r="J944" s="16" t="n">
        <v>-0.00155715136143353</v>
      </c>
      <c r="K944" s="16" t="n">
        <v>0.548885459533608</v>
      </c>
      <c r="L944" s="16" t="n">
        <v>0.0764092239712859</v>
      </c>
      <c r="M944" s="16" t="n">
        <v>0.778943758573388</v>
      </c>
      <c r="N944" s="18" t="n">
        <v>1.80240225067316E-016</v>
      </c>
      <c r="O944" s="16" t="n">
        <v>0.328156399612934</v>
      </c>
      <c r="P944" s="16" t="n">
        <v>0.0748003564348116</v>
      </c>
    </row>
    <row r="945" customFormat="false" ht="15" hidden="false" customHeight="false" outlineLevel="0" collapsed="false">
      <c r="A945" s="17" t="n">
        <v>1340</v>
      </c>
      <c r="B945" s="6"/>
      <c r="C945" s="16" t="n">
        <v>0.373416216744025</v>
      </c>
      <c r="D945" s="16" t="n">
        <v>0.397360878887727</v>
      </c>
      <c r="E945" s="16" t="n">
        <v>0.742935528120713</v>
      </c>
      <c r="F945" s="16" t="n">
        <v>0.932243913612764</v>
      </c>
      <c r="G945" s="18" t="n">
        <v>4.9150288987877E-014</v>
      </c>
      <c r="H945" s="6"/>
      <c r="I945" s="16" t="n">
        <v>-0.00159542294978074</v>
      </c>
      <c r="J945" s="16" t="n">
        <v>-0.00154845915380065</v>
      </c>
      <c r="K945" s="16" t="n">
        <v>0.544084362139918</v>
      </c>
      <c r="L945" s="16" t="n">
        <v>0.106181830318897</v>
      </c>
      <c r="M945" s="16" t="n">
        <v>0.784224965706447</v>
      </c>
      <c r="N945" s="18" t="n">
        <v>2.82714009965866E-017</v>
      </c>
      <c r="O945" s="16" t="n">
        <v>0.328977778391797</v>
      </c>
      <c r="P945" s="16" t="n">
        <v>0.0684066512257591</v>
      </c>
    </row>
    <row r="946" customFormat="false" ht="15" hidden="false" customHeight="false" outlineLevel="0" collapsed="false">
      <c r="A946" s="17" t="n">
        <v>1341</v>
      </c>
      <c r="B946" s="6"/>
      <c r="C946" s="16" t="n">
        <v>0.371822206749336</v>
      </c>
      <c r="D946" s="16" t="n">
        <v>0.395814245062296</v>
      </c>
      <c r="E946" s="16" t="n">
        <v>0.743638545953361</v>
      </c>
      <c r="F946" s="16" t="n">
        <v>0.934505010307365</v>
      </c>
      <c r="G946" s="18" t="n">
        <v>3.79682945747254E-014</v>
      </c>
      <c r="H946" s="6"/>
      <c r="I946" s="16" t="n">
        <v>-0.0015807322172269</v>
      </c>
      <c r="J946" s="16" t="n">
        <v>-0.00153931854499798</v>
      </c>
      <c r="K946" s="16" t="n">
        <v>0.539283264746228</v>
      </c>
      <c r="L946" s="16" t="n">
        <v>0.149224200986885</v>
      </c>
      <c r="M946" s="16" t="n">
        <v>0.79048353909465</v>
      </c>
      <c r="N946" s="18" t="n">
        <v>3.82129890477825E-018</v>
      </c>
      <c r="O946" s="16" t="n">
        <v>0.32968905686633</v>
      </c>
      <c r="P946" s="16" t="n">
        <v>0.0613410350273048</v>
      </c>
    </row>
    <row r="947" customFormat="false" ht="15" hidden="false" customHeight="false" outlineLevel="0" collapsed="false">
      <c r="A947" s="17" t="n">
        <v>1342</v>
      </c>
      <c r="B947" s="6"/>
      <c r="C947" s="16" t="n">
        <v>0.370244360650636</v>
      </c>
      <c r="D947" s="16" t="n">
        <v>0.394277840263562</v>
      </c>
      <c r="E947" s="16" t="n">
        <v>0.744701646090535</v>
      </c>
      <c r="F947" s="16" t="n">
        <v>0.936398187305911</v>
      </c>
      <c r="G947" s="18" t="n">
        <v>2.97390174726281E-014</v>
      </c>
      <c r="H947" s="6"/>
      <c r="I947" s="16" t="n">
        <v>-0.00156552788343303</v>
      </c>
      <c r="J947" s="16" t="n">
        <v>-0.0015299456570523</v>
      </c>
      <c r="K947" s="16" t="n">
        <v>0.532956104252401</v>
      </c>
      <c r="L947" s="16" t="n">
        <v>0.209872840892952</v>
      </c>
      <c r="M947" s="16" t="n">
        <v>0.794633058984911</v>
      </c>
      <c r="N947" s="18" t="n">
        <v>8.86450258786775E-019</v>
      </c>
      <c r="O947" s="16" t="n">
        <v>0.33028416653411</v>
      </c>
      <c r="P947" s="16" t="n">
        <v>0.0536249844591579</v>
      </c>
    </row>
    <row r="948" customFormat="false" ht="15" hidden="false" customHeight="false" outlineLevel="0" collapsed="false">
      <c r="A948" s="17" t="n">
        <v>1343</v>
      </c>
      <c r="B948" s="6"/>
      <c r="C948" s="16" t="n">
        <v>0.368685363525762</v>
      </c>
      <c r="D948" s="16" t="n">
        <v>0.392753052365454</v>
      </c>
      <c r="E948" s="16" t="n">
        <v>0.745696159122085</v>
      </c>
      <c r="F948" s="16" t="n">
        <v>0.937897198161781</v>
      </c>
      <c r="G948" s="18" t="n">
        <v>2.37248871143318E-014</v>
      </c>
      <c r="H948" s="6"/>
      <c r="I948" s="16" t="n">
        <v>-0.00155047590021499</v>
      </c>
      <c r="J948" s="16" t="n">
        <v>-0.00152085048673889</v>
      </c>
      <c r="K948" s="16" t="n">
        <v>0.52707475994513</v>
      </c>
      <c r="L948" s="16" t="n">
        <v>0.291627824619224</v>
      </c>
      <c r="M948" s="16" t="n">
        <v>0.797050754458162</v>
      </c>
      <c r="N948" s="18" t="n">
        <v>4.01777663193206E-019</v>
      </c>
      <c r="O948" s="16" t="n">
        <v>0.330755093059307</v>
      </c>
      <c r="P948" s="16" t="n">
        <v>0.0454237689817009</v>
      </c>
    </row>
    <row r="949" customFormat="false" ht="15" hidden="false" customHeight="false" outlineLevel="0" collapsed="false">
      <c r="A949" s="17" t="n">
        <v>1344</v>
      </c>
      <c r="B949" s="6"/>
      <c r="C949" s="16" t="n">
        <v>0.367146340460629</v>
      </c>
      <c r="D949" s="16" t="n">
        <v>0.391240545170513</v>
      </c>
      <c r="E949" s="16" t="n">
        <v>0.74627914951989</v>
      </c>
      <c r="F949" s="16" t="n">
        <v>0.938988582383359</v>
      </c>
      <c r="G949" s="18" t="n">
        <v>1.9284685679649E-014</v>
      </c>
      <c r="H949" s="6"/>
      <c r="I949" s="16" t="n">
        <v>-0.00153593433991392</v>
      </c>
      <c r="J949" s="16" t="n">
        <v>-0.00151239349748335</v>
      </c>
      <c r="K949" s="16" t="n">
        <v>0.519598765432099</v>
      </c>
      <c r="L949" s="16" t="n">
        <v>0.398829753242285</v>
      </c>
      <c r="M949" s="16" t="n">
        <v>0.7980109739369</v>
      </c>
      <c r="N949" s="18" t="n">
        <v>3.1302267869605E-019</v>
      </c>
      <c r="O949" s="16" t="n">
        <v>0.331097804996662</v>
      </c>
      <c r="P949" s="16" t="n">
        <v>0.0367078405204909</v>
      </c>
    </row>
    <row r="950" customFormat="false" ht="15" hidden="false" customHeight="false" outlineLevel="0" collapsed="false">
      <c r="A950" s="17" t="n">
        <v>1345</v>
      </c>
      <c r="B950" s="6"/>
      <c r="C950" s="16" t="n">
        <v>0.365624671832254</v>
      </c>
      <c r="D950" s="16" t="n">
        <v>0.389738158256339</v>
      </c>
      <c r="E950" s="16" t="n">
        <v>0.747033607681756</v>
      </c>
      <c r="F950" s="16" t="n">
        <v>0.939689575352359</v>
      </c>
      <c r="G950" s="18" t="n">
        <v>1.59548411992118E-014</v>
      </c>
      <c r="H950" s="6"/>
      <c r="I950" s="16" t="n">
        <v>-0.00152204454773083</v>
      </c>
      <c r="J950" s="16" t="n">
        <v>-0.00150447862725495</v>
      </c>
      <c r="K950" s="16" t="n">
        <v>0.512534293552812</v>
      </c>
      <c r="L950" s="16" t="n">
        <v>0.527729981132613</v>
      </c>
      <c r="M950" s="16" t="n">
        <v>0.795610425240055</v>
      </c>
      <c r="N950" s="18" t="n">
        <v>6.57879809661258E-019</v>
      </c>
      <c r="O950" s="16" t="n">
        <v>0.331317858819253</v>
      </c>
      <c r="P950" s="16" t="n">
        <v>0.0278427396065744</v>
      </c>
    </row>
    <row r="951" customFormat="false" ht="15" hidden="false" customHeight="false" outlineLevel="0" collapsed="false">
      <c r="A951" s="17" t="n">
        <v>1346</v>
      </c>
      <c r="B951" s="6"/>
      <c r="C951" s="16" t="n">
        <v>0.364119714454781</v>
      </c>
      <c r="D951" s="16" t="n">
        <v>0.388245642371648</v>
      </c>
      <c r="E951" s="16" t="n">
        <v>0.747427983539095</v>
      </c>
      <c r="F951" s="16" t="n">
        <v>0.940024768310976</v>
      </c>
      <c r="G951" s="18" t="n">
        <v>1.34130844140745E-014</v>
      </c>
      <c r="H951" s="6"/>
      <c r="I951" s="16" t="n">
        <v>-0.00150891689968095</v>
      </c>
      <c r="J951" s="16" t="n">
        <v>-0.00149697429357704</v>
      </c>
      <c r="K951" s="16" t="n">
        <v>0.505984224965707</v>
      </c>
      <c r="L951" s="16" t="n">
        <v>0.672667882205836</v>
      </c>
      <c r="M951" s="16" t="n">
        <v>0.788923182441701</v>
      </c>
      <c r="N951" s="18" t="n">
        <v>6.06551651799935E-018</v>
      </c>
      <c r="O951" s="16" t="n">
        <v>0.331423062587555</v>
      </c>
      <c r="P951" s="16" t="n">
        <v>0.0192248066301157</v>
      </c>
    </row>
    <row r="952" customFormat="false" ht="15" hidden="false" customHeight="false" outlineLevel="0" collapsed="false">
      <c r="A952" s="17" t="n">
        <v>1347</v>
      </c>
      <c r="B952" s="6"/>
      <c r="C952" s="16" t="n">
        <v>0.362627543061574</v>
      </c>
      <c r="D952" s="16" t="n">
        <v>0.386758998960868</v>
      </c>
      <c r="E952" s="16" t="n">
        <v>0.748045267489712</v>
      </c>
      <c r="F952" s="16" t="n">
        <v>0.940000677776327</v>
      </c>
      <c r="G952" s="18" t="n">
        <v>1.14638686397866E-014</v>
      </c>
      <c r="H952" s="6"/>
      <c r="I952" s="16" t="n">
        <v>-0.00149744152332977</v>
      </c>
      <c r="J952" s="16" t="n">
        <v>-0.00149050286808506</v>
      </c>
      <c r="K952" s="16" t="n">
        <v>0.500205761316872</v>
      </c>
      <c r="L952" s="16" t="n">
        <v>0.81008240717619</v>
      </c>
      <c r="M952" s="16" t="n">
        <v>0.77590877914952</v>
      </c>
      <c r="N952" s="18" t="n">
        <v>2.69388250838391E-016</v>
      </c>
      <c r="O952" s="16" t="n">
        <v>0.331415501936955</v>
      </c>
      <c r="P952" s="16" t="n">
        <v>0.0113257925290366</v>
      </c>
    </row>
    <row r="953" customFormat="false" ht="15" hidden="false" customHeight="false" outlineLevel="0" collapsed="false">
      <c r="A953" s="17" t="n">
        <v>1348</v>
      </c>
      <c r="B953" s="6"/>
      <c r="C953" s="16" t="n">
        <v>0.361147640681526</v>
      </c>
      <c r="D953" s="16" t="n">
        <v>0.385278060818897</v>
      </c>
      <c r="E953" s="16" t="n">
        <v>0.748508230452675</v>
      </c>
      <c r="F953" s="16" t="n">
        <v>0.939630076621765</v>
      </c>
      <c r="G953" s="18" t="n">
        <v>9.9630986472281E-015</v>
      </c>
      <c r="H953" s="6"/>
      <c r="I953" s="16" t="n">
        <v>-0.00148828363824695</v>
      </c>
      <c r="J953" s="16" t="n">
        <v>-0.00148545457750013</v>
      </c>
      <c r="K953" s="16" t="n">
        <v>0.505641289437586</v>
      </c>
      <c r="L953" s="16" t="n">
        <v>0.92215689867982</v>
      </c>
      <c r="M953" s="16" t="n">
        <v>0.752503429355281</v>
      </c>
      <c r="N953" s="18" t="n">
        <v>1.0693939944803E-013</v>
      </c>
      <c r="O953" s="16" t="n">
        <v>0.331299183237156</v>
      </c>
      <c r="P953" s="16" t="n">
        <v>0.0046733777191232</v>
      </c>
    </row>
    <row r="954" customFormat="false" ht="15" hidden="false" customHeight="false" outlineLevel="0" collapsed="false">
      <c r="A954" s="17" t="n">
        <v>1349</v>
      </c>
      <c r="B954" s="6"/>
      <c r="C954" s="16" t="n">
        <v>0.359677468492796</v>
      </c>
      <c r="D954" s="16" t="n">
        <v>0.383802226645545</v>
      </c>
      <c r="E954" s="16" t="n">
        <v>0.748628257887517</v>
      </c>
      <c r="F954" s="16" t="n">
        <v>0.938993094204518</v>
      </c>
      <c r="G954" s="18" t="n">
        <v>8.75185619463854E-015</v>
      </c>
      <c r="H954" s="6"/>
      <c r="I954" s="16" t="n">
        <v>-0.00148165493553199</v>
      </c>
      <c r="J954" s="16" t="n">
        <v>-0.00148186201633842</v>
      </c>
      <c r="K954" s="16" t="n">
        <v>0.509396433470508</v>
      </c>
      <c r="L954" s="16" t="n">
        <v>0.994406720596583</v>
      </c>
      <c r="M954" s="16" t="n">
        <v>0.705092592592593</v>
      </c>
      <c r="N954" s="18" t="n">
        <v>2.26985602800841E-009</v>
      </c>
      <c r="O954" s="16" t="n">
        <v>0.331099221508182</v>
      </c>
      <c r="P954" s="18" t="n">
        <v>-0.000345505594417442</v>
      </c>
    </row>
    <row r="955" customFormat="false" ht="15" hidden="false" customHeight="false" outlineLevel="0" collapsed="false">
      <c r="A955" s="17" t="n">
        <v>1350</v>
      </c>
      <c r="B955" s="6"/>
      <c r="C955" s="16" t="n">
        <v>0.358215229236267</v>
      </c>
      <c r="D955" s="16" t="n">
        <v>0.382330210439725</v>
      </c>
      <c r="E955" s="16" t="n">
        <v>0.74891975308642</v>
      </c>
      <c r="F955" s="16" t="n">
        <v>0.938115738455037</v>
      </c>
      <c r="G955" s="18" t="n">
        <v>7.7667614237709E-015</v>
      </c>
      <c r="H955" s="6"/>
      <c r="I955" s="16" t="n">
        <v>-0.00147864263721638</v>
      </c>
      <c r="J955" s="16" t="n">
        <v>-0.00148058268069201</v>
      </c>
      <c r="K955" s="16" t="n">
        <v>0.511351165980796</v>
      </c>
      <c r="L955" s="16" t="n">
        <v>0.945981787517799</v>
      </c>
      <c r="M955" s="16" t="n">
        <v>0.5980109739369</v>
      </c>
      <c r="N955" s="16" t="n">
        <v>0.00228656884332129</v>
      </c>
      <c r="O955" s="16" t="n">
        <v>0.330823728658312</v>
      </c>
      <c r="P955" s="16" t="n">
        <v>-0.00326056417769443</v>
      </c>
    </row>
    <row r="956" customFormat="false" ht="15" hidden="false" customHeight="false" outlineLevel="0" collapsed="false">
      <c r="A956" s="17" t="n">
        <v>1351</v>
      </c>
      <c r="B956" s="6"/>
      <c r="C956" s="16" t="n">
        <v>0.356756302397363</v>
      </c>
      <c r="D956" s="16" t="n">
        <v>0.380859371379391</v>
      </c>
      <c r="E956" s="16" t="n">
        <v>0.749554183813443</v>
      </c>
      <c r="F956" s="16" t="n">
        <v>0.93708153389407</v>
      </c>
      <c r="G956" s="18" t="n">
        <v>6.93343731350187E-015</v>
      </c>
      <c r="H956" s="6"/>
      <c r="I956" s="16" t="n">
        <v>-0.00147930124488851</v>
      </c>
      <c r="J956" s="16" t="n">
        <v>-0.00148157612129972</v>
      </c>
      <c r="K956" s="16" t="n">
        <v>0.511899862825789</v>
      </c>
      <c r="L956" s="16" t="n">
        <v>0.935830798567596</v>
      </c>
      <c r="M956" s="16" t="n">
        <v>0.627537722908093</v>
      </c>
      <c r="N956" s="16" t="n">
        <v>0.00144459620613579</v>
      </c>
      <c r="O956" s="16" t="n">
        <v>0.330498876073685</v>
      </c>
      <c r="P956" s="16" t="n">
        <v>-0.00384129398776999</v>
      </c>
    </row>
    <row r="957" customFormat="false" ht="15" hidden="false" customHeight="false" outlineLevel="0" collapsed="false">
      <c r="A957" s="17" t="n">
        <v>1352</v>
      </c>
      <c r="B957" s="6"/>
      <c r="C957" s="16" t="n">
        <v>0.355300263903421</v>
      </c>
      <c r="D957" s="16" t="n">
        <v>0.379391406170731</v>
      </c>
      <c r="E957" s="16" t="n">
        <v>0.749605624142661</v>
      </c>
      <c r="F957" s="16" t="n">
        <v>0.935975521321792</v>
      </c>
      <c r="G957" s="18" t="n">
        <v>6.20629034924281E-015</v>
      </c>
      <c r="H957" s="6"/>
      <c r="I957" s="16" t="n">
        <v>-0.00148488771880035</v>
      </c>
      <c r="J957" s="16" t="n">
        <v>-0.00148591284438184</v>
      </c>
      <c r="K957" s="16" t="n">
        <v>0.510150891632373</v>
      </c>
      <c r="L957" s="16" t="n">
        <v>0.96932894869729</v>
      </c>
      <c r="M957" s="16" t="n">
        <v>0.820884773662551</v>
      </c>
      <c r="N957" s="18" t="n">
        <v>1.80824310085425E-024</v>
      </c>
      <c r="O957" s="16" t="n">
        <v>0.330151337948064</v>
      </c>
      <c r="P957" s="16" t="n">
        <v>-0.00173313284399817</v>
      </c>
    </row>
    <row r="958" customFormat="false" ht="15" hidden="false" customHeight="false" outlineLevel="0" collapsed="false">
      <c r="A958" s="17" t="n">
        <v>1353</v>
      </c>
      <c r="B958" s="6"/>
      <c r="C958" s="16" t="n">
        <v>0.353840827859819</v>
      </c>
      <c r="D958" s="16" t="n">
        <v>0.377921981314536</v>
      </c>
      <c r="E958" s="16" t="n">
        <v>0.749537037037037</v>
      </c>
      <c r="F958" s="16" t="n">
        <v>0.934898635471102</v>
      </c>
      <c r="G958" s="18" t="n">
        <v>5.54219565584432E-015</v>
      </c>
      <c r="H958" s="6"/>
      <c r="I958" s="16" t="n">
        <v>-0.00149518590046062</v>
      </c>
      <c r="J958" s="16" t="n">
        <v>-0.00149343492670275</v>
      </c>
      <c r="K958" s="16" t="n">
        <v>0.506155692729767</v>
      </c>
      <c r="L958" s="16" t="n">
        <v>0.951267529365327</v>
      </c>
      <c r="M958" s="16" t="n">
        <v>0.866443758573388</v>
      </c>
      <c r="N958" s="18" t="n">
        <v>8.19031341369505E-037</v>
      </c>
      <c r="O958" s="16" t="n">
        <v>0.329812823143587</v>
      </c>
      <c r="P958" s="16" t="n">
        <v>0.00295389206357677</v>
      </c>
    </row>
    <row r="959" customFormat="false" ht="15" hidden="false" customHeight="false" outlineLevel="0" collapsed="false">
      <c r="A959" s="17" t="n">
        <v>1354</v>
      </c>
      <c r="B959" s="6"/>
      <c r="C959" s="16" t="n">
        <v>0.35237498298348</v>
      </c>
      <c r="D959" s="16" t="n">
        <v>0.376449616672341</v>
      </c>
      <c r="E959" s="16" t="n">
        <v>0.74982853223594</v>
      </c>
      <c r="F959" s="16" t="n">
        <v>0.933915333869783</v>
      </c>
      <c r="G959" s="18" t="n">
        <v>4.92055154165304E-015</v>
      </c>
      <c r="H959" s="6"/>
      <c r="I959" s="16" t="n">
        <v>-0.00151174215393011</v>
      </c>
      <c r="J959" s="16" t="n">
        <v>-0.00150549876212999</v>
      </c>
      <c r="K959" s="16" t="n">
        <v>0.500137174211248</v>
      </c>
      <c r="L959" s="16" t="n">
        <v>0.824059200288663</v>
      </c>
      <c r="M959" s="16" t="n">
        <v>0.867815500685871</v>
      </c>
      <c r="N959" s="18" t="n">
        <v>4.47669770792669E-037</v>
      </c>
      <c r="O959" s="16" t="n">
        <v>0.329503615016702</v>
      </c>
      <c r="P959" s="16" t="n">
        <v>0.0104643893922646</v>
      </c>
    </row>
    <row r="960" customFormat="false" ht="15" hidden="false" customHeight="false" outlineLevel="0" collapsed="false">
      <c r="A960" s="17" t="n">
        <v>1355</v>
      </c>
      <c r="B960" s="6"/>
      <c r="C960" s="16" t="n">
        <v>0.350891666698903</v>
      </c>
      <c r="D960" s="16" t="n">
        <v>0.374965970560537</v>
      </c>
      <c r="E960" s="16" t="n">
        <v>0.749965706447188</v>
      </c>
      <c r="F960" s="16" t="n">
        <v>0.933140661885535</v>
      </c>
      <c r="G960" s="18" t="n">
        <v>4.31848401210727E-015</v>
      </c>
      <c r="H960" s="6"/>
      <c r="I960" s="16" t="n">
        <v>-0.00153385369038217</v>
      </c>
      <c r="J960" s="16" t="n">
        <v>-0.00152149938766449</v>
      </c>
      <c r="K960" s="16" t="n">
        <v>0.508984910836763</v>
      </c>
      <c r="L960" s="16" t="n">
        <v>0.648568460024917</v>
      </c>
      <c r="M960" s="16" t="n">
        <v>0.856721536351166</v>
      </c>
      <c r="N960" s="18" t="n">
        <v>4.7537268294429E-034</v>
      </c>
      <c r="O960" s="16" t="n">
        <v>0.329259937675038</v>
      </c>
      <c r="P960" s="16" t="n">
        <v>0.0204890034870364</v>
      </c>
    </row>
    <row r="961" customFormat="false" ht="15" hidden="false" customHeight="false" outlineLevel="0" collapsed="false">
      <c r="A961" s="17" t="n">
        <v>1356</v>
      </c>
      <c r="B961" s="6"/>
      <c r="C961" s="16" t="n">
        <v>0.349388764144345</v>
      </c>
      <c r="D961" s="16" t="n">
        <v>0.373470527090517</v>
      </c>
      <c r="E961" s="16" t="n">
        <v>0.749982853223594</v>
      </c>
      <c r="F961" s="16" t="n">
        <v>0.932643394501742</v>
      </c>
      <c r="G961" s="18" t="n">
        <v>3.73499740838374E-015</v>
      </c>
      <c r="H961" s="6"/>
      <c r="I961" s="16" t="n">
        <v>-0.00156368615509891</v>
      </c>
      <c r="J961" s="16" t="n">
        <v>-0.00154367616459336</v>
      </c>
      <c r="K961" s="16" t="n">
        <v>0.518329903978052</v>
      </c>
      <c r="L961" s="16" t="n">
        <v>0.4519608699242</v>
      </c>
      <c r="M961" s="16" t="n">
        <v>0.843278463648834</v>
      </c>
      <c r="N961" s="18" t="n">
        <v>8.16371692185347E-031</v>
      </c>
      <c r="O961" s="16" t="n">
        <v>0.329103484801161</v>
      </c>
      <c r="P961" s="16" t="n">
        <v>0.0326651326500848</v>
      </c>
    </row>
    <row r="962" customFormat="false" ht="15" hidden="false" customHeight="false" outlineLevel="0" collapsed="false">
      <c r="A962" s="17" t="n">
        <v>1357</v>
      </c>
      <c r="B962" s="6"/>
      <c r="C962" s="16" t="n">
        <v>0.347850890569426</v>
      </c>
      <c r="D962" s="16" t="n">
        <v>0.371948967856967</v>
      </c>
      <c r="E962" s="16" t="n">
        <v>0.750565843621399</v>
      </c>
      <c r="F962" s="16" t="n">
        <v>0.932469285812743</v>
      </c>
      <c r="G962" s="18" t="n">
        <v>3.17150898961459E-015</v>
      </c>
      <c r="H962" s="6"/>
      <c r="I962" s="16" t="n">
        <v>-0.00160081026159185</v>
      </c>
      <c r="J962" s="16" t="n">
        <v>-0.00157166159706932</v>
      </c>
      <c r="K962" s="16" t="n">
        <v>0.53088134430727</v>
      </c>
      <c r="L962" s="16" t="n">
        <v>0.274847642670537</v>
      </c>
      <c r="M962" s="16" t="n">
        <v>0.827451989026063</v>
      </c>
      <c r="N962" s="18" t="n">
        <v>1.44234499544491E-027</v>
      </c>
      <c r="O962" s="16" t="n">
        <v>0.329048699404342</v>
      </c>
      <c r="P962" s="16" t="n">
        <v>0.0466105015000283</v>
      </c>
    </row>
    <row r="963" customFormat="false" ht="15" hidden="false" customHeight="false" outlineLevel="0" collapsed="false">
      <c r="A963" s="17" t="n">
        <v>1358</v>
      </c>
      <c r="B963" s="6"/>
      <c r="C963" s="16" t="n">
        <v>0.34627681152943</v>
      </c>
      <c r="D963" s="16" t="n">
        <v>0.37040218932657</v>
      </c>
      <c r="E963" s="16" t="n">
        <v>0.751457475994513</v>
      </c>
      <c r="F963" s="16" t="n">
        <v>0.93271915343412</v>
      </c>
      <c r="G963" s="18" t="n">
        <v>2.63201523765344E-015</v>
      </c>
      <c r="H963" s="6"/>
      <c r="I963" s="16" t="n">
        <v>-0.00164747050515003</v>
      </c>
      <c r="J963" s="16" t="n">
        <v>-0.001608017724225</v>
      </c>
      <c r="K963" s="16" t="n">
        <v>0.5420438957476</v>
      </c>
      <c r="L963" s="16" t="n">
        <v>0.143871032472657</v>
      </c>
      <c r="M963" s="16" t="n">
        <v>0.81133401920439</v>
      </c>
      <c r="N963" s="18" t="n">
        <v>1.01731721868547E-024</v>
      </c>
      <c r="O963" s="16" t="n">
        <v>0.329127322224496</v>
      </c>
      <c r="P963" s="16" t="n">
        <v>0.0614408604678074</v>
      </c>
    </row>
    <row r="964" customFormat="false" ht="15" hidden="false" customHeight="false" outlineLevel="0" collapsed="false">
      <c r="A964" s="17" t="n">
        <v>1359</v>
      </c>
      <c r="B964" s="6"/>
      <c r="C964" s="16" t="n">
        <v>0.344652828575211</v>
      </c>
      <c r="D964" s="16" t="n">
        <v>0.368817658269848</v>
      </c>
      <c r="E964" s="16" t="n">
        <v>0.752160493827161</v>
      </c>
      <c r="F964" s="16" t="n">
        <v>0.933442023782796</v>
      </c>
      <c r="G964" s="18" t="n">
        <v>2.12390495233421E-015</v>
      </c>
      <c r="H964" s="6"/>
      <c r="I964" s="16" t="n">
        <v>-0.00170358351121422</v>
      </c>
      <c r="J964" s="16" t="n">
        <v>-0.00165294310649711</v>
      </c>
      <c r="K964" s="16" t="n">
        <v>0.55380658436214</v>
      </c>
      <c r="L964" s="16" t="n">
        <v>0.0659610311779803</v>
      </c>
      <c r="M964" s="16" t="n">
        <v>0.792455418381344</v>
      </c>
      <c r="N964" s="18" t="n">
        <v>8.09589818508509E-022</v>
      </c>
      <c r="O964" s="16" t="n">
        <v>0.329354740542017</v>
      </c>
      <c r="P964" s="16" t="n">
        <v>0.0763937275408795</v>
      </c>
    </row>
    <row r="965" customFormat="false" ht="15" hidden="false" customHeight="false" outlineLevel="0" collapsed="false">
      <c r="A965" s="17" t="n">
        <v>1360</v>
      </c>
      <c r="B965" s="6"/>
      <c r="C965" s="16" t="n">
        <v>0.342977487683158</v>
      </c>
      <c r="D965" s="16" t="n">
        <v>0.367195212657611</v>
      </c>
      <c r="E965" s="16" t="n">
        <v>0.753052126200274</v>
      </c>
      <c r="F965" s="16" t="n">
        <v>0.934692646555562</v>
      </c>
      <c r="G965" s="18" t="n">
        <v>1.66016413918921E-015</v>
      </c>
      <c r="H965" s="6"/>
      <c r="I965" s="16" t="n">
        <v>-0.00177016666346359</v>
      </c>
      <c r="J965" s="16" t="n">
        <v>-0.00170797382180891</v>
      </c>
      <c r="K965" s="16" t="n">
        <v>0.564643347050755</v>
      </c>
      <c r="L965" s="16" t="n">
        <v>0.0291343761957898</v>
      </c>
      <c r="M965" s="16" t="n">
        <v>0.770781893004115</v>
      </c>
      <c r="N965" s="18" t="n">
        <v>7.91731300490918E-019</v>
      </c>
      <c r="O965" s="16" t="n">
        <v>0.329748056840917</v>
      </c>
      <c r="P965" s="16" t="n">
        <v>0.0904440789435516</v>
      </c>
    </row>
    <row r="966" customFormat="false" ht="15" hidden="false" customHeight="false" outlineLevel="0" collapsed="false">
      <c r="A966" s="17" t="n">
        <v>1361</v>
      </c>
      <c r="B966" s="6"/>
      <c r="C966" s="16" t="n">
        <v>0.341232612974403</v>
      </c>
      <c r="D966" s="16" t="n">
        <v>0.365517339556549</v>
      </c>
      <c r="E966" s="16" t="n">
        <v>0.75389231824417</v>
      </c>
      <c r="F966" s="16" t="n">
        <v>0.93649162548176</v>
      </c>
      <c r="G966" s="18" t="n">
        <v>1.25183439580903E-015</v>
      </c>
      <c r="H966" s="6"/>
      <c r="I966" s="16" t="n">
        <v>-0.00184648326800216</v>
      </c>
      <c r="J966" s="16" t="n">
        <v>-0.00177246540114758</v>
      </c>
      <c r="K966" s="16" t="n">
        <v>0.575034293552812</v>
      </c>
      <c r="L966" s="16" t="n">
        <v>0.012775802084445</v>
      </c>
      <c r="M966" s="16" t="n">
        <v>0.746244855967078</v>
      </c>
      <c r="N966" s="18" t="n">
        <v>1.01778799065374E-015</v>
      </c>
      <c r="O966" s="16" t="n">
        <v>0.330313528115249</v>
      </c>
      <c r="P966" s="16" t="n">
        <v>0.103340284948628</v>
      </c>
    </row>
    <row r="967" customFormat="false" ht="15" hidden="false" customHeight="false" outlineLevel="0" collapsed="false">
      <c r="A967" s="17" t="n">
        <v>1362</v>
      </c>
      <c r="B967" s="6"/>
      <c r="C967" s="16" t="n">
        <v>0.339412486935274</v>
      </c>
      <c r="D967" s="16" t="n">
        <v>0.36377951236433</v>
      </c>
      <c r="E967" s="16" t="n">
        <v>0.75480109739369</v>
      </c>
      <c r="F967" s="16" t="n">
        <v>0.938860216457324</v>
      </c>
      <c r="G967" s="18" t="n">
        <v>9.10957855643791E-016</v>
      </c>
      <c r="H967" s="6"/>
      <c r="I967" s="16" t="n">
        <v>-0.00193480709222806</v>
      </c>
      <c r="J967" s="16" t="n">
        <v>-0.0018493839836239</v>
      </c>
      <c r="K967" s="16" t="n">
        <v>0.583470507544582</v>
      </c>
      <c r="L967" s="16" t="n">
        <v>0.00584952926972502</v>
      </c>
      <c r="M967" s="16" t="n">
        <v>0.719958847736626</v>
      </c>
      <c r="N967" s="18" t="n">
        <v>1.17002012437087E-012</v>
      </c>
      <c r="O967" s="16" t="n">
        <v>0.33105750285741</v>
      </c>
      <c r="P967" s="16" t="n">
        <v>0.114074471213244</v>
      </c>
    </row>
    <row r="968" customFormat="false" ht="15" hidden="false" customHeight="false" outlineLevel="0" collapsed="false">
      <c r="A968" s="17" t="n">
        <v>1363</v>
      </c>
      <c r="B968" s="6"/>
      <c r="C968" s="16" t="n">
        <v>0.337495025476263</v>
      </c>
      <c r="D968" s="16" t="n">
        <v>0.361958452298277</v>
      </c>
      <c r="E968" s="16" t="n">
        <v>0.756515775034294</v>
      </c>
      <c r="F968" s="16" t="n">
        <v>0.941725663847699</v>
      </c>
      <c r="G968" s="18" t="n">
        <v>6.46614924468276E-016</v>
      </c>
      <c r="H968" s="6"/>
      <c r="I968" s="16" t="n">
        <v>-0.00203493689950728</v>
      </c>
      <c r="J968" s="16" t="n">
        <v>-0.00193863314837691</v>
      </c>
      <c r="K968" s="16" t="n">
        <v>0.590123456790124</v>
      </c>
      <c r="L968" s="16" t="n">
        <v>0.00292345360677513</v>
      </c>
      <c r="M968" s="16" t="n">
        <v>0.690689300411523</v>
      </c>
      <c r="N968" s="18" t="n">
        <v>1.00635636947578E-009</v>
      </c>
      <c r="O968" s="16" t="n">
        <v>0.3319567156553</v>
      </c>
      <c r="P968" s="16" t="n">
        <v>0.122652624462163</v>
      </c>
    </row>
    <row r="969" customFormat="false" ht="15" hidden="false" customHeight="false" outlineLevel="0" collapsed="false">
      <c r="A969" s="17" t="n">
        <v>1364</v>
      </c>
      <c r="B969" s="6"/>
      <c r="C969" s="16" t="n">
        <v>0.335480147659867</v>
      </c>
      <c r="D969" s="16" t="n">
        <v>0.36005338550274</v>
      </c>
      <c r="E969" s="16" t="n">
        <v>0.758076131687243</v>
      </c>
      <c r="F969" s="16" t="n">
        <v>0.945044943132483</v>
      </c>
      <c r="G969" s="18" t="n">
        <v>4.41652287980843E-016</v>
      </c>
      <c r="H969" s="6"/>
      <c r="I969" s="16" t="n">
        <v>-0.0021476806885516</v>
      </c>
      <c r="J969" s="16" t="n">
        <v>-0.00204159594885099</v>
      </c>
      <c r="K969" s="16" t="n">
        <v>0.595216049382716</v>
      </c>
      <c r="L969" s="16" t="n">
        <v>0.00175375168961365</v>
      </c>
      <c r="M969" s="16" t="n">
        <v>0.660219478737997</v>
      </c>
      <c r="N969" s="18" t="n">
        <v>3.84497782336832E-007</v>
      </c>
      <c r="O969" s="16" t="n">
        <v>0.332997216253768</v>
      </c>
      <c r="P969" s="16" t="n">
        <v>0.128644341939158</v>
      </c>
    </row>
    <row r="970" customFormat="false" ht="15" hidden="false" customHeight="false" outlineLevel="0" collapsed="false">
      <c r="A970" s="17" t="n">
        <v>1365</v>
      </c>
      <c r="B970" s="6"/>
      <c r="C970" s="16" t="n">
        <v>0.333344598734955</v>
      </c>
      <c r="D970" s="16" t="n">
        <v>0.358039054049004</v>
      </c>
      <c r="E970" s="16" t="n">
        <v>0.75943072702332</v>
      </c>
      <c r="F970" s="16" t="n">
        <v>0.948703784472882</v>
      </c>
      <c r="G970" s="18" t="n">
        <v>3.02205966095592E-016</v>
      </c>
      <c r="H970" s="6"/>
      <c r="I970" s="16" t="n">
        <v>-0.0022734100206038</v>
      </c>
      <c r="J970" s="16" t="n">
        <v>-0.00215891885871846</v>
      </c>
      <c r="K970" s="16" t="n">
        <v>0.598062414266118</v>
      </c>
      <c r="L970" s="16" t="n">
        <v>0.00129819227482431</v>
      </c>
      <c r="M970" s="16" t="n">
        <v>0.627434842249657</v>
      </c>
      <c r="N970" s="18" t="n">
        <v>5.25178866672521E-005</v>
      </c>
      <c r="O970" s="16" t="n">
        <v>0.334142752103017</v>
      </c>
      <c r="P970" s="16" t="n">
        <v>0.13204157227463</v>
      </c>
    </row>
    <row r="971" customFormat="false" ht="15" hidden="false" customHeight="false" outlineLevel="0" collapsed="false">
      <c r="A971" s="17" t="n">
        <v>1366</v>
      </c>
      <c r="B971" s="6"/>
      <c r="C971" s="16" t="n">
        <v>0.331082171199778</v>
      </c>
      <c r="D971" s="16" t="n">
        <v>0.355907097376661</v>
      </c>
      <c r="E971" s="16" t="n">
        <v>0.7605109739369</v>
      </c>
      <c r="F971" s="16" t="n">
        <v>0.952574774199288</v>
      </c>
      <c r="G971" s="18" t="n">
        <v>1.99988038056806E-016</v>
      </c>
      <c r="H971" s="6"/>
      <c r="I971" s="16" t="n">
        <v>-0.00241292306276298</v>
      </c>
      <c r="J971" s="16" t="n">
        <v>-0.00229175046953653</v>
      </c>
      <c r="K971" s="16" t="n">
        <v>0.598593964334705</v>
      </c>
      <c r="L971" s="16" t="n">
        <v>0.00118445474746941</v>
      </c>
      <c r="M971" s="16" t="n">
        <v>0.594598765432099</v>
      </c>
      <c r="N971" s="16" t="n">
        <v>0.00235590062741936</v>
      </c>
      <c r="O971" s="16" t="n">
        <v>0.335353098848246</v>
      </c>
      <c r="P971" s="16" t="n">
        <v>0.132853183557476</v>
      </c>
    </row>
    <row r="972" customFormat="false" ht="15" hidden="false" customHeight="false" outlineLevel="0" collapsed="false">
      <c r="A972" s="17" t="n">
        <v>1367</v>
      </c>
      <c r="B972" s="6"/>
      <c r="C972" s="16" t="n">
        <v>0.328669548214389</v>
      </c>
      <c r="D972" s="16" t="n">
        <v>0.353631593313712</v>
      </c>
      <c r="E972" s="16" t="n">
        <v>0.762088477366255</v>
      </c>
      <c r="F972" s="16" t="n">
        <v>0.956519890861259</v>
      </c>
      <c r="G972" s="18" t="n">
        <v>1.29026690399883E-016</v>
      </c>
      <c r="H972" s="6"/>
      <c r="I972" s="16" t="n">
        <v>-0.00256702886726878</v>
      </c>
      <c r="J972" s="16" t="n">
        <v>-0.002440914332217</v>
      </c>
      <c r="K972" s="16" t="n">
        <v>0.597993827160494</v>
      </c>
      <c r="L972" s="16" t="n">
        <v>0.00131144561957242</v>
      </c>
      <c r="M972" s="16" t="n">
        <v>0.565363511659808</v>
      </c>
      <c r="N972" s="16" t="n">
        <v>0.0338167375721318</v>
      </c>
      <c r="O972" s="16" t="n">
        <v>0.336584916700357</v>
      </c>
      <c r="P972" s="16" t="n">
        <v>0.131403901833765</v>
      </c>
    </row>
    <row r="973" customFormat="false" ht="15" hidden="false" customHeight="false" outlineLevel="0" collapsed="false">
      <c r="A973" s="17" t="n">
        <v>1368</v>
      </c>
      <c r="B973" s="6"/>
      <c r="C973" s="16" t="n">
        <v>0.326103794639834</v>
      </c>
      <c r="D973" s="16" t="n">
        <v>0.351206776572911</v>
      </c>
      <c r="E973" s="16" t="n">
        <v>0.763048696844993</v>
      </c>
      <c r="F973" s="16" t="n">
        <v>0.960386427542358</v>
      </c>
      <c r="G973" s="18" t="n">
        <v>8.194065065025E-017</v>
      </c>
      <c r="H973" s="6"/>
      <c r="I973" s="16" t="n">
        <v>-0.0027345377409828</v>
      </c>
      <c r="J973" s="16" t="n">
        <v>-0.00260532709370844</v>
      </c>
      <c r="K973" s="16" t="n">
        <v>0.595541838134431</v>
      </c>
      <c r="L973" s="16" t="n">
        <v>0.00170753830240871</v>
      </c>
      <c r="M973" s="16" t="n">
        <v>0.540792181069959</v>
      </c>
      <c r="N973" s="16" t="n">
        <v>0.188705870230006</v>
      </c>
      <c r="O973" s="16" t="n">
        <v>0.337790524565557</v>
      </c>
      <c r="P973" s="16" t="n">
        <v>0.128006159513127</v>
      </c>
    </row>
    <row r="974" customFormat="false" ht="15" hidden="false" customHeight="false" outlineLevel="0" collapsed="false">
      <c r="A974" s="17" t="n">
        <v>1369</v>
      </c>
      <c r="B974" s="6"/>
      <c r="C974" s="16" t="n">
        <v>0.323361592985859</v>
      </c>
      <c r="D974" s="16" t="n">
        <v>0.348606193457721</v>
      </c>
      <c r="E974" s="16" t="n">
        <v>0.764746227709191</v>
      </c>
      <c r="F974" s="16" t="n">
        <v>0.964004797362454</v>
      </c>
      <c r="G974" s="18" t="n">
        <v>5.12973692338752E-017</v>
      </c>
      <c r="H974" s="6"/>
      <c r="I974" s="16" t="n">
        <v>-0.00291714641369122</v>
      </c>
      <c r="J974" s="16" t="n">
        <v>-0.00278642302970404</v>
      </c>
      <c r="K974" s="16" t="n">
        <v>0.592043895747599</v>
      </c>
      <c r="L974" s="16" t="n">
        <v>0.00249632955192169</v>
      </c>
      <c r="M974" s="16" t="n">
        <v>0.519358710562414</v>
      </c>
      <c r="N974" s="16" t="n">
        <v>0.498958724826996</v>
      </c>
      <c r="O974" s="16" t="n">
        <v>0.338917248747909</v>
      </c>
      <c r="P974" s="16" t="n">
        <v>0.123129478715616</v>
      </c>
    </row>
    <row r="975" customFormat="false" ht="15" hidden="false" customHeight="false" outlineLevel="0" collapsed="false">
      <c r="A975" s="17" t="n">
        <v>1370</v>
      </c>
      <c r="B975" s="6"/>
      <c r="C975" s="16" t="n">
        <v>0.320432387325448</v>
      </c>
      <c r="D975" s="16" t="n">
        <v>0.345817144693121</v>
      </c>
      <c r="E975" s="16" t="n">
        <v>0.766152263374486</v>
      </c>
      <c r="F975" s="16" t="n">
        <v>0.967250200591363</v>
      </c>
      <c r="G975" s="18" t="n">
        <v>3.19910861146443E-017</v>
      </c>
      <c r="H975" s="6"/>
      <c r="I975" s="16" t="n">
        <v>-0.003111443711475</v>
      </c>
      <c r="J975" s="16" t="n">
        <v>-0.00298047804741866</v>
      </c>
      <c r="K975" s="16" t="n">
        <v>0.587465706447188</v>
      </c>
      <c r="L975" s="16" t="n">
        <v>0.00388818456795733</v>
      </c>
      <c r="M975" s="16" t="n">
        <v>0.503995198902606</v>
      </c>
      <c r="N975" s="16" t="n">
        <v>0.830842078874248</v>
      </c>
      <c r="O975" s="16" t="n">
        <v>0.339926595979131</v>
      </c>
      <c r="P975" s="16" t="n">
        <v>0.117411379633694</v>
      </c>
    </row>
    <row r="976" customFormat="false" ht="15" hidden="false" customHeight="false" outlineLevel="0" collapsed="false">
      <c r="A976" s="17" t="n">
        <v>1371</v>
      </c>
      <c r="B976" s="6"/>
      <c r="C976" s="16" t="n">
        <v>0.317296470970696</v>
      </c>
      <c r="D976" s="16" t="n">
        <v>0.342817201189062</v>
      </c>
      <c r="E976" s="16" t="n">
        <v>0.767592592592593</v>
      </c>
      <c r="F976" s="16" t="n">
        <v>0.969969101328608</v>
      </c>
      <c r="G976" s="18" t="n">
        <v>2.00017977615339E-017</v>
      </c>
      <c r="H976" s="6"/>
      <c r="I976" s="16" t="n">
        <v>-0.00331862496468431</v>
      </c>
      <c r="J976" s="16" t="n">
        <v>-0.00318843268212893</v>
      </c>
      <c r="K976" s="16" t="n">
        <v>0.583110425240055</v>
      </c>
      <c r="L976" s="16" t="n">
        <v>0.00624412688238577</v>
      </c>
      <c r="M976" s="16" t="n">
        <v>0.507133058984911</v>
      </c>
      <c r="N976" s="16" t="n">
        <v>0.940746325949277</v>
      </c>
      <c r="O976" s="16" t="n">
        <v>0.340771293429559</v>
      </c>
      <c r="P976" s="16" t="n">
        <v>0.111169949879562</v>
      </c>
    </row>
    <row r="977" customFormat="false" ht="15" hidden="false" customHeight="false" outlineLevel="0" collapsed="false">
      <c r="A977" s="17" t="n">
        <v>1372</v>
      </c>
      <c r="B977" s="6"/>
      <c r="C977" s="16" t="n">
        <v>0.31393437206753</v>
      </c>
      <c r="D977" s="16" t="n">
        <v>0.339586573300056</v>
      </c>
      <c r="E977" s="16" t="n">
        <v>0.768895747599451</v>
      </c>
      <c r="F977" s="16" t="n">
        <v>0.972092834852688</v>
      </c>
      <c r="G977" s="18" t="n">
        <v>1.25538205393929E-017</v>
      </c>
      <c r="H977" s="6"/>
      <c r="I977" s="16" t="n">
        <v>-0.00353591760975333</v>
      </c>
      <c r="J977" s="16" t="n">
        <v>-0.00340705779060875</v>
      </c>
      <c r="K977" s="16" t="n">
        <v>0.578463648834019</v>
      </c>
      <c r="L977" s="16" t="n">
        <v>0.00974751051278146</v>
      </c>
      <c r="M977" s="16" t="n">
        <v>0.51366598079561</v>
      </c>
      <c r="N977" s="16" t="n">
        <v>0.816903899410777</v>
      </c>
      <c r="O977" s="16" t="n">
        <v>0.341430513202148</v>
      </c>
      <c r="P977" s="16" t="n">
        <v>0.104935531862432</v>
      </c>
    </row>
    <row r="978" customFormat="false" ht="15" hidden="false" customHeight="false" outlineLevel="0" collapsed="false">
      <c r="A978" s="17" t="n">
        <v>1373</v>
      </c>
      <c r="B978" s="6"/>
      <c r="C978" s="16" t="n">
        <v>0.310335991218871</v>
      </c>
      <c r="D978" s="16" t="n">
        <v>0.336113782940799</v>
      </c>
      <c r="E978" s="16" t="n">
        <v>0.769975994513032</v>
      </c>
      <c r="F978" s="16" t="n">
        <v>0.973537698970032</v>
      </c>
      <c r="G978" s="18" t="n">
        <v>7.92231015478061E-018</v>
      </c>
      <c r="H978" s="6"/>
      <c r="I978" s="16" t="n">
        <v>-0.00376214459735633</v>
      </c>
      <c r="J978" s="16" t="n">
        <v>-0.0036348588602063</v>
      </c>
      <c r="K978" s="16" t="n">
        <v>0.57417695473251</v>
      </c>
      <c r="L978" s="16" t="n">
        <v>0.0144697523145305</v>
      </c>
      <c r="M978" s="16" t="n">
        <v>0.516083676268861</v>
      </c>
      <c r="N978" s="16" t="n">
        <v>0.785792405257524</v>
      </c>
      <c r="O978" s="16" t="n">
        <v>0.341878720028633</v>
      </c>
      <c r="P978" s="16" t="n">
        <v>0.0990111734156407</v>
      </c>
    </row>
    <row r="979" customFormat="false" ht="15" hidden="false" customHeight="false" outlineLevel="0" collapsed="false">
      <c r="A979" s="17" t="n">
        <v>1374</v>
      </c>
      <c r="B979" s="6"/>
      <c r="C979" s="16" t="n">
        <v>0.306496674846626</v>
      </c>
      <c r="D979" s="16" t="n">
        <v>0.332396275157138</v>
      </c>
      <c r="E979" s="16" t="n">
        <v>0.771056241426612</v>
      </c>
      <c r="F979" s="16" t="n">
        <v>0.974385146925503</v>
      </c>
      <c r="G979" s="18" t="n">
        <v>5.00854655137775E-018</v>
      </c>
      <c r="H979" s="6"/>
      <c r="I979" s="16" t="n">
        <v>-0.00399552989928562</v>
      </c>
      <c r="J979" s="16" t="n">
        <v>-0.00386952312811099</v>
      </c>
      <c r="K979" s="16" t="n">
        <v>0.569667352537723</v>
      </c>
      <c r="L979" s="16" t="n">
        <v>0.0201037677100618</v>
      </c>
      <c r="M979" s="16" t="n">
        <v>0.515089163237311</v>
      </c>
      <c r="N979" s="16" t="n">
        <v>0.811444319984125</v>
      </c>
      <c r="O979" s="16" t="n">
        <v>0.342141495751041</v>
      </c>
      <c r="P979" s="16" t="n">
        <v>0.0937740466146248</v>
      </c>
    </row>
    <row r="980" customFormat="false" ht="15" hidden="false" customHeight="false" outlineLevel="0" collapsed="false">
      <c r="A980" s="17" t="n">
        <v>1375</v>
      </c>
      <c r="B980" s="6"/>
      <c r="C980" s="16" t="n">
        <v>0.302397228715595</v>
      </c>
      <c r="D980" s="16" t="n">
        <v>0.328414961540936</v>
      </c>
      <c r="E980" s="16" t="n">
        <v>0.771227709190672</v>
      </c>
      <c r="F980" s="16" t="n">
        <v>0.974620117229782</v>
      </c>
      <c r="G980" s="18" t="n">
        <v>3.19023392583196E-018</v>
      </c>
      <c r="H980" s="6"/>
      <c r="I980" s="16" t="n">
        <v>-0.00423266055486256</v>
      </c>
      <c r="J980" s="16" t="n">
        <v>-0.00410761972603574</v>
      </c>
      <c r="K980" s="16" t="n">
        <v>0.566529492455418</v>
      </c>
      <c r="L980" s="16" t="n">
        <v>0.0263453625580058</v>
      </c>
      <c r="M980" s="16" t="n">
        <v>0.51224279835391</v>
      </c>
      <c r="N980" s="16" t="n">
        <v>0.88426671474059</v>
      </c>
      <c r="O980" s="16" t="n">
        <v>0.342214340873959</v>
      </c>
      <c r="P980" s="16" t="n">
        <v>0.0892552163742931</v>
      </c>
    </row>
    <row r="981" customFormat="false" ht="15" hidden="false" customHeight="false" outlineLevel="0" collapsed="false">
      <c r="A981" s="17" t="n">
        <v>1376</v>
      </c>
      <c r="B981" s="6"/>
      <c r="C981" s="16" t="n">
        <v>0.298045535093324</v>
      </c>
      <c r="D981" s="16" t="n">
        <v>0.324180540226753</v>
      </c>
      <c r="E981" s="16" t="n">
        <v>0.771896433470508</v>
      </c>
      <c r="F981" s="16" t="n">
        <v>0.974391374159653</v>
      </c>
      <c r="G981" s="18" t="n">
        <v>2.0686621098313E-018</v>
      </c>
      <c r="H981" s="6"/>
      <c r="I981" s="16" t="n">
        <v>-0.00446983897349021</v>
      </c>
      <c r="J981" s="16" t="n">
        <v>-0.0043448666297892</v>
      </c>
      <c r="K981" s="16" t="n">
        <v>0.56431755829904</v>
      </c>
      <c r="L981" s="16" t="n">
        <v>0.0322117465904994</v>
      </c>
      <c r="M981" s="16" t="n">
        <v>0.509585048010974</v>
      </c>
      <c r="N981" s="16" t="n">
        <v>0.960037580973197</v>
      </c>
      <c r="O981" s="16" t="n">
        <v>0.342143426387929</v>
      </c>
      <c r="P981" s="16" t="n">
        <v>0.0857973409175446</v>
      </c>
    </row>
    <row r="982" customFormat="false" ht="15" hidden="false" customHeight="false" outlineLevel="0" collapsed="false">
      <c r="A982" s="17" t="n">
        <v>1377</v>
      </c>
      <c r="B982" s="6"/>
      <c r="C982" s="16" t="n">
        <v>0.293430709229597</v>
      </c>
      <c r="D982" s="16" t="n">
        <v>0.319683848778096</v>
      </c>
      <c r="E982" s="16" t="n">
        <v>0.772479423868313</v>
      </c>
      <c r="F982" s="16" t="n">
        <v>0.973759054159879</v>
      </c>
      <c r="G982" s="18" t="n">
        <v>1.30636650534692E-018</v>
      </c>
      <c r="H982" s="6"/>
      <c r="I982" s="16" t="n">
        <v>-0.00470295078490763</v>
      </c>
      <c r="J982" s="16" t="n">
        <v>-0.00457767033092157</v>
      </c>
      <c r="K982" s="16" t="n">
        <v>0.56267146776406</v>
      </c>
      <c r="L982" s="16" t="n">
        <v>0.0376308060746765</v>
      </c>
      <c r="M982" s="16" t="n">
        <v>0.507150205761317</v>
      </c>
      <c r="N982" s="16" t="n">
        <v>0.987451241997853</v>
      </c>
      <c r="O982" s="16" t="n">
        <v>0.341947365341798</v>
      </c>
      <c r="P982" s="16" t="n">
        <v>0.0830262794629054</v>
      </c>
    </row>
    <row r="983" customFormat="false" ht="15" hidden="false" customHeight="false" outlineLevel="0" collapsed="false">
      <c r="A983" s="17" t="n">
        <v>1378</v>
      </c>
      <c r="B983" s="6"/>
      <c r="C983" s="16" t="n">
        <v>0.288567670222511</v>
      </c>
      <c r="D983" s="16" t="n">
        <v>0.314940801616211</v>
      </c>
      <c r="E983" s="16" t="n">
        <v>0.773079561042524</v>
      </c>
      <c r="F983" s="16" t="n">
        <v>0.972812158509748</v>
      </c>
      <c r="G983" s="18" t="n">
        <v>8.19527317344633E-019</v>
      </c>
      <c r="H983" s="6"/>
      <c r="I983" s="16" t="n">
        <v>-0.00492921986878376</v>
      </c>
      <c r="J983" s="16" t="n">
        <v>-0.00480297912119233</v>
      </c>
      <c r="K983" s="16" t="n">
        <v>0.561574074074074</v>
      </c>
      <c r="L983" s="16" t="n">
        <v>0.0417091851189304</v>
      </c>
      <c r="M983" s="16" t="n">
        <v>0.507493141289438</v>
      </c>
      <c r="N983" s="16" t="n">
        <v>0.998057744589752</v>
      </c>
      <c r="O983" s="16" t="n">
        <v>0.341653681506617</v>
      </c>
      <c r="P983" s="16" t="n">
        <v>0.0810466894277841</v>
      </c>
    </row>
    <row r="984" customFormat="false" ht="15" hidden="false" customHeight="false" outlineLevel="0" collapsed="false">
      <c r="A984" s="17" t="n">
        <v>1379</v>
      </c>
      <c r="B984" s="6"/>
      <c r="C984" s="16" t="n">
        <v>0.283451451576342</v>
      </c>
      <c r="D984" s="16" t="n">
        <v>0.309949705196274</v>
      </c>
      <c r="E984" s="16" t="n">
        <v>0.773748285322359</v>
      </c>
      <c r="F984" s="16" t="n">
        <v>0.971694925847336</v>
      </c>
      <c r="G984" s="18" t="n">
        <v>5.09406591928421E-019</v>
      </c>
      <c r="H984" s="6"/>
      <c r="I984" s="16" t="n">
        <v>-0.00514368675107189</v>
      </c>
      <c r="J984" s="16" t="n">
        <v>-0.00501660265590295</v>
      </c>
      <c r="K984" s="16" t="n">
        <v>0.560082304526749</v>
      </c>
      <c r="L984" s="16" t="n">
        <v>0.0452424642902037</v>
      </c>
      <c r="M984" s="16" t="n">
        <v>0.511248285322359</v>
      </c>
      <c r="N984" s="16" t="n">
        <v>0.888220064149398</v>
      </c>
      <c r="O984" s="16" t="n">
        <v>0.341307038148028</v>
      </c>
      <c r="P984" s="16" t="n">
        <v>0.0793929369727322</v>
      </c>
    </row>
    <row r="985" customFormat="false" ht="15" hidden="false" customHeight="false" outlineLevel="0" collapsed="false">
      <c r="A985" s="17" t="n">
        <v>1380</v>
      </c>
      <c r="B985" s="6"/>
      <c r="C985" s="16" t="n">
        <v>0.278107635403423</v>
      </c>
      <c r="D985" s="16" t="n">
        <v>0.304735227799639</v>
      </c>
      <c r="E985" s="16" t="n">
        <v>0.774485596707819</v>
      </c>
      <c r="F985" s="16" t="n">
        <v>0.970433395531232</v>
      </c>
      <c r="G985" s="18" t="n">
        <v>3.14242698068623E-019</v>
      </c>
      <c r="H985" s="6"/>
      <c r="I985" s="16" t="n">
        <v>-0.00534391392308236</v>
      </c>
      <c r="J985" s="16" t="n">
        <v>-0.00521631022639364</v>
      </c>
      <c r="K985" s="16" t="n">
        <v>0.559224965706447</v>
      </c>
      <c r="L985" s="16" t="n">
        <v>0.0483818725639127</v>
      </c>
      <c r="M985" s="16" t="n">
        <v>0.516889574759945</v>
      </c>
      <c r="N985" s="16" t="n">
        <v>0.661512737758239</v>
      </c>
      <c r="O985" s="16" t="n">
        <v>0.34091545614788</v>
      </c>
      <c r="P985" s="16" t="n">
        <v>0.077913937964041</v>
      </c>
    </row>
    <row r="986" customFormat="false" ht="15" hidden="false" customHeight="false" outlineLevel="0" collapsed="false">
      <c r="A986" s="17" t="n">
        <v>1381</v>
      </c>
      <c r="B986" s="6"/>
      <c r="C986" s="16" t="n">
        <v>0.272549029310013</v>
      </c>
      <c r="D986" s="16" t="n">
        <v>0.299311426519116</v>
      </c>
      <c r="E986" s="16" t="n">
        <v>0.774879972565158</v>
      </c>
      <c r="F986" s="16" t="n">
        <v>0.969111342477808</v>
      </c>
      <c r="G986" s="18" t="n">
        <v>1.94344079776168E-019</v>
      </c>
      <c r="H986" s="6"/>
      <c r="I986" s="16" t="n">
        <v>-0.0055250690574887</v>
      </c>
      <c r="J986" s="16" t="n">
        <v>-0.00539790649528844</v>
      </c>
      <c r="K986" s="16" t="n">
        <v>0.559019204389575</v>
      </c>
      <c r="L986" s="16" t="n">
        <v>0.0523906803646733</v>
      </c>
      <c r="M986" s="16" t="n">
        <v>0.52889231824417</v>
      </c>
      <c r="N986" s="16" t="n">
        <v>0.352836747958867</v>
      </c>
      <c r="O986" s="16" t="n">
        <v>0.340504897240091</v>
      </c>
      <c r="P986" s="16" t="n">
        <v>0.0762720909399955</v>
      </c>
    </row>
    <row r="987" customFormat="false" ht="15" hidden="false" customHeight="false" outlineLevel="0" collapsed="false">
      <c r="A987" s="17" t="n">
        <v>1382</v>
      </c>
      <c r="B987" s="6"/>
      <c r="C987" s="16" t="n">
        <v>0.266802718125521</v>
      </c>
      <c r="D987" s="16" t="n">
        <v>0.293702778656702</v>
      </c>
      <c r="E987" s="16" t="n">
        <v>0.77491426611797</v>
      </c>
      <c r="F987" s="16" t="n">
        <v>0.967684978874078</v>
      </c>
      <c r="G987" s="18" t="n">
        <v>1.19337423681725E-019</v>
      </c>
      <c r="H987" s="6"/>
      <c r="I987" s="16" t="n">
        <v>-0.00568687930387853</v>
      </c>
      <c r="J987" s="16" t="n">
        <v>-0.00556144624830303</v>
      </c>
      <c r="K987" s="16" t="n">
        <v>0.557664609053498</v>
      </c>
      <c r="L987" s="16" t="n">
        <v>0.0579949364838589</v>
      </c>
      <c r="M987" s="16" t="n">
        <v>0.546399176954733</v>
      </c>
      <c r="N987" s="16" t="n">
        <v>0.124756868375578</v>
      </c>
      <c r="O987" s="16" t="n">
        <v>0.340061726534692</v>
      </c>
      <c r="P987" s="16" t="n">
        <v>0.0742517583306062</v>
      </c>
    </row>
    <row r="988" customFormat="false" ht="15" hidden="false" customHeight="false" outlineLevel="0" collapsed="false">
      <c r="A988" s="17" t="n">
        <v>1383</v>
      </c>
      <c r="B988" s="6"/>
      <c r="C988" s="16" t="n">
        <v>0.260891437462593</v>
      </c>
      <c r="D988" s="16" t="n">
        <v>0.287930652022718</v>
      </c>
      <c r="E988" s="16" t="n">
        <v>0.774897119341564</v>
      </c>
      <c r="F988" s="16" t="n">
        <v>0.966166660430001</v>
      </c>
      <c r="G988" s="18" t="n">
        <v>7.24949912317654E-020</v>
      </c>
      <c r="H988" s="6"/>
      <c r="I988" s="16" t="n">
        <v>-0.00582418043521246</v>
      </c>
      <c r="J988" s="16" t="n">
        <v>-0.0057023308403481</v>
      </c>
      <c r="K988" s="16" t="n">
        <v>0.556824417009602</v>
      </c>
      <c r="L988" s="16" t="n">
        <v>0.0667664569012183</v>
      </c>
      <c r="M988" s="16" t="n">
        <v>0.569152949245542</v>
      </c>
      <c r="N988" s="16" t="n">
        <v>0.0292770709898691</v>
      </c>
      <c r="O988" s="16" t="n">
        <v>0.339589736421261</v>
      </c>
      <c r="P988" s="16" t="n">
        <v>0.0715644840577837</v>
      </c>
    </row>
    <row r="989" customFormat="false" ht="15" hidden="false" customHeight="false" outlineLevel="0" collapsed="false">
      <c r="A989" s="17" t="n">
        <v>1384</v>
      </c>
      <c r="B989" s="6"/>
      <c r="C989" s="16" t="n">
        <v>0.254854696441797</v>
      </c>
      <c r="D989" s="16" t="n">
        <v>0.282030264373699</v>
      </c>
      <c r="E989" s="16" t="n">
        <v>0.775188614540466</v>
      </c>
      <c r="F989" s="16" t="n">
        <v>0.964477984919028</v>
      </c>
      <c r="G989" s="18" t="n">
        <v>4.4490394832846E-020</v>
      </c>
      <c r="H989" s="6"/>
      <c r="I989" s="16" t="n">
        <v>-0.00593797495273348</v>
      </c>
      <c r="J989" s="16" t="n">
        <v>-0.00582194073451006</v>
      </c>
      <c r="K989" s="16" t="n">
        <v>0.554852537722908</v>
      </c>
      <c r="L989" s="16" t="n">
        <v>0.0817007041809545</v>
      </c>
      <c r="M989" s="16" t="n">
        <v>0.590860768175583</v>
      </c>
      <c r="N989" s="16" t="n">
        <v>0.00528237449785495</v>
      </c>
      <c r="O989" s="16" t="n">
        <v>0.339064486989104</v>
      </c>
      <c r="P989" s="16" t="n">
        <v>0.0679404879327025</v>
      </c>
    </row>
    <row r="990" customFormat="false" ht="15" hidden="false" customHeight="false" outlineLevel="0" collapsed="false">
      <c r="A990" s="17" t="n">
        <v>1385</v>
      </c>
      <c r="B990" s="6"/>
      <c r="C990" s="16" t="n">
        <v>0.248708862271912</v>
      </c>
      <c r="D990" s="16" t="n">
        <v>0.276014783379316</v>
      </c>
      <c r="E990" s="16" t="n">
        <v>0.775360082304527</v>
      </c>
      <c r="F990" s="16" t="n">
        <v>0.962559099423179</v>
      </c>
      <c r="G990" s="18" t="n">
        <v>2.75779183102504E-020</v>
      </c>
      <c r="H990" s="6"/>
      <c r="I990" s="16" t="n">
        <v>-0.00602216545995084</v>
      </c>
      <c r="J990" s="16" t="n">
        <v>-0.00591420560483956</v>
      </c>
      <c r="K990" s="16" t="n">
        <v>0.55173182441701</v>
      </c>
      <c r="L990" s="16" t="n">
        <v>0.104600230807417</v>
      </c>
      <c r="M990" s="16" t="n">
        <v>0.611128257887517</v>
      </c>
      <c r="N990" s="18" t="n">
        <v>0.000884967088622564</v>
      </c>
      <c r="O990" s="16" t="n">
        <v>0.338467247435254</v>
      </c>
      <c r="P990" s="16" t="n">
        <v>0.0633603272348098</v>
      </c>
    </row>
    <row r="991" customFormat="false" ht="15" hidden="false" customHeight="false" outlineLevel="0" collapsed="false">
      <c r="A991" s="17" t="n">
        <v>1386</v>
      </c>
      <c r="B991" s="6"/>
      <c r="C991" s="16" t="n">
        <v>0.242500189444717</v>
      </c>
      <c r="D991" s="16" t="n">
        <v>0.269926613083065</v>
      </c>
      <c r="E991" s="16" t="n">
        <v>0.775154320987654</v>
      </c>
      <c r="F991" s="16" t="n">
        <v>0.960373589367215</v>
      </c>
      <c r="G991" s="18" t="n">
        <v>1.74049229150067E-020</v>
      </c>
      <c r="H991" s="6"/>
      <c r="I991" s="16" t="n">
        <v>-0.00607931901843749</v>
      </c>
      <c r="J991" s="16" t="n">
        <v>-0.00598175460246091</v>
      </c>
      <c r="K991" s="16" t="n">
        <v>0.54783950617284</v>
      </c>
      <c r="L991" s="16" t="n">
        <v>0.141331532518751</v>
      </c>
      <c r="M991" s="16" t="n">
        <v>0.627434842249657</v>
      </c>
      <c r="N991" s="18" t="n">
        <v>0.000166773755398196</v>
      </c>
      <c r="O991" s="16" t="n">
        <v>0.337786524296111</v>
      </c>
      <c r="P991" s="16" t="n">
        <v>0.0576645268962694</v>
      </c>
    </row>
    <row r="992" customFormat="false" ht="15" hidden="false" customHeight="false" outlineLevel="0" collapsed="false">
      <c r="A992" s="17" t="n">
        <v>1387</v>
      </c>
      <c r="B992" s="6"/>
      <c r="C992" s="16" t="n">
        <v>0.236235984657059</v>
      </c>
      <c r="D992" s="16" t="n">
        <v>0.263768528630419</v>
      </c>
      <c r="E992" s="16" t="n">
        <v>0.77508573388203</v>
      </c>
      <c r="F992" s="16" t="n">
        <v>0.957786388963604</v>
      </c>
      <c r="G992" s="18" t="n">
        <v>1.13053032139399E-020</v>
      </c>
      <c r="H992" s="6"/>
      <c r="I992" s="16" t="n">
        <v>-0.00610652713932977</v>
      </c>
      <c r="J992" s="16" t="n">
        <v>-0.0060214743886405</v>
      </c>
      <c r="K992" s="16" t="n">
        <v>0.542489711934156</v>
      </c>
      <c r="L992" s="16" t="n">
        <v>0.196613755405218</v>
      </c>
      <c r="M992" s="16" t="n">
        <v>0.635562414266118</v>
      </c>
      <c r="N992" s="18" t="n">
        <v>3.93715553501808E-005</v>
      </c>
      <c r="O992" s="16" t="n">
        <v>0.336980000604948</v>
      </c>
      <c r="P992" s="16" t="n">
        <v>0.050868784908355</v>
      </c>
    </row>
    <row r="993" customFormat="false" ht="15" hidden="false" customHeight="false" outlineLevel="0" collapsed="false">
      <c r="A993" s="17" t="n">
        <v>1388</v>
      </c>
      <c r="B993" s="6"/>
      <c r="C993" s="16" t="n">
        <v>0.229965740664386</v>
      </c>
      <c r="D993" s="16" t="n">
        <v>0.257586812200525</v>
      </c>
      <c r="E993" s="16" t="n">
        <v>0.775102880658436</v>
      </c>
      <c r="F993" s="16" t="n">
        <v>0.954791489776356</v>
      </c>
      <c r="G993" s="18" t="n">
        <v>8.20704237181164E-021</v>
      </c>
      <c r="H993" s="6"/>
      <c r="I993" s="16" t="n">
        <v>-0.00610404527504737</v>
      </c>
      <c r="J993" s="16" t="n">
        <v>-0.00603336208593649</v>
      </c>
      <c r="K993" s="16" t="n">
        <v>0.53542524005487</v>
      </c>
      <c r="L993" s="16" t="n">
        <v>0.279469318129744</v>
      </c>
      <c r="M993" s="16" t="n">
        <v>0.640106310013717</v>
      </c>
      <c r="N993" s="18" t="n">
        <v>1.2588989809338E-005</v>
      </c>
      <c r="O993" s="16" t="n">
        <v>0.336045455302415</v>
      </c>
      <c r="P993" s="16" t="n">
        <v>0.0429758231096653</v>
      </c>
    </row>
    <row r="994" customFormat="false" ht="15" hidden="false" customHeight="false" outlineLevel="0" collapsed="false">
      <c r="A994" s="17" t="n">
        <v>1389</v>
      </c>
      <c r="B994" s="6"/>
      <c r="C994" s="16" t="n">
        <v>0.223700911662094</v>
      </c>
      <c r="D994" s="16" t="n">
        <v>0.251391611972756</v>
      </c>
      <c r="E994" s="16" t="n">
        <v>0.77482853223594</v>
      </c>
      <c r="F994" s="16" t="n">
        <v>0.95137607272064</v>
      </c>
      <c r="G994" s="18" t="n">
        <v>6.14665296494362E-021</v>
      </c>
      <c r="H994" s="6"/>
      <c r="I994" s="16" t="n">
        <v>-0.00607178679386587</v>
      </c>
      <c r="J994" s="16" t="n">
        <v>-0.00601683589861483</v>
      </c>
      <c r="K994" s="16" t="n">
        <v>0.528772290809328</v>
      </c>
      <c r="L994" s="16" t="n">
        <v>0.39675470847838</v>
      </c>
      <c r="M994" s="16" t="n">
        <v>0.643604252400549</v>
      </c>
      <c r="N994" s="18" t="n">
        <v>5.75110775782697E-006</v>
      </c>
      <c r="O994" s="16" t="n">
        <v>0.334978476608298</v>
      </c>
      <c r="P994" s="16" t="n">
        <v>0.0341048348694556</v>
      </c>
    </row>
    <row r="995" customFormat="false" ht="15" hidden="false" customHeight="false" outlineLevel="0" collapsed="false">
      <c r="A995" s="17" t="n">
        <v>1390</v>
      </c>
      <c r="B995" s="6"/>
      <c r="C995" s="16" t="n">
        <v>0.217491939027022</v>
      </c>
      <c r="D995" s="16" t="n">
        <v>0.245231154204332</v>
      </c>
      <c r="E995" s="16" t="n">
        <v>0.775017146776406</v>
      </c>
      <c r="F995" s="16" t="n">
        <v>0.947551632977977</v>
      </c>
      <c r="G995" s="18" t="n">
        <v>5.01224282575983E-021</v>
      </c>
      <c r="H995" s="6"/>
      <c r="I995" s="16" t="n">
        <v>-0.00601013253231103</v>
      </c>
      <c r="J995" s="16" t="n">
        <v>-0.00597204482803796</v>
      </c>
      <c r="K995" s="16" t="n">
        <v>0.519804526748971</v>
      </c>
      <c r="L995" s="16" t="n">
        <v>0.556493180628523</v>
      </c>
      <c r="M995" s="16" t="n">
        <v>0.644187242798354</v>
      </c>
      <c r="N995" s="18" t="n">
        <v>3.82203982484236E-006</v>
      </c>
      <c r="O995" s="16" t="n">
        <v>0.333782187790173</v>
      </c>
      <c r="P995" s="16" t="n">
        <v>0.0242288455606654</v>
      </c>
    </row>
    <row r="996" customFormat="false" ht="15" hidden="false" customHeight="false" outlineLevel="0" collapsed="false">
      <c r="A996" s="17" t="n">
        <v>1391</v>
      </c>
      <c r="B996" s="6"/>
      <c r="C996" s="16" t="n">
        <v>0.211351662464418</v>
      </c>
      <c r="D996" s="16" t="n">
        <v>0.239119334640443</v>
      </c>
      <c r="E996" s="16" t="n">
        <v>0.775394375857339</v>
      </c>
      <c r="F996" s="16" t="n">
        <v>0.943402251817877</v>
      </c>
      <c r="G996" s="18" t="n">
        <v>4.20761131655206E-021</v>
      </c>
      <c r="H996" s="6"/>
      <c r="I996" s="16" t="n">
        <v>-0.00592093939237619</v>
      </c>
      <c r="J996" s="16" t="n">
        <v>-0.00589998210627619</v>
      </c>
      <c r="K996" s="16" t="n">
        <v>0.510939643347051</v>
      </c>
      <c r="L996" s="16" t="n">
        <v>0.749981313224608</v>
      </c>
      <c r="M996" s="16" t="n">
        <v>0.642232510288066</v>
      </c>
      <c r="N996" s="18" t="n">
        <v>3.56552853485636E-006</v>
      </c>
      <c r="O996" s="16" t="n">
        <v>0.332482430520723</v>
      </c>
      <c r="P996" s="16" t="n">
        <v>0.0137114037186381</v>
      </c>
    </row>
    <row r="997" customFormat="false" ht="15" hidden="false" customHeight="false" outlineLevel="0" collapsed="false">
      <c r="A997" s="17" t="n">
        <v>1392</v>
      </c>
      <c r="B997" s="6"/>
      <c r="C997" s="16" t="n">
        <v>0.205328469654831</v>
      </c>
      <c r="D997" s="16" t="n">
        <v>0.233104446289413</v>
      </c>
      <c r="E997" s="16" t="n">
        <v>0.775377229080933</v>
      </c>
      <c r="F997" s="16" t="n">
        <v>0.938991702816087</v>
      </c>
      <c r="G997" s="18" t="n">
        <v>3.63635401372956E-021</v>
      </c>
      <c r="H997" s="6"/>
      <c r="I997" s="16" t="n">
        <v>-0.00580385814484983</v>
      </c>
      <c r="J997" s="16" t="n">
        <v>-0.00580013683568442</v>
      </c>
      <c r="K997" s="16" t="n">
        <v>0.50082304526749</v>
      </c>
      <c r="L997" s="16" t="n">
        <v>0.955344912050478</v>
      </c>
      <c r="M997" s="16" t="n">
        <v>0.639557613168724</v>
      </c>
      <c r="N997" s="18" t="n">
        <v>4.72337265073239E-006</v>
      </c>
      <c r="O997" s="16" t="n">
        <v>0.331098784674227</v>
      </c>
      <c r="P997" s="16" t="n">
        <v>0.00251318542773337</v>
      </c>
    </row>
    <row r="998" customFormat="false" ht="15" hidden="false" customHeight="false" outlineLevel="0" collapsed="false">
      <c r="A998" s="17" t="n">
        <v>1393</v>
      </c>
      <c r="B998" s="6"/>
      <c r="C998" s="16" t="n">
        <v>0.199440357711115</v>
      </c>
      <c r="D998" s="16" t="n">
        <v>0.227205803358091</v>
      </c>
      <c r="E998" s="16" t="n">
        <v>0.775582990397805</v>
      </c>
      <c r="F998" s="16" t="n">
        <v>0.934402677715087</v>
      </c>
      <c r="G998" s="18" t="n">
        <v>3.29744163963278E-021</v>
      </c>
      <c r="H998" s="6"/>
      <c r="I998" s="16" t="n">
        <v>-0.00566182874768977</v>
      </c>
      <c r="J998" s="16" t="n">
        <v>-0.00567470544732408</v>
      </c>
      <c r="K998" s="16" t="n">
        <v>0.509585048010974</v>
      </c>
      <c r="L998" s="16" t="n">
        <v>0.839739306615126</v>
      </c>
      <c r="M998" s="16" t="n">
        <v>0.635150891632373</v>
      </c>
      <c r="N998" s="18" t="n">
        <v>8.21165345446167E-006</v>
      </c>
      <c r="O998" s="16" t="n">
        <v>0.329656877978375</v>
      </c>
      <c r="P998" s="16" t="n">
        <v>-0.00900406294406026</v>
      </c>
    </row>
    <row r="999" customFormat="false" ht="15" hidden="false" customHeight="false" outlineLevel="0" collapsed="false">
      <c r="A999" s="17" t="n">
        <v>1394</v>
      </c>
      <c r="B999" s="6"/>
      <c r="C999" s="16" t="n">
        <v>0.19373198164659</v>
      </c>
      <c r="D999" s="16" t="n">
        <v>0.221468843055556</v>
      </c>
      <c r="E999" s="16" t="n">
        <v>0.774862825788752</v>
      </c>
      <c r="F999" s="16" t="n">
        <v>0.929706752416633</v>
      </c>
      <c r="G999" s="18" t="n">
        <v>2.83251327447085E-021</v>
      </c>
      <c r="H999" s="6"/>
      <c r="I999" s="16" t="n">
        <v>-0.00549662459405211</v>
      </c>
      <c r="J999" s="16" t="n">
        <v>-0.00552538372931075</v>
      </c>
      <c r="K999" s="16" t="n">
        <v>0.520250342935528</v>
      </c>
      <c r="L999" s="16" t="n">
        <v>0.624880090730519</v>
      </c>
      <c r="M999" s="16" t="n">
        <v>0.629938271604938</v>
      </c>
      <c r="N999" s="18" t="n">
        <v>1.7872855378779E-005</v>
      </c>
      <c r="O999" s="16" t="n">
        <v>0.328178990550425</v>
      </c>
      <c r="P999" s="16" t="n">
        <v>-0.0208843493416265</v>
      </c>
    </row>
    <row r="1000" customFormat="false" ht="15" hidden="false" customHeight="false" outlineLevel="0" collapsed="false">
      <c r="A1000" s="17" t="n">
        <v>1395</v>
      </c>
      <c r="B1000" s="6"/>
      <c r="C1000" s="16" t="n">
        <v>0.188210878697065</v>
      </c>
      <c r="D1000" s="16" t="n">
        <v>0.21590375069946</v>
      </c>
      <c r="E1000" s="16" t="n">
        <v>0.774519890260631</v>
      </c>
      <c r="F1000" s="16" t="n">
        <v>0.92499281806577</v>
      </c>
      <c r="G1000" s="18" t="n">
        <v>2.48881939766761E-021</v>
      </c>
      <c r="H1000" s="6"/>
      <c r="I1000" s="16" t="n">
        <v>-0.0053116310119298</v>
      </c>
      <c r="J1000" s="16" t="n">
        <v>-0.0053550367530381</v>
      </c>
      <c r="K1000" s="16" t="n">
        <v>0.529835390946502</v>
      </c>
      <c r="L1000" s="16" t="n">
        <v>0.432830723604477</v>
      </c>
      <c r="M1000" s="16" t="n">
        <v>0.622942386831276</v>
      </c>
      <c r="N1000" s="18" t="n">
        <v>4.63991495650733E-005</v>
      </c>
      <c r="O1000" s="16" t="n">
        <v>0.326693007606162</v>
      </c>
      <c r="P1000" s="16" t="n">
        <v>-0.0328143738969403</v>
      </c>
    </row>
    <row r="1001" customFormat="false" ht="15" hidden="false" customHeight="false" outlineLevel="0" collapsed="false">
      <c r="A1001" s="17" t="n">
        <v>1396</v>
      </c>
      <c r="B1001" s="6"/>
      <c r="C1001" s="16" t="n">
        <v>0.182915292580981</v>
      </c>
      <c r="D1001" s="16" t="n">
        <v>0.210550007551515</v>
      </c>
      <c r="E1001" s="16" t="n">
        <v>0.774022633744856</v>
      </c>
      <c r="F1001" s="16" t="n">
        <v>0.920329523293463</v>
      </c>
      <c r="G1001" s="18" t="n">
        <v>2.22126982810104E-021</v>
      </c>
      <c r="H1001" s="6"/>
      <c r="I1001" s="16" t="n">
        <v>-0.00510746061250055</v>
      </c>
      <c r="J1001" s="16" t="n">
        <v>-0.00516432397787028</v>
      </c>
      <c r="K1001" s="16" t="n">
        <v>0.539128943758573</v>
      </c>
      <c r="L1001" s="16" t="n">
        <v>0.2796464901884</v>
      </c>
      <c r="M1001" s="16" t="n">
        <v>0.614951989026063</v>
      </c>
      <c r="N1001" s="18" t="n">
        <v>0.000130292630416844</v>
      </c>
      <c r="O1001" s="16" t="n">
        <v>0.325220600134356</v>
      </c>
      <c r="P1001" s="16" t="n">
        <v>-0.0448804029744432</v>
      </c>
    </row>
    <row r="1002" customFormat="false" ht="15" hidden="false" customHeight="false" outlineLevel="0" collapsed="false">
      <c r="A1002" s="17" t="n">
        <v>1397</v>
      </c>
      <c r="B1002" s="6"/>
      <c r="C1002" s="16" t="n">
        <v>0.177842503904764</v>
      </c>
      <c r="D1002" s="16" t="n">
        <v>0.205405745900654</v>
      </c>
      <c r="E1002" s="16" t="n">
        <v>0.774108367626886</v>
      </c>
      <c r="F1002" s="16" t="n">
        <v>0.915727697017397</v>
      </c>
      <c r="G1002" s="18" t="n">
        <v>2.05002143907625E-021</v>
      </c>
      <c r="H1002" s="6"/>
      <c r="I1002" s="16" t="n">
        <v>-0.00489046549592107</v>
      </c>
      <c r="J1002" s="16" t="n">
        <v>-0.00495929281621547</v>
      </c>
      <c r="K1002" s="16" t="n">
        <v>0.548319615912209</v>
      </c>
      <c r="L1002" s="16" t="n">
        <v>0.169994127151835</v>
      </c>
      <c r="M1002" s="16" t="n">
        <v>0.605126886145405</v>
      </c>
      <c r="N1002" s="18" t="n">
        <v>0.000392718012563159</v>
      </c>
      <c r="O1002" s="16" t="n">
        <v>0.323765278378229</v>
      </c>
      <c r="P1002" s="16" t="n">
        <v>-0.0568242778566906</v>
      </c>
    </row>
    <row r="1003" customFormat="false" ht="15" hidden="false" customHeight="false" outlineLevel="0" collapsed="false">
      <c r="A1003" s="17" t="n">
        <v>1398</v>
      </c>
      <c r="B1003" s="6"/>
      <c r="C1003" s="16" t="n">
        <v>0.173022404815872</v>
      </c>
      <c r="D1003" s="16" t="n">
        <v>0.200503164136425</v>
      </c>
      <c r="E1003" s="16" t="n">
        <v>0.773576817558299</v>
      </c>
      <c r="F1003" s="16" t="n">
        <v>0.911260640951909</v>
      </c>
      <c r="G1003" s="18" t="n">
        <v>1.93954105410468E-021</v>
      </c>
      <c r="H1003" s="6"/>
      <c r="I1003" s="16" t="n">
        <v>-0.00466197168740368</v>
      </c>
      <c r="J1003" s="16" t="n">
        <v>-0.00474132423890335</v>
      </c>
      <c r="K1003" s="16" t="n">
        <v>0.557836076817558</v>
      </c>
      <c r="L1003" s="16" t="n">
        <v>0.0976664476682823</v>
      </c>
      <c r="M1003" s="16" t="n">
        <v>0.595867626886145</v>
      </c>
      <c r="N1003" s="16" t="n">
        <v>0.00117801084424149</v>
      </c>
      <c r="O1003" s="16" t="n">
        <v>0.322350375912655</v>
      </c>
      <c r="P1003" s="16" t="n">
        <v>-0.0686757822371963</v>
      </c>
    </row>
    <row r="1004" customFormat="false" ht="15" hidden="false" customHeight="false" outlineLevel="0" collapsed="false">
      <c r="A1004" s="17" t="n">
        <v>1399</v>
      </c>
      <c r="B1004" s="6"/>
      <c r="C1004" s="16" t="n">
        <v>0.168450338332858</v>
      </c>
      <c r="D1004" s="16" t="n">
        <v>0.195838706525553</v>
      </c>
      <c r="E1004" s="16" t="n">
        <v>0.773542524005487</v>
      </c>
      <c r="F1004" s="16" t="n">
        <v>0.90692276849328</v>
      </c>
      <c r="G1004" s="18" t="n">
        <v>1.86048044586575E-021</v>
      </c>
      <c r="H1004" s="6"/>
      <c r="I1004" s="16" t="n">
        <v>-0.00442739048204052</v>
      </c>
      <c r="J1004" s="16" t="n">
        <v>-0.00451602497611179</v>
      </c>
      <c r="K1004" s="16" t="n">
        <v>0.565723593964335</v>
      </c>
      <c r="L1004" s="16" t="n">
        <v>0.0534479634373631</v>
      </c>
      <c r="M1004" s="16" t="n">
        <v>0.586968449931413</v>
      </c>
      <c r="N1004" s="16" t="n">
        <v>0.0035229052400947</v>
      </c>
      <c r="O1004" s="16" t="n">
        <v>0.320974320394256</v>
      </c>
      <c r="P1004" s="16" t="n">
        <v>-0.0805267174747068</v>
      </c>
    </row>
    <row r="1005" customFormat="false" ht="15" hidden="false" customHeight="false" outlineLevel="0" collapsed="false">
      <c r="A1005" s="17" t="n">
        <v>1400</v>
      </c>
      <c r="B1005" s="6"/>
      <c r="C1005" s="16" t="n">
        <v>0.164138886612126</v>
      </c>
      <c r="D1005" s="16" t="n">
        <v>0.191426738368559</v>
      </c>
      <c r="E1005" s="16" t="n">
        <v>0.773131001371742</v>
      </c>
      <c r="F1005" s="16" t="n">
        <v>0.902745021028591</v>
      </c>
      <c r="G1005" s="18" t="n">
        <v>1.82667193290461E-021</v>
      </c>
      <c r="H1005" s="6"/>
      <c r="I1005" s="16" t="n">
        <v>-0.00418785070118447</v>
      </c>
      <c r="J1005" s="16" t="n">
        <v>-0.00428432903942453</v>
      </c>
      <c r="K1005" s="16" t="n">
        <v>0.573131001371742</v>
      </c>
      <c r="L1005" s="16" t="n">
        <v>0.0285152763889049</v>
      </c>
      <c r="M1005" s="16" t="n">
        <v>0.577606310013717</v>
      </c>
      <c r="N1005" s="16" t="n">
        <v>0.00981929212893214</v>
      </c>
      <c r="O1005" s="16" t="n">
        <v>0.319647135090882</v>
      </c>
      <c r="P1005" s="16" t="n">
        <v>-0.0921754456919241</v>
      </c>
    </row>
    <row r="1006" customFormat="false" ht="15" hidden="false" customHeight="false" outlineLevel="0" collapsed="false">
      <c r="A1006" s="17" t="n">
        <v>1401</v>
      </c>
      <c r="B1006" s="6"/>
      <c r="C1006" s="16" t="n">
        <v>0.160078116386118</v>
      </c>
      <c r="D1006" s="16" t="n">
        <v>0.187258944693932</v>
      </c>
      <c r="E1006" s="16" t="n">
        <v>0.772650891632373</v>
      </c>
      <c r="F1006" s="16" t="n">
        <v>0.898733069871545</v>
      </c>
      <c r="G1006" s="18" t="n">
        <v>1.82667193290461E-021</v>
      </c>
      <c r="H1006" s="6"/>
      <c r="I1006" s="16" t="n">
        <v>-0.0039479239794513</v>
      </c>
      <c r="J1006" s="16" t="n">
        <v>-0.00405096969784097</v>
      </c>
      <c r="K1006" s="16" t="n">
        <v>0.581515775034294</v>
      </c>
      <c r="L1006" s="16" t="n">
        <v>0.0149401631584761</v>
      </c>
      <c r="M1006" s="16" t="n">
        <v>0.566752400548697</v>
      </c>
      <c r="N1006" s="16" t="n">
        <v>0.0258284204555625</v>
      </c>
      <c r="O1006" s="16" t="n">
        <v>0.318370846520879</v>
      </c>
      <c r="P1006" s="16" t="n">
        <v>-0.103643664299508</v>
      </c>
    </row>
    <row r="1007" customFormat="false" ht="15" hidden="false" customHeight="false" outlineLevel="0" collapsed="false">
      <c r="A1007" s="17" t="n">
        <v>1402</v>
      </c>
      <c r="B1007" s="6"/>
      <c r="C1007" s="16" t="n">
        <v>0.156276053956967</v>
      </c>
      <c r="D1007" s="16" t="n">
        <v>0.183344660331239</v>
      </c>
      <c r="E1007" s="16" t="n">
        <v>0.772582304526749</v>
      </c>
      <c r="F1007" s="16" t="n">
        <v>0.894904255849208</v>
      </c>
      <c r="G1007" s="18" t="n">
        <v>1.82667193290461E-021</v>
      </c>
      <c r="H1007" s="6"/>
      <c r="I1007" s="16" t="n">
        <v>-0.00370920923779994</v>
      </c>
      <c r="J1007" s="16" t="n">
        <v>-0.00381746786848618</v>
      </c>
      <c r="K1007" s="16" t="n">
        <v>0.589180384087792</v>
      </c>
      <c r="L1007" s="16" t="n">
        <v>0.00756516862584857</v>
      </c>
      <c r="M1007" s="16" t="n">
        <v>0.554475308641975</v>
      </c>
      <c r="N1007" s="16" t="n">
        <v>0.0649392389803527</v>
      </c>
      <c r="O1007" s="16" t="n">
        <v>0.317151201056912</v>
      </c>
      <c r="P1007" s="16" t="n">
        <v>-0.114787344912493</v>
      </c>
    </row>
    <row r="1008" customFormat="false" ht="15" hidden="false" customHeight="false" outlineLevel="0" collapsed="false">
      <c r="A1008" s="17" t="n">
        <v>1403</v>
      </c>
      <c r="B1008" s="6"/>
      <c r="C1008" s="16" t="n">
        <v>0.152718001490904</v>
      </c>
      <c r="D1008" s="16" t="n">
        <v>0.179669709565781</v>
      </c>
      <c r="E1008" s="16" t="n">
        <v>0.772445130315501</v>
      </c>
      <c r="F1008" s="16" t="n">
        <v>0.891228943272506</v>
      </c>
      <c r="G1008" s="18" t="n">
        <v>1.82667193290461E-021</v>
      </c>
      <c r="H1008" s="6"/>
      <c r="I1008" s="16" t="n">
        <v>-0.00347505768751217</v>
      </c>
      <c r="J1008" s="16" t="n">
        <v>-0.00358735336626491</v>
      </c>
      <c r="K1008" s="16" t="n">
        <v>0.596056241426612</v>
      </c>
      <c r="L1008" s="16" t="n">
        <v>0.00369550514229118</v>
      </c>
      <c r="M1008" s="16" t="n">
        <v>0.540209190672154</v>
      </c>
      <c r="N1008" s="16" t="n">
        <v>0.146799800720055</v>
      </c>
      <c r="O1008" s="16" t="n">
        <v>0.315978970358196</v>
      </c>
      <c r="P1008" s="16" t="n">
        <v>-0.125631412681952</v>
      </c>
    </row>
    <row r="1009" customFormat="false" ht="15" hidden="false" customHeight="false" outlineLevel="0" collapsed="false">
      <c r="A1009" s="17" t="n">
        <v>1404</v>
      </c>
      <c r="B1009" s="6"/>
      <c r="C1009" s="16" t="n">
        <v>0.14940271175974</v>
      </c>
      <c r="D1009" s="16" t="n">
        <v>0.176234395910722</v>
      </c>
      <c r="E1009" s="16" t="n">
        <v>0.772342249657064</v>
      </c>
      <c r="F1009" s="16" t="n">
        <v>0.887726620076399</v>
      </c>
      <c r="G1009" s="18" t="n">
        <v>1.82667193290461E-021</v>
      </c>
      <c r="H1009" s="6"/>
      <c r="I1009" s="16" t="n">
        <v>-0.00324627019898634</v>
      </c>
      <c r="J1009" s="16" t="n">
        <v>-0.00336135453653004</v>
      </c>
      <c r="K1009" s="16" t="n">
        <v>0.602451989026063</v>
      </c>
      <c r="L1009" s="16" t="n">
        <v>0.00180185091008505</v>
      </c>
      <c r="M1009" s="16" t="n">
        <v>0.527692043895748</v>
      </c>
      <c r="N1009" s="16" t="n">
        <v>0.302207664001617</v>
      </c>
      <c r="O1009" s="16" t="n">
        <v>0.314860565932805</v>
      </c>
      <c r="P1009" s="16" t="n">
        <v>-0.136013083829866</v>
      </c>
    </row>
    <row r="1010" customFormat="false" ht="15" hidden="false" customHeight="false" outlineLevel="0" collapsed="false">
      <c r="A1010" s="17" t="n">
        <v>1405</v>
      </c>
      <c r="B1010" s="6"/>
      <c r="C1010" s="16" t="n">
        <v>0.146316251928344</v>
      </c>
      <c r="D1010" s="16" t="n">
        <v>0.173026006345672</v>
      </c>
      <c r="E1010" s="16" t="n">
        <v>0.772359396433471</v>
      </c>
      <c r="F1010" s="16" t="n">
        <v>0.884392409250171</v>
      </c>
      <c r="G1010" s="18" t="n">
        <v>1.82667193290461E-021</v>
      </c>
      <c r="H1010" s="6"/>
      <c r="I1010" s="16" t="n">
        <v>-0.00302443354508857</v>
      </c>
      <c r="J1010" s="16" t="n">
        <v>-0.003141362427749</v>
      </c>
      <c r="K1010" s="16" t="n">
        <v>0.608744855967078</v>
      </c>
      <c r="L1010" s="18" t="n">
        <v>0.000885568853328456</v>
      </c>
      <c r="M1010" s="16" t="n">
        <v>0.513220164609054</v>
      </c>
      <c r="N1010" s="16" t="n">
        <v>0.538307323560699</v>
      </c>
      <c r="O1010" s="16" t="n">
        <v>0.313794625112784</v>
      </c>
      <c r="P1010" s="16" t="n">
        <v>-0.146112264377412</v>
      </c>
    </row>
    <row r="1011" customFormat="false" ht="15" hidden="false" customHeight="false" outlineLevel="0" collapsed="false">
      <c r="A1011" s="17" t="n">
        <v>1406</v>
      </c>
      <c r="B1011" s="6"/>
      <c r="C1011" s="16" t="n">
        <v>0.143456860186555</v>
      </c>
      <c r="D1011" s="16" t="n">
        <v>0.17004356349645</v>
      </c>
      <c r="E1011" s="16" t="n">
        <v>0.77193072702332</v>
      </c>
      <c r="F1011" s="16" t="n">
        <v>0.881230888353567</v>
      </c>
      <c r="G1011" s="18" t="n">
        <v>1.82667193290461E-021</v>
      </c>
      <c r="H1011" s="6"/>
      <c r="I1011" s="16" t="n">
        <v>-0.00281145701322874</v>
      </c>
      <c r="J1011" s="16" t="n">
        <v>-0.00292918033577618</v>
      </c>
      <c r="K1011" s="16" t="n">
        <v>0.615329218106996</v>
      </c>
      <c r="L1011" s="18" t="n">
        <v>0.000439275980804406</v>
      </c>
      <c r="M1011" s="16" t="n">
        <v>0.501611796982167</v>
      </c>
      <c r="N1011" s="16" t="n">
        <v>0.82857920717453</v>
      </c>
      <c r="O1011" s="16" t="n">
        <v>0.31278279580483</v>
      </c>
      <c r="P1011" s="16" t="n">
        <v>-0.155670572359239</v>
      </c>
    </row>
    <row r="1012" customFormat="false" ht="15" hidden="false" customHeight="false" outlineLevel="0" collapsed="false">
      <c r="A1012" s="17" t="n">
        <v>1407</v>
      </c>
      <c r="B1012" s="6"/>
      <c r="C1012" s="16" t="n">
        <v>0.140801678054845</v>
      </c>
      <c r="D1012" s="16" t="n">
        <v>0.167265499882419</v>
      </c>
      <c r="E1012" s="16" t="n">
        <v>0.771399176954733</v>
      </c>
      <c r="F1012" s="16" t="n">
        <v>0.878233052501779</v>
      </c>
      <c r="G1012" s="18" t="n">
        <v>1.82667193290461E-021</v>
      </c>
      <c r="H1012" s="6"/>
      <c r="I1012" s="16" t="n">
        <v>-0.0026079647215924</v>
      </c>
      <c r="J1012" s="16" t="n">
        <v>-0.00272554849254783</v>
      </c>
      <c r="K1012" s="16" t="n">
        <v>0.621707818930041</v>
      </c>
      <c r="L1012" s="18" t="n">
        <v>0.000213862014166072</v>
      </c>
      <c r="M1012" s="16" t="n">
        <v>0.513837448559671</v>
      </c>
      <c r="N1012" s="16" t="n">
        <v>0.875857063018327</v>
      </c>
      <c r="O1012" s="16" t="n">
        <v>0.311822368441068</v>
      </c>
      <c r="P1012" s="16" t="n">
        <v>-0.164648608258039</v>
      </c>
    </row>
    <row r="1013" customFormat="false" ht="15" hidden="false" customHeight="false" outlineLevel="0" collapsed="false">
      <c r="A1013" s="17" t="n">
        <v>1408</v>
      </c>
      <c r="B1013" s="6"/>
      <c r="C1013" s="16" t="n">
        <v>0.138350664160237</v>
      </c>
      <c r="D1013" s="16" t="n">
        <v>0.164692652841771</v>
      </c>
      <c r="E1013" s="16" t="n">
        <v>0.770901920438957</v>
      </c>
      <c r="F1013" s="16" t="n">
        <v>0.875411658497528</v>
      </c>
      <c r="G1013" s="18" t="n">
        <v>1.82667193290461E-021</v>
      </c>
      <c r="H1013" s="6"/>
      <c r="I1013" s="16" t="n">
        <v>-0.00241460608017893</v>
      </c>
      <c r="J1013" s="16" t="n">
        <v>-0.00253122160807485</v>
      </c>
      <c r="K1013" s="16" t="n">
        <v>0.627846364883402</v>
      </c>
      <c r="L1013" s="18" t="n">
        <v>0.000105862739926521</v>
      </c>
      <c r="M1013" s="16" t="n">
        <v>0.52664609053498</v>
      </c>
      <c r="N1013" s="16" t="n">
        <v>0.583106599538051</v>
      </c>
      <c r="O1013" s="16" t="n">
        <v>0.310917594378477</v>
      </c>
      <c r="P1013" s="16" t="n">
        <v>-0.173038487830727</v>
      </c>
    </row>
    <row r="1014" customFormat="false" ht="15" hidden="false" customHeight="false" outlineLevel="0" collapsed="false">
      <c r="A1014" s="17" t="n">
        <v>1409</v>
      </c>
      <c r="B1014" s="6"/>
      <c r="C1014" s="16" t="n">
        <v>0.136089507252336</v>
      </c>
      <c r="D1014" s="16" t="n">
        <v>0.162311456950288</v>
      </c>
      <c r="E1014" s="16" t="n">
        <v>0.770336076817558</v>
      </c>
      <c r="F1014" s="16" t="n">
        <v>0.872750829635301</v>
      </c>
      <c r="G1014" s="18" t="n">
        <v>1.82667193290461E-021</v>
      </c>
      <c r="H1014" s="6"/>
      <c r="I1014" s="16" t="n">
        <v>-0.00223225158954651</v>
      </c>
      <c r="J1014" s="16" t="n">
        <v>-0.0023472026102347</v>
      </c>
      <c r="K1014" s="16" t="n">
        <v>0.633539094650206</v>
      </c>
      <c r="L1014" s="18" t="n">
        <v>5.40476953666298E-005</v>
      </c>
      <c r="M1014" s="16" t="n">
        <v>0.538425925925926</v>
      </c>
      <c r="N1014" s="16" t="n">
        <v>0.345594098031653</v>
      </c>
      <c r="O1014" s="16" t="n">
        <v>0.310063535642778</v>
      </c>
      <c r="P1014" s="16" t="n">
        <v>-0.180839600437799</v>
      </c>
    </row>
    <row r="1015" customFormat="false" ht="15" hidden="false" customHeight="false" outlineLevel="0" collapsed="false">
      <c r="A1015" s="17" t="n">
        <v>1410</v>
      </c>
      <c r="B1015" s="6"/>
      <c r="C1015" s="16" t="n">
        <v>0.134009660242076</v>
      </c>
      <c r="D1015" s="16" t="n">
        <v>0.160114321790242</v>
      </c>
      <c r="E1015" s="16" t="n">
        <v>0.770164609053498</v>
      </c>
      <c r="F1015" s="16" t="n">
        <v>0.870253605964693</v>
      </c>
      <c r="G1015" s="18" t="n">
        <v>1.82667193290461E-021</v>
      </c>
      <c r="H1015" s="6"/>
      <c r="I1015" s="16" t="n">
        <v>-0.00206054597551023</v>
      </c>
      <c r="J1015" s="16" t="n">
        <v>-0.00217317319302683</v>
      </c>
      <c r="K1015" s="16" t="n">
        <v>0.638786008230453</v>
      </c>
      <c r="L1015" s="18" t="n">
        <v>2.79176462293314E-005</v>
      </c>
      <c r="M1015" s="16" t="n">
        <v>0.550068587105624</v>
      </c>
      <c r="N1015" s="16" t="n">
        <v>0.181483380828196</v>
      </c>
      <c r="O1015" s="16" t="n">
        <v>0.309261306561008</v>
      </c>
      <c r="P1015" s="16" t="n">
        <v>-0.187984977499519</v>
      </c>
    </row>
    <row r="1016" customFormat="false" ht="15" hidden="false" customHeight="false" outlineLevel="0" collapsed="false">
      <c r="A1016" s="17" t="n">
        <v>1411</v>
      </c>
      <c r="B1016" s="6"/>
      <c r="C1016" s="16" t="n">
        <v>0.132094073986073</v>
      </c>
      <c r="D1016" s="16" t="n">
        <v>0.158085207452876</v>
      </c>
      <c r="E1016" s="16" t="n">
        <v>0.769907407407407</v>
      </c>
      <c r="F1016" s="16" t="n">
        <v>0.867910271811843</v>
      </c>
      <c r="G1016" s="18" t="n">
        <v>1.82667193290461E-021</v>
      </c>
      <c r="H1016" s="6"/>
      <c r="I1016" s="16" t="n">
        <v>-0.00189940560160717</v>
      </c>
      <c r="J1016" s="16" t="n">
        <v>-0.00200917678146052</v>
      </c>
      <c r="K1016" s="16" t="n">
        <v>0.643741426611797</v>
      </c>
      <c r="L1016" s="18" t="n">
        <v>1.47342949355529E-005</v>
      </c>
      <c r="M1016" s="16" t="n">
        <v>0.561488340192044</v>
      </c>
      <c r="N1016" s="16" t="n">
        <v>0.0870667407892361</v>
      </c>
      <c r="O1016" s="16" t="n">
        <v>0.30850791326014</v>
      </c>
      <c r="P1016" s="16" t="n">
        <v>-0.194542844794608</v>
      </c>
    </row>
    <row r="1017" customFormat="false" ht="15" hidden="false" customHeight="false" outlineLevel="0" collapsed="false">
      <c r="A1017" s="17" t="n">
        <v>1412</v>
      </c>
      <c r="B1017" s="6"/>
      <c r="C1017" s="16" t="n">
        <v>0.130335555398062</v>
      </c>
      <c r="D1017" s="16" t="n">
        <v>0.15621655738378</v>
      </c>
      <c r="E1017" s="16" t="n">
        <v>0.769564471879287</v>
      </c>
      <c r="F1017" s="16" t="n">
        <v>0.865712794324774</v>
      </c>
      <c r="G1017" s="18" t="n">
        <v>1.82667193290461E-021</v>
      </c>
      <c r="H1017" s="6"/>
      <c r="I1017" s="16" t="n">
        <v>-0.00174945678892106</v>
      </c>
      <c r="J1017" s="16" t="n">
        <v>-0.00185593990914598</v>
      </c>
      <c r="K1017" s="16" t="n">
        <v>0.648645404663923</v>
      </c>
      <c r="L1017" s="18" t="n">
        <v>8.09442049003708E-006</v>
      </c>
      <c r="M1017" s="16" t="n">
        <v>0.572633744855967</v>
      </c>
      <c r="N1017" s="16" t="n">
        <v>0.0385686208689633</v>
      </c>
      <c r="O1017" s="16" t="n">
        <v>0.307800885657319</v>
      </c>
      <c r="P1017" s="16" t="n">
        <v>-0.200488677524421</v>
      </c>
    </row>
    <row r="1018" customFormat="false" ht="15" hidden="false" customHeight="false" outlineLevel="0" collapsed="false">
      <c r="A1018" s="17" t="n">
        <v>1413</v>
      </c>
      <c r="B1018" s="6"/>
      <c r="C1018" s="16" t="n">
        <v>0.128715926496602</v>
      </c>
      <c r="D1018" s="16" t="n">
        <v>0.154490960469774</v>
      </c>
      <c r="E1018" s="16" t="n">
        <v>0.769067215363512</v>
      </c>
      <c r="F1018" s="16" t="n">
        <v>0.863644428228638</v>
      </c>
      <c r="G1018" s="18" t="n">
        <v>1.82667193290461E-021</v>
      </c>
      <c r="H1018" s="6"/>
      <c r="I1018" s="16" t="n">
        <v>-0.00160998865695965</v>
      </c>
      <c r="J1018" s="16" t="n">
        <v>-0.00171278649044292</v>
      </c>
      <c r="K1018" s="16" t="n">
        <v>0.652091906721536</v>
      </c>
      <c r="L1018" s="18" t="n">
        <v>4.67017918086625E-006</v>
      </c>
      <c r="M1018" s="16" t="n">
        <v>0.582733196159122</v>
      </c>
      <c r="N1018" s="16" t="n">
        <v>0.0166912015740599</v>
      </c>
      <c r="O1018" s="16" t="n">
        <v>0.307134932814421</v>
      </c>
      <c r="P1018" s="16" t="n">
        <v>-0.205797603195416</v>
      </c>
    </row>
    <row r="1019" customFormat="false" ht="15" hidden="false" customHeight="false" outlineLevel="0" collapsed="false">
      <c r="A1019" s="17" t="n">
        <v>1414</v>
      </c>
      <c r="B1019" s="6"/>
      <c r="C1019" s="16" t="n">
        <v>0.127231912680764</v>
      </c>
      <c r="D1019" s="16" t="n">
        <v>0.15290514376211</v>
      </c>
      <c r="E1019" s="16" t="n">
        <v>0.768672839506173</v>
      </c>
      <c r="F1019" s="16" t="n">
        <v>0.861716177304001</v>
      </c>
      <c r="G1019" s="18" t="n">
        <v>1.85131418659835E-021</v>
      </c>
      <c r="H1019" s="6"/>
      <c r="I1019" s="16" t="n">
        <v>-0.00148094885406068</v>
      </c>
      <c r="J1019" s="16" t="n">
        <v>-0.0015798455392009</v>
      </c>
      <c r="K1019" s="16" t="n">
        <v>0.65553840877915</v>
      </c>
      <c r="L1019" s="18" t="n">
        <v>2.75627348794957E-006</v>
      </c>
      <c r="M1019" s="16" t="n">
        <v>0.590363511659808</v>
      </c>
      <c r="N1019" s="16" t="n">
        <v>0.00703339431828599</v>
      </c>
      <c r="O1019" s="16" t="n">
        <v>0.30651368624786</v>
      </c>
      <c r="P1019" s="16" t="n">
        <v>-0.210526877986611</v>
      </c>
    </row>
    <row r="1020" customFormat="false" ht="15" hidden="false" customHeight="false" outlineLevel="0" collapsed="false">
      <c r="A1020" s="17" t="n">
        <v>1415</v>
      </c>
      <c r="B1020" s="6"/>
      <c r="C1020" s="16" t="n">
        <v>0.125865609099976</v>
      </c>
      <c r="D1020" s="16" t="n">
        <v>0.151441525931658</v>
      </c>
      <c r="E1020" s="16" t="n">
        <v>0.76838134430727</v>
      </c>
      <c r="F1020" s="16" t="n">
        <v>0.859908352063276</v>
      </c>
      <c r="G1020" s="18" t="n">
        <v>1.86626395733736E-021</v>
      </c>
      <c r="H1020" s="6"/>
      <c r="I1020" s="16" t="n">
        <v>-0.00136215151928235</v>
      </c>
      <c r="J1020" s="16" t="n">
        <v>-0.00145691432965529</v>
      </c>
      <c r="K1020" s="16" t="n">
        <v>0.659379286694102</v>
      </c>
      <c r="L1020" s="18" t="n">
        <v>1.69597020116198E-006</v>
      </c>
      <c r="M1020" s="16" t="n">
        <v>0.598319615912209</v>
      </c>
      <c r="N1020" s="16" t="n">
        <v>0.00289581568590663</v>
      </c>
      <c r="O1020" s="16" t="n">
        <v>0.305930882598251</v>
      </c>
      <c r="P1020" s="16" t="n">
        <v>-0.214591469740011</v>
      </c>
    </row>
    <row r="1021" customFormat="false" ht="15" hidden="false" customHeight="false" outlineLevel="0" collapsed="false">
      <c r="A1021" s="17" t="n">
        <v>1416</v>
      </c>
      <c r="B1021" s="6"/>
      <c r="C1021" s="16" t="n">
        <v>0.124611918150036</v>
      </c>
      <c r="D1021" s="16" t="n">
        <v>0.150094741602644</v>
      </c>
      <c r="E1021" s="16" t="n">
        <v>0.767764060356653</v>
      </c>
      <c r="F1021" s="16" t="n">
        <v>0.858211066096164</v>
      </c>
      <c r="G1021" s="18" t="n">
        <v>1.91749012755047E-021</v>
      </c>
      <c r="H1021" s="6"/>
      <c r="I1021" s="16" t="n">
        <v>-0.00125230201372224</v>
      </c>
      <c r="J1021" s="16" t="n">
        <v>-0.00134284409935861</v>
      </c>
      <c r="K1021" s="16" t="n">
        <v>0.661831275720165</v>
      </c>
      <c r="L1021" s="18" t="n">
        <v>1.065354283988E-006</v>
      </c>
      <c r="M1021" s="16" t="n">
        <v>0.605555555555556</v>
      </c>
      <c r="N1021" s="16" t="n">
        <v>0.00125878550260405</v>
      </c>
      <c r="O1021" s="16" t="n">
        <v>0.305383401195341</v>
      </c>
      <c r="P1021" s="16" t="n">
        <v>-0.218087258689495</v>
      </c>
    </row>
    <row r="1022" customFormat="false" ht="15" hidden="false" customHeight="false" outlineLevel="0" collapsed="false">
      <c r="A1022" s="17" t="n">
        <v>1417</v>
      </c>
      <c r="B1022" s="6"/>
      <c r="C1022" s="16" t="n">
        <v>0.12345565035727</v>
      </c>
      <c r="D1022" s="16" t="n">
        <v>0.148849932624816</v>
      </c>
      <c r="E1022" s="16" t="n">
        <v>0.767575445816187</v>
      </c>
      <c r="F1022" s="16" t="n">
        <v>0.85661158958863</v>
      </c>
      <c r="G1022" s="18" t="n">
        <v>1.98685491385999E-021</v>
      </c>
      <c r="H1022" s="6"/>
      <c r="I1022" s="16" t="n">
        <v>-0.00115132627382941</v>
      </c>
      <c r="J1022" s="16" t="n">
        <v>-0.00123756164896813</v>
      </c>
      <c r="K1022" s="16" t="n">
        <v>0.664197530864198</v>
      </c>
      <c r="L1022" s="18" t="n">
        <v>7.00947430095262E-007</v>
      </c>
      <c r="M1022" s="16" t="n">
        <v>0.613391632373114</v>
      </c>
      <c r="N1022" s="18" t="n">
        <v>0.000559562361143082</v>
      </c>
      <c r="O1022" s="16" t="n">
        <v>0.304867192160772</v>
      </c>
      <c r="P1022" s="16" t="n">
        <v>-0.22098064281819</v>
      </c>
    </row>
    <row r="1023" customFormat="false" ht="15" hidden="false" customHeight="false" outlineLevel="0" collapsed="false">
      <c r="A1023" s="17" t="n">
        <v>1418</v>
      </c>
      <c r="B1023" s="6"/>
      <c r="C1023" s="16" t="n">
        <v>0.122395274850085</v>
      </c>
      <c r="D1023" s="16" t="n">
        <v>0.147705413184448</v>
      </c>
      <c r="E1023" s="16" t="n">
        <v>0.767095336076818</v>
      </c>
      <c r="F1023" s="16" t="n">
        <v>0.855116917444852</v>
      </c>
      <c r="G1023" s="18" t="n">
        <v>2.05002143907625E-021</v>
      </c>
      <c r="H1023" s="6"/>
      <c r="I1023" s="16" t="n">
        <v>-0.00105831723059086</v>
      </c>
      <c r="J1023" s="16" t="n">
        <v>-0.00114027662404781</v>
      </c>
      <c r="K1023" s="16" t="n">
        <v>0.666820987654321</v>
      </c>
      <c r="L1023" s="18" t="n">
        <v>4.72506771289191E-007</v>
      </c>
      <c r="M1023" s="16" t="n">
        <v>0.620541838134431</v>
      </c>
      <c r="N1023" s="18" t="n">
        <v>0.000255674616970554</v>
      </c>
      <c r="O1023" s="16" t="n">
        <v>0.304384564303875</v>
      </c>
      <c r="P1023" s="16" t="n">
        <v>-0.223465596842622</v>
      </c>
    </row>
    <row r="1024" customFormat="false" ht="15" hidden="false" customHeight="false" outlineLevel="0" collapsed="false">
      <c r="A1024" s="17" t="n">
        <v>1419</v>
      </c>
      <c r="B1024" s="6"/>
      <c r="C1024" s="16" t="n">
        <v>0.121417494056657</v>
      </c>
      <c r="D1024" s="16" t="n">
        <v>0.146647943617892</v>
      </c>
      <c r="E1024" s="16" t="n">
        <v>0.766803840877915</v>
      </c>
      <c r="F1024" s="16" t="n">
        <v>0.853713654014787</v>
      </c>
      <c r="G1024" s="18" t="n">
        <v>2.1488775771875E-021</v>
      </c>
      <c r="H1024" s="6"/>
      <c r="I1024" s="18" t="n">
        <v>-0.000973316037869987</v>
      </c>
      <c r="J1024" s="16" t="n">
        <v>-0.00105102563178366</v>
      </c>
      <c r="K1024" s="16" t="n">
        <v>0.6690329218107</v>
      </c>
      <c r="L1024" s="18" t="n">
        <v>3.29621456987926E-007</v>
      </c>
      <c r="M1024" s="16" t="n">
        <v>0.627057613168724</v>
      </c>
      <c r="N1024" s="18" t="n">
        <v>0.000118113422961764</v>
      </c>
      <c r="O1024" s="16" t="n">
        <v>0.303931238750591</v>
      </c>
      <c r="P1024" s="16" t="n">
        <v>-0.225413299790926</v>
      </c>
    </row>
    <row r="1025" customFormat="false" ht="15" hidden="false" customHeight="false" outlineLevel="0" collapsed="false">
      <c r="A1025" s="17" t="n">
        <v>1420</v>
      </c>
      <c r="B1025" s="6"/>
      <c r="C1025" s="16" t="n">
        <v>0.120520496444825</v>
      </c>
      <c r="D1025" s="16" t="n">
        <v>0.145675877640121</v>
      </c>
      <c r="E1025" s="16" t="n">
        <v>0.766375171467764</v>
      </c>
      <c r="F1025" s="16" t="n">
        <v>0.852407747602513</v>
      </c>
      <c r="G1025" s="18" t="n">
        <v>2.22126982810104E-021</v>
      </c>
      <c r="H1025" s="6"/>
      <c r="I1025" s="18" t="n">
        <v>-0.00089454203573077</v>
      </c>
      <c r="J1025" s="18" t="n">
        <v>-0.000968083636934088</v>
      </c>
      <c r="K1025" s="16" t="n">
        <v>0.671141975308642</v>
      </c>
      <c r="L1025" s="18" t="n">
        <v>2.33536204931865E-007</v>
      </c>
      <c r="M1025" s="16" t="n">
        <v>0.633916323731139</v>
      </c>
      <c r="N1025" s="18" t="n">
        <v>5.60649994548684E-005</v>
      </c>
      <c r="O1025" s="16" t="n">
        <v>0.303509178924059</v>
      </c>
      <c r="P1025" s="16" t="n">
        <v>-0.227002700435259</v>
      </c>
    </row>
    <row r="1026" customFormat="false" ht="15" hidden="false" customHeight="false" outlineLevel="0" collapsed="false">
      <c r="A1026" s="17" t="n">
        <v>1421</v>
      </c>
      <c r="B1026" s="6"/>
      <c r="C1026" s="16" t="n">
        <v>0.119693296673977</v>
      </c>
      <c r="D1026" s="16" t="n">
        <v>0.144778132317694</v>
      </c>
      <c r="E1026" s="16" t="n">
        <v>0.765997942386831</v>
      </c>
      <c r="F1026" s="16" t="n">
        <v>0.85118870495746</v>
      </c>
      <c r="G1026" s="18" t="n">
        <v>2.32386282883391E-021</v>
      </c>
      <c r="H1026" s="6"/>
      <c r="I1026" s="18" t="n">
        <v>-0.000822169265941678</v>
      </c>
      <c r="J1026" s="18" t="n">
        <v>-0.000891557962944427</v>
      </c>
      <c r="K1026" s="16" t="n">
        <v>0.672633744855967</v>
      </c>
      <c r="L1026" s="18" t="n">
        <v>1.73672122245129E-007</v>
      </c>
      <c r="M1026" s="16" t="n">
        <v>0.641049382716049</v>
      </c>
      <c r="N1026" s="18" t="n">
        <v>2.54386802590433E-005</v>
      </c>
      <c r="O1026" s="16" t="n">
        <v>0.303115031565089</v>
      </c>
      <c r="P1026" s="16" t="n">
        <v>-0.227959193059467</v>
      </c>
    </row>
    <row r="1027" customFormat="false" ht="15" hidden="false" customHeight="false" outlineLevel="0" collapsed="false">
      <c r="A1027" s="17" t="n">
        <v>1422</v>
      </c>
      <c r="B1027" s="6"/>
      <c r="C1027" s="16" t="n">
        <v>0.118934187685715</v>
      </c>
      <c r="D1027" s="16" t="n">
        <v>0.143952450270155</v>
      </c>
      <c r="E1027" s="16" t="n">
        <v>0.765740740740741</v>
      </c>
      <c r="F1027" s="16" t="n">
        <v>0.850049537800964</v>
      </c>
      <c r="G1027" s="18" t="n">
        <v>2.44698482345765E-021</v>
      </c>
      <c r="H1027" s="6"/>
      <c r="I1027" s="18" t="n">
        <v>-0.000754960711365678</v>
      </c>
      <c r="J1027" s="18" t="n">
        <v>-0.000820224693823902</v>
      </c>
      <c r="K1027" s="16" t="n">
        <v>0.672959533607682</v>
      </c>
      <c r="L1027" s="18" t="n">
        <v>1.37032278172383E-007</v>
      </c>
      <c r="M1027" s="16" t="n">
        <v>0.647548010973937</v>
      </c>
      <c r="N1027" s="18" t="n">
        <v>1.17286831224519E-005</v>
      </c>
      <c r="O1027" s="16" t="n">
        <v>0.302746569310382</v>
      </c>
      <c r="P1027" s="16" t="n">
        <v>-0.228192039931706</v>
      </c>
    </row>
    <row r="1028" customFormat="false" ht="15" hidden="false" customHeight="false" outlineLevel="0" collapsed="false">
      <c r="A1028" s="17" t="n">
        <v>1423</v>
      </c>
      <c r="B1028" s="6"/>
      <c r="C1028" s="16" t="n">
        <v>0.118235582551341</v>
      </c>
      <c r="D1028" s="16" t="n">
        <v>0.14319106278609</v>
      </c>
      <c r="E1028" s="16" t="n">
        <v>0.765637860082305</v>
      </c>
      <c r="F1028" s="16" t="n">
        <v>0.848977070369571</v>
      </c>
      <c r="G1028" s="18" t="n">
        <v>2.53833367819423E-021</v>
      </c>
      <c r="H1028" s="6"/>
      <c r="I1028" s="18" t="n">
        <v>-0.000693052283749638</v>
      </c>
      <c r="J1028" s="18" t="n">
        <v>-0.000754263992544834</v>
      </c>
      <c r="K1028" s="16" t="n">
        <v>0.674142661179698</v>
      </c>
      <c r="L1028" s="18" t="n">
        <v>1.14446809064871E-007</v>
      </c>
      <c r="M1028" s="16" t="n">
        <v>0.653566529492455</v>
      </c>
      <c r="N1028" s="18" t="n">
        <v>5.25909856800974E-006</v>
      </c>
      <c r="O1028" s="16" t="n">
        <v>0.302399556895472</v>
      </c>
      <c r="P1028" s="16" t="n">
        <v>-0.227802261796304</v>
      </c>
    </row>
    <row r="1029" customFormat="false" ht="15" hidden="false" customHeight="false" outlineLevel="0" collapsed="false">
      <c r="A1029" s="17" t="n">
        <v>1424</v>
      </c>
      <c r="B1029" s="6"/>
      <c r="C1029" s="16" t="n">
        <v>0.117595052500095</v>
      </c>
      <c r="D1029" s="16" t="n">
        <v>0.142491644540582</v>
      </c>
      <c r="E1029" s="16" t="n">
        <v>0.765552126200274</v>
      </c>
      <c r="F1029" s="16" t="n">
        <v>0.847982028103132</v>
      </c>
      <c r="G1029" s="18" t="n">
        <v>2.67573008776616E-021</v>
      </c>
      <c r="H1029" s="6"/>
      <c r="I1029" s="18" t="n">
        <v>-0.000635224003246479</v>
      </c>
      <c r="J1029" s="18" t="n">
        <v>-0.000692483609365169</v>
      </c>
      <c r="K1029" s="16" t="n">
        <v>0.674434156378601</v>
      </c>
      <c r="L1029" s="18" t="n">
        <v>1.01869428066262E-007</v>
      </c>
      <c r="M1029" s="16" t="n">
        <v>0.659550754458162</v>
      </c>
      <c r="N1029" s="18" t="n">
        <v>2.37880766422805E-006</v>
      </c>
      <c r="O1029" s="16" t="n">
        <v>0.302077488947573</v>
      </c>
      <c r="P1029" s="16" t="n">
        <v>-0.226897077499035</v>
      </c>
    </row>
    <row r="1030" customFormat="false" ht="15" hidden="false" customHeight="false" outlineLevel="0" collapsed="false">
      <c r="A1030" s="17" t="n">
        <v>1425</v>
      </c>
      <c r="B1030" s="6"/>
      <c r="C1030" s="16" t="n">
        <v>0.117005599857658</v>
      </c>
      <c r="D1030" s="16" t="n">
        <v>0.141847104696916</v>
      </c>
      <c r="E1030" s="16" t="n">
        <v>0.765277777777778</v>
      </c>
      <c r="F1030" s="16" t="n">
        <v>0.847065389092262</v>
      </c>
      <c r="G1030" s="18" t="n">
        <v>2.82006729634209E-021</v>
      </c>
      <c r="H1030" s="6"/>
      <c r="I1030" s="18" t="n">
        <v>-0.000581617091866417</v>
      </c>
      <c r="J1030" s="18" t="n">
        <v>-0.000635002507389928</v>
      </c>
      <c r="K1030" s="16" t="n">
        <v>0.673902606310014</v>
      </c>
      <c r="L1030" s="18" t="n">
        <v>9.75313414178929E-008</v>
      </c>
      <c r="M1030" s="16" t="n">
        <v>0.665037722908093</v>
      </c>
      <c r="N1030" s="18" t="n">
        <v>1.08676064055884E-006</v>
      </c>
      <c r="O1030" s="16" t="n">
        <v>0.30178070642083</v>
      </c>
      <c r="P1030" s="16" t="n">
        <v>-0.225294085936894</v>
      </c>
    </row>
    <row r="1031" customFormat="false" ht="15" hidden="false" customHeight="false" outlineLevel="0" collapsed="false">
      <c r="A1031" s="17" t="n">
        <v>1426</v>
      </c>
      <c r="B1031" s="6"/>
      <c r="C1031" s="16" t="n">
        <v>0.116467557571328</v>
      </c>
      <c r="D1031" s="16" t="n">
        <v>0.141257702116842</v>
      </c>
      <c r="E1031" s="16" t="n">
        <v>0.765157750342936</v>
      </c>
      <c r="F1031" s="16" t="n">
        <v>0.846217648604011</v>
      </c>
      <c r="G1031" s="18" t="n">
        <v>2.94810453171564E-021</v>
      </c>
      <c r="H1031" s="6"/>
      <c r="I1031" s="18" t="n">
        <v>-0.000531343477605925</v>
      </c>
      <c r="J1031" s="18" t="n">
        <v>-0.00058093218581299</v>
      </c>
      <c r="K1031" s="16" t="n">
        <v>0.673062414266118</v>
      </c>
      <c r="L1031" s="18" t="n">
        <v>1.00201112186814E-007</v>
      </c>
      <c r="M1031" s="16" t="n">
        <v>0.669478737997257</v>
      </c>
      <c r="N1031" s="18" t="n">
        <v>5.4007869912737E-007</v>
      </c>
      <c r="O1031" s="16" t="n">
        <v>0.301506153229797</v>
      </c>
      <c r="P1031" s="16" t="n">
        <v>-0.223001510526872</v>
      </c>
    </row>
    <row r="1032" customFormat="false" ht="15" hidden="false" customHeight="false" outlineLevel="0" collapsed="false">
      <c r="A1032" s="17" t="n">
        <v>1427</v>
      </c>
      <c r="B1032" s="6"/>
      <c r="C1032" s="16" t="n">
        <v>0.115975393215151</v>
      </c>
      <c r="D1032" s="16" t="n">
        <v>0.140717976040528</v>
      </c>
      <c r="E1032" s="16" t="n">
        <v>0.764780521262003</v>
      </c>
      <c r="F1032" s="16" t="n">
        <v>0.845435154239413</v>
      </c>
      <c r="G1032" s="18" t="n">
        <v>3.0996047010841E-021</v>
      </c>
      <c r="H1032" s="6"/>
      <c r="I1032" s="18" t="n">
        <v>-0.000484632268282172</v>
      </c>
      <c r="J1032" s="18" t="n">
        <v>-0.000530516530175525</v>
      </c>
      <c r="K1032" s="16" t="n">
        <v>0.671553497942387</v>
      </c>
      <c r="L1032" s="18" t="n">
        <v>1.12539411992252E-007</v>
      </c>
      <c r="M1032" s="16" t="n">
        <v>0.674348422496571</v>
      </c>
      <c r="N1032" s="18" t="n">
        <v>2.74794132181207E-007</v>
      </c>
      <c r="O1032" s="16" t="n">
        <v>0.301252664370106</v>
      </c>
      <c r="P1032" s="16" t="n">
        <v>-0.219934855610788</v>
      </c>
    </row>
    <row r="1033" customFormat="false" ht="15" hidden="false" customHeight="false" outlineLevel="0" collapsed="false">
      <c r="A1033" s="17" t="n">
        <v>1428</v>
      </c>
      <c r="B1033" s="6"/>
      <c r="C1033" s="16" t="n">
        <v>0.11552780047876</v>
      </c>
      <c r="D1033" s="16" t="n">
        <v>0.14022667538649</v>
      </c>
      <c r="E1033" s="16" t="n">
        <v>0.764643347050754</v>
      </c>
      <c r="F1033" s="16" t="n">
        <v>0.844725874097372</v>
      </c>
      <c r="G1033" s="18" t="n">
        <v>3.23963162948073E-021</v>
      </c>
      <c r="H1033" s="6"/>
      <c r="I1033" s="18" t="n">
        <v>-0.000440579208806803</v>
      </c>
      <c r="J1033" s="18" t="n">
        <v>-0.000482815847284021</v>
      </c>
      <c r="K1033" s="16" t="n">
        <v>0.669187242798354</v>
      </c>
      <c r="L1033" s="18" t="n">
        <v>1.39818897613756E-007</v>
      </c>
      <c r="M1033" s="16" t="n">
        <v>0.678017832647462</v>
      </c>
      <c r="N1033" s="18" t="n">
        <v>1.54425215917113E-007</v>
      </c>
      <c r="O1033" s="16" t="n">
        <v>0.30102283804084</v>
      </c>
      <c r="P1033" s="16" t="n">
        <v>-0.215948006970149</v>
      </c>
    </row>
    <row r="1034" customFormat="false" ht="15" hidden="false" customHeight="false" outlineLevel="0" collapsed="false">
      <c r="A1034" s="17" t="n">
        <v>1429</v>
      </c>
      <c r="B1034" s="6"/>
      <c r="C1034" s="16" t="n">
        <v>0.11512107387382</v>
      </c>
      <c r="D1034" s="16" t="n">
        <v>0.139779970898053</v>
      </c>
      <c r="E1034" s="16" t="n">
        <v>0.764523319615912</v>
      </c>
      <c r="F1034" s="16" t="n">
        <v>0.844080053181336</v>
      </c>
      <c r="G1034" s="18" t="n">
        <v>3.36485804266496E-021</v>
      </c>
      <c r="H1034" s="6"/>
      <c r="I1034" s="18" t="n">
        <v>-0.000399362608770939</v>
      </c>
      <c r="J1034" s="18" t="n">
        <v>-0.000438046979092409</v>
      </c>
      <c r="K1034" s="16" t="n">
        <v>0.66622085048011</v>
      </c>
      <c r="L1034" s="18" t="n">
        <v>1.93382472291624E-007</v>
      </c>
      <c r="M1034" s="16" t="n">
        <v>0.680915637860082</v>
      </c>
      <c r="N1034" s="18" t="n">
        <v>9.33842968806697E-008</v>
      </c>
      <c r="O1034" s="16" t="n">
        <v>0.300813528616377</v>
      </c>
      <c r="P1034" s="16" t="n">
        <v>-0.211058768465578</v>
      </c>
    </row>
    <row r="1035" customFormat="false" ht="15" hidden="false" customHeight="false" outlineLevel="0" collapsed="false">
      <c r="A1035" s="17" t="n">
        <v>1430</v>
      </c>
      <c r="B1035" s="6"/>
      <c r="C1035" s="16" t="n">
        <v>0.114754448837321</v>
      </c>
      <c r="D1035" s="16" t="n">
        <v>0.13937699346203</v>
      </c>
      <c r="E1035" s="16" t="n">
        <v>0.764368998628258</v>
      </c>
      <c r="F1035" s="16" t="n">
        <v>0.843489892700059</v>
      </c>
      <c r="G1035" s="18" t="n">
        <v>3.42419037953041E-021</v>
      </c>
      <c r="H1035" s="6"/>
      <c r="I1035" s="18" t="n">
        <v>-0.000360276310571854</v>
      </c>
      <c r="J1035" s="18" t="n">
        <v>-0.000395503387042681</v>
      </c>
      <c r="K1035" s="16" t="n">
        <v>0.662808641975309</v>
      </c>
      <c r="L1035" s="18" t="n">
        <v>2.97635647800297E-007</v>
      </c>
      <c r="M1035" s="16" t="n">
        <v>0.683127572016461</v>
      </c>
      <c r="N1035" s="18" t="n">
        <v>6.31827694299811E-008</v>
      </c>
      <c r="O1035" s="16" t="n">
        <v>0.30062222062111</v>
      </c>
      <c r="P1035" s="16" t="n">
        <v>-0.205279502457782</v>
      </c>
    </row>
    <row r="1036" customFormat="false" ht="15" hidden="false" customHeight="false" outlineLevel="0" collapsed="false">
      <c r="A1036" s="17" t="n">
        <v>1431</v>
      </c>
      <c r="B1036" s="6"/>
      <c r="C1036" s="16" t="n">
        <v>0.114424895847122</v>
      </c>
      <c r="D1036" s="16" t="n">
        <v>0.139014799393071</v>
      </c>
      <c r="E1036" s="16" t="n">
        <v>0.764197530864198</v>
      </c>
      <c r="F1036" s="16" t="n">
        <v>0.842963704474485</v>
      </c>
      <c r="G1036" s="18" t="n">
        <v>3.44765428348614E-021</v>
      </c>
      <c r="H1036" s="6"/>
      <c r="I1036" s="18" t="n">
        <v>-0.000323654023595601</v>
      </c>
      <c r="J1036" s="18" t="n">
        <v>-0.000355562546078874</v>
      </c>
      <c r="K1036" s="16" t="n">
        <v>0.658967764060357</v>
      </c>
      <c r="L1036" s="18" t="n">
        <v>5.08588159437966E-007</v>
      </c>
      <c r="M1036" s="16" t="n">
        <v>0.685562414266118</v>
      </c>
      <c r="N1036" s="18" t="n">
        <v>4.32473629171594E-008</v>
      </c>
      <c r="O1036" s="16" t="n">
        <v>0.300451619436965</v>
      </c>
      <c r="P1036" s="16" t="n">
        <v>-0.198597764638411</v>
      </c>
    </row>
    <row r="1037" customFormat="false" ht="15" hidden="false" customHeight="false" outlineLevel="0" collapsed="false">
      <c r="A1037" s="17" t="n">
        <v>1432</v>
      </c>
      <c r="B1037" s="6"/>
      <c r="C1037" s="16" t="n">
        <v>0.11412915380796</v>
      </c>
      <c r="D1037" s="16" t="n">
        <v>0.138689741653042</v>
      </c>
      <c r="E1037" s="16" t="n">
        <v>0.764128943758573</v>
      </c>
      <c r="F1037" s="16" t="n">
        <v>0.842495124435677</v>
      </c>
      <c r="G1037" s="18" t="n">
        <v>3.53862711792169E-021</v>
      </c>
      <c r="H1037" s="6"/>
      <c r="I1037" s="18" t="n">
        <v>-0.000288898530588907</v>
      </c>
      <c r="J1037" s="18" t="n">
        <v>-0.000317618656292783</v>
      </c>
      <c r="K1037" s="16" t="n">
        <v>0.653532235939643</v>
      </c>
      <c r="L1037" s="18" t="n">
        <v>9.80565225413823E-007</v>
      </c>
      <c r="M1037" s="16" t="n">
        <v>0.688391632373114</v>
      </c>
      <c r="N1037" s="18" t="n">
        <v>3.41766361062537E-008</v>
      </c>
      <c r="O1037" s="16" t="n">
        <v>0.300299671748639</v>
      </c>
      <c r="P1037" s="16" t="n">
        <v>-0.190936113812061</v>
      </c>
    </row>
    <row r="1038" customFormat="false" ht="15" hidden="false" customHeight="false" outlineLevel="0" collapsed="false">
      <c r="A1038" s="17" t="n">
        <v>1433</v>
      </c>
      <c r="B1038" s="6"/>
      <c r="C1038" s="16" t="n">
        <v>0.113866934168071</v>
      </c>
      <c r="D1038" s="16" t="n">
        <v>0.138401326063674</v>
      </c>
      <c r="E1038" s="16" t="n">
        <v>0.763991769547325</v>
      </c>
      <c r="F1038" s="16" t="n">
        <v>0.842074001564889</v>
      </c>
      <c r="G1038" s="18" t="n">
        <v>3.61315881026955E-021</v>
      </c>
      <c r="H1038" s="6"/>
      <c r="I1038" s="18" t="n">
        <v>-0.000256216356274797</v>
      </c>
      <c r="J1038" s="18" t="n">
        <v>-0.000281903853679685</v>
      </c>
      <c r="K1038" s="16" t="n">
        <v>0.648422496570645</v>
      </c>
      <c r="L1038" s="18" t="n">
        <v>2.12793454811225E-006</v>
      </c>
      <c r="M1038" s="16" t="n">
        <v>0.689643347050755</v>
      </c>
      <c r="N1038" s="18" t="n">
        <v>3.07131735896053E-008</v>
      </c>
      <c r="O1038" s="16" t="n">
        <v>0.300163093612692</v>
      </c>
      <c r="P1038" s="16" t="n">
        <v>-0.182281523963887</v>
      </c>
    </row>
    <row r="1039" customFormat="false" ht="15" hidden="false" customHeight="false" outlineLevel="0" collapsed="false">
      <c r="A1039" s="17" t="n">
        <v>1434</v>
      </c>
      <c r="B1039" s="6"/>
      <c r="C1039" s="16" t="n">
        <v>0.113635774838135</v>
      </c>
      <c r="D1039" s="16" t="n">
        <v>0.138147040149512</v>
      </c>
      <c r="E1039" s="16" t="n">
        <v>0.763871742112483</v>
      </c>
      <c r="F1039" s="16" t="n">
        <v>0.841705683337904</v>
      </c>
      <c r="G1039" s="18" t="n">
        <v>3.69418596972288E-021</v>
      </c>
      <c r="H1039" s="6"/>
      <c r="I1039" s="18" t="n">
        <v>-0.000225409798117394</v>
      </c>
      <c r="J1039" s="18" t="n">
        <v>-0.000248254666982334</v>
      </c>
      <c r="K1039" s="16" t="n">
        <v>0.641426611796982</v>
      </c>
      <c r="L1039" s="18" t="n">
        <v>5.0604248880124E-006</v>
      </c>
      <c r="M1039" s="16" t="n">
        <v>0.689917695473251</v>
      </c>
      <c r="N1039" s="18" t="n">
        <v>3.1882171543288E-008</v>
      </c>
      <c r="O1039" s="16" t="n">
        <v>0.300043625888667</v>
      </c>
      <c r="P1039" s="16" t="n">
        <v>-0.17275354330809</v>
      </c>
    </row>
    <row r="1040" customFormat="false" ht="15" hidden="false" customHeight="false" outlineLevel="0" collapsed="false">
      <c r="A1040" s="17" t="n">
        <v>1435</v>
      </c>
      <c r="B1040" s="6"/>
      <c r="C1040" s="16" t="n">
        <v>0.113434247464729</v>
      </c>
      <c r="D1040" s="16" t="n">
        <v>0.137925197997031</v>
      </c>
      <c r="E1040" s="16" t="n">
        <v>0.763820301783265</v>
      </c>
      <c r="F1040" s="16" t="n">
        <v>0.841386872961974</v>
      </c>
      <c r="G1040" s="18" t="n">
        <v>3.75167930292706E-021</v>
      </c>
      <c r="H1040" s="6"/>
      <c r="I1040" s="18" t="n">
        <v>-0.000196350464922815</v>
      </c>
      <c r="J1040" s="18" t="n">
        <v>-0.00021652879439837</v>
      </c>
      <c r="K1040" s="16" t="n">
        <v>0.633933470507545</v>
      </c>
      <c r="L1040" s="18" t="n">
        <v>1.29153004456383E-005</v>
      </c>
      <c r="M1040" s="16" t="n">
        <v>0.688957475994513</v>
      </c>
      <c r="N1040" s="18" t="n">
        <v>4.05782440751144E-008</v>
      </c>
      <c r="O1040" s="16" t="n">
        <v>0.299940205133819</v>
      </c>
      <c r="P1040" s="16" t="n">
        <v>-0.162394413833361</v>
      </c>
    </row>
    <row r="1041" customFormat="false" ht="15" hidden="false" customHeight="false" outlineLevel="0" collapsed="false">
      <c r="A1041" s="17" t="n">
        <v>1436</v>
      </c>
      <c r="B1041" s="6"/>
      <c r="C1041" s="16" t="n">
        <v>0.113260859468146</v>
      </c>
      <c r="D1041" s="16" t="n">
        <v>0.137733974513894</v>
      </c>
      <c r="E1041" s="16" t="n">
        <v>0.763563100137174</v>
      </c>
      <c r="F1041" s="16" t="n">
        <v>0.841104368737646</v>
      </c>
      <c r="G1041" s="18" t="n">
        <v>3.85071228225968E-021</v>
      </c>
      <c r="H1041" s="6"/>
      <c r="I1041" s="18" t="n">
        <v>-0.000168967356895732</v>
      </c>
      <c r="J1041" s="18" t="n">
        <v>-0.000186592857378329</v>
      </c>
      <c r="K1041" s="16" t="n">
        <v>0.62590877914952</v>
      </c>
      <c r="L1041" s="18" t="n">
        <v>3.81368062937758E-005</v>
      </c>
      <c r="M1041" s="16" t="n">
        <v>0.687054183813443</v>
      </c>
      <c r="N1041" s="18" t="n">
        <v>5.77986966037198E-008</v>
      </c>
      <c r="O1041" s="16" t="n">
        <v>0.299848553104183</v>
      </c>
      <c r="P1041" s="16" t="n">
        <v>-0.150705678669045</v>
      </c>
    </row>
    <row r="1042" customFormat="false" ht="15" hidden="false" customHeight="false" outlineLevel="0" collapsed="false">
      <c r="A1042" s="17" t="n">
        <v>1437</v>
      </c>
      <c r="B1042" s="6"/>
      <c r="C1042" s="16" t="n">
        <v>0.113113731673247</v>
      </c>
      <c r="D1042" s="16" t="n">
        <v>0.137571327578871</v>
      </c>
      <c r="E1042" s="16" t="n">
        <v>0.763391632373114</v>
      </c>
      <c r="F1042" s="16" t="n">
        <v>0.840856125510114</v>
      </c>
      <c r="G1042" s="18" t="n">
        <v>3.92122991166487E-021</v>
      </c>
      <c r="H1042" s="6"/>
      <c r="I1042" s="18" t="n">
        <v>-0.000143220102927209</v>
      </c>
      <c r="J1042" s="18" t="n">
        <v>-0.000158457671484605</v>
      </c>
      <c r="K1042" s="16" t="n">
        <v>0.616786694101509</v>
      </c>
      <c r="L1042" s="18" t="n">
        <v>0.000121179979723882</v>
      </c>
      <c r="M1042" s="16" t="n">
        <v>0.685202331961591</v>
      </c>
      <c r="N1042" s="18" t="n">
        <v>8.02678607336791E-008</v>
      </c>
      <c r="O1042" s="16" t="n">
        <v>0.299768009416691</v>
      </c>
      <c r="P1042" s="16" t="n">
        <v>-0.138098598548408</v>
      </c>
    </row>
    <row r="1043" customFormat="false" ht="15" hidden="false" customHeight="false" outlineLevel="0" collapsed="false">
      <c r="A1043" s="17" t="n">
        <v>1438</v>
      </c>
      <c r="B1043" s="6"/>
      <c r="C1043" s="16" t="n">
        <v>0.112991062723995</v>
      </c>
      <c r="D1043" s="16" t="n">
        <v>0.1374351884173</v>
      </c>
      <c r="E1043" s="16" t="n">
        <v>0.763305898491084</v>
      </c>
      <c r="F1043" s="16" t="n">
        <v>0.840638613674429</v>
      </c>
      <c r="G1043" s="18" t="n">
        <v>3.99520698351818E-021</v>
      </c>
      <c r="H1043" s="6"/>
      <c r="I1043" s="18" t="n">
        <v>-0.00011882455354315</v>
      </c>
      <c r="J1043" s="18" t="n">
        <v>-0.000131850146329104</v>
      </c>
      <c r="K1043" s="16" t="n">
        <v>0.607201646090535</v>
      </c>
      <c r="L1043" s="18" t="n">
        <v>0.000410752447844718</v>
      </c>
      <c r="M1043" s="16" t="n">
        <v>0.684002057613169</v>
      </c>
      <c r="N1043" s="18" t="n">
        <v>9.62468366900901E-008</v>
      </c>
      <c r="O1043" s="16" t="n">
        <v>0.299697431405082</v>
      </c>
      <c r="P1043" s="16" t="n">
        <v>-0.124926745281382</v>
      </c>
    </row>
    <row r="1044" customFormat="false" ht="15" hidden="false" customHeight="false" outlineLevel="0" collapsed="false">
      <c r="A1044" s="17" t="n">
        <v>1439</v>
      </c>
      <c r="B1044" s="6"/>
      <c r="C1044" s="16" t="n">
        <v>0.112892085741902</v>
      </c>
      <c r="D1044" s="16" t="n">
        <v>0.137324847914044</v>
      </c>
      <c r="E1044" s="16" t="n">
        <v>0.763288751714678</v>
      </c>
      <c r="F1044" s="16" t="n">
        <v>0.84045727686408</v>
      </c>
      <c r="G1044" s="18" t="n">
        <v>4.07692488254925E-021</v>
      </c>
      <c r="H1044" s="6"/>
      <c r="I1044" s="18" t="n">
        <v>-9.59584725993608E-005</v>
      </c>
      <c r="J1044" s="18" t="n">
        <v>-0.000106906390172685</v>
      </c>
      <c r="K1044" s="16" t="n">
        <v>0.594410150891632</v>
      </c>
      <c r="L1044" s="16" t="n">
        <v>0.00142347946425377</v>
      </c>
      <c r="M1044" s="16" t="n">
        <v>0.683093278463649</v>
      </c>
      <c r="N1044" s="18" t="n">
        <v>9.78455968071133E-008</v>
      </c>
      <c r="O1044" s="16" t="n">
        <v>0.299638587666261</v>
      </c>
      <c r="P1044" s="16" t="n">
        <v>-0.110811992167459</v>
      </c>
    </row>
    <row r="1045" customFormat="false" ht="15" hidden="false" customHeight="false" outlineLevel="0" collapsed="false">
      <c r="A1045" s="17" t="n">
        <v>1440</v>
      </c>
      <c r="B1045" s="6"/>
      <c r="C1045" s="16" t="n">
        <v>0.112814374036427</v>
      </c>
      <c r="D1045" s="16" t="n">
        <v>0.137237712799845</v>
      </c>
      <c r="E1045" s="16" t="n">
        <v>0.763220164609054</v>
      </c>
      <c r="F1045" s="16" t="n">
        <v>0.84031208800011</v>
      </c>
      <c r="G1045" s="18" t="n">
        <v>4.15902971012495E-021</v>
      </c>
      <c r="H1045" s="6"/>
      <c r="I1045" s="18" t="n">
        <v>-7.4426573085496E-005</v>
      </c>
      <c r="J1045" s="18" t="n">
        <v>-8.3443534477032E-005</v>
      </c>
      <c r="K1045" s="16" t="n">
        <v>0.58287037037037</v>
      </c>
      <c r="L1045" s="16" t="n">
        <v>0.00514687341450207</v>
      </c>
      <c r="M1045" s="16" t="n">
        <v>0.68278463648834</v>
      </c>
      <c r="N1045" s="18" t="n">
        <v>9.62542746294527E-008</v>
      </c>
      <c r="O1045" s="16" t="n">
        <v>0.299591471459649</v>
      </c>
      <c r="P1045" s="16" t="n">
        <v>-0.0960151124096615</v>
      </c>
    </row>
    <row r="1046" customFormat="false" ht="15" hidden="false" customHeight="false" outlineLevel="0" collapsed="false">
      <c r="A1046" s="17" t="n">
        <v>1441</v>
      </c>
      <c r="B1046" s="6"/>
      <c r="C1046" s="16" t="n">
        <v>0.112757163958115</v>
      </c>
      <c r="D1046" s="16" t="n">
        <v>0.137173015226663</v>
      </c>
      <c r="E1046" s="16" t="n">
        <v>0.763048696844993</v>
      </c>
      <c r="F1046" s="16" t="n">
        <v>0.840204244296643</v>
      </c>
      <c r="G1046" s="18" t="n">
        <v>4.2190950650714E-021</v>
      </c>
      <c r="H1046" s="6"/>
      <c r="I1046" s="18" t="n">
        <v>-5.4048388585619E-005</v>
      </c>
      <c r="J1046" s="18" t="n">
        <v>-6.12376859444171E-005</v>
      </c>
      <c r="K1046" s="16" t="n">
        <v>0.56937585733882</v>
      </c>
      <c r="L1046" s="16" t="n">
        <v>0.0180219590973576</v>
      </c>
      <c r="M1046" s="16" t="n">
        <v>0.682818930041152</v>
      </c>
      <c r="N1046" s="18" t="n">
        <v>8.85258224363011E-008</v>
      </c>
      <c r="O1046" s="16" t="n">
        <v>0.299556472961319</v>
      </c>
      <c r="P1046" s="16" t="n">
        <v>-0.0802675693907261</v>
      </c>
    </row>
    <row r="1047" customFormat="false" ht="15" hidden="false" customHeight="false" outlineLevel="0" collapsed="false">
      <c r="A1047" s="17" t="n">
        <v>1442</v>
      </c>
      <c r="B1047" s="6"/>
      <c r="C1047" s="16" t="n">
        <v>0.112718474101023</v>
      </c>
      <c r="D1047" s="16" t="n">
        <v>0.137128634472188</v>
      </c>
      <c r="E1047" s="16" t="n">
        <v>0.763100137174211</v>
      </c>
      <c r="F1047" s="16" t="n">
        <v>0.84012999893565</v>
      </c>
      <c r="G1047" s="18" t="n">
        <v>4.2815459545128E-021</v>
      </c>
      <c r="H1047" s="6"/>
      <c r="I1047" s="18" t="n">
        <v>-3.49365051582017E-005</v>
      </c>
      <c r="J1047" s="18" t="n">
        <v>-4.03421981726388E-005</v>
      </c>
      <c r="K1047" s="16" t="n">
        <v>0.556189986282579</v>
      </c>
      <c r="L1047" s="16" t="n">
        <v>0.0609853592773115</v>
      </c>
      <c r="M1047" s="16" t="n">
        <v>0.681927297668038</v>
      </c>
      <c r="N1047" s="18" t="n">
        <v>9.05653336398378E-008</v>
      </c>
      <c r="O1047" s="16" t="n">
        <v>0.299532377424346</v>
      </c>
      <c r="P1047" s="16" t="n">
        <v>-0.0630392670559059</v>
      </c>
    </row>
    <row r="1048" customFormat="false" ht="15" hidden="false" customHeight="false" outlineLevel="0" collapsed="false">
      <c r="A1048" s="17" t="n">
        <v>1443</v>
      </c>
      <c r="B1048" s="6"/>
      <c r="C1048" s="16" t="n">
        <v>0.112698241157247</v>
      </c>
      <c r="D1048" s="16" t="n">
        <v>0.137104285883168</v>
      </c>
      <c r="E1048" s="16" t="n">
        <v>0.762997256515775</v>
      </c>
      <c r="F1048" s="16" t="n">
        <v>0.840076937603171</v>
      </c>
      <c r="G1048" s="18" t="n">
        <v>4.33814368815903E-021</v>
      </c>
      <c r="H1048" s="6"/>
      <c r="I1048" s="18" t="n">
        <v>-1.67685447549027E-005</v>
      </c>
      <c r="J1048" s="18" t="n">
        <v>-2.04382625919022E-005</v>
      </c>
      <c r="K1048" s="16" t="n">
        <v>0.540157750342936</v>
      </c>
      <c r="L1048" s="16" t="n">
        <v>0.192272621136729</v>
      </c>
      <c r="M1048" s="16" t="n">
        <v>0.680641289437586</v>
      </c>
      <c r="N1048" s="18" t="n">
        <v>1.06693696941659E-007</v>
      </c>
      <c r="O1048" s="16" t="n">
        <v>0.299515156585829</v>
      </c>
      <c r="P1048" s="16" t="n">
        <v>-0.0444941863199979</v>
      </c>
    </row>
    <row r="1049" customFormat="false" ht="15" hidden="false" customHeight="false" outlineLevel="0" collapsed="false">
      <c r="A1049" s="17" t="n">
        <v>1444</v>
      </c>
      <c r="B1049" s="6"/>
      <c r="C1049" s="16" t="n">
        <v>0.112695118086513</v>
      </c>
      <c r="D1049" s="16" t="n">
        <v>0.137098370912613</v>
      </c>
      <c r="E1049" s="16" t="n">
        <v>0.762825788751715</v>
      </c>
      <c r="F1049" s="16" t="n">
        <v>0.840038072410186</v>
      </c>
      <c r="G1049" s="18" t="n">
        <v>4.41581131520476E-021</v>
      </c>
      <c r="H1049" s="6"/>
      <c r="I1049" s="18" t="n">
        <v>4.42663286243426E-007</v>
      </c>
      <c r="J1049" s="18" t="n">
        <v>-1.56761610309469E-006</v>
      </c>
      <c r="K1049" s="16" t="n">
        <v>0.524845679012346</v>
      </c>
      <c r="L1049" s="16" t="n">
        <v>0.473854850233048</v>
      </c>
      <c r="M1049" s="16" t="n">
        <v>0.677486282578875</v>
      </c>
      <c r="N1049" s="18" t="n">
        <v>1.46138244518985E-007</v>
      </c>
      <c r="O1049" s="16" t="n">
        <v>0.299502542860608</v>
      </c>
      <c r="P1049" s="16" t="n">
        <v>-0.0252166027841607</v>
      </c>
    </row>
    <row r="1050" customFormat="false" ht="15" hidden="false" customHeight="false" outlineLevel="0" collapsed="false">
      <c r="A1050" s="17" t="n">
        <v>1445</v>
      </c>
      <c r="B1050" s="6"/>
      <c r="C1050" s="16" t="n">
        <v>0.112707767023644</v>
      </c>
      <c r="D1050" s="16" t="n">
        <v>0.137109905984599</v>
      </c>
      <c r="E1050" s="16" t="n">
        <v>0.762705761316872</v>
      </c>
      <c r="F1050" s="16" t="n">
        <v>0.840024590256669</v>
      </c>
      <c r="G1050" s="18" t="n">
        <v>4.47130536871878E-021</v>
      </c>
      <c r="H1050" s="6"/>
      <c r="I1050" s="18" t="n">
        <v>1.72778471276905E-005</v>
      </c>
      <c r="J1050" s="18" t="n">
        <v>1.68640969722183E-005</v>
      </c>
      <c r="K1050" s="16" t="n">
        <v>0.508676268861454</v>
      </c>
      <c r="L1050" s="16" t="n">
        <v>0.891382219247111</v>
      </c>
      <c r="M1050" s="16" t="n">
        <v>0.67417695473251</v>
      </c>
      <c r="N1050" s="18" t="n">
        <v>2.20640235299311E-007</v>
      </c>
      <c r="O1050" s="16" t="n">
        <v>0.299498167181686</v>
      </c>
      <c r="P1050" s="16" t="n">
        <v>-0.00534023948822559</v>
      </c>
    </row>
    <row r="1051" customFormat="false" ht="15" hidden="false" customHeight="false" outlineLevel="0" collapsed="false">
      <c r="A1051" s="17" t="n">
        <v>1446</v>
      </c>
      <c r="B1051" s="6"/>
      <c r="C1051" s="16" t="n">
        <v>0.112735517658239</v>
      </c>
      <c r="D1051" s="16" t="n">
        <v>0.137138166721365</v>
      </c>
      <c r="E1051" s="16" t="n">
        <v>0.762740054869685</v>
      </c>
      <c r="F1051" s="16" t="n">
        <v>0.840039513750453</v>
      </c>
      <c r="G1051" s="18" t="n">
        <v>4.53074130565194E-021</v>
      </c>
      <c r="H1051" s="6"/>
      <c r="I1051" s="18" t="n">
        <v>3.37544220088221E-005</v>
      </c>
      <c r="J1051" s="18" t="n">
        <v>3.48576509129575E-005</v>
      </c>
      <c r="K1051" s="16" t="n">
        <v>0.507664609053498</v>
      </c>
      <c r="L1051" s="16" t="n">
        <v>0.699211444875506</v>
      </c>
      <c r="M1051" s="16" t="n">
        <v>0.668312757201646</v>
      </c>
      <c r="N1051" s="18" t="n">
        <v>4.64186155097467E-007</v>
      </c>
      <c r="O1051" s="16" t="n">
        <v>0.299503010651391</v>
      </c>
      <c r="P1051" s="16" t="n">
        <v>0.0145630088623785</v>
      </c>
    </row>
    <row r="1052" customFormat="false" ht="15" hidden="false" customHeight="false" outlineLevel="0" collapsed="false">
      <c r="A1052" s="17" t="n">
        <v>1447</v>
      </c>
      <c r="B1052" s="6"/>
      <c r="C1052" s="16" t="n">
        <v>0.112777572831243</v>
      </c>
      <c r="D1052" s="16" t="n">
        <v>0.137182251712877</v>
      </c>
      <c r="E1052" s="16" t="n">
        <v>0.762602880658436</v>
      </c>
      <c r="F1052" s="16" t="n">
        <v>0.840080495950192</v>
      </c>
      <c r="G1052" s="18" t="n">
        <v>4.58002119402119E-021</v>
      </c>
      <c r="H1052" s="6"/>
      <c r="I1052" s="18" t="n">
        <v>5.0372797897006E-005</v>
      </c>
      <c r="J1052" s="18" t="n">
        <v>5.29299311770469E-005</v>
      </c>
      <c r="K1052" s="16" t="n">
        <v>0.523439643347051</v>
      </c>
      <c r="L1052" s="16" t="n">
        <v>0.345259860996834</v>
      </c>
      <c r="M1052" s="16" t="n">
        <v>0.660168038408779</v>
      </c>
      <c r="N1052" s="18" t="n">
        <v>1.28403113234207E-006</v>
      </c>
      <c r="O1052" s="16" t="n">
        <v>0.299516311441962</v>
      </c>
      <c r="P1052" s="16" t="n">
        <v>0.0342265106545353</v>
      </c>
    </row>
    <row r="1053" customFormat="false" ht="15" hidden="false" customHeight="false" outlineLevel="0" collapsed="false">
      <c r="A1053" s="17" t="n">
        <v>1448</v>
      </c>
      <c r="B1053" s="6"/>
      <c r="C1053" s="16" t="n">
        <v>0.112833986657618</v>
      </c>
      <c r="D1053" s="16" t="n">
        <v>0.137242230906405</v>
      </c>
      <c r="E1053" s="16" t="n">
        <v>0.762551440329218</v>
      </c>
      <c r="F1053" s="16" t="n">
        <v>0.840150059011691</v>
      </c>
      <c r="G1053" s="18" t="n">
        <v>4.61055948765314E-021</v>
      </c>
      <c r="H1053" s="6"/>
      <c r="I1053" s="18" t="n">
        <v>6.71544898220038E-005</v>
      </c>
      <c r="J1053" s="18" t="n">
        <v>7.11121256386286E-005</v>
      </c>
      <c r="K1053" s="16" t="n">
        <v>0.536968449931413</v>
      </c>
      <c r="L1053" s="16" t="n">
        <v>0.143448556222956</v>
      </c>
      <c r="M1053" s="16" t="n">
        <v>0.652126200274348</v>
      </c>
      <c r="N1053" s="18" t="n">
        <v>4.15355731973182E-006</v>
      </c>
      <c r="O1053" s="16" t="n">
        <v>0.299538887763753</v>
      </c>
      <c r="P1053" s="16" t="n">
        <v>0.0532060494592791</v>
      </c>
    </row>
    <row r="1054" customFormat="false" ht="15" hidden="false" customHeight="false" outlineLevel="0" collapsed="false">
      <c r="A1054" s="17" t="n">
        <v>1449</v>
      </c>
      <c r="B1054" s="6"/>
      <c r="C1054" s="16" t="n">
        <v>0.112904691027719</v>
      </c>
      <c r="D1054" s="16" t="n">
        <v>0.137318102313938</v>
      </c>
      <c r="E1054" s="16" t="n">
        <v>0.762551440329218</v>
      </c>
      <c r="F1054" s="16" t="n">
        <v>0.840258647928148</v>
      </c>
      <c r="G1054" s="18" t="n">
        <v>4.64990638310612E-021</v>
      </c>
      <c r="H1054" s="6"/>
      <c r="I1054" s="18" t="n">
        <v>8.47597271398621E-005</v>
      </c>
      <c r="J1054" s="18" t="n">
        <v>9.00576732280989E-005</v>
      </c>
      <c r="K1054" s="16" t="n">
        <v>0.551646090534979</v>
      </c>
      <c r="L1054" s="16" t="n">
        <v>0.0550375630051684</v>
      </c>
      <c r="M1054" s="16" t="n">
        <v>0.643004115226338</v>
      </c>
      <c r="N1054" s="18" t="n">
        <v>1.44674523134369E-005</v>
      </c>
      <c r="O1054" s="16" t="n">
        <v>0.299574128713548</v>
      </c>
      <c r="P1054" s="16" t="n">
        <v>0.0707102138235648</v>
      </c>
    </row>
    <row r="1055" customFormat="false" ht="15" hidden="false" customHeight="false" outlineLevel="0" collapsed="false">
      <c r="A1055" s="17" t="n">
        <v>1450</v>
      </c>
      <c r="B1055" s="6"/>
      <c r="C1055" s="16" t="n">
        <v>0.112991361193463</v>
      </c>
      <c r="D1055" s="16" t="n">
        <v>0.137411277139828</v>
      </c>
      <c r="E1055" s="16" t="n">
        <v>0.762397119341564</v>
      </c>
      <c r="F1055" s="16" t="n">
        <v>0.840397581472261</v>
      </c>
      <c r="G1055" s="18" t="n">
        <v>4.69357321127343E-021</v>
      </c>
      <c r="H1055" s="6"/>
      <c r="I1055" s="18" t="n">
        <v>0.000103317100367205</v>
      </c>
      <c r="J1055" s="18" t="n">
        <v>0.000109891122029347</v>
      </c>
      <c r="K1055" s="16" t="n">
        <v>0.563974622770919</v>
      </c>
      <c r="L1055" s="16" t="n">
        <v>0.0228846930415984</v>
      </c>
      <c r="M1055" s="16" t="n">
        <v>0.633659122085048</v>
      </c>
      <c r="N1055" s="18" t="n">
        <v>5.23469171152315E-005</v>
      </c>
      <c r="O1055" s="16" t="n">
        <v>0.299619215781882</v>
      </c>
      <c r="P1055" s="16" t="n">
        <v>0.0860265373874901</v>
      </c>
    </row>
    <row r="1056" customFormat="false" ht="15" hidden="false" customHeight="false" outlineLevel="0" collapsed="false">
      <c r="A1056" s="17" t="n">
        <v>1451</v>
      </c>
      <c r="B1056" s="6"/>
      <c r="C1056" s="16" t="n">
        <v>0.113094753483659</v>
      </c>
      <c r="D1056" s="16" t="n">
        <v>0.137522411286705</v>
      </c>
      <c r="E1056" s="16" t="n">
        <v>0.7625</v>
      </c>
      <c r="F1056" s="16" t="n">
        <v>0.840561857813845</v>
      </c>
      <c r="G1056" s="18" t="n">
        <v>4.72053830244924E-021</v>
      </c>
      <c r="H1056" s="6"/>
      <c r="I1056" s="18" t="n">
        <v>0.00012312392930835</v>
      </c>
      <c r="J1056" s="18" t="n">
        <v>0.000130948446907548</v>
      </c>
      <c r="K1056" s="16" t="n">
        <v>0.573851165980796</v>
      </c>
      <c r="L1056" s="16" t="n">
        <v>0.0107828754181952</v>
      </c>
      <c r="M1056" s="16" t="n">
        <v>0.626628943758573</v>
      </c>
      <c r="N1056" s="18" t="n">
        <v>0.000164196484762306</v>
      </c>
      <c r="O1056" s="16" t="n">
        <v>0.299672524569522</v>
      </c>
      <c r="P1056" s="16" t="n">
        <v>0.0990918261460059</v>
      </c>
    </row>
    <row r="1057" customFormat="false" ht="15" hidden="false" customHeight="false" outlineLevel="0" collapsed="false">
      <c r="A1057" s="17" t="n">
        <v>1452</v>
      </c>
      <c r="B1057" s="6"/>
      <c r="C1057" s="16" t="n">
        <v>0.113217067343726</v>
      </c>
      <c r="D1057" s="16" t="n">
        <v>0.137653681716416</v>
      </c>
      <c r="E1057" s="16" t="n">
        <v>0.762482853223594</v>
      </c>
      <c r="F1057" s="16" t="n">
        <v>0.840753122321103</v>
      </c>
      <c r="G1057" s="18" t="n">
        <v>4.7426947705718E-021</v>
      </c>
      <c r="H1057" s="6"/>
      <c r="I1057" s="18" t="n">
        <v>0.000144428558026503</v>
      </c>
      <c r="J1057" s="18" t="n">
        <v>0.000153476979346672</v>
      </c>
      <c r="K1057" s="16" t="n">
        <v>0.583110425240055</v>
      </c>
      <c r="L1057" s="16" t="n">
        <v>0.00580358497972003</v>
      </c>
      <c r="M1057" s="16" t="n">
        <v>0.621141975308642</v>
      </c>
      <c r="N1057" s="18" t="n">
        <v>0.000419306972234998</v>
      </c>
      <c r="O1057" s="16" t="n">
        <v>0.299734587663723</v>
      </c>
      <c r="P1057" s="16" t="n">
        <v>0.109559499401921</v>
      </c>
    </row>
    <row r="1058" customFormat="false" ht="15" hidden="false" customHeight="false" outlineLevel="0" collapsed="false">
      <c r="A1058" s="17" t="n">
        <v>1453</v>
      </c>
      <c r="B1058" s="6"/>
      <c r="C1058" s="16" t="n">
        <v>0.113361028837898</v>
      </c>
      <c r="D1058" s="16" t="n">
        <v>0.137807456900895</v>
      </c>
      <c r="E1058" s="16" t="n">
        <v>0.762379972565158</v>
      </c>
      <c r="F1058" s="16" t="n">
        <v>0.840955108234831</v>
      </c>
      <c r="G1058" s="18" t="n">
        <v>4.78692727138293E-021</v>
      </c>
      <c r="H1058" s="6"/>
      <c r="I1058" s="18" t="n">
        <v>0.000167456567385749</v>
      </c>
      <c r="J1058" s="18" t="n">
        <v>0.00017768274322516</v>
      </c>
      <c r="K1058" s="16" t="n">
        <v>0.589609053497942</v>
      </c>
      <c r="L1058" s="16" t="n">
        <v>0.00381801486058428</v>
      </c>
      <c r="M1058" s="16" t="n">
        <v>0.614814814814815</v>
      </c>
      <c r="N1058" s="18" t="n">
        <v>0.000880990452561926</v>
      </c>
      <c r="O1058" s="16" t="n">
        <v>0.299800125597676</v>
      </c>
      <c r="P1058" s="16" t="n">
        <v>0.117056035509173</v>
      </c>
    </row>
    <row r="1059" customFormat="false" ht="15" hidden="false" customHeight="false" outlineLevel="0" collapsed="false">
      <c r="A1059" s="17" t="n">
        <v>1454</v>
      </c>
      <c r="B1059" s="6"/>
      <c r="C1059" s="16" t="n">
        <v>0.113528984391389</v>
      </c>
      <c r="D1059" s="16" t="n">
        <v>0.137985969740169</v>
      </c>
      <c r="E1059" s="16" t="n">
        <v>0.762397119341564</v>
      </c>
      <c r="F1059" s="16" t="n">
        <v>0.841162493117811</v>
      </c>
      <c r="G1059" s="18" t="n">
        <v>4.83013956572089E-021</v>
      </c>
      <c r="H1059" s="6"/>
      <c r="I1059" s="18" t="n">
        <v>0.000192397327295121</v>
      </c>
      <c r="J1059" s="18" t="n">
        <v>0.000203825705167018</v>
      </c>
      <c r="K1059" s="16" t="n">
        <v>0.593449931412894</v>
      </c>
      <c r="L1059" s="16" t="n">
        <v>0.00291874119746736</v>
      </c>
      <c r="M1059" s="16" t="n">
        <v>0.609807956104252</v>
      </c>
      <c r="N1059" s="16" t="n">
        <v>0.00160370231944588</v>
      </c>
      <c r="O1059" s="16" t="n">
        <v>0.29986741090749</v>
      </c>
      <c r="P1059" s="16" t="n">
        <v>0.122514988719909</v>
      </c>
    </row>
    <row r="1060" customFormat="false" ht="15" hidden="false" customHeight="false" outlineLevel="0" collapsed="false">
      <c r="A1060" s="17" t="n">
        <v>1455</v>
      </c>
      <c r="B1060" s="6"/>
      <c r="C1060" s="16" t="n">
        <v>0.113722938770477</v>
      </c>
      <c r="D1060" s="16" t="n">
        <v>0.13819168574553</v>
      </c>
      <c r="E1060" s="16" t="n">
        <v>0.762345679012346</v>
      </c>
      <c r="F1060" s="16" t="n">
        <v>0.84139009661656</v>
      </c>
      <c r="G1060" s="18" t="n">
        <v>4.85128685638392E-021</v>
      </c>
      <c r="H1060" s="6"/>
      <c r="I1060" s="18" t="n">
        <v>0.000219347797797143</v>
      </c>
      <c r="J1060" s="18" t="n">
        <v>0.000232002608201819</v>
      </c>
      <c r="K1060" s="16" t="n">
        <v>0.595593278463649</v>
      </c>
      <c r="L1060" s="16" t="n">
        <v>0.00250322072150417</v>
      </c>
      <c r="M1060" s="16" t="n">
        <v>0.606172839506173</v>
      </c>
      <c r="N1060" s="16" t="n">
        <v>0.00233870344068102</v>
      </c>
      <c r="O1060" s="16" t="n">
        <v>0.299941250926844</v>
      </c>
      <c r="P1060" s="16" t="n">
        <v>0.126242653714191</v>
      </c>
    </row>
    <row r="1061" customFormat="false" ht="15" hidden="false" customHeight="false" outlineLevel="0" collapsed="false">
      <c r="A1061" s="17" t="n">
        <v>1456</v>
      </c>
      <c r="B1061" s="6"/>
      <c r="C1061" s="16" t="n">
        <v>0.113945233218644</v>
      </c>
      <c r="D1061" s="16" t="n">
        <v>0.138426680879332</v>
      </c>
      <c r="E1061" s="16" t="n">
        <v>0.762311385459534</v>
      </c>
      <c r="F1061" s="16" t="n">
        <v>0.841627438517276</v>
      </c>
      <c r="G1061" s="18" t="n">
        <v>4.90877919869706E-021</v>
      </c>
      <c r="H1061" s="6"/>
      <c r="I1061" s="18" t="n">
        <v>0.000248331394509493</v>
      </c>
      <c r="J1061" s="18" t="n">
        <v>0.000262252862402303</v>
      </c>
      <c r="K1061" s="16" t="n">
        <v>0.597427983539095</v>
      </c>
      <c r="L1061" s="16" t="n">
        <v>0.0023341555742989</v>
      </c>
      <c r="M1061" s="16" t="n">
        <v>0.604355281207133</v>
      </c>
      <c r="N1061" s="16" t="n">
        <v>0.00279172165545212</v>
      </c>
      <c r="O1061" s="16" t="n">
        <v>0.300018244575043</v>
      </c>
      <c r="P1061" s="16" t="n">
        <v>0.128642558128507</v>
      </c>
    </row>
    <row r="1062" customFormat="false" ht="15" hidden="false" customHeight="false" outlineLevel="0" collapsed="false">
      <c r="A1062" s="17" t="n">
        <v>1457</v>
      </c>
      <c r="B1062" s="6"/>
      <c r="C1062" s="16" t="n">
        <v>0.114197471043684</v>
      </c>
      <c r="D1062" s="16" t="n">
        <v>0.138692709522739</v>
      </c>
      <c r="E1062" s="16" t="n">
        <v>0.762345679012346</v>
      </c>
      <c r="F1062" s="16" t="n">
        <v>0.841876329867075</v>
      </c>
      <c r="G1062" s="18" t="n">
        <v>4.96808345511244E-021</v>
      </c>
      <c r="H1062" s="6"/>
      <c r="I1062" s="18" t="n">
        <v>0.000279232230106188</v>
      </c>
      <c r="J1062" s="18" t="n">
        <v>0.000294521235412166</v>
      </c>
      <c r="K1062" s="16" t="n">
        <v>0.598353909465021</v>
      </c>
      <c r="L1062" s="16" t="n">
        <v>0.00221385316142867</v>
      </c>
      <c r="M1062" s="16" t="n">
        <v>0.604303840877915</v>
      </c>
      <c r="N1062" s="16" t="n">
        <v>0.00273677839570788</v>
      </c>
      <c r="O1062" s="16" t="n">
        <v>0.30009897856363</v>
      </c>
      <c r="P1062" s="16" t="n">
        <v>0.130578741088085</v>
      </c>
    </row>
    <row r="1063" customFormat="false" ht="15" hidden="false" customHeight="false" outlineLevel="0" collapsed="false">
      <c r="A1063" s="17" t="n">
        <v>1458</v>
      </c>
      <c r="B1063" s="6"/>
      <c r="C1063" s="16" t="n">
        <v>0.114482524157855</v>
      </c>
      <c r="D1063" s="16" t="n">
        <v>0.138992993068354</v>
      </c>
      <c r="E1063" s="16" t="n">
        <v>0.762465706447188</v>
      </c>
      <c r="F1063" s="16" t="n">
        <v>0.842148600778635</v>
      </c>
      <c r="G1063" s="18" t="n">
        <v>5.01224282575983E-021</v>
      </c>
      <c r="H1063" s="6"/>
      <c r="I1063" s="18" t="n">
        <v>0.000312002017236404</v>
      </c>
      <c r="J1063" s="18" t="n">
        <v>0.000328756911660088</v>
      </c>
      <c r="K1063" s="16" t="n">
        <v>0.599674211248285</v>
      </c>
      <c r="L1063" s="16" t="n">
        <v>0.00211527859002616</v>
      </c>
      <c r="M1063" s="16" t="n">
        <v>0.605864197530864</v>
      </c>
      <c r="N1063" s="16" t="n">
        <v>0.0021154072257402</v>
      </c>
      <c r="O1063" s="16" t="n">
        <v>0.300187288898671</v>
      </c>
      <c r="P1063" s="16" t="n">
        <v>0.13216727689639</v>
      </c>
    </row>
    <row r="1064" customFormat="false" ht="15" hidden="false" customHeight="false" outlineLevel="0" collapsed="false">
      <c r="A1064" s="17" t="n">
        <v>1459</v>
      </c>
      <c r="B1064" s="6"/>
      <c r="C1064" s="16" t="n">
        <v>0.11480169075793</v>
      </c>
      <c r="D1064" s="16" t="n">
        <v>0.139328944222256</v>
      </c>
      <c r="E1064" s="16" t="n">
        <v>0.76241426611797</v>
      </c>
      <c r="F1064" s="16" t="n">
        <v>0.842448846056966</v>
      </c>
      <c r="G1064" s="18" t="n">
        <v>5.09304478792855E-021</v>
      </c>
      <c r="H1064" s="6"/>
      <c r="I1064" s="18" t="n">
        <v>0.000346325537209301</v>
      </c>
      <c r="J1064" s="18" t="n">
        <v>0.000364626713008094</v>
      </c>
      <c r="K1064" s="16" t="n">
        <v>0.600891632373114</v>
      </c>
      <c r="L1064" s="16" t="n">
        <v>0.00203742937976572</v>
      </c>
      <c r="M1064" s="16" t="n">
        <v>0.608539094650206</v>
      </c>
      <c r="N1064" s="16" t="n">
        <v>0.00145658163283267</v>
      </c>
      <c r="O1064" s="16" t="n">
        <v>0.300284663695647</v>
      </c>
      <c r="P1064" s="16" t="n">
        <v>0.133426900735192</v>
      </c>
    </row>
    <row r="1065" customFormat="false" ht="15" hidden="false" customHeight="false" outlineLevel="0" collapsed="false">
      <c r="A1065" s="17" t="n">
        <v>1460</v>
      </c>
      <c r="B1065" s="6"/>
      <c r="C1065" s="16" t="n">
        <v>0.115157880686236</v>
      </c>
      <c r="D1065" s="16" t="n">
        <v>0.139703497837001</v>
      </c>
      <c r="E1065" s="16" t="n">
        <v>0.762345679012346</v>
      </c>
      <c r="F1065" s="16" t="n">
        <v>0.842773237929168</v>
      </c>
      <c r="G1065" s="18" t="n">
        <v>5.17451813864073E-021</v>
      </c>
      <c r="H1065" s="6"/>
      <c r="I1065" s="18" t="n">
        <v>0.000381993317345606</v>
      </c>
      <c r="J1065" s="18" t="n">
        <v>0.000401955132948905</v>
      </c>
      <c r="K1065" s="16" t="n">
        <v>0.601886145404664</v>
      </c>
      <c r="L1065" s="16" t="n">
        <v>0.00192067690008586</v>
      </c>
      <c r="M1065" s="16" t="n">
        <v>0.611882716049383</v>
      </c>
      <c r="N1065" s="16" t="n">
        <v>0.00101598528172738</v>
      </c>
      <c r="O1065" s="16" t="n">
        <v>0.300389859105227</v>
      </c>
      <c r="P1065" s="16" t="n">
        <v>0.134802690380148</v>
      </c>
    </row>
    <row r="1066" customFormat="false" ht="15" hidden="false" customHeight="false" outlineLevel="0" collapsed="false">
      <c r="A1066" s="17" t="n">
        <v>1461</v>
      </c>
      <c r="B1066" s="6"/>
      <c r="C1066" s="16" t="n">
        <v>0.11555138850379</v>
      </c>
      <c r="D1066" s="16" t="n">
        <v>0.140117308225303</v>
      </c>
      <c r="E1066" s="16" t="n">
        <v>0.762208504801097</v>
      </c>
      <c r="F1066" s="16" t="n">
        <v>0.843134473491153</v>
      </c>
      <c r="G1066" s="18" t="n">
        <v>5.27606005683601E-021</v>
      </c>
      <c r="H1066" s="6"/>
      <c r="I1066" s="18" t="n">
        <v>0.000418677878018867</v>
      </c>
      <c r="J1066" s="18" t="n">
        <v>0.000440439464395964</v>
      </c>
      <c r="K1066" s="16" t="n">
        <v>0.602657750342936</v>
      </c>
      <c r="L1066" s="16" t="n">
        <v>0.00174645551827058</v>
      </c>
      <c r="M1066" s="16" t="n">
        <v>0.616169410150892</v>
      </c>
      <c r="N1066" s="18" t="n">
        <v>0.000710336034353065</v>
      </c>
      <c r="O1066" s="16" t="n">
        <v>0.300506989471314</v>
      </c>
      <c r="P1066" s="16" t="n">
        <v>0.136594207749056</v>
      </c>
    </row>
    <row r="1067" customFormat="false" ht="15" hidden="false" customHeight="false" outlineLevel="0" collapsed="false">
      <c r="A1067" s="17" t="n">
        <v>1462</v>
      </c>
      <c r="B1067" s="6"/>
      <c r="C1067" s="16" t="n">
        <v>0.115985053424367</v>
      </c>
      <c r="D1067" s="16" t="n">
        <v>0.140573209593071</v>
      </c>
      <c r="E1067" s="16" t="n">
        <v>0.762122770919067</v>
      </c>
      <c r="F1067" s="16" t="n">
        <v>0.843526497057186</v>
      </c>
      <c r="G1067" s="18" t="n">
        <v>5.37460040249148E-021</v>
      </c>
      <c r="H1067" s="6"/>
      <c r="I1067" s="18" t="n">
        <v>0.000456154038488771</v>
      </c>
      <c r="J1067" s="18" t="n">
        <v>0.000479802096400241</v>
      </c>
      <c r="K1067" s="16" t="n">
        <v>0.604663923182442</v>
      </c>
      <c r="L1067" s="16" t="n">
        <v>0.00157410184460173</v>
      </c>
      <c r="M1067" s="16" t="n">
        <v>0.619495884773663</v>
      </c>
      <c r="N1067" s="18" t="n">
        <v>0.000513363830520614</v>
      </c>
      <c r="O1067" s="16" t="n">
        <v>0.300634087442995</v>
      </c>
      <c r="P1067" s="16" t="n">
        <v>0.138467447481665</v>
      </c>
    </row>
    <row r="1068" customFormat="false" ht="15" hidden="false" customHeight="false" outlineLevel="0" collapsed="false">
      <c r="A1068" s="17" t="n">
        <v>1463</v>
      </c>
      <c r="B1068" s="6"/>
      <c r="C1068" s="16" t="n">
        <v>0.116458972548978</v>
      </c>
      <c r="D1068" s="16" t="n">
        <v>0.141071201760619</v>
      </c>
      <c r="E1068" s="16" t="n">
        <v>0.762071330589849</v>
      </c>
      <c r="F1068" s="16" t="n">
        <v>0.843943258440869</v>
      </c>
      <c r="G1068" s="18" t="n">
        <v>5.47555994446834E-021</v>
      </c>
      <c r="H1068" s="6"/>
      <c r="I1068" s="18" t="n">
        <v>0.000494009507671929</v>
      </c>
      <c r="J1068" s="18" t="n">
        <v>0.000519639155901069</v>
      </c>
      <c r="K1068" s="16" t="n">
        <v>0.606035665294925</v>
      </c>
      <c r="L1068" s="16" t="n">
        <v>0.00138465519401593</v>
      </c>
      <c r="M1068" s="16" t="n">
        <v>0.621999314128944</v>
      </c>
      <c r="N1068" s="18" t="n">
        <v>0.000375635533425101</v>
      </c>
      <c r="O1068" s="16" t="n">
        <v>0.300769188100565</v>
      </c>
      <c r="P1068" s="16" t="n">
        <v>0.140575175407111</v>
      </c>
    </row>
    <row r="1069" customFormat="false" ht="15" hidden="false" customHeight="false" outlineLevel="0" collapsed="false">
      <c r="A1069" s="17" t="n">
        <v>1464</v>
      </c>
      <c r="B1069" s="6"/>
      <c r="C1069" s="16" t="n">
        <v>0.11697339684747</v>
      </c>
      <c r="D1069" s="16" t="n">
        <v>0.141611902898333</v>
      </c>
      <c r="E1069" s="16" t="n">
        <v>0.762002743484225</v>
      </c>
      <c r="F1069" s="16" t="n">
        <v>0.844397451064861</v>
      </c>
      <c r="G1069" s="18" t="n">
        <v>5.55883694094547E-021</v>
      </c>
      <c r="H1069" s="6"/>
      <c r="I1069" s="18" t="n">
        <v>0.000531965703087256</v>
      </c>
      <c r="J1069" s="18" t="n">
        <v>0.000559604526028989</v>
      </c>
      <c r="K1069" s="16" t="n">
        <v>0.607973251028807</v>
      </c>
      <c r="L1069" s="16" t="n">
        <v>0.00121145060615269</v>
      </c>
      <c r="M1069" s="16" t="n">
        <v>0.625051440329218</v>
      </c>
      <c r="N1069" s="18" t="n">
        <v>0.000268786522048459</v>
      </c>
      <c r="O1069" s="16" t="n">
        <v>0.300916402147307</v>
      </c>
      <c r="P1069" s="16" t="n">
        <v>0.142659877049778</v>
      </c>
    </row>
    <row r="1070" customFormat="false" ht="15" hidden="false" customHeight="false" outlineLevel="0" collapsed="false">
      <c r="A1070" s="17" t="n">
        <v>1465</v>
      </c>
      <c r="B1070" s="6"/>
      <c r="C1070" s="16" t="n">
        <v>0.117527639819402</v>
      </c>
      <c r="D1070" s="16" t="n">
        <v>0.142194697901962</v>
      </c>
      <c r="E1070" s="16" t="n">
        <v>0.761814128943759</v>
      </c>
      <c r="F1070" s="16" t="n">
        <v>0.844892727576469</v>
      </c>
      <c r="G1070" s="18" t="n">
        <v>5.66479217569834E-021</v>
      </c>
      <c r="H1070" s="6"/>
      <c r="I1070" s="18" t="n">
        <v>0.000569858962531738</v>
      </c>
      <c r="J1070" s="18" t="n">
        <v>0.000599478453387585</v>
      </c>
      <c r="K1070" s="16" t="n">
        <v>0.609224965706447</v>
      </c>
      <c r="L1070" s="16" t="n">
        <v>0.00106967861863125</v>
      </c>
      <c r="M1070" s="16" t="n">
        <v>0.626526063100137</v>
      </c>
      <c r="N1070" s="18" t="n">
        <v>0.00020107795667398</v>
      </c>
      <c r="O1070" s="16" t="n">
        <v>0.301076907890434</v>
      </c>
      <c r="P1070" s="16" t="n">
        <v>0.144488306328125</v>
      </c>
    </row>
    <row r="1071" customFormat="false" ht="15" hidden="false" customHeight="false" outlineLevel="0" collapsed="false">
      <c r="A1071" s="17" t="n">
        <v>1466</v>
      </c>
      <c r="B1071" s="6"/>
      <c r="C1071" s="16" t="n">
        <v>0.118121287942758</v>
      </c>
      <c r="D1071" s="16" t="n">
        <v>0.142819127662202</v>
      </c>
      <c r="E1071" s="16" t="n">
        <v>0.761608367626886</v>
      </c>
      <c r="F1071" s="16" t="n">
        <v>0.845428351806366</v>
      </c>
      <c r="G1071" s="18" t="n">
        <v>5.79444606788425E-021</v>
      </c>
      <c r="H1071" s="6"/>
      <c r="I1071" s="18" t="n">
        <v>0.00060725062321747</v>
      </c>
      <c r="J1071" s="18" t="n">
        <v>0.000638801778306645</v>
      </c>
      <c r="K1071" s="16" t="n">
        <v>0.610133744855967</v>
      </c>
      <c r="L1071" s="18" t="n">
        <v>0.000961573869424048</v>
      </c>
      <c r="M1071" s="16" t="n">
        <v>0.627692043895748</v>
      </c>
      <c r="N1071" s="18" t="n">
        <v>0.000171147064407225</v>
      </c>
      <c r="O1071" s="16" t="n">
        <v>0.301250460443424</v>
      </c>
      <c r="P1071" s="16" t="n">
        <v>0.146150840106502</v>
      </c>
    </row>
    <row r="1072" customFormat="false" ht="15" hidden="false" customHeight="false" outlineLevel="0" collapsed="false">
      <c r="A1072" s="17" t="n">
        <v>1467</v>
      </c>
      <c r="B1072" s="6"/>
      <c r="C1072" s="16" t="n">
        <v>0.11875265946831</v>
      </c>
      <c r="D1072" s="16" t="n">
        <v>0.143483594757461</v>
      </c>
      <c r="E1072" s="16" t="n">
        <v>0.76159122085048</v>
      </c>
      <c r="F1072" s="16" t="n">
        <v>0.846012682278343</v>
      </c>
      <c r="G1072" s="18" t="n">
        <v>5.90717221139824E-021</v>
      </c>
      <c r="H1072" s="6"/>
      <c r="I1072" s="18" t="n">
        <v>0.000643975997501083</v>
      </c>
      <c r="J1072" s="18" t="n">
        <v>0.000677414406435594</v>
      </c>
      <c r="K1072" s="16" t="n">
        <v>0.611402606310014</v>
      </c>
      <c r="L1072" s="18" t="n">
        <v>0.000861954625081356</v>
      </c>
      <c r="M1072" s="16" t="n">
        <v>0.627503429355281</v>
      </c>
      <c r="N1072" s="18" t="n">
        <v>0.000165534656518387</v>
      </c>
      <c r="O1072" s="16" t="n">
        <v>0.301439760615439</v>
      </c>
      <c r="P1072" s="16" t="n">
        <v>0.14777791137076</v>
      </c>
    </row>
    <row r="1073" customFormat="false" ht="15" hidden="false" customHeight="false" outlineLevel="0" collapsed="false">
      <c r="A1073" s="17" t="n">
        <v>1468</v>
      </c>
      <c r="B1073" s="6"/>
      <c r="C1073" s="16" t="n">
        <v>0.119421029301895</v>
      </c>
      <c r="D1073" s="16" t="n">
        <v>0.144187260102139</v>
      </c>
      <c r="E1073" s="16" t="n">
        <v>0.761436899862826</v>
      </c>
      <c r="F1073" s="16" t="n">
        <v>0.846639791027257</v>
      </c>
      <c r="G1073" s="18" t="n">
        <v>6.01203454636339E-021</v>
      </c>
      <c r="H1073" s="6"/>
      <c r="I1073" s="18" t="n">
        <v>0.000679526896654271</v>
      </c>
      <c r="J1073" s="18" t="n">
        <v>0.000714720292903522</v>
      </c>
      <c r="K1073" s="16" t="n">
        <v>0.612431412894376</v>
      </c>
      <c r="L1073" s="18" t="n">
        <v>0.000789531375751981</v>
      </c>
      <c r="M1073" s="16" t="n">
        <v>0.626303155006859</v>
      </c>
      <c r="N1073" s="18" t="n">
        <v>0.000186942277976804</v>
      </c>
      <c r="O1073" s="16" t="n">
        <v>0.30164287962515</v>
      </c>
      <c r="P1073" s="16" t="n">
        <v>0.149116033586638</v>
      </c>
    </row>
    <row r="1074" customFormat="false" ht="15" hidden="false" customHeight="false" outlineLevel="0" collapsed="false">
      <c r="A1074" s="17" t="n">
        <v>1469</v>
      </c>
      <c r="B1074" s="6"/>
      <c r="C1074" s="16" t="n">
        <v>0.120124658775143</v>
      </c>
      <c r="D1074" s="16" t="n">
        <v>0.144928042294306</v>
      </c>
      <c r="E1074" s="16" t="n">
        <v>0.761282578875172</v>
      </c>
      <c r="F1074" s="16" t="n">
        <v>0.847302409839756</v>
      </c>
      <c r="G1074" s="18" t="n">
        <v>6.13324836590116E-021</v>
      </c>
      <c r="H1074" s="6"/>
      <c r="I1074" s="18" t="n">
        <v>0.000713892068674217</v>
      </c>
      <c r="J1074" s="18" t="n">
        <v>0.000750742053573328</v>
      </c>
      <c r="K1074" s="16" t="n">
        <v>0.613117283950617</v>
      </c>
      <c r="L1074" s="18" t="n">
        <v>0.000727553195431434</v>
      </c>
      <c r="M1074" s="16" t="n">
        <v>0.62508573388203</v>
      </c>
      <c r="N1074" s="18" t="n">
        <v>0.000243314650160602</v>
      </c>
      <c r="O1074" s="16" t="n">
        <v>0.301857455640984</v>
      </c>
      <c r="P1074" s="16" t="n">
        <v>0.150298981998214</v>
      </c>
    </row>
    <row r="1075" customFormat="false" ht="15" hidden="false" customHeight="false" outlineLevel="0" collapsed="false">
      <c r="A1075" s="17" t="n">
        <v>1470</v>
      </c>
      <c r="B1075" s="6"/>
      <c r="C1075" s="16" t="n">
        <v>0.120863379611421</v>
      </c>
      <c r="D1075" s="16" t="n">
        <v>0.145705615020662</v>
      </c>
      <c r="E1075" s="16" t="n">
        <v>0.761368312757202</v>
      </c>
      <c r="F1075" s="16" t="n">
        <v>0.847992558751438</v>
      </c>
      <c r="G1075" s="18" t="n">
        <v>6.14665296494362E-021</v>
      </c>
      <c r="H1075" s="6"/>
      <c r="I1075" s="18" t="n">
        <v>0.000746870750965156</v>
      </c>
      <c r="J1075" s="18" t="n">
        <v>0.000785253643003717</v>
      </c>
      <c r="K1075" s="16" t="n">
        <v>0.61358024691358</v>
      </c>
      <c r="L1075" s="18" t="n">
        <v>0.000681144892469183</v>
      </c>
      <c r="M1075" s="16" t="n">
        <v>0.622085048010974</v>
      </c>
      <c r="N1075" s="18" t="n">
        <v>0.00034657254636866</v>
      </c>
      <c r="O1075" s="16" t="n">
        <v>0.302080897972071</v>
      </c>
      <c r="P1075" s="16" t="n">
        <v>0.151290938599074</v>
      </c>
    </row>
    <row r="1076" customFormat="false" ht="15" hidden="false" customHeight="false" outlineLevel="0" collapsed="false">
      <c r="A1076" s="17" t="n">
        <v>1471</v>
      </c>
      <c r="B1076" s="6"/>
      <c r="C1076" s="16" t="n">
        <v>0.12163491641721</v>
      </c>
      <c r="D1076" s="16" t="n">
        <v>0.1465174194067</v>
      </c>
      <c r="E1076" s="16" t="n">
        <v>0.761642661179698</v>
      </c>
      <c r="F1076" s="16" t="n">
        <v>0.848706650681482</v>
      </c>
      <c r="G1076" s="18" t="n">
        <v>6.31273961001448E-021</v>
      </c>
      <c r="H1076" s="6"/>
      <c r="I1076" s="18" t="n">
        <v>0.000778510524748148</v>
      </c>
      <c r="J1076" s="18" t="n">
        <v>0.000818257580348338</v>
      </c>
      <c r="K1076" s="16" t="n">
        <v>0.614094650205761</v>
      </c>
      <c r="L1076" s="18" t="n">
        <v>0.000655144508470458</v>
      </c>
      <c r="M1076" s="16" t="n">
        <v>0.617061042524006</v>
      </c>
      <c r="N1076" s="18" t="n">
        <v>0.000592982552440285</v>
      </c>
      <c r="O1076" s="16" t="n">
        <v>0.302312039686664</v>
      </c>
      <c r="P1076" s="16" t="n">
        <v>0.151942831344987</v>
      </c>
    </row>
    <row r="1077" customFormat="false" ht="15" hidden="false" customHeight="false" outlineLevel="0" collapsed="false">
      <c r="A1077" s="17" t="n">
        <v>1472</v>
      </c>
      <c r="B1077" s="6"/>
      <c r="C1077" s="16" t="n">
        <v>0.122438091737213</v>
      </c>
      <c r="D1077" s="16" t="n">
        <v>0.147361927865022</v>
      </c>
      <c r="E1077" s="16" t="n">
        <v>0.761608367626886</v>
      </c>
      <c r="F1077" s="16" t="n">
        <v>0.849436874212173</v>
      </c>
      <c r="G1077" s="18" t="n">
        <v>6.5225567141832E-021</v>
      </c>
      <c r="H1077" s="6"/>
      <c r="I1077" s="18" t="n">
        <v>0.000808671474821163</v>
      </c>
      <c r="J1077" s="18" t="n">
        <v>0.000849583234893889</v>
      </c>
      <c r="K1077" s="16" t="n">
        <v>0.614420438957476</v>
      </c>
      <c r="L1077" s="18" t="n">
        <v>0.000648277032890631</v>
      </c>
      <c r="M1077" s="16" t="n">
        <v>0.608899176954733</v>
      </c>
      <c r="N1077" s="16" t="n">
        <v>0.00137458820408457</v>
      </c>
      <c r="O1077" s="16" t="n">
        <v>0.302548347841675</v>
      </c>
      <c r="P1077" s="16" t="n">
        <v>0.152206507153657</v>
      </c>
    </row>
    <row r="1078" customFormat="false" ht="15" hidden="false" customHeight="false" outlineLevel="0" collapsed="false">
      <c r="A1078" s="17" t="n">
        <v>1473</v>
      </c>
      <c r="B1078" s="6"/>
      <c r="C1078" s="16" t="n">
        <v>0.123270040076234</v>
      </c>
      <c r="D1078" s="16" t="n">
        <v>0.148236101912751</v>
      </c>
      <c r="E1078" s="16" t="n">
        <v>0.76159122085048</v>
      </c>
      <c r="F1078" s="16" t="n">
        <v>0.850185531705834</v>
      </c>
      <c r="G1078" s="18" t="n">
        <v>6.69979885118131E-021</v>
      </c>
      <c r="H1078" s="6"/>
      <c r="I1078" s="18" t="n">
        <v>0.000837464075012936</v>
      </c>
      <c r="J1078" s="18" t="n">
        <v>0.000879394361630702</v>
      </c>
      <c r="K1078" s="16" t="n">
        <v>0.614437585733882</v>
      </c>
      <c r="L1078" s="18" t="n">
        <v>0.000648277032890631</v>
      </c>
      <c r="M1078" s="16" t="n">
        <v>0.597325102880658</v>
      </c>
      <c r="N1078" s="16" t="n">
        <v>0.00408270926997624</v>
      </c>
      <c r="O1078" s="16" t="n">
        <v>0.302790563516405</v>
      </c>
      <c r="P1078" s="16" t="n">
        <v>0.152275187319323</v>
      </c>
    </row>
    <row r="1079" customFormat="false" ht="15" hidden="false" customHeight="false" outlineLevel="0" collapsed="false">
      <c r="A1079" s="17" t="n">
        <v>1474</v>
      </c>
      <c r="B1079" s="6"/>
      <c r="C1079" s="16" t="n">
        <v>0.124130174505346</v>
      </c>
      <c r="D1079" s="16" t="n">
        <v>0.149139456433019</v>
      </c>
      <c r="E1079" s="16" t="n">
        <v>0.761574074074074</v>
      </c>
      <c r="F1079" s="16" t="n">
        <v>0.850965464151248</v>
      </c>
      <c r="G1079" s="18" t="n">
        <v>6.92432285588467E-021</v>
      </c>
      <c r="H1079" s="6"/>
      <c r="I1079" s="18" t="n">
        <v>0.000864952535333738</v>
      </c>
      <c r="J1079" s="18" t="n">
        <v>0.00090768046475047</v>
      </c>
      <c r="K1079" s="16" t="n">
        <v>0.613888888888889</v>
      </c>
      <c r="L1079" s="18" t="n">
        <v>0.00067001422521911</v>
      </c>
      <c r="M1079" s="16" t="n">
        <v>0.583127572016461</v>
      </c>
      <c r="N1079" s="16" t="n">
        <v>0.0140366536836367</v>
      </c>
      <c r="O1079" s="16" t="n">
        <v>0.303042835296464</v>
      </c>
      <c r="P1079" s="16" t="n">
        <v>0.151896003291142</v>
      </c>
    </row>
    <row r="1080" customFormat="false" ht="15" hidden="false" customHeight="false" outlineLevel="0" collapsed="false">
      <c r="A1080" s="17" t="n">
        <v>1475</v>
      </c>
      <c r="B1080" s="6"/>
      <c r="C1080" s="16" t="n">
        <v>0.125015754442362</v>
      </c>
      <c r="D1080" s="16" t="n">
        <v>0.150068801350877</v>
      </c>
      <c r="E1080" s="16" t="n">
        <v>0.761745541838135</v>
      </c>
      <c r="F1080" s="16" t="n">
        <v>0.851769106107536</v>
      </c>
      <c r="G1080" s="18" t="n">
        <v>7.14541741603727E-021</v>
      </c>
      <c r="H1080" s="6"/>
      <c r="I1080" s="18" t="n">
        <v>0.00089107881073453</v>
      </c>
      <c r="J1080" s="18" t="n">
        <v>0.000934386973776501</v>
      </c>
      <c r="K1080" s="16" t="n">
        <v>0.612688614540466</v>
      </c>
      <c r="L1080" s="18" t="n">
        <v>0.000714350762864844</v>
      </c>
      <c r="M1080" s="16" t="n">
        <v>0.568449931412894</v>
      </c>
      <c r="N1080" s="16" t="n">
        <v>0.0492034502969882</v>
      </c>
      <c r="O1080" s="16" t="n">
        <v>0.303302709371217</v>
      </c>
      <c r="P1080" s="16" t="n">
        <v>0.151123391889478</v>
      </c>
    </row>
    <row r="1081" customFormat="false" ht="15" hidden="false" customHeight="false" outlineLevel="0" collapsed="false">
      <c r="A1081" s="17" t="n">
        <v>1476</v>
      </c>
      <c r="B1081" s="6"/>
      <c r="C1081" s="16" t="n">
        <v>0.125926214381268</v>
      </c>
      <c r="D1081" s="16" t="n">
        <v>0.151023838714565</v>
      </c>
      <c r="E1081" s="16" t="n">
        <v>0.761659807956104</v>
      </c>
      <c r="F1081" s="16" t="n">
        <v>0.852605078996309</v>
      </c>
      <c r="G1081" s="18" t="n">
        <v>7.3735101283099E-021</v>
      </c>
      <c r="H1081" s="6"/>
      <c r="I1081" s="18" t="n">
        <v>0.000915780085232327</v>
      </c>
      <c r="J1081" s="18" t="n">
        <v>0.000959520745805315</v>
      </c>
      <c r="K1081" s="16" t="n">
        <v>0.611814128943759</v>
      </c>
      <c r="L1081" s="18" t="n">
        <v>0.000769003695509777</v>
      </c>
      <c r="M1081" s="16" t="n">
        <v>0.549537037037037</v>
      </c>
      <c r="N1081" s="16" t="n">
        <v>0.153933918016147</v>
      </c>
      <c r="O1081" s="16" t="n">
        <v>0.303572966518293</v>
      </c>
      <c r="P1081" s="16" t="n">
        <v>0.150181535299641</v>
      </c>
    </row>
    <row r="1082" customFormat="false" ht="15" hidden="false" customHeight="false" outlineLevel="0" collapsed="false">
      <c r="A1082" s="17" t="n">
        <v>1477</v>
      </c>
      <c r="B1082" s="6"/>
      <c r="C1082" s="16" t="n">
        <v>0.126859287256498</v>
      </c>
      <c r="D1082" s="16" t="n">
        <v>0.15200202054503</v>
      </c>
      <c r="E1082" s="16" t="n">
        <v>0.761625514403292</v>
      </c>
      <c r="F1082" s="16" t="n">
        <v>0.853468439457885</v>
      </c>
      <c r="G1082" s="18" t="n">
        <v>7.57683139017965E-021</v>
      </c>
      <c r="H1082" s="6"/>
      <c r="I1082" s="18" t="n">
        <v>0.000939086469372941</v>
      </c>
      <c r="J1082" s="18" t="n">
        <v>0.000983081503312642</v>
      </c>
      <c r="K1082" s="16" t="n">
        <v>0.610665294924554</v>
      </c>
      <c r="L1082" s="18" t="n">
        <v>0.000842239812293492</v>
      </c>
      <c r="M1082" s="16" t="n">
        <v>0.530847050754458</v>
      </c>
      <c r="N1082" s="16" t="n">
        <v>0.39761276712319</v>
      </c>
      <c r="O1082" s="16" t="n">
        <v>0.303852000755606</v>
      </c>
      <c r="P1082" s="16" t="n">
        <v>0.148934456886091</v>
      </c>
    </row>
    <row r="1083" customFormat="false" ht="15" hidden="false" customHeight="false" outlineLevel="0" collapsed="false">
      <c r="A1083" s="17" t="n">
        <v>1478</v>
      </c>
      <c r="B1083" s="6"/>
      <c r="C1083" s="16" t="n">
        <v>0.127815739197337</v>
      </c>
      <c r="D1083" s="16" t="n">
        <v>0.153003672906998</v>
      </c>
      <c r="E1083" s="16" t="n">
        <v>0.761454046639232</v>
      </c>
      <c r="F1083" s="16" t="n">
        <v>0.854336821464942</v>
      </c>
      <c r="G1083" s="18" t="n">
        <v>7.80975454465985E-021</v>
      </c>
      <c r="H1083" s="6"/>
      <c r="I1083" s="18" t="n">
        <v>0.000961280536034393</v>
      </c>
      <c r="J1083" s="16" t="n">
        <v>0.00100538396744625</v>
      </c>
      <c r="K1083" s="16" t="n">
        <v>0.60943072702332</v>
      </c>
      <c r="L1083" s="18" t="n">
        <v>0.000938093518327344</v>
      </c>
      <c r="M1083" s="16" t="n">
        <v>0.513048696844993</v>
      </c>
      <c r="N1083" s="16" t="n">
        <v>0.808899358649742</v>
      </c>
      <c r="O1083" s="16" t="n">
        <v>0.304132579079347</v>
      </c>
      <c r="P1083" s="16" t="n">
        <v>0.147430915735282</v>
      </c>
    </row>
    <row r="1084" customFormat="false" ht="15" hidden="false" customHeight="false" outlineLevel="0" collapsed="false">
      <c r="A1084" s="17" t="n">
        <v>1479</v>
      </c>
      <c r="B1084" s="6"/>
      <c r="C1084" s="16" t="n">
        <v>0.128793719362944</v>
      </c>
      <c r="D1084" s="16" t="n">
        <v>0.154026743792378</v>
      </c>
      <c r="E1084" s="16" t="n">
        <v>0.761574074074074</v>
      </c>
      <c r="F1084" s="16" t="n">
        <v>0.855206562961517</v>
      </c>
      <c r="G1084" s="18" t="n">
        <v>8.08999323476834E-021</v>
      </c>
      <c r="H1084" s="6"/>
      <c r="I1084" s="18" t="n">
        <v>0.00098231286327844</v>
      </c>
      <c r="J1084" s="16" t="n">
        <v>0.00102639041170838</v>
      </c>
      <c r="K1084" s="16" t="n">
        <v>0.608110425240055</v>
      </c>
      <c r="L1084" s="16" t="n">
        <v>0.00105595414556908</v>
      </c>
      <c r="M1084" s="16" t="n">
        <v>0.508041838134431</v>
      </c>
      <c r="N1084" s="16" t="n">
        <v>0.701237578968625</v>
      </c>
      <c r="O1084" s="16" t="n">
        <v>0.304413517348176</v>
      </c>
      <c r="P1084" s="16" t="n">
        <v>0.145717337863806</v>
      </c>
    </row>
    <row r="1085" customFormat="false" ht="15" hidden="false" customHeight="false" outlineLevel="0" collapsed="false">
      <c r="A1085" s="17" t="n">
        <v>1480</v>
      </c>
      <c r="B1085" s="6"/>
      <c r="C1085" s="16" t="n">
        <v>0.129792363026219</v>
      </c>
      <c r="D1085" s="16" t="n">
        <v>0.155070286591269</v>
      </c>
      <c r="E1085" s="16" t="n">
        <v>0.761488340192044</v>
      </c>
      <c r="F1085" s="16" t="n">
        <v>0.856070796648955</v>
      </c>
      <c r="G1085" s="18" t="n">
        <v>8.22959751626274E-021</v>
      </c>
      <c r="H1085" s="6"/>
      <c r="I1085" s="16" t="n">
        <v>0.00100239750081596</v>
      </c>
      <c r="J1085" s="16" t="n">
        <v>0.00104629354940683</v>
      </c>
      <c r="K1085" s="16" t="n">
        <v>0.606241426611797</v>
      </c>
      <c r="L1085" s="16" t="n">
        <v>0.00122640762423592</v>
      </c>
      <c r="M1085" s="16" t="n">
        <v>0.528052126200274</v>
      </c>
      <c r="N1085" s="16" t="n">
        <v>0.294745083042758</v>
      </c>
      <c r="O1085" s="16" t="n">
        <v>0.304692597855258</v>
      </c>
      <c r="P1085" s="16" t="n">
        <v>0.143671242460337</v>
      </c>
    </row>
    <row r="1086" customFormat="false" ht="15" hidden="false" customHeight="false" outlineLevel="0" collapsed="false">
      <c r="A1086" s="17" t="n">
        <v>1481</v>
      </c>
      <c r="B1086" s="6"/>
      <c r="C1086" s="16" t="n">
        <v>0.130809688276763</v>
      </c>
      <c r="D1086" s="16" t="n">
        <v>0.156131916660316</v>
      </c>
      <c r="E1086" s="16" t="n">
        <v>0.761694101508916</v>
      </c>
      <c r="F1086" s="16" t="n">
        <v>0.856920611575176</v>
      </c>
      <c r="G1086" s="18" t="n">
        <v>8.37504041035155E-021</v>
      </c>
      <c r="H1086" s="6"/>
      <c r="I1086" s="16" t="n">
        <v>0.00102168383451259</v>
      </c>
      <c r="J1086" s="16" t="n">
        <v>0.00106525396938012</v>
      </c>
      <c r="K1086" s="16" t="n">
        <v>0.60462962962963</v>
      </c>
      <c r="L1086" s="16" t="n">
        <v>0.00144500467466827</v>
      </c>
      <c r="M1086" s="16" t="n">
        <v>0.547170781893004</v>
      </c>
      <c r="N1086" s="16" t="n">
        <v>0.0848071627834727</v>
      </c>
      <c r="O1086" s="16" t="n">
        <v>0.304966945715029</v>
      </c>
      <c r="P1086" s="16" t="n">
        <v>0.141343674265106</v>
      </c>
    </row>
    <row r="1087" customFormat="false" ht="15" hidden="false" customHeight="false" outlineLevel="0" collapsed="false">
      <c r="A1087" s="17" t="n">
        <v>1482</v>
      </c>
      <c r="B1087" s="6"/>
      <c r="C1087" s="16" t="n">
        <v>0.131845399187007</v>
      </c>
      <c r="D1087" s="16" t="n">
        <v>0.157211490839953</v>
      </c>
      <c r="E1087" s="16" t="n">
        <v>0.761625514403292</v>
      </c>
      <c r="F1087" s="16" t="n">
        <v>0.857765563134465</v>
      </c>
      <c r="G1087" s="18" t="n">
        <v>8.69692369465987E-021</v>
      </c>
      <c r="H1087" s="6"/>
      <c r="I1087" s="16" t="n">
        <v>0.00104037422105326</v>
      </c>
      <c r="J1087" s="16" t="n">
        <v>0.0010835231132999</v>
      </c>
      <c r="K1087" s="16" t="n">
        <v>0.602743484224966</v>
      </c>
      <c r="L1087" s="16" t="n">
        <v>0.00171291609697715</v>
      </c>
      <c r="M1087" s="16" t="n">
        <v>0.565757887517147</v>
      </c>
      <c r="N1087" s="16" t="n">
        <v>0.0193518600020902</v>
      </c>
      <c r="O1087" s="16" t="n">
        <v>0.305239648270598</v>
      </c>
      <c r="P1087" s="16" t="n">
        <v>0.138886584375661</v>
      </c>
    </row>
    <row r="1088" customFormat="false" ht="15" hidden="false" customHeight="false" outlineLevel="0" collapsed="false">
      <c r="A1088" s="17" t="n">
        <v>1483</v>
      </c>
      <c r="B1088" s="6"/>
      <c r="C1088" s="16" t="n">
        <v>0.132897731610564</v>
      </c>
      <c r="D1088" s="16" t="n">
        <v>0.158307140685665</v>
      </c>
      <c r="E1088" s="16" t="n">
        <v>0.761556927297668</v>
      </c>
      <c r="F1088" s="16" t="n">
        <v>0.858606081023317</v>
      </c>
      <c r="G1088" s="18" t="n">
        <v>9.01283358496578E-021</v>
      </c>
      <c r="H1088" s="6"/>
      <c r="I1088" s="16" t="n">
        <v>0.00105836575471388</v>
      </c>
      <c r="J1088" s="16" t="n">
        <v>0.00110098666629704</v>
      </c>
      <c r="K1088" s="16" t="n">
        <v>0.600617283950617</v>
      </c>
      <c r="L1088" s="16" t="n">
        <v>0.00205880035763593</v>
      </c>
      <c r="M1088" s="16" t="n">
        <v>0.581944444444444</v>
      </c>
      <c r="N1088" s="16" t="n">
        <v>0.00427368153989916</v>
      </c>
      <c r="O1088" s="16" t="n">
        <v>0.305510845403081</v>
      </c>
      <c r="P1088" s="16" t="n">
        <v>0.136253335534972</v>
      </c>
    </row>
    <row r="1089" customFormat="false" ht="15" hidden="false" customHeight="false" outlineLevel="0" collapsed="false">
      <c r="A1089" s="17" t="n">
        <v>1484</v>
      </c>
      <c r="B1089" s="6"/>
      <c r="C1089" s="16" t="n">
        <v>0.133967048795557</v>
      </c>
      <c r="D1089" s="16" t="n">
        <v>0.159419040098075</v>
      </c>
      <c r="E1089" s="16" t="n">
        <v>0.761522633744856</v>
      </c>
      <c r="F1089" s="16" t="n">
        <v>0.859441583412565</v>
      </c>
      <c r="G1089" s="18" t="n">
        <v>9.32134333775338E-021</v>
      </c>
      <c r="H1089" s="6"/>
      <c r="I1089" s="16" t="n">
        <v>0.0010756083803554</v>
      </c>
      <c r="J1089" s="16" t="n">
        <v>0.00111761599513002</v>
      </c>
      <c r="K1089" s="16" t="n">
        <v>0.598113854595336</v>
      </c>
      <c r="L1089" s="16" t="n">
        <v>0.00248971610989782</v>
      </c>
      <c r="M1089" s="16" t="n">
        <v>0.594427297668039</v>
      </c>
      <c r="N1089" s="16" t="n">
        <v>0.00114551488068519</v>
      </c>
      <c r="O1089" s="16" t="n">
        <v>0.305780350596474</v>
      </c>
      <c r="P1089" s="16" t="n">
        <v>0.133515496871141</v>
      </c>
    </row>
    <row r="1090" customFormat="false" ht="15" hidden="false" customHeight="false" outlineLevel="0" collapsed="false">
      <c r="A1090" s="17" t="n">
        <v>1485</v>
      </c>
      <c r="B1090" s="6"/>
      <c r="C1090" s="16" t="n">
        <v>0.135052242303779</v>
      </c>
      <c r="D1090" s="16" t="n">
        <v>0.160545979085623</v>
      </c>
      <c r="E1090" s="16" t="n">
        <v>0.761196844993141</v>
      </c>
      <c r="F1090" s="16" t="n">
        <v>0.860272115131256</v>
      </c>
      <c r="G1090" s="18" t="n">
        <v>9.81266479565235E-021</v>
      </c>
      <c r="H1090" s="6"/>
      <c r="I1090" s="16" t="n">
        <v>0.00109237026295068</v>
      </c>
      <c r="J1090" s="16" t="n">
        <v>0.00113368907485063</v>
      </c>
      <c r="K1090" s="16" t="n">
        <v>0.596382030178327</v>
      </c>
      <c r="L1090" s="16" t="n">
        <v>0.00303908673334833</v>
      </c>
      <c r="M1090" s="16" t="n">
        <v>0.603480795610425</v>
      </c>
      <c r="N1090" s="18" t="n">
        <v>0.000362886489737117</v>
      </c>
      <c r="O1090" s="16" t="n">
        <v>0.306048179590147</v>
      </c>
      <c r="P1090" s="16" t="n">
        <v>0.130640830899213</v>
      </c>
    </row>
    <row r="1091" customFormat="false" ht="15" hidden="false" customHeight="false" outlineLevel="0" collapsed="false">
      <c r="A1091" s="17" t="n">
        <v>1486</v>
      </c>
      <c r="B1091" s="6"/>
      <c r="C1091" s="16" t="n">
        <v>0.136154452153178</v>
      </c>
      <c r="D1091" s="16" t="n">
        <v>0.161689447566763</v>
      </c>
      <c r="E1091" s="16" t="n">
        <v>0.76141975308642</v>
      </c>
      <c r="F1091" s="16" t="n">
        <v>0.861104835632604</v>
      </c>
      <c r="G1091" s="18" t="n">
        <v>1.03362744344729E-020</v>
      </c>
      <c r="H1091" s="6"/>
      <c r="I1091" s="16" t="n">
        <v>0.00110838069511479</v>
      </c>
      <c r="J1091" s="16" t="n">
        <v>0.00114894417991639</v>
      </c>
      <c r="K1091" s="16" t="n">
        <v>0.594152949245542</v>
      </c>
      <c r="L1091" s="16" t="n">
        <v>0.00373888118226476</v>
      </c>
      <c r="M1091" s="16" t="n">
        <v>0.610013717421125</v>
      </c>
      <c r="N1091" s="18" t="n">
        <v>0.00014597658123229</v>
      </c>
      <c r="O1091" s="16" t="n">
        <v>0.306316641485305</v>
      </c>
      <c r="P1091" s="16" t="n">
        <v>0.127671837080683</v>
      </c>
    </row>
    <row r="1092" customFormat="false" ht="15" hidden="false" customHeight="false" outlineLevel="0" collapsed="false">
      <c r="A1092" s="17" t="n">
        <v>1487</v>
      </c>
      <c r="B1092" s="6"/>
      <c r="C1092" s="16" t="n">
        <v>0.137272323069442</v>
      </c>
      <c r="D1092" s="16" t="n">
        <v>0.162847886195086</v>
      </c>
      <c r="E1092" s="16" t="n">
        <v>0.761299725651578</v>
      </c>
      <c r="F1092" s="16" t="n">
        <v>0.861935702899339</v>
      </c>
      <c r="G1092" s="18" t="n">
        <v>1.08776641711969E-020</v>
      </c>
      <c r="H1092" s="6"/>
      <c r="I1092" s="16" t="n">
        <v>0.00112379108057894</v>
      </c>
      <c r="J1092" s="16" t="n">
        <v>0.0011635706418008</v>
      </c>
      <c r="K1092" s="16" t="n">
        <v>0.591941015089163</v>
      </c>
      <c r="L1092" s="16" t="n">
        <v>0.00459258232562786</v>
      </c>
      <c r="M1092" s="16" t="n">
        <v>0.615209190672154</v>
      </c>
      <c r="N1092" s="18" t="n">
        <v>8.14574226551597E-005</v>
      </c>
      <c r="O1092" s="16" t="n">
        <v>0.306584433089076</v>
      </c>
      <c r="P1092" s="16" t="n">
        <v>0.124732113479351</v>
      </c>
    </row>
    <row r="1093" customFormat="false" ht="15" hidden="false" customHeight="false" outlineLevel="0" collapsed="false">
      <c r="A1093" s="17" t="n">
        <v>1488</v>
      </c>
      <c r="B1093" s="6"/>
      <c r="C1093" s="16" t="n">
        <v>0.138408111801788</v>
      </c>
      <c r="D1093" s="16" t="n">
        <v>0.164023363842575</v>
      </c>
      <c r="E1093" s="16" t="n">
        <v>0.761248285322359</v>
      </c>
      <c r="F1093" s="16" t="n">
        <v>0.86275633861063</v>
      </c>
      <c r="G1093" s="18" t="n">
        <v>1.14937254283498E-020</v>
      </c>
      <c r="H1093" s="6"/>
      <c r="I1093" s="16" t="n">
        <v>0.00113875711676708</v>
      </c>
      <c r="J1093" s="16" t="n">
        <v>0.00117776894227383</v>
      </c>
      <c r="K1093" s="16" t="n">
        <v>0.589060356652949</v>
      </c>
      <c r="L1093" s="16" t="n">
        <v>0.0055438552502596</v>
      </c>
      <c r="M1093" s="16" t="n">
        <v>0.618964334705076</v>
      </c>
      <c r="N1093" s="18" t="n">
        <v>6.21243770724145E-005</v>
      </c>
      <c r="O1093" s="16" t="n">
        <v>0.306848855582868</v>
      </c>
      <c r="P1093" s="16" t="n">
        <v>0.121917024065763</v>
      </c>
    </row>
    <row r="1094" customFormat="false" ht="15" hidden="false" customHeight="false" outlineLevel="0" collapsed="false">
      <c r="A1094" s="17" t="n">
        <v>1489</v>
      </c>
      <c r="B1094" s="6"/>
      <c r="C1094" s="16" t="n">
        <v>0.139558490056445</v>
      </c>
      <c r="D1094" s="16" t="n">
        <v>0.165212435871331</v>
      </c>
      <c r="E1094" s="16" t="n">
        <v>0.761265432098765</v>
      </c>
      <c r="F1094" s="16" t="n">
        <v>0.863562302513035</v>
      </c>
      <c r="G1094" s="18" t="n">
        <v>1.2165313871877E-020</v>
      </c>
      <c r="H1094" s="6"/>
      <c r="I1094" s="16" t="n">
        <v>0.00115299496144302</v>
      </c>
      <c r="J1094" s="16" t="n">
        <v>0.00119120702428323</v>
      </c>
      <c r="K1094" s="16" t="n">
        <v>0.587482853223594</v>
      </c>
      <c r="L1094" s="16" t="n">
        <v>0.00666461362067703</v>
      </c>
      <c r="M1094" s="16" t="n">
        <v>0.620884773662552</v>
      </c>
      <c r="N1094" s="18" t="n">
        <v>5.36577363881215E-005</v>
      </c>
      <c r="O1094" s="16" t="n">
        <v>0.307108481434307</v>
      </c>
      <c r="P1094" s="16" t="n">
        <v>0.119113747241126</v>
      </c>
    </row>
    <row r="1095" customFormat="false" ht="15" hidden="false" customHeight="false" outlineLevel="0" collapsed="false">
      <c r="A1095" s="17" t="n">
        <v>1490</v>
      </c>
      <c r="B1095" s="6"/>
      <c r="C1095" s="16" t="n">
        <v>0.140722658397309</v>
      </c>
      <c r="D1095" s="16" t="n">
        <v>0.16641435409293</v>
      </c>
      <c r="E1095" s="16" t="n">
        <v>0.761111111111111</v>
      </c>
      <c r="F1095" s="16" t="n">
        <v>0.86435823572415</v>
      </c>
      <c r="G1095" s="18" t="n">
        <v>1.28781354796622E-020</v>
      </c>
      <c r="H1095" s="6"/>
      <c r="I1095" s="16" t="n">
        <v>0.00116727918795422</v>
      </c>
      <c r="J1095" s="16" t="n">
        <v>0.00120466554552162</v>
      </c>
      <c r="K1095" s="16" t="n">
        <v>0.584945130315501</v>
      </c>
      <c r="L1095" s="16" t="n">
        <v>0.00800978919633116</v>
      </c>
      <c r="M1095" s="16" t="n">
        <v>0.621210562414266</v>
      </c>
      <c r="N1095" s="18" t="n">
        <v>5.06125891655678E-005</v>
      </c>
      <c r="O1095" s="16" t="n">
        <v>0.307364808813473</v>
      </c>
      <c r="P1095" s="16" t="n">
        <v>0.116277515433872</v>
      </c>
    </row>
    <row r="1096" customFormat="false" ht="15" hidden="false" customHeight="false" outlineLevel="0" collapsed="false">
      <c r="A1096" s="17" t="n">
        <v>1491</v>
      </c>
      <c r="B1096" s="6"/>
      <c r="C1096" s="16" t="n">
        <v>0.141901292952025</v>
      </c>
      <c r="D1096" s="16" t="n">
        <v>0.167629833361475</v>
      </c>
      <c r="E1096" s="16" t="n">
        <v>0.760973936899863</v>
      </c>
      <c r="F1096" s="16" t="n">
        <v>0.865151471137451</v>
      </c>
      <c r="G1096" s="18" t="n">
        <v>1.37218463739156E-020</v>
      </c>
      <c r="H1096" s="6"/>
      <c r="I1096" s="16" t="n">
        <v>0.0011810641735789</v>
      </c>
      <c r="J1096" s="16" t="n">
        <v>0.00121761357313153</v>
      </c>
      <c r="K1096" s="16" t="n">
        <v>0.58278463648834</v>
      </c>
      <c r="L1096" s="16" t="n">
        <v>0.00961858992317952</v>
      </c>
      <c r="M1096" s="16" t="n">
        <v>0.622736625514403</v>
      </c>
      <c r="N1096" s="18" t="n">
        <v>4.70165922518391E-005</v>
      </c>
      <c r="O1096" s="16" t="n">
        <v>0.307620200828067</v>
      </c>
      <c r="P1096" s="16" t="n">
        <v>0.113475531595794</v>
      </c>
    </row>
    <row r="1097" customFormat="false" ht="15" hidden="false" customHeight="false" outlineLevel="0" collapsed="false">
      <c r="A1097" s="17" t="n">
        <v>1492</v>
      </c>
      <c r="B1097" s="6"/>
      <c r="C1097" s="16" t="n">
        <v>0.143090457545674</v>
      </c>
      <c r="D1097" s="16" t="n">
        <v>0.168855025918366</v>
      </c>
      <c r="E1097" s="16" t="n">
        <v>0.761025377229081</v>
      </c>
      <c r="F1097" s="16" t="n">
        <v>0.865944848374831</v>
      </c>
      <c r="G1097" s="18" t="n">
        <v>1.45748825807603E-020</v>
      </c>
      <c r="H1097" s="6"/>
      <c r="I1097" s="16" t="n">
        <v>0.00119422576759748</v>
      </c>
      <c r="J1097" s="16" t="n">
        <v>0.0012299188925196</v>
      </c>
      <c r="K1097" s="16" t="n">
        <v>0.580932784636488</v>
      </c>
      <c r="L1097" s="16" t="n">
        <v>0.0114989789373472</v>
      </c>
      <c r="M1097" s="16" t="n">
        <v>0.624931412894376</v>
      </c>
      <c r="N1097" s="18" t="n">
        <v>3.68973813457496E-005</v>
      </c>
      <c r="O1097" s="16" t="n">
        <v>0.307875572018999</v>
      </c>
      <c r="P1097" s="16" t="n">
        <v>0.110667829784109</v>
      </c>
    </row>
    <row r="1098" customFormat="false" ht="15" hidden="false" customHeight="false" outlineLevel="0" collapsed="false">
      <c r="A1098" s="17" t="n">
        <v>1493</v>
      </c>
      <c r="B1098" s="6"/>
      <c r="C1098" s="16" t="n">
        <v>0.144291770266924</v>
      </c>
      <c r="D1098" s="16" t="n">
        <v>0.170091553925169</v>
      </c>
      <c r="E1098" s="16" t="n">
        <v>0.761093964334705</v>
      </c>
      <c r="F1098" s="16" t="n">
        <v>0.8667416074603</v>
      </c>
      <c r="G1098" s="18" t="n">
        <v>1.55163348030068E-020</v>
      </c>
      <c r="H1098" s="6"/>
      <c r="I1098" s="16" t="n">
        <v>0.0012067695658296</v>
      </c>
      <c r="J1098" s="16" t="n">
        <v>0.00124157585607676</v>
      </c>
      <c r="K1098" s="16" t="n">
        <v>0.578755144032922</v>
      </c>
      <c r="L1098" s="16" t="n">
        <v>0.0137062886116726</v>
      </c>
      <c r="M1098" s="16" t="n">
        <v>0.62764060356653</v>
      </c>
      <c r="N1098" s="18" t="n">
        <v>2.28216312275201E-005</v>
      </c>
      <c r="O1098" s="16" t="n">
        <v>0.3081319648049</v>
      </c>
      <c r="P1098" s="16" t="n">
        <v>0.10782210726518</v>
      </c>
    </row>
    <row r="1099" customFormat="false" ht="15" hidden="false" customHeight="false" outlineLevel="0" collapsed="false">
      <c r="A1099" s="17" t="n">
        <v>1494</v>
      </c>
      <c r="B1099" s="6"/>
      <c r="C1099" s="16" t="n">
        <v>0.145505879833287</v>
      </c>
      <c r="D1099" s="16" t="n">
        <v>0.171340044372812</v>
      </c>
      <c r="E1099" s="16" t="n">
        <v>0.761128257887517</v>
      </c>
      <c r="F1099" s="16" t="n">
        <v>0.867542983856791</v>
      </c>
      <c r="G1099" s="18" t="n">
        <v>1.6527088393704E-020</v>
      </c>
      <c r="H1099" s="6"/>
      <c r="I1099" s="16" t="n">
        <v>0.00121878643727105</v>
      </c>
      <c r="J1099" s="16" t="n">
        <v>0.00125274032383883</v>
      </c>
      <c r="K1099" s="16" t="n">
        <v>0.577674897119342</v>
      </c>
      <c r="L1099" s="16" t="n">
        <v>0.0160424400148827</v>
      </c>
      <c r="M1099" s="16" t="n">
        <v>0.630744170096022</v>
      </c>
      <c r="N1099" s="18" t="n">
        <v>1.30794682691151E-005</v>
      </c>
      <c r="O1099" s="16" t="n">
        <v>0.308389775707458</v>
      </c>
      <c r="P1099" s="16" t="n">
        <v>0.105104369208035</v>
      </c>
    </row>
    <row r="1100" customFormat="false" ht="15" hidden="false" customHeight="false" outlineLevel="0" collapsed="false">
      <c r="A1100" s="17" t="n">
        <v>1495</v>
      </c>
      <c r="B1100" s="6"/>
      <c r="C1100" s="16" t="n">
        <v>0.146732645314102</v>
      </c>
      <c r="D1100" s="16" t="n">
        <v>0.172600455466257</v>
      </c>
      <c r="E1100" s="16" t="n">
        <v>0.761111111111111</v>
      </c>
      <c r="F1100" s="16" t="n">
        <v>0.868348863516106</v>
      </c>
      <c r="G1100" s="18" t="n">
        <v>1.76007051336088E-020</v>
      </c>
      <c r="H1100" s="6"/>
      <c r="I1100" s="16" t="n">
        <v>0.0012301640272157</v>
      </c>
      <c r="J1100" s="16" t="n">
        <v>0.00126321177417128</v>
      </c>
      <c r="K1100" s="16" t="n">
        <v>0.575943072702332</v>
      </c>
      <c r="L1100" s="16" t="n">
        <v>0.0188361764548658</v>
      </c>
      <c r="M1100" s="16" t="n">
        <v>0.635562414266118</v>
      </c>
      <c r="N1100" s="18" t="n">
        <v>6.50881531710987E-006</v>
      </c>
      <c r="O1100" s="16" t="n">
        <v>0.308648966843794</v>
      </c>
      <c r="P1100" s="16" t="n">
        <v>0.10225869586076</v>
      </c>
    </row>
    <row r="1101" customFormat="false" ht="15" hidden="false" customHeight="false" outlineLevel="0" collapsed="false">
      <c r="A1101" s="17" t="n">
        <v>1496</v>
      </c>
      <c r="B1101" s="6"/>
      <c r="C1101" s="16" t="n">
        <v>0.147971516416966</v>
      </c>
      <c r="D1101" s="16" t="n">
        <v>0.173872093087664</v>
      </c>
      <c r="E1101" s="16" t="n">
        <v>0.761299725651578</v>
      </c>
      <c r="F1101" s="16" t="n">
        <v>0.869149854138607</v>
      </c>
      <c r="G1101" s="18" t="n">
        <v>1.88157482870744E-020</v>
      </c>
      <c r="H1101" s="6"/>
      <c r="I1101" s="16" t="n">
        <v>0.00124108043927963</v>
      </c>
      <c r="J1101" s="16" t="n">
        <v>0.00127310598865311</v>
      </c>
      <c r="K1101" s="16" t="n">
        <v>0.573816872427984</v>
      </c>
      <c r="L1101" s="16" t="n">
        <v>0.0225722020102521</v>
      </c>
      <c r="M1101" s="16" t="n">
        <v>0.639351851851852</v>
      </c>
      <c r="N1101" s="18" t="n">
        <v>3.51679347228359E-006</v>
      </c>
      <c r="O1101" s="16" t="n">
        <v>0.308906517430611</v>
      </c>
      <c r="P1101" s="16" t="n">
        <v>0.0990883302150237</v>
      </c>
    </row>
    <row r="1102" customFormat="false" ht="15" hidden="false" customHeight="false" outlineLevel="0" collapsed="false">
      <c r="A1102" s="17" t="n">
        <v>1497</v>
      </c>
      <c r="B1102" s="6"/>
      <c r="C1102" s="16" t="n">
        <v>0.149221129076647</v>
      </c>
      <c r="D1102" s="16" t="n">
        <v>0.175153787290815</v>
      </c>
      <c r="E1102" s="16" t="n">
        <v>0.761282578875172</v>
      </c>
      <c r="F1102" s="16" t="n">
        <v>0.869954179959098</v>
      </c>
      <c r="G1102" s="18" t="n">
        <v>2.01233954613656E-020</v>
      </c>
      <c r="H1102" s="6"/>
      <c r="I1102" s="16" t="n">
        <v>0.0012513763552144</v>
      </c>
      <c r="J1102" s="16" t="n">
        <v>0.00128230602662755</v>
      </c>
      <c r="K1102" s="16" t="n">
        <v>0.571776406035665</v>
      </c>
      <c r="L1102" s="16" t="n">
        <v>0.0272435244278162</v>
      </c>
      <c r="M1102" s="16" t="n">
        <v>0.642935528120713</v>
      </c>
      <c r="N1102" s="18" t="n">
        <v>2.01915979716078E-006</v>
      </c>
      <c r="O1102" s="16" t="n">
        <v>0.309165072054187</v>
      </c>
      <c r="P1102" s="16" t="n">
        <v>0.0957066440622942</v>
      </c>
    </row>
    <row r="1103" customFormat="false" ht="15" hidden="false" customHeight="false" outlineLevel="0" collapsed="false">
      <c r="A1103" s="17" t="n">
        <v>1498</v>
      </c>
      <c r="B1103" s="6"/>
      <c r="C1103" s="16" t="n">
        <v>0.150482434598754</v>
      </c>
      <c r="D1103" s="16" t="n">
        <v>0.176446426193247</v>
      </c>
      <c r="E1103" s="16" t="n">
        <v>0.761145404663923</v>
      </c>
      <c r="F1103" s="16" t="n">
        <v>0.870759077515565</v>
      </c>
      <c r="G1103" s="18" t="n">
        <v>2.15399804287143E-020</v>
      </c>
      <c r="H1103" s="6"/>
      <c r="I1103" s="16" t="n">
        <v>0.00126122927278366</v>
      </c>
      <c r="J1103" s="16" t="n">
        <v>0.00129098491925491</v>
      </c>
      <c r="K1103" s="16" t="n">
        <v>0.569238683127572</v>
      </c>
      <c r="L1103" s="16" t="n">
        <v>0.0333348595417762</v>
      </c>
      <c r="M1103" s="16" t="n">
        <v>0.646965020576132</v>
      </c>
      <c r="N1103" s="18" t="n">
        <v>1.06497540140533E-006</v>
      </c>
      <c r="O1103" s="16" t="n">
        <v>0.309423741853936</v>
      </c>
      <c r="P1103" s="16" t="n">
        <v>0.0920754249179465</v>
      </c>
    </row>
    <row r="1104" customFormat="false" ht="15" hidden="false" customHeight="false" outlineLevel="0" collapsed="false">
      <c r="A1104" s="17" t="n">
        <v>1499</v>
      </c>
      <c r="B1104" s="6"/>
      <c r="C1104" s="16" t="n">
        <v>0.151753171571426</v>
      </c>
      <c r="D1104" s="16" t="n">
        <v>0.17774719831895</v>
      </c>
      <c r="E1104" s="16" t="n">
        <v>0.761299725651578</v>
      </c>
      <c r="F1104" s="16" t="n">
        <v>0.871541705976716</v>
      </c>
      <c r="G1104" s="18" t="n">
        <v>2.30632423109761E-020</v>
      </c>
      <c r="H1104" s="6"/>
      <c r="I1104" s="16" t="n">
        <v>0.0012704425831396</v>
      </c>
      <c r="J1104" s="16" t="n">
        <v>0.00129895370621097</v>
      </c>
      <c r="K1104" s="16" t="n">
        <v>0.567026748971193</v>
      </c>
      <c r="L1104" s="16" t="n">
        <v>0.0411188758033763</v>
      </c>
      <c r="M1104" s="16" t="n">
        <v>0.652451989026063</v>
      </c>
      <c r="N1104" s="18" t="n">
        <v>4.86175117270081E-007</v>
      </c>
      <c r="O1104" s="16" t="n">
        <v>0.309675189193109</v>
      </c>
      <c r="P1104" s="16" t="n">
        <v>0.0882395092386775</v>
      </c>
    </row>
    <row r="1105" customFormat="false" ht="15" hidden="false" customHeight="false" outlineLevel="0" collapsed="false">
      <c r="A1105" s="17" t="n">
        <v>1500</v>
      </c>
      <c r="B1105" s="6"/>
      <c r="C1105" s="16" t="n">
        <v>0.153032509174684</v>
      </c>
      <c r="D1105" s="16" t="n">
        <v>0.179055243811619</v>
      </c>
      <c r="E1105" s="16" t="n">
        <v>0.761231138545953</v>
      </c>
      <c r="F1105" s="16" t="n">
        <v>0.872305726200438</v>
      </c>
      <c r="G1105" s="18" t="n">
        <v>2.47596249251082E-020</v>
      </c>
      <c r="H1105" s="6"/>
      <c r="I1105" s="16" t="n">
        <v>0.00127913160200281</v>
      </c>
      <c r="J1105" s="16" t="n">
        <v>0.00130635883052986</v>
      </c>
      <c r="K1105" s="16" t="n">
        <v>0.564386145404664</v>
      </c>
      <c r="L1105" s="16" t="n">
        <v>0.0504634396958881</v>
      </c>
      <c r="M1105" s="16" t="n">
        <v>0.657475994513032</v>
      </c>
      <c r="N1105" s="18" t="n">
        <v>2.33732983404365E-007</v>
      </c>
      <c r="O1105" s="16" t="n">
        <v>0.309920595317927</v>
      </c>
      <c r="P1105" s="16" t="n">
        <v>0.0842538347139806</v>
      </c>
    </row>
    <row r="1106" customFormat="false" ht="15" hidden="false" customHeight="false" outlineLevel="0" collapsed="false">
      <c r="A1106" s="17" t="n">
        <v>1501</v>
      </c>
      <c r="B1106" s="6"/>
      <c r="C1106" s="16" t="n">
        <v>0.154319919000237</v>
      </c>
      <c r="D1106" s="16" t="n">
        <v>0.180369734946547</v>
      </c>
      <c r="E1106" s="16" t="n">
        <v>0.761145404663923</v>
      </c>
      <c r="F1106" s="16" t="n">
        <v>0.873048821108796</v>
      </c>
      <c r="G1106" s="18" t="n">
        <v>2.65549409825059E-020</v>
      </c>
      <c r="H1106" s="6"/>
      <c r="I1106" s="16" t="n">
        <v>0.00128686507306368</v>
      </c>
      <c r="J1106" s="16" t="n">
        <v>0.00131273358380235</v>
      </c>
      <c r="K1106" s="16" t="n">
        <v>0.561265432098765</v>
      </c>
      <c r="L1106" s="16" t="n">
        <v>0.0622251879174851</v>
      </c>
      <c r="M1106" s="16" t="n">
        <v>0.66241426611797</v>
      </c>
      <c r="N1106" s="18" t="n">
        <v>1.16162529383718E-007</v>
      </c>
      <c r="O1106" s="16" t="n">
        <v>0.310159220746918</v>
      </c>
      <c r="P1106" s="16" t="n">
        <v>0.0800573986568203</v>
      </c>
    </row>
    <row r="1107" customFormat="false" ht="15" hidden="false" customHeight="false" outlineLevel="0" collapsed="false">
      <c r="A1107" s="17" t="n">
        <v>1502</v>
      </c>
      <c r="B1107" s="6"/>
      <c r="C1107" s="16" t="n">
        <v>0.15561268186533</v>
      </c>
      <c r="D1107" s="16" t="n">
        <v>0.181687675410031</v>
      </c>
      <c r="E1107" s="16" t="n">
        <v>0.760802469135803</v>
      </c>
      <c r="F1107" s="16" t="n">
        <v>0.873760089077914</v>
      </c>
      <c r="G1107" s="18" t="n">
        <v>2.85181849463611E-020</v>
      </c>
      <c r="H1107" s="6"/>
      <c r="I1107" s="16" t="n">
        <v>0.00129402017309519</v>
      </c>
      <c r="J1107" s="16" t="n">
        <v>0.00131847279589761</v>
      </c>
      <c r="K1107" s="16" t="n">
        <v>0.55761316872428</v>
      </c>
      <c r="L1107" s="16" t="n">
        <v>0.0778649048082774</v>
      </c>
      <c r="M1107" s="16" t="n">
        <v>0.666889574759945</v>
      </c>
      <c r="N1107" s="18" t="n">
        <v>6.07219899227024E-008</v>
      </c>
      <c r="O1107" s="16" t="n">
        <v>0.310387570893112</v>
      </c>
      <c r="P1107" s="16" t="n">
        <v>0.0756930427746313</v>
      </c>
    </row>
    <row r="1108" customFormat="false" ht="15" hidden="false" customHeight="false" outlineLevel="0" collapsed="false">
      <c r="A1108" s="17" t="n">
        <v>1503</v>
      </c>
      <c r="B1108" s="6"/>
      <c r="C1108" s="16" t="n">
        <v>0.156913516504383</v>
      </c>
      <c r="D1108" s="16" t="n">
        <v>0.183012081283163</v>
      </c>
      <c r="E1108" s="16" t="n">
        <v>0.760991083676269</v>
      </c>
      <c r="F1108" s="16" t="n">
        <v>0.874457408920327</v>
      </c>
      <c r="G1108" s="18" t="n">
        <v>3.06547558542076E-020</v>
      </c>
      <c r="H1108" s="6"/>
      <c r="I1108" s="16" t="n">
        <v>0.00130061827718231</v>
      </c>
      <c r="J1108" s="16" t="n">
        <v>0.00132361693307718</v>
      </c>
      <c r="K1108" s="16" t="n">
        <v>0.554818244170096</v>
      </c>
      <c r="L1108" s="16" t="n">
        <v>0.0968876459296057</v>
      </c>
      <c r="M1108" s="16" t="n">
        <v>0.669170096021948</v>
      </c>
      <c r="N1108" s="18" t="n">
        <v>3.87800440784972E-008</v>
      </c>
      <c r="O1108" s="16" t="n">
        <v>0.310611390892781</v>
      </c>
      <c r="P1108" s="16" t="n">
        <v>0.0712060112971252</v>
      </c>
    </row>
    <row r="1109" customFormat="false" ht="15" hidden="false" customHeight="false" outlineLevel="0" collapsed="false">
      <c r="A1109" s="17" t="n">
        <v>1504</v>
      </c>
      <c r="B1109" s="6"/>
      <c r="C1109" s="16" t="n">
        <v>0.15822037007114</v>
      </c>
      <c r="D1109" s="16" t="n">
        <v>0.184340974365749</v>
      </c>
      <c r="E1109" s="16" t="n">
        <v>0.760973936899863</v>
      </c>
      <c r="F1109" s="16" t="n">
        <v>0.875144609606227</v>
      </c>
      <c r="G1109" s="18" t="n">
        <v>3.302460378594E-020</v>
      </c>
      <c r="H1109" s="6"/>
      <c r="I1109" s="16" t="n">
        <v>0.0013063296375093</v>
      </c>
      <c r="J1109" s="16" t="n">
        <v>0.00132782919243648</v>
      </c>
      <c r="K1109" s="16" t="n">
        <v>0.551851851851852</v>
      </c>
      <c r="L1109" s="16" t="n">
        <v>0.120657559870435</v>
      </c>
      <c r="M1109" s="16" t="n">
        <v>0.670747599451303</v>
      </c>
      <c r="N1109" s="18" t="n">
        <v>3.47751088780204E-008</v>
      </c>
      <c r="O1109" s="16" t="n">
        <v>0.310831912394349</v>
      </c>
      <c r="P1109" s="16" t="n">
        <v>0.0666003614296174</v>
      </c>
    </row>
    <row r="1110" customFormat="false" ht="15" hidden="false" customHeight="false" outlineLevel="0" collapsed="false">
      <c r="A1110" s="17" t="n">
        <v>1505</v>
      </c>
      <c r="B1110" s="6"/>
      <c r="C1110" s="16" t="n">
        <v>0.159532462184178</v>
      </c>
      <c r="D1110" s="16" t="n">
        <v>0.185673495458867</v>
      </c>
      <c r="E1110" s="16" t="n">
        <v>0.760785322359396</v>
      </c>
      <c r="F1110" s="16" t="n">
        <v>0.875809143987764</v>
      </c>
      <c r="G1110" s="18" t="n">
        <v>3.55909465568905E-020</v>
      </c>
      <c r="H1110" s="6"/>
      <c r="I1110" s="16" t="n">
        <v>0.00131183903339092</v>
      </c>
      <c r="J1110" s="16" t="n">
        <v>0.00133182383782963</v>
      </c>
      <c r="K1110" s="16" t="n">
        <v>0.548165294924554</v>
      </c>
      <c r="L1110" s="16" t="n">
        <v>0.14865048510095</v>
      </c>
      <c r="M1110" s="16" t="n">
        <v>0.672736625514403</v>
      </c>
      <c r="N1110" s="18" t="n">
        <v>3.18578781493956E-008</v>
      </c>
      <c r="O1110" s="16" t="n">
        <v>0.311045112588797</v>
      </c>
      <c r="P1110" s="16" t="n">
        <v>0.0619376664629026</v>
      </c>
    </row>
    <row r="1111" customFormat="false" ht="15" hidden="false" customHeight="false" outlineLevel="0" collapsed="false">
      <c r="A1111" s="17" t="n">
        <v>1506</v>
      </c>
      <c r="B1111" s="6"/>
      <c r="C1111" s="16" t="n">
        <v>0.160849019337768</v>
      </c>
      <c r="D1111" s="16" t="n">
        <v>0.187008922798472</v>
      </c>
      <c r="E1111" s="16" t="n">
        <v>0.76068244170096</v>
      </c>
      <c r="F1111" s="16" t="n">
        <v>0.876452390724605</v>
      </c>
      <c r="G1111" s="18" t="n">
        <v>3.84803493027947E-020</v>
      </c>
      <c r="H1111" s="6"/>
      <c r="I1111" s="16" t="n">
        <v>0.00131703181951099</v>
      </c>
      <c r="J1111" s="16" t="n">
        <v>0.0013355089109584</v>
      </c>
      <c r="K1111" s="16" t="n">
        <v>0.545096021947874</v>
      </c>
      <c r="L1111" s="16" t="n">
        <v>0.181496546908532</v>
      </c>
      <c r="M1111" s="16" t="n">
        <v>0.672582304526749</v>
      </c>
      <c r="N1111" s="18" t="n">
        <v>3.20805314121986E-008</v>
      </c>
      <c r="O1111" s="16" t="n">
        <v>0.311251438428283</v>
      </c>
      <c r="P1111" s="16" t="n">
        <v>0.0572928559090428</v>
      </c>
    </row>
    <row r="1112" customFormat="false" ht="15" hidden="false" customHeight="false" outlineLevel="0" collapsed="false">
      <c r="A1112" s="17" t="n">
        <v>1507</v>
      </c>
      <c r="B1112" s="6"/>
      <c r="C1112" s="16" t="n">
        <v>0.162170238712268</v>
      </c>
      <c r="D1112" s="16" t="n">
        <v>0.188347894315201</v>
      </c>
      <c r="E1112" s="16" t="n">
        <v>0.760631001371742</v>
      </c>
      <c r="F1112" s="16" t="n">
        <v>0.877086657437398</v>
      </c>
      <c r="G1112" s="18" t="n">
        <v>4.14745128542732E-020</v>
      </c>
      <c r="H1112" s="6"/>
      <c r="I1112" s="16" t="n">
        <v>0.00132184857059057</v>
      </c>
      <c r="J1112" s="16" t="n">
        <v>0.00133884034001242</v>
      </c>
      <c r="K1112" s="16" t="n">
        <v>0.542232510288066</v>
      </c>
      <c r="L1112" s="16" t="n">
        <v>0.219235064800313</v>
      </c>
      <c r="M1112" s="16" t="n">
        <v>0.669753086419753</v>
      </c>
      <c r="N1112" s="18" t="n">
        <v>4.46968749051224E-008</v>
      </c>
      <c r="O1112" s="16" t="n">
        <v>0.311454840775383</v>
      </c>
      <c r="P1112" s="16" t="n">
        <v>0.052713214965368</v>
      </c>
    </row>
    <row r="1113" customFormat="false" ht="15" hidden="false" customHeight="false" outlineLevel="0" collapsed="false">
      <c r="A1113" s="17" t="n">
        <v>1508</v>
      </c>
      <c r="B1113" s="6"/>
      <c r="C1113" s="16" t="n">
        <v>0.163495193987051</v>
      </c>
      <c r="D1113" s="16" t="n">
        <v>0.189689325644588</v>
      </c>
      <c r="E1113" s="16" t="n">
        <v>0.760408093278464</v>
      </c>
      <c r="F1113" s="16" t="n">
        <v>0.877704537459816</v>
      </c>
      <c r="G1113" s="18" t="n">
        <v>4.48033879942364E-020</v>
      </c>
      <c r="H1113" s="6"/>
      <c r="I1113" s="16" t="n">
        <v>0.00132621549459128</v>
      </c>
      <c r="J1113" s="16" t="n">
        <v>0.00134172092024294</v>
      </c>
      <c r="K1113" s="16" t="n">
        <v>0.538837448559671</v>
      </c>
      <c r="L1113" s="16" t="n">
        <v>0.262923982338903</v>
      </c>
      <c r="M1113" s="16" t="n">
        <v>0.666889574759945</v>
      </c>
      <c r="N1113" s="18" t="n">
        <v>6.61308845364209E-008</v>
      </c>
      <c r="O1113" s="16" t="n">
        <v>0.311652946935211</v>
      </c>
      <c r="P1113" s="16" t="n">
        <v>0.0481399104634735</v>
      </c>
    </row>
    <row r="1114" customFormat="false" ht="15" hidden="false" customHeight="false" outlineLevel="0" collapsed="false">
      <c r="A1114" s="17" t="n">
        <v>1509</v>
      </c>
      <c r="B1114" s="6"/>
      <c r="C1114" s="16" t="n">
        <v>0.164824517385982</v>
      </c>
      <c r="D1114" s="16" t="n">
        <v>0.191033548738718</v>
      </c>
      <c r="E1114" s="16" t="n">
        <v>0.760442386831276</v>
      </c>
      <c r="F1114" s="16" t="n">
        <v>0.878296434882022</v>
      </c>
      <c r="G1114" s="18" t="n">
        <v>4.84649752135234E-020</v>
      </c>
      <c r="H1114" s="6"/>
      <c r="I1114" s="16" t="n">
        <v>0.00133011535834977</v>
      </c>
      <c r="J1114" s="16" t="n">
        <v>0.0013442062733878</v>
      </c>
      <c r="K1114" s="16" t="n">
        <v>0.535819615912209</v>
      </c>
      <c r="L1114" s="16" t="n">
        <v>0.308534900370865</v>
      </c>
      <c r="M1114" s="16" t="n">
        <v>0.664266117969822</v>
      </c>
      <c r="N1114" s="18" t="n">
        <v>8.71450562913877E-008</v>
      </c>
      <c r="O1114" s="16" t="n">
        <v>0.311842684386859</v>
      </c>
      <c r="P1114" s="16" t="n">
        <v>0.043788153362657</v>
      </c>
    </row>
    <row r="1115" customFormat="false" ht="15" hidden="false" customHeight="false" outlineLevel="0" collapsed="false">
      <c r="A1115" s="17" t="n">
        <v>1510</v>
      </c>
      <c r="B1115" s="6"/>
      <c r="C1115" s="16" t="n">
        <v>0.166157455702029</v>
      </c>
      <c r="D1115" s="16" t="n">
        <v>0.192379980728727</v>
      </c>
      <c r="E1115" s="16" t="n">
        <v>0.760442386831276</v>
      </c>
      <c r="F1115" s="16" t="n">
        <v>0.87887104417223</v>
      </c>
      <c r="G1115" s="18" t="n">
        <v>5.24729810750809E-020</v>
      </c>
      <c r="H1115" s="6"/>
      <c r="I1115" s="16" t="n">
        <v>0.00133357704493856</v>
      </c>
      <c r="J1115" s="16" t="n">
        <v>0.00134631241238067</v>
      </c>
      <c r="K1115" s="16" t="n">
        <v>0.533093278463649</v>
      </c>
      <c r="L1115" s="16" t="n">
        <v>0.35802706513508</v>
      </c>
      <c r="M1115" s="16" t="n">
        <v>0.66332304526749</v>
      </c>
      <c r="N1115" s="18" t="n">
        <v>1.26888548604654E-007</v>
      </c>
      <c r="O1115" s="16" t="n">
        <v>0.312026844308012</v>
      </c>
      <c r="P1115" s="16" t="n">
        <v>0.0396101473869033</v>
      </c>
    </row>
    <row r="1116" customFormat="false" ht="15" hidden="false" customHeight="false" outlineLevel="0" collapsed="false">
      <c r="A1116" s="17" t="n">
        <v>1511</v>
      </c>
      <c r="B1116" s="6"/>
      <c r="C1116" s="16" t="n">
        <v>0.167494949517604</v>
      </c>
      <c r="D1116" s="16" t="n">
        <v>0.193729329283663</v>
      </c>
      <c r="E1116" s="16" t="n">
        <v>0.760065157750343</v>
      </c>
      <c r="F1116" s="16" t="n">
        <v>0.879428632709164</v>
      </c>
      <c r="G1116" s="18" t="n">
        <v>5.68899921541369E-020</v>
      </c>
      <c r="H1116" s="6"/>
      <c r="I1116" s="16" t="n">
        <v>0.00133678014340857</v>
      </c>
      <c r="J1116" s="16" t="n">
        <v>0.00134813190886225</v>
      </c>
      <c r="K1116" s="16" t="n">
        <v>0.52988683127572</v>
      </c>
      <c r="L1116" s="16" t="n">
        <v>0.414106322143505</v>
      </c>
      <c r="M1116" s="16" t="n">
        <v>0.663203017832648</v>
      </c>
      <c r="N1116" s="18" t="n">
        <v>1.79184411786522E-007</v>
      </c>
      <c r="O1116" s="16" t="n">
        <v>0.312205515530017</v>
      </c>
      <c r="P1116" s="16" t="n">
        <v>0.0353445478624013</v>
      </c>
    </row>
    <row r="1117" customFormat="false" ht="15" hidden="false" customHeight="false" outlineLevel="0" collapsed="false">
      <c r="A1117" s="17" t="n">
        <v>1512</v>
      </c>
      <c r="B1117" s="6"/>
      <c r="C1117" s="16" t="n">
        <v>0.168836597694714</v>
      </c>
      <c r="D1117" s="16" t="n">
        <v>0.195081162814093</v>
      </c>
      <c r="E1117" s="16" t="n">
        <v>0.759927983539095</v>
      </c>
      <c r="F1117" s="16" t="n">
        <v>0.879968531055409</v>
      </c>
      <c r="G1117" s="18" t="n">
        <v>6.17656066995658E-020</v>
      </c>
      <c r="H1117" s="6"/>
      <c r="I1117" s="16" t="n">
        <v>0.00133959860417699</v>
      </c>
      <c r="J1117" s="16" t="n">
        <v>0.00134953277343201</v>
      </c>
      <c r="K1117" s="16" t="n">
        <v>0.526440329218107</v>
      </c>
      <c r="L1117" s="16" t="n">
        <v>0.474589768489005</v>
      </c>
      <c r="M1117" s="16" t="n">
        <v>0.664266117969822</v>
      </c>
      <c r="N1117" s="18" t="n">
        <v>1.94066576504362E-007</v>
      </c>
      <c r="O1117" s="16" t="n">
        <v>0.312378486621722</v>
      </c>
      <c r="P1117" s="16" t="n">
        <v>0.0309698169154482</v>
      </c>
    </row>
    <row r="1118" customFormat="false" ht="15" hidden="false" customHeight="false" outlineLevel="0" collapsed="false">
      <c r="A1118" s="17" t="n">
        <v>1513</v>
      </c>
      <c r="B1118" s="6"/>
      <c r="C1118" s="16" t="n">
        <v>0.170180583339039</v>
      </c>
      <c r="D1118" s="16" t="n">
        <v>0.196434196570406</v>
      </c>
      <c r="E1118" s="16" t="n">
        <v>0.759927983539095</v>
      </c>
      <c r="F1118" s="16" t="n">
        <v>0.88051351048077</v>
      </c>
      <c r="G1118" s="18" t="n">
        <v>6.70392099619266E-020</v>
      </c>
      <c r="H1118" s="6"/>
      <c r="I1118" s="16" t="n">
        <v>0.00134202966850864</v>
      </c>
      <c r="J1118" s="16" t="n">
        <v>0.00135054159495522</v>
      </c>
      <c r="K1118" s="16" t="n">
        <v>0.523439643347051</v>
      </c>
      <c r="L1118" s="16" t="n">
        <v>0.542560491331367</v>
      </c>
      <c r="M1118" s="16" t="n">
        <v>0.664163237311386</v>
      </c>
      <c r="N1118" s="18" t="n">
        <v>2.4384160590404E-007</v>
      </c>
      <c r="O1118" s="16" t="n">
        <v>0.312553054070733</v>
      </c>
      <c r="P1118" s="16" t="n">
        <v>0.0265699927592704</v>
      </c>
    </row>
    <row r="1119" customFormat="false" ht="15" hidden="false" customHeight="false" outlineLevel="0" collapsed="false">
      <c r="A1119" s="17" t="n">
        <v>1514</v>
      </c>
      <c r="B1119" s="6"/>
      <c r="C1119" s="16" t="n">
        <v>0.171526018705348</v>
      </c>
      <c r="D1119" s="16" t="n">
        <v>0.197787582196999</v>
      </c>
      <c r="E1119" s="16" t="n">
        <v>0.759825102880658</v>
      </c>
      <c r="F1119" s="16" t="n">
        <v>0.881062547495912</v>
      </c>
      <c r="G1119" s="18" t="n">
        <v>7.27336787242555E-020</v>
      </c>
      <c r="H1119" s="6"/>
      <c r="I1119" s="16" t="n">
        <v>0.00134422326307686</v>
      </c>
      <c r="J1119" s="16" t="n">
        <v>0.00135132072789049</v>
      </c>
      <c r="K1119" s="16" t="n">
        <v>0.520593278463649</v>
      </c>
      <c r="L1119" s="16" t="n">
        <v>0.615315281522079</v>
      </c>
      <c r="M1119" s="16" t="n">
        <v>0.662465706447188</v>
      </c>
      <c r="N1119" s="18" t="n">
        <v>3.79258053790103E-007</v>
      </c>
      <c r="O1119" s="16" t="n">
        <v>0.312728889227833</v>
      </c>
      <c r="P1119" s="16" t="n">
        <v>0.0221827177965341</v>
      </c>
    </row>
    <row r="1120" customFormat="false" ht="15" hidden="false" customHeight="false" outlineLevel="0" collapsed="false">
      <c r="A1120" s="17" t="n">
        <v>1515</v>
      </c>
      <c r="B1120" s="6"/>
      <c r="C1120" s="16" t="n">
        <v>0.172873632617113</v>
      </c>
      <c r="D1120" s="16" t="n">
        <v>0.199141658461281</v>
      </c>
      <c r="E1120" s="16" t="n">
        <v>0.759567901234568</v>
      </c>
      <c r="F1120" s="16" t="n">
        <v>0.881593902946881</v>
      </c>
      <c r="G1120" s="18" t="n">
        <v>7.89933315808687E-020</v>
      </c>
      <c r="H1120" s="6"/>
      <c r="I1120" s="16" t="n">
        <v>0.00134602100933278</v>
      </c>
      <c r="J1120" s="16" t="n">
        <v>0.00135176387925899</v>
      </c>
      <c r="K1120" s="16" t="n">
        <v>0.517489711934156</v>
      </c>
      <c r="L1120" s="16" t="n">
        <v>0.689045914809564</v>
      </c>
      <c r="M1120" s="16" t="n">
        <v>0.661025377229081</v>
      </c>
      <c r="N1120" s="18" t="n">
        <v>5.84674798149184E-007</v>
      </c>
      <c r="O1120" s="16" t="n">
        <v>0.312899031060003</v>
      </c>
      <c r="P1120" s="16" t="n">
        <v>0.0179654018819239</v>
      </c>
    </row>
    <row r="1121" customFormat="false" ht="15" hidden="false" customHeight="false" outlineLevel="0" collapsed="false">
      <c r="A1121" s="17" t="n">
        <v>1516</v>
      </c>
      <c r="B1121" s="6"/>
      <c r="C1121" s="16" t="n">
        <v>0.174222241684398</v>
      </c>
      <c r="D1121" s="16" t="n">
        <v>0.200495370286424</v>
      </c>
      <c r="E1121" s="16" t="n">
        <v>0.75951646090535</v>
      </c>
      <c r="F1121" s="16" t="n">
        <v>0.882110212255331</v>
      </c>
      <c r="G1121" s="18" t="n">
        <v>8.59979719773902E-020</v>
      </c>
      <c r="H1121" s="6"/>
      <c r="I1121" s="16" t="n">
        <v>0.00134727599680701</v>
      </c>
      <c r="J1121" s="16" t="n">
        <v>0.00135172988292988</v>
      </c>
      <c r="K1121" s="16" t="n">
        <v>0.514746227709191</v>
      </c>
      <c r="L1121" s="16" t="n">
        <v>0.758382053326796</v>
      </c>
      <c r="M1121" s="16" t="n">
        <v>0.658024691358025</v>
      </c>
      <c r="N1121" s="18" t="n">
        <v>9.60370862941664E-007</v>
      </c>
      <c r="O1121" s="16" t="n">
        <v>0.313064326215637</v>
      </c>
      <c r="P1121" s="16" t="n">
        <v>0.0139415304143654</v>
      </c>
    </row>
    <row r="1122" customFormat="false" ht="15" hidden="false" customHeight="false" outlineLevel="0" collapsed="false">
      <c r="A1122" s="17" t="n">
        <v>1517</v>
      </c>
      <c r="B1122" s="6"/>
      <c r="C1122" s="16" t="n">
        <v>0.175571708880809</v>
      </c>
      <c r="D1122" s="16" t="n">
        <v>0.201848508605779</v>
      </c>
      <c r="E1122" s="16" t="n">
        <v>0.759327846364883</v>
      </c>
      <c r="F1122" s="16" t="n">
        <v>0.882606245181829</v>
      </c>
      <c r="G1122" s="18" t="n">
        <v>9.35608775806417E-020</v>
      </c>
      <c r="H1122" s="6"/>
      <c r="I1122" s="16" t="n">
        <v>0.00134802185659254</v>
      </c>
      <c r="J1122" s="16" t="n">
        <v>0.00135120771204388</v>
      </c>
      <c r="K1122" s="16" t="n">
        <v>0.512105624142661</v>
      </c>
      <c r="L1122" s="16" t="n">
        <v>0.828037245335552</v>
      </c>
      <c r="M1122" s="16" t="n">
        <v>0.657338820301783</v>
      </c>
      <c r="N1122" s="18" t="n">
        <v>1.30186579411286E-006</v>
      </c>
      <c r="O1122" s="16" t="n">
        <v>0.313223103146716</v>
      </c>
      <c r="P1122" s="16" t="n">
        <v>0.0099775698070524</v>
      </c>
    </row>
    <row r="1123" customFormat="false" ht="15" hidden="false" customHeight="false" outlineLevel="0" collapsed="false">
      <c r="A1123" s="17" t="n">
        <v>1518</v>
      </c>
      <c r="B1123" s="6"/>
      <c r="C1123" s="16" t="n">
        <v>0.176921659988184</v>
      </c>
      <c r="D1123" s="16" t="n">
        <v>0.203200598520637</v>
      </c>
      <c r="E1123" s="16" t="n">
        <v>0.75951646090535</v>
      </c>
      <c r="F1123" s="16" t="n">
        <v>0.883077505576629</v>
      </c>
      <c r="G1123" s="18" t="n">
        <v>1.02066838822709E-019</v>
      </c>
      <c r="H1123" s="6"/>
      <c r="I1123" s="16" t="n">
        <v>0.00134825677458138</v>
      </c>
      <c r="J1123" s="16" t="n">
        <v>0.00135020912176437</v>
      </c>
      <c r="K1123" s="16" t="n">
        <v>0.509756515775034</v>
      </c>
      <c r="L1123" s="16" t="n">
        <v>0.896191322837228</v>
      </c>
      <c r="M1123" s="16" t="n">
        <v>0.65696159122085</v>
      </c>
      <c r="N1123" s="18" t="n">
        <v>1.51721135663502E-006</v>
      </c>
      <c r="O1123" s="16" t="n">
        <v>0.313373926223572</v>
      </c>
      <c r="P1123" s="16" t="n">
        <v>0.00611653723558053</v>
      </c>
    </row>
    <row r="1124" customFormat="false" ht="15" hidden="false" customHeight="false" outlineLevel="0" collapsed="false">
      <c r="A1124" s="17" t="n">
        <v>1519</v>
      </c>
      <c r="B1124" s="6"/>
      <c r="C1124" s="16" t="n">
        <v>0.178272419221276</v>
      </c>
      <c r="D1124" s="16" t="n">
        <v>0.204552277619179</v>
      </c>
      <c r="E1124" s="16" t="n">
        <v>0.759362139917696</v>
      </c>
      <c r="F1124" s="16" t="n">
        <v>0.883536149150505</v>
      </c>
      <c r="G1124" s="18" t="n">
        <v>1.1124396830533E-019</v>
      </c>
      <c r="H1124" s="6"/>
      <c r="I1124" s="16" t="n">
        <v>0.00134810633395597</v>
      </c>
      <c r="J1124" s="16" t="n">
        <v>0.00134885069475558</v>
      </c>
      <c r="K1124" s="16" t="n">
        <v>0.507133058984911</v>
      </c>
      <c r="L1124" s="16" t="n">
        <v>0.9595332388402</v>
      </c>
      <c r="M1124" s="16" t="n">
        <v>0.655195473251029</v>
      </c>
      <c r="N1124" s="18" t="n">
        <v>2.01717275547991E-006</v>
      </c>
      <c r="O1124" s="16" t="n">
        <v>0.313520688622095</v>
      </c>
      <c r="P1124" s="16" t="n">
        <v>0.00233261394846764</v>
      </c>
    </row>
    <row r="1125" customFormat="false" ht="15" hidden="false" customHeight="false" outlineLevel="0" collapsed="false">
      <c r="A1125" s="17" t="n">
        <v>1520</v>
      </c>
      <c r="B1125" s="6"/>
      <c r="C1125" s="16" t="n">
        <v>0.17962354768634</v>
      </c>
      <c r="D1125" s="16" t="n">
        <v>0.205903246553438</v>
      </c>
      <c r="E1125" s="16" t="n">
        <v>0.759139231824417</v>
      </c>
      <c r="F1125" s="16" t="n">
        <v>0.883986376169504</v>
      </c>
      <c r="G1125" s="18" t="n">
        <v>1.21085217390487E-019</v>
      </c>
      <c r="H1125" s="6"/>
      <c r="I1125" s="16" t="n">
        <v>0.00134759173610223</v>
      </c>
      <c r="J1125" s="16" t="n">
        <v>0.0013471142398731</v>
      </c>
      <c r="K1125" s="16" t="n">
        <v>0.50306927297668</v>
      </c>
      <c r="L1125" s="16" t="n">
        <v>0.971596834678322</v>
      </c>
      <c r="M1125" s="16" t="n">
        <v>0.652434842249657</v>
      </c>
      <c r="N1125" s="18" t="n">
        <v>2.98625211135095E-006</v>
      </c>
      <c r="O1125" s="16" t="n">
        <v>0.313664735938765</v>
      </c>
      <c r="P1125" s="16" t="n">
        <v>-0.00149702184007762</v>
      </c>
    </row>
    <row r="1126" customFormat="false" ht="15" hidden="false" customHeight="false" outlineLevel="0" collapsed="false">
      <c r="A1126" s="17" t="n">
        <v>1521</v>
      </c>
      <c r="B1126" s="6"/>
      <c r="C1126" s="16" t="n">
        <v>0.180973909627658</v>
      </c>
      <c r="D1126" s="16" t="n">
        <v>0.207252274941688</v>
      </c>
      <c r="E1126" s="16" t="n">
        <v>0.759224965706447</v>
      </c>
      <c r="F1126" s="16" t="n">
        <v>0.884424656586078</v>
      </c>
      <c r="G1126" s="18" t="n">
        <v>1.31841974855683E-019</v>
      </c>
      <c r="H1126" s="6"/>
      <c r="I1126" s="16" t="n">
        <v>0.00134670499579143</v>
      </c>
      <c r="J1126" s="16" t="n">
        <v>0.00134503364967009</v>
      </c>
      <c r="K1126" s="16" t="n">
        <v>0.500017146776406</v>
      </c>
      <c r="L1126" s="16" t="n">
        <v>0.910319945013448</v>
      </c>
      <c r="M1126" s="16" t="n">
        <v>0.649879972565158</v>
      </c>
      <c r="N1126" s="18" t="n">
        <v>4.19068609631791E-006</v>
      </c>
      <c r="O1126" s="16" t="n">
        <v>0.313804940216354</v>
      </c>
      <c r="P1126" s="16" t="n">
        <v>-0.00524281577737202</v>
      </c>
    </row>
    <row r="1127" customFormat="false" ht="15" hidden="false" customHeight="false" outlineLevel="0" collapsed="false">
      <c r="A1127" s="17" t="n">
        <v>1522</v>
      </c>
      <c r="B1127" s="6"/>
      <c r="C1127" s="16" t="n">
        <v>0.182322243935084</v>
      </c>
      <c r="D1127" s="16" t="n">
        <v>0.208598269417112</v>
      </c>
      <c r="E1127" s="16" t="n">
        <v>0.759087791495199</v>
      </c>
      <c r="F1127" s="16" t="n">
        <v>0.884853074615782</v>
      </c>
      <c r="G1127" s="18" t="n">
        <v>1.43769015233479E-019</v>
      </c>
      <c r="H1127" s="6"/>
      <c r="I1127" s="16" t="n">
        <v>0.00134551762578545</v>
      </c>
      <c r="J1127" s="16" t="n">
        <v>0.0013426985573906</v>
      </c>
      <c r="K1127" s="16" t="n">
        <v>0.502451989026063</v>
      </c>
      <c r="L1127" s="16" t="n">
        <v>0.845856215547501</v>
      </c>
      <c r="M1127" s="16" t="n">
        <v>0.646604938271605</v>
      </c>
      <c r="N1127" s="18" t="n">
        <v>6.16567615000892E-006</v>
      </c>
      <c r="O1127" s="16" t="n">
        <v>0.313941969716633</v>
      </c>
      <c r="P1127" s="16" t="n">
        <v>-0.00884836350186739</v>
      </c>
    </row>
    <row r="1128" customFormat="false" ht="15" hidden="false" customHeight="false" outlineLevel="0" collapsed="false">
      <c r="A1128" s="17" t="n">
        <v>1523</v>
      </c>
      <c r="B1128" s="6"/>
      <c r="C1128" s="16" t="n">
        <v>0.183668778833705</v>
      </c>
      <c r="D1128" s="16" t="n">
        <v>0.209941522636046</v>
      </c>
      <c r="E1128" s="16" t="n">
        <v>0.759053497942387</v>
      </c>
      <c r="F1128" s="16" t="n">
        <v>0.885280417787678</v>
      </c>
      <c r="G1128" s="18" t="n">
        <v>1.56754913408967E-019</v>
      </c>
      <c r="H1128" s="6"/>
      <c r="I1128" s="16" t="n">
        <v>0.00134416972459426</v>
      </c>
      <c r="J1128" s="16" t="n">
        <v>0.00134020875291803</v>
      </c>
      <c r="K1128" s="16" t="n">
        <v>0.505212620027435</v>
      </c>
      <c r="L1128" s="16" t="n">
        <v>0.782908552263414</v>
      </c>
      <c r="M1128" s="16" t="n">
        <v>0.644238683127572</v>
      </c>
      <c r="N1128" s="18" t="n">
        <v>8.7020260059687E-006</v>
      </c>
      <c r="O1128" s="16" t="n">
        <v>0.314078635881913</v>
      </c>
      <c r="P1128" s="16" t="n">
        <v>-0.0124414744195343</v>
      </c>
    </row>
    <row r="1129" customFormat="false" ht="15" hidden="false" customHeight="false" outlineLevel="0" collapsed="false">
      <c r="A1129" s="17" t="n">
        <v>1524</v>
      </c>
      <c r="B1129" s="6"/>
      <c r="C1129" s="16" t="n">
        <v>0.185013183758601</v>
      </c>
      <c r="D1129" s="16" t="n">
        <v>0.211281591030042</v>
      </c>
      <c r="E1129" s="16" t="n">
        <v>0.759379286694102</v>
      </c>
      <c r="F1129" s="16" t="n">
        <v>0.885703928236953</v>
      </c>
      <c r="G1129" s="18" t="n">
        <v>1.70961027576652E-019</v>
      </c>
      <c r="H1129" s="6"/>
      <c r="I1129" s="16" t="n">
        <v>0.00134261869554362</v>
      </c>
      <c r="J1129" s="16" t="n">
        <v>0.00133753225138296</v>
      </c>
      <c r="K1129" s="16" t="n">
        <v>0.508179012345679</v>
      </c>
      <c r="L1129" s="16" t="n">
        <v>0.717324688153636</v>
      </c>
      <c r="M1129" s="16" t="n">
        <v>0.641289437585734</v>
      </c>
      <c r="N1129" s="18" t="n">
        <v>1.3389961952387E-005</v>
      </c>
      <c r="O1129" s="16" t="n">
        <v>0.314214057066061</v>
      </c>
      <c r="P1129" s="16" t="n">
        <v>-0.0159875555201087</v>
      </c>
    </row>
    <row r="1130" customFormat="false" ht="15" hidden="false" customHeight="false" outlineLevel="0" collapsed="false">
      <c r="A1130" s="17" t="n">
        <v>1525</v>
      </c>
      <c r="B1130" s="6"/>
      <c r="C1130" s="16" t="n">
        <v>0.186355077339009</v>
      </c>
      <c r="D1130" s="16" t="n">
        <v>0.21261793070929</v>
      </c>
      <c r="E1130" s="16" t="n">
        <v>0.759139231824417</v>
      </c>
      <c r="F1130" s="16" t="n">
        <v>0.886112165453596</v>
      </c>
      <c r="G1130" s="18" t="n">
        <v>1.85937232357101E-019</v>
      </c>
      <c r="H1130" s="6"/>
      <c r="I1130" s="16" t="n">
        <v>0.0013404971178341</v>
      </c>
      <c r="J1130" s="16" t="n">
        <v>0.00133437001614455</v>
      </c>
      <c r="K1130" s="16" t="n">
        <v>0.510356652949246</v>
      </c>
      <c r="L1130" s="16" t="n">
        <v>0.658391323266441</v>
      </c>
      <c r="M1130" s="16" t="n">
        <v>0.637465706447188</v>
      </c>
      <c r="N1130" s="18" t="n">
        <v>2.19141478084023E-005</v>
      </c>
      <c r="O1130" s="16" t="n">
        <v>0.314344576346991</v>
      </c>
      <c r="P1130" s="16" t="n">
        <v>-0.0192715729342701</v>
      </c>
    </row>
    <row r="1131" customFormat="false" ht="15" hidden="false" customHeight="false" outlineLevel="0" collapsed="false">
      <c r="A1131" s="17" t="n">
        <v>1526</v>
      </c>
      <c r="B1131" s="6"/>
      <c r="C1131" s="16" t="n">
        <v>0.187693717999658</v>
      </c>
      <c r="D1131" s="16" t="n">
        <v>0.21394990508063</v>
      </c>
      <c r="E1131" s="16" t="n">
        <v>0.758796296296296</v>
      </c>
      <c r="F1131" s="16" t="n">
        <v>0.88650844166328</v>
      </c>
      <c r="G1131" s="18" t="n">
        <v>2.02184031148851E-019</v>
      </c>
      <c r="H1131" s="6"/>
      <c r="I1131" s="16" t="n">
        <v>0.00133836106618914</v>
      </c>
      <c r="J1131" s="16" t="n">
        <v>0.00133122435756099</v>
      </c>
      <c r="K1131" s="16" t="n">
        <v>0.513134430727023</v>
      </c>
      <c r="L1131" s="16" t="n">
        <v>0.601052897781108</v>
      </c>
      <c r="M1131" s="16" t="n">
        <v>0.632133058984911</v>
      </c>
      <c r="N1131" s="18" t="n">
        <v>3.98181059547471E-005</v>
      </c>
      <c r="O1131" s="16" t="n">
        <v>0.314471254474655</v>
      </c>
      <c r="P1131" s="16" t="n">
        <v>-0.0224600049775011</v>
      </c>
    </row>
    <row r="1132" customFormat="false" ht="15" hidden="false" customHeight="false" outlineLevel="0" collapsed="false">
      <c r="A1132" s="17" t="n">
        <v>1527</v>
      </c>
      <c r="B1132" s="6"/>
      <c r="C1132" s="16" t="n">
        <v>0.189031638679051</v>
      </c>
      <c r="D1132" s="16" t="n">
        <v>0.215279816734578</v>
      </c>
      <c r="E1132" s="16" t="n">
        <v>0.758676268861454</v>
      </c>
      <c r="F1132" s="16" t="n">
        <v>0.886889544633937</v>
      </c>
      <c r="G1132" s="18" t="n">
        <v>2.20236335159748E-019</v>
      </c>
      <c r="H1132" s="6"/>
      <c r="I1132" s="16" t="n">
        <v>0.00133578797910696</v>
      </c>
      <c r="J1132" s="16" t="n">
        <v>0.0013276679437386</v>
      </c>
      <c r="K1132" s="16" t="n">
        <v>0.516066529492455</v>
      </c>
      <c r="L1132" s="16" t="n">
        <v>0.546055818030789</v>
      </c>
      <c r="M1132" s="16" t="n">
        <v>0.626800411522634</v>
      </c>
      <c r="N1132" s="18" t="n">
        <v>7.83654300332233E-005</v>
      </c>
      <c r="O1132" s="16" t="n">
        <v>0.314593066307424</v>
      </c>
      <c r="P1132" s="16" t="n">
        <v>-0.0255782969555439</v>
      </c>
    </row>
    <row r="1133" customFormat="false" ht="15" hidden="false" customHeight="false" outlineLevel="0" collapsed="false">
      <c r="A1133" s="17" t="n">
        <v>1528</v>
      </c>
      <c r="B1133" s="6"/>
      <c r="C1133" s="16" t="n">
        <v>0.190366888917076</v>
      </c>
      <c r="D1133" s="16" t="n">
        <v>0.216605902432542</v>
      </c>
      <c r="E1133" s="16" t="n">
        <v>0.758744855967078</v>
      </c>
      <c r="F1133" s="16" t="n">
        <v>0.887257129112106</v>
      </c>
      <c r="G1133" s="18" t="n">
        <v>2.39465114628303E-019</v>
      </c>
      <c r="H1133" s="6"/>
      <c r="I1133" s="16" t="n">
        <v>0.00133287466806195</v>
      </c>
      <c r="J1133" s="16" t="n">
        <v>0.00132381574837099</v>
      </c>
      <c r="K1133" s="16" t="n">
        <v>0.51829561042524</v>
      </c>
      <c r="L1133" s="16" t="n">
        <v>0.49668277507661</v>
      </c>
      <c r="M1133" s="16" t="n">
        <v>0.622067901234568</v>
      </c>
      <c r="N1133" s="18" t="n">
        <v>0.000127188155578374</v>
      </c>
      <c r="O1133" s="16" t="n">
        <v>0.314710542505344</v>
      </c>
      <c r="P1133" s="16" t="n">
        <v>-0.0285703413566073</v>
      </c>
    </row>
    <row r="1134" customFormat="false" ht="15" hidden="false" customHeight="false" outlineLevel="0" collapsed="false">
      <c r="A1134" s="17" t="n">
        <v>1529</v>
      </c>
      <c r="B1134" s="6"/>
      <c r="C1134" s="16" t="n">
        <v>0.19170150339956</v>
      </c>
      <c r="D1134" s="16" t="n">
        <v>0.217930358561168</v>
      </c>
      <c r="E1134" s="16" t="n">
        <v>0.758470507544582</v>
      </c>
      <c r="F1134" s="16" t="n">
        <v>0.887618620053943</v>
      </c>
      <c r="G1134" s="18" t="n">
        <v>2.61075546485726E-019</v>
      </c>
      <c r="H1134" s="6"/>
      <c r="I1134" s="16" t="n">
        <v>0.00132991425673283</v>
      </c>
      <c r="J1134" s="16" t="n">
        <v>0.0013199363808542</v>
      </c>
      <c r="K1134" s="16" t="n">
        <v>0.520970507544582</v>
      </c>
      <c r="L1134" s="16" t="n">
        <v>0.451097644432935</v>
      </c>
      <c r="M1134" s="16" t="n">
        <v>0.617849794238683</v>
      </c>
      <c r="N1134" s="18" t="n">
        <v>0.000194228732347892</v>
      </c>
      <c r="O1134" s="16" t="n">
        <v>0.31482605716945</v>
      </c>
      <c r="P1134" s="16" t="n">
        <v>-0.0315145957093187</v>
      </c>
    </row>
    <row r="1135" customFormat="false" ht="15" hidden="false" customHeight="false" outlineLevel="0" collapsed="false">
      <c r="A1135" s="17" t="n">
        <v>1530</v>
      </c>
      <c r="B1135" s="6"/>
      <c r="C1135" s="16" t="n">
        <v>0.193032856367714</v>
      </c>
      <c r="D1135" s="16" t="n">
        <v>0.219250766364951</v>
      </c>
      <c r="E1135" s="16" t="n">
        <v>0.758350480109739</v>
      </c>
      <c r="F1135" s="16" t="n">
        <v>0.887980373521294</v>
      </c>
      <c r="G1135" s="18" t="n">
        <v>2.84089715670351E-019</v>
      </c>
      <c r="H1135" s="6"/>
      <c r="I1135" s="16" t="n">
        <v>0.00132659373351542</v>
      </c>
      <c r="J1135" s="16" t="n">
        <v>0.00131574881001865</v>
      </c>
      <c r="K1135" s="16" t="n">
        <v>0.523285322359397</v>
      </c>
      <c r="L1135" s="16" t="n">
        <v>0.40910503142167</v>
      </c>
      <c r="M1135" s="16" t="n">
        <v>0.612345679012346</v>
      </c>
      <c r="N1135" s="18" t="n">
        <v>0.000370622634220883</v>
      </c>
      <c r="O1135" s="16" t="n">
        <v>0.314941641720871</v>
      </c>
      <c r="P1135" s="16" t="n">
        <v>-0.034312449111162</v>
      </c>
    </row>
    <row r="1136" customFormat="false" ht="15" hidden="false" customHeight="false" outlineLevel="0" collapsed="false">
      <c r="A1136" s="17" t="n">
        <v>1531</v>
      </c>
      <c r="B1136" s="6"/>
      <c r="C1136" s="16" t="n">
        <v>0.194359579976502</v>
      </c>
      <c r="D1136" s="16" t="n">
        <v>0.220565937396394</v>
      </c>
      <c r="E1136" s="16" t="n">
        <v>0.758161865569273</v>
      </c>
      <c r="F1136" s="16" t="n">
        <v>0.888343108512661</v>
      </c>
      <c r="G1136" s="18" t="n">
        <v>3.09404109670332E-019</v>
      </c>
      <c r="H1136" s="6"/>
      <c r="I1136" s="16" t="n">
        <v>0.00132342491091911</v>
      </c>
      <c r="J1136" s="16" t="n">
        <v>0.00131178927326911</v>
      </c>
      <c r="K1136" s="16" t="n">
        <v>0.525377229080933</v>
      </c>
      <c r="L1136" s="16" t="n">
        <v>0.372030456684166</v>
      </c>
      <c r="M1136" s="16" t="n">
        <v>0.608659122085048</v>
      </c>
      <c r="N1136" s="18" t="n">
        <v>0.000616138372269559</v>
      </c>
      <c r="O1136" s="16" t="n">
        <v>0.315057525813014</v>
      </c>
      <c r="P1136" s="16" t="n">
        <v>-0.0368646466719861</v>
      </c>
    </row>
    <row r="1137" customFormat="false" ht="15" hidden="false" customHeight="false" outlineLevel="0" collapsed="false">
      <c r="A1137" s="17" t="n">
        <v>1532</v>
      </c>
      <c r="B1137" s="6"/>
      <c r="C1137" s="16" t="n">
        <v>0.19568326112176</v>
      </c>
      <c r="D1137" s="16" t="n">
        <v>0.221877450567513</v>
      </c>
      <c r="E1137" s="16" t="n">
        <v>0.757921810699589</v>
      </c>
      <c r="F1137" s="16" t="n">
        <v>0.88870824840139</v>
      </c>
      <c r="G1137" s="18" t="n">
        <v>3.35900548420178E-019</v>
      </c>
      <c r="H1137" s="6"/>
      <c r="I1137" s="16" t="n">
        <v>0.00131987328665712</v>
      </c>
      <c r="J1137" s="16" t="n">
        <v>0.00130750742144637</v>
      </c>
      <c r="K1137" s="16" t="n">
        <v>0.527211934156379</v>
      </c>
      <c r="L1137" s="16" t="n">
        <v>0.339882672132695</v>
      </c>
      <c r="M1137" s="16" t="n">
        <v>0.606755829903978</v>
      </c>
      <c r="N1137" s="18" t="n">
        <v>0.000854243504994508</v>
      </c>
      <c r="O1137" s="16" t="n">
        <v>0.315174163974996</v>
      </c>
      <c r="P1137" s="16" t="n">
        <v>-0.0392342054855151</v>
      </c>
    </row>
    <row r="1138" customFormat="false" ht="15" hidden="false" customHeight="false" outlineLevel="0" collapsed="false">
      <c r="A1138" s="17" t="n">
        <v>1533</v>
      </c>
      <c r="B1138" s="6"/>
      <c r="C1138" s="16" t="n">
        <v>0.197001365034664</v>
      </c>
      <c r="D1138" s="16" t="n">
        <v>0.223182665740725</v>
      </c>
      <c r="E1138" s="16" t="n">
        <v>0.75787037037037</v>
      </c>
      <c r="F1138" s="16" t="n">
        <v>0.88907455305328</v>
      </c>
      <c r="G1138" s="18" t="n">
        <v>3.65810730299741E-019</v>
      </c>
      <c r="H1138" s="6"/>
      <c r="I1138" s="16" t="n">
        <v>0.00131564619285677</v>
      </c>
      <c r="J1138" s="16" t="n">
        <v>0.00130263561520815</v>
      </c>
      <c r="K1138" s="16" t="n">
        <v>0.52980109739369</v>
      </c>
      <c r="L1138" s="16" t="n">
        <v>0.3123444701615</v>
      </c>
      <c r="M1138" s="16" t="n">
        <v>0.605418381344307</v>
      </c>
      <c r="N1138" s="18" t="n">
        <v>0.000960454467762132</v>
      </c>
      <c r="O1138" s="16" t="n">
        <v>0.315291159853463</v>
      </c>
      <c r="P1138" s="16" t="n">
        <v>-0.0413455989146574</v>
      </c>
    </row>
    <row r="1139" customFormat="false" ht="15" hidden="false" customHeight="false" outlineLevel="0" collapsed="false">
      <c r="A1139" s="17" t="n">
        <v>1534</v>
      </c>
      <c r="B1139" s="6"/>
      <c r="C1139" s="16" t="n">
        <v>0.198315766967109</v>
      </c>
      <c r="D1139" s="16" t="n">
        <v>0.224483542805634</v>
      </c>
      <c r="E1139" s="16" t="n">
        <v>0.75761316872428</v>
      </c>
      <c r="F1139" s="16" t="n">
        <v>0.889442738597765</v>
      </c>
      <c r="G1139" s="18" t="n">
        <v>3.97898653446335E-019</v>
      </c>
      <c r="H1139" s="6"/>
      <c r="I1139" s="16" t="n">
        <v>0.00131098006866711</v>
      </c>
      <c r="J1139" s="16" t="n">
        <v>0.00129733260701208</v>
      </c>
      <c r="K1139" s="16" t="n">
        <v>0.531893004115226</v>
      </c>
      <c r="L1139" s="16" t="n">
        <v>0.286612762355415</v>
      </c>
      <c r="M1139" s="16" t="n">
        <v>0.608933470507545</v>
      </c>
      <c r="N1139" s="18" t="n">
        <v>0.000679091262494597</v>
      </c>
      <c r="O1139" s="16" t="n">
        <v>0.315408741994226</v>
      </c>
      <c r="P1139" s="16" t="n">
        <v>-0.0434430689449848</v>
      </c>
    </row>
    <row r="1140" customFormat="false" ht="15" hidden="false" customHeight="false" outlineLevel="0" collapsed="false">
      <c r="A1140" s="17" t="n">
        <v>1535</v>
      </c>
      <c r="B1140" s="6"/>
      <c r="C1140" s="16" t="n">
        <v>0.199626526599641</v>
      </c>
      <c r="D1140" s="16" t="n">
        <v>0.225780156490862</v>
      </c>
      <c r="E1140" s="16" t="n">
        <v>0.757458847736626</v>
      </c>
      <c r="F1140" s="16" t="n">
        <v>0.889808538990261</v>
      </c>
      <c r="G1140" s="18" t="n">
        <v>4.33228771131006E-019</v>
      </c>
      <c r="H1140" s="6"/>
      <c r="I1140" s="16" t="n">
        <v>0.0013060322371381</v>
      </c>
      <c r="J1140" s="16" t="n">
        <v>0.00129168207032763</v>
      </c>
      <c r="K1140" s="16" t="n">
        <v>0.533830589849108</v>
      </c>
      <c r="L1140" s="16" t="n">
        <v>0.260324862016873</v>
      </c>
      <c r="M1140" s="16" t="n">
        <v>0.614420438957476</v>
      </c>
      <c r="N1140" s="18" t="n">
        <v>0.000360595226904367</v>
      </c>
      <c r="O1140" s="16" t="n">
        <v>0.315525548038499</v>
      </c>
      <c r="P1140" s="16" t="n">
        <v>-0.045766075063474</v>
      </c>
    </row>
    <row r="1141" customFormat="false" ht="15" hidden="false" customHeight="false" outlineLevel="0" collapsed="false">
      <c r="A1141" s="17" t="n">
        <v>1536</v>
      </c>
      <c r="B1141" s="6"/>
      <c r="C1141" s="16" t="n">
        <v>0.200932592539748</v>
      </c>
      <c r="D1141" s="16" t="n">
        <v>0.22707175385976</v>
      </c>
      <c r="E1141" s="16" t="n">
        <v>0.757373113854595</v>
      </c>
      <c r="F1141" s="16" t="n">
        <v>0.890181488493099</v>
      </c>
      <c r="G1141" s="18" t="n">
        <v>4.7146997902427E-019</v>
      </c>
      <c r="H1141" s="6"/>
      <c r="I1141" s="16" t="n">
        <v>0.00130069025117052</v>
      </c>
      <c r="J1141" s="16" t="n">
        <v>0.00128560548470794</v>
      </c>
      <c r="K1141" s="16" t="n">
        <v>0.536076817558299</v>
      </c>
      <c r="L1141" s="16" t="n">
        <v>0.234385134024938</v>
      </c>
      <c r="M1141" s="16" t="n">
        <v>0.622770919067215</v>
      </c>
      <c r="N1141" s="18" t="n">
        <v>0.000151132909031358</v>
      </c>
      <c r="O1141" s="16" t="n">
        <v>0.315644622146478</v>
      </c>
      <c r="P1141" s="16" t="n">
        <v>-0.0482027044153188</v>
      </c>
    </row>
    <row r="1142" customFormat="false" ht="15" hidden="false" customHeight="false" outlineLevel="0" collapsed="false">
      <c r="A1142" s="17" t="n">
        <v>1537</v>
      </c>
      <c r="B1142" s="6"/>
      <c r="C1142" s="16" t="n">
        <v>0.202233974767851</v>
      </c>
      <c r="D1142" s="16" t="n">
        <v>0.2283582111757</v>
      </c>
      <c r="E1142" s="16" t="n">
        <v>0.757218792866941</v>
      </c>
      <c r="F1142" s="16" t="n">
        <v>0.890554863498367</v>
      </c>
      <c r="G1142" s="18" t="n">
        <v>5.11932971072321E-019</v>
      </c>
      <c r="H1142" s="6"/>
      <c r="I1142" s="16" t="n">
        <v>0.00129500286821133</v>
      </c>
      <c r="J1142" s="16" t="n">
        <v>0.00127914532674082</v>
      </c>
      <c r="K1142" s="16" t="n">
        <v>0.539248971193416</v>
      </c>
      <c r="L1142" s="16" t="n">
        <v>0.208603429470388</v>
      </c>
      <c r="M1142" s="16" t="n">
        <v>0.631464334705076</v>
      </c>
      <c r="N1142" s="18" t="n">
        <v>5.03955256389908E-005</v>
      </c>
      <c r="O1142" s="16" t="n">
        <v>0.315763817171899</v>
      </c>
      <c r="P1142" s="16" t="n">
        <v>-0.0507670088782683</v>
      </c>
    </row>
    <row r="1143" customFormat="false" ht="15" hidden="false" customHeight="false" outlineLevel="0" collapsed="false">
      <c r="A1143" s="17" t="n">
        <v>1538</v>
      </c>
      <c r="B1143" s="6"/>
      <c r="C1143" s="16" t="n">
        <v>0.203527973797988</v>
      </c>
      <c r="D1143" s="16" t="n">
        <v>0.229636652756621</v>
      </c>
      <c r="E1143" s="16" t="n">
        <v>0.756995884773663</v>
      </c>
      <c r="F1143" s="16" t="n">
        <v>0.890919148283652</v>
      </c>
      <c r="G1143" s="18" t="n">
        <v>5.54982009385816E-019</v>
      </c>
      <c r="H1143" s="6"/>
      <c r="I1143" s="16" t="n">
        <v>0.00128904030998267</v>
      </c>
      <c r="J1143" s="16" t="n">
        <v>0.00127236516278916</v>
      </c>
      <c r="K1143" s="16" t="n">
        <v>0.542369684499314</v>
      </c>
      <c r="L1143" s="16" t="n">
        <v>0.183673107268616</v>
      </c>
      <c r="M1143" s="16" t="n">
        <v>0.640123456790124</v>
      </c>
      <c r="N1143" s="18" t="n">
        <v>1.67087319766119E-005</v>
      </c>
      <c r="O1143" s="16" t="n">
        <v>0.315880095859181</v>
      </c>
      <c r="P1143" s="16" t="n">
        <v>-0.0534849823330211</v>
      </c>
    </row>
    <row r="1144" customFormat="false" ht="15" hidden="false" customHeight="false" outlineLevel="0" collapsed="false">
      <c r="A1144" s="17" t="n">
        <v>1539</v>
      </c>
      <c r="B1144" s="6"/>
      <c r="C1144" s="16" t="n">
        <v>0.204816779799179</v>
      </c>
      <c r="D1144" s="16" t="n">
        <v>0.230908993024093</v>
      </c>
      <c r="E1144" s="16" t="n">
        <v>0.757098765432099</v>
      </c>
      <c r="F1144" s="16" t="n">
        <v>0.891268589954018</v>
      </c>
      <c r="G1144" s="18" t="n">
        <v>6.03418975176031E-019</v>
      </c>
      <c r="H1144" s="6"/>
      <c r="I1144" s="16" t="n">
        <v>0.00128299491282843</v>
      </c>
      <c r="J1144" s="16" t="n">
        <v>0.00126545129156567</v>
      </c>
      <c r="K1144" s="16" t="n">
        <v>0.544924554183814</v>
      </c>
      <c r="L1144" s="16" t="n">
        <v>0.160216221363448</v>
      </c>
      <c r="M1144" s="16" t="n">
        <v>0.648302469135803</v>
      </c>
      <c r="N1144" s="18" t="n">
        <v>6.06655777640876E-006</v>
      </c>
      <c r="O1144" s="16" t="n">
        <v>0.315991623292386</v>
      </c>
      <c r="P1144" s="16" t="n">
        <v>-0.0563614645843344</v>
      </c>
    </row>
    <row r="1145" customFormat="false" ht="15" hidden="false" customHeight="false" outlineLevel="0" collapsed="false">
      <c r="A1145" s="17" t="n">
        <v>1540</v>
      </c>
      <c r="B1145" s="6"/>
      <c r="C1145" s="16" t="n">
        <v>0.206098035737509</v>
      </c>
      <c r="D1145" s="16" t="n">
        <v>0.232172806122398</v>
      </c>
      <c r="E1145" s="16" t="n">
        <v>0.75687585733882</v>
      </c>
      <c r="F1145" s="16" t="n">
        <v>0.89159735383915</v>
      </c>
      <c r="G1145" s="18" t="n">
        <v>6.55285231892759E-019</v>
      </c>
      <c r="H1145" s="6"/>
      <c r="I1145" s="16" t="n">
        <v>0.00127660171547613</v>
      </c>
      <c r="J1145" s="16" t="n">
        <v>0.00125814539345827</v>
      </c>
      <c r="K1145" s="16" t="n">
        <v>0.547548010973937</v>
      </c>
      <c r="L1145" s="16" t="n">
        <v>0.138200605258506</v>
      </c>
      <c r="M1145" s="16" t="n">
        <v>0.656584362139918</v>
      </c>
      <c r="N1145" s="18" t="n">
        <v>1.7929569623765E-006</v>
      </c>
      <c r="O1145" s="16" t="n">
        <v>0.316096539267562</v>
      </c>
      <c r="P1145" s="16" t="n">
        <v>-0.0593935142656911</v>
      </c>
    </row>
    <row r="1146" customFormat="false" ht="15" hidden="false" customHeight="false" outlineLevel="0" collapsed="false">
      <c r="A1146" s="17" t="n">
        <v>1541</v>
      </c>
      <c r="B1146" s="6"/>
      <c r="C1146" s="16" t="n">
        <v>0.207371553120299</v>
      </c>
      <c r="D1146" s="16" t="n">
        <v>0.233427742623294</v>
      </c>
      <c r="E1146" s="16" t="n">
        <v>0.756584362139918</v>
      </c>
      <c r="F1146" s="16" t="n">
        <v>0.891897116156874</v>
      </c>
      <c r="G1146" s="18" t="n">
        <v>7.12026318912499E-019</v>
      </c>
      <c r="H1146" s="6"/>
      <c r="I1146" s="16" t="n">
        <v>0.00127026440684081</v>
      </c>
      <c r="J1146" s="16" t="n">
        <v>0.0012508104323705</v>
      </c>
      <c r="K1146" s="16" t="n">
        <v>0.550685871056241</v>
      </c>
      <c r="L1146" s="16" t="n">
        <v>0.116288789984407</v>
      </c>
      <c r="M1146" s="16" t="n">
        <v>0.663786008230453</v>
      </c>
      <c r="N1146" s="18" t="n">
        <v>7.42581236189241E-007</v>
      </c>
      <c r="O1146" s="16" t="n">
        <v>0.316192190081741</v>
      </c>
      <c r="P1146" s="16" t="n">
        <v>-0.0627102364896015</v>
      </c>
    </row>
    <row r="1147" customFormat="false" ht="15" hidden="false" customHeight="false" outlineLevel="0" collapsed="false">
      <c r="A1147" s="17" t="n">
        <v>1542</v>
      </c>
      <c r="B1147" s="6"/>
      <c r="C1147" s="16" t="n">
        <v>0.208637923652811</v>
      </c>
      <c r="D1147" s="16" t="n">
        <v>0.23467432492434</v>
      </c>
      <c r="E1147" s="16" t="n">
        <v>0.756292866941015</v>
      </c>
      <c r="F1147" s="16" t="n">
        <v>0.892168219021218</v>
      </c>
      <c r="G1147" s="18" t="n">
        <v>7.75178663613604E-019</v>
      </c>
      <c r="H1147" s="6"/>
      <c r="I1147" s="16" t="n">
        <v>0.00126346775907091</v>
      </c>
      <c r="J1147" s="16" t="n">
        <v>0.00124302088356865</v>
      </c>
      <c r="K1147" s="16" t="n">
        <v>0.553086419753087</v>
      </c>
      <c r="L1147" s="16" t="n">
        <v>0.0969384544515181</v>
      </c>
      <c r="M1147" s="16" t="n">
        <v>0.665740740740741</v>
      </c>
      <c r="N1147" s="18" t="n">
        <v>6.60900057425398E-007</v>
      </c>
      <c r="O1147" s="16" t="n">
        <v>0.316278687680835</v>
      </c>
      <c r="P1147" s="16" t="n">
        <v>-0.0660405096268326</v>
      </c>
    </row>
    <row r="1148" customFormat="false" ht="15" hidden="false" customHeight="false" outlineLevel="0" collapsed="false">
      <c r="A1148" s="17" t="n">
        <v>1543</v>
      </c>
      <c r="B1148" s="6"/>
      <c r="C1148" s="16" t="n">
        <v>0.20989562301463</v>
      </c>
      <c r="D1148" s="16" t="n">
        <v>0.235911111686565</v>
      </c>
      <c r="E1148" s="16" t="n">
        <v>0.756018518518519</v>
      </c>
      <c r="F1148" s="16" t="n">
        <v>0.892411094682702</v>
      </c>
      <c r="G1148" s="18" t="n">
        <v>8.42275991480226E-019</v>
      </c>
      <c r="H1148" s="6"/>
      <c r="I1148" s="16" t="n">
        <v>0.00125658110119159</v>
      </c>
      <c r="J1148" s="16" t="n">
        <v>0.0012351360241015</v>
      </c>
      <c r="K1148" s="16" t="n">
        <v>0.556275720164609</v>
      </c>
      <c r="L1148" s="16" t="n">
        <v>0.080624199036195</v>
      </c>
      <c r="M1148" s="16" t="n">
        <v>0.663717421124829</v>
      </c>
      <c r="N1148" s="18" t="n">
        <v>9.48287515443977E-007</v>
      </c>
      <c r="O1148" s="16" t="n">
        <v>0.316356172460397</v>
      </c>
      <c r="P1148" s="16" t="n">
        <v>-0.069410954971307</v>
      </c>
    </row>
    <row r="1149" customFormat="false" ht="15" hidden="false" customHeight="false" outlineLevel="0" collapsed="false">
      <c r="A1149" s="17" t="n">
        <v>1544</v>
      </c>
      <c r="B1149" s="6"/>
      <c r="C1149" s="16" t="n">
        <v>0.211148793425926</v>
      </c>
      <c r="D1149" s="16" t="n">
        <v>0.237141923242995</v>
      </c>
      <c r="E1149" s="16" t="n">
        <v>0.755829903978052</v>
      </c>
      <c r="F1149" s="16" t="n">
        <v>0.892619952736922</v>
      </c>
      <c r="G1149" s="18" t="n">
        <v>9.19396617043858E-019</v>
      </c>
      <c r="H1149" s="6"/>
      <c r="I1149" s="16" t="n">
        <v>0.0012496450378816</v>
      </c>
      <c r="J1149" s="16" t="n">
        <v>0.00122723100509778</v>
      </c>
      <c r="K1149" s="16" t="n">
        <v>0.559224965706447</v>
      </c>
      <c r="L1149" s="16" t="n">
        <v>0.066507353218373</v>
      </c>
      <c r="M1149" s="16" t="n">
        <v>0.658384773662551</v>
      </c>
      <c r="N1149" s="18" t="n">
        <v>2.75830598835309E-006</v>
      </c>
      <c r="O1149" s="16" t="n">
        <v>0.316422799517488</v>
      </c>
      <c r="P1149" s="16" t="n">
        <v>-0.0727080592393809</v>
      </c>
    </row>
    <row r="1150" customFormat="false" ht="15" hidden="false" customHeight="false" outlineLevel="0" collapsed="false">
      <c r="A1150" s="17" t="n">
        <v>1545</v>
      </c>
      <c r="B1150" s="6"/>
      <c r="C1150" s="16" t="n">
        <v>0.212395909660612</v>
      </c>
      <c r="D1150" s="16" t="n">
        <v>0.238365436779612</v>
      </c>
      <c r="E1150" s="16" t="n">
        <v>0.755898491083676</v>
      </c>
      <c r="F1150" s="16" t="n">
        <v>0.892799195334236</v>
      </c>
      <c r="G1150" s="18" t="n">
        <v>1.00371013555354E-018</v>
      </c>
      <c r="H1150" s="6"/>
      <c r="I1150" s="16" t="n">
        <v>0.00124224084355481</v>
      </c>
      <c r="J1150" s="16" t="n">
        <v>0.00121895432413045</v>
      </c>
      <c r="K1150" s="16" t="n">
        <v>0.561539780521262</v>
      </c>
      <c r="L1150" s="16" t="n">
        <v>0.0559064941044848</v>
      </c>
      <c r="M1150" s="16" t="n">
        <v>0.649108367626886</v>
      </c>
      <c r="N1150" s="18" t="n">
        <v>1.13460639296019E-005</v>
      </c>
      <c r="O1150" s="16" t="n">
        <v>0.316479975320541</v>
      </c>
      <c r="P1150" s="16" t="n">
        <v>-0.0757305425079065</v>
      </c>
    </row>
    <row r="1151" customFormat="false" ht="15" hidden="false" customHeight="false" outlineLevel="0" collapsed="false">
      <c r="A1151" s="17" t="n">
        <v>1546</v>
      </c>
      <c r="B1151" s="6"/>
      <c r="C1151" s="16" t="n">
        <v>0.213636201393105</v>
      </c>
      <c r="D1151" s="16" t="n">
        <v>0.239581240922417</v>
      </c>
      <c r="E1151" s="16" t="n">
        <v>0.755812757201646</v>
      </c>
      <c r="F1151" s="16" t="n">
        <v>0.892962068431642</v>
      </c>
      <c r="G1151" s="18" t="n">
        <v>1.09561054123341E-018</v>
      </c>
      <c r="H1151" s="6"/>
      <c r="I1151" s="16" t="n">
        <v>0.00123496368359826</v>
      </c>
      <c r="J1151" s="16" t="n">
        <v>0.00121087618526906</v>
      </c>
      <c r="K1151" s="16" t="n">
        <v>0.564180384087792</v>
      </c>
      <c r="L1151" s="16" t="n">
        <v>0.0472779372824081</v>
      </c>
      <c r="M1151" s="16" t="n">
        <v>0.637808641975309</v>
      </c>
      <c r="N1151" s="18" t="n">
        <v>6.36881028312441E-005</v>
      </c>
      <c r="O1151" s="16" t="n">
        <v>0.31653192649829</v>
      </c>
      <c r="P1151" s="16" t="n">
        <v>-0.0785391711454647</v>
      </c>
    </row>
    <row r="1152" customFormat="false" ht="15" hidden="false" customHeight="false" outlineLevel="0" collapsed="false">
      <c r="A1152" s="17" t="n">
        <v>1547</v>
      </c>
      <c r="B1152" s="6"/>
      <c r="C1152" s="16" t="n">
        <v>0.214869761637309</v>
      </c>
      <c r="D1152" s="16" t="n">
        <v>0.240789404208644</v>
      </c>
      <c r="E1152" s="16" t="n">
        <v>0.755949931412894</v>
      </c>
      <c r="F1152" s="16" t="n">
        <v>0.893105220596265</v>
      </c>
      <c r="G1152" s="18" t="n">
        <v>1.19931602531555E-018</v>
      </c>
      <c r="H1152" s="6"/>
      <c r="I1152" s="16" t="n">
        <v>0.00122748189334705</v>
      </c>
      <c r="J1152" s="16" t="n">
        <v>0.00120267099429796</v>
      </c>
      <c r="K1152" s="16" t="n">
        <v>0.566289437585734</v>
      </c>
      <c r="L1152" s="16" t="n">
        <v>0.0404694306887644</v>
      </c>
      <c r="M1152" s="16" t="n">
        <v>0.624142661179698</v>
      </c>
      <c r="N1152" s="18" t="n">
        <v>0.000408312257940014</v>
      </c>
      <c r="O1152" s="16" t="n">
        <v>0.316577584993404</v>
      </c>
      <c r="P1152" s="16" t="n">
        <v>-0.0811234153169355</v>
      </c>
    </row>
    <row r="1153" customFormat="false" ht="15" hidden="false" customHeight="false" outlineLevel="0" collapsed="false">
      <c r="A1153" s="17" t="n">
        <v>1548</v>
      </c>
      <c r="B1153" s="6"/>
      <c r="C1153" s="16" t="n">
        <v>0.216096198242015</v>
      </c>
      <c r="D1153" s="16" t="n">
        <v>0.241989826328315</v>
      </c>
      <c r="E1153" s="16" t="n">
        <v>0.75588134430727</v>
      </c>
      <c r="F1153" s="16" t="n">
        <v>0.893234923309579</v>
      </c>
      <c r="G1153" s="18" t="n">
        <v>1.31396211099479E-018</v>
      </c>
      <c r="H1153" s="6"/>
      <c r="I1153" s="16" t="n">
        <v>0.00121958076845432</v>
      </c>
      <c r="J1153" s="16" t="n">
        <v>0.00119420203306319</v>
      </c>
      <c r="K1153" s="16" t="n">
        <v>0.568535665294925</v>
      </c>
      <c r="L1153" s="16" t="n">
        <v>0.0352062500186516</v>
      </c>
      <c r="M1153" s="16" t="n">
        <v>0.609139231824417</v>
      </c>
      <c r="N1153" s="16" t="n">
        <v>0.00219860595800479</v>
      </c>
      <c r="O1153" s="16" t="n">
        <v>0.316618951875533</v>
      </c>
      <c r="P1153" s="16" t="n">
        <v>-0.0832387636555079</v>
      </c>
    </row>
    <row r="1154" customFormat="false" ht="15" hidden="false" customHeight="false" outlineLevel="0" collapsed="false">
      <c r="A1154" s="17" t="n">
        <v>1549</v>
      </c>
      <c r="B1154" s="6"/>
      <c r="C1154" s="16" t="n">
        <v>0.217314685003574</v>
      </c>
      <c r="D1154" s="16" t="n">
        <v>0.24318198737602</v>
      </c>
      <c r="E1154" s="16" t="n">
        <v>0.755744170096022</v>
      </c>
      <c r="F1154" s="16" t="n">
        <v>0.89335712192702</v>
      </c>
      <c r="G1154" s="18" t="n">
        <v>1.4399181880579E-018</v>
      </c>
      <c r="H1154" s="6"/>
      <c r="I1154" s="16" t="n">
        <v>0.00121129807528238</v>
      </c>
      <c r="J1154" s="16" t="n">
        <v>0.00118546576559411</v>
      </c>
      <c r="K1154" s="16" t="n">
        <v>0.570541838134431</v>
      </c>
      <c r="L1154" s="16" t="n">
        <v>0.0313587133697383</v>
      </c>
      <c r="M1154" s="16" t="n">
        <v>0.594221536351166</v>
      </c>
      <c r="N1154" s="16" t="n">
        <v>0.00965373414639307</v>
      </c>
      <c r="O1154" s="16" t="n">
        <v>0.316657923777638</v>
      </c>
      <c r="P1154" s="16" t="n">
        <v>-0.0850234903739206</v>
      </c>
    </row>
    <row r="1155" customFormat="false" ht="15" hidden="false" customHeight="false" outlineLevel="0" collapsed="false">
      <c r="A1155" s="17" t="n">
        <v>1550</v>
      </c>
      <c r="B1155" s="6"/>
      <c r="C1155" s="16" t="n">
        <v>0.21852460572816</v>
      </c>
      <c r="D1155" s="16" t="n">
        <v>0.244365209143731</v>
      </c>
      <c r="E1155" s="16" t="n">
        <v>0.75570987654321</v>
      </c>
      <c r="F1155" s="16" t="n">
        <v>0.893462209503701</v>
      </c>
      <c r="G1155" s="18" t="n">
        <v>1.57534865175921E-018</v>
      </c>
      <c r="H1155" s="6"/>
      <c r="I1155" s="16" t="n">
        <v>0.00120258819873559</v>
      </c>
      <c r="J1155" s="16" t="n">
        <v>0.00117636663139444</v>
      </c>
      <c r="K1155" s="16" t="n">
        <v>0.572205075445816</v>
      </c>
      <c r="L1155" s="16" t="n">
        <v>0.0282069732660364</v>
      </c>
      <c r="M1155" s="16" t="n">
        <v>0.582321673525377</v>
      </c>
      <c r="N1155" s="16" t="n">
        <v>0.0284768238756927</v>
      </c>
      <c r="O1155" s="16" t="n">
        <v>0.316691437299485</v>
      </c>
      <c r="P1155" s="16" t="n">
        <v>-0.0866434980609021</v>
      </c>
    </row>
    <row r="1156" customFormat="false" ht="15" hidden="false" customHeight="false" outlineLevel="0" collapsed="false">
      <c r="A1156" s="17" t="n">
        <v>1551</v>
      </c>
      <c r="B1156" s="6"/>
      <c r="C1156" s="16" t="n">
        <v>0.219725070063028</v>
      </c>
      <c r="D1156" s="16" t="n">
        <v>0.245538788669009</v>
      </c>
      <c r="E1156" s="16" t="n">
        <v>0.755435528120713</v>
      </c>
      <c r="F1156" s="16" t="n">
        <v>0.893555038744369</v>
      </c>
      <c r="G1156" s="18" t="n">
        <v>1.72393842390086E-018</v>
      </c>
      <c r="H1156" s="6"/>
      <c r="I1156" s="16" t="n">
        <v>0.0011935628319854</v>
      </c>
      <c r="J1156" s="16" t="n">
        <v>0.00116703136533287</v>
      </c>
      <c r="K1156" s="16" t="n">
        <v>0.573628257887517</v>
      </c>
      <c r="L1156" s="16" t="n">
        <v>0.0257476060114382</v>
      </c>
      <c r="M1156" s="16" t="n">
        <v>0.573971193415638</v>
      </c>
      <c r="N1156" s="16" t="n">
        <v>0.0538505344694103</v>
      </c>
      <c r="O1156" s="16" t="n">
        <v>0.316721040523868</v>
      </c>
      <c r="P1156" s="16" t="n">
        <v>-0.0880309482354155</v>
      </c>
    </row>
    <row r="1157" customFormat="false" ht="15" hidden="false" customHeight="false" outlineLevel="0" collapsed="false">
      <c r="A1157" s="17" t="n">
        <v>1552</v>
      </c>
      <c r="B1157" s="6"/>
      <c r="C1157" s="16" t="n">
        <v>0.220915966655352</v>
      </c>
      <c r="D1157" s="16" t="n">
        <v>0.246702920012624</v>
      </c>
      <c r="E1157" s="16" t="n">
        <v>0.755041152263375</v>
      </c>
      <c r="F1157" s="16" t="n">
        <v>0.893642610830058</v>
      </c>
      <c r="G1157" s="18" t="n">
        <v>1.88533276517936E-018</v>
      </c>
      <c r="H1157" s="6"/>
      <c r="I1157" s="16" t="n">
        <v>0.00118425038431245</v>
      </c>
      <c r="J1157" s="16" t="n">
        <v>0.00115744829709987</v>
      </c>
      <c r="K1157" s="16" t="n">
        <v>0.574897119341564</v>
      </c>
      <c r="L1157" s="16" t="n">
        <v>0.0236323757890496</v>
      </c>
      <c r="M1157" s="16" t="n">
        <v>0.569341563786008</v>
      </c>
      <c r="N1157" s="16" t="n">
        <v>0.0809888806598239</v>
      </c>
      <c r="O1157" s="16" t="n">
        <v>0.316748966394329</v>
      </c>
      <c r="P1157" s="16" t="n">
        <v>-0.0893080168447583</v>
      </c>
    </row>
    <row r="1158" customFormat="false" ht="15" hidden="false" customHeight="false" outlineLevel="0" collapsed="false">
      <c r="A1158" s="17" t="n">
        <v>1553</v>
      </c>
      <c r="B1158" s="6"/>
      <c r="C1158" s="16" t="n">
        <v>0.222096928706995</v>
      </c>
      <c r="D1158" s="16" t="n">
        <v>0.247857148022767</v>
      </c>
      <c r="E1158" s="16" t="n">
        <v>0.754818244170096</v>
      </c>
      <c r="F1158" s="16" t="n">
        <v>0.89372300585434</v>
      </c>
      <c r="G1158" s="18" t="n">
        <v>2.05293911257634E-018</v>
      </c>
      <c r="H1158" s="6"/>
      <c r="I1158" s="16" t="n">
        <v>0.00117444816001066</v>
      </c>
      <c r="J1158" s="16" t="n">
        <v>0.00114738535983483</v>
      </c>
      <c r="K1158" s="16" t="n">
        <v>0.575977366255144</v>
      </c>
      <c r="L1158" s="16" t="n">
        <v>0.0218016007794952</v>
      </c>
      <c r="M1158" s="16" t="n">
        <v>0.563048696844993</v>
      </c>
      <c r="N1158" s="16" t="n">
        <v>0.11082015843596</v>
      </c>
      <c r="O1158" s="16" t="n">
        <v>0.31677460284584</v>
      </c>
      <c r="P1158" s="16" t="n">
        <v>-0.0905865875484522</v>
      </c>
    </row>
    <row r="1159" customFormat="false" ht="15" hidden="false" customHeight="false" outlineLevel="0" collapsed="false">
      <c r="A1159" s="17" t="n">
        <v>1554</v>
      </c>
      <c r="B1159" s="6"/>
      <c r="C1159" s="16" t="n">
        <v>0.223267471317537</v>
      </c>
      <c r="D1159" s="16" t="n">
        <v>0.249000804856617</v>
      </c>
      <c r="E1159" s="16" t="n">
        <v>0.754526748971193</v>
      </c>
      <c r="F1159" s="16" t="n">
        <v>0.893793868494227</v>
      </c>
      <c r="G1159" s="18" t="n">
        <v>2.22616357482212E-018</v>
      </c>
      <c r="H1159" s="6"/>
      <c r="I1159" s="16" t="n">
        <v>0.00116427759418127</v>
      </c>
      <c r="J1159" s="16" t="n">
        <v>0.00113699030347863</v>
      </c>
      <c r="K1159" s="16" t="n">
        <v>0.577194787379973</v>
      </c>
      <c r="L1159" s="16" t="n">
        <v>0.020096530564593</v>
      </c>
      <c r="M1159" s="16" t="n">
        <v>0.556755829903978</v>
      </c>
      <c r="N1159" s="16" t="n">
        <v>0.139715579287081</v>
      </c>
      <c r="O1159" s="16" t="n">
        <v>0.316797199024762</v>
      </c>
      <c r="P1159" s="16" t="n">
        <v>-0.0917752352178865</v>
      </c>
    </row>
    <row r="1160" customFormat="false" ht="15" hidden="false" customHeight="false" outlineLevel="0" collapsed="false">
      <c r="A1160" s="17" t="n">
        <v>1555</v>
      </c>
      <c r="B1160" s="6"/>
      <c r="C1160" s="16" t="n">
        <v>0.224427438778015</v>
      </c>
      <c r="D1160" s="16" t="n">
        <v>0.250133869137574</v>
      </c>
      <c r="E1160" s="16" t="n">
        <v>0.754183813443073</v>
      </c>
      <c r="F1160" s="16" t="n">
        <v>0.893861341766381</v>
      </c>
      <c r="G1160" s="18" t="n">
        <v>2.37962705785309E-018</v>
      </c>
      <c r="H1160" s="6"/>
      <c r="I1160" s="16" t="n">
        <v>0.0011539115713382</v>
      </c>
      <c r="J1160" s="16" t="n">
        <v>0.00112640385560282</v>
      </c>
      <c r="K1160" s="16" t="n">
        <v>0.578446502057613</v>
      </c>
      <c r="L1160" s="16" t="n">
        <v>0.0184118102957521</v>
      </c>
      <c r="M1160" s="16" t="n">
        <v>0.550205761316873</v>
      </c>
      <c r="N1160" s="16" t="n">
        <v>0.178861699860225</v>
      </c>
      <c r="O1160" s="16" t="n">
        <v>0.316818713924712</v>
      </c>
      <c r="P1160" s="16" t="n">
        <v>-0.0929880045301835</v>
      </c>
    </row>
    <row r="1161" customFormat="false" ht="15" hidden="false" customHeight="false" outlineLevel="0" collapsed="false">
      <c r="A1161" s="17" t="n">
        <v>1556</v>
      </c>
      <c r="B1161" s="6"/>
      <c r="C1161" s="16" t="n">
        <v>0.225577275581845</v>
      </c>
      <c r="D1161" s="16" t="n">
        <v>0.251256325248494</v>
      </c>
      <c r="E1161" s="16" t="n">
        <v>0.754080932784637</v>
      </c>
      <c r="F1161" s="16" t="n">
        <v>0.893923326219078</v>
      </c>
      <c r="G1161" s="18" t="n">
        <v>2.57974656500256E-018</v>
      </c>
      <c r="H1161" s="6"/>
      <c r="I1161" s="16" t="n">
        <v>0.00114348533725878</v>
      </c>
      <c r="J1161" s="16" t="n">
        <v>0.00111574160073036</v>
      </c>
      <c r="K1161" s="16" t="n">
        <v>0.578995198902606</v>
      </c>
      <c r="L1161" s="16" t="n">
        <v>0.0168727917551895</v>
      </c>
      <c r="M1161" s="16" t="n">
        <v>0.540672153635117</v>
      </c>
      <c r="N1161" s="16" t="n">
        <v>0.219511190434163</v>
      </c>
      <c r="O1161" s="16" t="n">
        <v>0.316838478198413</v>
      </c>
      <c r="P1161" s="16" t="n">
        <v>-0.0943173482248545</v>
      </c>
    </row>
    <row r="1162" customFormat="false" ht="15" hidden="false" customHeight="false" outlineLevel="0" collapsed="false">
      <c r="A1162" s="17" t="n">
        <v>1557</v>
      </c>
      <c r="B1162" s="6"/>
      <c r="C1162" s="16" t="n">
        <v>0.226716439376224</v>
      </c>
      <c r="D1162" s="16" t="n">
        <v>0.252367642632199</v>
      </c>
      <c r="E1162" s="16" t="n">
        <v>0.754029492455418</v>
      </c>
      <c r="F1162" s="16" t="n">
        <v>0.893982049228466</v>
      </c>
      <c r="G1162" s="18" t="n">
        <v>2.80000027222876E-018</v>
      </c>
      <c r="H1162" s="6"/>
      <c r="I1162" s="16" t="n">
        <v>0.00113301260110986</v>
      </c>
      <c r="J1162" s="16" t="n">
        <v>0.00110505186583023</v>
      </c>
      <c r="K1162" s="16" t="n">
        <v>0.579869684499314</v>
      </c>
      <c r="L1162" s="16" t="n">
        <v>0.0154060640695143</v>
      </c>
      <c r="M1162" s="16" t="n">
        <v>0.529406721536351</v>
      </c>
      <c r="N1162" s="16" t="n">
        <v>0.276132223762367</v>
      </c>
      <c r="O1162" s="16" t="n">
        <v>0.316857202152262</v>
      </c>
      <c r="P1162" s="16" t="n">
        <v>-0.0956592045491469</v>
      </c>
    </row>
    <row r="1163" customFormat="false" ht="15" hidden="false" customHeight="false" outlineLevel="0" collapsed="false">
      <c r="A1163" s="17" t="n">
        <v>1558</v>
      </c>
      <c r="B1163" s="6"/>
      <c r="C1163" s="16" t="n">
        <v>0.227844104102231</v>
      </c>
      <c r="D1163" s="16" t="n">
        <v>0.253467115612318</v>
      </c>
      <c r="E1163" s="16" t="n">
        <v>0.753652263374486</v>
      </c>
      <c r="F1163" s="16" t="n">
        <v>0.894045299802033</v>
      </c>
      <c r="G1163" s="18" t="n">
        <v>3.03344170590801E-018</v>
      </c>
      <c r="H1163" s="6"/>
      <c r="I1163" s="16" t="n">
        <v>0.00112263721330091</v>
      </c>
      <c r="J1163" s="16" t="n">
        <v>0.00109446567862619</v>
      </c>
      <c r="K1163" s="16" t="n">
        <v>0.58088134430727</v>
      </c>
      <c r="L1163" s="16" t="n">
        <v>0.0140784335885795</v>
      </c>
      <c r="M1163" s="16" t="n">
        <v>0.517112482853224</v>
      </c>
      <c r="N1163" s="16" t="n">
        <v>0.39761276712319</v>
      </c>
      <c r="O1163" s="16" t="n">
        <v>0.316877369314995</v>
      </c>
      <c r="P1163" s="16" t="n">
        <v>-0.0970362237800138</v>
      </c>
    </row>
    <row r="1164" customFormat="false" ht="15" hidden="false" customHeight="false" outlineLevel="0" collapsed="false">
      <c r="A1164" s="17" t="n">
        <v>1559</v>
      </c>
      <c r="B1164" s="6"/>
      <c r="C1164" s="16" t="n">
        <v>0.228960243985154</v>
      </c>
      <c r="D1164" s="16" t="n">
        <v>0.25455469087645</v>
      </c>
      <c r="E1164" s="16" t="n">
        <v>0.753549382716049</v>
      </c>
      <c r="F1164" s="16" t="n">
        <v>0.894112267668613</v>
      </c>
      <c r="G1164" s="18" t="n">
        <v>3.28926363758698E-018</v>
      </c>
      <c r="H1164" s="6"/>
      <c r="I1164" s="16" t="n">
        <v>0.00111242783792937</v>
      </c>
      <c r="J1164" s="16" t="n">
        <v>0.00108407238173051</v>
      </c>
      <c r="K1164" s="16" t="n">
        <v>0.582030178326475</v>
      </c>
      <c r="L1164" s="16" t="n">
        <v>0.0128760922063424</v>
      </c>
      <c r="M1164" s="16" t="n">
        <v>0.504492455418381</v>
      </c>
      <c r="N1164" s="16" t="n">
        <v>0.61565663035313</v>
      </c>
      <c r="O1164" s="16" t="n">
        <v>0.316898721251576</v>
      </c>
      <c r="P1164" s="16" t="n">
        <v>-0.0983681521899728</v>
      </c>
    </row>
    <row r="1165" customFormat="false" ht="15" hidden="false" customHeight="false" outlineLevel="0" collapsed="false">
      <c r="A1165" s="17" t="n">
        <v>1560</v>
      </c>
      <c r="B1165" s="6"/>
      <c r="C1165" s="16" t="n">
        <v>0.230065698292727</v>
      </c>
      <c r="D1165" s="16" t="n">
        <v>0.255631144004241</v>
      </c>
      <c r="E1165" s="16" t="n">
        <v>0.753360768175583</v>
      </c>
      <c r="F1165" s="16" t="n">
        <v>0.894181691365243</v>
      </c>
      <c r="G1165" s="18" t="n">
        <v>3.56109494723847E-018</v>
      </c>
      <c r="H1165" s="6"/>
      <c r="I1165" s="16" t="n">
        <v>0.00110226368295008</v>
      </c>
      <c r="J1165" s="16" t="n">
        <v>0.00107382569491571</v>
      </c>
      <c r="K1165" s="16" t="n">
        <v>0.582887517146776</v>
      </c>
      <c r="L1165" s="16" t="n">
        <v>0.0120428240724109</v>
      </c>
      <c r="M1165" s="16" t="n">
        <v>0.508762002743484</v>
      </c>
      <c r="N1165" s="16" t="n">
        <v>0.938673799526771</v>
      </c>
      <c r="O1165" s="16" t="n">
        <v>0.316920855692783</v>
      </c>
      <c r="P1165" s="16" t="n">
        <v>-0.0993703271517235</v>
      </c>
    </row>
    <row r="1166" customFormat="false" ht="15" hidden="false" customHeight="false" outlineLevel="0" collapsed="false">
      <c r="A1166" s="17" t="n">
        <v>1561</v>
      </c>
      <c r="B1166" s="6"/>
      <c r="C1166" s="16" t="n">
        <v>0.231160781383103</v>
      </c>
      <c r="D1166" s="16" t="n">
        <v>0.256697038418592</v>
      </c>
      <c r="E1166" s="16" t="n">
        <v>0.753429355281207</v>
      </c>
      <c r="F1166" s="16" t="n">
        <v>0.894258331951717</v>
      </c>
      <c r="G1166" s="18" t="n">
        <v>3.85741461737645E-018</v>
      </c>
      <c r="H1166" s="6"/>
      <c r="I1166" s="16" t="n">
        <v>0.00109199311081565</v>
      </c>
      <c r="J1166" s="16" t="n">
        <v>0.0010635797433037</v>
      </c>
      <c r="K1166" s="16" t="n">
        <v>0.583299039780521</v>
      </c>
      <c r="L1166" s="16" t="n">
        <v>0.0115189173622893</v>
      </c>
      <c r="M1166" s="16" t="n">
        <v>0.523285322359396</v>
      </c>
      <c r="N1166" s="16" t="n">
        <v>0.673258018736262</v>
      </c>
      <c r="O1166" s="16" t="n">
        <v>0.316945290502372</v>
      </c>
      <c r="P1166" s="16" t="n">
        <v>-0.100016320167454</v>
      </c>
    </row>
    <row r="1167" customFormat="false" ht="15" hidden="false" customHeight="false" outlineLevel="0" collapsed="false">
      <c r="A1167" s="17" t="n">
        <v>1562</v>
      </c>
      <c r="B1167" s="6"/>
      <c r="C1167" s="16" t="n">
        <v>0.23224645930546</v>
      </c>
      <c r="D1167" s="16" t="n">
        <v>0.257753444855028</v>
      </c>
      <c r="E1167" s="16" t="n">
        <v>0.753360768175583</v>
      </c>
      <c r="F1167" s="16" t="n">
        <v>0.89433558663561</v>
      </c>
      <c r="G1167" s="18" t="n">
        <v>4.17919925892262E-018</v>
      </c>
      <c r="H1167" s="6"/>
      <c r="I1167" s="16" t="n">
        <v>0.00108161950730249</v>
      </c>
      <c r="J1167" s="16" t="n">
        <v>0.0010532952641087</v>
      </c>
      <c r="K1167" s="16" t="n">
        <v>0.583590534979424</v>
      </c>
      <c r="L1167" s="16" t="n">
        <v>0.0112164538342046</v>
      </c>
      <c r="M1167" s="16" t="n">
        <v>0.536385459533608</v>
      </c>
      <c r="N1167" s="16" t="n">
        <v>0.375543476214762</v>
      </c>
      <c r="O1167" s="16" t="n">
        <v>0.316969920461868</v>
      </c>
      <c r="P1167" s="16" t="n">
        <v>-0.100448517722987</v>
      </c>
    </row>
    <row r="1168" customFormat="false" ht="15" hidden="false" customHeight="false" outlineLevel="0" collapsed="false">
      <c r="A1168" s="17" t="n">
        <v>1563</v>
      </c>
      <c r="B1168" s="6"/>
      <c r="C1168" s="16" t="n">
        <v>0.233322949650132</v>
      </c>
      <c r="D1168" s="16" t="n">
        <v>0.25880068227443</v>
      </c>
      <c r="E1168" s="16" t="n">
        <v>0.753360768175583</v>
      </c>
      <c r="F1168" s="16" t="n">
        <v>0.894412672401213</v>
      </c>
      <c r="G1168" s="18" t="n">
        <v>4.52718166953634E-018</v>
      </c>
      <c r="H1168" s="6"/>
      <c r="I1168" s="16" t="n">
        <v>0.00107122025693957</v>
      </c>
      <c r="J1168" s="16" t="n">
        <v>0.00104309304287137</v>
      </c>
      <c r="K1168" s="16" t="n">
        <v>0.583659122085048</v>
      </c>
      <c r="L1168" s="16" t="n">
        <v>0.0112251333467685</v>
      </c>
      <c r="M1168" s="16" t="n">
        <v>0.547205075445816</v>
      </c>
      <c r="N1168" s="16" t="n">
        <v>0.191369730953865</v>
      </c>
      <c r="O1168" s="16" t="n">
        <v>0.316994495928506</v>
      </c>
      <c r="P1168" s="16" t="n">
        <v>-0.100498823091975</v>
      </c>
    </row>
    <row r="1169" customFormat="false" ht="15" hidden="false" customHeight="false" outlineLevel="0" collapsed="false">
      <c r="A1169" s="17" t="n">
        <v>1564</v>
      </c>
      <c r="B1169" s="6"/>
      <c r="C1169" s="16" t="n">
        <v>0.234390556917392</v>
      </c>
      <c r="D1169" s="16" t="n">
        <v>0.259839560201965</v>
      </c>
      <c r="E1169" s="16" t="n">
        <v>0.753309327846365</v>
      </c>
      <c r="F1169" s="16" t="n">
        <v>0.894497727546527</v>
      </c>
      <c r="G1169" s="18" t="n">
        <v>4.90233570026364E-018</v>
      </c>
      <c r="H1169" s="6"/>
      <c r="I1169" s="16" t="n">
        <v>0.00106084725459759</v>
      </c>
      <c r="J1169" s="16" t="n">
        <v>0.00103299953368628</v>
      </c>
      <c r="K1169" s="16" t="n">
        <v>0.583161865569273</v>
      </c>
      <c r="L1169" s="16" t="n">
        <v>0.0115189173622893</v>
      </c>
      <c r="M1169" s="16" t="n">
        <v>0.557836076817558</v>
      </c>
      <c r="N1169" s="16" t="n">
        <v>0.0862008661458374</v>
      </c>
      <c r="O1169" s="16" t="n">
        <v>0.317021611346695</v>
      </c>
      <c r="P1169" s="16" t="n">
        <v>-0.100251237678406</v>
      </c>
    </row>
    <row r="1170" customFormat="false" ht="15" hidden="false" customHeight="false" outlineLevel="0" collapsed="false">
      <c r="A1170" s="17" t="n">
        <v>1565</v>
      </c>
      <c r="B1170" s="6"/>
      <c r="C1170" s="16" t="n">
        <v>0.23544894413844</v>
      </c>
      <c r="D1170" s="16" t="n">
        <v>0.260869811754982</v>
      </c>
      <c r="E1170" s="16" t="n">
        <v>0.753292181069959</v>
      </c>
      <c r="F1170" s="16" t="n">
        <v>0.894588204570899</v>
      </c>
      <c r="G1170" s="18" t="n">
        <v>5.28531056606638E-018</v>
      </c>
      <c r="H1170" s="6"/>
      <c r="I1170" s="16" t="n">
        <v>0.00105035756689952</v>
      </c>
      <c r="J1170" s="16" t="n">
        <v>0.00102279207388266</v>
      </c>
      <c r="K1170" s="16" t="n">
        <v>0.582647462277092</v>
      </c>
      <c r="L1170" s="16" t="n">
        <v>0.0119145623138567</v>
      </c>
      <c r="M1170" s="16" t="n">
        <v>0.569615912208505</v>
      </c>
      <c r="N1170" s="16" t="n">
        <v>0.0319078523532984</v>
      </c>
      <c r="O1170" s="16" t="n">
        <v>0.317050454396311</v>
      </c>
      <c r="P1170" s="16" t="n">
        <v>-0.0999957100588911</v>
      </c>
    </row>
    <row r="1171" customFormat="false" ht="15" hidden="false" customHeight="false" outlineLevel="0" collapsed="false">
      <c r="A1171" s="17" t="n">
        <v>1566</v>
      </c>
      <c r="B1171" s="6"/>
      <c r="C1171" s="16" t="n">
        <v>0.236496550998126</v>
      </c>
      <c r="D1171" s="16" t="n">
        <v>0.261889955524948</v>
      </c>
      <c r="E1171" s="16" t="n">
        <v>0.753275034293553</v>
      </c>
      <c r="F1171" s="16" t="n">
        <v>0.894686475955522</v>
      </c>
      <c r="G1171" s="18" t="n">
        <v>5.70217873963678E-018</v>
      </c>
      <c r="H1171" s="6"/>
      <c r="I1171" s="16" t="n">
        <v>0.00103976579639201</v>
      </c>
      <c r="J1171" s="16" t="n">
        <v>0.00101254546758538</v>
      </c>
      <c r="K1171" s="16" t="n">
        <v>0.582184499314129</v>
      </c>
      <c r="L1171" s="16" t="n">
        <v>0.0124950664048091</v>
      </c>
      <c r="M1171" s="16" t="n">
        <v>0.580692729766804</v>
      </c>
      <c r="N1171" s="16" t="n">
        <v>0.0104616802347048</v>
      </c>
      <c r="O1171" s="16" t="n">
        <v>0.317081781202984</v>
      </c>
      <c r="P1171" s="16" t="n">
        <v>-0.0995021504175829</v>
      </c>
    </row>
    <row r="1172" customFormat="false" ht="15" hidden="false" customHeight="false" outlineLevel="0" collapsed="false">
      <c r="A1172" s="17" t="n">
        <v>1567</v>
      </c>
      <c r="B1172" s="6"/>
      <c r="C1172" s="16" t="n">
        <v>0.237532980877016</v>
      </c>
      <c r="D1172" s="16" t="n">
        <v>0.262899829393522</v>
      </c>
      <c r="E1172" s="16" t="n">
        <v>0.753155006858711</v>
      </c>
      <c r="F1172" s="16" t="n">
        <v>0.894796855879197</v>
      </c>
      <c r="G1172" s="18" t="n">
        <v>6.14471144616777E-018</v>
      </c>
      <c r="H1172" s="6"/>
      <c r="I1172" s="16" t="n">
        <v>0.00102911648049741</v>
      </c>
      <c r="J1172" s="16" t="n">
        <v>0.00100230074699457</v>
      </c>
      <c r="K1172" s="16" t="n">
        <v>0.581550068587106</v>
      </c>
      <c r="L1172" s="16" t="n">
        <v>0.0133198233456846</v>
      </c>
      <c r="M1172" s="16" t="n">
        <v>0.590414951989026</v>
      </c>
      <c r="N1172" s="16" t="n">
        <v>0.0043290786301631</v>
      </c>
      <c r="O1172" s="16" t="n">
        <v>0.31711696671429</v>
      </c>
      <c r="P1172" s="16" t="n">
        <v>-0.0987614754529454</v>
      </c>
    </row>
    <row r="1173" customFormat="false" ht="15" hidden="false" customHeight="false" outlineLevel="0" collapsed="false">
      <c r="A1173" s="17" t="n">
        <v>1568</v>
      </c>
      <c r="B1173" s="6"/>
      <c r="C1173" s="16" t="n">
        <v>0.238557651197341</v>
      </c>
      <c r="D1173" s="16" t="n">
        <v>0.263898316654844</v>
      </c>
      <c r="E1173" s="16" t="n">
        <v>0.753034979423868</v>
      </c>
      <c r="F1173" s="16" t="n">
        <v>0.894907506260231</v>
      </c>
      <c r="G1173" s="18" t="n">
        <v>6.58766151379203E-018</v>
      </c>
      <c r="H1173" s="6"/>
      <c r="I1173" s="16" t="n">
        <v>0.00101828025111866</v>
      </c>
      <c r="J1173" s="18" t="n">
        <v>0.000991879779371844</v>
      </c>
      <c r="K1173" s="16" t="n">
        <v>0.581087105624143</v>
      </c>
      <c r="L1173" s="16" t="n">
        <v>0.0141659201239196</v>
      </c>
      <c r="M1173" s="16" t="n">
        <v>0.59991426611797</v>
      </c>
      <c r="N1173" s="16" t="n">
        <v>0.00219860595800479</v>
      </c>
      <c r="O1173" s="16" t="n">
        <v>0.317152237124319</v>
      </c>
      <c r="P1173" s="16" t="n">
        <v>-0.0979525372405848</v>
      </c>
    </row>
    <row r="1174" customFormat="false" ht="15" hidden="false" customHeight="false" outlineLevel="0" collapsed="false">
      <c r="A1174" s="17" t="n">
        <v>1569</v>
      </c>
      <c r="B1174" s="6"/>
      <c r="C1174" s="16" t="n">
        <v>0.239570538099941</v>
      </c>
      <c r="D1174" s="16" t="n">
        <v>0.264885312533476</v>
      </c>
      <c r="E1174" s="16" t="n">
        <v>0.753017832647462</v>
      </c>
      <c r="F1174" s="16" t="n">
        <v>0.895016671845203</v>
      </c>
      <c r="G1174" s="18" t="n">
        <v>7.08013873919737E-018</v>
      </c>
      <c r="H1174" s="6"/>
      <c r="I1174" s="16" t="n">
        <v>0.00100717561802326</v>
      </c>
      <c r="J1174" s="18" t="n">
        <v>0.000981241848871081</v>
      </c>
      <c r="K1174" s="16" t="n">
        <v>0.580349794238683</v>
      </c>
      <c r="L1174" s="16" t="n">
        <v>0.0152042990193713</v>
      </c>
      <c r="M1174" s="16" t="n">
        <v>0.60372085048011</v>
      </c>
      <c r="N1174" s="16" t="n">
        <v>0.00178822169468477</v>
      </c>
      <c r="O1174" s="16" t="n">
        <v>0.317187032957975</v>
      </c>
      <c r="P1174" s="16" t="n">
        <v>-0.0969469073923426</v>
      </c>
    </row>
    <row r="1175" customFormat="false" ht="15" hidden="false" customHeight="false" outlineLevel="0" collapsed="false">
      <c r="A1175" s="17" t="n">
        <v>1570</v>
      </c>
      <c r="B1175" s="6"/>
      <c r="C1175" s="16" t="n">
        <v>0.240571779368454</v>
      </c>
      <c r="D1175" s="16" t="n">
        <v>0.26586094958395</v>
      </c>
      <c r="E1175" s="16" t="n">
        <v>0.752880658436214</v>
      </c>
      <c r="F1175" s="16" t="n">
        <v>0.895125033506125</v>
      </c>
      <c r="G1175" s="18" t="n">
        <v>7.58327305405281E-018</v>
      </c>
      <c r="H1175" s="6"/>
      <c r="I1175" s="18" t="n">
        <v>0.000995844351275046</v>
      </c>
      <c r="J1175" s="18" t="n">
        <v>0.000970381562395432</v>
      </c>
      <c r="K1175" s="16" t="n">
        <v>0.579269547325103</v>
      </c>
      <c r="L1175" s="16" t="n">
        <v>0.0163123579981653</v>
      </c>
      <c r="M1175" s="16" t="n">
        <v>0.603617969821674</v>
      </c>
      <c r="N1175" s="16" t="n">
        <v>0.00207551019030337</v>
      </c>
      <c r="O1175" s="16" t="n">
        <v>0.317221571279153</v>
      </c>
      <c r="P1175" s="16" t="n">
        <v>-0.0959145148205584</v>
      </c>
    </row>
    <row r="1176" customFormat="false" ht="15" hidden="false" customHeight="false" outlineLevel="0" collapsed="false">
      <c r="A1176" s="17" t="n">
        <v>1571</v>
      </c>
      <c r="B1176" s="6"/>
      <c r="C1176" s="16" t="n">
        <v>0.241561350085278</v>
      </c>
      <c r="D1176" s="16" t="n">
        <v>0.266825089252483</v>
      </c>
      <c r="E1176" s="16" t="n">
        <v>0.75264060356653</v>
      </c>
      <c r="F1176" s="16" t="n">
        <v>0.895229197667509</v>
      </c>
      <c r="G1176" s="18" t="n">
        <v>8.11342953658354E-018</v>
      </c>
      <c r="H1176" s="6"/>
      <c r="I1176" s="18" t="n">
        <v>0.000984432249669462</v>
      </c>
      <c r="J1176" s="18" t="n">
        <v>0.000959440533899013</v>
      </c>
      <c r="K1176" s="16" t="n">
        <v>0.578034979423868</v>
      </c>
      <c r="L1176" s="16" t="n">
        <v>0.0174714919167696</v>
      </c>
      <c r="M1176" s="16" t="n">
        <v>0.603463648834019</v>
      </c>
      <c r="N1176" s="16" t="n">
        <v>0.00268492638096877</v>
      </c>
      <c r="O1176" s="16" t="n">
        <v>0.317254770533393</v>
      </c>
      <c r="P1176" s="16" t="n">
        <v>-0.0948849885234252</v>
      </c>
    </row>
    <row r="1177" customFormat="false" ht="15" hidden="false" customHeight="false" outlineLevel="0" collapsed="false">
      <c r="A1177" s="17" t="n">
        <v>1572</v>
      </c>
      <c r="B1177" s="6"/>
      <c r="C1177" s="16" t="n">
        <v>0.242539895236362</v>
      </c>
      <c r="D1177" s="16" t="n">
        <v>0.267778453650273</v>
      </c>
      <c r="E1177" s="16" t="n">
        <v>0.75272633744856</v>
      </c>
      <c r="F1177" s="16" t="n">
        <v>0.895333541215428</v>
      </c>
      <c r="G1177" s="18" t="n">
        <v>8.69218249721663E-018</v>
      </c>
      <c r="H1177" s="6"/>
      <c r="I1177" s="18" t="n">
        <v>0.000973123919573037</v>
      </c>
      <c r="J1177" s="18" t="n">
        <v>0.000948581841216874</v>
      </c>
      <c r="K1177" s="16" t="n">
        <v>0.577109053497942</v>
      </c>
      <c r="L1177" s="16" t="n">
        <v>0.0186411521866402</v>
      </c>
      <c r="M1177" s="16" t="n">
        <v>0.598491083676269</v>
      </c>
      <c r="N1177" s="16" t="n">
        <v>0.00515595352929313</v>
      </c>
      <c r="O1177" s="16" t="n">
        <v>0.317288025792394</v>
      </c>
      <c r="P1177" s="16" t="n">
        <v>-0.0939502039100261</v>
      </c>
    </row>
    <row r="1178" customFormat="false" ht="15" hidden="false" customHeight="false" outlineLevel="0" collapsed="false">
      <c r="A1178" s="17" t="n">
        <v>1573</v>
      </c>
      <c r="B1178" s="6"/>
      <c r="C1178" s="16" t="n">
        <v>0.24350752940164</v>
      </c>
      <c r="D1178" s="16" t="n">
        <v>0.268721317474238</v>
      </c>
      <c r="E1178" s="16" t="n">
        <v>0.75272633744856</v>
      </c>
      <c r="F1178" s="16" t="n">
        <v>0.895443232831777</v>
      </c>
      <c r="G1178" s="18" t="n">
        <v>9.28790179260296E-018</v>
      </c>
      <c r="H1178" s="6"/>
      <c r="I1178" s="18" t="n">
        <v>0.000961943348208846</v>
      </c>
      <c r="J1178" s="18" t="n">
        <v>0.000937826386676935</v>
      </c>
      <c r="K1178" s="16" t="n">
        <v>0.57608024691358</v>
      </c>
      <c r="L1178" s="16" t="n">
        <v>0.0197729591962085</v>
      </c>
      <c r="M1178" s="16" t="n">
        <v>0.591752400548697</v>
      </c>
      <c r="N1178" s="16" t="n">
        <v>0.0101584514853207</v>
      </c>
      <c r="O1178" s="16" t="n">
        <v>0.317322984268535</v>
      </c>
      <c r="P1178" s="16" t="n">
        <v>-0.0931110888595111</v>
      </c>
    </row>
    <row r="1179" customFormat="false" ht="15" hidden="false" customHeight="false" outlineLevel="0" collapsed="false">
      <c r="A1179" s="17" t="n">
        <v>1574</v>
      </c>
      <c r="B1179" s="6"/>
      <c r="C1179" s="16" t="n">
        <v>0.244463440718689</v>
      </c>
      <c r="D1179" s="16" t="n">
        <v>0.269653133697899</v>
      </c>
      <c r="E1179" s="16" t="n">
        <v>0.752674897119342</v>
      </c>
      <c r="F1179" s="16" t="n">
        <v>0.895568738302723</v>
      </c>
      <c r="G1179" s="18" t="n">
        <v>9.90455522205181E-018</v>
      </c>
      <c r="H1179" s="6"/>
      <c r="I1179" s="18" t="n">
        <v>0.000950928613365579</v>
      </c>
      <c r="J1179" s="18" t="n">
        <v>0.000927176834847284</v>
      </c>
      <c r="K1179" s="16" t="n">
        <v>0.57508573388203</v>
      </c>
      <c r="L1179" s="16" t="n">
        <v>0.0205658858753828</v>
      </c>
      <c r="M1179" s="16" t="n">
        <v>0.585168038408779</v>
      </c>
      <c r="N1179" s="16" t="n">
        <v>0.0174352547045129</v>
      </c>
      <c r="O1179" s="16" t="n">
        <v>0.317362980998452</v>
      </c>
      <c r="P1179" s="16" t="n">
        <v>-0.0925163036160377</v>
      </c>
    </row>
    <row r="1180" customFormat="false" ht="15" hidden="false" customHeight="false" outlineLevel="0" collapsed="false">
      <c r="A1180" s="17" t="n">
        <v>1575</v>
      </c>
      <c r="B1180" s="6"/>
      <c r="C1180" s="16" t="n">
        <v>0.245407543988256</v>
      </c>
      <c r="D1180" s="16" t="n">
        <v>0.270573731414729</v>
      </c>
      <c r="E1180" s="16" t="n">
        <v>0.752606310013718</v>
      </c>
      <c r="F1180" s="16" t="n">
        <v>0.895709131439243</v>
      </c>
      <c r="G1180" s="18" t="n">
        <v>1.05201600190809E-017</v>
      </c>
      <c r="H1180" s="6"/>
      <c r="I1180" s="18" t="n">
        <v>0.000940025619984554</v>
      </c>
      <c r="J1180" s="18" t="n">
        <v>0.00091657113421787</v>
      </c>
      <c r="K1180" s="16" t="n">
        <v>0.573902606310014</v>
      </c>
      <c r="L1180" s="16" t="n">
        <v>0.0209998037011998</v>
      </c>
      <c r="M1180" s="16" t="n">
        <v>0.578412208504801</v>
      </c>
      <c r="N1180" s="16" t="n">
        <v>0.0287457413012981</v>
      </c>
      <c r="O1180" s="16" t="n">
        <v>0.31740772019943</v>
      </c>
      <c r="P1180" s="16" t="n">
        <v>-0.0921887888117863</v>
      </c>
    </row>
    <row r="1181" customFormat="false" ht="15" hidden="false" customHeight="false" outlineLevel="0" collapsed="false">
      <c r="A1181" s="17" t="n">
        <v>1576</v>
      </c>
      <c r="B1181" s="6"/>
      <c r="C1181" s="16" t="n">
        <v>0.246340727597684</v>
      </c>
      <c r="D1181" s="16" t="n">
        <v>0.271484239835508</v>
      </c>
      <c r="E1181" s="16" t="n">
        <v>0.752554869684499</v>
      </c>
      <c r="F1181" s="16" t="n">
        <v>0.895875431711416</v>
      </c>
      <c r="G1181" s="18" t="n">
        <v>1.1117694224403E-017</v>
      </c>
      <c r="H1181" s="6"/>
      <c r="I1181" s="18" t="n">
        <v>0.000929268227800898</v>
      </c>
      <c r="J1181" s="18" t="n">
        <v>0.000906109884282147</v>
      </c>
      <c r="K1181" s="16" t="n">
        <v>0.573525377229081</v>
      </c>
      <c r="L1181" s="16" t="n">
        <v>0.0214635007076625</v>
      </c>
      <c r="M1181" s="16" t="n">
        <v>0.571896433470508</v>
      </c>
      <c r="N1181" s="16" t="n">
        <v>0.0444467372964957</v>
      </c>
      <c r="O1181" s="16" t="n">
        <v>0.317460712507358</v>
      </c>
      <c r="P1181" s="16" t="n">
        <v>-0.0918563966906205</v>
      </c>
    </row>
    <row r="1182" customFormat="false" ht="15" hidden="false" customHeight="false" outlineLevel="0" collapsed="false">
      <c r="A1182" s="17" t="n">
        <v>1577</v>
      </c>
      <c r="B1182" s="6"/>
      <c r="C1182" s="16" t="n">
        <v>0.247263723839409</v>
      </c>
      <c r="D1182" s="16" t="n">
        <v>0.272385317083855</v>
      </c>
      <c r="E1182" s="16" t="n">
        <v>0.752469135802469</v>
      </c>
      <c r="F1182" s="16" t="n">
        <v>0.896066094256992</v>
      </c>
      <c r="G1182" s="18" t="n">
        <v>1.17602698446377E-017</v>
      </c>
      <c r="H1182" s="6"/>
      <c r="I1182" s="18" t="n">
        <v>0.000918540324542189</v>
      </c>
      <c r="J1182" s="18" t="n">
        <v>0.000895683047159044</v>
      </c>
      <c r="K1182" s="16" t="n">
        <v>0.572650891632373</v>
      </c>
      <c r="L1182" s="16" t="n">
        <v>0.0219915844156257</v>
      </c>
      <c r="M1182" s="16" t="n">
        <v>0.568775720164609</v>
      </c>
      <c r="N1182" s="16" t="n">
        <v>0.0557276225817058</v>
      </c>
      <c r="O1182" s="16" t="n">
        <v>0.317521464300586</v>
      </c>
      <c r="P1182" s="16" t="n">
        <v>-0.0915032121568815</v>
      </c>
    </row>
    <row r="1183" customFormat="false" ht="15" hidden="false" customHeight="false" outlineLevel="0" collapsed="false">
      <c r="A1183" s="17" t="n">
        <v>1578</v>
      </c>
      <c r="B1183" s="6"/>
      <c r="C1183" s="16" t="n">
        <v>0.248176047675358</v>
      </c>
      <c r="D1183" s="16" t="n">
        <v>0.273275639755908</v>
      </c>
      <c r="E1183" s="16" t="n">
        <v>0.752606310013718</v>
      </c>
      <c r="F1183" s="16" t="n">
        <v>0.896252771938261</v>
      </c>
      <c r="G1183" s="18" t="n">
        <v>1.24220649194125E-017</v>
      </c>
      <c r="H1183" s="6"/>
      <c r="I1183" s="18" t="n">
        <v>0.000907849186350832</v>
      </c>
      <c r="J1183" s="18" t="n">
        <v>0.000885297129886051</v>
      </c>
      <c r="K1183" s="16" t="n">
        <v>0.571999314128944</v>
      </c>
      <c r="L1183" s="16" t="n">
        <v>0.0225722020102521</v>
      </c>
      <c r="M1183" s="16" t="n">
        <v>0.563511659807956</v>
      </c>
      <c r="N1183" s="16" t="n">
        <v>0.0763342037929367</v>
      </c>
      <c r="O1183" s="16" t="n">
        <v>0.317580942587956</v>
      </c>
      <c r="P1183" s="16" t="n">
        <v>-0.091144852131423</v>
      </c>
    </row>
    <row r="1184" customFormat="false" ht="15" hidden="false" customHeight="false" outlineLevel="0" collapsed="false">
      <c r="A1184" s="17" t="n">
        <v>1579</v>
      </c>
      <c r="B1184" s="6"/>
      <c r="C1184" s="16" t="n">
        <v>0.249078050529086</v>
      </c>
      <c r="D1184" s="16" t="n">
        <v>0.274155453275966</v>
      </c>
      <c r="E1184" s="16" t="n">
        <v>0.752589163237311</v>
      </c>
      <c r="F1184" s="16" t="n">
        <v>0.896430575004021</v>
      </c>
      <c r="G1184" s="18" t="n">
        <v>1.31092833342987E-017</v>
      </c>
      <c r="H1184" s="6"/>
      <c r="I1184" s="18" t="n">
        <v>0.000897358190366286</v>
      </c>
      <c r="J1184" s="18" t="n">
        <v>0.000875083230060747</v>
      </c>
      <c r="K1184" s="16" t="n">
        <v>0.571450617283951</v>
      </c>
      <c r="L1184" s="16" t="n">
        <v>0.0229649758848244</v>
      </c>
      <c r="M1184" s="16" t="n">
        <v>0.559293552812071</v>
      </c>
      <c r="N1184" s="16" t="n">
        <v>0.104861250582239</v>
      </c>
      <c r="O1184" s="16" t="n">
        <v>0.317637589805495</v>
      </c>
      <c r="P1184" s="16" t="n">
        <v>-0.0909166051228523</v>
      </c>
    </row>
    <row r="1185" customFormat="false" ht="15" hidden="false" customHeight="false" outlineLevel="0" collapsed="false">
      <c r="A1185" s="17" t="n">
        <v>1580</v>
      </c>
      <c r="B1185" s="6"/>
      <c r="C1185" s="16" t="n">
        <v>0.249970020216658</v>
      </c>
      <c r="D1185" s="16" t="n">
        <v>0.27502522564077</v>
      </c>
      <c r="E1185" s="16" t="n">
        <v>0.752589163237311</v>
      </c>
      <c r="F1185" s="16" t="n">
        <v>0.896596329944041</v>
      </c>
      <c r="G1185" s="18" t="n">
        <v>1.38675134730574E-017</v>
      </c>
      <c r="H1185" s="6"/>
      <c r="I1185" s="18" t="n">
        <v>0.000887086616444136</v>
      </c>
      <c r="J1185" s="18" t="n">
        <v>0.000865005939587268</v>
      </c>
      <c r="K1185" s="16" t="n">
        <v>0.571502057613169</v>
      </c>
      <c r="L1185" s="16" t="n">
        <v>0.0229649758848244</v>
      </c>
      <c r="M1185" s="16" t="n">
        <v>0.558041838134431</v>
      </c>
      <c r="N1185" s="16" t="n">
        <v>0.118484142771852</v>
      </c>
      <c r="O1185" s="16" t="n">
        <v>0.31769039548416</v>
      </c>
      <c r="P1185" s="16" t="n">
        <v>-0.091030674050433</v>
      </c>
    </row>
    <row r="1186" customFormat="false" ht="15" hidden="false" customHeight="false" outlineLevel="0" collapsed="false">
      <c r="A1186" s="17" t="n">
        <v>1581</v>
      </c>
      <c r="B1186" s="6"/>
      <c r="C1186" s="16" t="n">
        <v>0.250851910157309</v>
      </c>
      <c r="D1186" s="16" t="n">
        <v>0.275884847467525</v>
      </c>
      <c r="E1186" s="16" t="n">
        <v>0.752554869684499</v>
      </c>
      <c r="F1186" s="16" t="n">
        <v>0.896746164341887</v>
      </c>
      <c r="G1186" s="18" t="n">
        <v>1.46594629891429E-017</v>
      </c>
      <c r="H1186" s="6"/>
      <c r="I1186" s="18" t="n">
        <v>0.000876993540595057</v>
      </c>
      <c r="J1186" s="18" t="n">
        <v>0.000855028365674026</v>
      </c>
      <c r="K1186" s="16" t="n">
        <v>0.57127914951989</v>
      </c>
      <c r="L1186" s="16" t="n">
        <v>0.0225722020102521</v>
      </c>
      <c r="M1186" s="16" t="n">
        <v>0.559499314128944</v>
      </c>
      <c r="N1186" s="16" t="n">
        <v>0.127096249651437</v>
      </c>
      <c r="O1186" s="16" t="n">
        <v>0.317738126703886</v>
      </c>
      <c r="P1186" s="16" t="n">
        <v>-0.0914826090750318</v>
      </c>
    </row>
    <row r="1187" customFormat="false" ht="15" hidden="false" customHeight="false" outlineLevel="0" collapsed="false">
      <c r="A1187" s="17" t="n">
        <v>1582</v>
      </c>
      <c r="B1187" s="6"/>
      <c r="C1187" s="16" t="n">
        <v>0.25172326351396</v>
      </c>
      <c r="D1187" s="16" t="n">
        <v>0.276734056550662</v>
      </c>
      <c r="E1187" s="16" t="n">
        <v>0.752572016460905</v>
      </c>
      <c r="F1187" s="16" t="n">
        <v>0.896886882600824</v>
      </c>
      <c r="G1187" s="18" t="n">
        <v>1.5495321258411E-017</v>
      </c>
      <c r="H1187" s="6"/>
      <c r="I1187" s="18" t="n">
        <v>0.000867030383752373</v>
      </c>
      <c r="J1187" s="18" t="n">
        <v>0.000845175182258981</v>
      </c>
      <c r="K1187" s="16" t="n">
        <v>0.571210562414266</v>
      </c>
      <c r="L1187" s="16" t="n">
        <v>0.022072157744885</v>
      </c>
      <c r="M1187" s="16" t="n">
        <v>0.562911522633745</v>
      </c>
      <c r="N1187" s="16" t="n">
        <v>0.114757207657099</v>
      </c>
      <c r="O1187" s="16" t="n">
        <v>0.317782951688528</v>
      </c>
      <c r="P1187" s="16" t="n">
        <v>-0.0919576005484082</v>
      </c>
    </row>
    <row r="1188" customFormat="false" ht="15" hidden="false" customHeight="false" outlineLevel="0" collapsed="false">
      <c r="A1188" s="17" t="n">
        <v>1583</v>
      </c>
      <c r="B1188" s="6"/>
      <c r="C1188" s="16" t="n">
        <v>0.252584301421812</v>
      </c>
      <c r="D1188" s="16" t="n">
        <v>0.277573251985101</v>
      </c>
      <c r="E1188" s="16" t="n">
        <v>0.752777777777778</v>
      </c>
      <c r="F1188" s="16" t="n">
        <v>0.897023764897453</v>
      </c>
      <c r="G1188" s="18" t="n">
        <v>1.63710645787352E-017</v>
      </c>
      <c r="H1188" s="6"/>
      <c r="I1188" s="18" t="n">
        <v>0.000857343395589914</v>
      </c>
      <c r="J1188" s="18" t="n">
        <v>0.000835637645943162</v>
      </c>
      <c r="K1188" s="16" t="n">
        <v>0.571090534979424</v>
      </c>
      <c r="L1188" s="16" t="n">
        <v>0.0218607438755555</v>
      </c>
      <c r="M1188" s="16" t="n">
        <v>0.572462277091907</v>
      </c>
      <c r="N1188" s="16" t="n">
        <v>0.0582332145158375</v>
      </c>
      <c r="O1188" s="16" t="n">
        <v>0.317826552705354</v>
      </c>
      <c r="P1188" s="16" t="n">
        <v>-0.0922559625152195</v>
      </c>
    </row>
    <row r="1189" customFormat="false" ht="15" hidden="false" customHeight="false" outlineLevel="0" collapsed="false">
      <c r="A1189" s="17" t="n">
        <v>1584</v>
      </c>
      <c r="B1189" s="6"/>
      <c r="C1189" s="16" t="n">
        <v>0.253435256253685</v>
      </c>
      <c r="D1189" s="16" t="n">
        <v>0.278402416440379</v>
      </c>
      <c r="E1189" s="16" t="n">
        <v>0.75289780521262</v>
      </c>
      <c r="F1189" s="16" t="n">
        <v>0.897155375479582</v>
      </c>
      <c r="G1189" s="18" t="n">
        <v>1.72944477325998E-017</v>
      </c>
      <c r="H1189" s="6"/>
      <c r="I1189" s="18" t="n">
        <v>0.000847545891467461</v>
      </c>
      <c r="J1189" s="18" t="n">
        <v>0.000826077225602672</v>
      </c>
      <c r="K1189" s="16" t="n">
        <v>0.570901920438958</v>
      </c>
      <c r="L1189" s="16" t="n">
        <v>0.0220630887870088</v>
      </c>
      <c r="M1189" s="16" t="n">
        <v>0.584207818930041</v>
      </c>
      <c r="N1189" s="16" t="n">
        <v>0.0214813414082591</v>
      </c>
      <c r="O1189" s="16" t="n">
        <v>0.317868472625651</v>
      </c>
      <c r="P1189" s="16" t="n">
        <v>-0.0921892212997741</v>
      </c>
    </row>
    <row r="1190" customFormat="false" ht="15" hidden="false" customHeight="false" outlineLevel="0" collapsed="false">
      <c r="A1190" s="17" t="n">
        <v>1585</v>
      </c>
      <c r="B1190" s="6"/>
      <c r="C1190" s="16" t="n">
        <v>0.254276189613719</v>
      </c>
      <c r="D1190" s="16" t="n">
        <v>0.279221558295777</v>
      </c>
      <c r="E1190" s="16" t="n">
        <v>0.75281207133059</v>
      </c>
      <c r="F1190" s="16" t="n">
        <v>0.897282037943156</v>
      </c>
      <c r="G1190" s="18" t="n">
        <v>1.82791173484728E-017</v>
      </c>
      <c r="H1190" s="6"/>
      <c r="I1190" s="18" t="n">
        <v>0.000837683880198488</v>
      </c>
      <c r="J1190" s="18" t="n">
        <v>0.000816527582881805</v>
      </c>
      <c r="K1190" s="16" t="n">
        <v>0.57002743484225</v>
      </c>
      <c r="L1190" s="16" t="n">
        <v>0.0226749964145289</v>
      </c>
      <c r="M1190" s="16" t="n">
        <v>0.598731138545953</v>
      </c>
      <c r="N1190" s="16" t="n">
        <v>0.00634583076689475</v>
      </c>
      <c r="O1190" s="16" t="n">
        <v>0.31790881473666</v>
      </c>
      <c r="P1190" s="16" t="n">
        <v>-0.0917928457131933</v>
      </c>
    </row>
    <row r="1191" customFormat="false" ht="15" hidden="false" customHeight="false" outlineLevel="0" collapsed="false">
      <c r="A1191" s="17" t="n">
        <v>1586</v>
      </c>
      <c r="B1191" s="6"/>
      <c r="C1191" s="16" t="n">
        <v>0.25510930016323</v>
      </c>
      <c r="D1191" s="16" t="n">
        <v>0.280033149560154</v>
      </c>
      <c r="E1191" s="16" t="n">
        <v>0.75272633744856</v>
      </c>
      <c r="F1191" s="16" t="n">
        <v>0.897417286929934</v>
      </c>
      <c r="G1191" s="18" t="n">
        <v>1.92811216391856E-017</v>
      </c>
      <c r="H1191" s="6"/>
      <c r="I1191" s="18" t="n">
        <v>0.000827775016998088</v>
      </c>
      <c r="J1191" s="18" t="n">
        <v>0.000807038501259213</v>
      </c>
      <c r="K1191" s="16" t="n">
        <v>0.569238683127572</v>
      </c>
      <c r="L1191" s="16" t="n">
        <v>0.0241208725596385</v>
      </c>
      <c r="M1191" s="16" t="n">
        <v>0.613734567901235</v>
      </c>
      <c r="N1191" s="16" t="n">
        <v>0.00159886186609775</v>
      </c>
      <c r="O1191" s="16" t="n">
        <v>0.31795188975705</v>
      </c>
      <c r="P1191" s="16" t="n">
        <v>-0.0909308047862538</v>
      </c>
    </row>
    <row r="1192" customFormat="false" ht="15" hidden="false" customHeight="false" outlineLevel="0" collapsed="false">
      <c r="A1192" s="17" t="n">
        <v>1587</v>
      </c>
      <c r="B1192" s="6"/>
      <c r="C1192" s="16" t="n">
        <v>0.255933367953105</v>
      </c>
      <c r="D1192" s="16" t="n">
        <v>0.280836136230563</v>
      </c>
      <c r="E1192" s="16" t="n">
        <v>0.752674897119342</v>
      </c>
      <c r="F1192" s="16" t="n">
        <v>0.897566555825984</v>
      </c>
      <c r="G1192" s="18" t="n">
        <v>2.03116325907153E-017</v>
      </c>
      <c r="H1192" s="6"/>
      <c r="I1192" s="18" t="n">
        <v>0.000817855264715015</v>
      </c>
      <c r="J1192" s="18" t="n">
        <v>0.000797605001263533</v>
      </c>
      <c r="K1192" s="16" t="n">
        <v>0.567935528120713</v>
      </c>
      <c r="L1192" s="16" t="n">
        <v>0.0261274106995592</v>
      </c>
      <c r="M1192" s="16" t="n">
        <v>0.623902606310014</v>
      </c>
      <c r="N1192" s="18" t="n">
        <v>0.000484547954884725</v>
      </c>
      <c r="O1192" s="16" t="n">
        <v>0.317999427648325</v>
      </c>
      <c r="P1192" s="16" t="n">
        <v>-0.0897501289089517</v>
      </c>
    </row>
    <row r="1193" customFormat="false" ht="15" hidden="false" customHeight="false" outlineLevel="0" collapsed="false">
      <c r="A1193" s="17" t="n">
        <v>1588</v>
      </c>
      <c r="B1193" s="6"/>
      <c r="C1193" s="16" t="n">
        <v>0.256747471879508</v>
      </c>
      <c r="D1193" s="16" t="n">
        <v>0.281629393665693</v>
      </c>
      <c r="E1193" s="16" t="n">
        <v>0.752623456790123</v>
      </c>
      <c r="F1193" s="16" t="n">
        <v>0.897719817967168</v>
      </c>
      <c r="G1193" s="18" t="n">
        <v>2.14521565978703E-017</v>
      </c>
      <c r="H1193" s="6"/>
      <c r="I1193" s="18" t="n">
        <v>0.000808080534139708</v>
      </c>
      <c r="J1193" s="18" t="n">
        <v>0.00078838268009066</v>
      </c>
      <c r="K1193" s="16" t="n">
        <v>0.56656378600823</v>
      </c>
      <c r="L1193" s="16" t="n">
        <v>0.028762651493223</v>
      </c>
      <c r="M1193" s="16" t="n">
        <v>0.633196159122085</v>
      </c>
      <c r="N1193" s="18" t="n">
        <v>0.000181386244049564</v>
      </c>
      <c r="O1193" s="16" t="n">
        <v>0.31804823477901</v>
      </c>
      <c r="P1193" s="16" t="n">
        <v>-0.0882200994344101</v>
      </c>
    </row>
    <row r="1194" customFormat="false" ht="15" hidden="false" customHeight="false" outlineLevel="0" collapsed="false">
      <c r="A1194" s="17" t="n">
        <v>1589</v>
      </c>
      <c r="B1194" s="6"/>
      <c r="C1194" s="16" t="n">
        <v>0.257552247507582</v>
      </c>
      <c r="D1194" s="16" t="n">
        <v>0.282414021826732</v>
      </c>
      <c r="E1194" s="16" t="n">
        <v>0.752486282578875</v>
      </c>
      <c r="F1194" s="16" t="n">
        <v>0.897892526377712</v>
      </c>
      <c r="G1194" s="18" t="n">
        <v>2.25344809413719E-017</v>
      </c>
      <c r="H1194" s="6"/>
      <c r="I1194" s="18" t="n">
        <v>0.000798219202391278</v>
      </c>
      <c r="J1194" s="18" t="n">
        <v>0.000779113702711932</v>
      </c>
      <c r="K1194" s="16" t="n">
        <v>0.565020576131687</v>
      </c>
      <c r="L1194" s="16" t="n">
        <v>0.0321300402747055</v>
      </c>
      <c r="M1194" s="16" t="n">
        <v>0.641872427983539</v>
      </c>
      <c r="N1194" s="18" t="n">
        <v>7.17331730192872E-005</v>
      </c>
      <c r="O1194" s="16" t="n">
        <v>0.318103231645752</v>
      </c>
      <c r="P1194" s="16" t="n">
        <v>-0.0864618499286633</v>
      </c>
    </row>
    <row r="1195" customFormat="false" ht="15" hidden="false" customHeight="false" outlineLevel="0" collapsed="false">
      <c r="A1195" s="17" t="n">
        <v>1590</v>
      </c>
      <c r="B1195" s="6"/>
      <c r="C1195" s="16" t="n">
        <v>0.258346535569632</v>
      </c>
      <c r="D1195" s="16" t="n">
        <v>0.283189173103329</v>
      </c>
      <c r="E1195" s="16" t="n">
        <v>0.752572016460905</v>
      </c>
      <c r="F1195" s="16" t="n">
        <v>0.898089959099642</v>
      </c>
      <c r="G1195" s="18" t="n">
        <v>2.36836647399226E-017</v>
      </c>
      <c r="H1195" s="6"/>
      <c r="I1195" s="18" t="n">
        <v>0.00078810154258281</v>
      </c>
      <c r="J1195" s="18" t="n">
        <v>0.000769573589441331</v>
      </c>
      <c r="K1195" s="16" t="n">
        <v>0.563700274348423</v>
      </c>
      <c r="L1195" s="16" t="n">
        <v>0.0356848371533381</v>
      </c>
      <c r="M1195" s="16" t="n">
        <v>0.645404663923182</v>
      </c>
      <c r="N1195" s="18" t="n">
        <v>5.00508380777215E-005</v>
      </c>
      <c r="O1195" s="16" t="n">
        <v>0.318166097731301</v>
      </c>
      <c r="P1195" s="16" t="n">
        <v>-0.0847316874526363</v>
      </c>
    </row>
    <row r="1196" customFormat="false" ht="15" hidden="false" customHeight="false" outlineLevel="0" collapsed="false">
      <c r="A1196" s="17" t="n">
        <v>1591</v>
      </c>
      <c r="B1196" s="6"/>
      <c r="C1196" s="16" t="n">
        <v>0.259130354805641</v>
      </c>
      <c r="D1196" s="16" t="n">
        <v>0.28395486279603</v>
      </c>
      <c r="E1196" s="16" t="n">
        <v>0.752657750342936</v>
      </c>
      <c r="F1196" s="16" t="n">
        <v>0.898310716132644</v>
      </c>
      <c r="G1196" s="18" t="n">
        <v>2.47730412023387E-017</v>
      </c>
      <c r="H1196" s="6"/>
      <c r="I1196" s="18" t="n">
        <v>0.00077783641991735</v>
      </c>
      <c r="J1196" s="18" t="n">
        <v>0.00075989152585641</v>
      </c>
      <c r="K1196" s="16" t="n">
        <v>0.562345679012346</v>
      </c>
      <c r="L1196" s="16" t="n">
        <v>0.0398307734244463</v>
      </c>
      <c r="M1196" s="16" t="n">
        <v>0.643175582990398</v>
      </c>
      <c r="N1196" s="18" t="n">
        <v>7.24961336629517E-005</v>
      </c>
      <c r="O1196" s="16" t="n">
        <v>0.318236385721831</v>
      </c>
      <c r="P1196" s="16" t="n">
        <v>-0.0829184836736357</v>
      </c>
    </row>
    <row r="1197" customFormat="false" ht="15" hidden="false" customHeight="false" outlineLevel="0" collapsed="false">
      <c r="A1197" s="17" t="n">
        <v>1592</v>
      </c>
      <c r="B1197" s="6"/>
      <c r="C1197" s="16" t="n">
        <v>0.259903859375665</v>
      </c>
      <c r="D1197" s="16" t="n">
        <v>0.284711223425211</v>
      </c>
      <c r="E1197" s="16" t="n">
        <v>0.752606310013718</v>
      </c>
      <c r="F1197" s="16" t="n">
        <v>0.898555527651686</v>
      </c>
      <c r="G1197" s="18" t="n">
        <v>2.5902408572804E-017</v>
      </c>
      <c r="H1197" s="6"/>
      <c r="I1197" s="18" t="n">
        <v>0.000767316103532891</v>
      </c>
      <c r="J1197" s="18" t="n">
        <v>0.000749996463772487</v>
      </c>
      <c r="K1197" s="16" t="n">
        <v>0.561008230452675</v>
      </c>
      <c r="L1197" s="16" t="n">
        <v>0.0451363296311394</v>
      </c>
      <c r="M1197" s="16" t="n">
        <v>0.635442386831276</v>
      </c>
      <c r="N1197" s="18" t="n">
        <v>0.000194725296382739</v>
      </c>
      <c r="O1197" s="16" t="n">
        <v>0.318314326409783</v>
      </c>
      <c r="P1197" s="16" t="n">
        <v>-0.0808404872330194</v>
      </c>
    </row>
    <row r="1198" customFormat="false" ht="15" hidden="false" customHeight="false" outlineLevel="0" collapsed="false">
      <c r="A1198" s="17" t="n">
        <v>1593</v>
      </c>
      <c r="B1198" s="6"/>
      <c r="C1198" s="16" t="n">
        <v>0.260666747356876</v>
      </c>
      <c r="D1198" s="16" t="n">
        <v>0.285457911438251</v>
      </c>
      <c r="E1198" s="16" t="n">
        <v>0.752572016460905</v>
      </c>
      <c r="F1198" s="16" t="n">
        <v>0.898828899231721</v>
      </c>
      <c r="G1198" s="18" t="n">
        <v>2.68893443670347E-017</v>
      </c>
      <c r="H1198" s="6"/>
      <c r="I1198" s="18" t="n">
        <v>0.000756717278626444</v>
      </c>
      <c r="J1198" s="18" t="n">
        <v>0.000739970758714378</v>
      </c>
      <c r="K1198" s="16" t="n">
        <v>0.55934499314129</v>
      </c>
      <c r="L1198" s="16" t="n">
        <v>0.0503571285334471</v>
      </c>
      <c r="M1198" s="16" t="n">
        <v>0.625240054869685</v>
      </c>
      <c r="N1198" s="18" t="n">
        <v>0.000637405581205928</v>
      </c>
      <c r="O1198" s="16" t="n">
        <v>0.318401352141536</v>
      </c>
      <c r="P1198" s="16" t="n">
        <v>-0.0789432861159259</v>
      </c>
    </row>
    <row r="1199" customFormat="false" ht="15" hidden="false" customHeight="false" outlineLevel="0" collapsed="false">
      <c r="A1199" s="17" t="n">
        <v>1594</v>
      </c>
      <c r="B1199" s="6"/>
      <c r="C1199" s="16" t="n">
        <v>0.261419002482847</v>
      </c>
      <c r="D1199" s="16" t="n">
        <v>0.286194330470173</v>
      </c>
      <c r="E1199" s="16" t="n">
        <v>0.752657750342936</v>
      </c>
      <c r="F1199" s="16" t="n">
        <v>0.899112887657274</v>
      </c>
      <c r="G1199" s="18" t="n">
        <v>2.80012899906848E-017</v>
      </c>
      <c r="H1199" s="6"/>
      <c r="I1199" s="18" t="n">
        <v>0.000746107702611039</v>
      </c>
      <c r="J1199" s="18" t="n">
        <v>0.000729844443322019</v>
      </c>
      <c r="K1199" s="16" t="n">
        <v>0.557921810699589</v>
      </c>
      <c r="L1199" s="16" t="n">
        <v>0.0548285218402104</v>
      </c>
      <c r="M1199" s="16" t="n">
        <v>0.61539780521262</v>
      </c>
      <c r="N1199" s="16" t="n">
        <v>0.00228656884332129</v>
      </c>
      <c r="O1199" s="16" t="n">
        <v>0.318491749139456</v>
      </c>
      <c r="P1199" s="16" t="n">
        <v>-0.0774313114236844</v>
      </c>
    </row>
    <row r="1200" customFormat="false" ht="15" hidden="false" customHeight="false" outlineLevel="0" collapsed="false">
      <c r="A1200" s="17" t="n">
        <v>1595</v>
      </c>
      <c r="B1200" s="6"/>
      <c r="C1200" s="16" t="n">
        <v>0.262159251060901</v>
      </c>
      <c r="D1200" s="16" t="n">
        <v>0.286919255027058</v>
      </c>
      <c r="E1200" s="16" t="n">
        <v>0.752589163237311</v>
      </c>
      <c r="F1200" s="16" t="n">
        <v>0.899407605272081</v>
      </c>
      <c r="G1200" s="18" t="n">
        <v>2.90787493915108E-017</v>
      </c>
      <c r="H1200" s="6"/>
      <c r="I1200" s="18" t="n">
        <v>0.000735605614032591</v>
      </c>
      <c r="J1200" s="18" t="n">
        <v>0.000719751517864291</v>
      </c>
      <c r="K1200" s="16" t="n">
        <v>0.556515775034294</v>
      </c>
      <c r="L1200" s="16" t="n">
        <v>0.0585845405053911</v>
      </c>
      <c r="M1200" s="16" t="n">
        <v>0.603909465020576</v>
      </c>
      <c r="N1200" s="16" t="n">
        <v>0.00873372019643419</v>
      </c>
      <c r="O1200" s="16" t="n">
        <v>0.318585552182928</v>
      </c>
      <c r="P1200" s="16" t="n">
        <v>-0.0762362171345831</v>
      </c>
    </row>
    <row r="1201" customFormat="false" ht="15" hidden="false" customHeight="false" outlineLevel="0" collapsed="false">
      <c r="A1201" s="17" t="n">
        <v>1596</v>
      </c>
      <c r="B1201" s="6"/>
      <c r="C1201" s="16" t="n">
        <v>0.262889134224374</v>
      </c>
      <c r="D1201" s="16" t="n">
        <v>0.287634253270483</v>
      </c>
      <c r="E1201" s="16" t="n">
        <v>0.752572016460905</v>
      </c>
      <c r="F1201" s="16" t="n">
        <v>0.899712283442395</v>
      </c>
      <c r="G1201" s="18" t="n">
        <v>3.01503368451193E-017</v>
      </c>
      <c r="H1201" s="6"/>
      <c r="I1201" s="18" t="n">
        <v>0.000725398135306867</v>
      </c>
      <c r="J1201" s="18" t="n">
        <v>0.000709788041612458</v>
      </c>
      <c r="K1201" s="16" t="n">
        <v>0.556155692729767</v>
      </c>
      <c r="L1201" s="16" t="n">
        <v>0.0599038825126226</v>
      </c>
      <c r="M1201" s="16" t="n">
        <v>0.58957475994513</v>
      </c>
      <c r="N1201" s="16" t="n">
        <v>0.0330139727510699</v>
      </c>
      <c r="O1201" s="16" t="n">
        <v>0.318682515644298</v>
      </c>
      <c r="P1201" s="16" t="n">
        <v>-0.0758059416943478</v>
      </c>
    </row>
    <row r="1202" customFormat="false" ht="15" hidden="false" customHeight="false" outlineLevel="0" collapsed="false">
      <c r="A1202" s="17" t="n">
        <v>1597</v>
      </c>
      <c r="B1202" s="6"/>
      <c r="C1202" s="16" t="n">
        <v>0.26360767675543</v>
      </c>
      <c r="D1202" s="16" t="n">
        <v>0.288337986450436</v>
      </c>
      <c r="E1202" s="16" t="n">
        <v>0.752537722908093</v>
      </c>
      <c r="F1202" s="16" t="n">
        <v>0.900012270246572</v>
      </c>
      <c r="G1202" s="18" t="n">
        <v>3.12459155114671E-017</v>
      </c>
      <c r="H1202" s="6"/>
      <c r="I1202" s="18" t="n">
        <v>0.000715332212684854</v>
      </c>
      <c r="J1202" s="18" t="n">
        <v>0.000699878921682397</v>
      </c>
      <c r="K1202" s="16" t="n">
        <v>0.556035665294925</v>
      </c>
      <c r="L1202" s="16" t="n">
        <v>0.0599217094948206</v>
      </c>
      <c r="M1202" s="16" t="n">
        <v>0.572033607681756</v>
      </c>
      <c r="N1202" s="16" t="n">
        <v>0.102725740574892</v>
      </c>
      <c r="O1202" s="16" t="n">
        <v>0.318777976310188</v>
      </c>
      <c r="P1202" s="16" t="n">
        <v>-0.0757971950707163</v>
      </c>
    </row>
    <row r="1203" customFormat="false" ht="15" hidden="false" customHeight="false" outlineLevel="0" collapsed="false">
      <c r="A1203" s="17" t="n">
        <v>1598</v>
      </c>
      <c r="B1203" s="6"/>
      <c r="C1203" s="16" t="n">
        <v>0.264314914762982</v>
      </c>
      <c r="D1203" s="16" t="n">
        <v>0.289030390260423</v>
      </c>
      <c r="E1203" s="16" t="n">
        <v>0.752366255144033</v>
      </c>
      <c r="F1203" s="16" t="n">
        <v>0.900298305878027</v>
      </c>
      <c r="G1203" s="18" t="n">
        <v>3.23457983611836E-017</v>
      </c>
      <c r="H1203" s="6"/>
      <c r="I1203" s="18" t="n">
        <v>0.000705473264925113</v>
      </c>
      <c r="J1203" s="18" t="n">
        <v>0.000690164636997316</v>
      </c>
      <c r="K1203" s="16" t="n">
        <v>0.555641289437586</v>
      </c>
      <c r="L1203" s="16" t="n">
        <v>0.0599038825126226</v>
      </c>
      <c r="M1203" s="16" t="n">
        <v>0.550565843621399</v>
      </c>
      <c r="N1203" s="16" t="n">
        <v>0.270504141824906</v>
      </c>
      <c r="O1203" s="16" t="n">
        <v>0.318868988453246</v>
      </c>
      <c r="P1203" s="16" t="n">
        <v>-0.0758551129726485</v>
      </c>
    </row>
    <row r="1204" customFormat="false" ht="15" hidden="false" customHeight="false" outlineLevel="0" collapsed="false">
      <c r="A1204" s="17" t="n">
        <v>1599</v>
      </c>
      <c r="B1204" s="6"/>
      <c r="C1204" s="16" t="n">
        <v>0.265012607058436</v>
      </c>
      <c r="D1204" s="16" t="n">
        <v>0.289713075982507</v>
      </c>
      <c r="E1204" s="16" t="n">
        <v>0.752349108367627</v>
      </c>
      <c r="F1204" s="16" t="n">
        <v>0.900574155176059</v>
      </c>
      <c r="G1204" s="18" t="n">
        <v>3.3561187295965E-017</v>
      </c>
      <c r="H1204" s="6"/>
      <c r="I1204" s="18" t="n">
        <v>0.000695686299037887</v>
      </c>
      <c r="J1204" s="18" t="n">
        <v>0.000680472092731916</v>
      </c>
      <c r="K1204" s="16" t="n">
        <v>0.55570987654321</v>
      </c>
      <c r="L1204" s="16" t="n">
        <v>0.0591817437725636</v>
      </c>
      <c r="M1204" s="16" t="n">
        <v>0.530264060356653</v>
      </c>
      <c r="N1204" s="16" t="n">
        <v>0.516557687727365</v>
      </c>
      <c r="O1204" s="16" t="n">
        <v>0.3189567511073</v>
      </c>
      <c r="P1204" s="16" t="n">
        <v>-0.076172649428832</v>
      </c>
    </row>
    <row r="1205" customFormat="false" ht="15" hidden="false" customHeight="false" outlineLevel="0" collapsed="false">
      <c r="A1205" s="17" t="n">
        <v>1600</v>
      </c>
      <c r="B1205" s="6"/>
      <c r="C1205" s="16" t="n">
        <v>0.265701477659984</v>
      </c>
      <c r="D1205" s="16" t="n">
        <v>0.290386545915625</v>
      </c>
      <c r="E1205" s="16" t="n">
        <v>0.752451989026063</v>
      </c>
      <c r="F1205" s="16" t="n">
        <v>0.900831941800547</v>
      </c>
      <c r="G1205" s="18" t="n">
        <v>3.47848972310788E-017</v>
      </c>
      <c r="H1205" s="6"/>
      <c r="I1205" s="18" t="n">
        <v>0.000686132617136522</v>
      </c>
      <c r="J1205" s="18" t="n">
        <v>0.000670967034640129</v>
      </c>
      <c r="K1205" s="16" t="n">
        <v>0.555761316872428</v>
      </c>
      <c r="L1205" s="16" t="n">
        <v>0.0577834962191429</v>
      </c>
      <c r="M1205" s="16" t="n">
        <v>0.517986968449931</v>
      </c>
      <c r="N1205" s="16" t="n">
        <v>0.717761425553504</v>
      </c>
      <c r="O1205" s="16" t="n">
        <v>0.319038759627414</v>
      </c>
      <c r="P1205" s="16" t="n">
        <v>-0.076723411336758</v>
      </c>
    </row>
    <row r="1206" customFormat="false" ht="15" hidden="false" customHeight="false" outlineLevel="0" collapsed="false">
      <c r="A1206" s="17" t="n">
        <v>1601</v>
      </c>
      <c r="B1206" s="6"/>
      <c r="C1206" s="16" t="n">
        <v>0.266381910085347</v>
      </c>
      <c r="D1206" s="16" t="n">
        <v>0.291051537394718</v>
      </c>
      <c r="E1206" s="16" t="n">
        <v>0.752143347050755</v>
      </c>
      <c r="F1206" s="16" t="n">
        <v>0.90107673276169</v>
      </c>
      <c r="G1206" s="18" t="n">
        <v>3.60708657909801E-017</v>
      </c>
      <c r="H1206" s="6"/>
      <c r="I1206" s="18" t="n">
        <v>0.000676801889424649</v>
      </c>
      <c r="J1206" s="18" t="n">
        <v>0.000661673157637863</v>
      </c>
      <c r="K1206" s="16" t="n">
        <v>0.556515775034294</v>
      </c>
      <c r="L1206" s="16" t="n">
        <v>0.0561291318928033</v>
      </c>
      <c r="M1206" s="16" t="n">
        <v>0.513786008230453</v>
      </c>
      <c r="N1206" s="16" t="n">
        <v>0.791489890596108</v>
      </c>
      <c r="O1206" s="16" t="n">
        <v>0.319116627261524</v>
      </c>
      <c r="P1206" s="16" t="n">
        <v>-0.0773503383670894</v>
      </c>
    </row>
    <row r="1207" customFormat="false" ht="15" hidden="false" customHeight="false" outlineLevel="0" collapsed="false">
      <c r="A1207" s="17" t="n">
        <v>1602</v>
      </c>
      <c r="B1207" s="6"/>
      <c r="C1207" s="16" t="n">
        <v>0.267053828181075</v>
      </c>
      <c r="D1207" s="16" t="n">
        <v>0.291708011296293</v>
      </c>
      <c r="E1207" s="16" t="n">
        <v>0.751783264746228</v>
      </c>
      <c r="F1207" s="16" t="n">
        <v>0.901309901017698</v>
      </c>
      <c r="G1207" s="18" t="n">
        <v>3.74412706254261E-017</v>
      </c>
      <c r="H1207" s="6"/>
      <c r="I1207" s="18" t="n">
        <v>0.000667655652279939</v>
      </c>
      <c r="J1207" s="18" t="n">
        <v>0.000652500742247487</v>
      </c>
      <c r="K1207" s="16" t="n">
        <v>0.557030178326475</v>
      </c>
      <c r="L1207" s="16" t="n">
        <v>0.0534367811872749</v>
      </c>
      <c r="M1207" s="16" t="n">
        <v>0.510099451303155</v>
      </c>
      <c r="N1207" s="16" t="n">
        <v>0.826633310764994</v>
      </c>
      <c r="O1207" s="16" t="n">
        <v>0.319190791721336</v>
      </c>
      <c r="P1207" s="16" t="n">
        <v>-0.0783339796055401</v>
      </c>
    </row>
    <row r="1208" customFormat="false" ht="15" hidden="false" customHeight="false" outlineLevel="0" collapsed="false">
      <c r="A1208" s="17" t="n">
        <v>1603</v>
      </c>
      <c r="B1208" s="6"/>
      <c r="C1208" s="16" t="n">
        <v>0.267717420060337</v>
      </c>
      <c r="D1208" s="16" t="n">
        <v>0.29235622347096</v>
      </c>
      <c r="E1208" s="16" t="n">
        <v>0.751748971193416</v>
      </c>
      <c r="F1208" s="16" t="n">
        <v>0.90153006081465</v>
      </c>
      <c r="G1208" s="18" t="n">
        <v>3.87694038269889E-017</v>
      </c>
      <c r="H1208" s="6"/>
      <c r="I1208" s="18" t="n">
        <v>0.000658551978055178</v>
      </c>
      <c r="J1208" s="18" t="n">
        <v>0.000643381358532667</v>
      </c>
      <c r="K1208" s="16" t="n">
        <v>0.557424554183813</v>
      </c>
      <c r="L1208" s="16" t="n">
        <v>0.0507612846989142</v>
      </c>
      <c r="M1208" s="16" t="n">
        <v>0.508744855967078</v>
      </c>
      <c r="N1208" s="16" t="n">
        <v>0.799625646575625</v>
      </c>
      <c r="O1208" s="16" t="n">
        <v>0.319260813162869</v>
      </c>
      <c r="P1208" s="16" t="n">
        <v>-0.0792637524763682</v>
      </c>
    </row>
    <row r="1209" customFormat="false" ht="15" hidden="false" customHeight="false" outlineLevel="0" collapsed="false">
      <c r="A1209" s="17" t="n">
        <v>1604</v>
      </c>
      <c r="B1209" s="6"/>
      <c r="C1209" s="16" t="n">
        <v>0.268372341241683</v>
      </c>
      <c r="D1209" s="16" t="n">
        <v>0.29299598668916</v>
      </c>
      <c r="E1209" s="16" t="n">
        <v>0.752040466392318</v>
      </c>
      <c r="F1209" s="16" t="n">
        <v>0.901737482125918</v>
      </c>
      <c r="G1209" s="18" t="n">
        <v>4.02070285715192E-017</v>
      </c>
      <c r="H1209" s="6"/>
      <c r="I1209" s="18" t="n">
        <v>0.000649252218543582</v>
      </c>
      <c r="J1209" s="18" t="n">
        <v>0.00063412270444583</v>
      </c>
      <c r="K1209" s="16" t="n">
        <v>0.557904663923182</v>
      </c>
      <c r="L1209" s="16" t="n">
        <v>0.0490203884718313</v>
      </c>
      <c r="M1209" s="16" t="n">
        <v>0.506052812071331</v>
      </c>
      <c r="N1209" s="16" t="n">
        <v>0.840801994893041</v>
      </c>
      <c r="O1209" s="16" t="n">
        <v>0.319326778367576</v>
      </c>
      <c r="P1209" s="16" t="n">
        <v>-0.0798935155971242</v>
      </c>
    </row>
    <row r="1210" customFormat="false" ht="15" hidden="false" customHeight="false" outlineLevel="0" collapsed="false">
      <c r="A1210" s="17" t="n">
        <v>1605</v>
      </c>
      <c r="B1210" s="6"/>
      <c r="C1210" s="16" t="n">
        <v>0.269018719501638</v>
      </c>
      <c r="D1210" s="16" t="n">
        <v>0.293627342003187</v>
      </c>
      <c r="E1210" s="16" t="n">
        <v>0.752006172839506</v>
      </c>
      <c r="F1210" s="16" t="n">
        <v>0.901929597613376</v>
      </c>
      <c r="G1210" s="18" t="n">
        <v>4.16314170576845E-017</v>
      </c>
      <c r="H1210" s="6"/>
      <c r="I1210" s="18" t="n">
        <v>0.00063978894244052</v>
      </c>
      <c r="J1210" s="18" t="n">
        <v>0.00062469355446572</v>
      </c>
      <c r="K1210" s="16" t="n">
        <v>0.558127572016461</v>
      </c>
      <c r="L1210" s="16" t="n">
        <v>0.047074461964221</v>
      </c>
      <c r="M1210" s="16" t="n">
        <v>0.500222908093279</v>
      </c>
      <c r="N1210" s="16" t="n">
        <v>0.997711835312875</v>
      </c>
      <c r="O1210" s="16" t="n">
        <v>0.319387871794127</v>
      </c>
      <c r="P1210" s="16" t="n">
        <v>-0.0805634316842581</v>
      </c>
    </row>
    <row r="1211" customFormat="false" ht="15" hidden="false" customHeight="false" outlineLevel="0" collapsed="false">
      <c r="A1211" s="17" t="n">
        <v>1606</v>
      </c>
      <c r="B1211" s="6"/>
      <c r="C1211" s="16" t="n">
        <v>0.269656700140675</v>
      </c>
      <c r="D1211" s="16" t="n">
        <v>0.294250225315791</v>
      </c>
      <c r="E1211" s="16" t="n">
        <v>0.751937585733882</v>
      </c>
      <c r="F1211" s="16" t="n">
        <v>0.902101555080508</v>
      </c>
      <c r="G1211" s="18" t="n">
        <v>4.31125933868841E-017</v>
      </c>
      <c r="H1211" s="6"/>
      <c r="I1211" s="18" t="n">
        <v>0.00063003629603655</v>
      </c>
      <c r="J1211" s="18" t="n">
        <v>0.000614995325190508</v>
      </c>
      <c r="K1211" s="16" t="n">
        <v>0.558539094650206</v>
      </c>
      <c r="L1211" s="16" t="n">
        <v>0.0455820404511496</v>
      </c>
      <c r="M1211" s="16" t="n">
        <v>0.508916323731139</v>
      </c>
      <c r="N1211" s="16" t="n">
        <v>0.773502514301096</v>
      </c>
      <c r="O1211" s="16" t="n">
        <v>0.319442551519204</v>
      </c>
      <c r="P1211" s="16" t="n">
        <v>-0.0810986171115646</v>
      </c>
    </row>
    <row r="1212" customFormat="false" ht="15" hidden="false" customHeight="false" outlineLevel="0" collapsed="false">
      <c r="A1212" s="17" t="n">
        <v>1607</v>
      </c>
      <c r="B1212" s="6"/>
      <c r="C1212" s="16" t="n">
        <v>0.27028424902904</v>
      </c>
      <c r="D1212" s="16" t="n">
        <v>0.29486288680933</v>
      </c>
      <c r="E1212" s="16" t="n">
        <v>0.75190329218107</v>
      </c>
      <c r="F1212" s="16" t="n">
        <v>0.902266602827621</v>
      </c>
      <c r="G1212" s="18" t="n">
        <v>4.466172945773E-017</v>
      </c>
      <c r="H1212" s="6"/>
      <c r="I1212" s="18" t="n">
        <v>0.000620032226045336</v>
      </c>
      <c r="J1212" s="18" t="n">
        <v>0.000605044483585948</v>
      </c>
      <c r="K1212" s="16" t="n">
        <v>0.558350480109739</v>
      </c>
      <c r="L1212" s="16" t="n">
        <v>0.0439956716104057</v>
      </c>
      <c r="M1212" s="16" t="n">
        <v>0.525257201646091</v>
      </c>
      <c r="N1212" s="16" t="n">
        <v>0.460905814891591</v>
      </c>
      <c r="O1212" s="16" t="n">
        <v>0.319495031062844</v>
      </c>
      <c r="P1212" s="16" t="n">
        <v>-0.0816386426690726</v>
      </c>
    </row>
    <row r="1213" customFormat="false" ht="15" hidden="false" customHeight="false" outlineLevel="0" collapsed="false">
      <c r="A1213" s="17" t="n">
        <v>1608</v>
      </c>
      <c r="B1213" s="6"/>
      <c r="C1213" s="16" t="n">
        <v>0.270901157685557</v>
      </c>
      <c r="D1213" s="16" t="n">
        <v>0.295465019134136</v>
      </c>
      <c r="E1213" s="16" t="n">
        <v>0.75181755829904</v>
      </c>
      <c r="F1213" s="16" t="n">
        <v>0.902425801131226</v>
      </c>
      <c r="G1213" s="18" t="n">
        <v>4.61802804808506E-017</v>
      </c>
      <c r="H1213" s="6"/>
      <c r="I1213" s="18" t="n">
        <v>0.000610065476465672</v>
      </c>
      <c r="J1213" s="18" t="n">
        <v>0.000595026763362369</v>
      </c>
      <c r="K1213" s="16" t="n">
        <v>0.558967764060357</v>
      </c>
      <c r="L1213" s="16" t="n">
        <v>0.0411117612636027</v>
      </c>
      <c r="M1213" s="16" t="n">
        <v>0.540260631001372</v>
      </c>
      <c r="N1213" s="16" t="n">
        <v>0.239514469561793</v>
      </c>
      <c r="O1213" s="16" t="n">
        <v>0.319545647898079</v>
      </c>
      <c r="P1213" s="16" t="n">
        <v>-0.0827483873695095</v>
      </c>
    </row>
    <row r="1214" customFormat="false" ht="15" hidden="false" customHeight="false" outlineLevel="0" collapsed="false">
      <c r="A1214" s="17" t="n">
        <v>1609</v>
      </c>
      <c r="B1214" s="6"/>
      <c r="C1214" s="16" t="n">
        <v>0.271507270141394</v>
      </c>
      <c r="D1214" s="16" t="n">
        <v>0.296056364581683</v>
      </c>
      <c r="E1214" s="16" t="n">
        <v>0.751851851851852</v>
      </c>
      <c r="F1214" s="16" t="n">
        <v>0.902585080506364</v>
      </c>
      <c r="G1214" s="18" t="n">
        <v>4.78010414129659E-017</v>
      </c>
      <c r="H1214" s="6"/>
      <c r="I1214" s="18" t="n">
        <v>0.000600101749495889</v>
      </c>
      <c r="J1214" s="18" t="n">
        <v>0.000584903594066364</v>
      </c>
      <c r="K1214" s="16" t="n">
        <v>0.56033950617284</v>
      </c>
      <c r="L1214" s="16" t="n">
        <v>0.0368735585890027</v>
      </c>
      <c r="M1214" s="16" t="n">
        <v>0.55480109739369</v>
      </c>
      <c r="N1214" s="16" t="n">
        <v>0.103263486390798</v>
      </c>
      <c r="O1214" s="16" t="n">
        <v>0.319596287772524</v>
      </c>
      <c r="P1214" s="16" t="n">
        <v>-0.0844645353886228</v>
      </c>
    </row>
    <row r="1215" customFormat="false" ht="15" hidden="false" customHeight="false" outlineLevel="0" collapsed="false">
      <c r="A1215" s="17" t="n">
        <v>1610</v>
      </c>
      <c r="B1215" s="6"/>
      <c r="C1215" s="16" t="n">
        <v>0.272101896957013</v>
      </c>
      <c r="D1215" s="16" t="n">
        <v>0.2966363457514</v>
      </c>
      <c r="E1215" s="16" t="n">
        <v>0.751920438957476</v>
      </c>
      <c r="F1215" s="16" t="n">
        <v>0.90274480434369</v>
      </c>
      <c r="G1215" s="18" t="n">
        <v>4.94674056590054E-017</v>
      </c>
      <c r="H1215" s="6"/>
      <c r="I1215" s="18" t="n">
        <v>0.000590120001187906</v>
      </c>
      <c r="J1215" s="18" t="n">
        <v>0.000574646297861324</v>
      </c>
      <c r="K1215" s="16" t="n">
        <v>0.562191358024691</v>
      </c>
      <c r="L1215" s="16" t="n">
        <v>0.0316875733325027</v>
      </c>
      <c r="M1215" s="16" t="n">
        <v>0.569170096021948</v>
      </c>
      <c r="N1215" s="16" t="n">
        <v>0.0402925224784842</v>
      </c>
      <c r="O1215" s="16" t="n">
        <v>0.319647066205598</v>
      </c>
      <c r="P1215" s="16" t="n">
        <v>-0.0868811799092181</v>
      </c>
    </row>
    <row r="1216" customFormat="false" ht="15" hidden="false" customHeight="false" outlineLevel="0" collapsed="false">
      <c r="A1216" s="17" t="n">
        <v>1611</v>
      </c>
      <c r="B1216" s="6"/>
      <c r="C1216" s="16" t="n">
        <v>0.272684732007014</v>
      </c>
      <c r="D1216" s="16" t="n">
        <v>0.297204547509967</v>
      </c>
      <c r="E1216" s="16" t="n">
        <v>0.752040466392318</v>
      </c>
      <c r="F1216" s="16" t="n">
        <v>0.902895801493544</v>
      </c>
      <c r="G1216" s="18" t="n">
        <v>5.10409019774037E-017</v>
      </c>
      <c r="H1216" s="6"/>
      <c r="I1216" s="18" t="n">
        <v>0.000580279877477726</v>
      </c>
      <c r="J1216" s="18" t="n">
        <v>0.000564457374234972</v>
      </c>
      <c r="K1216" s="16" t="n">
        <v>0.563443072702332</v>
      </c>
      <c r="L1216" s="16" t="n">
        <v>0.0264057184218246</v>
      </c>
      <c r="M1216" s="16" t="n">
        <v>0.571227709190672</v>
      </c>
      <c r="N1216" s="16" t="n">
        <v>0.0286342803916521</v>
      </c>
      <c r="O1216" s="16" t="n">
        <v>0.319695067770918</v>
      </c>
      <c r="P1216" s="16" t="n">
        <v>-0.0897610101761468</v>
      </c>
    </row>
    <row r="1217" customFormat="false" ht="15" hidden="false" customHeight="false" outlineLevel="0" collapsed="false">
      <c r="A1217" s="17" t="n">
        <v>1612</v>
      </c>
      <c r="B1217" s="6"/>
      <c r="C1217" s="16" t="n">
        <v>0.273256785909943</v>
      </c>
      <c r="D1217" s="16" t="n">
        <v>0.297761702342085</v>
      </c>
      <c r="E1217" s="16" t="n">
        <v>0.752177640603567</v>
      </c>
      <c r="F1217" s="16" t="n">
        <v>0.903027475103402</v>
      </c>
      <c r="G1217" s="18" t="n">
        <v>5.27265595803396E-017</v>
      </c>
      <c r="H1217" s="6"/>
      <c r="I1217" s="18" t="n">
        <v>0.000570534347560858</v>
      </c>
      <c r="J1217" s="18" t="n">
        <v>0.000554333504820919</v>
      </c>
      <c r="K1217" s="16" t="n">
        <v>0.564934842249657</v>
      </c>
      <c r="L1217" s="16" t="n">
        <v>0.0218078360385184</v>
      </c>
      <c r="M1217" s="16" t="n">
        <v>0.5690329218107</v>
      </c>
      <c r="N1217" s="16" t="n">
        <v>0.0332524889770938</v>
      </c>
      <c r="O1217" s="16" t="n">
        <v>0.31973692442872</v>
      </c>
      <c r="P1217" s="16" t="n">
        <v>-0.0928623106600506</v>
      </c>
    </row>
    <row r="1218" customFormat="false" ht="15" hidden="false" customHeight="false" outlineLevel="0" collapsed="false">
      <c r="A1218" s="17" t="n">
        <v>1613</v>
      </c>
      <c r="B1218" s="6"/>
      <c r="C1218" s="16" t="n">
        <v>0.27381938841047</v>
      </c>
      <c r="D1218" s="16" t="n">
        <v>0.298308591746631</v>
      </c>
      <c r="E1218" s="16" t="n">
        <v>0.752297668038409</v>
      </c>
      <c r="F1218" s="16" t="n">
        <v>0.903115888949274</v>
      </c>
      <c r="G1218" s="18" t="n">
        <v>5.45415330496047E-017</v>
      </c>
      <c r="H1218" s="6"/>
      <c r="I1218" s="18" t="n">
        <v>0.000560874080472078</v>
      </c>
      <c r="J1218" s="18" t="n">
        <v>0.000544365515744536</v>
      </c>
      <c r="K1218" s="16" t="n">
        <v>0.566323731138546</v>
      </c>
      <c r="L1218" s="16" t="n">
        <v>0.0182007492716506</v>
      </c>
      <c r="M1218" s="16" t="n">
        <v>0.563014403292181</v>
      </c>
      <c r="N1218" s="16" t="n">
        <v>0.0507721794816476</v>
      </c>
      <c r="O1218" s="16" t="n">
        <v>0.319765028540009</v>
      </c>
      <c r="P1218" s="16" t="n">
        <v>-0.0956561393802114</v>
      </c>
    </row>
    <row r="1219" customFormat="false" ht="15" hidden="false" customHeight="false" outlineLevel="0" collapsed="false">
      <c r="A1219" s="17" t="n">
        <v>1614</v>
      </c>
      <c r="B1219" s="6"/>
      <c r="C1219" s="16" t="n">
        <v>0.274373054075616</v>
      </c>
      <c r="D1219" s="16" t="n">
        <v>0.298845688169533</v>
      </c>
      <c r="E1219" s="16" t="n">
        <v>0.752229080932785</v>
      </c>
      <c r="F1219" s="16" t="n">
        <v>0.903161976887351</v>
      </c>
      <c r="G1219" s="18" t="n">
        <v>5.64828109643332E-017</v>
      </c>
      <c r="H1219" s="6"/>
      <c r="I1219" s="18" t="n">
        <v>0.00055131637121653</v>
      </c>
      <c r="J1219" s="18" t="n">
        <v>0.000534610098335611</v>
      </c>
      <c r="K1219" s="16" t="n">
        <v>0.567575445816187</v>
      </c>
      <c r="L1219" s="16" t="n">
        <v>0.0158101642369243</v>
      </c>
      <c r="M1219" s="16" t="n">
        <v>0.548868312757202</v>
      </c>
      <c r="N1219" s="16" t="n">
        <v>0.133433518341601</v>
      </c>
      <c r="O1219" s="16" t="n">
        <v>0.319779678179357</v>
      </c>
      <c r="P1219" s="16" t="n">
        <v>-0.0979173301073734</v>
      </c>
    </row>
    <row r="1220" customFormat="false" ht="15" hidden="false" customHeight="false" outlineLevel="0" collapsed="false">
      <c r="A1220" s="17" t="n">
        <v>1615</v>
      </c>
      <c r="B1220" s="6"/>
      <c r="C1220" s="16" t="n">
        <v>0.274918762614274</v>
      </c>
      <c r="D1220" s="16" t="n">
        <v>0.299373531205664</v>
      </c>
      <c r="E1220" s="16" t="n">
        <v>0.752263374485597</v>
      </c>
      <c r="F1220" s="16" t="n">
        <v>0.903147787512889</v>
      </c>
      <c r="G1220" s="18" t="n">
        <v>5.86666634183396E-017</v>
      </c>
      <c r="H1220" s="6"/>
      <c r="I1220" s="18" t="n">
        <v>0.000542225522634083</v>
      </c>
      <c r="J1220" s="18" t="n">
        <v>0.000525383768237905</v>
      </c>
      <c r="K1220" s="16" t="n">
        <v>0.568604252400549</v>
      </c>
      <c r="L1220" s="16" t="n">
        <v>0.013973734012325</v>
      </c>
      <c r="M1220" s="16" t="n">
        <v>0.530264060356653</v>
      </c>
      <c r="N1220" s="16" t="n">
        <v>0.373312497319427</v>
      </c>
      <c r="O1220" s="16" t="n">
        <v>0.319775167930014</v>
      </c>
      <c r="P1220" s="16" t="n">
        <v>-0.0999094594039139</v>
      </c>
    </row>
    <row r="1221" customFormat="false" ht="15" hidden="false" customHeight="false" outlineLevel="0" collapsed="false">
      <c r="A1221" s="17" t="n">
        <v>1616</v>
      </c>
      <c r="B1221" s="6"/>
      <c r="C1221" s="16" t="n">
        <v>0.275456799575109</v>
      </c>
      <c r="D1221" s="16" t="n">
        <v>0.299892665965243</v>
      </c>
      <c r="E1221" s="16" t="n">
        <v>0.752383401920439</v>
      </c>
      <c r="F1221" s="16" t="n">
        <v>0.903083868330664</v>
      </c>
      <c r="G1221" s="18" t="n">
        <v>6.10929667968662E-017</v>
      </c>
      <c r="H1221" s="6"/>
      <c r="I1221" s="18" t="n">
        <v>0.000533768664749237</v>
      </c>
      <c r="J1221" s="18" t="n">
        <v>0.000516817078151372</v>
      </c>
      <c r="K1221" s="16" t="n">
        <v>0.570250342935528</v>
      </c>
      <c r="L1221" s="16" t="n">
        <v>0.0123854209490543</v>
      </c>
      <c r="M1221" s="16" t="n">
        <v>0.507801783264746</v>
      </c>
      <c r="N1221" s="16" t="n">
        <v>0.801735845782493</v>
      </c>
      <c r="O1221" s="16" t="n">
        <v>0.319754850242691</v>
      </c>
      <c r="P1221" s="16" t="n">
        <v>-0.101855513594728</v>
      </c>
    </row>
    <row r="1222" customFormat="false" ht="15" hidden="false" customHeight="false" outlineLevel="0" collapsed="false">
      <c r="A1222" s="17" t="n">
        <v>1617</v>
      </c>
      <c r="B1222" s="6"/>
      <c r="C1222" s="16" t="n">
        <v>0.27598528132778</v>
      </c>
      <c r="D1222" s="16" t="n">
        <v>0.300402365352007</v>
      </c>
      <c r="E1222" s="16" t="n">
        <v>0.752006172839506</v>
      </c>
      <c r="F1222" s="16" t="n">
        <v>0.903009919378102</v>
      </c>
      <c r="G1222" s="18" t="n">
        <v>6.36642073017395E-017</v>
      </c>
      <c r="H1222" s="6"/>
      <c r="I1222" s="18" t="n">
        <v>0.000525885754357911</v>
      </c>
      <c r="J1222" s="18" t="n">
        <v>0.000508863308895015</v>
      </c>
      <c r="K1222" s="16" t="n">
        <v>0.571502057613169</v>
      </c>
      <c r="L1222" s="16" t="n">
        <v>0.0110564570445637</v>
      </c>
      <c r="M1222" s="16" t="n">
        <v>0.521536351165981</v>
      </c>
      <c r="N1222" s="16" t="n">
        <v>0.612488194225524</v>
      </c>
      <c r="O1222" s="16" t="n">
        <v>0.319731343889481</v>
      </c>
      <c r="P1222" s="16" t="n">
        <v>-0.103693311111564</v>
      </c>
    </row>
    <row r="1223" customFormat="false" ht="15" hidden="false" customHeight="false" outlineLevel="0" collapsed="false">
      <c r="A1223" s="17" t="n">
        <v>1618</v>
      </c>
      <c r="B1223" s="6"/>
      <c r="C1223" s="16" t="n">
        <v>0.276504753336413</v>
      </c>
      <c r="D1223" s="16" t="n">
        <v>0.300903471611286</v>
      </c>
      <c r="E1223" s="16" t="n">
        <v>0.752109053497942</v>
      </c>
      <c r="F1223" s="16" t="n">
        <v>0.90293448735039</v>
      </c>
      <c r="G1223" s="18" t="n">
        <v>6.62331201779236E-017</v>
      </c>
      <c r="H1223" s="6"/>
      <c r="I1223" s="18" t="n">
        <v>0.000518368979393041</v>
      </c>
      <c r="J1223" s="18" t="n">
        <v>0.00050138353168031</v>
      </c>
      <c r="K1223" s="16" t="n">
        <v>0.572085048010974</v>
      </c>
      <c r="L1223" s="16" t="n">
        <v>0.0102925039099289</v>
      </c>
      <c r="M1223" s="16" t="n">
        <v>0.557493141289438</v>
      </c>
      <c r="N1223" s="16" t="n">
        <v>0.155069062277578</v>
      </c>
      <c r="O1223" s="16" t="n">
        <v>0.319707365498923</v>
      </c>
      <c r="P1223" s="16" t="n">
        <v>-0.104982771801797</v>
      </c>
    </row>
    <row r="1224" customFormat="false" ht="15" hidden="false" customHeight="false" outlineLevel="0" collapsed="false">
      <c r="A1224" s="17" t="n">
        <v>1619</v>
      </c>
      <c r="B1224" s="6"/>
      <c r="C1224" s="16" t="n">
        <v>0.277016119643703</v>
      </c>
      <c r="D1224" s="16" t="n">
        <v>0.301397176004146</v>
      </c>
      <c r="E1224" s="16" t="n">
        <v>0.752109053497942</v>
      </c>
      <c r="F1224" s="16" t="n">
        <v>0.902882074529966</v>
      </c>
      <c r="G1224" s="18" t="n">
        <v>6.88258206947679E-017</v>
      </c>
      <c r="H1224" s="6"/>
      <c r="I1224" s="18" t="n">
        <v>0.000510913695370731</v>
      </c>
      <c r="J1224" s="18" t="n">
        <v>0.000494143185476114</v>
      </c>
      <c r="K1224" s="16" t="n">
        <v>0.571862139917696</v>
      </c>
      <c r="L1224" s="16" t="n">
        <v>0.0102930602445735</v>
      </c>
      <c r="M1224" s="16" t="n">
        <v>0.593724279835391</v>
      </c>
      <c r="N1224" s="16" t="n">
        <v>0.0149112360830865</v>
      </c>
      <c r="O1224" s="16" t="n">
        <v>0.319690704109859</v>
      </c>
      <c r="P1224" s="16" t="n">
        <v>-0.105187319708718</v>
      </c>
    </row>
    <row r="1225" customFormat="false" ht="15" hidden="false" customHeight="false" outlineLevel="0" collapsed="false">
      <c r="A1225" s="17" t="n">
        <v>1620</v>
      </c>
      <c r="B1225" s="6"/>
      <c r="C1225" s="16" t="n">
        <v>0.27752005048286</v>
      </c>
      <c r="D1225" s="16" t="n">
        <v>0.301884324005849</v>
      </c>
      <c r="E1225" s="16" t="n">
        <v>0.752057613168724</v>
      </c>
      <c r="F1225" s="16" t="n">
        <v>0.9028631840789</v>
      </c>
      <c r="G1225" s="18" t="n">
        <v>7.13817708766664E-017</v>
      </c>
      <c r="H1225" s="6"/>
      <c r="I1225" s="18" t="n">
        <v>0.000503481054313305</v>
      </c>
      <c r="J1225" s="18" t="n">
        <v>0.000487071462861886</v>
      </c>
      <c r="K1225" s="16" t="n">
        <v>0.571210562414266</v>
      </c>
      <c r="L1225" s="16" t="n">
        <v>0.0109618419309136</v>
      </c>
      <c r="M1225" s="16" t="n">
        <v>0.627194787379973</v>
      </c>
      <c r="N1225" s="18" t="n">
        <v>0.000512076456283381</v>
      </c>
      <c r="O1225" s="16" t="n">
        <v>0.319684698995801</v>
      </c>
      <c r="P1225" s="16" t="n">
        <v>-0.104417070944233</v>
      </c>
    </row>
    <row r="1226" customFormat="false" ht="15" hidden="false" customHeight="false" outlineLevel="0" collapsed="false">
      <c r="A1226" s="17" t="n">
        <v>1621</v>
      </c>
      <c r="B1226" s="6"/>
      <c r="C1226" s="16" t="n">
        <v>0.278018279645413</v>
      </c>
      <c r="D1226" s="16" t="n">
        <v>0.302366447890209</v>
      </c>
      <c r="E1226" s="16" t="n">
        <v>0.751851851851852</v>
      </c>
      <c r="F1226" s="16" t="n">
        <v>0.902867673810124</v>
      </c>
      <c r="G1226" s="18" t="n">
        <v>7.39673924235216E-017</v>
      </c>
      <c r="H1226" s="6"/>
      <c r="I1226" s="18" t="n">
        <v>0.000496129722151512</v>
      </c>
      <c r="J1226" s="18" t="n">
        <v>0.000480243098975614</v>
      </c>
      <c r="K1226" s="16" t="n">
        <v>0.57002743484225</v>
      </c>
      <c r="L1226" s="16" t="n">
        <v>0.0125315527438908</v>
      </c>
      <c r="M1226" s="16" t="n">
        <v>0.651663237311385</v>
      </c>
      <c r="N1226" s="18" t="n">
        <v>1.49391582082512E-005</v>
      </c>
      <c r="O1226" s="16" t="n">
        <v>0.319686126246738</v>
      </c>
      <c r="P1226" s="16" t="n">
        <v>-0.102483279682928</v>
      </c>
    </row>
    <row r="1227" customFormat="false" ht="15" hidden="false" customHeight="false" outlineLevel="0" collapsed="false">
      <c r="A1227" s="17" t="n">
        <v>1622</v>
      </c>
      <c r="B1227" s="6"/>
      <c r="C1227" s="16" t="n">
        <v>0.278511521405202</v>
      </c>
      <c r="D1227" s="16" t="n">
        <v>0.302844245672423</v>
      </c>
      <c r="E1227" s="16" t="n">
        <v>0.75190329218107</v>
      </c>
      <c r="F1227" s="16" t="n">
        <v>0.902899312558405</v>
      </c>
      <c r="G1227" s="18" t="n">
        <v>7.64276833849326E-017</v>
      </c>
      <c r="H1227" s="6"/>
      <c r="I1227" s="18" t="n">
        <v>0.000488902628913937</v>
      </c>
      <c r="J1227" s="18" t="n">
        <v>0.000473664734984956</v>
      </c>
      <c r="K1227" s="16" t="n">
        <v>0.567764060356653</v>
      </c>
      <c r="L1227" s="16" t="n">
        <v>0.015173978356668</v>
      </c>
      <c r="M1227" s="16" t="n">
        <v>0.665414951989026</v>
      </c>
      <c r="N1227" s="18" t="n">
        <v>1.32504321588E-006</v>
      </c>
      <c r="O1227" s="16" t="n">
        <v>0.319696183899185</v>
      </c>
      <c r="P1227" s="16" t="n">
        <v>-0.0995812263752164</v>
      </c>
    </row>
    <row r="1228" customFormat="false" ht="15" hidden="false" customHeight="false" outlineLevel="0" collapsed="false">
      <c r="A1228" s="17" t="n">
        <v>1623</v>
      </c>
      <c r="B1228" s="6"/>
      <c r="C1228" s="16" t="n">
        <v>0.278998187946567</v>
      </c>
      <c r="D1228" s="16" t="n">
        <v>0.303315895468378</v>
      </c>
      <c r="E1228" s="16" t="n">
        <v>0.752194787379973</v>
      </c>
      <c r="F1228" s="16" t="n">
        <v>0.902943461009521</v>
      </c>
      <c r="G1228" s="18" t="n">
        <v>7.8863889836152E-017</v>
      </c>
      <c r="H1228" s="6"/>
      <c r="I1228" s="18" t="n">
        <v>0.000481956740889935</v>
      </c>
      <c r="J1228" s="18" t="n">
        <v>0.000467364704777762</v>
      </c>
      <c r="K1228" s="16" t="n">
        <v>0.565123456790123</v>
      </c>
      <c r="L1228" s="16" t="n">
        <v>0.0182921906639427</v>
      </c>
      <c r="M1228" s="16" t="n">
        <v>0.669650205761317</v>
      </c>
      <c r="N1228" s="18" t="n">
        <v>4.63869559825558E-007</v>
      </c>
      <c r="O1228" s="16" t="n">
        <v>0.31971021808473</v>
      </c>
      <c r="P1228" s="16" t="n">
        <v>-0.0965876726835144</v>
      </c>
    </row>
    <row r="1229" customFormat="false" ht="15" hidden="false" customHeight="false" outlineLevel="0" collapsed="false">
      <c r="A1229" s="17" t="n">
        <v>1624</v>
      </c>
      <c r="B1229" s="6"/>
      <c r="C1229" s="16" t="n">
        <v>0.279478120655697</v>
      </c>
      <c r="D1229" s="16" t="n">
        <v>0.303781376594241</v>
      </c>
      <c r="E1229" s="16" t="n">
        <v>0.752229080932785</v>
      </c>
      <c r="F1229" s="16" t="n">
        <v>0.902998129555373</v>
      </c>
      <c r="G1229" s="18" t="n">
        <v>8.12799444072405E-017</v>
      </c>
      <c r="H1229" s="6"/>
      <c r="I1229" s="18" t="n">
        <v>0.000475448646912203</v>
      </c>
      <c r="J1229" s="18" t="n">
        <v>0.000461469069319707</v>
      </c>
      <c r="K1229" s="16" t="n">
        <v>0.562842935528121</v>
      </c>
      <c r="L1229" s="16" t="n">
        <v>0.0219899164801088</v>
      </c>
      <c r="M1229" s="16" t="n">
        <v>0.664917695473251</v>
      </c>
      <c r="N1229" s="18" t="n">
        <v>7.05576006952672E-007</v>
      </c>
      <c r="O1229" s="16" t="n">
        <v>0.319727596172136</v>
      </c>
      <c r="P1229" s="16" t="n">
        <v>-0.0937392182600182</v>
      </c>
    </row>
    <row r="1230" customFormat="false" ht="15" hidden="false" customHeight="false" outlineLevel="0" collapsed="false">
      <c r="A1230" s="17" t="n">
        <v>1625</v>
      </c>
      <c r="B1230" s="6"/>
      <c r="C1230" s="16" t="n">
        <v>0.279950688883366</v>
      </c>
      <c r="D1230" s="16" t="n">
        <v>0.304240151607849</v>
      </c>
      <c r="E1230" s="16" t="n">
        <v>0.752006172839506</v>
      </c>
      <c r="F1230" s="16" t="n">
        <v>0.903071823769682</v>
      </c>
      <c r="G1230" s="18" t="n">
        <v>8.36627281396993E-017</v>
      </c>
      <c r="H1230" s="6"/>
      <c r="I1230" s="18" t="n">
        <v>0.000469051292116226</v>
      </c>
      <c r="J1230" s="18" t="n">
        <v>0.000455607722695033</v>
      </c>
      <c r="K1230" s="16" t="n">
        <v>0.561093964334705</v>
      </c>
      <c r="L1230" s="16" t="n">
        <v>0.0256075248681447</v>
      </c>
      <c r="M1230" s="16" t="n">
        <v>0.655024005486969</v>
      </c>
      <c r="N1230" s="18" t="n">
        <v>1.71088007163087E-006</v>
      </c>
      <c r="O1230" s="16" t="n">
        <v>0.319751021645818</v>
      </c>
      <c r="P1230" s="16" t="n">
        <v>-0.0913122486002601</v>
      </c>
    </row>
    <row r="1231" customFormat="false" ht="15" hidden="false" customHeight="false" outlineLevel="0" collapsed="false">
      <c r="A1231" s="17" t="n">
        <v>1626</v>
      </c>
      <c r="B1231" s="6"/>
      <c r="C1231" s="16" t="n">
        <v>0.280415543225131</v>
      </c>
      <c r="D1231" s="16" t="n">
        <v>0.304691903516555</v>
      </c>
      <c r="E1231" s="16" t="n">
        <v>0.752177640603567</v>
      </c>
      <c r="F1231" s="16" t="n">
        <v>0.903167729255025</v>
      </c>
      <c r="G1231" s="18" t="n">
        <v>8.59895221977319E-017</v>
      </c>
      <c r="H1231" s="6"/>
      <c r="I1231" s="18" t="n">
        <v>0.000462587544861468</v>
      </c>
      <c r="J1231" s="18" t="n">
        <v>0.000449616250891812</v>
      </c>
      <c r="K1231" s="16" t="n">
        <v>0.559465020576132</v>
      </c>
      <c r="L1231" s="16" t="n">
        <v>0.0291906925259174</v>
      </c>
      <c r="M1231" s="16" t="n">
        <v>0.643689986282579</v>
      </c>
      <c r="N1231" s="18" t="n">
        <v>5.30092467913887E-006</v>
      </c>
      <c r="O1231" s="16" t="n">
        <v>0.319781506626743</v>
      </c>
      <c r="P1231" s="16" t="n">
        <v>-0.0892315821390064</v>
      </c>
    </row>
    <row r="1232" customFormat="false" ht="15" hidden="false" customHeight="false" outlineLevel="0" collapsed="false">
      <c r="A1232" s="17" t="n">
        <v>1627</v>
      </c>
      <c r="B1232" s="6"/>
      <c r="C1232" s="16" t="n">
        <v>0.28087309904845</v>
      </c>
      <c r="D1232" s="16" t="n">
        <v>0.30513727413748</v>
      </c>
      <c r="E1232" s="16" t="n">
        <v>0.752211934156379</v>
      </c>
      <c r="F1232" s="16" t="n">
        <v>0.903286690476492</v>
      </c>
      <c r="G1232" s="18" t="n">
        <v>8.83448178929372E-017</v>
      </c>
      <c r="H1232" s="6"/>
      <c r="I1232" s="18" t="n">
        <v>0.000455973512201728</v>
      </c>
      <c r="J1232" s="18" t="n">
        <v>0.00044341036655612</v>
      </c>
      <c r="K1232" s="16" t="n">
        <v>0.558813443072702</v>
      </c>
      <c r="L1232" s="16" t="n">
        <v>0.0326964668283286</v>
      </c>
      <c r="M1232" s="16" t="n">
        <v>0.630281207133059</v>
      </c>
      <c r="N1232" s="18" t="n">
        <v>2.02205406591454E-005</v>
      </c>
      <c r="O1232" s="16" t="n">
        <v>0.319819318835457</v>
      </c>
      <c r="P1232" s="16" t="n">
        <v>-0.0874956135623503</v>
      </c>
    </row>
    <row r="1233" customFormat="false" ht="15" hidden="false" customHeight="false" outlineLevel="0" collapsed="false">
      <c r="A1233" s="17" t="n">
        <v>1628</v>
      </c>
      <c r="B1233" s="6"/>
      <c r="C1233" s="16" t="n">
        <v>0.281324166899044</v>
      </c>
      <c r="D1233" s="16" t="n">
        <v>0.305576909431394</v>
      </c>
      <c r="E1233" s="16" t="n">
        <v>0.752383401920439</v>
      </c>
      <c r="F1233" s="16" t="n">
        <v>0.903427002655073</v>
      </c>
      <c r="G1233" s="18" t="n">
        <v>9.06518995748926E-017</v>
      </c>
      <c r="H1233" s="6"/>
      <c r="I1233" s="18" t="n">
        <v>0.000449179113896133</v>
      </c>
      <c r="J1233" s="18" t="n">
        <v>0.000437026067325798</v>
      </c>
      <c r="K1233" s="16" t="n">
        <v>0.557458847736626</v>
      </c>
      <c r="L1233" s="16" t="n">
        <v>0.0368735585890027</v>
      </c>
      <c r="M1233" s="16" t="n">
        <v>0.616066529492455</v>
      </c>
      <c r="N1233" s="18" t="n">
        <v>7.12884846974454E-005</v>
      </c>
      <c r="O1233" s="16" t="n">
        <v>0.319863915550869</v>
      </c>
      <c r="P1233" s="16" t="n">
        <v>-0.0856359679609652</v>
      </c>
    </row>
    <row r="1234" customFormat="false" ht="15" hidden="false" customHeight="false" outlineLevel="0" collapsed="false">
      <c r="A1234" s="17" t="n">
        <v>1629</v>
      </c>
      <c r="B1234" s="6"/>
      <c r="C1234" s="16" t="n">
        <v>0.281769885890477</v>
      </c>
      <c r="D1234" s="16" t="n">
        <v>0.306011337034549</v>
      </c>
      <c r="E1234" s="16" t="n">
        <v>0.752331961591221</v>
      </c>
      <c r="F1234" s="16" t="n">
        <v>0.903578294054147</v>
      </c>
      <c r="G1234" s="18" t="n">
        <v>9.28445114817602E-017</v>
      </c>
      <c r="H1234" s="6"/>
      <c r="I1234" s="18" t="n">
        <v>0.000442051559824016</v>
      </c>
      <c r="J1234" s="18" t="n">
        <v>0.000430340946469002</v>
      </c>
      <c r="K1234" s="16" t="n">
        <v>0.555744170096022</v>
      </c>
      <c r="L1234" s="16" t="n">
        <v>0.0418871552316416</v>
      </c>
      <c r="M1234" s="16" t="n">
        <v>0.598456790123457</v>
      </c>
      <c r="N1234" s="18" t="n">
        <v>0.000380454796187715</v>
      </c>
      <c r="O1234" s="16" t="n">
        <v>0.319911999511355</v>
      </c>
      <c r="P1234" s="16" t="n">
        <v>-0.0835173234266176</v>
      </c>
    </row>
    <row r="1235" customFormat="false" ht="15" hidden="false" customHeight="false" outlineLevel="0" collapsed="false">
      <c r="A1235" s="17" t="n">
        <v>1630</v>
      </c>
      <c r="B1235" s="6"/>
      <c r="C1235" s="16" t="n">
        <v>0.282210002722626</v>
      </c>
      <c r="D1235" s="16" t="n">
        <v>0.306440160072595</v>
      </c>
      <c r="E1235" s="16" t="n">
        <v>0.752349108367627</v>
      </c>
      <c r="F1235" s="16" t="n">
        <v>0.903728741010719</v>
      </c>
      <c r="G1235" s="18" t="n">
        <v>9.53659893145447E-017</v>
      </c>
      <c r="H1235" s="6"/>
      <c r="I1235" s="18" t="n">
        <v>0.000434795583267546</v>
      </c>
      <c r="J1235" s="18" t="n">
        <v>0.000423508084738182</v>
      </c>
      <c r="K1235" s="16" t="n">
        <v>0.554372427983539</v>
      </c>
      <c r="L1235" s="16" t="n">
        <v>0.0469439928238075</v>
      </c>
      <c r="M1235" s="16" t="n">
        <v>0.584722222222222</v>
      </c>
      <c r="N1235" s="16" t="n">
        <v>0.00201041194256698</v>
      </c>
      <c r="O1235" s="16" t="n">
        <v>0.319959812637003</v>
      </c>
      <c r="P1235" s="16" t="n">
        <v>-0.0815217398616089</v>
      </c>
    </row>
    <row r="1236" customFormat="false" ht="15" hidden="false" customHeight="false" outlineLevel="0" collapsed="false">
      <c r="A1236" s="17" t="n">
        <v>1631</v>
      </c>
      <c r="B1236" s="6"/>
      <c r="C1236" s="16" t="n">
        <v>0.282644280524856</v>
      </c>
      <c r="D1236" s="16" t="n">
        <v>0.306863273768939</v>
      </c>
      <c r="E1236" s="16" t="n">
        <v>0.752434842249657</v>
      </c>
      <c r="F1236" s="16" t="n">
        <v>0.903874778130689</v>
      </c>
      <c r="G1236" s="18" t="n">
        <v>9.79535044579941E-017</v>
      </c>
      <c r="H1236" s="6"/>
      <c r="I1236" s="18" t="n">
        <v>0.000427525692554705</v>
      </c>
      <c r="J1236" s="18" t="n">
        <v>0.00041655349579607</v>
      </c>
      <c r="K1236" s="16" t="n">
        <v>0.55289780521262</v>
      </c>
      <c r="L1236" s="16" t="n">
        <v>0.0502499068930427</v>
      </c>
      <c r="M1236" s="16" t="n">
        <v>0.571433470507545</v>
      </c>
      <c r="N1236" s="16" t="n">
        <v>0.0119798180717658</v>
      </c>
      <c r="O1236" s="16" t="n">
        <v>0.320006221946745</v>
      </c>
      <c r="P1236" s="16" t="n">
        <v>-0.0802991913999026</v>
      </c>
    </row>
    <row r="1237" customFormat="false" ht="15" hidden="false" customHeight="false" outlineLevel="0" collapsed="false">
      <c r="A1237" s="17" t="n">
        <v>1632</v>
      </c>
      <c r="B1237" s="6"/>
      <c r="C1237" s="16" t="n">
        <v>0.283071667947752</v>
      </c>
      <c r="D1237" s="16" t="n">
        <v>0.307279580572782</v>
      </c>
      <c r="E1237" s="16" t="n">
        <v>0.752451989026063</v>
      </c>
      <c r="F1237" s="16" t="n">
        <v>0.904013960075167</v>
      </c>
      <c r="G1237" s="18" t="n">
        <v>1.00481612446496E-016</v>
      </c>
      <c r="H1237" s="6"/>
      <c r="I1237" s="18" t="n">
        <v>0.000420114158519057</v>
      </c>
      <c r="J1237" s="18" t="n">
        <v>0.000409369008841611</v>
      </c>
      <c r="K1237" s="16" t="n">
        <v>0.552297668038409</v>
      </c>
      <c r="L1237" s="16" t="n">
        <v>0.0516074865432291</v>
      </c>
      <c r="M1237" s="16" t="n">
        <v>0.548885459533608</v>
      </c>
      <c r="N1237" s="16" t="n">
        <v>0.0870667407892361</v>
      </c>
      <c r="O1237" s="16" t="n">
        <v>0.320050450598292</v>
      </c>
      <c r="P1237" s="16" t="n">
        <v>-0.0797890439947768</v>
      </c>
    </row>
    <row r="1238" customFormat="false" ht="15" hidden="false" customHeight="false" outlineLevel="0" collapsed="false">
      <c r="A1238" s="17" t="n">
        <v>1633</v>
      </c>
      <c r="B1238" s="6"/>
      <c r="C1238" s="16" t="n">
        <v>0.283490679237607</v>
      </c>
      <c r="D1238" s="16" t="n">
        <v>0.307687895573322</v>
      </c>
      <c r="E1238" s="16" t="n">
        <v>0.752451989026063</v>
      </c>
      <c r="F1238" s="16" t="n">
        <v>0.904152101376192</v>
      </c>
      <c r="G1238" s="18" t="n">
        <v>1.03036342727108E-016</v>
      </c>
      <c r="H1238" s="6"/>
      <c r="I1238" s="18" t="n">
        <v>0.000412542848457903</v>
      </c>
      <c r="J1238" s="18" t="n">
        <v>0.000401933541589742</v>
      </c>
      <c r="K1238" s="16" t="n">
        <v>0.552794924554184</v>
      </c>
      <c r="L1238" s="16" t="n">
        <v>0.051011837472009</v>
      </c>
      <c r="M1238" s="16" t="n">
        <v>0.521536351165981</v>
      </c>
      <c r="N1238" s="16" t="n">
        <v>0.383786322769486</v>
      </c>
      <c r="O1238" s="16" t="n">
        <v>0.320094346489492</v>
      </c>
      <c r="P1238" s="16" t="n">
        <v>-0.0800237722273897</v>
      </c>
    </row>
    <row r="1239" customFormat="false" ht="15" hidden="false" customHeight="false" outlineLevel="0" collapsed="false">
      <c r="A1239" s="17" t="n">
        <v>1634</v>
      </c>
      <c r="B1239" s="6"/>
      <c r="C1239" s="16" t="n">
        <v>0.283901191245967</v>
      </c>
      <c r="D1239" s="16" t="n">
        <v>0.308088071718627</v>
      </c>
      <c r="E1239" s="16" t="n">
        <v>0.752537722908093</v>
      </c>
      <c r="F1239" s="16" t="n">
        <v>0.904290348483486</v>
      </c>
      <c r="G1239" s="18" t="n">
        <v>1.05694137355612E-016</v>
      </c>
      <c r="H1239" s="6"/>
      <c r="I1239" s="18" t="n">
        <v>0.000404628788529415</v>
      </c>
      <c r="J1239" s="18" t="n">
        <v>0.000394056835679263</v>
      </c>
      <c r="K1239" s="16" t="n">
        <v>0.553652263374486</v>
      </c>
      <c r="L1239" s="16" t="n">
        <v>0.0482197154726498</v>
      </c>
      <c r="M1239" s="16" t="n">
        <v>0.503343621399177</v>
      </c>
      <c r="N1239" s="16" t="n">
        <v>0.850131681075489</v>
      </c>
      <c r="O1239" s="16" t="n">
        <v>0.320138273937956</v>
      </c>
      <c r="P1239" s="16" t="n">
        <v>-0.0810475360128497</v>
      </c>
    </row>
    <row r="1240" customFormat="false" ht="15" hidden="false" customHeight="false" outlineLevel="0" collapsed="false">
      <c r="A1240" s="17" t="n">
        <v>1635</v>
      </c>
      <c r="B1240" s="6"/>
      <c r="C1240" s="16" t="n">
        <v>0.284302553611054</v>
      </c>
      <c r="D1240" s="16" t="n">
        <v>0.308479565660937</v>
      </c>
      <c r="E1240" s="16" t="n">
        <v>0.752709190672154</v>
      </c>
      <c r="F1240" s="16" t="n">
        <v>0.904441402393687</v>
      </c>
      <c r="G1240" s="18" t="n">
        <v>1.07981849505855E-016</v>
      </c>
      <c r="H1240" s="6"/>
      <c r="I1240" s="18" t="n">
        <v>0.000396196266744036</v>
      </c>
      <c r="J1240" s="18" t="n">
        <v>0.000385592792813221</v>
      </c>
      <c r="K1240" s="16" t="n">
        <v>0.554681069958848</v>
      </c>
      <c r="L1240" s="16" t="n">
        <v>0.0439179596977892</v>
      </c>
      <c r="M1240" s="16" t="n">
        <v>0.527331961591221</v>
      </c>
      <c r="N1240" s="16" t="n">
        <v>0.675142344927127</v>
      </c>
      <c r="O1240" s="16" t="n">
        <v>0.320186268334713</v>
      </c>
      <c r="P1240" s="16" t="n">
        <v>-0.0826736613762867</v>
      </c>
    </row>
    <row r="1241" customFormat="false" ht="15" hidden="false" customHeight="false" outlineLevel="0" collapsed="false">
      <c r="A1241" s="17" t="n">
        <v>1636</v>
      </c>
      <c r="B1241" s="6"/>
      <c r="C1241" s="16" t="n">
        <v>0.284694624694325</v>
      </c>
      <c r="D1241" s="16" t="n">
        <v>0.308861995717166</v>
      </c>
      <c r="E1241" s="16" t="n">
        <v>0.752743484224966</v>
      </c>
      <c r="F1241" s="16" t="n">
        <v>0.904596892677706</v>
      </c>
      <c r="G1241" s="18" t="n">
        <v>1.10337997173969E-016</v>
      </c>
      <c r="H1241" s="6"/>
      <c r="I1241" s="18" t="n">
        <v>0.000387482808793827</v>
      </c>
      <c r="J1241" s="18" t="n">
        <v>0.000376786191764758</v>
      </c>
      <c r="K1241" s="16" t="n">
        <v>0.556361454046639</v>
      </c>
      <c r="L1241" s="16" t="n">
        <v>0.038481051493387</v>
      </c>
      <c r="M1241" s="16" t="n">
        <v>0.545799039780521</v>
      </c>
      <c r="N1241" s="16" t="n">
        <v>0.361794672158899</v>
      </c>
      <c r="O1241" s="16" t="n">
        <v>0.320235669726735</v>
      </c>
      <c r="P1241" s="16" t="n">
        <v>-0.0848098893954973</v>
      </c>
    </row>
    <row r="1242" customFormat="false" ht="15" hidden="false" customHeight="false" outlineLevel="0" collapsed="false">
      <c r="A1242" s="17" t="n">
        <v>1637</v>
      </c>
      <c r="B1242" s="6"/>
      <c r="C1242" s="16" t="n">
        <v>0.285078580927857</v>
      </c>
      <c r="D1242" s="16" t="n">
        <v>0.309236181738191</v>
      </c>
      <c r="E1242" s="16" t="n">
        <v>0.75272633744856</v>
      </c>
      <c r="F1242" s="16" t="n">
        <v>0.904737715986705</v>
      </c>
      <c r="G1242" s="18" t="n">
        <v>1.12745269069113E-016</v>
      </c>
      <c r="H1242" s="6"/>
      <c r="I1242" s="18" t="n">
        <v>0.000378411853064469</v>
      </c>
      <c r="J1242" s="18" t="n">
        <v>0.000367601714318028</v>
      </c>
      <c r="K1242" s="16" t="n">
        <v>0.558281893004115</v>
      </c>
      <c r="L1242" s="16" t="n">
        <v>0.0330975290609987</v>
      </c>
      <c r="M1242" s="16" t="n">
        <v>0.552331961591221</v>
      </c>
      <c r="N1242" s="16" t="n">
        <v>0.223863613371363</v>
      </c>
      <c r="O1242" s="16" t="n">
        <v>0.32028040896562</v>
      </c>
      <c r="P1242" s="16" t="n">
        <v>-0.0871603057103188</v>
      </c>
    </row>
    <row r="1243" customFormat="false" ht="15" hidden="false" customHeight="false" outlineLevel="0" collapsed="false">
      <c r="A1243" s="17" t="n">
        <v>1638</v>
      </c>
      <c r="B1243" s="6"/>
      <c r="C1243" s="16" t="n">
        <v>0.285453598537173</v>
      </c>
      <c r="D1243" s="16" t="n">
        <v>0.309601140865199</v>
      </c>
      <c r="E1243" s="16" t="n">
        <v>0.752606310013718</v>
      </c>
      <c r="F1243" s="16" t="n">
        <v>0.904855427530822</v>
      </c>
      <c r="G1243" s="18" t="n">
        <v>1.15190131362425E-016</v>
      </c>
      <c r="H1243" s="6"/>
      <c r="I1243" s="18" t="n">
        <v>0.00036903865655043</v>
      </c>
      <c r="J1243" s="18" t="n">
        <v>0.00035803679426049</v>
      </c>
      <c r="K1243" s="16" t="n">
        <v>0.561145404663923</v>
      </c>
      <c r="L1243" s="16" t="n">
        <v>0.0272352973418742</v>
      </c>
      <c r="M1243" s="16" t="n">
        <v>0.557253086419753</v>
      </c>
      <c r="N1243" s="16" t="n">
        <v>0.14604232456882</v>
      </c>
      <c r="O1243" s="16" t="n">
        <v>0.320317804006114</v>
      </c>
      <c r="P1243" s="16" t="n">
        <v>-0.0902908845753408</v>
      </c>
    </row>
    <row r="1244" customFormat="false" ht="15" hidden="false" customHeight="false" outlineLevel="0" collapsed="false">
      <c r="A1244" s="17" t="n">
        <v>1639</v>
      </c>
      <c r="B1244" s="6"/>
      <c r="C1244" s="16" t="n">
        <v>0.285819561952401</v>
      </c>
      <c r="D1244" s="16" t="n">
        <v>0.309956345705083</v>
      </c>
      <c r="E1244" s="16" t="n">
        <v>0.752589163237311</v>
      </c>
      <c r="F1244" s="16" t="n">
        <v>0.904943523400342</v>
      </c>
      <c r="G1244" s="18" t="n">
        <v>1.17762084271215E-016</v>
      </c>
      <c r="H1244" s="6"/>
      <c r="I1244" s="18" t="n">
        <v>0.000359636614660269</v>
      </c>
      <c r="J1244" s="18" t="n">
        <v>0.0003483816839393</v>
      </c>
      <c r="K1244" s="16" t="n">
        <v>0.563940329218107</v>
      </c>
      <c r="L1244" s="16" t="n">
        <v>0.0214773790978615</v>
      </c>
      <c r="M1244" s="16" t="n">
        <v>0.557218792866941</v>
      </c>
      <c r="N1244" s="16" t="n">
        <v>0.109502548986703</v>
      </c>
      <c r="O1244" s="16" t="n">
        <v>0.320345789649453</v>
      </c>
      <c r="P1244" s="16" t="n">
        <v>-0.0941549311553715</v>
      </c>
    </row>
    <row r="1245" customFormat="false" ht="15" hidden="false" customHeight="false" outlineLevel="0" collapsed="false">
      <c r="A1245" s="17" t="n">
        <v>1640</v>
      </c>
      <c r="B1245" s="6"/>
      <c r="C1245" s="16" t="n">
        <v>0.286176220305811</v>
      </c>
      <c r="D1245" s="16" t="n">
        <v>0.31030156372003</v>
      </c>
      <c r="E1245" s="16" t="n">
        <v>0.752486282578875</v>
      </c>
      <c r="F1245" s="16" t="n">
        <v>0.905004049960649</v>
      </c>
      <c r="G1245" s="18" t="n">
        <v>1.20718183249094E-016</v>
      </c>
      <c r="H1245" s="6"/>
      <c r="I1245" s="18" t="n">
        <v>0.000350049408102799</v>
      </c>
      <c r="J1245" s="18" t="n">
        <v>0.000338535064919393</v>
      </c>
      <c r="K1245" s="16" t="n">
        <v>0.567712620027435</v>
      </c>
      <c r="L1245" s="16" t="n">
        <v>0.0164799564339551</v>
      </c>
      <c r="M1245" s="16" t="n">
        <v>0.560819615912209</v>
      </c>
      <c r="N1245" s="16" t="n">
        <v>0.0726913242552608</v>
      </c>
      <c r="O1245" s="16" t="n">
        <v>0.320365016792761</v>
      </c>
      <c r="P1245" s="16" t="n">
        <v>-0.0983286396919344</v>
      </c>
    </row>
    <row r="1246" customFormat="false" ht="15" hidden="false" customHeight="false" outlineLevel="0" collapsed="false">
      <c r="A1246" s="17" t="n">
        <v>1641</v>
      </c>
      <c r="B1246" s="6"/>
      <c r="C1246" s="16" t="n">
        <v>0.286522774773655</v>
      </c>
      <c r="D1246" s="16" t="n">
        <v>0.310636101103847</v>
      </c>
      <c r="E1246" s="16" t="n">
        <v>0.752520576131687</v>
      </c>
      <c r="F1246" s="16" t="n">
        <v>0.9050374419512</v>
      </c>
      <c r="G1246" s="18" t="n">
        <v>1.23658671480668E-016</v>
      </c>
      <c r="H1246" s="6"/>
      <c r="I1246" s="18" t="n">
        <v>0.000340182834338737</v>
      </c>
      <c r="J1246" s="18" t="n">
        <v>0.000328359592941811</v>
      </c>
      <c r="K1246" s="16" t="n">
        <v>0.571759259259259</v>
      </c>
      <c r="L1246" s="16" t="n">
        <v>0.0120428240724109</v>
      </c>
      <c r="M1246" s="16" t="n">
        <v>0.567626886145405</v>
      </c>
      <c r="N1246" s="16" t="n">
        <v>0.0441134704147926</v>
      </c>
      <c r="O1246" s="16" t="n">
        <v>0.320375624075364</v>
      </c>
      <c r="P1246" s="16" t="n">
        <v>-0.1031621402045</v>
      </c>
    </row>
    <row r="1247" customFormat="false" ht="15" hidden="false" customHeight="false" outlineLevel="0" collapsed="false">
      <c r="A1247" s="17" t="n">
        <v>1642</v>
      </c>
      <c r="B1247" s="6"/>
      <c r="C1247" s="16" t="n">
        <v>0.286858996021106</v>
      </c>
      <c r="D1247" s="16" t="n">
        <v>0.310959675579744</v>
      </c>
      <c r="E1247" s="16" t="n">
        <v>0.752434842249657</v>
      </c>
      <c r="F1247" s="16" t="n">
        <v>0.905043892881418</v>
      </c>
      <c r="G1247" s="18" t="n">
        <v>1.26713608911951E-016</v>
      </c>
      <c r="H1247" s="6"/>
      <c r="I1247" s="18" t="n">
        <v>0.000330051623540426</v>
      </c>
      <c r="J1247" s="18" t="n">
        <v>0.000317917988689122</v>
      </c>
      <c r="K1247" s="16" t="n">
        <v>0.576508916323731</v>
      </c>
      <c r="L1247" s="16" t="n">
        <v>0.00836662236877728</v>
      </c>
      <c r="M1247" s="16" t="n">
        <v>0.569924554183813</v>
      </c>
      <c r="N1247" s="16" t="n">
        <v>0.0330637183202445</v>
      </c>
      <c r="O1247" s="16" t="n">
        <v>0.320377673260663</v>
      </c>
      <c r="P1247" s="16" t="n">
        <v>-0.108265380539924</v>
      </c>
    </row>
    <row r="1248" customFormat="false" ht="15" hidden="false" customHeight="false" outlineLevel="0" collapsed="false">
      <c r="A1248" s="17" t="n">
        <v>1643</v>
      </c>
      <c r="B1248" s="6"/>
      <c r="C1248" s="16" t="n">
        <v>0.287185212845315</v>
      </c>
      <c r="D1248" s="16" t="n">
        <v>0.311273077285299</v>
      </c>
      <c r="E1248" s="16" t="n">
        <v>0.752503429355281</v>
      </c>
      <c r="F1248" s="16" t="n">
        <v>0.905041542459942</v>
      </c>
      <c r="G1248" s="18" t="n">
        <v>1.2983403206747E-016</v>
      </c>
      <c r="H1248" s="6"/>
      <c r="I1248" s="18" t="n">
        <v>0.000319599847077063</v>
      </c>
      <c r="J1248" s="18" t="n">
        <v>0.000307179282581313</v>
      </c>
      <c r="K1248" s="16" t="n">
        <v>0.580675582990398</v>
      </c>
      <c r="L1248" s="16" t="n">
        <v>0.00575615331664471</v>
      </c>
      <c r="M1248" s="16" t="n">
        <v>0.572307956104252</v>
      </c>
      <c r="N1248" s="16" t="n">
        <v>0.028969320948553</v>
      </c>
      <c r="O1248" s="16" t="n">
        <v>0.320376926632566</v>
      </c>
      <c r="P1248" s="16" t="n">
        <v>-0.113330222922841</v>
      </c>
    </row>
    <row r="1249" customFormat="false" ht="15" hidden="false" customHeight="false" outlineLevel="0" collapsed="false">
      <c r="A1249" s="17" t="n">
        <v>1644</v>
      </c>
      <c r="B1249" s="6"/>
      <c r="C1249" s="16" t="n">
        <v>0.287500886088102</v>
      </c>
      <c r="D1249" s="16" t="n">
        <v>0.311575752060184</v>
      </c>
      <c r="E1249" s="16" t="n">
        <v>0.752366255144033</v>
      </c>
      <c r="F1249" s="16" t="n">
        <v>0.905025007781058</v>
      </c>
      <c r="G1249" s="18" t="n">
        <v>1.33011164352848E-016</v>
      </c>
      <c r="H1249" s="6"/>
      <c r="I1249" s="18" t="n">
        <v>0.000308900571393113</v>
      </c>
      <c r="J1249" s="18" t="n">
        <v>0.000296166588270738</v>
      </c>
      <c r="K1249" s="16" t="n">
        <v>0.584533607681756</v>
      </c>
      <c r="L1249" s="16" t="n">
        <v>0.00370903843496521</v>
      </c>
      <c r="M1249" s="16" t="n">
        <v>0.569958847736626</v>
      </c>
      <c r="N1249" s="16" t="n">
        <v>0.0341516337708025</v>
      </c>
      <c r="O1249" s="16" t="n">
        <v>0.320371674257328</v>
      </c>
      <c r="P1249" s="16" t="n">
        <v>-0.118820187558665</v>
      </c>
    </row>
    <row r="1250" customFormat="false" ht="15" hidden="false" customHeight="false" outlineLevel="0" collapsed="false">
      <c r="A1250" s="17" t="n">
        <v>1645</v>
      </c>
      <c r="B1250" s="6"/>
      <c r="C1250" s="16" t="n">
        <v>0.287805906531855</v>
      </c>
      <c r="D1250" s="16" t="n">
        <v>0.311867813426531</v>
      </c>
      <c r="E1250" s="16" t="n">
        <v>0.752246227709191</v>
      </c>
      <c r="F1250" s="16" t="n">
        <v>0.904997513987157</v>
      </c>
      <c r="G1250" s="18" t="n">
        <v>1.36237950121825E-016</v>
      </c>
      <c r="H1250" s="6"/>
      <c r="I1250" s="18" t="n">
        <v>0.000297969495433503</v>
      </c>
      <c r="J1250" s="18" t="n">
        <v>0.000284959904986819</v>
      </c>
      <c r="K1250" s="16" t="n">
        <v>0.588151577503429</v>
      </c>
      <c r="L1250" s="16" t="n">
        <v>0.00236700722050907</v>
      </c>
      <c r="M1250" s="16" t="n">
        <v>0.562928669410151</v>
      </c>
      <c r="N1250" s="16" t="n">
        <v>0.0528819446420665</v>
      </c>
      <c r="O1250" s="16" t="n">
        <v>0.320362940564668</v>
      </c>
      <c r="P1250" s="16" t="n">
        <v>-0.124228313344322</v>
      </c>
    </row>
    <row r="1251" customFormat="false" ht="15" hidden="false" customHeight="false" outlineLevel="0" collapsed="false">
      <c r="A1251" s="17" t="n">
        <v>1646</v>
      </c>
      <c r="B1251" s="6"/>
      <c r="C1251" s="16" t="n">
        <v>0.288099888677048</v>
      </c>
      <c r="D1251" s="16" t="n">
        <v>0.312149020509508</v>
      </c>
      <c r="E1251" s="16" t="n">
        <v>0.752229080932785</v>
      </c>
      <c r="F1251" s="16" t="n">
        <v>0.904962387374434</v>
      </c>
      <c r="G1251" s="18" t="n">
        <v>1.39238830450615E-016</v>
      </c>
      <c r="H1251" s="6"/>
      <c r="I1251" s="18" t="n">
        <v>0.000286716318851264</v>
      </c>
      <c r="J1251" s="18" t="n">
        <v>0.000273445798034179</v>
      </c>
      <c r="K1251" s="16" t="n">
        <v>0.592009602194787</v>
      </c>
      <c r="L1251" s="16" t="n">
        <v>0.00148843967839632</v>
      </c>
      <c r="M1251" s="16" t="n">
        <v>0.557956104252401</v>
      </c>
      <c r="N1251" s="16" t="n">
        <v>0.0705724748027456</v>
      </c>
      <c r="O1251" s="16" t="n">
        <v>0.320351782108007</v>
      </c>
      <c r="P1251" s="16" t="n">
        <v>-0.12978112753602</v>
      </c>
    </row>
    <row r="1252" customFormat="false" ht="15" hidden="false" customHeight="false" outlineLevel="0" collapsed="false">
      <c r="A1252" s="17" t="n">
        <v>1647</v>
      </c>
      <c r="B1252" s="6"/>
      <c r="C1252" s="16" t="n">
        <v>0.288382514039182</v>
      </c>
      <c r="D1252" s="16" t="n">
        <v>0.31241865308266</v>
      </c>
      <c r="E1252" s="16" t="n">
        <v>0.752314814814815</v>
      </c>
      <c r="F1252" s="16" t="n">
        <v>0.904905501807335</v>
      </c>
      <c r="G1252" s="18" t="n">
        <v>1.42323008047291E-016</v>
      </c>
      <c r="H1252" s="6"/>
      <c r="I1252" s="18" t="n">
        <v>0.000275241455959418</v>
      </c>
      <c r="J1252" s="18" t="n">
        <v>0.000261712378412589</v>
      </c>
      <c r="K1252" s="16" t="n">
        <v>0.595644718792867</v>
      </c>
      <c r="L1252" s="18" t="n">
        <v>0.000897317876995413</v>
      </c>
      <c r="M1252" s="16" t="n">
        <v>0.554938271604938</v>
      </c>
      <c r="N1252" s="16" t="n">
        <v>0.0780873001009457</v>
      </c>
      <c r="O1252" s="16" t="n">
        <v>0.320333711334277</v>
      </c>
      <c r="P1252" s="16" t="n">
        <v>-0.135712632149515</v>
      </c>
    </row>
    <row r="1253" customFormat="false" ht="15" hidden="false" customHeight="false" outlineLevel="0" collapsed="false">
      <c r="A1253" s="17" t="n">
        <v>1648</v>
      </c>
      <c r="B1253" s="6"/>
      <c r="C1253" s="16" t="n">
        <v>0.28865352143884</v>
      </c>
      <c r="D1253" s="16" t="n">
        <v>0.312676372675879</v>
      </c>
      <c r="E1253" s="16" t="n">
        <v>0.752246227709191</v>
      </c>
      <c r="F1253" s="16" t="n">
        <v>0.904824702135325</v>
      </c>
      <c r="G1253" s="18" t="n">
        <v>1.45649651303679E-016</v>
      </c>
      <c r="H1253" s="6"/>
      <c r="I1253" s="18" t="n">
        <v>0.000263454146170107</v>
      </c>
      <c r="J1253" s="18" t="n">
        <v>0.000249704216956092</v>
      </c>
      <c r="K1253" s="16" t="n">
        <v>0.600240054869685</v>
      </c>
      <c r="L1253" s="18" t="n">
        <v>0.000543749005085826</v>
      </c>
      <c r="M1253" s="16" t="n">
        <v>0.557287379972565</v>
      </c>
      <c r="N1253" s="16" t="n">
        <v>0.0698829070015177</v>
      </c>
      <c r="O1253" s="16" t="n">
        <v>0.320308043192777</v>
      </c>
      <c r="P1253" s="16" t="n">
        <v>-0.141611676602516</v>
      </c>
    </row>
    <row r="1254" customFormat="false" ht="15" hidden="false" customHeight="false" outlineLevel="0" collapsed="false">
      <c r="A1254" s="17" t="n">
        <v>1649</v>
      </c>
      <c r="B1254" s="6"/>
      <c r="C1254" s="16" t="n">
        <v>0.288912586217436</v>
      </c>
      <c r="D1254" s="16" t="n">
        <v>0.312921823700607</v>
      </c>
      <c r="E1254" s="16" t="n">
        <v>0.752263374485597</v>
      </c>
      <c r="F1254" s="16" t="n">
        <v>0.90472581847142</v>
      </c>
      <c r="G1254" s="18" t="n">
        <v>1.49050082181478E-016</v>
      </c>
      <c r="H1254" s="6"/>
      <c r="I1254" s="18" t="n">
        <v>0.000251501185138859</v>
      </c>
      <c r="J1254" s="18" t="n">
        <v>0.000237513361350199</v>
      </c>
      <c r="K1254" s="16" t="n">
        <v>0.6045438957476</v>
      </c>
      <c r="L1254" s="18" t="n">
        <v>0.000302465533601904</v>
      </c>
      <c r="M1254" s="16" t="n">
        <v>0.559670781893004</v>
      </c>
      <c r="N1254" s="16" t="n">
        <v>0.0543209806116331</v>
      </c>
      <c r="O1254" s="16" t="n">
        <v>0.320276629235467</v>
      </c>
      <c r="P1254" s="16" t="n">
        <v>-0.147913007941678</v>
      </c>
    </row>
    <row r="1255" customFormat="false" ht="15" hidden="false" customHeight="false" outlineLevel="0" collapsed="false">
      <c r="A1255" s="17" t="n">
        <v>1650</v>
      </c>
      <c r="B1255" s="6"/>
      <c r="C1255" s="16" t="n">
        <v>0.289159611962543</v>
      </c>
      <c r="D1255" s="16" t="n">
        <v>0.313154771132289</v>
      </c>
      <c r="E1255" s="16" t="n">
        <v>0.752297668038409</v>
      </c>
      <c r="F1255" s="16" t="n">
        <v>0.904604368140772</v>
      </c>
      <c r="G1255" s="18" t="n">
        <v>1.52878107190537E-016</v>
      </c>
      <c r="H1255" s="6"/>
      <c r="I1255" s="18" t="n">
        <v>0.000239559059479086</v>
      </c>
      <c r="J1255" s="18" t="n">
        <v>0.000225283903458391</v>
      </c>
      <c r="K1255" s="16" t="n">
        <v>0.609482167352538</v>
      </c>
      <c r="L1255" s="18" t="n">
        <v>0.00015328932418061</v>
      </c>
      <c r="M1255" s="16" t="n">
        <v>0.564626200274348</v>
      </c>
      <c r="N1255" s="16" t="n">
        <v>0.0370360378985847</v>
      </c>
      <c r="O1255" s="16" t="n">
        <v>0.320238044717882</v>
      </c>
      <c r="P1255" s="16" t="n">
        <v>-0.154967573872248</v>
      </c>
    </row>
    <row r="1256" customFormat="false" ht="15" hidden="false" customHeight="false" outlineLevel="0" collapsed="false">
      <c r="A1256" s="17" t="n">
        <v>1651</v>
      </c>
      <c r="B1256" s="6"/>
      <c r="C1256" s="16" t="n">
        <v>0.289393421000643</v>
      </c>
      <c r="D1256" s="16" t="n">
        <v>0.313374060567559</v>
      </c>
      <c r="E1256" s="16" t="n">
        <v>0.752126200274348</v>
      </c>
      <c r="F1256" s="16" t="n">
        <v>0.90444357206289</v>
      </c>
      <c r="G1256" s="18" t="n">
        <v>1.56931090576618E-016</v>
      </c>
      <c r="H1256" s="6"/>
      <c r="I1256" s="18" t="n">
        <v>0.000227671445755727</v>
      </c>
      <c r="J1256" s="18" t="n">
        <v>0.000213072314739487</v>
      </c>
      <c r="K1256" s="16" t="n">
        <v>0.615655006858711</v>
      </c>
      <c r="L1256" s="18" t="n">
        <v>7.0072277264458E-005</v>
      </c>
      <c r="M1256" s="16" t="n">
        <v>0.571965020576132</v>
      </c>
      <c r="N1256" s="16" t="n">
        <v>0.0204572295849548</v>
      </c>
      <c r="O1256" s="16" t="n">
        <v>0.320186957686295</v>
      </c>
      <c r="P1256" s="16" t="n">
        <v>-0.162532469330683</v>
      </c>
    </row>
    <row r="1257" customFormat="false" ht="15" hidden="false" customHeight="false" outlineLevel="0" collapsed="false">
      <c r="A1257" s="17" t="n">
        <v>1652</v>
      </c>
      <c r="B1257" s="6"/>
      <c r="C1257" s="16" t="n">
        <v>0.28961384130746</v>
      </c>
      <c r="D1257" s="16" t="n">
        <v>0.313579638358636</v>
      </c>
      <c r="E1257" s="16" t="n">
        <v>0.7519890260631</v>
      </c>
      <c r="F1257" s="16" t="n">
        <v>0.904244371425434</v>
      </c>
      <c r="G1257" s="18" t="n">
        <v>1.60884952210071E-016</v>
      </c>
      <c r="H1257" s="6"/>
      <c r="I1257" s="18" t="n">
        <v>0.000215805575211523</v>
      </c>
      <c r="J1257" s="18" t="n">
        <v>0.000200851997409176</v>
      </c>
      <c r="K1257" s="16" t="n">
        <v>0.62184499314129</v>
      </c>
      <c r="L1257" s="18" t="n">
        <v>2.8649552338649E-005</v>
      </c>
      <c r="M1257" s="16" t="n">
        <v>0.579080932784637</v>
      </c>
      <c r="N1257" s="16" t="n">
        <v>0.0121174427780713</v>
      </c>
      <c r="O1257" s="16" t="n">
        <v>0.320123665146435</v>
      </c>
      <c r="P1257" s="16" t="n">
        <v>-0.170651116875643</v>
      </c>
    </row>
    <row r="1258" customFormat="false" ht="15" hidden="false" customHeight="false" outlineLevel="0" collapsed="false">
      <c r="A1258" s="17" t="n">
        <v>1653</v>
      </c>
      <c r="B1258" s="6"/>
      <c r="C1258" s="16" t="n">
        <v>0.289821863993212</v>
      </c>
      <c r="D1258" s="16" t="n">
        <v>0.31377253730908</v>
      </c>
      <c r="E1258" s="16" t="n">
        <v>0.75181755829904</v>
      </c>
      <c r="F1258" s="16" t="n">
        <v>0.90401259930166</v>
      </c>
      <c r="G1258" s="18" t="n">
        <v>1.6527624548284E-016</v>
      </c>
      <c r="H1258" s="6"/>
      <c r="I1258" s="18" t="n">
        <v>0.000204036068466285</v>
      </c>
      <c r="J1258" s="18" t="n">
        <v>0.000188667114981053</v>
      </c>
      <c r="K1258" s="16" t="n">
        <v>0.6289780521262</v>
      </c>
      <c r="L1258" s="18" t="n">
        <v>1.03394427523965E-005</v>
      </c>
      <c r="M1258" s="16" t="n">
        <v>0.587825788751715</v>
      </c>
      <c r="N1258" s="16" t="n">
        <v>0.00811473337795505</v>
      </c>
      <c r="O1258" s="16" t="n">
        <v>0.320050018187555</v>
      </c>
      <c r="P1258" s="16" t="n">
        <v>-0.179795270961667</v>
      </c>
    </row>
    <row r="1259" customFormat="false" ht="15" hidden="false" customHeight="false" outlineLevel="0" collapsed="false">
      <c r="A1259" s="17" t="n">
        <v>1654</v>
      </c>
      <c r="B1259" s="6"/>
      <c r="C1259" s="16" t="n">
        <v>0.290017912581887</v>
      </c>
      <c r="D1259" s="16" t="n">
        <v>0.313953105593533</v>
      </c>
      <c r="E1259" s="16" t="n">
        <v>0.751697530864198</v>
      </c>
      <c r="F1259" s="16" t="n">
        <v>0.903747420154978</v>
      </c>
      <c r="G1259" s="18" t="n">
        <v>1.69608864983022E-016</v>
      </c>
      <c r="H1259" s="6"/>
      <c r="I1259" s="18" t="n">
        <v>0.000192368497194274</v>
      </c>
      <c r="J1259" s="18" t="n">
        <v>0.000176525293557989</v>
      </c>
      <c r="K1259" s="16" t="n">
        <v>0.636316872427984</v>
      </c>
      <c r="L1259" s="18" t="n">
        <v>3.30066482297825E-006</v>
      </c>
      <c r="M1259" s="16" t="n">
        <v>0.593415637860082</v>
      </c>
      <c r="N1259" s="16" t="n">
        <v>0.00774195984422895</v>
      </c>
      <c r="O1259" s="16" t="n">
        <v>0.319965748832903</v>
      </c>
      <c r="P1259" s="16" t="n">
        <v>-0.190007707626759</v>
      </c>
    </row>
    <row r="1260" customFormat="false" ht="15" hidden="false" customHeight="false" outlineLevel="0" collapsed="false">
      <c r="A1260" s="17" t="n">
        <v>1655</v>
      </c>
      <c r="B1260" s="6"/>
      <c r="C1260" s="16" t="n">
        <v>0.29020227415626</v>
      </c>
      <c r="D1260" s="16" t="n">
        <v>0.314121800277875</v>
      </c>
      <c r="E1260" s="16" t="n">
        <v>0.751474622770919</v>
      </c>
      <c r="F1260" s="16" t="n">
        <v>0.903464019757196</v>
      </c>
      <c r="G1260" s="18" t="n">
        <v>1.740013865941E-016</v>
      </c>
      <c r="H1260" s="6"/>
      <c r="I1260" s="18" t="n">
        <v>0.000180884045622017</v>
      </c>
      <c r="J1260" s="18" t="n">
        <v>0.000164591526050199</v>
      </c>
      <c r="K1260" s="16" t="n">
        <v>0.644993141289438</v>
      </c>
      <c r="L1260" s="18" t="n">
        <v>9.64391095890438E-007</v>
      </c>
      <c r="M1260" s="16" t="n">
        <v>0.590466392318244</v>
      </c>
      <c r="N1260" s="16" t="n">
        <v>0.0128069135975512</v>
      </c>
      <c r="O1260" s="16" t="n">
        <v>0.319875680683859</v>
      </c>
      <c r="P1260" s="16" t="n">
        <v>-0.200569234765976</v>
      </c>
    </row>
    <row r="1261" customFormat="false" ht="15" hidden="false" customHeight="false" outlineLevel="0" collapsed="false">
      <c r="A1261" s="17" t="n">
        <v>1656</v>
      </c>
      <c r="B1261" s="6"/>
      <c r="C1261" s="16" t="n">
        <v>0.290375692739751</v>
      </c>
      <c r="D1261" s="16" t="n">
        <v>0.314279298744604</v>
      </c>
      <c r="E1261" s="16" t="n">
        <v>0.751406035665295</v>
      </c>
      <c r="F1261" s="16" t="n">
        <v>0.90316715931861</v>
      </c>
      <c r="G1261" s="18" t="n">
        <v>1.7858434647386E-016</v>
      </c>
      <c r="H1261" s="6"/>
      <c r="I1261" s="18" t="n">
        <v>0.000169735815296568</v>
      </c>
      <c r="J1261" s="18" t="n">
        <v>0.00015300691571195</v>
      </c>
      <c r="K1261" s="16" t="n">
        <v>0.653429355281207</v>
      </c>
      <c r="L1261" s="18" t="n">
        <v>2.62042717167132E-007</v>
      </c>
      <c r="M1261" s="16" t="n">
        <v>0.58252743484225</v>
      </c>
      <c r="N1261" s="16" t="n">
        <v>0.0286906066727923</v>
      </c>
      <c r="O1261" s="16" t="n">
        <v>0.319781325466936</v>
      </c>
      <c r="P1261" s="16" t="n">
        <v>-0.211576007693442</v>
      </c>
    </row>
    <row r="1262" customFormat="false" ht="15" hidden="false" customHeight="false" outlineLevel="0" collapsed="false">
      <c r="A1262" s="17" t="n">
        <v>1657</v>
      </c>
      <c r="B1262" s="6"/>
      <c r="C1262" s="16" t="n">
        <v>0.290538670436072</v>
      </c>
      <c r="D1262" s="16" t="n">
        <v>0.314425497726475</v>
      </c>
      <c r="E1262" s="16" t="n">
        <v>0.751388888888889</v>
      </c>
      <c r="F1262" s="16" t="n">
        <v>0.902850570585913</v>
      </c>
      <c r="G1262" s="18" t="n">
        <v>1.8311234280538E-016</v>
      </c>
      <c r="H1262" s="6"/>
      <c r="I1262" s="18" t="n">
        <v>0.000158670689988859</v>
      </c>
      <c r="J1262" s="18" t="n">
        <v>0.000141574398825664</v>
      </c>
      <c r="K1262" s="16" t="n">
        <v>0.661951303155007</v>
      </c>
      <c r="L1262" s="18" t="n">
        <v>6.59769639603401E-008</v>
      </c>
      <c r="M1262" s="16" t="n">
        <v>0.571364883401921</v>
      </c>
      <c r="N1262" s="16" t="n">
        <v>0.0660489511814797</v>
      </c>
      <c r="O1262" s="16" t="n">
        <v>0.319680689251984</v>
      </c>
      <c r="P1262" s="16" t="n">
        <v>-0.222397058462869</v>
      </c>
    </row>
    <row r="1263" customFormat="false" ht="15" hidden="false" customHeight="false" outlineLevel="0" collapsed="false">
      <c r="A1263" s="17" t="n">
        <v>1658</v>
      </c>
      <c r="B1263" s="6"/>
      <c r="C1263" s="16" t="n">
        <v>0.290690837339305</v>
      </c>
      <c r="D1263" s="16" t="n">
        <v>0.314560171959688</v>
      </c>
      <c r="E1263" s="16" t="n">
        <v>0.751251714677641</v>
      </c>
      <c r="F1263" s="16" t="n">
        <v>0.902516481813077</v>
      </c>
      <c r="G1263" s="18" t="n">
        <v>1.88308319577719E-016</v>
      </c>
      <c r="H1263" s="6"/>
      <c r="I1263" s="18" t="n">
        <v>0.000147568137832733</v>
      </c>
      <c r="J1263" s="18" t="n">
        <v>0.000130207421326388</v>
      </c>
      <c r="K1263" s="16" t="n">
        <v>0.670318930041152</v>
      </c>
      <c r="L1263" s="18" t="n">
        <v>1.5885566586583E-008</v>
      </c>
      <c r="M1263" s="16" t="n">
        <v>0.560733882030178</v>
      </c>
      <c r="N1263" s="16" t="n">
        <v>0.13037819200936</v>
      </c>
      <c r="O1263" s="16" t="n">
        <v>0.319574478446971</v>
      </c>
      <c r="P1263" s="16" t="n">
        <v>-0.232621121562331</v>
      </c>
    </row>
    <row r="1264" customFormat="false" ht="15" hidden="false" customHeight="false" outlineLevel="0" collapsed="false">
      <c r="A1264" s="17" t="n">
        <v>1659</v>
      </c>
      <c r="B1264" s="6"/>
      <c r="C1264" s="16" t="n">
        <v>0.290833515837773</v>
      </c>
      <c r="D1264" s="16" t="n">
        <v>0.314684608740868</v>
      </c>
      <c r="E1264" s="16" t="n">
        <v>0.751165980795611</v>
      </c>
      <c r="F1264" s="16" t="n">
        <v>0.902162362944475</v>
      </c>
      <c r="G1264" s="18" t="n">
        <v>1.93767075064703E-016</v>
      </c>
      <c r="H1264" s="6"/>
      <c r="I1264" s="18" t="n">
        <v>0.000136406619653023</v>
      </c>
      <c r="J1264" s="18" t="n">
        <v>0.000118792196685772</v>
      </c>
      <c r="K1264" s="16" t="n">
        <v>0.679286694101509</v>
      </c>
      <c r="L1264" s="18" t="n">
        <v>3.44484086826512E-009</v>
      </c>
      <c r="M1264" s="16" t="n">
        <v>0.55272633744856</v>
      </c>
      <c r="N1264" s="16" t="n">
        <v>0.214457358771739</v>
      </c>
      <c r="O1264" s="16" t="n">
        <v>0.319461886684044</v>
      </c>
      <c r="P1264" s="16" t="n">
        <v>-0.243020220437649</v>
      </c>
    </row>
    <row r="1265" customFormat="false" ht="15" hidden="false" customHeight="false" outlineLevel="0" collapsed="false">
      <c r="A1265" s="17" t="n">
        <v>1660</v>
      </c>
      <c r="B1265" s="6"/>
      <c r="C1265" s="16" t="n">
        <v>0.290966837116177</v>
      </c>
      <c r="D1265" s="16" t="n">
        <v>0.314798913755692</v>
      </c>
      <c r="E1265" s="16" t="n">
        <v>0.75108024691358</v>
      </c>
      <c r="F1265" s="16" t="n">
        <v>0.901785001660444</v>
      </c>
      <c r="G1265" s="18" t="n">
        <v>1.9990847331024E-016</v>
      </c>
      <c r="H1265" s="6"/>
      <c r="I1265" s="18" t="n">
        <v>0.000124973309023665</v>
      </c>
      <c r="J1265" s="18" t="n">
        <v>0.000107142855486482</v>
      </c>
      <c r="K1265" s="16" t="n">
        <v>0.686522633744856</v>
      </c>
      <c r="L1265" s="18" t="n">
        <v>7.70308589903286E-010</v>
      </c>
      <c r="M1265" s="16" t="n">
        <v>0.548233882030178</v>
      </c>
      <c r="N1265" s="16" t="n">
        <v>0.285220514566688</v>
      </c>
      <c r="O1265" s="16" t="n">
        <v>0.319341890123744</v>
      </c>
      <c r="P1265" s="16" t="n">
        <v>-0.253087027344622</v>
      </c>
    </row>
    <row r="1266" customFormat="false" ht="15" hidden="false" customHeight="false" outlineLevel="0" collapsed="false">
      <c r="A1266" s="17" t="n">
        <v>1661</v>
      </c>
      <c r="B1266" s="6"/>
      <c r="C1266" s="16" t="n">
        <v>0.291089053109301</v>
      </c>
      <c r="D1266" s="16" t="n">
        <v>0.314902212476521</v>
      </c>
      <c r="E1266" s="16" t="n">
        <v>0.751063100137174</v>
      </c>
      <c r="F1266" s="16" t="n">
        <v>0.901387864257951</v>
      </c>
      <c r="G1266" s="18" t="n">
        <v>2.05977912843468E-016</v>
      </c>
      <c r="H1266" s="6"/>
      <c r="I1266" s="18" t="n">
        <v>0.000113191230901959</v>
      </c>
      <c r="J1266" s="18" t="n">
        <v>9.51808878267909E-005</v>
      </c>
      <c r="K1266" s="16" t="n">
        <v>0.694067215363512</v>
      </c>
      <c r="L1266" s="18" t="n">
        <v>1.66008651522807E-010</v>
      </c>
      <c r="M1266" s="16" t="n">
        <v>0.545558984910837</v>
      </c>
      <c r="N1266" s="16" t="n">
        <v>0.350006487800625</v>
      </c>
      <c r="O1266" s="16" t="n">
        <v>0.319215588392565</v>
      </c>
      <c r="P1266" s="16" t="n">
        <v>-0.262877349960541</v>
      </c>
    </row>
    <row r="1267" customFormat="false" ht="15" hidden="false" customHeight="false" outlineLevel="0" collapsed="false">
      <c r="A1267" s="17" t="n">
        <v>1662</v>
      </c>
      <c r="B1267" s="6"/>
      <c r="C1267" s="16" t="n">
        <v>0.291199989980878</v>
      </c>
      <c r="D1267" s="16" t="n">
        <v>0.314994502002948</v>
      </c>
      <c r="E1267" s="16" t="n">
        <v>0.750943072702332</v>
      </c>
      <c r="F1267" s="16" t="n">
        <v>0.900974190734434</v>
      </c>
      <c r="G1267" s="18" t="n">
        <v>2.12095293262222E-016</v>
      </c>
      <c r="H1267" s="6"/>
      <c r="I1267" s="18" t="n">
        <v>0.000101082757232989</v>
      </c>
      <c r="J1267" s="18" t="n">
        <v>8.29089979915103E-005</v>
      </c>
      <c r="K1267" s="16" t="n">
        <v>0.701577503429355</v>
      </c>
      <c r="L1267" s="18" t="n">
        <v>3.4083879198789E-011</v>
      </c>
      <c r="M1267" s="16" t="n">
        <v>0.544152949245542</v>
      </c>
      <c r="N1267" s="16" t="n">
        <v>0.414166305025102</v>
      </c>
      <c r="O1267" s="16" t="n">
        <v>0.319084009584404</v>
      </c>
      <c r="P1267" s="16" t="n">
        <v>-0.272407080597171</v>
      </c>
    </row>
    <row r="1268" customFormat="false" ht="15" hidden="false" customHeight="false" outlineLevel="0" collapsed="false">
      <c r="A1268" s="17" t="n">
        <v>1663</v>
      </c>
      <c r="B1268" s="6"/>
      <c r="C1268" s="16" t="n">
        <v>0.291298985332612</v>
      </c>
      <c r="D1268" s="16" t="n">
        <v>0.315075093645317</v>
      </c>
      <c r="E1268" s="16" t="n">
        <v>0.750805898491084</v>
      </c>
      <c r="F1268" s="16" t="n">
        <v>0.900544600555471</v>
      </c>
      <c r="G1268" s="18" t="n">
        <v>2.18998228834022E-016</v>
      </c>
      <c r="H1268" s="6"/>
      <c r="I1268" s="18" t="n">
        <v>8.84969871504525E-005</v>
      </c>
      <c r="J1268" s="18" t="n">
        <v>7.02078194010538E-005</v>
      </c>
      <c r="K1268" s="16" t="n">
        <v>0.709379286694102</v>
      </c>
      <c r="L1268" s="18" t="n">
        <v>8.03492003171363E-012</v>
      </c>
      <c r="M1268" s="16" t="n">
        <v>0.542146776406036</v>
      </c>
      <c r="N1268" s="16" t="n">
        <v>0.440356457397002</v>
      </c>
      <c r="O1268" s="16" t="n">
        <v>0.318947348568585</v>
      </c>
      <c r="P1268" s="16" t="n">
        <v>-0.281117726129314</v>
      </c>
    </row>
    <row r="1269" customFormat="false" ht="15" hidden="false" customHeight="false" outlineLevel="0" collapsed="false">
      <c r="A1269" s="17" t="n">
        <v>1664</v>
      </c>
      <c r="B1269" s="6"/>
      <c r="C1269" s="16" t="n">
        <v>0.291384777261088</v>
      </c>
      <c r="D1269" s="16" t="n">
        <v>0.315142844011789</v>
      </c>
      <c r="E1269" s="16" t="n">
        <v>0.750720164609054</v>
      </c>
      <c r="F1269" s="16" t="n">
        <v>0.900099421121588</v>
      </c>
      <c r="G1269" s="18" t="n">
        <v>2.25866665383959E-016</v>
      </c>
      <c r="H1269" s="6"/>
      <c r="I1269" s="18" t="n">
        <v>7.55120275742714E-005</v>
      </c>
      <c r="J1269" s="18" t="n">
        <v>5.71287312000862E-005</v>
      </c>
      <c r="K1269" s="16" t="n">
        <v>0.716700960219479</v>
      </c>
      <c r="L1269" s="18" t="n">
        <v>1.99694744395579E-012</v>
      </c>
      <c r="M1269" s="16" t="n">
        <v>0.542369684499314</v>
      </c>
      <c r="N1269" s="16" t="n">
        <v>0.441731764034292</v>
      </c>
      <c r="O1269" s="16" t="n">
        <v>0.318805707313729</v>
      </c>
      <c r="P1269" s="16" t="n">
        <v>-0.289074741549547</v>
      </c>
    </row>
    <row r="1270" customFormat="false" ht="15" hidden="false" customHeight="false" outlineLevel="0" collapsed="false">
      <c r="A1270" s="17" t="n">
        <v>1665</v>
      </c>
      <c r="B1270" s="6"/>
      <c r="C1270" s="16" t="n">
        <v>0.291456335974883</v>
      </c>
      <c r="D1270" s="16" t="n">
        <v>0.315196673396487</v>
      </c>
      <c r="E1270" s="16" t="n">
        <v>0.750514403292181</v>
      </c>
      <c r="F1270" s="16" t="n">
        <v>0.89964194771682</v>
      </c>
      <c r="G1270" s="18" t="n">
        <v>2.32804024051697E-016</v>
      </c>
      <c r="H1270" s="6"/>
      <c r="I1270" s="18" t="n">
        <v>6.22627295783794E-005</v>
      </c>
      <c r="J1270" s="18" t="n">
        <v>4.37546211963007E-005</v>
      </c>
      <c r="K1270" s="16" t="n">
        <v>0.724382716049383</v>
      </c>
      <c r="L1270" s="18" t="n">
        <v>5.57687906030033E-013</v>
      </c>
      <c r="M1270" s="16" t="n">
        <v>0.542369684499314</v>
      </c>
      <c r="N1270" s="16" t="n">
        <v>0.418904081262873</v>
      </c>
      <c r="O1270" s="16" t="n">
        <v>0.318660132272267</v>
      </c>
      <c r="P1270" s="16" t="n">
        <v>-0.296491011229716</v>
      </c>
    </row>
    <row r="1271" customFormat="false" ht="15" hidden="false" customHeight="false" outlineLevel="0" collapsed="false">
      <c r="A1271" s="17" t="n">
        <v>1666</v>
      </c>
      <c r="B1271" s="6"/>
      <c r="C1271" s="16" t="n">
        <v>0.291513399964277</v>
      </c>
      <c r="D1271" s="16" t="n">
        <v>0.315236103005279</v>
      </c>
      <c r="E1271" s="16" t="n">
        <v>0.750377229080933</v>
      </c>
      <c r="F1271" s="16" t="n">
        <v>0.899166575696211</v>
      </c>
      <c r="G1271" s="18" t="n">
        <v>2.39602944044516E-016</v>
      </c>
      <c r="H1271" s="6"/>
      <c r="I1271" s="18" t="n">
        <v>4.87785835660225E-005</v>
      </c>
      <c r="J1271" s="18" t="n">
        <v>3.00942902401978E-005</v>
      </c>
      <c r="K1271" s="16" t="n">
        <v>0.730006858710562</v>
      </c>
      <c r="L1271" s="18" t="n">
        <v>1.81504144231604E-013</v>
      </c>
      <c r="M1271" s="16" t="n">
        <v>0.54528463648834</v>
      </c>
      <c r="N1271" s="16" t="n">
        <v>0.368174247174713</v>
      </c>
      <c r="O1271" s="16" t="n">
        <v>0.318508837724048</v>
      </c>
      <c r="P1271" s="16" t="n">
        <v>-0.303514841120137</v>
      </c>
    </row>
    <row r="1272" customFormat="false" ht="15" hidden="false" customHeight="false" outlineLevel="0" collapsed="false">
      <c r="A1272" s="17" t="n">
        <v>1667</v>
      </c>
      <c r="B1272" s="6"/>
      <c r="C1272" s="16" t="n">
        <v>0.291555158219455</v>
      </c>
      <c r="D1272" s="16" t="n">
        <v>0.315259952140676</v>
      </c>
      <c r="E1272" s="16" t="n">
        <v>0.750240054869685</v>
      </c>
      <c r="F1272" s="16" t="n">
        <v>0.898663399487562</v>
      </c>
      <c r="G1272" s="18" t="n">
        <v>2.46710862184595E-016</v>
      </c>
      <c r="H1272" s="6"/>
      <c r="I1272" s="18" t="n">
        <v>3.49678197701667E-005</v>
      </c>
      <c r="J1272" s="18" t="n">
        <v>1.60716206971644E-005</v>
      </c>
      <c r="K1272" s="16" t="n">
        <v>0.735493827160494</v>
      </c>
      <c r="L1272" s="18" t="n">
        <v>7.27410674684349E-014</v>
      </c>
      <c r="M1272" s="16" t="n">
        <v>0.546793552812071</v>
      </c>
      <c r="N1272" s="16" t="n">
        <v>0.322400891240213</v>
      </c>
      <c r="O1272" s="16" t="n">
        <v>0.318348667537247</v>
      </c>
      <c r="P1272" s="16" t="n">
        <v>-0.309336548859372</v>
      </c>
    </row>
    <row r="1273" customFormat="false" ht="15" hidden="false" customHeight="false" outlineLevel="0" collapsed="false">
      <c r="A1273" s="17" t="n">
        <v>1668</v>
      </c>
      <c r="B1273" s="6"/>
      <c r="C1273" s="16" t="n">
        <v>0.291581436000405</v>
      </c>
      <c r="D1273" s="16" t="n">
        <v>0.315268000759044</v>
      </c>
      <c r="E1273" s="16" t="n">
        <v>0.750120027434842</v>
      </c>
      <c r="F1273" s="16" t="n">
        <v>0.898129175909487</v>
      </c>
      <c r="G1273" s="18" t="n">
        <v>2.53853746171048E-016</v>
      </c>
      <c r="H1273" s="6"/>
      <c r="I1273" s="18" t="n">
        <v>2.08834215755704E-005</v>
      </c>
      <c r="J1273" s="18" t="n">
        <v>1.71725909161467E-006</v>
      </c>
      <c r="K1273" s="16" t="n">
        <v>0.740603566529492</v>
      </c>
      <c r="L1273" s="18" t="n">
        <v>3.85329129436497E-014</v>
      </c>
      <c r="M1273" s="16" t="n">
        <v>0.548885459533608</v>
      </c>
      <c r="N1273" s="16" t="n">
        <v>0.28778210054828</v>
      </c>
      <c r="O1273" s="16" t="n">
        <v>0.318178584560532</v>
      </c>
      <c r="P1273" s="16" t="n">
        <v>-0.31371759102155</v>
      </c>
    </row>
    <row r="1274" customFormat="false" ht="15" hidden="false" customHeight="false" outlineLevel="0" collapsed="false">
      <c r="A1274" s="17" t="n">
        <v>1669</v>
      </c>
      <c r="B1274" s="6"/>
      <c r="C1274" s="16" t="n">
        <v>0.291594515197468</v>
      </c>
      <c r="D1274" s="16" t="n">
        <v>0.315262066724992</v>
      </c>
      <c r="E1274" s="16" t="n">
        <v>0.749982853223594</v>
      </c>
      <c r="F1274" s="16" t="n">
        <v>0.897563105214713</v>
      </c>
      <c r="G1274" s="18" t="n">
        <v>2.61199538285438E-016</v>
      </c>
      <c r="H1274" s="6"/>
      <c r="I1274" s="18" t="n">
        <v>6.53080543606565E-006</v>
      </c>
      <c r="J1274" s="18" t="n">
        <v>-1.29770855155229E-005</v>
      </c>
      <c r="K1274" s="16" t="n">
        <v>0.74411865569273</v>
      </c>
      <c r="L1274" s="18" t="n">
        <v>2.77271452617299E-014</v>
      </c>
      <c r="M1274" s="16" t="n">
        <v>0.553772290809328</v>
      </c>
      <c r="N1274" s="16" t="n">
        <v>0.244088383566316</v>
      </c>
      <c r="O1274" s="16" t="n">
        <v>0.317998328754011</v>
      </c>
      <c r="P1274" s="16" t="n">
        <v>-0.31643184573447</v>
      </c>
    </row>
    <row r="1275" customFormat="false" ht="15" hidden="false" customHeight="false" outlineLevel="0" collapsed="false">
      <c r="A1275" s="17" t="n">
        <v>1670</v>
      </c>
      <c r="B1275" s="6"/>
      <c r="C1275" s="16" t="n">
        <v>0.291594099087398</v>
      </c>
      <c r="D1275" s="16" t="n">
        <v>0.315241822405877</v>
      </c>
      <c r="E1275" s="16" t="n">
        <v>0.74991426611797</v>
      </c>
      <c r="F1275" s="16" t="n">
        <v>0.896965640843701</v>
      </c>
      <c r="G1275" s="18" t="n">
        <v>2.68520874455318E-016</v>
      </c>
      <c r="H1275" s="6"/>
      <c r="I1275" s="18" t="n">
        <v>-8.07520041611792E-006</v>
      </c>
      <c r="J1275" s="18" t="n">
        <v>-2.79388492983151E-005</v>
      </c>
      <c r="K1275" s="16" t="n">
        <v>0.745404663923182</v>
      </c>
      <c r="L1275" s="18" t="n">
        <v>3.21523742827541E-014</v>
      </c>
      <c r="M1275" s="16" t="n">
        <v>0.556310013717421</v>
      </c>
      <c r="N1275" s="16" t="n">
        <v>0.230779371680721</v>
      </c>
      <c r="O1275" s="16" t="n">
        <v>0.317808038739741</v>
      </c>
      <c r="P1275" s="16" t="n">
        <v>-0.31643985508582</v>
      </c>
    </row>
    <row r="1276" customFormat="false" ht="15" hidden="false" customHeight="false" outlineLevel="0" collapsed="false">
      <c r="A1276" s="17" t="n">
        <v>1671</v>
      </c>
      <c r="B1276" s="6"/>
      <c r="C1276" s="16" t="n">
        <v>0.29157987625355</v>
      </c>
      <c r="D1276" s="16" t="n">
        <v>0.315207242296247</v>
      </c>
      <c r="E1276" s="16" t="n">
        <v>0.749777091906722</v>
      </c>
      <c r="F1276" s="16" t="n">
        <v>0.896334026442364</v>
      </c>
      <c r="G1276" s="18" t="n">
        <v>2.76350564999578E-016</v>
      </c>
      <c r="H1276" s="6"/>
      <c r="I1276" s="18" t="n">
        <v>-2.25641523252815E-005</v>
      </c>
      <c r="J1276" s="18" t="n">
        <v>-4.28135302811688E-005</v>
      </c>
      <c r="K1276" s="16" t="n">
        <v>0.745164609053498</v>
      </c>
      <c r="L1276" s="18" t="n">
        <v>5.44316830484128E-014</v>
      </c>
      <c r="M1276" s="16" t="n">
        <v>0.554406721536351</v>
      </c>
      <c r="N1276" s="16" t="n">
        <v>0.257083223686051</v>
      </c>
      <c r="O1276" s="16" t="n">
        <v>0.317606830311381</v>
      </c>
      <c r="P1276" s="16" t="n">
        <v>-0.314631060225678</v>
      </c>
    </row>
    <row r="1277" customFormat="false" ht="15" hidden="false" customHeight="false" outlineLevel="0" collapsed="false">
      <c r="A1277" s="17" t="n">
        <v>1672</v>
      </c>
      <c r="B1277" s="6"/>
      <c r="C1277" s="16" t="n">
        <v>0.291552094182175</v>
      </c>
      <c r="D1277" s="16" t="n">
        <v>0.315158481910102</v>
      </c>
      <c r="E1277" s="16" t="n">
        <v>0.749725651577504</v>
      </c>
      <c r="F1277" s="16" t="n">
        <v>0.895666424484162</v>
      </c>
      <c r="G1277" s="18" t="n">
        <v>2.84568600964823E-016</v>
      </c>
      <c r="H1277" s="6"/>
      <c r="I1277" s="18" t="n">
        <v>-3.70059221516296E-005</v>
      </c>
      <c r="J1277" s="18" t="n">
        <v>-5.76837415069805E-005</v>
      </c>
      <c r="K1277" s="16" t="n">
        <v>0.740552126200274</v>
      </c>
      <c r="L1277" s="18" t="n">
        <v>1.25876824647375E-013</v>
      </c>
      <c r="M1277" s="16" t="n">
        <v>0.549348422496571</v>
      </c>
      <c r="N1277" s="16" t="n">
        <v>0.354657675663668</v>
      </c>
      <c r="O1277" s="16" t="n">
        <v>0.317394110961785</v>
      </c>
      <c r="P1277" s="16" t="n">
        <v>-0.311377248066278</v>
      </c>
    </row>
    <row r="1278" customFormat="false" ht="15" hidden="false" customHeight="false" outlineLevel="0" collapsed="false">
      <c r="A1278" s="17" t="n">
        <v>1673</v>
      </c>
      <c r="B1278" s="6"/>
      <c r="C1278" s="16" t="n">
        <v>0.291509290716287</v>
      </c>
      <c r="D1278" s="16" t="n">
        <v>0.315094308134349</v>
      </c>
      <c r="E1278" s="16" t="n">
        <v>0.749485596707819</v>
      </c>
      <c r="F1278" s="16" t="n">
        <v>0.894961992267009</v>
      </c>
      <c r="G1278" s="18" t="n">
        <v>2.92966310838175E-016</v>
      </c>
      <c r="H1278" s="6"/>
      <c r="I1278" s="18" t="n">
        <v>-5.15662296311969E-005</v>
      </c>
      <c r="J1278" s="18" t="n">
        <v>-7.25363568463958E-005</v>
      </c>
      <c r="K1278" s="16" t="n">
        <v>0.73533950617284</v>
      </c>
      <c r="L1278" s="18" t="n">
        <v>4.81131493984185E-013</v>
      </c>
      <c r="M1278" s="16" t="n">
        <v>0.537242798353909</v>
      </c>
      <c r="N1278" s="16" t="n">
        <v>0.562038897946675</v>
      </c>
      <c r="O1278" s="16" t="n">
        <v>0.317169604351433</v>
      </c>
      <c r="P1278" s="16" t="n">
        <v>-0.304534480496287</v>
      </c>
    </row>
    <row r="1279" customFormat="false" ht="15" hidden="false" customHeight="false" outlineLevel="0" collapsed="false">
      <c r="A1279" s="17" t="n">
        <v>1674</v>
      </c>
      <c r="B1279" s="6"/>
      <c r="C1279" s="16" t="n">
        <v>0.291450990005772</v>
      </c>
      <c r="D1279" s="16" t="n">
        <v>0.31501455870116</v>
      </c>
      <c r="E1279" s="16" t="n">
        <v>0.749382716049383</v>
      </c>
      <c r="F1279" s="16" t="n">
        <v>0.894222571183323</v>
      </c>
      <c r="G1279" s="18" t="n">
        <v>3.01361319202419E-016</v>
      </c>
      <c r="H1279" s="6"/>
      <c r="I1279" s="18" t="n">
        <v>-6.63233861806603E-005</v>
      </c>
      <c r="J1279" s="18" t="n">
        <v>-8.74522289948169E-005</v>
      </c>
      <c r="K1279" s="16" t="n">
        <v>0.729766803840878</v>
      </c>
      <c r="L1279" s="18" t="n">
        <v>2.74288457978787E-012</v>
      </c>
      <c r="M1279" s="16" t="n">
        <v>0.520987654320988</v>
      </c>
      <c r="N1279" s="16" t="n">
        <v>0.912379495027313</v>
      </c>
      <c r="O1279" s="16" t="n">
        <v>0.316933889212429</v>
      </c>
      <c r="P1279" s="16" t="n">
        <v>-0.29465807413623</v>
      </c>
    </row>
    <row r="1280" customFormat="false" ht="15" hidden="false" customHeight="false" outlineLevel="0" collapsed="false">
      <c r="A1280" s="17" t="n">
        <v>1675</v>
      </c>
      <c r="B1280" s="6"/>
      <c r="C1280" s="16" t="n">
        <v>0.291377863111359</v>
      </c>
      <c r="D1280" s="16" t="n">
        <v>0.314919460470066</v>
      </c>
      <c r="E1280" s="16" t="n">
        <v>0.749262688614541</v>
      </c>
      <c r="F1280" s="16" t="n">
        <v>0.893444103386757</v>
      </c>
      <c r="G1280" s="18" t="n">
        <v>3.1050725577958E-016</v>
      </c>
      <c r="H1280" s="6"/>
      <c r="I1280" s="18" t="n">
        <v>-8.11985733299422E-005</v>
      </c>
      <c r="J1280" s="18" t="n">
        <v>-0.000102342171545917</v>
      </c>
      <c r="K1280" s="16" t="n">
        <v>0.721570644718793</v>
      </c>
      <c r="L1280" s="18" t="n">
        <v>2.06045575475936E-011</v>
      </c>
      <c r="M1280" s="16" t="n">
        <v>0.500274348422497</v>
      </c>
      <c r="N1280" s="16" t="n">
        <v>0.676268616854904</v>
      </c>
      <c r="O1280" s="16" t="n">
        <v>0.316685663154926</v>
      </c>
      <c r="P1280" s="16" t="n">
        <v>-0.282702635679036</v>
      </c>
    </row>
    <row r="1281" customFormat="false" ht="15" hidden="false" customHeight="false" outlineLevel="0" collapsed="false">
      <c r="A1281" s="17" t="n">
        <v>1676</v>
      </c>
      <c r="B1281" s="6"/>
      <c r="C1281" s="16" t="n">
        <v>0.29129011341724</v>
      </c>
      <c r="D1281" s="16" t="n">
        <v>0.31480943335902</v>
      </c>
      <c r="E1281" s="16" t="n">
        <v>0.74917695473251</v>
      </c>
      <c r="F1281" s="16" t="n">
        <v>0.892635399743446</v>
      </c>
      <c r="G1281" s="18" t="n">
        <v>3.20211407644914E-016</v>
      </c>
      <c r="H1281" s="6"/>
      <c r="I1281" s="18" t="n">
        <v>-9.62543114040668E-005</v>
      </c>
      <c r="J1281" s="18" t="n">
        <v>-0.000117225537974114</v>
      </c>
      <c r="K1281" s="16" t="n">
        <v>0.7125</v>
      </c>
      <c r="L1281" s="18" t="n">
        <v>1.90934329838205E-010</v>
      </c>
      <c r="M1281" s="16" t="n">
        <v>0.521467764060357</v>
      </c>
      <c r="N1281" s="16" t="n">
        <v>0.301846412698877</v>
      </c>
      <c r="O1281" s="16" t="n">
        <v>0.316427727025557</v>
      </c>
      <c r="P1281" s="16" t="n">
        <v>-0.268441528930206</v>
      </c>
    </row>
    <row r="1282" customFormat="false" ht="15" hidden="false" customHeight="false" outlineLevel="0" collapsed="false">
      <c r="A1282" s="17" t="n">
        <v>1677</v>
      </c>
      <c r="B1282" s="6"/>
      <c r="C1282" s="16" t="n">
        <v>0.2911864026977</v>
      </c>
      <c r="D1282" s="16" t="n">
        <v>0.314683595998299</v>
      </c>
      <c r="E1282" s="16" t="n">
        <v>0.748971193415638</v>
      </c>
      <c r="F1282" s="16" t="n">
        <v>0.891801584561929</v>
      </c>
      <c r="G1282" s="18" t="n">
        <v>3.29735271876846E-016</v>
      </c>
      <c r="H1282" s="6"/>
      <c r="I1282" s="18" t="n">
        <v>-0.000111241125694509</v>
      </c>
      <c r="J1282" s="18" t="n">
        <v>-0.000131851490292029</v>
      </c>
      <c r="K1282" s="16" t="n">
        <v>0.702229080932785</v>
      </c>
      <c r="L1282" s="18" t="n">
        <v>1.94560137240592E-009</v>
      </c>
      <c r="M1282" s="16" t="n">
        <v>0.549537037037037</v>
      </c>
      <c r="N1282" s="16" t="n">
        <v>0.0625153548542109</v>
      </c>
      <c r="O1282" s="16" t="n">
        <v>0.31616170806133</v>
      </c>
      <c r="P1282" s="16" t="n">
        <v>-0.25278248926894</v>
      </c>
    </row>
    <row r="1283" customFormat="false" ht="15" hidden="false" customHeight="false" outlineLevel="0" collapsed="false">
      <c r="A1283" s="17" t="n">
        <v>1678</v>
      </c>
      <c r="B1283" s="6"/>
      <c r="C1283" s="16" t="n">
        <v>0.291067283224535</v>
      </c>
      <c r="D1283" s="16" t="n">
        <v>0.314542701266534</v>
      </c>
      <c r="E1283" s="16" t="n">
        <v>0.748851165980796</v>
      </c>
      <c r="F1283" s="16" t="n">
        <v>0.890950560181609</v>
      </c>
      <c r="G1283" s="18" t="n">
        <v>3.39668862457813E-016</v>
      </c>
      <c r="H1283" s="6"/>
      <c r="I1283" s="18" t="n">
        <v>-0.000126030228086573</v>
      </c>
      <c r="J1283" s="18" t="n">
        <v>-0.000146131267742249</v>
      </c>
      <c r="K1283" s="16" t="n">
        <v>0.691889574759945</v>
      </c>
      <c r="L1283" s="18" t="n">
        <v>1.91916857879019E-008</v>
      </c>
      <c r="M1283" s="16" t="n">
        <v>0.576611796982167</v>
      </c>
      <c r="N1283" s="16" t="n">
        <v>0.00714770689571617</v>
      </c>
      <c r="O1283" s="16" t="n">
        <v>0.315890121782947</v>
      </c>
      <c r="P1283" s="16" t="n">
        <v>-0.236594020563966</v>
      </c>
    </row>
    <row r="1284" customFormat="false" ht="15" hidden="false" customHeight="false" outlineLevel="0" collapsed="false">
      <c r="A1284" s="17" t="n">
        <v>1679</v>
      </c>
      <c r="B1284" s="6"/>
      <c r="C1284" s="16" t="n">
        <v>0.290932517520538</v>
      </c>
      <c r="D1284" s="16" t="n">
        <v>0.314386736694244</v>
      </c>
      <c r="E1284" s="16" t="n">
        <v>0.748611111111111</v>
      </c>
      <c r="F1284" s="16" t="n">
        <v>0.890094435766968</v>
      </c>
      <c r="G1284" s="18" t="n">
        <v>3.49832232935922E-016</v>
      </c>
      <c r="H1284" s="6"/>
      <c r="I1284" s="18" t="n">
        <v>-0.000140473310141502</v>
      </c>
      <c r="J1284" s="18" t="n">
        <v>-0.000159852212522297</v>
      </c>
      <c r="K1284" s="16" t="n">
        <v>0.67980109739369</v>
      </c>
      <c r="L1284" s="18" t="n">
        <v>1.84999334732216E-007</v>
      </c>
      <c r="M1284" s="16" t="n">
        <v>0.6</v>
      </c>
      <c r="N1284" s="18" t="n">
        <v>0.000599168487391633</v>
      </c>
      <c r="O1284" s="16" t="n">
        <v>0.315616829568186</v>
      </c>
      <c r="P1284" s="16" t="n">
        <v>-0.219355941017385</v>
      </c>
    </row>
    <row r="1285" customFormat="false" ht="15" hidden="false" customHeight="false" outlineLevel="0" collapsed="false">
      <c r="A1285" s="17" t="n">
        <v>1680</v>
      </c>
      <c r="B1285" s="6"/>
      <c r="C1285" s="16" t="n">
        <v>0.290782272765147</v>
      </c>
      <c r="D1285" s="16" t="n">
        <v>0.314216426698685</v>
      </c>
      <c r="E1285" s="16" t="n">
        <v>0.748405349794239</v>
      </c>
      <c r="F1285" s="16" t="n">
        <v>0.889245951166436</v>
      </c>
      <c r="G1285" s="18" t="n">
        <v>3.58696630762161E-016</v>
      </c>
      <c r="H1285" s="6"/>
      <c r="I1285" s="18" t="n">
        <v>-0.000154581275724869</v>
      </c>
      <c r="J1285" s="18" t="n">
        <v>-0.000172914978137151</v>
      </c>
      <c r="K1285" s="16" t="n">
        <v>0.666786694101509</v>
      </c>
      <c r="L1285" s="18" t="n">
        <v>1.83800397275636E-006</v>
      </c>
      <c r="M1285" s="16" t="n">
        <v>0.620816186556927</v>
      </c>
      <c r="N1285" s="18" t="n">
        <v>3.38747072993475E-005</v>
      </c>
      <c r="O1285" s="16" t="n">
        <v>0.315345898619372</v>
      </c>
      <c r="P1285" s="16" t="n">
        <v>-0.200283793572166</v>
      </c>
    </row>
    <row r="1286" customFormat="false" ht="15" hidden="false" customHeight="false" outlineLevel="0" collapsed="false">
      <c r="A1286" s="17" t="n">
        <v>1681</v>
      </c>
      <c r="B1286" s="6"/>
      <c r="C1286" s="16" t="n">
        <v>0.290616872735393</v>
      </c>
      <c r="D1286" s="16" t="n">
        <v>0.314031960890155</v>
      </c>
      <c r="E1286" s="16" t="n">
        <v>0.748302469135803</v>
      </c>
      <c r="F1286" s="16" t="n">
        <v>0.888392508868937</v>
      </c>
      <c r="G1286" s="18" t="n">
        <v>3.66934899891596E-016</v>
      </c>
      <c r="H1286" s="6"/>
      <c r="I1286" s="18" t="n">
        <v>-0.000167950813871063</v>
      </c>
      <c r="J1286" s="18" t="n">
        <v>-0.000185145919640602</v>
      </c>
      <c r="K1286" s="16" t="n">
        <v>0.653257887517147</v>
      </c>
      <c r="L1286" s="18" t="n">
        <v>1.3204627548761E-005</v>
      </c>
      <c r="M1286" s="16" t="n">
        <v>0.636093964334705</v>
      </c>
      <c r="N1286" s="18" t="n">
        <v>3.02496037517497E-006</v>
      </c>
      <c r="O1286" s="16" t="n">
        <v>0.315073306810657</v>
      </c>
      <c r="P1286" s="16" t="n">
        <v>-0.182148507855446</v>
      </c>
    </row>
    <row r="1287" customFormat="false" ht="15" hidden="false" customHeight="false" outlineLevel="0" collapsed="false">
      <c r="A1287" s="17" t="n">
        <v>1682</v>
      </c>
      <c r="B1287" s="6"/>
      <c r="C1287" s="16" t="n">
        <v>0.290437938140641</v>
      </c>
      <c r="D1287" s="16" t="n">
        <v>0.313834893896136</v>
      </c>
      <c r="E1287" s="16" t="n">
        <v>0.748079561042524</v>
      </c>
      <c r="F1287" s="16" t="n">
        <v>0.887536818052393</v>
      </c>
      <c r="G1287" s="18" t="n">
        <v>3.73972308794858E-016</v>
      </c>
      <c r="H1287" s="6"/>
      <c r="I1287" s="18" t="n">
        <v>-0.000180484298321629</v>
      </c>
      <c r="J1287" s="18" t="n">
        <v>-0.000196547707119688</v>
      </c>
      <c r="K1287" s="16" t="n">
        <v>0.641289437585734</v>
      </c>
      <c r="L1287" s="18" t="n">
        <v>6.89296519427614E-005</v>
      </c>
      <c r="M1287" s="16" t="n">
        <v>0.648079561042524</v>
      </c>
      <c r="N1287" s="18" t="n">
        <v>3.36933836267134E-007</v>
      </c>
      <c r="O1287" s="16" t="n">
        <v>0.314799918511384</v>
      </c>
      <c r="P1287" s="16" t="n">
        <v>-0.165667463779273</v>
      </c>
    </row>
    <row r="1288" customFormat="false" ht="15" hidden="false" customHeight="false" outlineLevel="0" collapsed="false">
      <c r="A1288" s="17" t="n">
        <v>1683</v>
      </c>
      <c r="B1288" s="6"/>
      <c r="C1288" s="16" t="n">
        <v>0.290244808709127</v>
      </c>
      <c r="D1288" s="16" t="n">
        <v>0.313626046125961</v>
      </c>
      <c r="E1288" s="16" t="n">
        <v>0.747736625514403</v>
      </c>
      <c r="F1288" s="16" t="n">
        <v>0.886724798054521</v>
      </c>
      <c r="G1288" s="18" t="n">
        <v>3.79203743178347E-016</v>
      </c>
      <c r="H1288" s="6"/>
      <c r="I1288" s="18" t="n">
        <v>-0.000192120594401847</v>
      </c>
      <c r="J1288" s="18" t="n">
        <v>-0.000207039334038319</v>
      </c>
      <c r="K1288" s="16" t="n">
        <v>0.630144032921811</v>
      </c>
      <c r="L1288" s="18" t="n">
        <v>0.000278311871173079</v>
      </c>
      <c r="M1288" s="16" t="n">
        <v>0.659276406035665</v>
      </c>
      <c r="N1288" s="18" t="n">
        <v>3.9859065607337E-008</v>
      </c>
      <c r="O1288" s="16" t="n">
        <v>0.314540410312385</v>
      </c>
      <c r="P1288" s="16" t="n">
        <v>-0.150469561482848</v>
      </c>
    </row>
    <row r="1289" customFormat="false" ht="15" hidden="false" customHeight="false" outlineLevel="0" collapsed="false">
      <c r="A1289" s="17" t="n">
        <v>1684</v>
      </c>
      <c r="B1289" s="6"/>
      <c r="C1289" s="16" t="n">
        <v>0.290039210179732</v>
      </c>
      <c r="D1289" s="16" t="n">
        <v>0.313407279289903</v>
      </c>
      <c r="E1289" s="16" t="n">
        <v>0.747668038408779</v>
      </c>
      <c r="F1289" s="16" t="n">
        <v>0.885966691676025</v>
      </c>
      <c r="G1289" s="18" t="n">
        <v>3.82569869142304E-016</v>
      </c>
      <c r="H1289" s="6"/>
      <c r="I1289" s="18" t="n">
        <v>-0.000202709928195004</v>
      </c>
      <c r="J1289" s="18" t="n">
        <v>-0.000216583541284691</v>
      </c>
      <c r="K1289" s="16" t="n">
        <v>0.619855967078189</v>
      </c>
      <c r="L1289" s="18" t="n">
        <v>0.000844765254454534</v>
      </c>
      <c r="M1289" s="16" t="n">
        <v>0.666409465020576</v>
      </c>
      <c r="N1289" s="18" t="n">
        <v>8.10787337840074E-009</v>
      </c>
      <c r="O1289" s="16" t="n">
        <v>0.314298068342112</v>
      </c>
      <c r="P1289" s="16" t="n">
        <v>-0.137410186861529</v>
      </c>
    </row>
    <row r="1290" customFormat="false" ht="15" hidden="false" customHeight="false" outlineLevel="0" collapsed="false">
      <c r="A1290" s="17" t="n">
        <v>1685</v>
      </c>
      <c r="B1290" s="6"/>
      <c r="C1290" s="16" t="n">
        <v>0.289823852269379</v>
      </c>
      <c r="D1290" s="16" t="n">
        <v>0.313180035989664</v>
      </c>
      <c r="E1290" s="16" t="n">
        <v>0.747650891632373</v>
      </c>
      <c r="F1290" s="16" t="n">
        <v>0.88523915166512</v>
      </c>
      <c r="G1290" s="18" t="n">
        <v>3.84737166078362E-016</v>
      </c>
      <c r="H1290" s="6"/>
      <c r="I1290" s="18" t="n">
        <v>-0.000212479302433597</v>
      </c>
      <c r="J1290" s="18" t="n">
        <v>-0.000225302202223682</v>
      </c>
      <c r="K1290" s="16" t="n">
        <v>0.611248285322359</v>
      </c>
      <c r="L1290" s="16" t="n">
        <v>0.00221960430856232</v>
      </c>
      <c r="M1290" s="16" t="n">
        <v>0.6730109739369</v>
      </c>
      <c r="N1290" s="18" t="n">
        <v>3.45807311335305E-009</v>
      </c>
      <c r="O1290" s="16" t="n">
        <v>0.314065439651749</v>
      </c>
      <c r="P1290" s="16" t="n">
        <v>-0.125218239902848</v>
      </c>
    </row>
    <row r="1291" customFormat="false" ht="15" hidden="false" customHeight="false" outlineLevel="0" collapsed="false">
      <c r="A1291" s="17" t="n">
        <v>1686</v>
      </c>
      <c r="B1291" s="6"/>
      <c r="C1291" s="16" t="n">
        <v>0.289599942841131</v>
      </c>
      <c r="D1291" s="16" t="n">
        <v>0.312945772900781</v>
      </c>
      <c r="E1291" s="16" t="n">
        <v>0.747702331961591</v>
      </c>
      <c r="F1291" s="16" t="n">
        <v>0.884555180790094</v>
      </c>
      <c r="G1291" s="18" t="n">
        <v>3.86184543585947E-016</v>
      </c>
      <c r="H1291" s="6"/>
      <c r="I1291" s="18" t="n">
        <v>-0.000221336918277563</v>
      </c>
      <c r="J1291" s="18" t="n">
        <v>-0.000233036621361079</v>
      </c>
      <c r="K1291" s="16" t="n">
        <v>0.602006172839506</v>
      </c>
      <c r="L1291" s="16" t="n">
        <v>0.00561080326112056</v>
      </c>
      <c r="M1291" s="16" t="n">
        <v>0.677177640603567</v>
      </c>
      <c r="N1291" s="18" t="n">
        <v>2.97531992046264E-009</v>
      </c>
      <c r="O1291" s="16" t="n">
        <v>0.313846690458452</v>
      </c>
      <c r="P1291" s="16" t="n">
        <v>-0.113192910920353</v>
      </c>
    </row>
    <row r="1292" customFormat="false" ht="15" hidden="false" customHeight="false" outlineLevel="0" collapsed="false">
      <c r="A1292" s="17" t="n">
        <v>1687</v>
      </c>
      <c r="B1292" s="6"/>
      <c r="C1292" s="16" t="n">
        <v>0.289369105916369</v>
      </c>
      <c r="D1292" s="16" t="n">
        <v>0.312705079731722</v>
      </c>
      <c r="E1292" s="16" t="n">
        <v>0.747702331961591</v>
      </c>
      <c r="F1292" s="16" t="n">
        <v>0.883875735552279</v>
      </c>
      <c r="G1292" s="18" t="n">
        <v>3.87697913772772E-016</v>
      </c>
      <c r="H1292" s="6"/>
      <c r="I1292" s="18" t="n">
        <v>-0.000229427045477921</v>
      </c>
      <c r="J1292" s="18" t="n">
        <v>-0.000240052973645285</v>
      </c>
      <c r="K1292" s="16" t="n">
        <v>0.593655692729767</v>
      </c>
      <c r="L1292" s="16" t="n">
        <v>0.0122158116616385</v>
      </c>
      <c r="M1292" s="16" t="n">
        <v>0.677469135802469</v>
      </c>
      <c r="N1292" s="18" t="n">
        <v>3.45807311335305E-009</v>
      </c>
      <c r="O1292" s="16" t="n">
        <v>0.313629339172295</v>
      </c>
      <c r="P1292" s="16" t="n">
        <v>-0.102209359047764</v>
      </c>
    </row>
    <row r="1293" customFormat="false" ht="15" hidden="false" customHeight="false" outlineLevel="0" collapsed="false">
      <c r="A1293" s="17" t="n">
        <v>1688</v>
      </c>
      <c r="B1293" s="6"/>
      <c r="C1293" s="16" t="n">
        <v>0.289132865375535</v>
      </c>
      <c r="D1293" s="16" t="n">
        <v>0.312458827865873</v>
      </c>
      <c r="E1293" s="16" t="n">
        <v>0.747599451303155</v>
      </c>
      <c r="F1293" s="16" t="n">
        <v>0.883182734370535</v>
      </c>
      <c r="G1293" s="18" t="n">
        <v>3.89570159544236E-016</v>
      </c>
      <c r="H1293" s="6"/>
      <c r="I1293" s="18" t="n">
        <v>-0.000237030169321118</v>
      </c>
      <c r="J1293" s="18" t="n">
        <v>-0.000246560108705699</v>
      </c>
      <c r="K1293" s="16" t="n">
        <v>0.584859396433471</v>
      </c>
      <c r="L1293" s="16" t="n">
        <v>0.0242345841957823</v>
      </c>
      <c r="M1293" s="16" t="n">
        <v>0.675034293552812</v>
      </c>
      <c r="N1293" s="18" t="n">
        <v>7.62910997922105E-009</v>
      </c>
      <c r="O1293" s="16" t="n">
        <v>0.313407600609686</v>
      </c>
      <c r="P1293" s="16" t="n">
        <v>-0.0913397565518525</v>
      </c>
    </row>
    <row r="1294" customFormat="false" ht="15" hidden="false" customHeight="false" outlineLevel="0" collapsed="false">
      <c r="A1294" s="17" t="n">
        <v>1689</v>
      </c>
      <c r="B1294" s="6"/>
      <c r="C1294" s="16" t="n">
        <v>0.288891552412147</v>
      </c>
      <c r="D1294" s="16" t="n">
        <v>0.31220784835796</v>
      </c>
      <c r="E1294" s="16" t="n">
        <v>0.747462277091907</v>
      </c>
      <c r="F1294" s="16" t="n">
        <v>0.882500362183648</v>
      </c>
      <c r="G1294" s="18" t="n">
        <v>3.92021148242056E-016</v>
      </c>
      <c r="H1294" s="6"/>
      <c r="I1294" s="18" t="n">
        <v>-0.000244533069550677</v>
      </c>
      <c r="J1294" s="18" t="n">
        <v>-0.000252944015893567</v>
      </c>
      <c r="K1294" s="16" t="n">
        <v>0.575668724279835</v>
      </c>
      <c r="L1294" s="16" t="n">
        <v>0.0464343008399605</v>
      </c>
      <c r="M1294" s="16" t="n">
        <v>0.672325102880658</v>
      </c>
      <c r="N1294" s="18" t="n">
        <v>2.17208529281681E-008</v>
      </c>
      <c r="O1294" s="16" t="n">
        <v>0.313189212888277</v>
      </c>
      <c r="P1294" s="16" t="n">
        <v>-0.0803896420222983</v>
      </c>
    </row>
    <row r="1295" customFormat="false" ht="15" hidden="false" customHeight="false" outlineLevel="0" collapsed="false">
      <c r="A1295" s="17" t="n">
        <v>1690</v>
      </c>
      <c r="B1295" s="6"/>
      <c r="C1295" s="16" t="n">
        <v>0.288645462799076</v>
      </c>
      <c r="D1295" s="16" t="n">
        <v>0.31195264191897</v>
      </c>
      <c r="E1295" s="16" t="n">
        <v>0.747479423868313</v>
      </c>
      <c r="F1295" s="16" t="n">
        <v>0.881839299017691</v>
      </c>
      <c r="G1295" s="18" t="n">
        <v>3.94175947714871E-016</v>
      </c>
      <c r="H1295" s="6"/>
      <c r="I1295" s="18" t="n">
        <v>-0.000252116293149336</v>
      </c>
      <c r="J1295" s="18" t="n">
        <v>-0.000259365520524495</v>
      </c>
      <c r="K1295" s="16" t="n">
        <v>0.56656378600823</v>
      </c>
      <c r="L1295" s="16" t="n">
        <v>0.0859328488911803</v>
      </c>
      <c r="M1295" s="16" t="n">
        <v>0.672050754458162</v>
      </c>
      <c r="N1295" s="18" t="n">
        <v>5.20837939398115E-008</v>
      </c>
      <c r="O1295" s="16" t="n">
        <v>0.312977597555048</v>
      </c>
      <c r="P1295" s="16" t="n">
        <v>-0.0690775800705759</v>
      </c>
    </row>
    <row r="1296" customFormat="false" ht="15" hidden="false" customHeight="false" outlineLevel="0" collapsed="false">
      <c r="A1296" s="17" t="n">
        <v>1691</v>
      </c>
      <c r="B1296" s="6"/>
      <c r="C1296" s="16" t="n">
        <v>0.288394157122846</v>
      </c>
      <c r="D1296" s="16" t="n">
        <v>0.311692727680915</v>
      </c>
      <c r="E1296" s="16" t="n">
        <v>0.747427983539095</v>
      </c>
      <c r="F1296" s="16" t="n">
        <v>0.881194767700876</v>
      </c>
      <c r="G1296" s="18" t="n">
        <v>3.96390233013881E-016</v>
      </c>
      <c r="H1296" s="6"/>
      <c r="I1296" s="18" t="n">
        <v>-0.000259968503896364</v>
      </c>
      <c r="J1296" s="18" t="n">
        <v>-0.0002660477243213</v>
      </c>
      <c r="K1296" s="16" t="n">
        <v>0.556961591220851</v>
      </c>
      <c r="L1296" s="16" t="n">
        <v>0.151601405302709</v>
      </c>
      <c r="M1296" s="16" t="n">
        <v>0.672719478737997</v>
      </c>
      <c r="N1296" s="18" t="n">
        <v>1.35148675338074E-007</v>
      </c>
      <c r="O1296" s="16" t="n">
        <v>0.312771229403767</v>
      </c>
      <c r="P1296" s="16" t="n">
        <v>-0.0576860454119187</v>
      </c>
    </row>
    <row r="1297" customFormat="false" ht="15" hidden="false" customHeight="false" outlineLevel="0" collapsed="false">
      <c r="A1297" s="17" t="n">
        <v>1692</v>
      </c>
      <c r="B1297" s="6"/>
      <c r="C1297" s="16" t="n">
        <v>0.28813710722297</v>
      </c>
      <c r="D1297" s="16" t="n">
        <v>0.311427962357099</v>
      </c>
      <c r="E1297" s="16" t="n">
        <v>0.747410836762689</v>
      </c>
      <c r="F1297" s="16" t="n">
        <v>0.880583032428245</v>
      </c>
      <c r="G1297" s="18" t="n">
        <v>3.9735576899818E-016</v>
      </c>
      <c r="H1297" s="6"/>
      <c r="I1297" s="18" t="n">
        <v>-0.000268063390204358</v>
      </c>
      <c r="J1297" s="18" t="n">
        <v>-0.000272974251479435</v>
      </c>
      <c r="K1297" s="16" t="n">
        <v>0.548576817558299</v>
      </c>
      <c r="L1297" s="16" t="n">
        <v>0.250065744813038</v>
      </c>
      <c r="M1297" s="16" t="n">
        <v>0.67193072702332</v>
      </c>
      <c r="N1297" s="18" t="n">
        <v>4.41158123001942E-007</v>
      </c>
      <c r="O1297" s="16" t="n">
        <v>0.312575321018016</v>
      </c>
      <c r="P1297" s="16" t="n">
        <v>-0.0463901226667722</v>
      </c>
    </row>
    <row r="1298" customFormat="false" ht="15" hidden="false" customHeight="false" outlineLevel="0" collapsed="false">
      <c r="A1298" s="17" t="n">
        <v>1693</v>
      </c>
      <c r="B1298" s="6"/>
      <c r="C1298" s="16" t="n">
        <v>0.287870648644301</v>
      </c>
      <c r="D1298" s="16" t="n">
        <v>0.311156509918884</v>
      </c>
      <c r="E1298" s="16" t="n">
        <v>0.74727366255144</v>
      </c>
      <c r="F1298" s="16" t="n">
        <v>0.880057446607944</v>
      </c>
      <c r="G1298" s="18" t="n">
        <v>3.96733230696194E-016</v>
      </c>
      <c r="H1298" s="6"/>
      <c r="I1298" s="18" t="n">
        <v>-0.00027648872553025</v>
      </c>
      <c r="J1298" s="18" t="n">
        <v>-0.000280306493499499</v>
      </c>
      <c r="K1298" s="16" t="n">
        <v>0.539386145404664</v>
      </c>
      <c r="L1298" s="16" t="n">
        <v>0.375253549141972</v>
      </c>
      <c r="M1298" s="16" t="n">
        <v>0.668792866941015</v>
      </c>
      <c r="N1298" s="18" t="n">
        <v>1.65953640880914E-006</v>
      </c>
      <c r="O1298" s="16" t="n">
        <v>0.312406970153741</v>
      </c>
      <c r="P1298" s="16" t="n">
        <v>-0.0358488462973553</v>
      </c>
    </row>
    <row r="1299" customFormat="false" ht="15" hidden="false" customHeight="false" outlineLevel="0" collapsed="false">
      <c r="A1299" s="17" t="n">
        <v>1694</v>
      </c>
      <c r="B1299" s="6"/>
      <c r="C1299" s="16" t="n">
        <v>0.287593749909822</v>
      </c>
      <c r="D1299" s="16" t="n">
        <v>0.310877087868556</v>
      </c>
      <c r="E1299" s="16" t="n">
        <v>0.747410836762689</v>
      </c>
      <c r="F1299" s="16" t="n">
        <v>0.879604933330034</v>
      </c>
      <c r="G1299" s="18" t="n">
        <v>3.94175947714871E-016</v>
      </c>
      <c r="H1299" s="6"/>
      <c r="I1299" s="18" t="n">
        <v>-0.00028518511859576</v>
      </c>
      <c r="J1299" s="18" t="n">
        <v>-0.000287936946092037</v>
      </c>
      <c r="K1299" s="16" t="n">
        <v>0.529921124828532</v>
      </c>
      <c r="L1299" s="16" t="n">
        <v>0.529382672164784</v>
      </c>
      <c r="M1299" s="16" t="n">
        <v>0.662928669410151</v>
      </c>
      <c r="N1299" s="18" t="n">
        <v>9.6067916715037E-006</v>
      </c>
      <c r="O1299" s="16" t="n">
        <v>0.312262001635034</v>
      </c>
      <c r="P1299" s="16" t="n">
        <v>-0.0256509240353168</v>
      </c>
    </row>
    <row r="1300" customFormat="false" ht="15" hidden="false" customHeight="false" outlineLevel="0" collapsed="false">
      <c r="A1300" s="17" t="n">
        <v>1695</v>
      </c>
      <c r="B1300" s="6"/>
      <c r="C1300" s="16" t="n">
        <v>0.287305710877545</v>
      </c>
      <c r="D1300" s="16" t="n">
        <v>0.310588468680929</v>
      </c>
      <c r="E1300" s="16" t="n">
        <v>0.747376543209877</v>
      </c>
      <c r="F1300" s="16" t="n">
        <v>0.879209597992727</v>
      </c>
      <c r="G1300" s="18" t="n">
        <v>3.89570159544236E-016</v>
      </c>
      <c r="H1300" s="6"/>
      <c r="I1300" s="18" t="n">
        <v>-0.000294401983992291</v>
      </c>
      <c r="J1300" s="18" t="n">
        <v>-0.00029599695707981</v>
      </c>
      <c r="K1300" s="16" t="n">
        <v>0.519667352537723</v>
      </c>
      <c r="L1300" s="16" t="n">
        <v>0.727281831105879</v>
      </c>
      <c r="M1300" s="16" t="n">
        <v>0.651320301783265</v>
      </c>
      <c r="N1300" s="18" t="n">
        <v>8.14858446710612E-005</v>
      </c>
      <c r="O1300" s="16" t="n">
        <v>0.31213533295697</v>
      </c>
      <c r="P1300" s="16" t="n">
        <v>-0.0147495027992435</v>
      </c>
    </row>
    <row r="1301" customFormat="false" ht="15" hidden="false" customHeight="false" outlineLevel="0" collapsed="false">
      <c r="A1301" s="17" t="n">
        <v>1696</v>
      </c>
      <c r="B1301" s="6"/>
      <c r="C1301" s="16" t="n">
        <v>0.287005863104058</v>
      </c>
      <c r="D1301" s="16" t="n">
        <v>0.310289874637474</v>
      </c>
      <c r="E1301" s="16" t="n">
        <v>0.747325102880659</v>
      </c>
      <c r="F1301" s="16" t="n">
        <v>0.878871782776322</v>
      </c>
      <c r="G1301" s="18" t="n">
        <v>3.83314546737808E-016</v>
      </c>
      <c r="H1301" s="6"/>
      <c r="I1301" s="18" t="n">
        <v>-0.000304054570872791</v>
      </c>
      <c r="J1301" s="18" t="n">
        <v>-0.000304547153000055</v>
      </c>
      <c r="K1301" s="16" t="n">
        <v>0.509619341563786</v>
      </c>
      <c r="L1301" s="16" t="n">
        <v>0.918527102384562</v>
      </c>
      <c r="M1301" s="16" t="n">
        <v>0.635236625514403</v>
      </c>
      <c r="N1301" s="18" t="n">
        <v>0.000828369972486657</v>
      </c>
      <c r="O1301" s="16" t="n">
        <v>0.312027081004966</v>
      </c>
      <c r="P1301" s="16" t="n">
        <v>-0.00451484909481541</v>
      </c>
    </row>
    <row r="1302" customFormat="false" ht="15" hidden="false" customHeight="false" outlineLevel="0" collapsed="false">
      <c r="A1302" s="17" t="n">
        <v>1697</v>
      </c>
      <c r="B1302" s="6"/>
      <c r="C1302" s="16" t="n">
        <v>0.286695410189073</v>
      </c>
      <c r="D1302" s="16" t="n">
        <v>0.309981353769832</v>
      </c>
      <c r="E1302" s="16" t="n">
        <v>0.747393689986283</v>
      </c>
      <c r="F1302" s="16" t="n">
        <v>0.878537070423849</v>
      </c>
      <c r="G1302" s="18" t="n">
        <v>3.7609704014703E-016</v>
      </c>
      <c r="H1302" s="6"/>
      <c r="I1302" s="18" t="n">
        <v>-0.000313978374655443</v>
      </c>
      <c r="J1302" s="18" t="n">
        <v>-0.000313620710913673</v>
      </c>
      <c r="K1302" s="16" t="n">
        <v>0.501474622770919</v>
      </c>
      <c r="L1302" s="16" t="n">
        <v>0.941238705330899</v>
      </c>
      <c r="M1302" s="16" t="n">
        <v>0.608933470507545</v>
      </c>
      <c r="N1302" s="16" t="n">
        <v>0.0118930735089249</v>
      </c>
      <c r="O1302" s="16" t="n">
        <v>0.311919811370059</v>
      </c>
      <c r="P1302" s="16" t="n">
        <v>0.00324508641518788</v>
      </c>
    </row>
    <row r="1303" customFormat="false" ht="15" hidden="false" customHeight="false" outlineLevel="0" collapsed="false">
      <c r="A1303" s="17" t="n">
        <v>1698</v>
      </c>
      <c r="B1303" s="6"/>
      <c r="C1303" s="16" t="n">
        <v>0.286374734913484</v>
      </c>
      <c r="D1303" s="16" t="n">
        <v>0.309662791776461</v>
      </c>
      <c r="E1303" s="16" t="n">
        <v>0.747342249657064</v>
      </c>
      <c r="F1303" s="16" t="n">
        <v>0.878193144001757</v>
      </c>
      <c r="G1303" s="18" t="n">
        <v>3.68722077049751E-016</v>
      </c>
      <c r="H1303" s="6"/>
      <c r="I1303" s="18" t="n">
        <v>-0.000324107975103396</v>
      </c>
      <c r="J1303" s="18" t="n">
        <v>-0.000323150985968541</v>
      </c>
      <c r="K1303" s="16" t="n">
        <v>0.505435528120713</v>
      </c>
      <c r="L1303" s="16" t="n">
        <v>0.841863718484227</v>
      </c>
      <c r="M1303" s="16" t="n">
        <v>0.57218792866941</v>
      </c>
      <c r="N1303" s="16" t="n">
        <v>0.16376975234815</v>
      </c>
      <c r="O1303" s="16" t="n">
        <v>0.311809576355506</v>
      </c>
      <c r="P1303" s="16" t="n">
        <v>0.00859364570853175</v>
      </c>
    </row>
    <row r="1304" customFormat="false" ht="15" hidden="false" customHeight="false" outlineLevel="0" collapsed="false">
      <c r="A1304" s="17" t="n">
        <v>1699</v>
      </c>
      <c r="B1304" s="6"/>
      <c r="C1304" s="16" t="n">
        <v>0.286044520775918</v>
      </c>
      <c r="D1304" s="16" t="n">
        <v>0.309335330105733</v>
      </c>
      <c r="E1304" s="16" t="n">
        <v>0.747222222222222</v>
      </c>
      <c r="F1304" s="16" t="n">
        <v>0.877875213499001</v>
      </c>
      <c r="G1304" s="18" t="n">
        <v>3.60799876671083E-016</v>
      </c>
      <c r="H1304" s="6"/>
      <c r="I1304" s="18" t="n">
        <v>-0.000334107564890983</v>
      </c>
      <c r="J1304" s="18" t="n">
        <v>-0.000332973257358318</v>
      </c>
      <c r="K1304" s="16" t="n">
        <v>0.507150205761317</v>
      </c>
      <c r="L1304" s="16" t="n">
        <v>0.815417608973766</v>
      </c>
      <c r="M1304" s="16" t="n">
        <v>0.531584362139918</v>
      </c>
      <c r="N1304" s="16" t="n">
        <v>0.845449920422596</v>
      </c>
      <c r="O1304" s="16" t="n">
        <v>0.311707662330672</v>
      </c>
      <c r="P1304" s="16" t="n">
        <v>0.0100801025764282</v>
      </c>
    </row>
    <row r="1305" customFormat="false" ht="15" hidden="false" customHeight="false" outlineLevel="0" collapsed="false">
      <c r="A1305" s="17" t="n">
        <v>1700</v>
      </c>
      <c r="B1305" s="6"/>
      <c r="C1305" s="16" t="n">
        <v>0.285704924805578</v>
      </c>
      <c r="D1305" s="16" t="n">
        <v>0.308998595640253</v>
      </c>
      <c r="E1305" s="16" t="n">
        <v>0.747256515775034</v>
      </c>
      <c r="F1305" s="16" t="n">
        <v>0.877567612953424</v>
      </c>
      <c r="G1305" s="18" t="n">
        <v>3.53254494092455E-016</v>
      </c>
      <c r="H1305" s="6"/>
      <c r="I1305" s="18" t="n">
        <v>-0.000343810639310293</v>
      </c>
      <c r="J1305" s="18" t="n">
        <v>-0.000342929979501153</v>
      </c>
      <c r="K1305" s="16" t="n">
        <v>0.5065329218107</v>
      </c>
      <c r="L1305" s="16" t="n">
        <v>0.858806376998219</v>
      </c>
      <c r="M1305" s="16" t="n">
        <v>0.502829218106996</v>
      </c>
      <c r="N1305" s="16" t="n">
        <v>0.405955721561134</v>
      </c>
      <c r="O1305" s="16" t="n">
        <v>0.311609049378814</v>
      </c>
      <c r="P1305" s="16" t="n">
        <v>0.00774317949698307</v>
      </c>
    </row>
    <row r="1306" customFormat="false" ht="15" hidden="false" customHeight="false" outlineLevel="0" collapsed="false">
      <c r="A1306" s="17" t="n">
        <v>1701</v>
      </c>
      <c r="B1306" s="6"/>
      <c r="C1306" s="16" t="n">
        <v>0.285355895540842</v>
      </c>
      <c r="D1306" s="16" t="n">
        <v>0.308652169118876</v>
      </c>
      <c r="E1306" s="16" t="n">
        <v>0.747205075445816</v>
      </c>
      <c r="F1306" s="16" t="n">
        <v>0.877263263889626</v>
      </c>
      <c r="G1306" s="18" t="n">
        <v>3.46140612371498E-016</v>
      </c>
      <c r="H1306" s="6"/>
      <c r="I1306" s="18" t="n">
        <v>-0.000353321615883123</v>
      </c>
      <c r="J1306" s="18" t="n">
        <v>-0.000352900019359699</v>
      </c>
      <c r="K1306" s="16" t="n">
        <v>0.503549382716049</v>
      </c>
      <c r="L1306" s="16" t="n">
        <v>0.934494001990572</v>
      </c>
      <c r="M1306" s="16" t="n">
        <v>0.530675582990398</v>
      </c>
      <c r="N1306" s="16" t="n">
        <v>0.0818369771710155</v>
      </c>
      <c r="O1306" s="16" t="n">
        <v>0.311511468901701</v>
      </c>
      <c r="P1306" s="16" t="n">
        <v>0.00366684527480245</v>
      </c>
    </row>
    <row r="1307" customFormat="false" ht="15" hidden="false" customHeight="false" outlineLevel="0" collapsed="false">
      <c r="A1307" s="17" t="n">
        <v>1702</v>
      </c>
      <c r="B1307" s="6"/>
      <c r="C1307" s="16" t="n">
        <v>0.284997008966292</v>
      </c>
      <c r="D1307" s="16" t="n">
        <v>0.308295395940589</v>
      </c>
      <c r="E1307" s="16" t="n">
        <v>0.747067901234568</v>
      </c>
      <c r="F1307" s="16" t="n">
        <v>0.87696127628964</v>
      </c>
      <c r="G1307" s="18" t="n">
        <v>3.38965547174517E-016</v>
      </c>
      <c r="H1307" s="6"/>
      <c r="I1307" s="18" t="n">
        <v>-0.000362804830173491</v>
      </c>
      <c r="J1307" s="18" t="n">
        <v>-0.000363062122374188</v>
      </c>
      <c r="K1307" s="16" t="n">
        <v>0.500943072702332</v>
      </c>
      <c r="L1307" s="16" t="n">
        <v>0.9595332388402</v>
      </c>
      <c r="M1307" s="16" t="n">
        <v>0.548954046639232</v>
      </c>
      <c r="N1307" s="16" t="n">
        <v>0.0206321332045152</v>
      </c>
      <c r="O1307" s="16" t="n">
        <v>0.311414635816253</v>
      </c>
      <c r="P1307" s="16" t="n">
        <v>-0.00221191880981003</v>
      </c>
    </row>
    <row r="1308" customFormat="false" ht="15" hidden="false" customHeight="false" outlineLevel="0" collapsed="false">
      <c r="A1308" s="17" t="n">
        <v>1703</v>
      </c>
      <c r="B1308" s="6"/>
      <c r="C1308" s="16" t="n">
        <v>0.284629009541459</v>
      </c>
      <c r="D1308" s="16" t="n">
        <v>0.307928223291627</v>
      </c>
      <c r="E1308" s="16" t="n">
        <v>0.747067901234568</v>
      </c>
      <c r="F1308" s="16" t="n">
        <v>0.876641537028563</v>
      </c>
      <c r="G1308" s="18" t="n">
        <v>3.32929769135806E-016</v>
      </c>
      <c r="H1308" s="6"/>
      <c r="I1308" s="18" t="n">
        <v>-0.000372235400100229</v>
      </c>
      <c r="J1308" s="18" t="n">
        <v>-0.000373265951005285</v>
      </c>
      <c r="K1308" s="16" t="n">
        <v>0.504372427983539</v>
      </c>
      <c r="L1308" s="16" t="n">
        <v>0.844857243749475</v>
      </c>
      <c r="M1308" s="16" t="n">
        <v>0.557047325102881</v>
      </c>
      <c r="N1308" s="16" t="n">
        <v>0.00957957238447583</v>
      </c>
      <c r="O1308" s="16" t="n">
        <v>0.311312100041906</v>
      </c>
      <c r="P1308" s="16" t="n">
        <v>-0.00874520844819783</v>
      </c>
    </row>
    <row r="1309" customFormat="false" ht="15" hidden="false" customHeight="false" outlineLevel="0" collapsed="false">
      <c r="A1309" s="17" t="n">
        <v>1704</v>
      </c>
      <c r="B1309" s="6"/>
      <c r="C1309" s="16" t="n">
        <v>0.284252310342278</v>
      </c>
      <c r="D1309" s="16" t="n">
        <v>0.307550764410588</v>
      </c>
      <c r="E1309" s="16" t="n">
        <v>0.747136488340192</v>
      </c>
      <c r="F1309" s="16" t="n">
        <v>0.876293215072817</v>
      </c>
      <c r="G1309" s="18" t="n">
        <v>3.28059088444199E-016</v>
      </c>
      <c r="H1309" s="6"/>
      <c r="I1309" s="18" t="n">
        <v>-0.000381875449112162</v>
      </c>
      <c r="J1309" s="18" t="n">
        <v>-0.000383662114896201</v>
      </c>
      <c r="K1309" s="16" t="n">
        <v>0.509139231824417</v>
      </c>
      <c r="L1309" s="16" t="n">
        <v>0.734383643811983</v>
      </c>
      <c r="M1309" s="16" t="n">
        <v>0.560871056241427</v>
      </c>
      <c r="N1309" s="16" t="n">
        <v>0.00754947181708412</v>
      </c>
      <c r="O1309" s="16" t="n">
        <v>0.311200385833811</v>
      </c>
      <c r="P1309" s="16" t="n">
        <v>-0.0149429532523056</v>
      </c>
    </row>
    <row r="1310" customFormat="false" ht="15" hidden="false" customHeight="false" outlineLevel="0" collapsed="false">
      <c r="A1310" s="17" t="n">
        <v>1705</v>
      </c>
      <c r="B1310" s="6"/>
      <c r="C1310" s="16" t="n">
        <v>0.283866478577688</v>
      </c>
      <c r="D1310" s="16" t="n">
        <v>0.307162210091989</v>
      </c>
      <c r="E1310" s="16" t="n">
        <v>0.747050754458162</v>
      </c>
      <c r="F1310" s="16" t="n">
        <v>0.875906722761674</v>
      </c>
      <c r="G1310" s="18" t="n">
        <v>3.24385601881978E-016</v>
      </c>
      <c r="H1310" s="6"/>
      <c r="I1310" s="18" t="n">
        <v>-0.000391771299912965</v>
      </c>
      <c r="J1310" s="18" t="n">
        <v>-0.000394219058965608</v>
      </c>
      <c r="K1310" s="16" t="n">
        <v>0.512705761316872</v>
      </c>
      <c r="L1310" s="16" t="n">
        <v>0.644109519777242</v>
      </c>
      <c r="M1310" s="16" t="n">
        <v>0.56076817558299</v>
      </c>
      <c r="N1310" s="16" t="n">
        <v>0.0115284994584803</v>
      </c>
      <c r="O1310" s="16" t="n">
        <v>0.311076414486101</v>
      </c>
      <c r="P1310" s="16" t="n">
        <v>-0.0201544892207985</v>
      </c>
    </row>
    <row r="1311" customFormat="false" ht="15" hidden="false" customHeight="false" outlineLevel="0" collapsed="false">
      <c r="A1311" s="17" t="n">
        <v>1706</v>
      </c>
      <c r="B1311" s="6"/>
      <c r="C1311" s="16" t="n">
        <v>0.283471800144986</v>
      </c>
      <c r="D1311" s="16" t="n">
        <v>0.306762853685575</v>
      </c>
      <c r="E1311" s="16" t="n">
        <v>0.747119341563786</v>
      </c>
      <c r="F1311" s="16" t="n">
        <v>0.875482031388276</v>
      </c>
      <c r="G1311" s="18" t="n">
        <v>3.22319612285731E-016</v>
      </c>
      <c r="H1311" s="6"/>
      <c r="I1311" s="18" t="n">
        <v>-0.000401736574159402</v>
      </c>
      <c r="J1311" s="18" t="n">
        <v>-0.000404737293326709</v>
      </c>
      <c r="K1311" s="16" t="n">
        <v>0.516203703703704</v>
      </c>
      <c r="L1311" s="16" t="n">
        <v>0.574343792417876</v>
      </c>
      <c r="M1311" s="16" t="n">
        <v>0.551200274348423</v>
      </c>
      <c r="N1311" s="16" t="n">
        <v>0.0339446899770432</v>
      </c>
      <c r="O1311" s="16" t="n">
        <v>0.310940172086629</v>
      </c>
      <c r="P1311" s="16" t="n">
        <v>-0.0243243845922474</v>
      </c>
    </row>
    <row r="1312" customFormat="false" ht="15" hidden="false" customHeight="false" outlineLevel="0" collapsed="false">
      <c r="A1312" s="17" t="n">
        <v>1707</v>
      </c>
      <c r="B1312" s="6"/>
      <c r="C1312" s="16" t="n">
        <v>0.283067383151205</v>
      </c>
      <c r="D1312" s="16" t="n">
        <v>0.306352584453254</v>
      </c>
      <c r="E1312" s="16" t="n">
        <v>0.747119341563786</v>
      </c>
      <c r="F1312" s="16" t="n">
        <v>0.875012428174372</v>
      </c>
      <c r="G1312" s="18" t="n">
        <v>3.21081254263227E-016</v>
      </c>
      <c r="H1312" s="6"/>
      <c r="I1312" s="18" t="n">
        <v>-0.000411730819436597</v>
      </c>
      <c r="J1312" s="18" t="n">
        <v>-0.000415135482868862</v>
      </c>
      <c r="K1312" s="16" t="n">
        <v>0.517832647462277</v>
      </c>
      <c r="L1312" s="16" t="n">
        <v>0.528169126671672</v>
      </c>
      <c r="M1312" s="16" t="n">
        <v>0.532921810699589</v>
      </c>
      <c r="N1312" s="16" t="n">
        <v>0.162577010399616</v>
      </c>
      <c r="O1312" s="16" t="n">
        <v>0.310789499500932</v>
      </c>
      <c r="P1312" s="16" t="n">
        <v>-0.0271955630918313</v>
      </c>
    </row>
    <row r="1313" customFormat="false" ht="15" hidden="false" customHeight="false" outlineLevel="0" collapsed="false">
      <c r="A1313" s="17" t="n">
        <v>1708</v>
      </c>
      <c r="B1313" s="6"/>
      <c r="C1313" s="16" t="n">
        <v>0.282652519606579</v>
      </c>
      <c r="D1313" s="16" t="n">
        <v>0.305931225532474</v>
      </c>
      <c r="E1313" s="16" t="n">
        <v>0.746827846364883</v>
      </c>
      <c r="F1313" s="16" t="n">
        <v>0.874509572008464</v>
      </c>
      <c r="G1313" s="18" t="n">
        <v>3.20211407644914E-016</v>
      </c>
      <c r="H1313" s="6"/>
      <c r="I1313" s="18" t="n">
        <v>-0.00042166430108981</v>
      </c>
      <c r="J1313" s="18" t="n">
        <v>-0.000425319979017256</v>
      </c>
      <c r="K1313" s="16" t="n">
        <v>0.518415637860082</v>
      </c>
      <c r="L1313" s="16" t="n">
        <v>0.504785270560946</v>
      </c>
      <c r="M1313" s="16" t="n">
        <v>0.507201646090535</v>
      </c>
      <c r="N1313" s="16" t="n">
        <v>0.633584914862399</v>
      </c>
      <c r="O1313" s="16" t="n">
        <v>0.310628131696444</v>
      </c>
      <c r="P1313" s="16" t="n">
        <v>-0.0288052092245342</v>
      </c>
    </row>
    <row r="1314" customFormat="false" ht="15" hidden="false" customHeight="false" outlineLevel="0" collapsed="false">
      <c r="A1314" s="17" t="n">
        <v>1709</v>
      </c>
      <c r="B1314" s="6"/>
      <c r="C1314" s="16" t="n">
        <v>0.28222649609888</v>
      </c>
      <c r="D1314" s="16" t="n">
        <v>0.305499113973334</v>
      </c>
      <c r="E1314" s="16" t="n">
        <v>0.746759259259259</v>
      </c>
      <c r="F1314" s="16" t="n">
        <v>0.874019949957589</v>
      </c>
      <c r="G1314" s="18" t="n">
        <v>3.1918915585328E-016</v>
      </c>
      <c r="H1314" s="6"/>
      <c r="I1314" s="18" t="n">
        <v>-0.000431670348540012</v>
      </c>
      <c r="J1314" s="18" t="n">
        <v>-0.000435356338799827</v>
      </c>
      <c r="K1314" s="16" t="n">
        <v>0.518810013717421</v>
      </c>
      <c r="L1314" s="16" t="n">
        <v>0.508397569747298</v>
      </c>
      <c r="M1314" s="16" t="n">
        <v>0.527057613168724</v>
      </c>
      <c r="N1314" s="16" t="n">
        <v>0.605087922453539</v>
      </c>
      <c r="O1314" s="16" t="n">
        <v>0.310470984941922</v>
      </c>
      <c r="P1314" s="16" t="n">
        <v>-0.0286685317087486</v>
      </c>
    </row>
    <row r="1315" customFormat="false" ht="15" hidden="false" customHeight="false" outlineLevel="0" collapsed="false">
      <c r="A1315" s="17" t="n">
        <v>1710</v>
      </c>
      <c r="B1315" s="6"/>
      <c r="C1315" s="16" t="n">
        <v>0.281789040074061</v>
      </c>
      <c r="D1315" s="16" t="n">
        <v>0.305056484155934</v>
      </c>
      <c r="E1315" s="16" t="n">
        <v>0.746536351165981</v>
      </c>
      <c r="F1315" s="16" t="n">
        <v>0.873556160572835</v>
      </c>
      <c r="G1315" s="18" t="n">
        <v>3.16921602872738E-016</v>
      </c>
      <c r="H1315" s="6"/>
      <c r="I1315" s="18" t="n">
        <v>-0.000441803327372923</v>
      </c>
      <c r="J1315" s="18" t="n">
        <v>-0.000445297303457462</v>
      </c>
      <c r="K1315" s="16" t="n">
        <v>0.517849794238683</v>
      </c>
      <c r="L1315" s="16" t="n">
        <v>0.538435954414719</v>
      </c>
      <c r="M1315" s="16" t="n">
        <v>0.558539094650206</v>
      </c>
      <c r="N1315" s="16" t="n">
        <v>0.131714955532564</v>
      </c>
      <c r="O1315" s="16" t="n">
        <v>0.310322105836679</v>
      </c>
      <c r="P1315" s="16" t="n">
        <v>-0.0268380521647841</v>
      </c>
    </row>
    <row r="1316" customFormat="false" ht="15" hidden="false" customHeight="false" outlineLevel="0" collapsed="false">
      <c r="A1316" s="17" t="n">
        <v>1711</v>
      </c>
      <c r="B1316" s="6"/>
      <c r="C1316" s="16" t="n">
        <v>0.281340806118017</v>
      </c>
      <c r="D1316" s="16" t="n">
        <v>0.304604269488663</v>
      </c>
      <c r="E1316" s="16" t="n">
        <v>0.746399176954733</v>
      </c>
      <c r="F1316" s="16" t="n">
        <v>0.873133632350721</v>
      </c>
      <c r="G1316" s="18" t="n">
        <v>3.13292937075254E-016</v>
      </c>
      <c r="H1316" s="6"/>
      <c r="I1316" s="18" t="n">
        <v>-0.000452211650493109</v>
      </c>
      <c r="J1316" s="18" t="n">
        <v>-0.000455231522580183</v>
      </c>
      <c r="K1316" s="16" t="n">
        <v>0.515020576131687</v>
      </c>
      <c r="L1316" s="16" t="n">
        <v>0.605587041591419</v>
      </c>
      <c r="M1316" s="16" t="n">
        <v>0.586539780521262</v>
      </c>
      <c r="N1316" s="16" t="n">
        <v>0.0177409055275961</v>
      </c>
      <c r="O1316" s="16" t="n">
        <v>0.310186451925789</v>
      </c>
      <c r="P1316" s="16" t="n">
        <v>-0.0228902278288758</v>
      </c>
    </row>
    <row r="1317" customFormat="false" ht="15" hidden="false" customHeight="false" outlineLevel="0" collapsed="false">
      <c r="A1317" s="17" t="n">
        <v>1712</v>
      </c>
      <c r="B1317" s="6"/>
      <c r="C1317" s="16" t="n">
        <v>0.280882055006216</v>
      </c>
      <c r="D1317" s="16" t="n">
        <v>0.304142934866331</v>
      </c>
      <c r="E1317" s="16" t="n">
        <v>0.74636488340192</v>
      </c>
      <c r="F1317" s="16" t="n">
        <v>0.872763617272334</v>
      </c>
      <c r="G1317" s="18" t="n">
        <v>3.08581991380041E-016</v>
      </c>
      <c r="H1317" s="6"/>
      <c r="I1317" s="18" t="n">
        <v>-0.000462962077467986</v>
      </c>
      <c r="J1317" s="18" t="n">
        <v>-0.000465262460389974</v>
      </c>
      <c r="K1317" s="16" t="n">
        <v>0.511556927297668</v>
      </c>
      <c r="L1317" s="16" t="n">
        <v>0.705526058598908</v>
      </c>
      <c r="M1317" s="16" t="n">
        <v>0.607030178326475</v>
      </c>
      <c r="N1317" s="16" t="n">
        <v>0.00259011547446768</v>
      </c>
      <c r="O1317" s="16" t="n">
        <v>0.31006764194835</v>
      </c>
      <c r="P1317" s="16" t="n">
        <v>-0.0171813764993887</v>
      </c>
    </row>
    <row r="1318" customFormat="false" ht="15" hidden="false" customHeight="false" outlineLevel="0" collapsed="false">
      <c r="A1318" s="17" t="n">
        <v>1713</v>
      </c>
      <c r="B1318" s="6"/>
      <c r="C1318" s="16" t="n">
        <v>0.280414412943817</v>
      </c>
      <c r="D1318" s="16" t="n">
        <v>0.303673462960119</v>
      </c>
      <c r="E1318" s="16" t="n">
        <v>0.746382030178327</v>
      </c>
      <c r="F1318" s="16" t="n">
        <v>0.872427759026418</v>
      </c>
      <c r="G1318" s="18" t="n">
        <v>3.03034594963881E-016</v>
      </c>
      <c r="H1318" s="6"/>
      <c r="I1318" s="18" t="n">
        <v>-0.000474173246474477</v>
      </c>
      <c r="J1318" s="18" t="n">
        <v>-0.000475579610183791</v>
      </c>
      <c r="K1318" s="16" t="n">
        <v>0.507801783264746</v>
      </c>
      <c r="L1318" s="16" t="n">
        <v>0.826320486644066</v>
      </c>
      <c r="M1318" s="16" t="n">
        <v>0.620850480109739</v>
      </c>
      <c r="N1318" s="18" t="n">
        <v>0.000690940240009437</v>
      </c>
      <c r="O1318" s="16" t="n">
        <v>0.309959786978527</v>
      </c>
      <c r="P1318" s="16" t="n">
        <v>-0.0103369915791275</v>
      </c>
    </row>
    <row r="1319" customFormat="false" ht="15" hidden="false" customHeight="false" outlineLevel="0" collapsed="false">
      <c r="A1319" s="17" t="n">
        <v>1714</v>
      </c>
      <c r="B1319" s="6"/>
      <c r="C1319" s="16" t="n">
        <v>0.279937393256359</v>
      </c>
      <c r="D1319" s="16" t="n">
        <v>0.303195520442578</v>
      </c>
      <c r="E1319" s="16" t="n">
        <v>0.746467764060357</v>
      </c>
      <c r="F1319" s="16" t="n">
        <v>0.8721231468081</v>
      </c>
      <c r="G1319" s="18" t="n">
        <v>2.98058769063472E-016</v>
      </c>
      <c r="H1319" s="6"/>
      <c r="I1319" s="18" t="n">
        <v>-0.000485765306210689</v>
      </c>
      <c r="J1319" s="18" t="n">
        <v>-0.000486157627175759</v>
      </c>
      <c r="K1319" s="16" t="n">
        <v>0.503737997256516</v>
      </c>
      <c r="L1319" s="16" t="n">
        <v>0.952454194854929</v>
      </c>
      <c r="M1319" s="16" t="n">
        <v>0.628137860082305</v>
      </c>
      <c r="N1319" s="18" t="n">
        <v>0.000297706558850634</v>
      </c>
      <c r="O1319" s="16" t="n">
        <v>0.309861955771279</v>
      </c>
      <c r="P1319" s="16" t="n">
        <v>-0.00283430749501522</v>
      </c>
    </row>
    <row r="1320" customFormat="false" ht="15" hidden="false" customHeight="false" outlineLevel="0" collapsed="false">
      <c r="A1320" s="17" t="n">
        <v>1715</v>
      </c>
      <c r="B1320" s="6"/>
      <c r="C1320" s="16" t="n">
        <v>0.27945022978256</v>
      </c>
      <c r="D1320" s="16" t="n">
        <v>0.302708206954236</v>
      </c>
      <c r="E1320" s="16" t="n">
        <v>0.746347736625515</v>
      </c>
      <c r="F1320" s="16" t="n">
        <v>0.871848705921985</v>
      </c>
      <c r="G1320" s="18" t="n">
        <v>2.91906377466158E-016</v>
      </c>
      <c r="H1320" s="6"/>
      <c r="I1320" s="18" t="n">
        <v>-0.00049738069927312</v>
      </c>
      <c r="J1320" s="18" t="n">
        <v>-0.000496825163287809</v>
      </c>
      <c r="K1320" s="16" t="n">
        <v>0.500342935528121</v>
      </c>
      <c r="L1320" s="16" t="n">
        <v>0.934494001990572</v>
      </c>
      <c r="M1320" s="16" t="n">
        <v>0.628395061728395</v>
      </c>
      <c r="N1320" s="18" t="n">
        <v>0.000178624923851085</v>
      </c>
      <c r="O1320" s="16" t="n">
        <v>0.309773806153033</v>
      </c>
      <c r="P1320" s="16" t="n">
        <v>0.00393634827394519</v>
      </c>
    </row>
    <row r="1321" customFormat="false" ht="15" hidden="false" customHeight="false" outlineLevel="0" collapsed="false">
      <c r="A1321" s="17" t="n">
        <v>1716</v>
      </c>
      <c r="B1321" s="6"/>
      <c r="C1321" s="16" t="n">
        <v>0.278952206311157</v>
      </c>
      <c r="D1321" s="16" t="n">
        <v>0.302210870016109</v>
      </c>
      <c r="E1321" s="16" t="n">
        <v>0.746347736625515</v>
      </c>
      <c r="F1321" s="16" t="n">
        <v>0.871604152419855</v>
      </c>
      <c r="G1321" s="18" t="n">
        <v>2.85075181677076E-016</v>
      </c>
      <c r="H1321" s="6"/>
      <c r="I1321" s="18" t="n">
        <v>-0.000509219139657301</v>
      </c>
      <c r="J1321" s="18" t="n">
        <v>-0.000507804989894263</v>
      </c>
      <c r="K1321" s="16" t="n">
        <v>0.504646776406036</v>
      </c>
      <c r="L1321" s="16" t="n">
        <v>0.834624199433374</v>
      </c>
      <c r="M1321" s="16" t="n">
        <v>0.625720164609054</v>
      </c>
      <c r="N1321" s="18" t="n">
        <v>0.000129092378621842</v>
      </c>
      <c r="O1321" s="16" t="n">
        <v>0.309695249545159</v>
      </c>
      <c r="P1321" s="16" t="n">
        <v>0.00980957664537581</v>
      </c>
    </row>
    <row r="1322" customFormat="false" ht="15" hidden="false" customHeight="false" outlineLevel="0" collapsed="false">
      <c r="A1322" s="17" t="n">
        <v>1717</v>
      </c>
      <c r="B1322" s="6"/>
      <c r="C1322" s="16" t="n">
        <v>0.278440511406439</v>
      </c>
      <c r="D1322" s="16" t="n">
        <v>0.301701154482818</v>
      </c>
      <c r="E1322" s="16" t="n">
        <v>0.746262002743484</v>
      </c>
      <c r="F1322" s="16" t="n">
        <v>0.871378764710532</v>
      </c>
      <c r="G1322" s="18" t="n">
        <v>2.77917860312533E-016</v>
      </c>
      <c r="H1322" s="6"/>
      <c r="I1322" s="18" t="n">
        <v>-0.000521358905272015</v>
      </c>
      <c r="J1322" s="18" t="n">
        <v>-0.000519131834584916</v>
      </c>
      <c r="K1322" s="16" t="n">
        <v>0.508899176954733</v>
      </c>
      <c r="L1322" s="16" t="n">
        <v>0.743402982271988</v>
      </c>
      <c r="M1322" s="16" t="n">
        <v>0.624845679012346</v>
      </c>
      <c r="N1322" s="18" t="n">
        <v>8.0948153076716E-005</v>
      </c>
      <c r="O1322" s="16" t="n">
        <v>0.309622843845752</v>
      </c>
      <c r="P1322" s="16" t="n">
        <v>0.0150967853852237</v>
      </c>
    </row>
    <row r="1323" customFormat="false" ht="15" hidden="false" customHeight="false" outlineLevel="0" collapsed="false">
      <c r="A1323" s="17" t="n">
        <v>1718</v>
      </c>
      <c r="B1323" s="6"/>
      <c r="C1323" s="16" t="n">
        <v>0.277914674613096</v>
      </c>
      <c r="D1323" s="16" t="n">
        <v>0.301178653560831</v>
      </c>
      <c r="E1323" s="16" t="n">
        <v>0.746176268861454</v>
      </c>
      <c r="F1323" s="16" t="n">
        <v>0.871174165439754</v>
      </c>
      <c r="G1323" s="18" t="n">
        <v>2.7024838001241E-016</v>
      </c>
      <c r="H1323" s="6"/>
      <c r="I1323" s="18" t="n">
        <v>-0.000533781116878209</v>
      </c>
      <c r="J1323" s="18" t="n">
        <v>-0.000530749723591848</v>
      </c>
      <c r="K1323" s="16" t="n">
        <v>0.512397119341564</v>
      </c>
      <c r="L1323" s="16" t="n">
        <v>0.658305591930205</v>
      </c>
      <c r="M1323" s="16" t="n">
        <v>0.628497942386831</v>
      </c>
      <c r="N1323" s="18" t="n">
        <v>2.56370349493165E-005</v>
      </c>
      <c r="O1323" s="16" t="n">
        <v>0.309557111758684</v>
      </c>
      <c r="P1323" s="16" t="n">
        <v>0.0200411529460435</v>
      </c>
    </row>
    <row r="1324" customFormat="false" ht="15" hidden="false" customHeight="false" outlineLevel="0" collapsed="false">
      <c r="A1324" s="17" t="n">
        <v>1719</v>
      </c>
      <c r="B1324" s="6"/>
      <c r="C1324" s="16" t="n">
        <v>0.277374705189196</v>
      </c>
      <c r="D1324" s="16" t="n">
        <v>0.300642674491396</v>
      </c>
      <c r="E1324" s="16" t="n">
        <v>0.746090534979424</v>
      </c>
      <c r="F1324" s="16" t="n">
        <v>0.870980850897128</v>
      </c>
      <c r="G1324" s="18" t="n">
        <v>2.62444422304707E-016</v>
      </c>
      <c r="H1324" s="6"/>
      <c r="I1324" s="18" t="n">
        <v>-0.000546434410311222</v>
      </c>
      <c r="J1324" s="18" t="n">
        <v>-0.000542495930814426</v>
      </c>
      <c r="K1324" s="16" t="n">
        <v>0.515860768175583</v>
      </c>
      <c r="L1324" s="16" t="n">
        <v>0.56777357561328</v>
      </c>
      <c r="M1324" s="16" t="n">
        <v>0.636899862825789</v>
      </c>
      <c r="N1324" s="18" t="n">
        <v>4.68828046147747E-006</v>
      </c>
      <c r="O1324" s="16" t="n">
        <v>0.309495001065009</v>
      </c>
      <c r="P1324" s="16" t="n">
        <v>0.0253575744835956</v>
      </c>
    </row>
    <row r="1325" customFormat="false" ht="15" hidden="false" customHeight="false" outlineLevel="0" collapsed="false">
      <c r="A1325" s="17" t="n">
        <v>1720</v>
      </c>
      <c r="B1325" s="6"/>
      <c r="C1325" s="16" t="n">
        <v>0.276820727715034</v>
      </c>
      <c r="D1325" s="16" t="n">
        <v>0.30009336120541</v>
      </c>
      <c r="E1325" s="16" t="n">
        <v>0.746159122085048</v>
      </c>
      <c r="F1325" s="16" t="n">
        <v>0.870793287721752</v>
      </c>
      <c r="G1325" s="18" t="n">
        <v>2.54127346825017E-016</v>
      </c>
      <c r="H1325" s="6"/>
      <c r="I1325" s="18" t="n">
        <v>-0.000559156015515936</v>
      </c>
      <c r="J1325" s="18" t="n">
        <v>-0.000554184610192292</v>
      </c>
      <c r="K1325" s="16" t="n">
        <v>0.519975994513032</v>
      </c>
      <c r="L1325" s="16" t="n">
        <v>0.474942605865685</v>
      </c>
      <c r="M1325" s="16" t="n">
        <v>0.647616598079561</v>
      </c>
      <c r="N1325" s="18" t="n">
        <v>4.96564176001823E-007</v>
      </c>
      <c r="O1325" s="16" t="n">
        <v>0.309434734461371</v>
      </c>
      <c r="P1325" s="16" t="n">
        <v>0.0311471697614214</v>
      </c>
    </row>
    <row r="1326" customFormat="false" ht="15" hidden="false" customHeight="false" outlineLevel="0" collapsed="false">
      <c r="A1326" s="17" t="n">
        <v>1721</v>
      </c>
      <c r="B1326" s="6"/>
      <c r="C1326" s="16" t="n">
        <v>0.276252974754471</v>
      </c>
      <c r="D1326" s="16" t="n">
        <v>0.299530567329359</v>
      </c>
      <c r="E1326" s="16" t="n">
        <v>0.746159122085048</v>
      </c>
      <c r="F1326" s="16" t="n">
        <v>0.870607244247274</v>
      </c>
      <c r="G1326" s="18" t="n">
        <v>2.46261339605472E-016</v>
      </c>
      <c r="H1326" s="6"/>
      <c r="I1326" s="18" t="n">
        <v>-0.000571935078395872</v>
      </c>
      <c r="J1326" s="18" t="n">
        <v>-0.000565748120210341</v>
      </c>
      <c r="K1326" s="16" t="n">
        <v>0.525205761316873</v>
      </c>
      <c r="L1326" s="16" t="n">
        <v>0.382244850690929</v>
      </c>
      <c r="M1326" s="16" t="n">
        <v>0.660648148148148</v>
      </c>
      <c r="N1326" s="18" t="n">
        <v>3.12711986799566E-008</v>
      </c>
      <c r="O1326" s="16" t="n">
        <v>0.309374952474617</v>
      </c>
      <c r="P1326" s="16" t="n">
        <v>0.037667484089909</v>
      </c>
    </row>
    <row r="1327" customFormat="false" ht="15" hidden="false" customHeight="false" outlineLevel="0" collapsed="false">
      <c r="A1327" s="17" t="n">
        <v>1722</v>
      </c>
      <c r="B1327" s="6"/>
      <c r="C1327" s="16" t="n">
        <v>0.275671746384257</v>
      </c>
      <c r="D1327" s="16" t="n">
        <v>0.298954750679774</v>
      </c>
      <c r="E1327" s="16" t="n">
        <v>0.74627914951989</v>
      </c>
      <c r="F1327" s="16" t="n">
        <v>0.870427535674472</v>
      </c>
      <c r="G1327" s="18" t="n">
        <v>2.37733084850206E-016</v>
      </c>
      <c r="H1327" s="6"/>
      <c r="I1327" s="18" t="n">
        <v>-0.000584619060632391</v>
      </c>
      <c r="J1327" s="18" t="n">
        <v>-0.000576988211562577</v>
      </c>
      <c r="K1327" s="16" t="n">
        <v>0.531772976680384</v>
      </c>
      <c r="L1327" s="16" t="n">
        <v>0.29129463529841</v>
      </c>
      <c r="M1327" s="16" t="n">
        <v>0.674811385459534</v>
      </c>
      <c r="N1327" s="18" t="n">
        <v>1.38978343270918E-009</v>
      </c>
      <c r="O1327" s="16" t="n">
        <v>0.309317202620428</v>
      </c>
      <c r="P1327" s="16" t="n">
        <v>0.0450781897346128</v>
      </c>
    </row>
    <row r="1328" customFormat="false" ht="15" hidden="false" customHeight="false" outlineLevel="0" collapsed="false">
      <c r="A1328" s="17" t="n">
        <v>1723</v>
      </c>
      <c r="B1328" s="6"/>
      <c r="C1328" s="16" t="n">
        <v>0.275078629722464</v>
      </c>
      <c r="D1328" s="16" t="n">
        <v>0.29836773272691</v>
      </c>
      <c r="E1328" s="16" t="n">
        <v>0.74627914951989</v>
      </c>
      <c r="F1328" s="16" t="n">
        <v>0.870257225619489</v>
      </c>
      <c r="G1328" s="18" t="n">
        <v>2.29584654997142E-016</v>
      </c>
      <c r="H1328" s="6"/>
      <c r="I1328" s="18" t="n">
        <v>-0.000596892641532649</v>
      </c>
      <c r="J1328" s="18" t="n">
        <v>-0.000587678482392029</v>
      </c>
      <c r="K1328" s="16" t="n">
        <v>0.537774348422497</v>
      </c>
      <c r="L1328" s="16" t="n">
        <v>0.211166047071284</v>
      </c>
      <c r="M1328" s="16" t="n">
        <v>0.685116598079561</v>
      </c>
      <c r="N1328" s="18" t="n">
        <v>6.1338558907867E-011</v>
      </c>
      <c r="O1328" s="16" t="n">
        <v>0.309262469847719</v>
      </c>
      <c r="P1328" s="16" t="n">
        <v>0.0527982279539881</v>
      </c>
    </row>
    <row r="1329" customFormat="false" ht="15" hidden="false" customHeight="false" outlineLevel="0" collapsed="false">
      <c r="A1329" s="17" t="n">
        <v>1724</v>
      </c>
      <c r="B1329" s="6"/>
      <c r="C1329" s="16" t="n">
        <v>0.27447398448297</v>
      </c>
      <c r="D1329" s="16" t="n">
        <v>0.297770338657851</v>
      </c>
      <c r="E1329" s="16" t="n">
        <v>0.74627914951989</v>
      </c>
      <c r="F1329" s="16" t="n">
        <v>0.870106220582278</v>
      </c>
      <c r="G1329" s="18" t="n">
        <v>2.21262942621737E-016</v>
      </c>
      <c r="H1329" s="6"/>
      <c r="I1329" s="18" t="n">
        <v>-0.000608879356847686</v>
      </c>
      <c r="J1329" s="18" t="n">
        <v>-0.000597905908076244</v>
      </c>
      <c r="K1329" s="16" t="n">
        <v>0.544530178326475</v>
      </c>
      <c r="L1329" s="16" t="n">
        <v>0.144083228571399</v>
      </c>
      <c r="M1329" s="16" t="n">
        <v>0.695867626886146</v>
      </c>
      <c r="N1329" s="18" t="n">
        <v>3.05869700026451E-012</v>
      </c>
      <c r="O1329" s="16" t="n">
        <v>0.309213938584041</v>
      </c>
      <c r="P1329" s="16" t="n">
        <v>0.060951464266587</v>
      </c>
    </row>
    <row r="1330" customFormat="false" ht="15" hidden="false" customHeight="false" outlineLevel="0" collapsed="false">
      <c r="A1330" s="17" t="n">
        <v>1725</v>
      </c>
      <c r="B1330" s="6"/>
      <c r="C1330" s="16" t="n">
        <v>0.273857642030697</v>
      </c>
      <c r="D1330" s="16" t="n">
        <v>0.297163627316203</v>
      </c>
      <c r="E1330" s="16" t="n">
        <v>0.746433470507545</v>
      </c>
      <c r="F1330" s="16" t="n">
        <v>0.870015052797416</v>
      </c>
      <c r="G1330" s="18" t="n">
        <v>2.12095293262222E-016</v>
      </c>
      <c r="H1330" s="6"/>
      <c r="I1330" s="18" t="n">
        <v>-0.000620660819015306</v>
      </c>
      <c r="J1330" s="18" t="n">
        <v>-0.000607773439377884</v>
      </c>
      <c r="K1330" s="16" t="n">
        <v>0.550771604938272</v>
      </c>
      <c r="L1330" s="16" t="n">
        <v>0.0920908536265156</v>
      </c>
      <c r="M1330" s="16" t="n">
        <v>0.707201646090535</v>
      </c>
      <c r="N1330" s="18" t="n">
        <v>1.9084472140993E-013</v>
      </c>
      <c r="O1330" s="16" t="n">
        <v>0.309184637148082</v>
      </c>
      <c r="P1330" s="16" t="n">
        <v>0.0693485011127419</v>
      </c>
    </row>
    <row r="1331" customFormat="false" ht="15" hidden="false" customHeight="false" outlineLevel="0" collapsed="false">
      <c r="A1331" s="17" t="n">
        <v>1726</v>
      </c>
      <c r="B1331" s="6"/>
      <c r="C1331" s="16" t="n">
        <v>0.273229994925952</v>
      </c>
      <c r="D1331" s="16" t="n">
        <v>0.296548326004191</v>
      </c>
      <c r="E1331" s="16" t="n">
        <v>0.74636488340192</v>
      </c>
      <c r="F1331" s="16" t="n">
        <v>0.869987934125311</v>
      </c>
      <c r="G1331" s="18" t="n">
        <v>2.02712649278604E-016</v>
      </c>
      <c r="H1331" s="6"/>
      <c r="I1331" s="18" t="n">
        <v>-0.000632121366148716</v>
      </c>
      <c r="J1331" s="18" t="n">
        <v>-0.000617200774215221</v>
      </c>
      <c r="K1331" s="16" t="n">
        <v>0.557767489711934</v>
      </c>
      <c r="L1331" s="16" t="n">
        <v>0.0561161978666216</v>
      </c>
      <c r="M1331" s="16" t="n">
        <v>0.716632373113855</v>
      </c>
      <c r="N1331" s="18" t="n">
        <v>2.30260244327352E-014</v>
      </c>
      <c r="O1331" s="16" t="n">
        <v>0.309175921004251</v>
      </c>
      <c r="P1331" s="16" t="n">
        <v>0.0777475824253332</v>
      </c>
    </row>
    <row r="1332" customFormat="false" ht="15" hidden="false" customHeight="false" outlineLevel="0" collapsed="false">
      <c r="A1332" s="17" t="n">
        <v>1727</v>
      </c>
      <c r="B1332" s="6"/>
      <c r="C1332" s="16" t="n">
        <v>0.272591452809798</v>
      </c>
      <c r="D1332" s="16" t="n">
        <v>0.295925428307007</v>
      </c>
      <c r="E1332" s="16" t="n">
        <v>0.746553497942387</v>
      </c>
      <c r="F1332" s="16" t="n">
        <v>0.870029147381142</v>
      </c>
      <c r="G1332" s="18" t="n">
        <v>1.92318110019444E-016</v>
      </c>
      <c r="H1332" s="6"/>
      <c r="I1332" s="18" t="n">
        <v>-0.00064346894139001</v>
      </c>
      <c r="J1332" s="18" t="n">
        <v>-0.000626372031809022</v>
      </c>
      <c r="K1332" s="16" t="n">
        <v>0.564814814814815</v>
      </c>
      <c r="L1332" s="16" t="n">
        <v>0.0326065965312556</v>
      </c>
      <c r="M1332" s="16" t="n">
        <v>0.721724965706447</v>
      </c>
      <c r="N1332" s="18" t="n">
        <v>4.14375229222739E-015</v>
      </c>
      <c r="O1332" s="16" t="n">
        <v>0.309189167221826</v>
      </c>
      <c r="P1332" s="16" t="n">
        <v>0.0862636781860979</v>
      </c>
    </row>
    <row r="1333" customFormat="false" ht="15" hidden="false" customHeight="false" outlineLevel="0" collapsed="false">
      <c r="A1333" s="17" t="n">
        <v>1728</v>
      </c>
      <c r="B1333" s="6"/>
      <c r="C1333" s="16" t="n">
        <v>0.271942024660818</v>
      </c>
      <c r="D1333" s="16" t="n">
        <v>0.29529505851594</v>
      </c>
      <c r="E1333" s="16" t="n">
        <v>0.746467764060357</v>
      </c>
      <c r="F1333" s="16" t="n">
        <v>0.870139198790399</v>
      </c>
      <c r="G1333" s="18" t="n">
        <v>1.81154424933172E-016</v>
      </c>
      <c r="H1333" s="6"/>
      <c r="I1333" s="18" t="n">
        <v>-0.000655030942566936</v>
      </c>
      <c r="J1333" s="18" t="n">
        <v>-0.000635616294646093</v>
      </c>
      <c r="K1333" s="16" t="n">
        <v>0.571416323731139</v>
      </c>
      <c r="L1333" s="16" t="n">
        <v>0.0180636105133932</v>
      </c>
      <c r="M1333" s="16" t="n">
        <v>0.723593964334705</v>
      </c>
      <c r="N1333" s="18" t="n">
        <v>2.15718025011041E-015</v>
      </c>
      <c r="O1333" s="16" t="n">
        <v>0.309224537602997</v>
      </c>
      <c r="P1333" s="16" t="n">
        <v>0.094866205948127</v>
      </c>
    </row>
    <row r="1334" customFormat="false" ht="15" hidden="false" customHeight="false" outlineLevel="0" collapsed="false">
      <c r="A1334" s="17" t="n">
        <v>1729</v>
      </c>
      <c r="B1334" s="6"/>
      <c r="C1334" s="16" t="n">
        <v>0.271282366796175</v>
      </c>
      <c r="D1334" s="16" t="n">
        <v>0.294657062425519</v>
      </c>
      <c r="E1334" s="16" t="n">
        <v>0.746587791495199</v>
      </c>
      <c r="F1334" s="16" t="n">
        <v>0.870286846460457</v>
      </c>
      <c r="G1334" s="18" t="n">
        <v>1.69608864983022E-016</v>
      </c>
      <c r="H1334" s="6"/>
      <c r="I1334" s="18" t="n">
        <v>-0.000666926901728984</v>
      </c>
      <c r="J1334" s="18" t="n">
        <v>-0.000645144345269018</v>
      </c>
      <c r="K1334" s="16" t="n">
        <v>0.57764060356653</v>
      </c>
      <c r="L1334" s="16" t="n">
        <v>0.00978539738336564</v>
      </c>
      <c r="M1334" s="16" t="n">
        <v>0.720387517146776</v>
      </c>
      <c r="N1334" s="18" t="n">
        <v>3.98448984162149E-015</v>
      </c>
      <c r="O1334" s="16" t="n">
        <v>0.309271989358244</v>
      </c>
      <c r="P1334" s="16" t="n">
        <v>0.103187904431122</v>
      </c>
    </row>
    <row r="1335" customFormat="false" ht="15" hidden="false" customHeight="false" outlineLevel="0" collapsed="false">
      <c r="A1335" s="17" t="n">
        <v>1730</v>
      </c>
      <c r="B1335" s="6"/>
      <c r="C1335" s="16" t="n">
        <v>0.270612645710582</v>
      </c>
      <c r="D1335" s="16" t="n">
        <v>0.294011425003687</v>
      </c>
      <c r="E1335" s="16" t="n">
        <v>0.746553497942387</v>
      </c>
      <c r="F1335" s="16" t="n">
        <v>0.870461692816417</v>
      </c>
      <c r="G1335" s="18" t="n">
        <v>1.58629332390403E-016</v>
      </c>
      <c r="H1335" s="6"/>
      <c r="I1335" s="18" t="n">
        <v>-0.000678912456586525</v>
      </c>
      <c r="J1335" s="18" t="n">
        <v>-0.000654809581382579</v>
      </c>
      <c r="K1335" s="16" t="n">
        <v>0.584036351165981</v>
      </c>
      <c r="L1335" s="16" t="n">
        <v>0.00522592812452717</v>
      </c>
      <c r="M1335" s="16" t="n">
        <v>0.713614540466392</v>
      </c>
      <c r="N1335" s="18" t="n">
        <v>1.94298133519095E-014</v>
      </c>
      <c r="O1335" s="16" t="n">
        <v>0.309328179377291</v>
      </c>
      <c r="P1335" s="16" t="n">
        <v>0.110806338933459</v>
      </c>
    </row>
    <row r="1336" customFormat="false" ht="15" hidden="false" customHeight="false" outlineLevel="0" collapsed="false">
      <c r="A1336" s="17" t="n">
        <v>1731</v>
      </c>
      <c r="B1336" s="6"/>
      <c r="C1336" s="16" t="n">
        <v>0.269931069268605</v>
      </c>
      <c r="D1336" s="16" t="n">
        <v>0.293356225715767</v>
      </c>
      <c r="E1336" s="16" t="n">
        <v>0.746553497942387</v>
      </c>
      <c r="F1336" s="16" t="n">
        <v>0.870664538588612</v>
      </c>
      <c r="G1336" s="18" t="n">
        <v>1.47439171278293E-016</v>
      </c>
      <c r="H1336" s="6"/>
      <c r="I1336" s="18" t="n">
        <v>-0.000691214036295615</v>
      </c>
      <c r="J1336" s="18" t="n">
        <v>-0.000665039569238678</v>
      </c>
      <c r="K1336" s="16" t="n">
        <v>0.588768861454047</v>
      </c>
      <c r="L1336" s="16" t="n">
        <v>0.00302426664071597</v>
      </c>
      <c r="M1336" s="16" t="n">
        <v>0.70488683127572</v>
      </c>
      <c r="N1336" s="18" t="n">
        <v>1.88695823645665E-013</v>
      </c>
      <c r="O1336" s="16" t="n">
        <v>0.309393363452442</v>
      </c>
      <c r="P1336" s="16" t="n">
        <v>0.116965664514897</v>
      </c>
    </row>
    <row r="1337" customFormat="false" ht="15" hidden="false" customHeight="false" outlineLevel="0" collapsed="false">
      <c r="A1337" s="17" t="n">
        <v>1732</v>
      </c>
      <c r="B1337" s="6"/>
      <c r="C1337" s="16" t="n">
        <v>0.269236672201311</v>
      </c>
      <c r="D1337" s="16" t="n">
        <v>0.292690214287505</v>
      </c>
      <c r="E1337" s="16" t="n">
        <v>0.746433470507545</v>
      </c>
      <c r="F1337" s="16" t="n">
        <v>0.870889141207913</v>
      </c>
      <c r="G1337" s="18" t="n">
        <v>1.36674173135933E-016</v>
      </c>
      <c r="H1337" s="6"/>
      <c r="I1337" s="18" t="n">
        <v>-0.000704045299559474</v>
      </c>
      <c r="J1337" s="18" t="n">
        <v>-0.000676037244617636</v>
      </c>
      <c r="K1337" s="16" t="n">
        <v>0.593106995884774</v>
      </c>
      <c r="L1337" s="16" t="n">
        <v>0.00193332272244454</v>
      </c>
      <c r="M1337" s="16" t="n">
        <v>0.691838134430727</v>
      </c>
      <c r="N1337" s="18" t="n">
        <v>5.12929053017798E-012</v>
      </c>
      <c r="O1337" s="16" t="n">
        <v>0.309465533958308</v>
      </c>
      <c r="P1337" s="16" t="n">
        <v>0.121877630148886</v>
      </c>
    </row>
    <row r="1338" customFormat="false" ht="15" hidden="false" customHeight="false" outlineLevel="0" collapsed="false">
      <c r="A1338" s="17" t="n">
        <v>1733</v>
      </c>
      <c r="B1338" s="6"/>
      <c r="C1338" s="16" t="n">
        <v>0.268529987736906</v>
      </c>
      <c r="D1338" s="16" t="n">
        <v>0.292013789611264</v>
      </c>
      <c r="E1338" s="16" t="n">
        <v>0.746639231824417</v>
      </c>
      <c r="F1338" s="16" t="n">
        <v>0.871124281974025</v>
      </c>
      <c r="G1338" s="18" t="n">
        <v>1.26713608911951E-016</v>
      </c>
      <c r="H1338" s="6"/>
      <c r="I1338" s="18" t="n">
        <v>-0.000717509923276719</v>
      </c>
      <c r="J1338" s="18" t="n">
        <v>-0.000687918275516511</v>
      </c>
      <c r="K1338" s="16" t="n">
        <v>0.596347736625514</v>
      </c>
      <c r="L1338" s="16" t="n">
        <v>0.00136006290047236</v>
      </c>
      <c r="M1338" s="16" t="n">
        <v>0.676200274348422</v>
      </c>
      <c r="N1338" s="18" t="n">
        <v>2.11989733594182E-010</v>
      </c>
      <c r="O1338" s="16" t="n">
        <v>0.309541084907826</v>
      </c>
      <c r="P1338" s="16" t="n">
        <v>0.125639884182101</v>
      </c>
    </row>
    <row r="1339" customFormat="false" ht="15" hidden="false" customHeight="false" outlineLevel="0" collapsed="false">
      <c r="A1339" s="17" t="n">
        <v>1734</v>
      </c>
      <c r="B1339" s="6"/>
      <c r="C1339" s="16" t="n">
        <v>0.267809716904323</v>
      </c>
      <c r="D1339" s="16" t="n">
        <v>0.291325376166097</v>
      </c>
      <c r="E1339" s="16" t="n">
        <v>0.746553497942387</v>
      </c>
      <c r="F1339" s="16" t="n">
        <v>0.871364909247372</v>
      </c>
      <c r="G1339" s="18" t="n">
        <v>1.1718194965861E-016</v>
      </c>
      <c r="H1339" s="6"/>
      <c r="I1339" s="18" t="n">
        <v>-0.000731472680887802</v>
      </c>
      <c r="J1339" s="18" t="n">
        <v>-0.000700544903656644</v>
      </c>
      <c r="K1339" s="16" t="n">
        <v>0.598439643347051</v>
      </c>
      <c r="L1339" s="16" t="n">
        <v>0.00103754317806115</v>
      </c>
      <c r="M1339" s="16" t="n">
        <v>0.65869341563786</v>
      </c>
      <c r="N1339" s="18" t="n">
        <v>9.02359334966874E-009</v>
      </c>
      <c r="O1339" s="16" t="n">
        <v>0.309618392608751</v>
      </c>
      <c r="P1339" s="16" t="n">
        <v>0.128436238987198</v>
      </c>
    </row>
    <row r="1340" customFormat="false" ht="15" hidden="false" customHeight="false" outlineLevel="0" collapsed="false">
      <c r="A1340" s="17" t="n">
        <v>1735</v>
      </c>
      <c r="B1340" s="6"/>
      <c r="C1340" s="16" t="n">
        <v>0.267074475325481</v>
      </c>
      <c r="D1340" s="16" t="n">
        <v>0.290623270049763</v>
      </c>
      <c r="E1340" s="16" t="n">
        <v>0.746656378600823</v>
      </c>
      <c r="F1340" s="16" t="n">
        <v>0.871615048295701</v>
      </c>
      <c r="G1340" s="18" t="n">
        <v>1.07981849505855E-016</v>
      </c>
      <c r="H1340" s="6"/>
      <c r="I1340" s="18" t="n">
        <v>-0.000745744441966641</v>
      </c>
      <c r="J1340" s="18" t="n">
        <v>-0.000713730492585401</v>
      </c>
      <c r="K1340" s="16" t="n">
        <v>0.59991426611797</v>
      </c>
      <c r="L1340" s="18" t="n">
        <v>0.00086718184638777</v>
      </c>
      <c r="M1340" s="16" t="n">
        <v>0.639094650205761</v>
      </c>
      <c r="N1340" s="18" t="n">
        <v>6.66642364582389E-007</v>
      </c>
      <c r="O1340" s="16" t="n">
        <v>0.309698749703827</v>
      </c>
      <c r="P1340" s="16" t="n">
        <v>0.130424753052473</v>
      </c>
    </row>
    <row r="1341" customFormat="false" ht="15" hidden="false" customHeight="false" outlineLevel="0" collapsed="false">
      <c r="A1341" s="17" t="n">
        <v>1736</v>
      </c>
      <c r="B1341" s="6"/>
      <c r="C1341" s="16" t="n">
        <v>0.266324048687642</v>
      </c>
      <c r="D1341" s="16" t="n">
        <v>0.289906772060103</v>
      </c>
      <c r="E1341" s="16" t="n">
        <v>0.746742112482853</v>
      </c>
      <c r="F1341" s="16" t="n">
        <v>0.871863607476003</v>
      </c>
      <c r="G1341" s="18" t="n">
        <v>9.97013203504046E-017</v>
      </c>
      <c r="H1341" s="6"/>
      <c r="I1341" s="18" t="n">
        <v>-0.00076067819501573</v>
      </c>
      <c r="J1341" s="18" t="n">
        <v>-0.000727714567036861</v>
      </c>
      <c r="K1341" s="16" t="n">
        <v>0.601183127572016</v>
      </c>
      <c r="L1341" s="18" t="n">
        <v>0.000755750902406963</v>
      </c>
      <c r="M1341" s="16" t="n">
        <v>0.619101508916324</v>
      </c>
      <c r="N1341" s="18" t="n">
        <v>3.39646999278574E-005</v>
      </c>
      <c r="O1341" s="16" t="n">
        <v>0.309778592694154</v>
      </c>
      <c r="P1341" s="16" t="n">
        <v>0.132032865771433</v>
      </c>
    </row>
    <row r="1342" customFormat="false" ht="15" hidden="false" customHeight="false" outlineLevel="0" collapsed="false">
      <c r="A1342" s="17" t="n">
        <v>1737</v>
      </c>
      <c r="B1342" s="6"/>
      <c r="C1342" s="16" t="n">
        <v>0.265557334732307</v>
      </c>
      <c r="D1342" s="16" t="n">
        <v>0.289174665828182</v>
      </c>
      <c r="E1342" s="16" t="n">
        <v>0.747119341563786</v>
      </c>
      <c r="F1342" s="16" t="n">
        <v>0.872113001315398</v>
      </c>
      <c r="G1342" s="18" t="n">
        <v>9.16527275924666E-017</v>
      </c>
      <c r="H1342" s="6"/>
      <c r="I1342" s="18" t="n">
        <v>-0.000775797532566434</v>
      </c>
      <c r="J1342" s="18" t="n">
        <v>-0.000742039137555024</v>
      </c>
      <c r="K1342" s="16" t="n">
        <v>0.602057613168724</v>
      </c>
      <c r="L1342" s="18" t="n">
        <v>0.000690781675322154</v>
      </c>
      <c r="M1342" s="16" t="n">
        <v>0.600840192043896</v>
      </c>
      <c r="N1342" s="18" t="n">
        <v>0.000921720593666736</v>
      </c>
      <c r="O1342" s="16" t="n">
        <v>0.309858697210599</v>
      </c>
      <c r="P1342" s="16" t="n">
        <v>0.133190084317553</v>
      </c>
    </row>
    <row r="1343" customFormat="false" ht="15" hidden="false" customHeight="false" outlineLevel="0" collapsed="false">
      <c r="A1343" s="17" t="n">
        <v>1738</v>
      </c>
      <c r="B1343" s="6"/>
      <c r="C1343" s="16" t="n">
        <v>0.26477462734767</v>
      </c>
      <c r="D1343" s="16" t="n">
        <v>0.288426696091948</v>
      </c>
      <c r="E1343" s="16" t="n">
        <v>0.747410836762689</v>
      </c>
      <c r="F1343" s="16" t="n">
        <v>0.87235781185937</v>
      </c>
      <c r="G1343" s="18" t="n">
        <v>8.40394388127399E-017</v>
      </c>
      <c r="H1343" s="6"/>
      <c r="I1343" s="18" t="n">
        <v>-0.000790667456018497</v>
      </c>
      <c r="J1343" s="18" t="n">
        <v>-0.000756380550820205</v>
      </c>
      <c r="K1343" s="16" t="n">
        <v>0.602469135802469</v>
      </c>
      <c r="L1343" s="18" t="n">
        <v>0.000688480796965192</v>
      </c>
      <c r="M1343" s="16" t="n">
        <v>0.585905349794239</v>
      </c>
      <c r="N1343" s="16" t="n">
        <v>0.0114562363929301</v>
      </c>
      <c r="O1343" s="16" t="n">
        <v>0.309937323169925</v>
      </c>
      <c r="P1343" s="16" t="n">
        <v>0.133527526381803</v>
      </c>
    </row>
    <row r="1344" customFormat="false" ht="15" hidden="false" customHeight="false" outlineLevel="0" collapsed="false">
      <c r="A1344" s="17" t="n">
        <v>1739</v>
      </c>
      <c r="B1344" s="6"/>
      <c r="C1344" s="16" t="n">
        <v>0.263974908176113</v>
      </c>
      <c r="D1344" s="16" t="n">
        <v>0.287661986878801</v>
      </c>
      <c r="E1344" s="16" t="n">
        <v>0.747753772290809</v>
      </c>
      <c r="F1344" s="16" t="n">
        <v>0.872587932822513</v>
      </c>
      <c r="G1344" s="18" t="n">
        <v>7.71344586758727E-017</v>
      </c>
      <c r="H1344" s="6"/>
      <c r="I1344" s="18" t="n">
        <v>-0.000805160425426573</v>
      </c>
      <c r="J1344" s="18" t="n">
        <v>-0.000770518327989907</v>
      </c>
      <c r="K1344" s="16" t="n">
        <v>0.602486282578875</v>
      </c>
      <c r="L1344" s="18" t="n">
        <v>0.000709527945525745</v>
      </c>
      <c r="M1344" s="16" t="n">
        <v>0.570799039780521</v>
      </c>
      <c r="N1344" s="16" t="n">
        <v>0.0698186873963622</v>
      </c>
      <c r="O1344" s="16" t="n">
        <v>0.310011225469548</v>
      </c>
      <c r="P1344" s="16" t="n">
        <v>0.133422033321961</v>
      </c>
    </row>
    <row r="1345" customFormat="false" ht="15" hidden="false" customHeight="false" outlineLevel="0" collapsed="false">
      <c r="A1345" s="17" t="n">
        <v>1740</v>
      </c>
      <c r="B1345" s="6"/>
      <c r="C1345" s="16" t="n">
        <v>0.26315846758895</v>
      </c>
      <c r="D1345" s="16" t="n">
        <v>0.286880847888978</v>
      </c>
      <c r="E1345" s="16" t="n">
        <v>0.74783950617284</v>
      </c>
      <c r="F1345" s="16" t="n">
        <v>0.872806758985059</v>
      </c>
      <c r="G1345" s="18" t="n">
        <v>7.06173373523505E-017</v>
      </c>
      <c r="H1345" s="6"/>
      <c r="I1345" s="18" t="n">
        <v>-0.000819171474330588</v>
      </c>
      <c r="J1345" s="18" t="n">
        <v>-0.000784338708750784</v>
      </c>
      <c r="K1345" s="16" t="n">
        <v>0.60181755829904</v>
      </c>
      <c r="L1345" s="18" t="n">
        <v>0.000755750902406963</v>
      </c>
      <c r="M1345" s="16" t="n">
        <v>0.558213305898491</v>
      </c>
      <c r="N1345" s="16" t="n">
        <v>0.235449574525144</v>
      </c>
      <c r="O1345" s="16" t="n">
        <v>0.310081495283255</v>
      </c>
      <c r="P1345" s="16" t="n">
        <v>0.132897707280284</v>
      </c>
    </row>
    <row r="1346" customFormat="false" ht="15" hidden="false" customHeight="false" outlineLevel="0" collapsed="false">
      <c r="A1346" s="17" t="n">
        <v>1741</v>
      </c>
      <c r="B1346" s="6"/>
      <c r="C1346" s="16" t="n">
        <v>0.262326075805948</v>
      </c>
      <c r="D1346" s="16" t="n">
        <v>0.286083947065583</v>
      </c>
      <c r="E1346" s="16" t="n">
        <v>0.747959533607682</v>
      </c>
      <c r="F1346" s="16" t="n">
        <v>0.873023654197339</v>
      </c>
      <c r="G1346" s="18" t="n">
        <v>6.45514782057594E-017</v>
      </c>
      <c r="H1346" s="6"/>
      <c r="I1346" s="18" t="n">
        <v>-0.000832406524569374</v>
      </c>
      <c r="J1346" s="18" t="n">
        <v>-0.000797526280558926</v>
      </c>
      <c r="K1346" s="16" t="n">
        <v>0.601268861454047</v>
      </c>
      <c r="L1346" s="18" t="n">
        <v>0.000823010130313849</v>
      </c>
      <c r="M1346" s="16" t="n">
        <v>0.547993827160494</v>
      </c>
      <c r="N1346" s="16" t="n">
        <v>0.441668663722102</v>
      </c>
      <c r="O1346" s="16" t="n">
        <v>0.310151140012457</v>
      </c>
      <c r="P1346" s="16" t="n">
        <v>0.132023337074517</v>
      </c>
    </row>
    <row r="1347" customFormat="false" ht="15" hidden="false" customHeight="false" outlineLevel="0" collapsed="false">
      <c r="A1347" s="17" t="n">
        <v>1742</v>
      </c>
      <c r="B1347" s="6"/>
      <c r="C1347" s="16" t="n">
        <v>0.261478800642672</v>
      </c>
      <c r="D1347" s="16" t="n">
        <v>0.285272186639192</v>
      </c>
      <c r="E1347" s="16" t="n">
        <v>0.747873799725652</v>
      </c>
      <c r="F1347" s="16" t="n">
        <v>0.873235228313085</v>
      </c>
      <c r="G1347" s="18" t="n">
        <v>5.89531123933458E-017</v>
      </c>
      <c r="H1347" s="6"/>
      <c r="I1347" s="18" t="n">
        <v>-0.000845112489960757</v>
      </c>
      <c r="J1347" s="18" t="n">
        <v>-0.000810274147680507</v>
      </c>
      <c r="K1347" s="16" t="n">
        <v>0.600720164609054</v>
      </c>
      <c r="L1347" s="18" t="n">
        <v>0.00089932864042651</v>
      </c>
      <c r="M1347" s="16" t="n">
        <v>0.541820987654321</v>
      </c>
      <c r="N1347" s="16" t="n">
        <v>0.615175499923063</v>
      </c>
      <c r="O1347" s="16" t="n">
        <v>0.310219071334706</v>
      </c>
      <c r="P1347" s="16" t="n">
        <v>0.131027717034443</v>
      </c>
    </row>
    <row r="1348" customFormat="false" ht="15" hidden="false" customHeight="false" outlineLevel="0" collapsed="false">
      <c r="A1348" s="17" t="n">
        <v>1743</v>
      </c>
      <c r="B1348" s="6"/>
      <c r="C1348" s="16" t="n">
        <v>0.260619879226197</v>
      </c>
      <c r="D1348" s="16" t="n">
        <v>0.284448746655449</v>
      </c>
      <c r="E1348" s="16" t="n">
        <v>0.7480109739369</v>
      </c>
      <c r="F1348" s="16" t="n">
        <v>0.873440208364979</v>
      </c>
      <c r="G1348" s="18" t="n">
        <v>5.4017110325862E-017</v>
      </c>
      <c r="H1348" s="6"/>
      <c r="I1348" s="18" t="n">
        <v>-0.000856806652216942</v>
      </c>
      <c r="J1348" s="18" t="n">
        <v>-0.000821965900619975</v>
      </c>
      <c r="K1348" s="16" t="n">
        <v>0.600600137174211</v>
      </c>
      <c r="L1348" s="18" t="n">
        <v>0.000961573869424048</v>
      </c>
      <c r="M1348" s="16" t="n">
        <v>0.537740054869685</v>
      </c>
      <c r="N1348" s="16" t="n">
        <v>0.661512737758239</v>
      </c>
      <c r="O1348" s="16" t="n">
        <v>0.310284880931001</v>
      </c>
      <c r="P1348" s="16" t="n">
        <v>0.130319718003886</v>
      </c>
    </row>
    <row r="1349" customFormat="false" ht="15" hidden="false" customHeight="false" outlineLevel="0" collapsed="false">
      <c r="A1349" s="17" t="n">
        <v>1744</v>
      </c>
      <c r="B1349" s="6"/>
      <c r="C1349" s="16" t="n">
        <v>0.259752045507288</v>
      </c>
      <c r="D1349" s="16" t="n">
        <v>0.283616048518119</v>
      </c>
      <c r="E1349" s="16" t="n">
        <v>0.748285322359397</v>
      </c>
      <c r="F1349" s="16" t="n">
        <v>0.873639399874054</v>
      </c>
      <c r="G1349" s="18" t="n">
        <v>4.94809219959305E-017</v>
      </c>
      <c r="H1349" s="6"/>
      <c r="I1349" s="18" t="n">
        <v>-0.000867422854419994</v>
      </c>
      <c r="J1349" s="18" t="n">
        <v>-0.00083253210449959</v>
      </c>
      <c r="K1349" s="16" t="n">
        <v>0.60082304526749</v>
      </c>
      <c r="L1349" s="18" t="n">
        <v>0.000996138248451725</v>
      </c>
      <c r="M1349" s="16" t="n">
        <v>0.541117969821674</v>
      </c>
      <c r="N1349" s="16" t="n">
        <v>0.60872820089755</v>
      </c>
      <c r="O1349" s="16" t="n">
        <v>0.310348827820985</v>
      </c>
      <c r="P1349" s="16" t="n">
        <v>0.129846980841455</v>
      </c>
    </row>
    <row r="1350" customFormat="false" ht="15" hidden="false" customHeight="false" outlineLevel="0" collapsed="false">
      <c r="A1350" s="17" t="n">
        <v>1745</v>
      </c>
      <c r="B1350" s="6"/>
      <c r="C1350" s="16" t="n">
        <v>0.258873333898255</v>
      </c>
      <c r="D1350" s="16" t="n">
        <v>0.282771791744501</v>
      </c>
      <c r="E1350" s="16" t="n">
        <v>0.748302469135803</v>
      </c>
      <c r="F1350" s="16" t="n">
        <v>0.873823847134303</v>
      </c>
      <c r="G1350" s="18" t="n">
        <v>4.53332255770509E-017</v>
      </c>
      <c r="H1350" s="6"/>
      <c r="I1350" s="18" t="n">
        <v>-0.000876565357404664</v>
      </c>
      <c r="J1350" s="18" t="n">
        <v>-0.000841570178530351</v>
      </c>
      <c r="K1350" s="16" t="n">
        <v>0.601063100137174</v>
      </c>
      <c r="L1350" s="18" t="n">
        <v>0.000999038348115636</v>
      </c>
      <c r="M1350" s="16" t="n">
        <v>0.547479423868313</v>
      </c>
      <c r="N1350" s="16" t="n">
        <v>0.498010912211029</v>
      </c>
      <c r="O1350" s="16" t="n">
        <v>0.310408037575686</v>
      </c>
      <c r="P1350" s="16" t="n">
        <v>0.129648265442369</v>
      </c>
    </row>
    <row r="1351" customFormat="false" ht="15" hidden="false" customHeight="false" outlineLevel="0" collapsed="false">
      <c r="A1351" s="17" t="n">
        <v>1746</v>
      </c>
      <c r="B1351" s="6"/>
      <c r="C1351" s="16" t="n">
        <v>0.257985986598679</v>
      </c>
      <c r="D1351" s="16" t="n">
        <v>0.281918523392471</v>
      </c>
      <c r="E1351" s="16" t="n">
        <v>0.748302469135803</v>
      </c>
      <c r="F1351" s="16" t="n">
        <v>0.874003327526913</v>
      </c>
      <c r="G1351" s="18" t="n">
        <v>4.15869018119344E-017</v>
      </c>
      <c r="H1351" s="6"/>
      <c r="I1351" s="18" t="n">
        <v>-0.000884047000319646</v>
      </c>
      <c r="J1351" s="18" t="n">
        <v>-0.000848903524931449</v>
      </c>
      <c r="K1351" s="16" t="n">
        <v>0.601097393689986</v>
      </c>
      <c r="L1351" s="18" t="n">
        <v>0.00097847817268986</v>
      </c>
      <c r="M1351" s="16" t="n">
        <v>0.546262002743484</v>
      </c>
      <c r="N1351" s="16" t="n">
        <v>0.459458090787802</v>
      </c>
      <c r="O1351" s="16" t="n">
        <v>0.310465649439102</v>
      </c>
      <c r="P1351" s="16" t="n">
        <v>0.129688345447599</v>
      </c>
    </row>
    <row r="1352" customFormat="false" ht="15" hidden="false" customHeight="false" outlineLevel="0" collapsed="false">
      <c r="A1352" s="17" t="n">
        <v>1747</v>
      </c>
      <c r="B1352" s="6"/>
      <c r="C1352" s="16" t="n">
        <v>0.257091009874018</v>
      </c>
      <c r="D1352" s="16" t="n">
        <v>0.281057584569622</v>
      </c>
      <c r="E1352" s="16" t="n">
        <v>0.748593964334705</v>
      </c>
      <c r="F1352" s="16" t="n">
        <v>0.874188092647315</v>
      </c>
      <c r="G1352" s="18" t="n">
        <v>3.80560402714165E-017</v>
      </c>
      <c r="H1352" s="6"/>
      <c r="I1352" s="18" t="n">
        <v>-0.000890160122364534</v>
      </c>
      <c r="J1352" s="18" t="n">
        <v>-0.00085490678688425</v>
      </c>
      <c r="K1352" s="16" t="n">
        <v>0.601183127572016</v>
      </c>
      <c r="L1352" s="18" t="n">
        <v>0.000962130426451605</v>
      </c>
      <c r="M1352" s="16" t="n">
        <v>0.536111111111111</v>
      </c>
      <c r="N1352" s="16" t="n">
        <v>0.531712513634667</v>
      </c>
      <c r="O1352" s="16" t="n">
        <v>0.310524954087048</v>
      </c>
      <c r="P1352" s="16" t="n">
        <v>0.129717467301671</v>
      </c>
    </row>
    <row r="1353" customFormat="false" ht="15" hidden="false" customHeight="false" outlineLevel="0" collapsed="false">
      <c r="A1353" s="17" t="n">
        <v>1748</v>
      </c>
      <c r="B1353" s="6"/>
      <c r="C1353" s="16" t="n">
        <v>0.256190020920615</v>
      </c>
      <c r="D1353" s="16" t="n">
        <v>0.280190626031687</v>
      </c>
      <c r="E1353" s="16" t="n">
        <v>0.748696844993141</v>
      </c>
      <c r="F1353" s="16" t="n">
        <v>0.874377047425514</v>
      </c>
      <c r="G1353" s="18" t="n">
        <v>3.47848972310788E-017</v>
      </c>
      <c r="H1353" s="6"/>
      <c r="I1353" s="18" t="n">
        <v>-0.000895177389658248</v>
      </c>
      <c r="J1353" s="18" t="n">
        <v>-0.000859813513678359</v>
      </c>
      <c r="K1353" s="16" t="n">
        <v>0.601165980795611</v>
      </c>
      <c r="L1353" s="18" t="n">
        <v>0.000933863157220443</v>
      </c>
      <c r="M1353" s="16" t="n">
        <v>0.522548010973937</v>
      </c>
      <c r="N1353" s="16" t="n">
        <v>0.8004245256375</v>
      </c>
      <c r="O1353" s="16" t="n">
        <v>0.310585599752695</v>
      </c>
      <c r="P1353" s="16" t="n">
        <v>0.12992241553845</v>
      </c>
    </row>
    <row r="1354" customFormat="false" ht="15" hidden="false" customHeight="false" outlineLevel="0" collapsed="false">
      <c r="A1354" s="17" t="n">
        <v>1749</v>
      </c>
      <c r="B1354" s="6"/>
      <c r="C1354" s="16" t="n">
        <v>0.255283988439378</v>
      </c>
      <c r="D1354" s="16" t="n">
        <v>0.279319720325061</v>
      </c>
      <c r="E1354" s="16" t="n">
        <v>0.748868312757202</v>
      </c>
      <c r="F1354" s="16" t="n">
        <v>0.874587113029476</v>
      </c>
      <c r="G1354" s="18" t="n">
        <v>3.17898676591048E-017</v>
      </c>
      <c r="H1354" s="6"/>
      <c r="I1354" s="18" t="n">
        <v>-0.000898881560123085</v>
      </c>
      <c r="J1354" s="18" t="n">
        <v>-0.000863432978334705</v>
      </c>
      <c r="K1354" s="16" t="n">
        <v>0.601200274348423</v>
      </c>
      <c r="L1354" s="18" t="n">
        <v>0.000897621414499017</v>
      </c>
      <c r="M1354" s="16" t="n">
        <v>0.507647462277092</v>
      </c>
      <c r="N1354" s="16" t="n">
        <v>0.927599872804878</v>
      </c>
      <c r="O1354" s="16" t="n">
        <v>0.310653016556417</v>
      </c>
      <c r="P1354" s="16" t="n">
        <v>0.130212801673762</v>
      </c>
    </row>
    <row r="1355" customFormat="false" ht="15" hidden="false" customHeight="false" outlineLevel="0" collapsed="false">
      <c r="A1355" s="17" t="n">
        <v>1750</v>
      </c>
      <c r="B1355" s="6"/>
      <c r="C1355" s="16" t="n">
        <v>0.25437607133111</v>
      </c>
      <c r="D1355" s="16" t="n">
        <v>0.278447918310759</v>
      </c>
      <c r="E1355" s="16" t="n">
        <v>0.749108367626886</v>
      </c>
      <c r="F1355" s="16" t="n">
        <v>0.874818421660169</v>
      </c>
      <c r="G1355" s="18" t="n">
        <v>2.9001840596829E-017</v>
      </c>
      <c r="H1355" s="6"/>
      <c r="I1355" s="18" t="n">
        <v>-0.000901342115350743</v>
      </c>
      <c r="J1355" s="18" t="n">
        <v>-0.000865895115726663</v>
      </c>
      <c r="K1355" s="16" t="n">
        <v>0.601628943758573</v>
      </c>
      <c r="L1355" s="18" t="n">
        <v>0.000876727666338854</v>
      </c>
      <c r="M1355" s="16" t="n">
        <v>0.500462962962963</v>
      </c>
      <c r="N1355" s="16" t="n">
        <v>0.714119380125216</v>
      </c>
      <c r="O1355" s="16" t="n">
        <v>0.310727245507178</v>
      </c>
      <c r="P1355" s="16" t="n">
        <v>0.130390323764694</v>
      </c>
    </row>
    <row r="1356" customFormat="false" ht="15" hidden="false" customHeight="false" outlineLevel="0" collapsed="false">
      <c r="A1356" s="17" t="n">
        <v>1751</v>
      </c>
      <c r="B1356" s="6"/>
      <c r="C1356" s="16" t="n">
        <v>0.25346659453613</v>
      </c>
      <c r="D1356" s="16" t="n">
        <v>0.277575048993099</v>
      </c>
      <c r="E1356" s="16" t="n">
        <v>0.749485596707819</v>
      </c>
      <c r="F1356" s="16" t="n">
        <v>0.875069023166504</v>
      </c>
      <c r="G1356" s="18" t="n">
        <v>2.64072029178889E-017</v>
      </c>
      <c r="H1356" s="6"/>
      <c r="I1356" s="18" t="n">
        <v>-0.000902365506799688</v>
      </c>
      <c r="J1356" s="18" t="n">
        <v>-0.000866958504671436</v>
      </c>
      <c r="K1356" s="16" t="n">
        <v>0.602057613168724</v>
      </c>
      <c r="L1356" s="18" t="n">
        <v>0.000851511098076078</v>
      </c>
      <c r="M1356" s="16" t="n">
        <v>0.510905349794239</v>
      </c>
      <c r="N1356" s="16" t="n">
        <v>0.540641750113043</v>
      </c>
      <c r="O1356" s="16" t="n">
        <v>0.31080765929372</v>
      </c>
      <c r="P1356" s="16" t="n">
        <v>0.130619599099549</v>
      </c>
    </row>
    <row r="1357" customFormat="false" ht="15" hidden="false" customHeight="false" outlineLevel="0" collapsed="false">
      <c r="A1357" s="17" t="n">
        <v>1752</v>
      </c>
      <c r="B1357" s="6"/>
      <c r="C1357" s="16" t="n">
        <v>0.252557681560283</v>
      </c>
      <c r="D1357" s="16" t="n">
        <v>0.276703230708962</v>
      </c>
      <c r="E1357" s="16" t="n">
        <v>0.749622770919067</v>
      </c>
      <c r="F1357" s="16" t="n">
        <v>0.875339786568858</v>
      </c>
      <c r="G1357" s="18" t="n">
        <v>2.40732701600349E-017</v>
      </c>
      <c r="H1357" s="6"/>
      <c r="I1357" s="18" t="n">
        <v>-0.000902095168494438</v>
      </c>
      <c r="J1357" s="18" t="n">
        <v>-0.00086674747042537</v>
      </c>
      <c r="K1357" s="16" t="n">
        <v>0.602606310013717</v>
      </c>
      <c r="L1357" s="18" t="n">
        <v>0.000825650719279497</v>
      </c>
      <c r="M1357" s="16" t="n">
        <v>0.521244855967078</v>
      </c>
      <c r="N1357" s="16" t="n">
        <v>0.397921689394873</v>
      </c>
      <c r="O1357" s="16" t="n">
        <v>0.310894535191245</v>
      </c>
      <c r="P1357" s="16" t="n">
        <v>0.130886060870056</v>
      </c>
    </row>
    <row r="1358" customFormat="false" ht="15" hidden="false" customHeight="false" outlineLevel="0" collapsed="false">
      <c r="A1358" s="17" t="n">
        <v>1753</v>
      </c>
      <c r="B1358" s="6"/>
      <c r="C1358" s="16" t="n">
        <v>0.251648736365162</v>
      </c>
      <c r="D1358" s="16" t="n">
        <v>0.275831382879024</v>
      </c>
      <c r="E1358" s="16" t="n">
        <v>0.749777091906722</v>
      </c>
      <c r="F1358" s="16" t="n">
        <v>0.875625354515569</v>
      </c>
      <c r="G1358" s="18" t="n">
        <v>2.19497959980099E-017</v>
      </c>
      <c r="H1358" s="6"/>
      <c r="I1358" s="18" t="n">
        <v>-0.00090031233473327</v>
      </c>
      <c r="J1358" s="18" t="n">
        <v>-0.00086511922034461</v>
      </c>
      <c r="K1358" s="16" t="n">
        <v>0.602589163237311</v>
      </c>
      <c r="L1358" s="18" t="n">
        <v>0.000824709781760982</v>
      </c>
      <c r="M1358" s="16" t="n">
        <v>0.529063786008231</v>
      </c>
      <c r="N1358" s="16" t="n">
        <v>0.284630210853461</v>
      </c>
      <c r="O1358" s="16" t="n">
        <v>0.310986152764073</v>
      </c>
      <c r="P1358" s="16" t="n">
        <v>0.13090187792198</v>
      </c>
    </row>
    <row r="1359" customFormat="false" ht="15" hidden="false" customHeight="false" outlineLevel="0" collapsed="false">
      <c r="A1359" s="17" t="n">
        <v>1754</v>
      </c>
      <c r="B1359" s="6"/>
      <c r="C1359" s="16" t="n">
        <v>0.250743911380348</v>
      </c>
      <c r="D1359" s="16" t="n">
        <v>0.274962768263883</v>
      </c>
      <c r="E1359" s="16" t="n">
        <v>0.749982853223594</v>
      </c>
      <c r="F1359" s="16" t="n">
        <v>0.875901569380988</v>
      </c>
      <c r="G1359" s="18" t="n">
        <v>2.00262025056238E-017</v>
      </c>
      <c r="H1359" s="6"/>
      <c r="I1359" s="18" t="n">
        <v>-0.000896843383335638</v>
      </c>
      <c r="J1359" s="18" t="n">
        <v>-0.000861828204087296</v>
      </c>
      <c r="K1359" s="16" t="n">
        <v>0.603034979423868</v>
      </c>
      <c r="L1359" s="18" t="n">
        <v>0.000819779782129196</v>
      </c>
      <c r="M1359" s="16" t="n">
        <v>0.53741426611797</v>
      </c>
      <c r="N1359" s="16" t="n">
        <v>0.146574173747015</v>
      </c>
      <c r="O1359" s="16" t="n">
        <v>0.311074761379425</v>
      </c>
      <c r="P1359" s="16" t="n">
        <v>0.130970770522688</v>
      </c>
    </row>
    <row r="1360" customFormat="false" ht="15" hidden="false" customHeight="false" outlineLevel="0" collapsed="false">
      <c r="A1360" s="17" t="n">
        <v>1755</v>
      </c>
      <c r="B1360" s="6"/>
      <c r="C1360" s="16" t="n">
        <v>0.249841085819911</v>
      </c>
      <c r="D1360" s="16" t="n">
        <v>0.274095056202541</v>
      </c>
      <c r="E1360" s="16" t="n">
        <v>0.75017146776406</v>
      </c>
      <c r="F1360" s="16" t="n">
        <v>0.876157778062403</v>
      </c>
      <c r="G1360" s="18" t="n">
        <v>1.83305827099815E-017</v>
      </c>
      <c r="H1360" s="6"/>
      <c r="I1360" s="18" t="n">
        <v>-0.000891845553088988</v>
      </c>
      <c r="J1360" s="18" t="n">
        <v>-0.000857055948643744</v>
      </c>
      <c r="K1360" s="16" t="n">
        <v>0.603120713305898</v>
      </c>
      <c r="L1360" s="18" t="n">
        <v>0.000819286017956555</v>
      </c>
      <c r="M1360" s="16" t="n">
        <v>0.543912894375857</v>
      </c>
      <c r="N1360" s="16" t="n">
        <v>0.0895337210551861</v>
      </c>
      <c r="O1360" s="16" t="n">
        <v>0.311156944840167</v>
      </c>
      <c r="P1360" s="16" t="n">
        <v>0.130961328078297</v>
      </c>
    </row>
    <row r="1361" customFormat="false" ht="15" hidden="false" customHeight="false" outlineLevel="0" collapsed="false">
      <c r="A1361" s="17" t="n">
        <v>1756</v>
      </c>
      <c r="B1361" s="6"/>
      <c r="C1361" s="16" t="n">
        <v>0.248942527114937</v>
      </c>
      <c r="D1361" s="16" t="n">
        <v>0.273230483659172</v>
      </c>
      <c r="E1361" s="16" t="n">
        <v>0.750291495198903</v>
      </c>
      <c r="F1361" s="16" t="n">
        <v>0.876380891195831</v>
      </c>
      <c r="G1361" s="18" t="n">
        <v>1.6797601049289E-017</v>
      </c>
      <c r="H1361" s="6"/>
      <c r="I1361" s="18" t="n">
        <v>-0.000885082322552794</v>
      </c>
      <c r="J1361" s="18" t="n">
        <v>-0.000850582079637272</v>
      </c>
      <c r="K1361" s="16" t="n">
        <v>0.602846364883402</v>
      </c>
      <c r="L1361" s="18" t="n">
        <v>0.000823010130313849</v>
      </c>
      <c r="M1361" s="16" t="n">
        <v>0.544135802469136</v>
      </c>
      <c r="N1361" s="16" t="n">
        <v>0.0900722486960557</v>
      </c>
      <c r="O1361" s="16" t="n">
        <v>0.311228506633456</v>
      </c>
      <c r="P1361" s="16" t="n">
        <v>0.130865267386336</v>
      </c>
    </row>
    <row r="1362" customFormat="false" ht="15" hidden="false" customHeight="false" outlineLevel="0" collapsed="false">
      <c r="A1362" s="17" t="n">
        <v>1757</v>
      </c>
      <c r="B1362" s="6"/>
      <c r="C1362" s="16" t="n">
        <v>0.248050689713605</v>
      </c>
      <c r="D1362" s="16" t="n">
        <v>0.272371891200206</v>
      </c>
      <c r="E1362" s="16" t="n">
        <v>0.750548696844993</v>
      </c>
      <c r="F1362" s="16" t="n">
        <v>0.876571012079043</v>
      </c>
      <c r="G1362" s="18" t="n">
        <v>1.53855377416885E-017</v>
      </c>
      <c r="H1362" s="6"/>
      <c r="I1362" s="18" t="n">
        <v>-0.000877096617309102</v>
      </c>
      <c r="J1362" s="18" t="n">
        <v>-0.00084293811981227</v>
      </c>
      <c r="K1362" s="16" t="n">
        <v>0.602863511659808</v>
      </c>
      <c r="L1362" s="18" t="n">
        <v>0.000828699630532859</v>
      </c>
      <c r="M1362" s="16" t="n">
        <v>0.542249657064472</v>
      </c>
      <c r="N1362" s="16" t="n">
        <v>0.109502548986703</v>
      </c>
      <c r="O1362" s="16" t="n">
        <v>0.311289482242873</v>
      </c>
      <c r="P1362" s="16" t="n">
        <v>0.130745179027111</v>
      </c>
    </row>
    <row r="1363" customFormat="false" ht="15" hidden="false" customHeight="false" outlineLevel="0" collapsed="false">
      <c r="A1363" s="17" t="n">
        <v>1758</v>
      </c>
      <c r="B1363" s="6"/>
      <c r="C1363" s="16" t="n">
        <v>0.247166334160479</v>
      </c>
      <c r="D1363" s="16" t="n">
        <v>0.271520364255854</v>
      </c>
      <c r="E1363" s="16" t="n">
        <v>0.750703017832648</v>
      </c>
      <c r="F1363" s="16" t="n">
        <v>0.87673465460304</v>
      </c>
      <c r="G1363" s="18" t="n">
        <v>1.40856201442579E-017</v>
      </c>
      <c r="H1363" s="6"/>
      <c r="I1363" s="18" t="n">
        <v>-0.000867587515207737</v>
      </c>
      <c r="J1363" s="18" t="n">
        <v>-0.000833719862063849</v>
      </c>
      <c r="K1363" s="16" t="n">
        <v>0.602829218106996</v>
      </c>
      <c r="L1363" s="18" t="n">
        <v>0.000813229048374728</v>
      </c>
      <c r="M1363" s="16" t="n">
        <v>0.536728395061728</v>
      </c>
      <c r="N1363" s="16" t="n">
        <v>0.155436286731764</v>
      </c>
      <c r="O1363" s="16" t="n">
        <v>0.311341962628798</v>
      </c>
      <c r="P1363" s="16" t="n">
        <v>0.13098974204262</v>
      </c>
    </row>
    <row r="1364" customFormat="false" ht="15" hidden="false" customHeight="false" outlineLevel="0" collapsed="false">
      <c r="A1364" s="17" t="n">
        <v>1759</v>
      </c>
      <c r="B1364" s="6"/>
      <c r="C1364" s="16" t="n">
        <v>0.24629425921127</v>
      </c>
      <c r="D1364" s="16" t="n">
        <v>0.270681195349225</v>
      </c>
      <c r="E1364" s="16" t="n">
        <v>0.750874485596708</v>
      </c>
      <c r="F1364" s="16" t="n">
        <v>0.876886807457847</v>
      </c>
      <c r="G1364" s="18" t="n">
        <v>1.29338364035672E-017</v>
      </c>
      <c r="H1364" s="6"/>
      <c r="I1364" s="18" t="n">
        <v>-0.000856439515495495</v>
      </c>
      <c r="J1364" s="18" t="n">
        <v>-0.000822790042256357</v>
      </c>
      <c r="K1364" s="16" t="n">
        <v>0.60281207133059</v>
      </c>
      <c r="L1364" s="18" t="n">
        <v>0.000757115178447216</v>
      </c>
      <c r="M1364" s="16" t="n">
        <v>0.53179012345679</v>
      </c>
      <c r="N1364" s="16" t="n">
        <v>0.214457358771739</v>
      </c>
      <c r="O1364" s="16" t="n">
        <v>0.311390755706287</v>
      </c>
      <c r="P1364" s="16" t="n">
        <v>0.13167881028604</v>
      </c>
    </row>
    <row r="1365" customFormat="false" ht="15" hidden="false" customHeight="false" outlineLevel="0" collapsed="false">
      <c r="A1365" s="17" t="n">
        <v>1760</v>
      </c>
      <c r="B1365" s="6"/>
      <c r="C1365" s="16" t="n">
        <v>0.245436612830155</v>
      </c>
      <c r="D1365" s="16" t="n">
        <v>0.269856343865434</v>
      </c>
      <c r="E1365" s="16" t="n">
        <v>0.750960219478738</v>
      </c>
      <c r="F1365" s="16" t="n">
        <v>0.877027891629188</v>
      </c>
      <c r="G1365" s="18" t="n">
        <v>1.18900991493751E-017</v>
      </c>
      <c r="H1365" s="6"/>
      <c r="I1365" s="18" t="n">
        <v>-0.000844064190314153</v>
      </c>
      <c r="J1365" s="18" t="n">
        <v>-0.000810586009076625</v>
      </c>
      <c r="K1365" s="16" t="n">
        <v>0.603549382716049</v>
      </c>
      <c r="L1365" s="18" t="n">
        <v>0.000682435088417861</v>
      </c>
      <c r="M1365" s="16" t="n">
        <v>0.528480795610425</v>
      </c>
      <c r="N1365" s="16" t="n">
        <v>0.282808876753684</v>
      </c>
      <c r="O1365" s="16" t="n">
        <v>0.311435997026939</v>
      </c>
      <c r="P1365" s="16" t="n">
        <v>0.132645078632763</v>
      </c>
    </row>
    <row r="1366" customFormat="false" ht="15" hidden="false" customHeight="false" outlineLevel="0" collapsed="false">
      <c r="A1366" s="17" t="n">
        <v>1761</v>
      </c>
      <c r="B1366" s="6"/>
      <c r="C1366" s="16" t="n">
        <v>0.244592010657063</v>
      </c>
      <c r="D1366" s="16" t="n">
        <v>0.269044854793395</v>
      </c>
      <c r="E1366" s="16" t="n">
        <v>0.751165980795611</v>
      </c>
      <c r="F1366" s="16" t="n">
        <v>0.87718404873646</v>
      </c>
      <c r="G1366" s="18" t="n">
        <v>1.09606184085189E-017</v>
      </c>
      <c r="H1366" s="6"/>
      <c r="I1366" s="18" t="n">
        <v>-0.000830177233490899</v>
      </c>
      <c r="J1366" s="18" t="n">
        <v>-0.000796776809508483</v>
      </c>
      <c r="K1366" s="16" t="n">
        <v>0.604921124828532</v>
      </c>
      <c r="L1366" s="18" t="n">
        <v>0.000583017694500934</v>
      </c>
      <c r="M1366" s="16" t="n">
        <v>0.528275034293553</v>
      </c>
      <c r="N1366" s="16" t="n">
        <v>0.32745943189413</v>
      </c>
      <c r="O1366" s="16" t="n">
        <v>0.311486069301853</v>
      </c>
      <c r="P1366" s="16" t="n">
        <v>0.134077834785814</v>
      </c>
    </row>
    <row r="1367" customFormat="false" ht="15" hidden="false" customHeight="false" outlineLevel="0" collapsed="false">
      <c r="A1367" s="17" t="n">
        <v>1762</v>
      </c>
      <c r="B1367" s="6"/>
      <c r="C1367" s="16" t="n">
        <v>0.243764576430762</v>
      </c>
      <c r="D1367" s="16" t="n">
        <v>0.268251112523843</v>
      </c>
      <c r="E1367" s="16" t="n">
        <v>0.751200274348423</v>
      </c>
      <c r="F1367" s="16" t="n">
        <v>0.877371104429132</v>
      </c>
      <c r="G1367" s="18" t="n">
        <v>1.01196530596575E-017</v>
      </c>
      <c r="H1367" s="6"/>
      <c r="I1367" s="18" t="n">
        <v>-0.000814825289011063</v>
      </c>
      <c r="J1367" s="18" t="n">
        <v>-0.000781514536609683</v>
      </c>
      <c r="K1367" s="16" t="n">
        <v>0.606927297668038</v>
      </c>
      <c r="L1367" s="18" t="n">
        <v>0.000484530419875851</v>
      </c>
      <c r="M1367" s="16" t="n">
        <v>0.532510288065844</v>
      </c>
      <c r="N1367" s="16" t="n">
        <v>0.288806446041395</v>
      </c>
      <c r="O1367" s="16" t="n">
        <v>0.311546045891428</v>
      </c>
      <c r="P1367" s="16" t="n">
        <v>0.135674122352632</v>
      </c>
    </row>
    <row r="1368" customFormat="false" ht="15" hidden="false" customHeight="false" outlineLevel="0" collapsed="false">
      <c r="A1368" s="17" t="n">
        <v>1763</v>
      </c>
      <c r="B1368" s="6"/>
      <c r="C1368" s="16" t="n">
        <v>0.242952495823276</v>
      </c>
      <c r="D1368" s="16" t="n">
        <v>0.267473030076594</v>
      </c>
      <c r="E1368" s="16" t="n">
        <v>0.751320301783265</v>
      </c>
      <c r="F1368" s="16" t="n">
        <v>0.877585512137532</v>
      </c>
      <c r="G1368" s="18" t="n">
        <v>9.31936898310069E-018</v>
      </c>
      <c r="H1368" s="6"/>
      <c r="I1368" s="18" t="n">
        <v>-0.000798654051685362</v>
      </c>
      <c r="J1368" s="18" t="n">
        <v>-0.000765448343009344</v>
      </c>
      <c r="K1368" s="16" t="n">
        <v>0.608453360768176</v>
      </c>
      <c r="L1368" s="18" t="n">
        <v>0.000397842010375942</v>
      </c>
      <c r="M1368" s="16" t="n">
        <v>0.542078189300412</v>
      </c>
      <c r="N1368" s="16" t="n">
        <v>0.190647883828222</v>
      </c>
      <c r="O1368" s="16" t="n">
        <v>0.311614787913036</v>
      </c>
      <c r="P1368" s="16" t="n">
        <v>0.137426782583421</v>
      </c>
    </row>
    <row r="1369" customFormat="false" ht="15" hidden="false" customHeight="false" outlineLevel="0" collapsed="false">
      <c r="A1369" s="17" t="n">
        <v>1764</v>
      </c>
      <c r="B1369" s="6"/>
      <c r="C1369" s="16" t="n">
        <v>0.242158399844759</v>
      </c>
      <c r="D1369" s="16" t="n">
        <v>0.26671289007264</v>
      </c>
      <c r="E1369" s="16" t="n">
        <v>0.751440329218107</v>
      </c>
      <c r="F1369" s="16" t="n">
        <v>0.877824101432318</v>
      </c>
      <c r="G1369" s="18" t="n">
        <v>8.62595210309571E-018</v>
      </c>
      <c r="H1369" s="6"/>
      <c r="I1369" s="18" t="n">
        <v>-0.000781168291966654</v>
      </c>
      <c r="J1369" s="18" t="n">
        <v>-0.00074813470678098</v>
      </c>
      <c r="K1369" s="16" t="n">
        <v>0.610168038408779</v>
      </c>
      <c r="L1369" s="18" t="n">
        <v>0.000320042777294245</v>
      </c>
      <c r="M1369" s="16" t="n">
        <v>0.554612482853224</v>
      </c>
      <c r="N1369" s="16" t="n">
        <v>0.0845092582082439</v>
      </c>
      <c r="O1369" s="16" t="n">
        <v>0.311691277128352</v>
      </c>
      <c r="P1369" s="16" t="n">
        <v>0.139241308895394</v>
      </c>
    </row>
    <row r="1370" customFormat="false" ht="15" hidden="false" customHeight="false" outlineLevel="0" collapsed="false">
      <c r="A1370" s="17" t="n">
        <v>1765</v>
      </c>
      <c r="B1370" s="6"/>
      <c r="C1370" s="16" t="n">
        <v>0.241382532860166</v>
      </c>
      <c r="D1370" s="16" t="n">
        <v>0.265970859658744</v>
      </c>
      <c r="E1370" s="16" t="n">
        <v>0.751543209876543</v>
      </c>
      <c r="F1370" s="16" t="n">
        <v>0.878083002421204</v>
      </c>
      <c r="G1370" s="18" t="n">
        <v>7.96878432249946E-018</v>
      </c>
      <c r="H1370" s="6"/>
      <c r="I1370" s="18" t="n">
        <v>-0.000762678089517666</v>
      </c>
      <c r="J1370" s="18" t="n">
        <v>-0.000729999852086455</v>
      </c>
      <c r="K1370" s="16" t="n">
        <v>0.611213991769547</v>
      </c>
      <c r="L1370" s="18" t="n">
        <v>0.000270146235647981</v>
      </c>
      <c r="M1370" s="16" t="n">
        <v>0.572325102880658</v>
      </c>
      <c r="N1370" s="16" t="n">
        <v>0.0257800569364666</v>
      </c>
      <c r="O1370" s="16" t="n">
        <v>0.311774271204241</v>
      </c>
      <c r="P1370" s="16" t="n">
        <v>0.140661923512983</v>
      </c>
    </row>
    <row r="1371" customFormat="false" ht="15" hidden="false" customHeight="false" outlineLevel="0" collapsed="false">
      <c r="A1371" s="17" t="n">
        <v>1766</v>
      </c>
      <c r="B1371" s="6"/>
      <c r="C1371" s="16" t="n">
        <v>0.240623600768679</v>
      </c>
      <c r="D1371" s="16" t="n">
        <v>0.26524544702425</v>
      </c>
      <c r="E1371" s="16" t="n">
        <v>0.75181755829904</v>
      </c>
      <c r="F1371" s="16" t="n">
        <v>0.878343954664951</v>
      </c>
      <c r="G1371" s="18" t="n">
        <v>7.36078207899544E-018</v>
      </c>
      <c r="H1371" s="6"/>
      <c r="I1371" s="18" t="n">
        <v>-0.000742850996179928</v>
      </c>
      <c r="J1371" s="18" t="n">
        <v>-0.00071080238681601</v>
      </c>
      <c r="K1371" s="16" t="n">
        <v>0.61141975308642</v>
      </c>
      <c r="L1371" s="18" t="n">
        <v>0.000249234735803942</v>
      </c>
      <c r="M1371" s="16" t="n">
        <v>0.58923182441701</v>
      </c>
      <c r="N1371" s="16" t="n">
        <v>0.00600082515340915</v>
      </c>
      <c r="O1371" s="16" t="n">
        <v>0.311857915615929</v>
      </c>
      <c r="P1371" s="16" t="n">
        <v>0.141298185491749</v>
      </c>
    </row>
    <row r="1372" customFormat="false" ht="15" hidden="false" customHeight="false" outlineLevel="0" collapsed="false">
      <c r="A1372" s="17" t="n">
        <v>1767</v>
      </c>
      <c r="B1372" s="6"/>
      <c r="C1372" s="16" t="n">
        <v>0.239884188878669</v>
      </c>
      <c r="D1372" s="16" t="n">
        <v>0.264539311639589</v>
      </c>
      <c r="E1372" s="16" t="n">
        <v>0.7519890260631</v>
      </c>
      <c r="F1372" s="16" t="n">
        <v>0.878613830099806</v>
      </c>
      <c r="G1372" s="18" t="n">
        <v>6.7856484875194E-018</v>
      </c>
      <c r="H1372" s="6"/>
      <c r="I1372" s="18" t="n">
        <v>-0.000721868838149616</v>
      </c>
      <c r="J1372" s="18" t="n">
        <v>-0.000690658838641498</v>
      </c>
      <c r="K1372" s="16" t="n">
        <v>0.611848422496571</v>
      </c>
      <c r="L1372" s="18" t="n">
        <v>0.0002425479321293</v>
      </c>
      <c r="M1372" s="16" t="n">
        <v>0.603943758573388</v>
      </c>
      <c r="N1372" s="16" t="n">
        <v>0.0011768090195366</v>
      </c>
      <c r="O1372" s="16" t="n">
        <v>0.311944412599245</v>
      </c>
      <c r="P1372" s="16" t="n">
        <v>0.141338228722453</v>
      </c>
    </row>
    <row r="1373" customFormat="false" ht="15" hidden="false" customHeight="false" outlineLevel="0" collapsed="false">
      <c r="A1373" s="17" t="n">
        <v>1768</v>
      </c>
      <c r="B1373" s="6"/>
      <c r="C1373" s="16" t="n">
        <v>0.239165028291301</v>
      </c>
      <c r="D1373" s="16" t="n">
        <v>0.263852839675501</v>
      </c>
      <c r="E1373" s="16" t="n">
        <v>0.75207475994513</v>
      </c>
      <c r="F1373" s="16" t="n">
        <v>0.878881466386572</v>
      </c>
      <c r="G1373" s="18" t="n">
        <v>6.25901713928444E-018</v>
      </c>
      <c r="H1373" s="6"/>
      <c r="I1373" s="18" t="n">
        <v>-0.000700105441902257</v>
      </c>
      <c r="J1373" s="18" t="n">
        <v>-0.000669950576765775</v>
      </c>
      <c r="K1373" s="16" t="n">
        <v>0.611436899862826</v>
      </c>
      <c r="L1373" s="18" t="n">
        <v>0.000255108358978735</v>
      </c>
      <c r="M1373" s="16" t="n">
        <v>0.61730109739369</v>
      </c>
      <c r="N1373" s="18" t="n">
        <v>0.000203069712806406</v>
      </c>
      <c r="O1373" s="16" t="n">
        <v>0.312030184260316</v>
      </c>
      <c r="P1373" s="16" t="n">
        <v>0.140566208318513</v>
      </c>
    </row>
    <row r="1374" customFormat="false" ht="15" hidden="false" customHeight="false" outlineLevel="0" collapsed="false">
      <c r="A1374" s="17" t="n">
        <v>1769</v>
      </c>
      <c r="B1374" s="6"/>
      <c r="C1374" s="16" t="n">
        <v>0.238467757629369</v>
      </c>
      <c r="D1374" s="16" t="n">
        <v>0.263186971832977</v>
      </c>
      <c r="E1374" s="16" t="n">
        <v>0.75207475994513</v>
      </c>
      <c r="F1374" s="16" t="n">
        <v>0.879123042574627</v>
      </c>
      <c r="G1374" s="18" t="n">
        <v>5.79183736374049E-018</v>
      </c>
      <c r="H1374" s="6"/>
      <c r="I1374" s="18" t="n">
        <v>-0.000677388939987307</v>
      </c>
      <c r="J1374" s="18" t="n">
        <v>-0.000648436227015665</v>
      </c>
      <c r="K1374" s="16" t="n">
        <v>0.61042524005487</v>
      </c>
      <c r="L1374" s="18" t="n">
        <v>0.000282187713999171</v>
      </c>
      <c r="M1374" s="16" t="n">
        <v>0.626063100137174</v>
      </c>
      <c r="N1374" s="18" t="n">
        <v>4.91625138582548E-005</v>
      </c>
      <c r="O1374" s="16" t="n">
        <v>0.312107597670813</v>
      </c>
      <c r="P1374" s="16" t="n">
        <v>0.139280474659962</v>
      </c>
    </row>
    <row r="1375" customFormat="false" ht="15" hidden="false" customHeight="false" outlineLevel="0" collapsed="false">
      <c r="A1375" s="17" t="n">
        <v>1770</v>
      </c>
      <c r="B1375" s="6"/>
      <c r="C1375" s="16" t="n">
        <v>0.237795706342051</v>
      </c>
      <c r="D1375" s="16" t="n">
        <v>0.262544455822141</v>
      </c>
      <c r="E1375" s="16" t="n">
        <v>0.752109053497942</v>
      </c>
      <c r="F1375" s="16" t="n">
        <v>0.879330560276469</v>
      </c>
      <c r="G1375" s="18" t="n">
        <v>5.37405246153057E-018</v>
      </c>
      <c r="H1375" s="6"/>
      <c r="I1375" s="18" t="n">
        <v>-0.00065359196196998</v>
      </c>
      <c r="J1375" s="18" t="n">
        <v>-0.000625966830012132</v>
      </c>
      <c r="K1375" s="16" t="n">
        <v>0.609036351165981</v>
      </c>
      <c r="L1375" s="18" t="n">
        <v>0.00032810752768915</v>
      </c>
      <c r="M1375" s="16" t="n">
        <v>0.632047325102881</v>
      </c>
      <c r="N1375" s="18" t="n">
        <v>1.91661386807364E-005</v>
      </c>
      <c r="O1375" s="16" t="n">
        <v>0.312174092030688</v>
      </c>
      <c r="P1375" s="16" t="n">
        <v>0.137469189738841</v>
      </c>
    </row>
    <row r="1376" customFormat="false" ht="15" hidden="false" customHeight="false" outlineLevel="0" collapsed="false">
      <c r="A1376" s="17" t="n">
        <v>1771</v>
      </c>
      <c r="B1376" s="6"/>
      <c r="C1376" s="16" t="n">
        <v>0.237149005715356</v>
      </c>
      <c r="D1376" s="16" t="n">
        <v>0.261925276847256</v>
      </c>
      <c r="E1376" s="16" t="n">
        <v>0.752349108367627</v>
      </c>
      <c r="F1376" s="16" t="n">
        <v>0.879499923998891</v>
      </c>
      <c r="G1376" s="18" t="n">
        <v>5.01706918259263E-018</v>
      </c>
      <c r="H1376" s="6"/>
      <c r="I1376" s="18" t="n">
        <v>-0.000628634133726563</v>
      </c>
      <c r="J1376" s="18" t="n">
        <v>-0.000602493499007119</v>
      </c>
      <c r="K1376" s="16" t="n">
        <v>0.606361454046639</v>
      </c>
      <c r="L1376" s="18" t="n">
        <v>0.000419594937135684</v>
      </c>
      <c r="M1376" s="16" t="n">
        <v>0.633367626886146</v>
      </c>
      <c r="N1376" s="18" t="n">
        <v>1.4053019155966E-005</v>
      </c>
      <c r="O1376" s="16" t="n">
        <v>0.312228357409802</v>
      </c>
      <c r="P1376" s="16" t="n">
        <v>0.134841161505292</v>
      </c>
    </row>
    <row r="1377" customFormat="false" ht="15" hidden="false" customHeight="false" outlineLevel="0" collapsed="false">
      <c r="A1377" s="17" t="n">
        <v>1772</v>
      </c>
      <c r="B1377" s="6"/>
      <c r="C1377" s="16" t="n">
        <v>0.23652880052813</v>
      </c>
      <c r="D1377" s="16" t="n">
        <v>0.261330480787289</v>
      </c>
      <c r="E1377" s="16" t="n">
        <v>0.752434842249657</v>
      </c>
      <c r="F1377" s="16" t="n">
        <v>0.879626644026824</v>
      </c>
      <c r="G1377" s="18" t="n">
        <v>4.7014935557027E-018</v>
      </c>
      <c r="H1377" s="6"/>
      <c r="I1377" s="18" t="n">
        <v>-0.000602556507857592</v>
      </c>
      <c r="J1377" s="18" t="n">
        <v>-0.000577972758285999</v>
      </c>
      <c r="K1377" s="16" t="n">
        <v>0.603737997256516</v>
      </c>
      <c r="L1377" s="18" t="n">
        <v>0.000563275656500496</v>
      </c>
      <c r="M1377" s="16" t="n">
        <v>0.632407407407407</v>
      </c>
      <c r="N1377" s="18" t="n">
        <v>1.61176059215514E-005</v>
      </c>
      <c r="O1377" s="16" t="n">
        <v>0.312268957437673</v>
      </c>
      <c r="P1377" s="16" t="n">
        <v>0.131751912869577</v>
      </c>
    </row>
    <row r="1378" customFormat="false" ht="15" hidden="false" customHeight="false" outlineLevel="0" collapsed="false">
      <c r="A1378" s="17" t="n">
        <v>1773</v>
      </c>
      <c r="B1378" s="6"/>
      <c r="C1378" s="16" t="n">
        <v>0.235935436135659</v>
      </c>
      <c r="D1378" s="16" t="n">
        <v>0.260760496600654</v>
      </c>
      <c r="E1378" s="16" t="n">
        <v>0.752383401920439</v>
      </c>
      <c r="F1378" s="16" t="n">
        <v>0.879717700203135</v>
      </c>
      <c r="G1378" s="18" t="n">
        <v>4.43122251488134E-018</v>
      </c>
      <c r="H1378" s="6"/>
      <c r="I1378" s="18" t="n">
        <v>-0.000575538217115226</v>
      </c>
      <c r="J1378" s="18" t="n">
        <v>-0.000552446569498984</v>
      </c>
      <c r="K1378" s="16" t="n">
        <v>0.601577503429355</v>
      </c>
      <c r="L1378" s="18" t="n">
        <v>0.000737325591742279</v>
      </c>
      <c r="M1378" s="16" t="n">
        <v>0.630024005486969</v>
      </c>
      <c r="N1378" s="18" t="n">
        <v>2.63654458729444E-005</v>
      </c>
      <c r="O1378" s="16" t="n">
        <v>0.312298130011937</v>
      </c>
      <c r="P1378" s="16" t="n">
        <v>0.128904087897656</v>
      </c>
    </row>
    <row r="1379" customFormat="false" ht="15" hidden="false" customHeight="false" outlineLevel="0" collapsed="false">
      <c r="A1379" s="17" t="n">
        <v>1774</v>
      </c>
      <c r="B1379" s="6"/>
      <c r="C1379" s="16" t="n">
        <v>0.235369259020491</v>
      </c>
      <c r="D1379" s="16" t="n">
        <v>0.260215648340586</v>
      </c>
      <c r="E1379" s="16" t="n">
        <v>0.752451989026063</v>
      </c>
      <c r="F1379" s="16" t="n">
        <v>0.87977479635397</v>
      </c>
      <c r="G1379" s="18" t="n">
        <v>4.20249518249502E-018</v>
      </c>
      <c r="H1379" s="6"/>
      <c r="I1379" s="18" t="n">
        <v>-0.000547584662184872</v>
      </c>
      <c r="J1379" s="18" t="n">
        <v>-0.000525901103934853</v>
      </c>
      <c r="K1379" s="16" t="n">
        <v>0.598885459533608</v>
      </c>
      <c r="L1379" s="18" t="n">
        <v>0.00092468508273823</v>
      </c>
      <c r="M1379" s="16" t="n">
        <v>0.624108367626886</v>
      </c>
      <c r="N1379" s="18" t="n">
        <v>5.54176362025179E-005</v>
      </c>
      <c r="O1379" s="16" t="n">
        <v>0.312316422023874</v>
      </c>
      <c r="P1379" s="16" t="n">
        <v>0.126480595286139</v>
      </c>
    </row>
    <row r="1380" customFormat="false" ht="15" hidden="false" customHeight="false" outlineLevel="0" collapsed="false">
      <c r="A1380" s="17" t="n">
        <v>1775</v>
      </c>
      <c r="B1380" s="6"/>
      <c r="C1380" s="16" t="n">
        <v>0.234832277326689</v>
      </c>
      <c r="D1380" s="16" t="n">
        <v>0.259697987989671</v>
      </c>
      <c r="E1380" s="16" t="n">
        <v>0.752709190672154</v>
      </c>
      <c r="F1380" s="16" t="n">
        <v>0.879803620865419</v>
      </c>
      <c r="G1380" s="18" t="n">
        <v>4.01515363619603E-018</v>
      </c>
      <c r="H1380" s="6"/>
      <c r="I1380" s="18" t="n">
        <v>-0.000519193437384593</v>
      </c>
      <c r="J1380" s="18" t="n">
        <v>-0.00049883710664</v>
      </c>
      <c r="K1380" s="16" t="n">
        <v>0.597393689986283</v>
      </c>
      <c r="L1380" s="16" t="n">
        <v>0.00112465217349643</v>
      </c>
      <c r="M1380" s="16" t="n">
        <v>0.615877914951989</v>
      </c>
      <c r="N1380" s="18" t="n">
        <v>0.000145588712801866</v>
      </c>
      <c r="O1380" s="16" t="n">
        <v>0.312325656460276</v>
      </c>
      <c r="P1380" s="16" t="n">
        <v>0.124358220030143</v>
      </c>
    </row>
    <row r="1381" customFormat="false" ht="15" hidden="false" customHeight="false" outlineLevel="0" collapsed="false">
      <c r="A1381" s="17" t="n">
        <v>1776</v>
      </c>
      <c r="B1381" s="6"/>
      <c r="C1381" s="16" t="n">
        <v>0.234324181203559</v>
      </c>
      <c r="D1381" s="16" t="n">
        <v>0.259207928967589</v>
      </c>
      <c r="E1381" s="16" t="n">
        <v>0.752777777777778</v>
      </c>
      <c r="F1381" s="16" t="n">
        <v>0.879828106818448</v>
      </c>
      <c r="G1381" s="18" t="n">
        <v>3.85063113560484E-018</v>
      </c>
      <c r="H1381" s="6"/>
      <c r="I1381" s="18" t="n">
        <v>-0.000490737047598833</v>
      </c>
      <c r="J1381" s="18" t="n">
        <v>-0.000471594412097162</v>
      </c>
      <c r="K1381" s="16" t="n">
        <v>0.596244855967078</v>
      </c>
      <c r="L1381" s="16" t="n">
        <v>0.00130470941456151</v>
      </c>
      <c r="M1381" s="16" t="n">
        <v>0.606344307270233</v>
      </c>
      <c r="N1381" s="18" t="n">
        <v>0.000395926528037378</v>
      </c>
      <c r="O1381" s="16" t="n">
        <v>0.312333500894052</v>
      </c>
      <c r="P1381" s="16" t="n">
        <v>0.122722001683561</v>
      </c>
    </row>
    <row r="1382" customFormat="false" ht="15" hidden="false" customHeight="false" outlineLevel="0" collapsed="false">
      <c r="A1382" s="17" t="n">
        <v>1777</v>
      </c>
      <c r="B1382" s="6"/>
      <c r="C1382" s="16" t="n">
        <v>0.233846404937397</v>
      </c>
      <c r="D1382" s="16" t="n">
        <v>0.258747517559674</v>
      </c>
      <c r="E1382" s="16" t="n">
        <v>0.75289780521262</v>
      </c>
      <c r="F1382" s="16" t="n">
        <v>0.879872902885687</v>
      </c>
      <c r="G1382" s="18" t="n">
        <v>3.69719131229344E-018</v>
      </c>
      <c r="H1382" s="6"/>
      <c r="I1382" s="18" t="n">
        <v>-0.000462027101053645</v>
      </c>
      <c r="J1382" s="18" t="n">
        <v>-0.000444031951939712</v>
      </c>
      <c r="K1382" s="16" t="n">
        <v>0.595336076817558</v>
      </c>
      <c r="L1382" s="16" t="n">
        <v>0.00148328471297583</v>
      </c>
      <c r="M1382" s="16" t="n">
        <v>0.597445130315501</v>
      </c>
      <c r="N1382" s="18" t="n">
        <v>0.000990156417020581</v>
      </c>
      <c r="O1382" s="16" t="n">
        <v>0.312347851805097</v>
      </c>
      <c r="P1382" s="16" t="n">
        <v>0.12130018179842</v>
      </c>
    </row>
    <row r="1383" customFormat="false" ht="15" hidden="false" customHeight="false" outlineLevel="0" collapsed="false">
      <c r="A1383" s="17" t="n">
        <v>1778</v>
      </c>
      <c r="B1383" s="6"/>
      <c r="C1383" s="16" t="n">
        <v>0.233400337612829</v>
      </c>
      <c r="D1383" s="16" t="n">
        <v>0.258318328290824</v>
      </c>
      <c r="E1383" s="16" t="n">
        <v>0.752880658436214</v>
      </c>
      <c r="F1383" s="16" t="n">
        <v>0.879947445579574</v>
      </c>
      <c r="G1383" s="18" t="n">
        <v>3.55283791111678E-018</v>
      </c>
      <c r="H1383" s="6"/>
      <c r="I1383" s="18" t="n">
        <v>-0.000433447570220228</v>
      </c>
      <c r="J1383" s="18" t="n">
        <v>-0.000416497306790394</v>
      </c>
      <c r="K1383" s="16" t="n">
        <v>0.594410150891632</v>
      </c>
      <c r="L1383" s="16" t="n">
        <v>0.00163746570310863</v>
      </c>
      <c r="M1383" s="16" t="n">
        <v>0.589986282578875</v>
      </c>
      <c r="N1383" s="16" t="n">
        <v>0.00244318553593872</v>
      </c>
      <c r="O1383" s="16" t="n">
        <v>0.312371731899984</v>
      </c>
      <c r="P1383" s="16" t="n">
        <v>0.120202157910106</v>
      </c>
    </row>
    <row r="1384" customFormat="false" ht="15" hidden="false" customHeight="false" outlineLevel="0" collapsed="false">
      <c r="A1384" s="17" t="n">
        <v>1779</v>
      </c>
      <c r="B1384" s="6"/>
      <c r="C1384" s="16" t="n">
        <v>0.232983689929454</v>
      </c>
      <c r="D1384" s="16" t="n">
        <v>0.257918185913251</v>
      </c>
      <c r="E1384" s="16" t="n">
        <v>0.753052126200274</v>
      </c>
      <c r="F1384" s="16" t="n">
        <v>0.880051953806798</v>
      </c>
      <c r="G1384" s="18" t="n">
        <v>3.41775284559525E-018</v>
      </c>
      <c r="H1384" s="6"/>
      <c r="I1384" s="18" t="n">
        <v>-0.000405256678326145</v>
      </c>
      <c r="J1384" s="18" t="n">
        <v>-0.000389205543374193</v>
      </c>
      <c r="K1384" s="16" t="n">
        <v>0.595216049382716</v>
      </c>
      <c r="L1384" s="16" t="n">
        <v>0.00169638624281491</v>
      </c>
      <c r="M1384" s="16" t="n">
        <v>0.584036351165981</v>
      </c>
      <c r="N1384" s="16" t="n">
        <v>0.0046573693607503</v>
      </c>
      <c r="O1384" s="16" t="n">
        <v>0.312405210594237</v>
      </c>
      <c r="P1384" s="16" t="n">
        <v>0.119907887623195</v>
      </c>
    </row>
    <row r="1385" customFormat="false" ht="15" hidden="false" customHeight="false" outlineLevel="0" collapsed="false">
      <c r="A1385" s="17" t="n">
        <v>1780</v>
      </c>
      <c r="B1385" s="6"/>
      <c r="C1385" s="16" t="n">
        <v>0.232597436038304</v>
      </c>
      <c r="D1385" s="16" t="n">
        <v>0.257547953315984</v>
      </c>
      <c r="E1385" s="16" t="n">
        <v>0.753155006858711</v>
      </c>
      <c r="F1385" s="16" t="n">
        <v>0.880186863506711</v>
      </c>
      <c r="G1385" s="18" t="n">
        <v>3.28273886957608E-018</v>
      </c>
      <c r="H1385" s="6"/>
      <c r="I1385" s="18" t="n">
        <v>-0.000377443280544586</v>
      </c>
      <c r="J1385" s="18" t="n">
        <v>-0.000362205606782339</v>
      </c>
      <c r="K1385" s="16" t="n">
        <v>0.596004801097394</v>
      </c>
      <c r="L1385" s="16" t="n">
        <v>0.00171461465314073</v>
      </c>
      <c r="M1385" s="16" t="n">
        <v>0.580246913580247</v>
      </c>
      <c r="N1385" s="16" t="n">
        <v>0.00661096566079276</v>
      </c>
      <c r="O1385" s="16" t="n">
        <v>0.31244842652885</v>
      </c>
      <c r="P1385" s="16" t="n">
        <v>0.120093538198254</v>
      </c>
    </row>
    <row r="1386" customFormat="false" ht="15" hidden="false" customHeight="false" outlineLevel="0" collapsed="false">
      <c r="A1386" s="17" t="n">
        <v>1781</v>
      </c>
      <c r="B1386" s="6"/>
      <c r="C1386" s="16" t="n">
        <v>0.232240658455022</v>
      </c>
      <c r="D1386" s="16" t="n">
        <v>0.257206324809761</v>
      </c>
      <c r="E1386" s="16" t="n">
        <v>0.753275034293553</v>
      </c>
      <c r="F1386" s="16" t="n">
        <v>0.880328858680614</v>
      </c>
      <c r="G1386" s="18" t="n">
        <v>3.15302298507814E-018</v>
      </c>
      <c r="H1386" s="6"/>
      <c r="I1386" s="18" t="n">
        <v>-0.000350329031547422</v>
      </c>
      <c r="J1386" s="18" t="n">
        <v>-0.000335861290928796</v>
      </c>
      <c r="K1386" s="16" t="n">
        <v>0.596073388203018</v>
      </c>
      <c r="L1386" s="16" t="n">
        <v>0.00173124672984649</v>
      </c>
      <c r="M1386" s="16" t="n">
        <v>0.582407407407408</v>
      </c>
      <c r="N1386" s="16" t="n">
        <v>0.00693519228784149</v>
      </c>
      <c r="O1386" s="16" t="n">
        <v>0.312493910074241</v>
      </c>
      <c r="P1386" s="16" t="n">
        <v>0.120419716224376</v>
      </c>
    </row>
    <row r="1387" customFormat="false" ht="15" hidden="false" customHeight="false" outlineLevel="0" collapsed="false">
      <c r="A1387" s="17" t="n">
        <v>1782</v>
      </c>
      <c r="B1387" s="6"/>
      <c r="C1387" s="16" t="n">
        <v>0.231909635358912</v>
      </c>
      <c r="D1387" s="16" t="n">
        <v>0.256889697601916</v>
      </c>
      <c r="E1387" s="16" t="n">
        <v>0.753377914951989</v>
      </c>
      <c r="F1387" s="16" t="n">
        <v>0.880474153173582</v>
      </c>
      <c r="G1387" s="18" t="n">
        <v>3.02603241321517E-018</v>
      </c>
      <c r="H1387" s="6"/>
      <c r="I1387" s="18" t="n">
        <v>-0.000323936365860673</v>
      </c>
      <c r="J1387" s="18" t="n">
        <v>-0.000310253604123607</v>
      </c>
      <c r="K1387" s="16" t="n">
        <v>0.597650891632373</v>
      </c>
      <c r="L1387" s="16" t="n">
        <v>0.00177769379735885</v>
      </c>
      <c r="M1387" s="16" t="n">
        <v>0.588305898491084</v>
      </c>
      <c r="N1387" s="16" t="n">
        <v>0.00442047704880639</v>
      </c>
      <c r="O1387" s="16" t="n">
        <v>0.312540448224727</v>
      </c>
      <c r="P1387" s="16" t="n">
        <v>0.120446914505451</v>
      </c>
    </row>
    <row r="1388" customFormat="false" ht="15" hidden="false" customHeight="false" outlineLevel="0" collapsed="false">
      <c r="A1388" s="17" t="n">
        <v>1783</v>
      </c>
      <c r="B1388" s="6"/>
      <c r="C1388" s="16" t="n">
        <v>0.231604781720557</v>
      </c>
      <c r="D1388" s="16" t="n">
        <v>0.256598455569735</v>
      </c>
      <c r="E1388" s="16" t="n">
        <v>0.753532235939643</v>
      </c>
      <c r="F1388" s="16" t="n">
        <v>0.880623475632144</v>
      </c>
      <c r="G1388" s="18" t="n">
        <v>2.9039304202776E-018</v>
      </c>
      <c r="H1388" s="6"/>
      <c r="I1388" s="18" t="n">
        <v>-0.000298531410141945</v>
      </c>
      <c r="J1388" s="18" t="n">
        <v>-0.000285726185474693</v>
      </c>
      <c r="K1388" s="16" t="n">
        <v>0.59826817558299</v>
      </c>
      <c r="L1388" s="16" t="n">
        <v>0.00200933845837525</v>
      </c>
      <c r="M1388" s="16" t="n">
        <v>0.597067901234568</v>
      </c>
      <c r="N1388" s="16" t="n">
        <v>0.00191637829559731</v>
      </c>
      <c r="O1388" s="16" t="n">
        <v>0.312588274196704</v>
      </c>
      <c r="P1388" s="16" t="n">
        <v>0.119256925425829</v>
      </c>
    </row>
    <row r="1389" customFormat="false" ht="15" hidden="false" customHeight="false" outlineLevel="0" collapsed="false">
      <c r="A1389" s="17" t="n">
        <v>1784</v>
      </c>
      <c r="B1389" s="6"/>
      <c r="C1389" s="16" t="n">
        <v>0.23132469004404</v>
      </c>
      <c r="D1389" s="16" t="n">
        <v>0.256330950275254</v>
      </c>
      <c r="E1389" s="16" t="n">
        <v>0.753583676268862</v>
      </c>
      <c r="F1389" s="16" t="n">
        <v>0.880759185705974</v>
      </c>
      <c r="G1389" s="18" t="n">
        <v>2.79495998838232E-018</v>
      </c>
      <c r="H1389" s="6"/>
      <c r="I1389" s="18" t="n">
        <v>-0.000274259381233258</v>
      </c>
      <c r="J1389" s="18" t="n">
        <v>-0.000262425749134539</v>
      </c>
      <c r="K1389" s="16" t="n">
        <v>0.59701646090535</v>
      </c>
      <c r="L1389" s="16" t="n">
        <v>0.00255185637960593</v>
      </c>
      <c r="M1389" s="16" t="n">
        <v>0.60761316872428</v>
      </c>
      <c r="N1389" s="18" t="n">
        <v>0.000721841356979997</v>
      </c>
      <c r="O1389" s="16" t="n">
        <v>0.312631738243269</v>
      </c>
      <c r="P1389" s="16" t="n">
        <v>0.116523568853201</v>
      </c>
    </row>
    <row r="1390" customFormat="false" ht="15" hidden="false" customHeight="false" outlineLevel="0" collapsed="false">
      <c r="A1390" s="17" t="n">
        <v>1785</v>
      </c>
      <c r="B1390" s="6"/>
      <c r="C1390" s="16" t="n">
        <v>0.231067425309763</v>
      </c>
      <c r="D1390" s="16" t="n">
        <v>0.256085392072994</v>
      </c>
      <c r="E1390" s="16" t="n">
        <v>0.753600823045268</v>
      </c>
      <c r="F1390" s="16" t="n">
        <v>0.88088870954909</v>
      </c>
      <c r="G1390" s="18" t="n">
        <v>2.69129815794276E-018</v>
      </c>
      <c r="H1390" s="6"/>
      <c r="I1390" s="18" t="n">
        <v>-0.000250799718397194</v>
      </c>
      <c r="J1390" s="18" t="n">
        <v>-0.000240057950751264</v>
      </c>
      <c r="K1390" s="16" t="n">
        <v>0.593415637860082</v>
      </c>
      <c r="L1390" s="16" t="n">
        <v>0.00388561521326523</v>
      </c>
      <c r="M1390" s="16" t="n">
        <v>0.619152949245542</v>
      </c>
      <c r="N1390" s="18" t="n">
        <v>0.000190640377173246</v>
      </c>
      <c r="O1390" s="16" t="n">
        <v>0.31267321918605</v>
      </c>
      <c r="P1390" s="16" t="n">
        <v>0.111749214353737</v>
      </c>
    </row>
    <row r="1391" customFormat="false" ht="15" hidden="false" customHeight="false" outlineLevel="0" collapsed="false">
      <c r="A1391" s="17" t="n">
        <v>1786</v>
      </c>
      <c r="B1391" s="6"/>
      <c r="C1391" s="16" t="n">
        <v>0.230832767798284</v>
      </c>
      <c r="D1391" s="16" t="n">
        <v>0.255861558892817</v>
      </c>
      <c r="E1391" s="16" t="n">
        <v>0.753686556927298</v>
      </c>
      <c r="F1391" s="16" t="n">
        <v>0.881015118549168</v>
      </c>
      <c r="G1391" s="18" t="n">
        <v>2.60043340894374E-018</v>
      </c>
      <c r="H1391" s="6"/>
      <c r="I1391" s="18" t="n">
        <v>-0.000228333625962684</v>
      </c>
      <c r="J1391" s="18" t="n">
        <v>-0.000218809738598103</v>
      </c>
      <c r="K1391" s="16" t="n">
        <v>0.58823731138546</v>
      </c>
      <c r="L1391" s="16" t="n">
        <v>0.00724668100183728</v>
      </c>
      <c r="M1391" s="16" t="n">
        <v>0.632133058984911</v>
      </c>
      <c r="N1391" s="18" t="n">
        <v>2.91021217208186E-005</v>
      </c>
      <c r="O1391" s="16" t="n">
        <v>0.312713700853106</v>
      </c>
      <c r="P1391" s="16" t="n">
        <v>0.104459065430078</v>
      </c>
    </row>
    <row r="1392" customFormat="false" ht="15" hidden="false" customHeight="false" outlineLevel="0" collapsed="false">
      <c r="A1392" s="17" t="n">
        <v>1787</v>
      </c>
      <c r="B1392" s="6"/>
      <c r="C1392" s="16" t="n">
        <v>0.23061947009761</v>
      </c>
      <c r="D1392" s="16" t="n">
        <v>0.255658093702901</v>
      </c>
      <c r="E1392" s="16" t="n">
        <v>0.753755144032922</v>
      </c>
      <c r="F1392" s="16" t="n">
        <v>0.881130123570201</v>
      </c>
      <c r="G1392" s="18" t="n">
        <v>2.5252845275662E-018</v>
      </c>
      <c r="H1392" s="6"/>
      <c r="I1392" s="18" t="n">
        <v>-0.000206786451280308</v>
      </c>
      <c r="J1392" s="18" t="n">
        <v>-0.000198464446144848</v>
      </c>
      <c r="K1392" s="16" t="n">
        <v>0.581498628257888</v>
      </c>
      <c r="L1392" s="16" t="n">
        <v>0.0142684661985255</v>
      </c>
      <c r="M1392" s="16" t="n">
        <v>0.644513031550069</v>
      </c>
      <c r="N1392" s="18" t="n">
        <v>3.50108284912638E-006</v>
      </c>
      <c r="O1392" s="16" t="n">
        <v>0.312750528989116</v>
      </c>
      <c r="P1392" s="16" t="n">
        <v>0.0959634826722855</v>
      </c>
    </row>
    <row r="1393" customFormat="false" ht="15" hidden="false" customHeight="false" outlineLevel="0" collapsed="false">
      <c r="A1393" s="17" t="n">
        <v>1788</v>
      </c>
      <c r="B1393" s="6"/>
      <c r="C1393" s="16" t="n">
        <v>0.230427610436585</v>
      </c>
      <c r="D1393" s="16" t="n">
        <v>0.255474651039643</v>
      </c>
      <c r="E1393" s="16" t="n">
        <v>0.753686556927298</v>
      </c>
      <c r="F1393" s="16" t="n">
        <v>0.88121893381404</v>
      </c>
      <c r="G1393" s="18" t="n">
        <v>2.45587346221828E-018</v>
      </c>
      <c r="H1393" s="6"/>
      <c r="I1393" s="18" t="n">
        <v>-0.000185957835327413</v>
      </c>
      <c r="J1393" s="18" t="n">
        <v>-0.000178806800198706</v>
      </c>
      <c r="K1393" s="16" t="n">
        <v>0.573936899862826</v>
      </c>
      <c r="L1393" s="16" t="n">
        <v>0.0283677359012904</v>
      </c>
      <c r="M1393" s="16" t="n">
        <v>0.659756515775034</v>
      </c>
      <c r="N1393" s="18" t="n">
        <v>2.6542322117978E-007</v>
      </c>
      <c r="O1393" s="16" t="n">
        <v>0.31277896778867</v>
      </c>
      <c r="P1393" s="16" t="n">
        <v>0.0864434941814935</v>
      </c>
    </row>
    <row r="1394" customFormat="false" ht="15" hidden="false" customHeight="false" outlineLevel="0" collapsed="false">
      <c r="A1394" s="17" t="n">
        <v>1789</v>
      </c>
      <c r="B1394" s="6"/>
      <c r="C1394" s="16" t="n">
        <v>0.230255283610154</v>
      </c>
      <c r="D1394" s="16" t="n">
        <v>0.255308905960463</v>
      </c>
      <c r="E1394" s="16" t="n">
        <v>0.753840877914952</v>
      </c>
      <c r="F1394" s="16" t="n">
        <v>0.881265424322063</v>
      </c>
      <c r="G1394" s="18" t="n">
        <v>2.40059407505812E-018</v>
      </c>
      <c r="H1394" s="6"/>
      <c r="I1394" s="18" t="n">
        <v>-0.000165966650343477</v>
      </c>
      <c r="J1394" s="18" t="n">
        <v>-0.000160041915539168</v>
      </c>
      <c r="K1394" s="16" t="n">
        <v>0.56423182441701</v>
      </c>
      <c r="L1394" s="16" t="n">
        <v>0.0597828115410233</v>
      </c>
      <c r="M1394" s="16" t="n">
        <v>0.670181755829904</v>
      </c>
      <c r="N1394" s="18" t="n">
        <v>3.24504641147841E-008</v>
      </c>
      <c r="O1394" s="16" t="n">
        <v>0.31279385463497</v>
      </c>
      <c r="P1394" s="16" t="n">
        <v>0.0748873419473841</v>
      </c>
    </row>
    <row r="1395" customFormat="false" ht="15" hidden="false" customHeight="false" outlineLevel="0" collapsed="false">
      <c r="A1395" s="17" t="n">
        <v>1790</v>
      </c>
      <c r="B1395" s="6"/>
      <c r="C1395" s="16" t="n">
        <v>0.230102090985883</v>
      </c>
      <c r="D1395" s="16" t="n">
        <v>0.255160642253281</v>
      </c>
      <c r="E1395" s="16" t="n">
        <v>0.754012345679012</v>
      </c>
      <c r="F1395" s="16" t="n">
        <v>0.881271101659103</v>
      </c>
      <c r="G1395" s="18" t="n">
        <v>2.35914551560893E-018</v>
      </c>
      <c r="H1395" s="6"/>
      <c r="I1395" s="18" t="n">
        <v>-0.000146793769722292</v>
      </c>
      <c r="J1395" s="18" t="n">
        <v>-0.000142071395127475</v>
      </c>
      <c r="K1395" s="16" t="n">
        <v>0.553497942386831</v>
      </c>
      <c r="L1395" s="16" t="n">
        <v>0.123343630274431</v>
      </c>
      <c r="M1395" s="16" t="n">
        <v>0.675771604938272</v>
      </c>
      <c r="N1395" s="18" t="n">
        <v>9.94433359137256E-009</v>
      </c>
      <c r="O1395" s="16" t="n">
        <v>0.312795672574009</v>
      </c>
      <c r="P1395" s="16" t="n">
        <v>0.0622868093407571</v>
      </c>
    </row>
    <row r="1396" customFormat="false" ht="15" hidden="false" customHeight="false" outlineLevel="0" collapsed="false">
      <c r="A1396" s="17" t="n">
        <v>1791</v>
      </c>
      <c r="B1396" s="6"/>
      <c r="C1396" s="16" t="n">
        <v>0.229969054359796</v>
      </c>
      <c r="D1396" s="16" t="n">
        <v>0.255031224006003</v>
      </c>
      <c r="E1396" s="16" t="n">
        <v>0.754183813443073</v>
      </c>
      <c r="F1396" s="16" t="n">
        <v>0.88124275085516</v>
      </c>
      <c r="G1396" s="18" t="n">
        <v>2.3239340317349E-018</v>
      </c>
      <c r="H1396" s="6"/>
      <c r="I1396" s="18" t="n">
        <v>-0.000128477099278174</v>
      </c>
      <c r="J1396" s="18" t="n">
        <v>-0.000125008811632721</v>
      </c>
      <c r="K1396" s="16" t="n">
        <v>0.542352537722908</v>
      </c>
      <c r="L1396" s="16" t="n">
        <v>0.247496630603143</v>
      </c>
      <c r="M1396" s="16" t="n">
        <v>0.679252400548697</v>
      </c>
      <c r="N1396" s="18" t="n">
        <v>5.08232062078417E-009</v>
      </c>
      <c r="O1396" s="16" t="n">
        <v>0.312786594334048</v>
      </c>
      <c r="P1396" s="16" t="n">
        <v>0.0475605477898116</v>
      </c>
    </row>
    <row r="1397" customFormat="false" ht="15" hidden="false" customHeight="false" outlineLevel="0" collapsed="false">
      <c r="A1397" s="17" t="n">
        <v>1792</v>
      </c>
      <c r="B1397" s="6"/>
      <c r="C1397" s="16" t="n">
        <v>0.229854076744982</v>
      </c>
      <c r="D1397" s="16" t="n">
        <v>0.25491836270484</v>
      </c>
      <c r="E1397" s="16" t="n">
        <v>0.754132373113855</v>
      </c>
      <c r="F1397" s="16" t="n">
        <v>0.881175076034814</v>
      </c>
      <c r="G1397" s="18" t="n">
        <v>2.29932408796787E-018</v>
      </c>
      <c r="H1397" s="6"/>
      <c r="I1397" s="18" t="n">
        <v>-0.000111126727252598</v>
      </c>
      <c r="J1397" s="18" t="n">
        <v>-0.000108916946643015</v>
      </c>
      <c r="K1397" s="16" t="n">
        <v>0.528395061728395</v>
      </c>
      <c r="L1397" s="16" t="n">
        <v>0.456036458879329</v>
      </c>
      <c r="M1397" s="16" t="n">
        <v>0.679046639231824</v>
      </c>
      <c r="N1397" s="18" t="n">
        <v>6.5785221938507E-009</v>
      </c>
      <c r="O1397" s="16" t="n">
        <v>0.312764923763991</v>
      </c>
      <c r="P1397" s="16" t="n">
        <v>0.0313471811841744</v>
      </c>
    </row>
    <row r="1398" customFormat="false" ht="15" hidden="false" customHeight="false" outlineLevel="0" collapsed="false">
      <c r="A1398" s="17" t="n">
        <v>1793</v>
      </c>
      <c r="B1398" s="6"/>
      <c r="C1398" s="16" t="n">
        <v>0.229756259814524</v>
      </c>
      <c r="D1398" s="16" t="n">
        <v>0.254821726654099</v>
      </c>
      <c r="E1398" s="16" t="n">
        <v>0.754132373113855</v>
      </c>
      <c r="F1398" s="16" t="n">
        <v>0.881091076012939</v>
      </c>
      <c r="G1398" s="18" t="n">
        <v>2.27120338984403E-018</v>
      </c>
      <c r="H1398" s="6" t="s">
        <v>724</v>
      </c>
      <c r="I1398" s="18" t="n">
        <v>-9.44873717219417E-005</v>
      </c>
      <c r="J1398" s="18" t="n">
        <v>-9.3417068815821E-005</v>
      </c>
      <c r="K1398" s="16" t="n">
        <v>0.514969135802469</v>
      </c>
      <c r="L1398" s="16" t="n">
        <v>0.722706702595087</v>
      </c>
      <c r="M1398" s="16" t="n">
        <v>0.674296982167353</v>
      </c>
      <c r="N1398" s="18" t="n">
        <v>2.02548418433779E-008</v>
      </c>
      <c r="O1398" s="16" t="n">
        <v>0.312738024921472</v>
      </c>
      <c r="P1398" s="16" t="n">
        <v>0.0156279170336098</v>
      </c>
    </row>
    <row r="1399" customFormat="false" ht="15" hidden="false" customHeight="false" outlineLevel="0" collapsed="false">
      <c r="A1399" s="17" t="n">
        <v>1794</v>
      </c>
      <c r="B1399" s="6"/>
      <c r="C1399" s="16" t="n">
        <v>0.229676309993843</v>
      </c>
      <c r="D1399" s="16" t="n">
        <v>0.254741896400474</v>
      </c>
      <c r="E1399" s="16" t="n">
        <v>0.754218106995885</v>
      </c>
      <c r="F1399" s="16" t="n">
        <v>0.880984018488573</v>
      </c>
      <c r="G1399" s="18" t="n">
        <v>2.25904061830434E-018</v>
      </c>
      <c r="H1399" s="6" t="s">
        <v>724</v>
      </c>
      <c r="I1399" s="18" t="n">
        <v>-8.22622349040738E-005</v>
      </c>
      <c r="J1399" s="18" t="n">
        <v>-8.20697079659667E-005</v>
      </c>
      <c r="K1399" s="16" t="n">
        <v>0.504132373113855</v>
      </c>
      <c r="L1399" s="16" t="n">
        <v>0.951267529365327</v>
      </c>
      <c r="M1399" s="16" t="n">
        <v>0.651337448559671</v>
      </c>
      <c r="N1399" s="18" t="n">
        <v>1.38254058027284E-006</v>
      </c>
      <c r="O1399" s="16" t="n">
        <v>0.312703741417301</v>
      </c>
      <c r="P1399" s="16" t="n">
        <v>0.00286132031640952</v>
      </c>
    </row>
    <row r="1400" customFormat="false" ht="15" hidden="false" customHeight="false" outlineLevel="0" collapsed="false">
      <c r="A1400" s="17" t="n">
        <v>1795</v>
      </c>
      <c r="B1400" s="6" t="s">
        <v>724</v>
      </c>
      <c r="C1400" s="16" t="n">
        <v>0.229610979455021</v>
      </c>
      <c r="D1400" s="16" t="n">
        <v>0.254675397641554</v>
      </c>
      <c r="E1400" s="16" t="n">
        <v>0.754132373113855</v>
      </c>
      <c r="F1400" s="16" t="n">
        <v>0.880851489157124</v>
      </c>
      <c r="G1400" s="18" t="n">
        <v>2.25726036076558E-018</v>
      </c>
      <c r="H1400" s="6" t="s">
        <v>724</v>
      </c>
      <c r="I1400" s="18" t="n">
        <v>-7.13275066816824E-005</v>
      </c>
      <c r="J1400" s="18" t="n">
        <v>-7.1793635233454E-005</v>
      </c>
      <c r="K1400" s="16" t="n">
        <v>0.50480109739369</v>
      </c>
      <c r="L1400" s="16" t="n">
        <v>0.876883922697738</v>
      </c>
      <c r="M1400" s="16" t="n">
        <v>0.602829218106996</v>
      </c>
      <c r="N1400" s="16" t="n">
        <v>0.0020129033389056</v>
      </c>
      <c r="O1400" s="16" t="n">
        <v>0.312661299270854</v>
      </c>
      <c r="P1400" s="16" t="n">
        <v>-0.00705317339133377</v>
      </c>
    </row>
    <row r="1401" customFormat="false" ht="15" hidden="false" customHeight="false" outlineLevel="0" collapsed="false">
      <c r="A1401" s="17" t="n">
        <v>1796</v>
      </c>
      <c r="B1401" s="6" t="s">
        <v>724</v>
      </c>
      <c r="C1401" s="16" t="n">
        <v>0.2295709828647</v>
      </c>
      <c r="D1401" s="16" t="n">
        <v>0.254633001084157</v>
      </c>
      <c r="E1401" s="16" t="n">
        <v>0.754080932784637</v>
      </c>
      <c r="F1401" s="16" t="n">
        <v>0.880682253808571</v>
      </c>
      <c r="G1401" s="18" t="n">
        <v>2.25726036076558E-018</v>
      </c>
      <c r="H1401" s="6" t="s">
        <v>724</v>
      </c>
      <c r="I1401" s="18" t="n">
        <v>-6.16724221484349E-005</v>
      </c>
      <c r="J1401" s="18" t="n">
        <v>-6.2600322837006E-005</v>
      </c>
      <c r="K1401" s="16" t="n">
        <v>0.510956790123457</v>
      </c>
      <c r="L1401" s="16" t="n">
        <v>0.746136639176747</v>
      </c>
      <c r="M1401" s="16" t="n">
        <v>0.510733882030178</v>
      </c>
      <c r="N1401" s="16" t="n">
        <v>0.912379495027313</v>
      </c>
      <c r="O1401" s="16" t="n">
        <v>0.312607099402813</v>
      </c>
      <c r="P1401" s="16" t="n">
        <v>-0.0142964483239807</v>
      </c>
    </row>
    <row r="1402" customFormat="false" ht="15" hidden="false" customHeight="false" outlineLevel="0" collapsed="false">
      <c r="A1402" s="17" t="n">
        <v>1797</v>
      </c>
      <c r="B1402" s="6" t="s">
        <v>724</v>
      </c>
      <c r="C1402" s="16" t="n">
        <v>0.22953285098431</v>
      </c>
      <c r="D1402" s="16" t="n">
        <v>0.254592047947428</v>
      </c>
      <c r="E1402" s="16" t="n">
        <v>0.754080932784637</v>
      </c>
      <c r="F1402" s="16" t="n">
        <v>0.880500579695603</v>
      </c>
      <c r="G1402" s="18" t="n">
        <v>2.25726036076558E-018</v>
      </c>
      <c r="H1402" s="6" t="s">
        <v>724</v>
      </c>
      <c r="I1402" s="18" t="n">
        <v>-5.33435996659726E-005</v>
      </c>
      <c r="J1402" s="18" t="n">
        <v>-5.42829913442631E-005</v>
      </c>
      <c r="K1402" s="16" t="n">
        <v>0.510836762688615</v>
      </c>
      <c r="L1402" s="16" t="n">
        <v>0.737548572121807</v>
      </c>
      <c r="M1402" s="16" t="n">
        <v>0.622805212620027</v>
      </c>
      <c r="N1402" s="18" t="n">
        <v>0.000144345562922462</v>
      </c>
      <c r="O1402" s="16" t="n">
        <v>0.312548912456855</v>
      </c>
      <c r="P1402" s="16" t="n">
        <v>-0.0147449704204942</v>
      </c>
    </row>
    <row r="1403" customFormat="false" ht="15" hidden="false" customHeight="false" outlineLevel="0" collapsed="false">
      <c r="A1403" s="17" t="n">
        <v>1798</v>
      </c>
      <c r="B1403" s="6" t="s">
        <v>724</v>
      </c>
      <c r="C1403" s="16" t="n">
        <v>0.229495388862316</v>
      </c>
      <c r="D1403" s="16" t="n">
        <v>0.254551628005327</v>
      </c>
      <c r="E1403" s="16" t="n">
        <v>0.754046639231825</v>
      </c>
      <c r="F1403" s="16" t="n">
        <v>0.88031638407564</v>
      </c>
      <c r="G1403" s="18" t="n">
        <v>2.25768607806729E-018</v>
      </c>
      <c r="H1403" s="6" t="s">
        <v>724</v>
      </c>
      <c r="I1403" s="18" t="n">
        <v>-4.60917286159364E-005</v>
      </c>
      <c r="J1403" s="18" t="n">
        <v>-4.65588626413021E-005</v>
      </c>
      <c r="K1403" s="16" t="n">
        <v>0.505058299039781</v>
      </c>
      <c r="L1403" s="16" t="n">
        <v>0.868884734257714</v>
      </c>
      <c r="M1403" s="16" t="n">
        <v>0.75787037037037</v>
      </c>
      <c r="N1403" s="18" t="n">
        <v>1.94795270060292E-014</v>
      </c>
      <c r="O1403" s="16" t="n">
        <v>0.312489914325521</v>
      </c>
      <c r="P1403" s="16" t="n">
        <v>-0.00747948736839644</v>
      </c>
    </row>
    <row r="1404" customFormat="false" ht="15" hidden="false" customHeight="false" outlineLevel="0" collapsed="false">
      <c r="A1404" s="17" t="n">
        <v>1799</v>
      </c>
      <c r="B1404" s="6" t="s">
        <v>724</v>
      </c>
      <c r="C1404" s="16" t="n">
        <v>0.229457324387713</v>
      </c>
      <c r="D1404" s="16" t="n">
        <v>0.254509743118531</v>
      </c>
      <c r="E1404" s="16" t="n">
        <v>0.75406378600823</v>
      </c>
      <c r="F1404" s="16" t="n">
        <v>0.880089436911984</v>
      </c>
      <c r="G1404" s="18" t="n">
        <v>2.26042446062703E-018</v>
      </c>
      <c r="H1404" s="6" t="s">
        <v>724</v>
      </c>
      <c r="I1404" s="18" t="n">
        <v>-3.98424574272623E-005</v>
      </c>
      <c r="J1404" s="18" t="n">
        <v>-3.91760721177548E-005</v>
      </c>
      <c r="K1404" s="16" t="n">
        <v>0.511025377229081</v>
      </c>
      <c r="L1404" s="16" t="n">
        <v>0.807004470634322</v>
      </c>
      <c r="M1404" s="16" t="n">
        <v>0.861299725651578</v>
      </c>
      <c r="N1404" s="18" t="n">
        <v>6.26743169408138E-026</v>
      </c>
      <c r="O1404" s="16" t="n">
        <v>0.312417217838174</v>
      </c>
      <c r="P1404" s="16" t="n">
        <v>0.0108917861277811</v>
      </c>
    </row>
    <row r="1405" customFormat="false" ht="15" hidden="false" customHeight="false" outlineLevel="0" collapsed="false">
      <c r="A1405" s="17" t="n">
        <v>1800</v>
      </c>
      <c r="B1405" s="6" t="s">
        <v>724</v>
      </c>
      <c r="C1405" s="16" t="n">
        <v>0.229418327134576</v>
      </c>
      <c r="D1405" s="16" t="n">
        <v>0.254467550640788</v>
      </c>
      <c r="E1405" s="16" t="n">
        <v>0.75406378600823</v>
      </c>
      <c r="F1405" s="16" t="n">
        <v>0.879865460918625</v>
      </c>
      <c r="G1405" s="18" t="n">
        <v>2.26108562628819E-018</v>
      </c>
      <c r="H1405" s="6" t="s">
        <v>724</v>
      </c>
      <c r="I1405" s="18" t="n">
        <v>-3.42288666871356E-005</v>
      </c>
      <c r="J1405" s="18" t="n">
        <v>-3.17004850859259E-005</v>
      </c>
      <c r="K1405" s="16" t="n">
        <v>0.538271604938272</v>
      </c>
      <c r="L1405" s="16" t="n">
        <v>0.295363780857086</v>
      </c>
      <c r="M1405" s="16" t="n">
        <v>0.91622085048011</v>
      </c>
      <c r="N1405" s="18" t="n">
        <v>4.07602432290549E-037</v>
      </c>
      <c r="O1405" s="16" t="n">
        <v>0.312345467704207</v>
      </c>
      <c r="P1405" s="16" t="n">
        <v>0.0422695938150776</v>
      </c>
    </row>
    <row r="1406" customFormat="false" ht="15" hidden="false" customHeight="false" outlineLevel="0" collapsed="false">
      <c r="A1406" s="17" t="n">
        <v>1801</v>
      </c>
      <c r="B1406" s="6" t="s">
        <v>724</v>
      </c>
      <c r="C1406" s="16" t="n">
        <v>0.229379798137104</v>
      </c>
      <c r="D1406" s="16" t="n">
        <v>0.254427201828672</v>
      </c>
      <c r="E1406" s="16" t="n">
        <v>0.753909465020576</v>
      </c>
      <c r="F1406" s="16" t="n">
        <v>0.879672946097166</v>
      </c>
      <c r="G1406" s="18" t="n">
        <v>2.26108562628819E-018</v>
      </c>
      <c r="H1406" s="6" t="s">
        <v>724</v>
      </c>
      <c r="I1406" s="18" t="n">
        <v>-2.93202285628653E-005</v>
      </c>
      <c r="J1406" s="18" t="n">
        <v>-2.41757387882404E-005</v>
      </c>
      <c r="K1406" s="16" t="n">
        <v>0.577743484224966</v>
      </c>
      <c r="L1406" s="16" t="n">
        <v>0.0243433021786188</v>
      </c>
      <c r="M1406" s="16" t="n">
        <v>0.939214677640604</v>
      </c>
      <c r="N1406" s="18" t="n">
        <v>8.52926427120311E-047</v>
      </c>
      <c r="O1406" s="16" t="n">
        <v>0.312283791803585</v>
      </c>
      <c r="P1406" s="16" t="n">
        <v>0.0880177664577992</v>
      </c>
    </row>
    <row r="1407" customFormat="false" ht="15" hidden="false" customHeight="false" outlineLevel="0" collapsed="false">
      <c r="A1407" s="17" t="n">
        <v>1802</v>
      </c>
      <c r="B1407" s="6" t="s">
        <v>724</v>
      </c>
      <c r="C1407" s="16" t="n">
        <v>0.229342527409202</v>
      </c>
      <c r="D1407" s="16" t="n">
        <v>0.254390378020866</v>
      </c>
      <c r="E1407" s="16" t="n">
        <v>0.753909465020576</v>
      </c>
      <c r="F1407" s="16" t="n">
        <v>0.879553848409268</v>
      </c>
      <c r="G1407" s="18" t="n">
        <v>2.25768607806729E-018</v>
      </c>
      <c r="H1407" s="6" t="s">
        <v>724</v>
      </c>
      <c r="I1407" s="18" t="n">
        <v>-2.51314461867002E-005</v>
      </c>
      <c r="J1407" s="18" t="n">
        <v>-1.64813722178952E-005</v>
      </c>
      <c r="K1407" s="16" t="n">
        <v>0.632544581618656</v>
      </c>
      <c r="L1407" s="18" t="n">
        <v>0.000112324422839909</v>
      </c>
      <c r="M1407" s="16" t="n">
        <v>0.946862139917696</v>
      </c>
      <c r="N1407" s="18" t="n">
        <v>6.24869253304227E-056</v>
      </c>
      <c r="O1407" s="16" t="n">
        <v>0.312245634545068</v>
      </c>
      <c r="P1407" s="16" t="n">
        <v>0.150900746775793</v>
      </c>
    </row>
    <row r="1408" customFormat="false" ht="15" hidden="false" customHeight="false" outlineLevel="0" collapsed="false">
      <c r="A1408" s="17" t="n">
        <v>1803</v>
      </c>
      <c r="B1408" s="6" t="s">
        <v>724</v>
      </c>
      <c r="C1408" s="16" t="n">
        <v>0.229309799970797</v>
      </c>
      <c r="D1408" s="16" t="n">
        <v>0.254362473018847</v>
      </c>
      <c r="E1408" s="16" t="n">
        <v>0.753960905349794</v>
      </c>
      <c r="F1408" s="16" t="n">
        <v>0.879589565062804</v>
      </c>
      <c r="G1408" s="18" t="n">
        <v>2.23252504188667E-018</v>
      </c>
      <c r="H1408" s="6" t="s">
        <v>724</v>
      </c>
      <c r="I1408" s="18" t="n">
        <v>-2.13025766881575E-005</v>
      </c>
      <c r="J1408" s="18" t="n">
        <v>-8.2216130959511E-006</v>
      </c>
      <c r="K1408" s="16" t="n">
        <v>0.6980109739369</v>
      </c>
      <c r="L1408" s="18" t="n">
        <v>4.63644922040994E-009</v>
      </c>
      <c r="M1408" s="16" t="n">
        <v>0.946965020576132</v>
      </c>
      <c r="N1408" s="18" t="n">
        <v>2.87115851967903E-064</v>
      </c>
      <c r="O1408" s="16" t="n">
        <v>0.312257077827485</v>
      </c>
      <c r="P1408" s="16" t="n">
        <v>0.230761257304732</v>
      </c>
    </row>
    <row r="1409" customFormat="false" ht="15" hidden="false" customHeight="false" outlineLevel="0" collapsed="false">
      <c r="A1409" s="17" t="n">
        <v>1804</v>
      </c>
      <c r="B1409" s="6" t="s">
        <v>724</v>
      </c>
      <c r="C1409" s="16" t="n">
        <v>0.229286596481522</v>
      </c>
      <c r="D1409" s="16" t="n">
        <v>0.254349107747997</v>
      </c>
      <c r="E1409" s="16" t="n">
        <v>0.754115226337449</v>
      </c>
      <c r="F1409" s="16" t="n">
        <v>0.879805515930473</v>
      </c>
      <c r="G1409" s="18" t="n">
        <v>2.18001964681094E-018</v>
      </c>
      <c r="H1409" s="6" t="s">
        <v>724</v>
      </c>
      <c r="I1409" s="18" t="n">
        <v>-1.79649552752621E-005</v>
      </c>
      <c r="J1409" s="18" t="n">
        <v>2.07424025286694E-007</v>
      </c>
      <c r="K1409" s="16" t="n">
        <v>0.764934842249657</v>
      </c>
      <c r="L1409" s="18" t="n">
        <v>2.01842813361371E-015</v>
      </c>
      <c r="M1409" s="16" t="n">
        <v>0.943655692729767</v>
      </c>
      <c r="N1409" s="18" t="n">
        <v>3.19770724684074E-073</v>
      </c>
      <c r="O1409" s="16" t="n">
        <v>0.312326263574405</v>
      </c>
      <c r="P1409" s="16" t="n">
        <v>0.318430329345661</v>
      </c>
    </row>
    <row r="1410" customFormat="false" ht="15" hidden="false" customHeight="false" outlineLevel="0" collapsed="false">
      <c r="A1410" s="17" t="n">
        <v>1805</v>
      </c>
      <c r="B1410" s="6" t="s">
        <v>724</v>
      </c>
      <c r="C1410" s="16" t="n">
        <v>0.229274890865277</v>
      </c>
      <c r="D1410" s="16" t="n">
        <v>0.25435316572233</v>
      </c>
      <c r="E1410" s="16" t="n">
        <v>0.754218106995885</v>
      </c>
      <c r="F1410" s="16" t="n">
        <v>0.880239551534077</v>
      </c>
      <c r="G1410" s="18" t="n">
        <v>2.09763497098246E-018</v>
      </c>
      <c r="H1410" s="6" t="s">
        <v>724</v>
      </c>
      <c r="I1410" s="18" t="n">
        <v>-1.49576661610704E-005</v>
      </c>
      <c r="J1410" s="18" t="n">
        <v>9.11177134962693E-006</v>
      </c>
      <c r="K1410" s="16" t="n">
        <v>0.824022633744856</v>
      </c>
      <c r="L1410" s="18" t="n">
        <v>2.77887172930635E-023</v>
      </c>
      <c r="M1410" s="16" t="n">
        <v>0.935545267489712</v>
      </c>
      <c r="N1410" s="18" t="n">
        <v>2.86209046146315E-082</v>
      </c>
      <c r="O1410" s="16" t="n">
        <v>0.312465303679154</v>
      </c>
      <c r="P1410" s="16" t="n">
        <v>0.407032106526714</v>
      </c>
    </row>
    <row r="1411" customFormat="false" ht="15" hidden="false" customHeight="false" outlineLevel="0" collapsed="false">
      <c r="A1411" s="17" t="n">
        <v>1806</v>
      </c>
      <c r="B1411" s="6" t="s">
        <v>724</v>
      </c>
      <c r="C1411" s="16" t="n">
        <v>0.229280837702904</v>
      </c>
      <c r="D1411" s="16" t="n">
        <v>0.25438284684193</v>
      </c>
      <c r="E1411" s="16" t="n">
        <v>0.754475308641975</v>
      </c>
      <c r="F1411" s="16" t="n">
        <v>0.880962605508563</v>
      </c>
      <c r="G1411" s="18" t="n">
        <v>1.99401063019077E-018</v>
      </c>
      <c r="H1411" s="6" t="s">
        <v>724</v>
      </c>
      <c r="I1411" s="18" t="n">
        <v>-1.22586734650503E-005</v>
      </c>
      <c r="J1411" s="18" t="n">
        <v>1.78993829771737E-005</v>
      </c>
      <c r="K1411" s="16" t="n">
        <v>0.868347050754458</v>
      </c>
      <c r="L1411" s="18" t="n">
        <v>1.71727555836886E-031</v>
      </c>
      <c r="M1411" s="16" t="n">
        <v>0.925120027434842</v>
      </c>
      <c r="N1411" s="18" t="n">
        <v>1.90409275381532E-089</v>
      </c>
      <c r="O1411" s="16" t="n">
        <v>0.312696884097402</v>
      </c>
      <c r="P1411" s="16" t="n">
        <v>0.478490181346379</v>
      </c>
    </row>
    <row r="1412" customFormat="false" ht="15" hidden="false" customHeight="false" outlineLevel="0" collapsed="false">
      <c r="A1412" s="17" t="n">
        <v>1807</v>
      </c>
      <c r="B1412" s="6" t="s">
        <v>724</v>
      </c>
      <c r="C1412" s="16" t="n">
        <v>0.229280751744958</v>
      </c>
      <c r="D1412" s="16" t="n">
        <v>0.254414922114092</v>
      </c>
      <c r="E1412" s="16" t="n">
        <v>0.754783950617284</v>
      </c>
      <c r="F1412" s="16" t="n">
        <v>0.882005287585133</v>
      </c>
      <c r="G1412" s="18" t="n">
        <v>1.85723295491189E-018</v>
      </c>
      <c r="H1412" s="6" t="s">
        <v>724</v>
      </c>
      <c r="I1412" s="18" t="n">
        <v>-9.87762943407213E-006</v>
      </c>
      <c r="J1412" s="18" t="n">
        <v>2.65172019043399E-005</v>
      </c>
      <c r="K1412" s="16" t="n">
        <v>0.898611111111111</v>
      </c>
      <c r="L1412" s="18" t="n">
        <v>1.75238546092606E-040</v>
      </c>
      <c r="M1412" s="16" t="n">
        <v>0.913511659807956</v>
      </c>
      <c r="N1412" s="18" t="n">
        <v>3.25606963245197E-095</v>
      </c>
      <c r="O1412" s="16" t="n">
        <v>0.31303073714307</v>
      </c>
      <c r="P1412" s="16" t="n">
        <v>0.529168597626835</v>
      </c>
    </row>
    <row r="1413" customFormat="false" ht="15" hidden="false" customHeight="false" outlineLevel="0" collapsed="false">
      <c r="A1413" s="17" t="n">
        <v>1808</v>
      </c>
      <c r="B1413" s="6" t="s">
        <v>724</v>
      </c>
      <c r="C1413" s="16" t="n">
        <v>0.229282912751994</v>
      </c>
      <c r="D1413" s="16" t="n">
        <v>0.254459298807798</v>
      </c>
      <c r="E1413" s="16" t="n">
        <v>0.755144032921811</v>
      </c>
      <c r="F1413" s="16" t="n">
        <v>0.883436883717505</v>
      </c>
      <c r="G1413" s="18" t="n">
        <v>1.68613223020952E-018</v>
      </c>
      <c r="H1413" s="6" t="s">
        <v>724</v>
      </c>
      <c r="I1413" s="18" t="n">
        <v>-7.95259303094098E-006</v>
      </c>
      <c r="J1413" s="18" t="n">
        <v>3.44058456356981E-005</v>
      </c>
      <c r="K1413" s="16" t="n">
        <v>0.918878600823045</v>
      </c>
      <c r="L1413" s="18" t="n">
        <v>3.29104904180442E-049</v>
      </c>
      <c r="M1413" s="16" t="n">
        <v>0.899468449931413</v>
      </c>
      <c r="N1413" s="18" t="n">
        <v>5.02800830095874E-097</v>
      </c>
      <c r="O1413" s="16" t="n">
        <v>0.313488926355435</v>
      </c>
      <c r="P1413" s="16" t="n">
        <v>0.559009483190783</v>
      </c>
    </row>
    <row r="1414" customFormat="false" ht="15" hidden="false" customHeight="false" outlineLevel="0" collapsed="false">
      <c r="A1414" s="17" t="n">
        <v>1809</v>
      </c>
      <c r="B1414" s="6" t="s">
        <v>724</v>
      </c>
      <c r="C1414" s="16" t="n">
        <v>0.22928398710732</v>
      </c>
      <c r="D1414" s="16" t="n">
        <v>0.254510129060239</v>
      </c>
      <c r="E1414" s="16" t="n">
        <v>0.755555555555556</v>
      </c>
      <c r="F1414" s="16" t="n">
        <v>0.885154777755956</v>
      </c>
      <c r="G1414" s="18" t="n">
        <v>1.50758995206464E-018</v>
      </c>
      <c r="H1414" s="6" t="s">
        <v>724</v>
      </c>
      <c r="I1414" s="18" t="n">
        <v>-1.01686430676268E-005</v>
      </c>
      <c r="J1414" s="18" t="n">
        <v>3.75849523984987E-005</v>
      </c>
      <c r="K1414" s="16" t="n">
        <v>0.930246913580247</v>
      </c>
      <c r="L1414" s="18" t="n">
        <v>3.58589759408529E-057</v>
      </c>
      <c r="M1414" s="16" t="n">
        <v>0.885030864197531</v>
      </c>
      <c r="N1414" s="18" t="n">
        <v>5.91368772778379E-096</v>
      </c>
      <c r="O1414" s="16" t="n">
        <v>0.314038457690831</v>
      </c>
      <c r="P1414" s="16" t="n">
        <v>0.571519904201639</v>
      </c>
    </row>
    <row r="1415" customFormat="false" ht="15" hidden="false" customHeight="false" outlineLevel="0" collapsed="false">
      <c r="A1415" s="17" t="n">
        <v>1810</v>
      </c>
      <c r="B1415" s="6" t="s">
        <v>724</v>
      </c>
      <c r="C1415" s="16" t="n">
        <v>0.229283636339864</v>
      </c>
      <c r="D1415" s="16" t="n">
        <v>0.254567649992976</v>
      </c>
      <c r="E1415" s="16" t="n">
        <v>0.756138545953361</v>
      </c>
      <c r="F1415" s="16" t="n">
        <v>0.887189843767106</v>
      </c>
      <c r="G1415" s="18" t="n">
        <v>1.32131032387081E-018</v>
      </c>
      <c r="H1415" s="6" t="s">
        <v>724</v>
      </c>
      <c r="I1415" s="18" t="n">
        <v>-1.41558483760508E-005</v>
      </c>
      <c r="J1415" s="18" t="n">
        <v>3.81175765673419E-005</v>
      </c>
      <c r="K1415" s="16" t="n">
        <v>0.936556927297668</v>
      </c>
      <c r="L1415" s="18" t="n">
        <v>4.72696616154937E-064</v>
      </c>
      <c r="M1415" s="16" t="n">
        <v>0.871399176954733</v>
      </c>
      <c r="N1415" s="18" t="n">
        <v>7.51819948567681E-088</v>
      </c>
      <c r="O1415" s="16" t="n">
        <v>0.314689039886011</v>
      </c>
      <c r="P1415" s="16" t="n">
        <v>0.574167260843218</v>
      </c>
    </row>
    <row r="1416" customFormat="false" ht="15" hidden="false" customHeight="false" outlineLevel="0" collapsed="false">
      <c r="A1416" s="17" t="n">
        <v>1811</v>
      </c>
      <c r="B1416" s="6" t="s">
        <v>724</v>
      </c>
      <c r="C1416" s="16" t="n">
        <v>0.229278638968259</v>
      </c>
      <c r="D1416" s="16" t="n">
        <v>0.254626531662498</v>
      </c>
      <c r="E1416" s="16" t="n">
        <v>0.756772976680384</v>
      </c>
      <c r="F1416" s="16" t="n">
        <v>0.889459262331953</v>
      </c>
      <c r="G1416" s="18" t="n">
        <v>1.1436495810587E-018</v>
      </c>
      <c r="H1416" s="6" t="s">
        <v>724</v>
      </c>
      <c r="I1416" s="18" t="n">
        <v>-2.01038720593879E-005</v>
      </c>
      <c r="J1416" s="18" t="n">
        <v>3.54421505373716E-005</v>
      </c>
      <c r="K1416" s="16" t="n">
        <v>0.939077503429355</v>
      </c>
      <c r="L1416" s="18" t="n">
        <v>1.37405776527108E-069</v>
      </c>
      <c r="M1416" s="16" t="n">
        <v>0.843449931412894</v>
      </c>
      <c r="N1416" s="18" t="n">
        <v>2.99100819665487E-066</v>
      </c>
      <c r="O1416" s="16" t="n">
        <v>0.315414018601854</v>
      </c>
      <c r="P1416" s="16" t="n">
        <v>0.57196278131465</v>
      </c>
    </row>
    <row r="1417" customFormat="false" ht="15" hidden="false" customHeight="false" outlineLevel="0" collapsed="false">
      <c r="A1417" s="17" t="n">
        <v>1812</v>
      </c>
      <c r="B1417" s="6" t="s">
        <v>724</v>
      </c>
      <c r="C1417" s="16" t="n">
        <v>0.229266278621324</v>
      </c>
      <c r="D1417" s="16" t="n">
        <v>0.254681677378443</v>
      </c>
      <c r="E1417" s="16" t="n">
        <v>0.757578875171468</v>
      </c>
      <c r="F1417" s="16" t="n">
        <v>0.891875197447415</v>
      </c>
      <c r="G1417" s="18" t="n">
        <v>9.80396847814956E-019</v>
      </c>
      <c r="H1417" s="6" t="s">
        <v>724</v>
      </c>
      <c r="I1417" s="18" t="n">
        <v>-2.80695075479767E-005</v>
      </c>
      <c r="J1417" s="18" t="n">
        <v>2.95920019579406E-005</v>
      </c>
      <c r="K1417" s="16" t="n">
        <v>0.938305898491084</v>
      </c>
      <c r="L1417" s="18" t="n">
        <v>2.7331599219986E-073</v>
      </c>
      <c r="M1417" s="16" t="n">
        <v>0.775617283950617</v>
      </c>
      <c r="N1417" s="18" t="n">
        <v>2.01390901482384E-030</v>
      </c>
      <c r="O1417" s="16" t="n">
        <v>0.316185196392583</v>
      </c>
      <c r="P1417" s="16" t="n">
        <v>0.566546057204947</v>
      </c>
    </row>
    <row r="1418" customFormat="false" ht="15" hidden="false" customHeight="false" outlineLevel="0" collapsed="false">
      <c r="A1418" s="17" t="n">
        <v>1813</v>
      </c>
      <c r="B1418" s="6" t="s">
        <v>724</v>
      </c>
      <c r="C1418" s="16" t="n">
        <v>0.229245672719159</v>
      </c>
      <c r="D1418" s="16" t="n">
        <v>0.254730020981438</v>
      </c>
      <c r="E1418" s="16" t="n">
        <v>0.758247599451303</v>
      </c>
      <c r="F1418" s="16" t="n">
        <v>0.894348802232363</v>
      </c>
      <c r="G1418" s="18" t="n">
        <v>8.35831139271764E-019</v>
      </c>
      <c r="H1418" s="6" t="s">
        <v>724</v>
      </c>
      <c r="I1418" s="18" t="n">
        <v>-3.81084627146763E-005</v>
      </c>
      <c r="J1418" s="18" t="n">
        <v>2.03961762717249E-005</v>
      </c>
      <c r="K1418" s="16" t="n">
        <v>0.935579561042524</v>
      </c>
      <c r="L1418" s="18" t="n">
        <v>1.96525192285179E-074</v>
      </c>
      <c r="M1418" s="16" t="n">
        <v>0.602057613168724</v>
      </c>
      <c r="N1418" s="18" t="n">
        <v>0.000836433776374665</v>
      </c>
      <c r="O1418" s="16" t="n">
        <v>0.316974133729393</v>
      </c>
      <c r="P1418" s="16" t="n">
        <v>0.559309598410445</v>
      </c>
    </row>
    <row r="1419" customFormat="false" ht="15" hidden="false" customHeight="false" outlineLevel="0" collapsed="false">
      <c r="A1419" s="17" t="n">
        <v>1814</v>
      </c>
      <c r="B1419" s="6" t="s">
        <v>724</v>
      </c>
      <c r="C1419" s="16" t="n">
        <v>0.229214069039611</v>
      </c>
      <c r="D1419" s="16" t="n">
        <v>0.25476580518787</v>
      </c>
      <c r="E1419" s="16" t="n">
        <v>0.758916323731139</v>
      </c>
      <c r="F1419" s="16" t="n">
        <v>0.896760584764163</v>
      </c>
      <c r="G1419" s="18" t="n">
        <v>7.13678919404165E-019</v>
      </c>
      <c r="H1419" s="6" t="s">
        <v>724</v>
      </c>
      <c r="I1419" s="18" t="n">
        <v>-5.01255662476246E-005</v>
      </c>
      <c r="J1419" s="18" t="n">
        <v>8.04223908577906E-006</v>
      </c>
      <c r="K1419" s="16" t="n">
        <v>0.931052812071331</v>
      </c>
      <c r="L1419" s="18" t="n">
        <v>1.9671316780196E-074</v>
      </c>
      <c r="M1419" s="16" t="n">
        <v>0.640209190672154</v>
      </c>
      <c r="N1419" s="18" t="n">
        <v>6.30366881209124E-005</v>
      </c>
      <c r="O1419" s="16" t="n">
        <v>0.317742720343678</v>
      </c>
      <c r="P1419" s="16" t="n">
        <v>0.550522543635047</v>
      </c>
    </row>
    <row r="1420" customFormat="false" ht="15" hidden="false" customHeight="false" outlineLevel="0" collapsed="false">
      <c r="A1420" s="17" t="n">
        <v>1815</v>
      </c>
      <c r="B1420" s="6" t="s">
        <v>724</v>
      </c>
      <c r="C1420" s="16" t="n">
        <v>0.229168462808165</v>
      </c>
      <c r="D1420" s="16" t="n">
        <v>0.254784160547707</v>
      </c>
      <c r="E1420" s="16" t="n">
        <v>0.759482167352538</v>
      </c>
      <c r="F1420" s="16" t="n">
        <v>0.899034264456889</v>
      </c>
      <c r="G1420" s="18" t="n">
        <v>6.14737489550061E-019</v>
      </c>
      <c r="H1420" s="6" t="s">
        <v>724</v>
      </c>
      <c r="I1420" s="18" t="n">
        <v>-6.38328763666283E-005</v>
      </c>
      <c r="J1420" s="18" t="n">
        <v>-7.07842508219163E-006</v>
      </c>
      <c r="K1420" s="16" t="n">
        <v>0.92573731138546</v>
      </c>
      <c r="L1420" s="18" t="n">
        <v>1.83861773162031E-072</v>
      </c>
      <c r="M1420" s="16" t="n">
        <v>0.779783950617284</v>
      </c>
      <c r="N1420" s="18" t="n">
        <v>7.16575781006828E-016</v>
      </c>
      <c r="O1420" s="16" t="n">
        <v>0.318466723280425</v>
      </c>
      <c r="P1420" s="16" t="n">
        <v>0.540151317701795</v>
      </c>
    </row>
    <row r="1421" customFormat="false" ht="15" hidden="false" customHeight="false" outlineLevel="0" collapsed="false">
      <c r="A1421" s="17" t="n">
        <v>1816</v>
      </c>
      <c r="B1421" s="6" t="s">
        <v>724</v>
      </c>
      <c r="C1421" s="16" t="n">
        <v>0.229107062316172</v>
      </c>
      <c r="D1421" s="16" t="n">
        <v>0.254782372025383</v>
      </c>
      <c r="E1421" s="16" t="n">
        <v>0.760202331961591</v>
      </c>
      <c r="F1421" s="16" t="n">
        <v>0.901125565654956</v>
      </c>
      <c r="G1421" s="18" t="n">
        <v>5.35328587505003E-019</v>
      </c>
      <c r="H1421" s="6" t="s">
        <v>724</v>
      </c>
      <c r="I1421" s="18" t="n">
        <v>-7.89885335266878E-005</v>
      </c>
      <c r="J1421" s="18" t="n">
        <v>-2.46592236579939E-005</v>
      </c>
      <c r="K1421" s="16" t="n">
        <v>0.917438271604938</v>
      </c>
      <c r="L1421" s="18" t="n">
        <v>2.97905900916248E-068</v>
      </c>
      <c r="M1421" s="16" t="n">
        <v>0.826200274348423</v>
      </c>
      <c r="N1421" s="18" t="n">
        <v>1.97934750080046E-023</v>
      </c>
      <c r="O1421" s="16" t="n">
        <v>0.319132160157793</v>
      </c>
      <c r="P1421" s="16" t="n">
        <v>0.527825519517309</v>
      </c>
    </row>
    <row r="1422" customFormat="false" ht="15" hidden="false" customHeight="false" outlineLevel="0" collapsed="false">
      <c r="A1422" s="17" t="n">
        <v>1817</v>
      </c>
      <c r="B1422" s="6" t="s">
        <v>724</v>
      </c>
      <c r="C1422" s="16" t="n">
        <v>0.22902734533916</v>
      </c>
      <c r="D1422" s="16" t="n">
        <v>0.254756626537569</v>
      </c>
      <c r="E1422" s="16" t="n">
        <v>0.760733882030178</v>
      </c>
      <c r="F1422" s="16" t="n">
        <v>0.902978259965783</v>
      </c>
      <c r="G1422" s="18" t="n">
        <v>4.7146997902427E-019</v>
      </c>
      <c r="H1422" s="6" t="s">
        <v>724</v>
      </c>
      <c r="I1422" s="18" t="n">
        <v>-9.59131462632616E-005</v>
      </c>
      <c r="J1422" s="18" t="n">
        <v>-4.48072806163974E-005</v>
      </c>
      <c r="K1422" s="16" t="n">
        <v>0.906893004115226</v>
      </c>
      <c r="L1422" s="18" t="n">
        <v>9.32277987861828E-062</v>
      </c>
      <c r="M1422" s="16" t="n">
        <v>0.841769547325103</v>
      </c>
      <c r="N1422" s="18" t="n">
        <v>6.99594969282263E-028</v>
      </c>
      <c r="O1422" s="16" t="n">
        <v>0.319721280046124</v>
      </c>
      <c r="P1422" s="16" t="n">
        <v>0.511542954064816</v>
      </c>
    </row>
    <row r="1423" customFormat="false" ht="15" hidden="false" customHeight="false" outlineLevel="0" collapsed="false">
      <c r="A1423" s="17" t="n">
        <v>1818</v>
      </c>
      <c r="B1423" s="6" t="s">
        <v>724</v>
      </c>
      <c r="C1423" s="16" t="n">
        <v>0.228928020447982</v>
      </c>
      <c r="D1423" s="16" t="n">
        <v>0.254707038771234</v>
      </c>
      <c r="E1423" s="16" t="n">
        <v>0.761454046639232</v>
      </c>
      <c r="F1423" s="16" t="n">
        <v>0.904644671299552</v>
      </c>
      <c r="G1423" s="18" t="n">
        <v>4.18823124532436E-019</v>
      </c>
      <c r="H1423" s="6" t="s">
        <v>724</v>
      </c>
      <c r="I1423" s="18" t="n">
        <v>-0.000114370566650386</v>
      </c>
      <c r="J1423" s="18" t="n">
        <v>-6.70048851702806E-005</v>
      </c>
      <c r="K1423" s="16" t="n">
        <v>0.892266803840878</v>
      </c>
      <c r="L1423" s="18" t="n">
        <v>1.36697874988663E-053</v>
      </c>
      <c r="M1423" s="16" t="n">
        <v>0.846759259259259</v>
      </c>
      <c r="N1423" s="18" t="n">
        <v>3.74759331074847E-030</v>
      </c>
      <c r="O1423" s="16" t="n">
        <v>0.320250849124343</v>
      </c>
      <c r="P1423" s="16" t="n">
        <v>0.490888688259142</v>
      </c>
    </row>
    <row r="1424" customFormat="false" ht="15" hidden="false" customHeight="false" outlineLevel="0" collapsed="false">
      <c r="A1424" s="17" t="n">
        <v>1819</v>
      </c>
      <c r="B1424" s="6" t="s">
        <v>724</v>
      </c>
      <c r="C1424" s="16" t="n">
        <v>0.228809022143398</v>
      </c>
      <c r="D1424" s="16" t="n">
        <v>0.254632357003045</v>
      </c>
      <c r="E1424" s="16" t="n">
        <v>0.761831275720165</v>
      </c>
      <c r="F1424" s="16" t="n">
        <v>0.906070492760712</v>
      </c>
      <c r="G1424" s="18" t="n">
        <v>3.76922027796576E-019</v>
      </c>
      <c r="H1424" s="6" t="s">
        <v>724</v>
      </c>
      <c r="I1424" s="18" t="n">
        <v>-0.000134315682210964</v>
      </c>
      <c r="J1424" s="18" t="n">
        <v>-9.10722259339114E-005</v>
      </c>
      <c r="K1424" s="16" t="n">
        <v>0.871587791495199</v>
      </c>
      <c r="L1424" s="18" t="n">
        <v>1.80579178343224E-044</v>
      </c>
      <c r="M1424" s="16" t="n">
        <v>0.846450617283951</v>
      </c>
      <c r="N1424" s="18" t="n">
        <v>2.59960898864589E-030</v>
      </c>
      <c r="O1424" s="16" t="n">
        <v>0.320703722921755</v>
      </c>
      <c r="P1424" s="16" t="n">
        <v>0.463176613277142</v>
      </c>
    </row>
    <row r="1425" customFormat="false" ht="15" hidden="false" customHeight="false" outlineLevel="0" collapsed="false">
      <c r="A1425" s="17" t="n">
        <v>1820</v>
      </c>
      <c r="B1425" s="6" t="s">
        <v>724</v>
      </c>
      <c r="C1425" s="16" t="n">
        <v>0.22867069339204</v>
      </c>
      <c r="D1425" s="16" t="n">
        <v>0.254534651447607</v>
      </c>
      <c r="E1425" s="16" t="n">
        <v>0.762225651577503</v>
      </c>
      <c r="F1425" s="16" t="n">
        <v>0.907322356660308</v>
      </c>
      <c r="G1425" s="18" t="n">
        <v>3.41568946204919E-019</v>
      </c>
      <c r="H1425" s="6" t="s">
        <v>724</v>
      </c>
      <c r="I1425" s="18" t="n">
        <v>-0.000155411114197272</v>
      </c>
      <c r="J1425" s="18" t="n">
        <v>-0.000116180323813886</v>
      </c>
      <c r="K1425" s="16" t="n">
        <v>0.848508230452675</v>
      </c>
      <c r="L1425" s="18" t="n">
        <v>8.1270136056229E-036</v>
      </c>
      <c r="M1425" s="16" t="n">
        <v>0.843964334705076</v>
      </c>
      <c r="N1425" s="18" t="n">
        <v>3.39737505303343E-029</v>
      </c>
      <c r="O1425" s="16" t="n">
        <v>0.321101162546434</v>
      </c>
      <c r="P1425" s="16" t="n">
        <v>0.429583080754678</v>
      </c>
    </row>
    <row r="1426" customFormat="false" ht="15" hidden="false" customHeight="false" outlineLevel="0" collapsed="false">
      <c r="A1426" s="17" t="n">
        <v>1821</v>
      </c>
      <c r="B1426" s="6" t="s">
        <v>724</v>
      </c>
      <c r="C1426" s="16" t="n">
        <v>0.22851021225129</v>
      </c>
      <c r="D1426" s="16" t="n">
        <v>0.254410773901939</v>
      </c>
      <c r="E1426" s="16" t="n">
        <v>0.762551440329218</v>
      </c>
      <c r="F1426" s="16" t="n">
        <v>0.908391530494451</v>
      </c>
      <c r="G1426" s="18" t="n">
        <v>3.13486780245224E-019</v>
      </c>
      <c r="H1426" s="6" t="s">
        <v>724</v>
      </c>
      <c r="I1426" s="18" t="n">
        <v>-0.000177996160177197</v>
      </c>
      <c r="J1426" s="18" t="n">
        <v>-0.000142796265464539</v>
      </c>
      <c r="K1426" s="16" t="n">
        <v>0.820250342935528</v>
      </c>
      <c r="L1426" s="18" t="n">
        <v>6.08513956279941E-028</v>
      </c>
      <c r="M1426" s="16" t="n">
        <v>0.837808641975309</v>
      </c>
      <c r="N1426" s="18" t="n">
        <v>5.20585298568E-027</v>
      </c>
      <c r="O1426" s="16" t="n">
        <v>0.32144046777802</v>
      </c>
      <c r="P1426" s="16" t="n">
        <v>0.389102938007387</v>
      </c>
    </row>
    <row r="1427" customFormat="false" ht="15" hidden="false" customHeight="false" outlineLevel="0" collapsed="false">
      <c r="A1427" s="17" t="n">
        <v>1822</v>
      </c>
      <c r="B1427" s="6" t="s">
        <v>724</v>
      </c>
      <c r="C1427" s="16" t="n">
        <v>0.228326985419381</v>
      </c>
      <c r="D1427" s="16" t="n">
        <v>0.254259785166419</v>
      </c>
      <c r="E1427" s="16" t="n">
        <v>0.762928669410151</v>
      </c>
      <c r="F1427" s="16" t="n">
        <v>0.909268524813543</v>
      </c>
      <c r="G1427" s="18" t="n">
        <v>2.89011024232201E-019</v>
      </c>
      <c r="H1427" s="6" t="s">
        <v>724</v>
      </c>
      <c r="I1427" s="18" t="n">
        <v>-0.000201842665830486</v>
      </c>
      <c r="J1427" s="18" t="n">
        <v>-0.000170326457118001</v>
      </c>
      <c r="K1427" s="16" t="n">
        <v>0.789454732510288</v>
      </c>
      <c r="L1427" s="18" t="n">
        <v>7.58869133494099E-022</v>
      </c>
      <c r="M1427" s="16" t="n">
        <v>0.827657750342936</v>
      </c>
      <c r="N1427" s="18" t="n">
        <v>2.68529665628134E-024</v>
      </c>
      <c r="O1427" s="16" t="n">
        <v>0.321718691922314</v>
      </c>
      <c r="P1427" s="16" t="n">
        <v>0.345538747408458</v>
      </c>
    </row>
    <row r="1428" customFormat="false" ht="15" hidden="false" customHeight="false" outlineLevel="0" collapsed="false">
      <c r="A1428" s="17" t="n">
        <v>1823</v>
      </c>
      <c r="B1428" s="6" t="s">
        <v>724</v>
      </c>
      <c r="C1428" s="16" t="n">
        <v>0.228120877918139</v>
      </c>
      <c r="D1428" s="16" t="n">
        <v>0.25408210647448</v>
      </c>
      <c r="E1428" s="16" t="n">
        <v>0.763100137174211</v>
      </c>
      <c r="F1428" s="16" t="n">
        <v>0.909978046713399</v>
      </c>
      <c r="G1428" s="18" t="n">
        <v>2.68975448360653E-019</v>
      </c>
      <c r="H1428" s="6" t="s">
        <v>724</v>
      </c>
      <c r="I1428" s="18" t="n">
        <v>-0.000226892646225225</v>
      </c>
      <c r="J1428" s="18" t="n">
        <v>-0.000198874561185645</v>
      </c>
      <c r="K1428" s="16" t="n">
        <v>0.755658436213992</v>
      </c>
      <c r="L1428" s="18" t="n">
        <v>1.62282121437566E-016</v>
      </c>
      <c r="M1428" s="16" t="n">
        <v>0.811402606310014</v>
      </c>
      <c r="N1428" s="18" t="n">
        <v>4.7504994593286E-021</v>
      </c>
      <c r="O1428" s="16" t="n">
        <v>0.321943724916244</v>
      </c>
      <c r="P1428" s="16" t="n">
        <v>0.300429221369119</v>
      </c>
    </row>
    <row r="1429" customFormat="false" ht="15" hidden="false" customHeight="false" outlineLevel="0" collapsed="false">
      <c r="A1429" s="17" t="n">
        <v>1824</v>
      </c>
      <c r="B1429" s="6" t="s">
        <v>724</v>
      </c>
      <c r="C1429" s="16" t="n">
        <v>0.227890353588105</v>
      </c>
      <c r="D1429" s="16" t="n">
        <v>0.253876102712747</v>
      </c>
      <c r="E1429" s="16" t="n">
        <v>0.763357338820302</v>
      </c>
      <c r="F1429" s="16" t="n">
        <v>0.910519329061327</v>
      </c>
      <c r="G1429" s="18" t="n">
        <v>2.5325420603506E-019</v>
      </c>
      <c r="H1429" s="6" t="s">
        <v>724</v>
      </c>
      <c r="I1429" s="18" t="n">
        <v>-0.000253522790791521</v>
      </c>
      <c r="J1429" s="18" t="n">
        <v>-0.000228699395463192</v>
      </c>
      <c r="K1429" s="16" t="n">
        <v>0.721639231824417</v>
      </c>
      <c r="L1429" s="18" t="n">
        <v>2.23186283172754E-012</v>
      </c>
      <c r="M1429" s="16" t="n">
        <v>0.784276406035665</v>
      </c>
      <c r="N1429" s="18" t="n">
        <v>6.61075431301996E-017</v>
      </c>
      <c r="O1429" s="16" t="n">
        <v>0.322115362128499</v>
      </c>
      <c r="P1429" s="16" t="n">
        <v>0.257029393215859</v>
      </c>
    </row>
    <row r="1430" customFormat="false" ht="15" hidden="false" customHeight="false" outlineLevel="0" collapsed="false">
      <c r="A1430" s="17" t="n">
        <v>1825</v>
      </c>
      <c r="B1430" s="6" t="s">
        <v>724</v>
      </c>
      <c r="C1430" s="16" t="n">
        <v>0.227631953910996</v>
      </c>
      <c r="D1430" s="16" t="n">
        <v>0.253639199853055</v>
      </c>
      <c r="E1430" s="16" t="n">
        <v>0.763460219478738</v>
      </c>
      <c r="F1430" s="16" t="n">
        <v>0.910924482920443</v>
      </c>
      <c r="G1430" s="18" t="n">
        <v>2.3896394310444E-019</v>
      </c>
      <c r="H1430" s="6" t="s">
        <v>724</v>
      </c>
      <c r="I1430" s="18" t="n">
        <v>-0.000281616683222024</v>
      </c>
      <c r="J1430" s="18" t="n">
        <v>-0.000259690829134419</v>
      </c>
      <c r="K1430" s="16" t="n">
        <v>0.688854595336077</v>
      </c>
      <c r="L1430" s="18" t="n">
        <v>3.99568449921222E-009</v>
      </c>
      <c r="M1430" s="16" t="n">
        <v>0.748251028806584</v>
      </c>
      <c r="N1430" s="18" t="n">
        <v>1.11181030477294E-012</v>
      </c>
      <c r="O1430" s="16" t="n">
        <v>0.32224381307579</v>
      </c>
      <c r="P1430" s="16" t="n">
        <v>0.217168693388144</v>
      </c>
    </row>
    <row r="1431" customFormat="false" ht="15" hidden="false" customHeight="false" outlineLevel="0" collapsed="false">
      <c r="A1431" s="17" t="n">
        <v>1826</v>
      </c>
      <c r="B1431" s="6" t="s">
        <v>724</v>
      </c>
      <c r="C1431" s="16" t="n">
        <v>0.227345784782121</v>
      </c>
      <c r="D1431" s="16" t="n">
        <v>0.253371200429353</v>
      </c>
      <c r="E1431" s="16" t="n">
        <v>0.763477366255144</v>
      </c>
      <c r="F1431" s="16" t="n">
        <v>0.911183809103025</v>
      </c>
      <c r="G1431" s="18" t="n">
        <v>2.27250390005979E-019</v>
      </c>
      <c r="H1431" s="6" t="s">
        <v>724</v>
      </c>
      <c r="I1431" s="18" t="n">
        <v>-0.000311665227095155</v>
      </c>
      <c r="J1431" s="18" t="n">
        <v>-0.000292164900454032</v>
      </c>
      <c r="K1431" s="16" t="n">
        <v>0.660785322359397</v>
      </c>
      <c r="L1431" s="18" t="n">
        <v>8.42723458486965E-007</v>
      </c>
      <c r="M1431" s="16" t="n">
        <v>0.700651577503429</v>
      </c>
      <c r="N1431" s="18" t="n">
        <v>1.44157651360648E-008</v>
      </c>
      <c r="O1431" s="16" t="n">
        <v>0.322326021127406</v>
      </c>
      <c r="P1431" s="16" t="n">
        <v>0.183279983137325</v>
      </c>
    </row>
    <row r="1432" customFormat="false" ht="15" hidden="false" customHeight="false" outlineLevel="0" collapsed="false">
      <c r="A1432" s="17" t="n">
        <v>1827</v>
      </c>
      <c r="B1432" s="6" t="s">
        <v>724</v>
      </c>
      <c r="C1432" s="16" t="n">
        <v>0.227028797933728</v>
      </c>
      <c r="D1432" s="16" t="n">
        <v>0.25307004412319</v>
      </c>
      <c r="E1432" s="16" t="n">
        <v>0.76358024691358</v>
      </c>
      <c r="F1432" s="16" t="n">
        <v>0.911331098120342</v>
      </c>
      <c r="G1432" s="18" t="n">
        <v>2.17560829952259E-019</v>
      </c>
      <c r="H1432" s="6" t="s">
        <v>724</v>
      </c>
      <c r="I1432" s="18" t="n">
        <v>-0.00034373845737576</v>
      </c>
      <c r="J1432" s="18" t="n">
        <v>-0.000326043744054662</v>
      </c>
      <c r="K1432" s="16" t="n">
        <v>0.638734567901235</v>
      </c>
      <c r="L1432" s="18" t="n">
        <v>2.73538110944894E-005</v>
      </c>
      <c r="M1432" s="16" t="n">
        <v>0.64156378600823</v>
      </c>
      <c r="N1432" s="18" t="n">
        <v>7.30132811830627E-005</v>
      </c>
      <c r="O1432" s="16" t="n">
        <v>0.322372709437122</v>
      </c>
      <c r="P1432" s="16" t="n">
        <v>0.15678505511357</v>
      </c>
    </row>
    <row r="1433" customFormat="false" ht="15" hidden="false" customHeight="false" outlineLevel="0" collapsed="false">
      <c r="A1433" s="17" t="n">
        <v>1828</v>
      </c>
      <c r="B1433" s="6" t="s">
        <v>724</v>
      </c>
      <c r="C1433" s="16" t="n">
        <v>0.226680081544491</v>
      </c>
      <c r="D1433" s="16" t="n">
        <v>0.252734613407427</v>
      </c>
      <c r="E1433" s="16" t="n">
        <v>0.763734567901235</v>
      </c>
      <c r="F1433" s="16" t="n">
        <v>0.911359079889399</v>
      </c>
      <c r="G1433" s="18" t="n">
        <v>2.08924409594005E-019</v>
      </c>
      <c r="H1433" s="6" t="s">
        <v>724</v>
      </c>
      <c r="I1433" s="18" t="n">
        <v>-0.00037803556425202</v>
      </c>
      <c r="J1433" s="18" t="n">
        <v>-0.00036154354493825</v>
      </c>
      <c r="K1433" s="16" t="n">
        <v>0.622153635116598</v>
      </c>
      <c r="L1433" s="18" t="n">
        <v>0.000258506207790592</v>
      </c>
      <c r="M1433" s="16" t="n">
        <v>0.575120027434842</v>
      </c>
      <c r="N1433" s="16" t="n">
        <v>0.0350030492840841</v>
      </c>
      <c r="O1433" s="16" t="n">
        <v>0.322381578953385</v>
      </c>
      <c r="P1433" s="16" t="n">
        <v>0.137092498378695</v>
      </c>
    </row>
    <row r="1434" customFormat="false" ht="15" hidden="false" customHeight="false" outlineLevel="0" collapsed="false">
      <c r="A1434" s="17" t="n">
        <v>1829</v>
      </c>
      <c r="B1434" s="6" t="s">
        <v>724</v>
      </c>
      <c r="C1434" s="16" t="n">
        <v>0.226298258382016</v>
      </c>
      <c r="D1434" s="16" t="n">
        <v>0.252364292165745</v>
      </c>
      <c r="E1434" s="16" t="n">
        <v>0.763786008230453</v>
      </c>
      <c r="F1434" s="16" t="n">
        <v>0.911286589703892</v>
      </c>
      <c r="G1434" s="18" t="n">
        <v>2.02111667717466E-019</v>
      </c>
      <c r="H1434" s="6" t="s">
        <v>724</v>
      </c>
      <c r="I1434" s="18" t="n">
        <v>-0.000414271960676056</v>
      </c>
      <c r="J1434" s="18" t="n">
        <v>-0.000398347592622438</v>
      </c>
      <c r="K1434" s="16" t="n">
        <v>0.610802469135803</v>
      </c>
      <c r="L1434" s="18" t="n">
        <v>0.000975183093623962</v>
      </c>
      <c r="M1434" s="16" t="n">
        <v>0.509465020576132</v>
      </c>
      <c r="N1434" s="16" t="n">
        <v>0.805458771391839</v>
      </c>
      <c r="O1434" s="16" t="n">
        <v>0.322358601214811</v>
      </c>
      <c r="P1434" s="16" t="n">
        <v>0.123843004410758</v>
      </c>
    </row>
    <row r="1435" customFormat="false" ht="15" hidden="false" customHeight="false" outlineLevel="0" collapsed="false">
      <c r="A1435" s="17" t="n">
        <v>1830</v>
      </c>
      <c r="B1435" s="6" t="s">
        <v>724</v>
      </c>
      <c r="C1435" s="16" t="n">
        <v>0.225879515874927</v>
      </c>
      <c r="D1435" s="16" t="n">
        <v>0.251956648325894</v>
      </c>
      <c r="E1435" s="16" t="n">
        <v>0.763786008230453</v>
      </c>
      <c r="F1435" s="16" t="n">
        <v>0.91116245795027</v>
      </c>
      <c r="G1435" s="18" t="n">
        <v>1.95031363020718E-019</v>
      </c>
      <c r="H1435" s="6" t="s">
        <v>724</v>
      </c>
      <c r="I1435" s="18" t="n">
        <v>-0.000453018536545321</v>
      </c>
      <c r="J1435" s="18" t="n">
        <v>-0.000436907713080288</v>
      </c>
      <c r="K1435" s="16" t="n">
        <v>0.605486968449931</v>
      </c>
      <c r="L1435" s="16" t="n">
        <v>0.00184334487959575</v>
      </c>
      <c r="M1435" s="16" t="n">
        <v>0.548868312757202</v>
      </c>
      <c r="N1435" s="16" t="n">
        <v>0.154474742438884</v>
      </c>
      <c r="O1435" s="16" t="n">
        <v>0.322319252951449</v>
      </c>
      <c r="P1435" s="16" t="n">
        <v>0.116862908917809</v>
      </c>
    </row>
    <row r="1436" customFormat="false" ht="15" hidden="false" customHeight="false" outlineLevel="0" collapsed="false">
      <c r="A1436" s="17" t="n">
        <v>1831</v>
      </c>
      <c r="B1436" s="6" t="s">
        <v>724</v>
      </c>
      <c r="C1436" s="16" t="n">
        <v>0.225419398352182</v>
      </c>
      <c r="D1436" s="16" t="n">
        <v>0.251508108385897</v>
      </c>
      <c r="E1436" s="16" t="n">
        <v>0.76366598079561</v>
      </c>
      <c r="F1436" s="16" t="n">
        <v>0.9110182251588</v>
      </c>
      <c r="G1436" s="18" t="n">
        <v>1.87896755615379E-019</v>
      </c>
      <c r="H1436" s="6" t="s">
        <v>724</v>
      </c>
      <c r="I1436" s="18" t="n">
        <v>-0.000494044205105359</v>
      </c>
      <c r="J1436" s="18" t="n">
        <v>-0.0004769956145106</v>
      </c>
      <c r="K1436" s="16" t="n">
        <v>0.6039780521262</v>
      </c>
      <c r="L1436" s="16" t="n">
        <v>0.00210298188696638</v>
      </c>
      <c r="M1436" s="16" t="n">
        <v>0.599108367626886</v>
      </c>
      <c r="N1436" s="16" t="n">
        <v>0.0028223685407119</v>
      </c>
      <c r="O1436" s="16" t="n">
        <v>0.32227353080391</v>
      </c>
      <c r="P1436" s="16" t="n">
        <v>0.115139360074226</v>
      </c>
    </row>
    <row r="1437" customFormat="false" ht="15" hidden="false" customHeight="false" outlineLevel="0" collapsed="false">
      <c r="A1437" s="17" t="n">
        <v>1832</v>
      </c>
      <c r="B1437" s="6" t="s">
        <v>724</v>
      </c>
      <c r="C1437" s="16" t="n">
        <v>0.224918204515937</v>
      </c>
      <c r="D1437" s="16" t="n">
        <v>0.25101952795929</v>
      </c>
      <c r="E1437" s="16" t="n">
        <v>0.763768861454047</v>
      </c>
      <c r="F1437" s="16" t="n">
        <v>0.910868363789544</v>
      </c>
      <c r="G1437" s="18" t="n">
        <v>1.80972031498775E-019</v>
      </c>
      <c r="H1437" s="6" t="s">
        <v>724</v>
      </c>
      <c r="I1437" s="18" t="n">
        <v>-0.000537524619706902</v>
      </c>
      <c r="J1437" s="18" t="n">
        <v>-0.000518809617867149</v>
      </c>
      <c r="K1437" s="16" t="n">
        <v>0.606001371742112</v>
      </c>
      <c r="L1437" s="16" t="n">
        <v>0.00162367417742734</v>
      </c>
      <c r="M1437" s="16" t="n">
        <v>0.637791495198903</v>
      </c>
      <c r="N1437" s="18" t="n">
        <v>2.41261104346256E-005</v>
      </c>
      <c r="O1437" s="16" t="n">
        <v>0.322226021994194</v>
      </c>
      <c r="P1437" s="16" t="n">
        <v>0.117569008491046</v>
      </c>
    </row>
    <row r="1438" customFormat="false" ht="15" hidden="false" customHeight="false" outlineLevel="0" collapsed="false">
      <c r="A1438" s="17" t="n">
        <v>1833</v>
      </c>
      <c r="B1438" s="6" t="s">
        <v>724</v>
      </c>
      <c r="C1438" s="16" t="n">
        <v>0.224373274390885</v>
      </c>
      <c r="D1438" s="16" t="n">
        <v>0.250489664986302</v>
      </c>
      <c r="E1438" s="16" t="n">
        <v>0.763923182441701</v>
      </c>
      <c r="F1438" s="16" t="n">
        <v>0.910762411214124</v>
      </c>
      <c r="G1438" s="18" t="n">
        <v>1.72220726440051E-019</v>
      </c>
      <c r="H1438" s="6" t="s">
        <v>724</v>
      </c>
      <c r="I1438" s="18" t="n">
        <v>-0.000583768409810388</v>
      </c>
      <c r="J1438" s="18" t="n">
        <v>-0.000562694546663648</v>
      </c>
      <c r="K1438" s="16" t="n">
        <v>0.610168038408779</v>
      </c>
      <c r="L1438" s="18" t="n">
        <v>0.000929296031046685</v>
      </c>
      <c r="M1438" s="16" t="n">
        <v>0.666872427983539</v>
      </c>
      <c r="N1438" s="18" t="n">
        <v>2.26685643019124E-007</v>
      </c>
      <c r="O1438" s="16" t="n">
        <v>0.32219243161029</v>
      </c>
      <c r="P1438" s="16" t="n">
        <v>0.123057826438721</v>
      </c>
    </row>
    <row r="1439" customFormat="false" ht="15" hidden="false" customHeight="false" outlineLevel="0" collapsed="false">
      <c r="A1439" s="17" t="n">
        <v>1834</v>
      </c>
      <c r="B1439" s="6" t="s">
        <v>724</v>
      </c>
      <c r="C1439" s="16" t="n">
        <v>0.223779942897586</v>
      </c>
      <c r="D1439" s="16" t="n">
        <v>0.249914956266869</v>
      </c>
      <c r="E1439" s="16" t="n">
        <v>0.76423182441701</v>
      </c>
      <c r="F1439" s="16" t="n">
        <v>0.910734453384809</v>
      </c>
      <c r="G1439" s="18" t="n">
        <v>1.62398479352352E-019</v>
      </c>
      <c r="H1439" s="6" t="s">
        <v>724</v>
      </c>
      <c r="I1439" s="18" t="n">
        <v>-0.000632209594426033</v>
      </c>
      <c r="J1439" s="18" t="n">
        <v>-0.000608089502369202</v>
      </c>
      <c r="K1439" s="16" t="n">
        <v>0.616375171467764</v>
      </c>
      <c r="L1439" s="18" t="n">
        <v>0.000409931659267414</v>
      </c>
      <c r="M1439" s="16" t="n">
        <v>0.685099451303155</v>
      </c>
      <c r="N1439" s="18" t="n">
        <v>6.78216735746532E-009</v>
      </c>
      <c r="O1439" s="16" t="n">
        <v>0.32218356787368</v>
      </c>
      <c r="P1439" s="16" t="n">
        <v>0.130877686547464</v>
      </c>
    </row>
    <row r="1440" customFormat="false" ht="15" hidden="false" customHeight="false" outlineLevel="0" collapsed="false">
      <c r="A1440" s="17" t="n">
        <v>1835</v>
      </c>
      <c r="B1440" s="6" t="s">
        <v>724</v>
      </c>
      <c r="C1440" s="16" t="n">
        <v>0.223135941268316</v>
      </c>
      <c r="D1440" s="16" t="n">
        <v>0.249293994516377</v>
      </c>
      <c r="E1440" s="16" t="n">
        <v>0.764214677640604</v>
      </c>
      <c r="F1440" s="16" t="n">
        <v>0.91081491166557</v>
      </c>
      <c r="G1440" s="18" t="n">
        <v>1.51694542131951E-019</v>
      </c>
      <c r="H1440" s="6" t="s">
        <v>724</v>
      </c>
      <c r="I1440" s="18" t="n">
        <v>-0.000683510091116836</v>
      </c>
      <c r="J1440" s="18" t="n">
        <v>-0.000655844412232118</v>
      </c>
      <c r="K1440" s="16" t="n">
        <v>0.623713991769547</v>
      </c>
      <c r="L1440" s="18" t="n">
        <v>0.000150120894985224</v>
      </c>
      <c r="M1440" s="16" t="n">
        <v>0.694718792866941</v>
      </c>
      <c r="N1440" s="18" t="n">
        <v>9.16015736090329E-010</v>
      </c>
      <c r="O1440" s="16" t="n">
        <v>0.322209076098913</v>
      </c>
      <c r="P1440" s="16" t="n">
        <v>0.139527832873066</v>
      </c>
    </row>
    <row r="1441" customFormat="false" ht="15" hidden="false" customHeight="false" outlineLevel="0" collapsed="false">
      <c r="A1441" s="17" t="n">
        <v>1836</v>
      </c>
      <c r="B1441" s="6"/>
      <c r="C1441" s="16" t="n">
        <v>0.222438852747447</v>
      </c>
      <c r="D1441" s="16" t="n">
        <v>0.248624237501657</v>
      </c>
      <c r="E1441" s="16" t="n">
        <v>0.764454732510288</v>
      </c>
      <c r="F1441" s="16" t="n">
        <v>0.910997377632772</v>
      </c>
      <c r="G1441" s="18" t="n">
        <v>1.39614346395635E-019</v>
      </c>
      <c r="H1441" s="6" t="s">
        <v>724</v>
      </c>
      <c r="I1441" s="18" t="n">
        <v>-0.000737372926737438</v>
      </c>
      <c r="J1441" s="18" t="n">
        <v>-0.000705724947115647</v>
      </c>
      <c r="K1441" s="16" t="n">
        <v>0.630898491083676</v>
      </c>
      <c r="L1441" s="18" t="n">
        <v>5.09827863799409E-005</v>
      </c>
      <c r="M1441" s="16" t="n">
        <v>0.696844993141289</v>
      </c>
      <c r="N1441" s="18" t="n">
        <v>5.65396700346802E-010</v>
      </c>
      <c r="O1441" s="16" t="n">
        <v>0.322266921900617</v>
      </c>
      <c r="P1441" s="16" t="n">
        <v>0.148409630117913</v>
      </c>
    </row>
    <row r="1442" customFormat="false" ht="15" hidden="false" customHeight="false" outlineLevel="0" collapsed="false">
      <c r="A1442" s="17" t="n">
        <v>1837</v>
      </c>
      <c r="B1442" s="6"/>
      <c r="C1442" s="16" t="n">
        <v>0.221688331473469</v>
      </c>
      <c r="D1442" s="16" t="n">
        <v>0.247906927799061</v>
      </c>
      <c r="E1442" s="16" t="n">
        <v>0.764797668038409</v>
      </c>
      <c r="F1442" s="16" t="n">
        <v>0.911342063180526</v>
      </c>
      <c r="G1442" s="18" t="n">
        <v>1.26693536530492E-019</v>
      </c>
      <c r="H1442" s="6" t="s">
        <v>724</v>
      </c>
      <c r="I1442" s="18" t="n">
        <v>-0.000794567368314079</v>
      </c>
      <c r="J1442" s="18" t="n">
        <v>-0.000758768311214423</v>
      </c>
      <c r="K1442" s="16" t="n">
        <v>0.637277091906722</v>
      </c>
      <c r="L1442" s="18" t="n">
        <v>1.81896461128401E-005</v>
      </c>
      <c r="M1442" s="16" t="n">
        <v>0.692609739368999</v>
      </c>
      <c r="N1442" s="18" t="n">
        <v>1.32530443066415E-009</v>
      </c>
      <c r="O1442" s="16" t="n">
        <v>0.322376185095238</v>
      </c>
      <c r="P1442" s="16" t="n">
        <v>0.156218721664319</v>
      </c>
    </row>
    <row r="1443" customFormat="false" ht="15" hidden="false" customHeight="false" outlineLevel="0" collapsed="false">
      <c r="A1443" s="17" t="n">
        <v>1838</v>
      </c>
      <c r="B1443" s="6"/>
      <c r="C1443" s="16" t="n">
        <v>0.220880374897423</v>
      </c>
      <c r="D1443" s="16" t="n">
        <v>0.247136880024673</v>
      </c>
      <c r="E1443" s="16" t="n">
        <v>0.765192043895748</v>
      </c>
      <c r="F1443" s="16" t="n">
        <v>0.911811558780019</v>
      </c>
      <c r="G1443" s="18" t="n">
        <v>1.14004140083292E-019</v>
      </c>
      <c r="H1443" s="6"/>
      <c r="I1443" s="18" t="n">
        <v>-0.000854387313679897</v>
      </c>
      <c r="J1443" s="18" t="n">
        <v>-0.000814554417043205</v>
      </c>
      <c r="K1443" s="16" t="n">
        <v>0.642729766803841</v>
      </c>
      <c r="L1443" s="18" t="n">
        <v>7.97213332427988E-006</v>
      </c>
      <c r="M1443" s="16" t="n">
        <v>0.682921810699589</v>
      </c>
      <c r="N1443" s="18" t="n">
        <v>1.15784788707948E-008</v>
      </c>
      <c r="O1443" s="16" t="n">
        <v>0.322524991580803</v>
      </c>
      <c r="P1443" s="16" t="n">
        <v>0.162134109038008</v>
      </c>
    </row>
    <row r="1444" customFormat="false" ht="15" hidden="false" customHeight="false" outlineLevel="0" collapsed="false">
      <c r="A1444" s="17" t="n">
        <v>1839</v>
      </c>
      <c r="B1444" s="6"/>
      <c r="C1444" s="16" t="n">
        <v>0.220013599554297</v>
      </c>
      <c r="D1444" s="16" t="n">
        <v>0.24631377072147</v>
      </c>
      <c r="E1444" s="16" t="n">
        <v>0.765277777777778</v>
      </c>
      <c r="F1444" s="16" t="n">
        <v>0.912431854868972</v>
      </c>
      <c r="G1444" s="18" t="n">
        <v>1.00976714839523E-019</v>
      </c>
      <c r="H1444" s="6"/>
      <c r="I1444" s="18" t="n">
        <v>-0.000918283274092223</v>
      </c>
      <c r="J1444" s="18" t="n">
        <v>-0.000874536394009109</v>
      </c>
      <c r="K1444" s="16" t="n">
        <v>0.646707818930041</v>
      </c>
      <c r="L1444" s="18" t="n">
        <v>4.38174486449049E-006</v>
      </c>
      <c r="M1444" s="16" t="n">
        <v>0.667644032921811</v>
      </c>
      <c r="N1444" s="18" t="n">
        <v>2.0292941236817E-007</v>
      </c>
      <c r="O1444" s="16" t="n">
        <v>0.322721557572497</v>
      </c>
      <c r="P1444" s="16" t="n">
        <v>0.16630812451008</v>
      </c>
    </row>
    <row r="1445" customFormat="false" ht="15" hidden="false" customHeight="false" outlineLevel="0" collapsed="false">
      <c r="A1445" s="17" t="n">
        <v>1840</v>
      </c>
      <c r="B1445" s="6"/>
      <c r="C1445" s="16" t="n">
        <v>0.219082280952617</v>
      </c>
      <c r="D1445" s="16" t="n">
        <v>0.24543161436882</v>
      </c>
      <c r="E1445" s="16" t="n">
        <v>0.765655006858711</v>
      </c>
      <c r="F1445" s="16" t="n">
        <v>0.913191595793478</v>
      </c>
      <c r="G1445" s="18" t="n">
        <v>8.77551156689085E-020</v>
      </c>
      <c r="H1445" s="6"/>
      <c r="I1445" s="18" t="n">
        <v>-0.000985977293125701</v>
      </c>
      <c r="J1445" s="18" t="n">
        <v>-0.000938686135683807</v>
      </c>
      <c r="K1445" s="16" t="n">
        <v>0.648251028806584</v>
      </c>
      <c r="L1445" s="18" t="n">
        <v>3.16261893054877E-006</v>
      </c>
      <c r="M1445" s="16" t="n">
        <v>0.64883401920439</v>
      </c>
      <c r="N1445" s="18" t="n">
        <v>5.0366135128459E-006</v>
      </c>
      <c r="O1445" s="16" t="n">
        <v>0.322962255437714</v>
      </c>
      <c r="P1445" s="16" t="n">
        <v>0.168311431170146</v>
      </c>
    </row>
    <row r="1446" customFormat="false" ht="15" hidden="false" customHeight="false" outlineLevel="0" collapsed="false">
      <c r="A1446" s="17" t="n">
        <v>1841</v>
      </c>
      <c r="B1446" s="6"/>
      <c r="C1446" s="16" t="n">
        <v>0.218086262480317</v>
      </c>
      <c r="D1446" s="16" t="n">
        <v>0.244488815895575</v>
      </c>
      <c r="E1446" s="16" t="n">
        <v>0.765980795610425</v>
      </c>
      <c r="F1446" s="16" t="n">
        <v>0.91404058643304</v>
      </c>
      <c r="G1446" s="18" t="n">
        <v>7.57400625851045E-020</v>
      </c>
      <c r="H1446" s="6"/>
      <c r="I1446" s="16" t="n">
        <v>-0.00105780811349678</v>
      </c>
      <c r="J1446" s="16" t="n">
        <v>-0.0010074161362677</v>
      </c>
      <c r="K1446" s="16" t="n">
        <v>0.648045267489712</v>
      </c>
      <c r="L1446" s="18" t="n">
        <v>3.05212337409336E-006</v>
      </c>
      <c r="M1446" s="16" t="n">
        <v>0.623336762688615</v>
      </c>
      <c r="N1446" s="18" t="n">
        <v>0.000130292630416844</v>
      </c>
      <c r="O1446" s="16" t="n">
        <v>0.323231154888358</v>
      </c>
      <c r="P1446" s="16" t="n">
        <v>0.168245664714374</v>
      </c>
    </row>
    <row r="1447" customFormat="false" ht="15" hidden="false" customHeight="false" outlineLevel="0" collapsed="false">
      <c r="A1447" s="17" t="n">
        <v>1842</v>
      </c>
      <c r="B1447" s="6"/>
      <c r="C1447" s="16" t="n">
        <v>0.217020524637251</v>
      </c>
      <c r="D1447" s="16" t="n">
        <v>0.243479099369267</v>
      </c>
      <c r="E1447" s="16" t="n">
        <v>0.766460905349794</v>
      </c>
      <c r="F1447" s="16" t="n">
        <v>0.914932480673876</v>
      </c>
      <c r="G1447" s="18" t="n">
        <v>6.49252425143737E-020</v>
      </c>
      <c r="H1447" s="6"/>
      <c r="I1447" s="16" t="n">
        <v>-0.00113439718015027</v>
      </c>
      <c r="J1447" s="16" t="n">
        <v>-0.00108136426076031</v>
      </c>
      <c r="K1447" s="16" t="n">
        <v>0.646759259259259</v>
      </c>
      <c r="L1447" s="18" t="n">
        <v>3.72672850316253E-006</v>
      </c>
      <c r="M1447" s="16" t="n">
        <v>0.596056241426612</v>
      </c>
      <c r="N1447" s="16" t="n">
        <v>0.00273710290917523</v>
      </c>
      <c r="O1447" s="16" t="n">
        <v>0.323513558821373</v>
      </c>
      <c r="P1447" s="16" t="n">
        <v>0.166408456164614</v>
      </c>
    </row>
    <row r="1448" customFormat="false" ht="15" hidden="false" customHeight="false" outlineLevel="0" collapsed="false">
      <c r="A1448" s="17" t="n">
        <v>1843</v>
      </c>
      <c r="B1448" s="6"/>
      <c r="C1448" s="16" t="n">
        <v>0.215876754068741</v>
      </c>
      <c r="D1448" s="16" t="n">
        <v>0.242393905413483</v>
      </c>
      <c r="E1448" s="16" t="n">
        <v>0.766872427983539</v>
      </c>
      <c r="F1448" s="16" t="n">
        <v>0.915855398926947</v>
      </c>
      <c r="G1448" s="18" t="n">
        <v>5.51224621077751E-020</v>
      </c>
      <c r="H1448" s="6"/>
      <c r="I1448" s="16" t="n">
        <v>-0.00121502697753654</v>
      </c>
      <c r="J1448" s="16" t="n">
        <v>-0.00115992143474297</v>
      </c>
      <c r="K1448" s="16" t="n">
        <v>0.644341563786008</v>
      </c>
      <c r="L1448" s="18" t="n">
        <v>5.76316288885879E-006</v>
      </c>
      <c r="M1448" s="16" t="n">
        <v>0.568261316872428</v>
      </c>
      <c r="N1448" s="16" t="n">
        <v>0.0309709534394054</v>
      </c>
      <c r="O1448" s="16" t="n">
        <v>0.323805695021548</v>
      </c>
      <c r="P1448" s="16" t="n">
        <v>0.16287682262095</v>
      </c>
    </row>
    <row r="1449" customFormat="false" ht="15" hidden="false" customHeight="false" outlineLevel="0" collapsed="false">
      <c r="A1449" s="17" t="n">
        <v>1844</v>
      </c>
      <c r="B1449" s="6"/>
      <c r="C1449" s="16" t="n">
        <v>0.214650717418637</v>
      </c>
      <c r="D1449" s="16" t="n">
        <v>0.241227766537846</v>
      </c>
      <c r="E1449" s="16" t="n">
        <v>0.767524005486968</v>
      </c>
      <c r="F1449" s="16" t="n">
        <v>0.916771990727876</v>
      </c>
      <c r="G1449" s="18" t="n">
        <v>4.64432011575821E-020</v>
      </c>
      <c r="H1449" s="6"/>
      <c r="I1449" s="16" t="n">
        <v>-0.00130030020490021</v>
      </c>
      <c r="J1449" s="16" t="n">
        <v>-0.0012438183864239</v>
      </c>
      <c r="K1449" s="16" t="n">
        <v>0.639814814814815</v>
      </c>
      <c r="L1449" s="18" t="n">
        <v>1.11646542941865E-005</v>
      </c>
      <c r="M1449" s="16" t="n">
        <v>0.541649519890261</v>
      </c>
      <c r="N1449" s="16" t="n">
        <v>0.180463742221625</v>
      </c>
      <c r="O1449" s="16" t="n">
        <v>0.324095737040726</v>
      </c>
      <c r="P1449" s="16" t="n">
        <v>0.157541788499468</v>
      </c>
    </row>
    <row r="1450" customFormat="false" ht="15" hidden="false" customHeight="false" outlineLevel="0" collapsed="false">
      <c r="A1450" s="17" t="n">
        <v>1845</v>
      </c>
      <c r="B1450" s="6"/>
      <c r="C1450" s="16" t="n">
        <v>0.213332920744894</v>
      </c>
      <c r="D1450" s="16" t="n">
        <v>0.239970132805074</v>
      </c>
      <c r="E1450" s="16" t="n">
        <v>0.768089849108368</v>
      </c>
      <c r="F1450" s="16" t="n">
        <v>0.917637866046714</v>
      </c>
      <c r="G1450" s="18" t="n">
        <v>3.90570230276698E-020</v>
      </c>
      <c r="H1450" s="6"/>
      <c r="I1450" s="16" t="n">
        <v>-0.00139048924699236</v>
      </c>
      <c r="J1450" s="16" t="n">
        <v>-0.00133327926632326</v>
      </c>
      <c r="K1450" s="16" t="n">
        <v>0.633281893004115</v>
      </c>
      <c r="L1450" s="18" t="n">
        <v>2.61140184592207E-005</v>
      </c>
      <c r="M1450" s="16" t="n">
        <v>0.515380658436214</v>
      </c>
      <c r="N1450" s="16" t="n">
        <v>0.565311520693461</v>
      </c>
      <c r="O1450" s="16" t="n">
        <v>0.324369646653571</v>
      </c>
      <c r="P1450" s="16" t="n">
        <v>0.150794166627555</v>
      </c>
    </row>
    <row r="1451" customFormat="false" ht="15" hidden="false" customHeight="false" outlineLevel="0" collapsed="false">
      <c r="A1451" s="17" t="n">
        <v>1846</v>
      </c>
      <c r="B1451" s="6"/>
      <c r="C1451" s="16" t="n">
        <v>0.211921354214318</v>
      </c>
      <c r="D1451" s="16" t="n">
        <v>0.238618647752572</v>
      </c>
      <c r="E1451" s="16" t="n">
        <v>0.768707133058985</v>
      </c>
      <c r="F1451" s="16" t="n">
        <v>0.918436590908916</v>
      </c>
      <c r="G1451" s="18" t="n">
        <v>3.26328646087941E-020</v>
      </c>
      <c r="H1451" s="6"/>
      <c r="I1451" s="16" t="n">
        <v>-0.00148572993302203</v>
      </c>
      <c r="J1451" s="16" t="n">
        <v>-0.00142840687353118</v>
      </c>
      <c r="K1451" s="16" t="n">
        <v>0.626388888888889</v>
      </c>
      <c r="L1451" s="18" t="n">
        <v>6.69999752907644E-005</v>
      </c>
      <c r="M1451" s="16" t="n">
        <v>0.506464334705076</v>
      </c>
      <c r="N1451" s="16" t="n">
        <v>0.949062140975416</v>
      </c>
      <c r="O1451" s="16" t="n">
        <v>0.324622241673208</v>
      </c>
      <c r="P1451" s="16" t="n">
        <v>0.142967030955872</v>
      </c>
    </row>
    <row r="1452" customFormat="false" ht="15" hidden="false" customHeight="false" outlineLevel="0" collapsed="false">
      <c r="A1452" s="17" t="n">
        <v>1847</v>
      </c>
      <c r="B1452" s="6"/>
      <c r="C1452" s="16" t="n">
        <v>0.210412315502963</v>
      </c>
      <c r="D1452" s="16" t="n">
        <v>0.237169583678944</v>
      </c>
      <c r="E1452" s="16" t="n">
        <v>0.769067215363512</v>
      </c>
      <c r="F1452" s="16" t="n">
        <v>0.919181766797728</v>
      </c>
      <c r="G1452" s="18" t="n">
        <v>2.70521277092235E-020</v>
      </c>
      <c r="H1452" s="6"/>
      <c r="I1452" s="16" t="n">
        <v>-0.00158513372951288</v>
      </c>
      <c r="J1452" s="16" t="n">
        <v>-0.00152827057879096</v>
      </c>
      <c r="K1452" s="16" t="n">
        <v>0.619101508916324</v>
      </c>
      <c r="L1452" s="18" t="n">
        <v>0.000179780390801779</v>
      </c>
      <c r="M1452" s="16" t="n">
        <v>0.52491426611797</v>
      </c>
      <c r="N1452" s="16" t="n">
        <v>0.540641750113043</v>
      </c>
      <c r="O1452" s="16" t="n">
        <v>0.324857839335623</v>
      </c>
      <c r="P1452" s="16" t="n">
        <v>0.134380922590921</v>
      </c>
    </row>
    <row r="1453" customFormat="false" ht="15" hidden="false" customHeight="false" outlineLevel="0" collapsed="false">
      <c r="A1453" s="17" t="n">
        <v>1848</v>
      </c>
      <c r="B1453" s="6"/>
      <c r="C1453" s="16" t="n">
        <v>0.208798075435252</v>
      </c>
      <c r="D1453" s="16" t="n">
        <v>0.235614084262226</v>
      </c>
      <c r="E1453" s="16" t="n">
        <v>0.769427297668038</v>
      </c>
      <c r="F1453" s="16" t="n">
        <v>0.919826149372692</v>
      </c>
      <c r="G1453" s="18" t="n">
        <v>2.23806138511515E-020</v>
      </c>
      <c r="H1453" s="6"/>
      <c r="I1453" s="16" t="n">
        <v>-0.001690144379126</v>
      </c>
      <c r="J1453" s="16" t="n">
        <v>-0.00163426996854299</v>
      </c>
      <c r="K1453" s="16" t="n">
        <v>0.61159122085048</v>
      </c>
      <c r="L1453" s="18" t="n">
        <v>0.000495940991267178</v>
      </c>
      <c r="M1453" s="16" t="n">
        <v>0.541375171467764</v>
      </c>
      <c r="N1453" s="16" t="n">
        <v>0.258385571656652</v>
      </c>
      <c r="O1453" s="16" t="n">
        <v>0.325061521051183</v>
      </c>
      <c r="P1453" s="16" t="n">
        <v>0.125162411247022</v>
      </c>
    </row>
    <row r="1454" customFormat="false" ht="15" hidden="false" customHeight="false" outlineLevel="0" collapsed="false">
      <c r="A1454" s="17" t="n">
        <v>1849</v>
      </c>
      <c r="B1454" s="6"/>
      <c r="C1454" s="16" t="n">
        <v>0.207075122957078</v>
      </c>
      <c r="D1454" s="16" t="n">
        <v>0.233948786523505</v>
      </c>
      <c r="E1454" s="16" t="n">
        <v>0.76994170096022</v>
      </c>
      <c r="F1454" s="16" t="n">
        <v>0.920374411234473</v>
      </c>
      <c r="G1454" s="18" t="n">
        <v>1.84417524133574E-020</v>
      </c>
      <c r="H1454" s="6"/>
      <c r="I1454" s="16" t="n">
        <v>-0.00179959872303941</v>
      </c>
      <c r="J1454" s="16" t="n">
        <v>-0.00174512295367829</v>
      </c>
      <c r="K1454" s="16" t="n">
        <v>0.603189300411523</v>
      </c>
      <c r="L1454" s="16" t="n">
        <v>0.00126198137041413</v>
      </c>
      <c r="M1454" s="16" t="n">
        <v>0.557630315500686</v>
      </c>
      <c r="N1454" s="16" t="n">
        <v>0.103993197790045</v>
      </c>
      <c r="O1454" s="16" t="n">
        <v>0.325234784535699</v>
      </c>
      <c r="P1454" s="16" t="n">
        <v>0.115750643680536</v>
      </c>
    </row>
    <row r="1455" customFormat="false" ht="15" hidden="false" customHeight="false" outlineLevel="0" collapsed="false">
      <c r="A1455" s="17" t="n">
        <v>1850</v>
      </c>
      <c r="B1455" s="6"/>
      <c r="C1455" s="16" t="n">
        <v>0.205243727048038</v>
      </c>
      <c r="D1455" s="16" t="n">
        <v>0.23217333327199</v>
      </c>
      <c r="E1455" s="16" t="n">
        <v>0.77019890260631</v>
      </c>
      <c r="F1455" s="16" t="n">
        <v>0.920823978012766</v>
      </c>
      <c r="G1455" s="18" t="n">
        <v>1.51245272516954E-020</v>
      </c>
      <c r="H1455" s="6"/>
      <c r="I1455" s="16" t="n">
        <v>-0.00191326096713115</v>
      </c>
      <c r="J1455" s="16" t="n">
        <v>-0.00186068391732962</v>
      </c>
      <c r="K1455" s="16" t="n">
        <v>0.59303840877915</v>
      </c>
      <c r="L1455" s="16" t="n">
        <v>0.00316498202575688</v>
      </c>
      <c r="M1455" s="16" t="n">
        <v>0.57218792866941</v>
      </c>
      <c r="N1455" s="16" t="n">
        <v>0.0369650299278332</v>
      </c>
      <c r="O1455" s="16" t="n">
        <v>0.325376833644493</v>
      </c>
      <c r="P1455" s="16" t="n">
        <v>0.106089635002437</v>
      </c>
    </row>
    <row r="1456" customFormat="false" ht="15" hidden="false" customHeight="false" outlineLevel="0" collapsed="false">
      <c r="A1456" s="17" t="n">
        <v>1851</v>
      </c>
      <c r="B1456" s="6"/>
      <c r="C1456" s="16" t="n">
        <v>0.203299228872564</v>
      </c>
      <c r="D1456" s="16" t="n">
        <v>0.230282453415844</v>
      </c>
      <c r="E1456" s="16" t="n">
        <v>0.770490397805213</v>
      </c>
      <c r="F1456" s="16" t="n">
        <v>0.921165287607363</v>
      </c>
      <c r="G1456" s="18" t="n">
        <v>1.23553992944482E-020</v>
      </c>
      <c r="H1456" s="6"/>
      <c r="I1456" s="16" t="n">
        <v>-0.00203082293725406</v>
      </c>
      <c r="J1456" s="16" t="n">
        <v>-0.0019805944488246</v>
      </c>
      <c r="K1456" s="16" t="n">
        <v>0.584087791495199</v>
      </c>
      <c r="L1456" s="16" t="n">
        <v>0.00761651907615761</v>
      </c>
      <c r="M1456" s="16" t="n">
        <v>0.585785322359397</v>
      </c>
      <c r="N1456" s="16" t="n">
        <v>0.0117740177858249</v>
      </c>
      <c r="O1456" s="16" t="n">
        <v>0.325484662145035</v>
      </c>
      <c r="P1456" s="16" t="n">
        <v>0.0963389878733209</v>
      </c>
    </row>
    <row r="1457" customFormat="false" ht="15" hidden="false" customHeight="false" outlineLevel="0" collapsed="false">
      <c r="A1457" s="17" t="n">
        <v>1852</v>
      </c>
      <c r="B1457" s="6"/>
      <c r="C1457" s="16" t="n">
        <v>0.201230378092548</v>
      </c>
      <c r="D1457" s="16" t="n">
        <v>0.228264778572824</v>
      </c>
      <c r="E1457" s="16" t="n">
        <v>0.771039094650206</v>
      </c>
      <c r="F1457" s="16" t="n">
        <v>0.921389069633568</v>
      </c>
      <c r="G1457" s="18" t="n">
        <v>1.01193551790687E-020</v>
      </c>
      <c r="H1457" s="6"/>
      <c r="I1457" s="16" t="n">
        <v>-0.00215088735191718</v>
      </c>
      <c r="J1457" s="16" t="n">
        <v>-0.00210368326988378</v>
      </c>
      <c r="K1457" s="16" t="n">
        <v>0.574417009602195</v>
      </c>
      <c r="L1457" s="16" t="n">
        <v>0.0171878312668988</v>
      </c>
      <c r="M1457" s="16" t="n">
        <v>0.600977366255144</v>
      </c>
      <c r="N1457" s="16" t="n">
        <v>0.00295421668215974</v>
      </c>
      <c r="O1457" s="16" t="n">
        <v>0.325555353765209</v>
      </c>
      <c r="P1457" s="16" t="n">
        <v>0.0862200929986845</v>
      </c>
    </row>
    <row r="1458" customFormat="false" ht="15" hidden="false" customHeight="false" outlineLevel="0" collapsed="false">
      <c r="A1458" s="17" t="n">
        <v>1853</v>
      </c>
      <c r="B1458" s="6"/>
      <c r="C1458" s="16" t="n">
        <v>0.199036862142529</v>
      </c>
      <c r="D1458" s="16" t="n">
        <v>0.226120111121088</v>
      </c>
      <c r="E1458" s="16" t="n">
        <v>0.771433470507545</v>
      </c>
      <c r="F1458" s="16" t="n">
        <v>0.921516151915632</v>
      </c>
      <c r="G1458" s="18" t="n">
        <v>8.47833590576947E-021</v>
      </c>
      <c r="H1458" s="6"/>
      <c r="I1458" s="16" t="n">
        <v>-0.00227319354230887</v>
      </c>
      <c r="J1458" s="16" t="n">
        <v>-0.00222975833952556</v>
      </c>
      <c r="K1458" s="16" t="n">
        <v>0.564523319615912</v>
      </c>
      <c r="L1458" s="16" t="n">
        <v>0.0369453036171785</v>
      </c>
      <c r="M1458" s="16" t="n">
        <v>0.615123456790124</v>
      </c>
      <c r="N1458" s="18" t="n">
        <v>0.000661702582454233</v>
      </c>
      <c r="O1458" s="16" t="n">
        <v>0.325595495990809</v>
      </c>
      <c r="P1458" s="16" t="n">
        <v>0.0757089293246974</v>
      </c>
    </row>
    <row r="1459" customFormat="false" ht="15" hidden="false" customHeight="false" outlineLevel="0" collapsed="false">
      <c r="A1459" s="17" t="n">
        <v>1854</v>
      </c>
      <c r="B1459" s="6"/>
      <c r="C1459" s="16" t="n">
        <v>0.196710114607635</v>
      </c>
      <c r="D1459" s="16" t="n">
        <v>0.223839094204514</v>
      </c>
      <c r="E1459" s="16" t="n">
        <v>0.77201646090535</v>
      </c>
      <c r="F1459" s="16" t="n">
        <v>0.921529801165553</v>
      </c>
      <c r="G1459" s="18" t="n">
        <v>7.39976518547507E-021</v>
      </c>
      <c r="H1459" s="6"/>
      <c r="I1459" s="16" t="n">
        <v>-0.00239848711690539</v>
      </c>
      <c r="J1459" s="16" t="n">
        <v>-0.00235960304057127</v>
      </c>
      <c r="K1459" s="16" t="n">
        <v>0.553926611796982</v>
      </c>
      <c r="L1459" s="16" t="n">
        <v>0.0762186414898277</v>
      </c>
      <c r="M1459" s="16" t="n">
        <v>0.630058299039781</v>
      </c>
      <c r="N1459" s="18" t="n">
        <v>0.000122503805615218</v>
      </c>
      <c r="O1459" s="16" t="n">
        <v>0.325599807354714</v>
      </c>
      <c r="P1459" s="16" t="n">
        <v>0.0647756841939478</v>
      </c>
    </row>
    <row r="1460" customFormat="false" ht="15" hidden="false" customHeight="false" outlineLevel="0" collapsed="false">
      <c r="A1460" s="17" t="n">
        <v>1855</v>
      </c>
      <c r="B1460" s="6"/>
      <c r="C1460" s="16" t="n">
        <v>0.194250825156393</v>
      </c>
      <c r="D1460" s="16" t="n">
        <v>0.221421510127402</v>
      </c>
      <c r="E1460" s="16" t="n">
        <v>0.77201646090535</v>
      </c>
      <c r="F1460" s="16" t="n">
        <v>0.921397131372592</v>
      </c>
      <c r="G1460" s="18" t="n">
        <v>6.17835324064594E-021</v>
      </c>
      <c r="H1460" s="6"/>
      <c r="I1460" s="16" t="n">
        <v>-0.00252551800379247</v>
      </c>
      <c r="J1460" s="16" t="n">
        <v>-0.00249208997304368</v>
      </c>
      <c r="K1460" s="16" t="n">
        <v>0.543449931412894</v>
      </c>
      <c r="L1460" s="16" t="n">
        <v>0.150284647376204</v>
      </c>
      <c r="M1460" s="16" t="n">
        <v>0.643689986282579</v>
      </c>
      <c r="N1460" s="18" t="n">
        <v>2.04111286584649E-005</v>
      </c>
      <c r="O1460" s="16" t="n">
        <v>0.325557900326287</v>
      </c>
      <c r="P1460" s="16" t="n">
        <v>0.0533217109505787</v>
      </c>
    </row>
    <row r="1461" customFormat="false" ht="15" hidden="false" customHeight="false" outlineLevel="0" collapsed="false">
      <c r="A1461" s="17" t="n">
        <v>1856</v>
      </c>
      <c r="B1461" s="6"/>
      <c r="C1461" s="16" t="n">
        <v>0.19166477857254</v>
      </c>
      <c r="D1461" s="16" t="n">
        <v>0.218872434474702</v>
      </c>
      <c r="E1461" s="16" t="n">
        <v>0.772685185185185</v>
      </c>
      <c r="F1461" s="16" t="n">
        <v>0.921117124109169</v>
      </c>
      <c r="G1461" s="18" t="n">
        <v>5.47557567707484E-021</v>
      </c>
      <c r="H1461" s="6"/>
      <c r="I1461" s="16" t="n">
        <v>-0.00265427698139833</v>
      </c>
      <c r="J1461" s="16" t="n">
        <v>-0.00262727436801792</v>
      </c>
      <c r="K1461" s="16" t="n">
        <v>0.531652949245542</v>
      </c>
      <c r="L1461" s="16" t="n">
        <v>0.27504826963162</v>
      </c>
      <c r="M1461" s="16" t="n">
        <v>0.656189986282579</v>
      </c>
      <c r="N1461" s="18" t="n">
        <v>3.7818457280891E-006</v>
      </c>
      <c r="O1461" s="16" t="n">
        <v>0.325469446823603</v>
      </c>
      <c r="P1461" s="16" t="n">
        <v>0.0413132540608858</v>
      </c>
    </row>
    <row r="1462" customFormat="false" ht="15" hidden="false" customHeight="false" outlineLevel="0" collapsed="false">
      <c r="A1462" s="17" t="n">
        <v>1857</v>
      </c>
      <c r="B1462" s="6"/>
      <c r="C1462" s="16" t="n">
        <v>0.18894513917962</v>
      </c>
      <c r="D1462" s="16" t="n">
        <v>0.2161837869359</v>
      </c>
      <c r="E1462" s="16" t="n">
        <v>0.773525377229081</v>
      </c>
      <c r="F1462" s="16" t="n">
        <v>0.920664653307667</v>
      </c>
      <c r="G1462" s="18" t="n">
        <v>4.7426947705718E-021</v>
      </c>
      <c r="H1462" s="6"/>
      <c r="I1462" s="16" t="n">
        <v>-0.00278487737098425</v>
      </c>
      <c r="J1462" s="16" t="n">
        <v>-0.00276538562039503</v>
      </c>
      <c r="K1462" s="16" t="n">
        <v>0.519770233196159</v>
      </c>
      <c r="L1462" s="16" t="n">
        <v>0.460652522653437</v>
      </c>
      <c r="M1462" s="16" t="n">
        <v>0.666426611796982</v>
      </c>
      <c r="N1462" s="18" t="n">
        <v>8.37223119961982E-007</v>
      </c>
      <c r="O1462" s="16" t="n">
        <v>0.325326494516198</v>
      </c>
      <c r="P1462" s="16" t="n">
        <v>0.0286370785540514</v>
      </c>
    </row>
    <row r="1463" customFormat="false" ht="15" hidden="false" customHeight="false" outlineLevel="0" collapsed="false">
      <c r="A1463" s="17" t="n">
        <v>1858</v>
      </c>
      <c r="B1463" s="6"/>
      <c r="C1463" s="16" t="n">
        <v>0.186096154206093</v>
      </c>
      <c r="D1463" s="16" t="n">
        <v>0.21335762600755</v>
      </c>
      <c r="E1463" s="16" t="n">
        <v>0.773713991769547</v>
      </c>
      <c r="F1463" s="16" t="n">
        <v>0.920000130441959</v>
      </c>
      <c r="G1463" s="18" t="n">
        <v>4.18721982149958E-021</v>
      </c>
      <c r="H1463" s="6"/>
      <c r="I1463" s="16" t="n">
        <v>-0.00291619769139896</v>
      </c>
      <c r="J1463" s="16" t="n">
        <v>-0.00290535831626886</v>
      </c>
      <c r="K1463" s="16" t="n">
        <v>0.508179012345679</v>
      </c>
      <c r="L1463" s="16" t="n">
        <v>0.708571504889347</v>
      </c>
      <c r="M1463" s="16" t="n">
        <v>0.675034293552812</v>
      </c>
      <c r="N1463" s="18" t="n">
        <v>2.41045073000301E-007</v>
      </c>
      <c r="O1463" s="16" t="n">
        <v>0.325116506657417</v>
      </c>
      <c r="P1463" s="16" t="n">
        <v>0.0153085360971784</v>
      </c>
    </row>
    <row r="1464" customFormat="false" ht="15" hidden="false" customHeight="false" outlineLevel="0" collapsed="false">
      <c r="A1464" s="17" t="n">
        <v>1859</v>
      </c>
      <c r="B1464" s="6"/>
      <c r="C1464" s="16" t="n">
        <v>0.183116450588043</v>
      </c>
      <c r="D1464" s="16" t="n">
        <v>0.210391502274071</v>
      </c>
      <c r="E1464" s="16" t="n">
        <v>0.774142661179698</v>
      </c>
      <c r="F1464" s="16" t="n">
        <v>0.919094269402149</v>
      </c>
      <c r="G1464" s="18" t="n">
        <v>3.697526456294E-021</v>
      </c>
      <c r="H1464" s="6"/>
      <c r="I1464" s="16" t="n">
        <v>-0.00304773934136269</v>
      </c>
      <c r="J1464" s="16" t="n">
        <v>-0.00304669994791947</v>
      </c>
      <c r="K1464" s="16" t="n">
        <v>0.504818244170096</v>
      </c>
      <c r="L1464" s="16" t="n">
        <v>0.971596834678322</v>
      </c>
      <c r="M1464" s="16" t="n">
        <v>0.679355281207133</v>
      </c>
      <c r="N1464" s="18" t="n">
        <v>1.08009486702354E-007</v>
      </c>
      <c r="O1464" s="16" t="n">
        <v>0.324830178956412</v>
      </c>
      <c r="P1464" s="16" t="n">
        <v>0.00141192945537941</v>
      </c>
    </row>
    <row r="1465" customFormat="false" ht="15" hidden="false" customHeight="false" outlineLevel="0" collapsed="false">
      <c r="A1465" s="17" t="n">
        <v>1860</v>
      </c>
      <c r="B1465" s="6"/>
      <c r="C1465" s="16" t="n">
        <v>0.180011351825771</v>
      </c>
      <c r="D1465" s="16" t="n">
        <v>0.207289370039549</v>
      </c>
      <c r="E1465" s="16" t="n">
        <v>0.774725651577503</v>
      </c>
      <c r="F1465" s="16" t="n">
        <v>0.917950008884931</v>
      </c>
      <c r="G1465" s="18" t="n">
        <v>3.42419037953041E-021</v>
      </c>
      <c r="H1465" s="6"/>
      <c r="I1465" s="16" t="n">
        <v>-0.00317972924895427</v>
      </c>
      <c r="J1465" s="16" t="n">
        <v>-0.0031895899074403</v>
      </c>
      <c r="K1465" s="16" t="n">
        <v>0.5164780521262</v>
      </c>
      <c r="L1465" s="16" t="n">
        <v>0.759324090962258</v>
      </c>
      <c r="M1465" s="16" t="n">
        <v>0.683230452674897</v>
      </c>
      <c r="N1465" s="18" t="n">
        <v>7.25760548471031E-008</v>
      </c>
      <c r="O1465" s="16" t="n">
        <v>0.324468369418548</v>
      </c>
      <c r="P1465" s="16" t="n">
        <v>-0.0128826805387992</v>
      </c>
    </row>
    <row r="1466" customFormat="false" ht="15" hidden="false" customHeight="false" outlineLevel="0" collapsed="false">
      <c r="A1466" s="17" t="n">
        <v>1861</v>
      </c>
      <c r="B1466" s="6"/>
      <c r="C1466" s="16" t="n">
        <v>0.176769144049147</v>
      </c>
      <c r="D1466" s="16" t="n">
        <v>0.204037598974294</v>
      </c>
      <c r="E1466" s="16" t="n">
        <v>0.775034293552812</v>
      </c>
      <c r="F1466" s="16" t="n">
        <v>0.916521127265259</v>
      </c>
      <c r="G1466" s="18" t="n">
        <v>2.94810453171564E-021</v>
      </c>
      <c r="H1466" s="6"/>
      <c r="I1466" s="16" t="n">
        <v>-0.00330944800202493</v>
      </c>
      <c r="J1466" s="16" t="n">
        <v>-0.00333112938507017</v>
      </c>
      <c r="K1466" s="16" t="n">
        <v>0.527863511659808</v>
      </c>
      <c r="L1466" s="16" t="n">
        <v>0.498150427362446</v>
      </c>
      <c r="M1466" s="16" t="n">
        <v>0.682956104252401</v>
      </c>
      <c r="N1466" s="18" t="n">
        <v>7.12212458935941E-008</v>
      </c>
      <c r="O1466" s="16" t="n">
        <v>0.32401636405988</v>
      </c>
      <c r="P1466" s="16" t="n">
        <v>-0.0272472226382926</v>
      </c>
    </row>
    <row r="1467" customFormat="false" ht="15" hidden="false" customHeight="false" outlineLevel="0" collapsed="false">
      <c r="A1467" s="17" t="n">
        <v>1862</v>
      </c>
      <c r="B1467" s="6"/>
      <c r="C1467" s="16" t="n">
        <v>0.173393347533521</v>
      </c>
      <c r="D1467" s="16" t="n">
        <v>0.200638428058308</v>
      </c>
      <c r="E1467" s="16" t="n">
        <v>0.775308641975309</v>
      </c>
      <c r="F1467" s="16" t="n">
        <v>0.914783321177948</v>
      </c>
      <c r="G1467" s="18" t="n">
        <v>2.53381098110947E-021</v>
      </c>
      <c r="H1467" s="6"/>
      <c r="I1467" s="16" t="n">
        <v>-0.0034360112341509</v>
      </c>
      <c r="J1467" s="16" t="n">
        <v>-0.00347022235073272</v>
      </c>
      <c r="K1467" s="16" t="n">
        <v>0.538425925925926</v>
      </c>
      <c r="L1467" s="16" t="n">
        <v>0.298745344714967</v>
      </c>
      <c r="M1467" s="16" t="n">
        <v>0.681395747599451</v>
      </c>
      <c r="N1467" s="18" t="n">
        <v>9.71729348743606E-008</v>
      </c>
      <c r="O1467" s="16" t="n">
        <v>0.32346633588867</v>
      </c>
      <c r="P1467" s="16" t="n">
        <v>-0.0413464051836334</v>
      </c>
    </row>
    <row r="1468" customFormat="false" ht="15" hidden="false" customHeight="false" outlineLevel="0" collapsed="false">
      <c r="A1468" s="17" t="n">
        <v>1863</v>
      </c>
      <c r="B1468" s="6"/>
      <c r="C1468" s="16" t="n">
        <v>0.169876433942388</v>
      </c>
      <c r="D1468" s="16" t="n">
        <v>0.197083407736692</v>
      </c>
      <c r="E1468" s="16" t="n">
        <v>0.775651577503429</v>
      </c>
      <c r="F1468" s="16" t="n">
        <v>0.912739559063356</v>
      </c>
      <c r="G1468" s="18" t="n">
        <v>2.22126982810104E-021</v>
      </c>
      <c r="H1468" s="6"/>
      <c r="I1468" s="16" t="n">
        <v>-0.00355978282538117</v>
      </c>
      <c r="J1468" s="16" t="n">
        <v>-0.00360704588807335</v>
      </c>
      <c r="K1468" s="16" t="n">
        <v>0.549074074074074</v>
      </c>
      <c r="L1468" s="16" t="n">
        <v>0.166172951355847</v>
      </c>
      <c r="M1468" s="16" t="n">
        <v>0.676800411522634</v>
      </c>
      <c r="N1468" s="18" t="n">
        <v>1.72074233085258E-007</v>
      </c>
      <c r="O1468" s="16" t="n">
        <v>0.322819050644673</v>
      </c>
      <c r="P1468" s="16" t="n">
        <v>-0.0548928784268999</v>
      </c>
    </row>
    <row r="1469" customFormat="false" ht="15" hidden="false" customHeight="false" outlineLevel="0" collapsed="false">
      <c r="A1469" s="17" t="n">
        <v>1864</v>
      </c>
      <c r="B1469" s="6"/>
      <c r="C1469" s="16" t="n">
        <v>0.166221970475186</v>
      </c>
      <c r="D1469" s="16" t="n">
        <v>0.193375688799548</v>
      </c>
      <c r="E1469" s="16" t="n">
        <v>0.775840192043896</v>
      </c>
      <c r="F1469" s="16" t="n">
        <v>0.910389722963295</v>
      </c>
      <c r="G1469" s="18" t="n">
        <v>1.98959641053408E-021</v>
      </c>
      <c r="H1469" s="6"/>
      <c r="I1469" s="16" t="n">
        <v>-0.00367747600431832</v>
      </c>
      <c r="J1469" s="16" t="n">
        <v>-0.00373798421327876</v>
      </c>
      <c r="K1469" s="16" t="n">
        <v>0.559756515775034</v>
      </c>
      <c r="L1469" s="16" t="n">
        <v>0.0885188363814465</v>
      </c>
      <c r="M1469" s="16" t="n">
        <v>0.672222222222222</v>
      </c>
      <c r="N1469" s="18" t="n">
        <v>3.61261745306712E-007</v>
      </c>
      <c r="O1469" s="16" t="n">
        <v>0.322074267745134</v>
      </c>
      <c r="P1469" s="16" t="n">
        <v>-0.067524484152483</v>
      </c>
    </row>
    <row r="1470" customFormat="false" ht="15" hidden="false" customHeight="false" outlineLevel="0" collapsed="false">
      <c r="A1470" s="17" t="n">
        <v>1865</v>
      </c>
      <c r="B1470" s="6"/>
      <c r="C1470" s="16" t="n">
        <v>0.162443183574752</v>
      </c>
      <c r="D1470" s="16" t="n">
        <v>0.189528209835537</v>
      </c>
      <c r="E1470" s="16" t="n">
        <v>0.776045953360768</v>
      </c>
      <c r="F1470" s="16" t="n">
        <v>0.907758523499848</v>
      </c>
      <c r="G1470" s="18" t="n">
        <v>1.85131418659835E-021</v>
      </c>
      <c r="H1470" s="6"/>
      <c r="I1470" s="16" t="n">
        <v>-0.00378917922393982</v>
      </c>
      <c r="J1470" s="16" t="n">
        <v>-0.00386304823322037</v>
      </c>
      <c r="K1470" s="16" t="n">
        <v>0.568004115226337</v>
      </c>
      <c r="L1470" s="16" t="n">
        <v>0.0470215026862835</v>
      </c>
      <c r="M1470" s="16" t="n">
        <v>0.66539780521262</v>
      </c>
      <c r="N1470" s="18" t="n">
        <v>7.90232060226926E-007</v>
      </c>
      <c r="O1470" s="16" t="n">
        <v>0.321239596224381</v>
      </c>
      <c r="P1470" s="16" t="n">
        <v>-0.079168504755618</v>
      </c>
    </row>
    <row r="1471" customFormat="false" ht="15" hidden="false" customHeight="false" outlineLevel="0" collapsed="false">
      <c r="A1471" s="17" t="n">
        <v>1866</v>
      </c>
      <c r="B1471" s="6"/>
      <c r="C1471" s="16" t="n">
        <v>0.158539247901942</v>
      </c>
      <c r="D1471" s="16" t="n">
        <v>0.185540403710621</v>
      </c>
      <c r="E1471" s="16" t="n">
        <v>0.775960219478738</v>
      </c>
      <c r="F1471" s="16" t="n">
        <v>0.904894267795366</v>
      </c>
      <c r="G1471" s="18" t="n">
        <v>1.82667193290461E-021</v>
      </c>
      <c r="H1471" s="6"/>
      <c r="I1471" s="16" t="n">
        <v>-0.00389207581023686</v>
      </c>
      <c r="J1471" s="16" t="n">
        <v>-0.00397934632937627</v>
      </c>
      <c r="K1471" s="16" t="n">
        <v>0.575102880658436</v>
      </c>
      <c r="L1471" s="16" t="n">
        <v>0.0254937989887637</v>
      </c>
      <c r="M1471" s="16" t="n">
        <v>0.659876543209877</v>
      </c>
      <c r="N1471" s="18" t="n">
        <v>1.68023755808838E-006</v>
      </c>
      <c r="O1471" s="16" t="n">
        <v>0.320330142597056</v>
      </c>
      <c r="P1471" s="16" t="n">
        <v>-0.0898372636317004</v>
      </c>
    </row>
    <row r="1472" customFormat="false" ht="15" hidden="false" customHeight="false" outlineLevel="0" collapsed="false">
      <c r="A1472" s="17" t="n">
        <v>1867</v>
      </c>
      <c r="B1472" s="6"/>
      <c r="C1472" s="16" t="n">
        <v>0.154530644469876</v>
      </c>
      <c r="D1472" s="16" t="n">
        <v>0.181434496349035</v>
      </c>
      <c r="E1472" s="16" t="n">
        <v>0.776200274348423</v>
      </c>
      <c r="F1472" s="16" t="n">
        <v>0.901872473308376</v>
      </c>
      <c r="G1472" s="18" t="n">
        <v>1.82667193290461E-021</v>
      </c>
      <c r="H1472" s="6"/>
      <c r="I1472" s="16" t="n">
        <v>-0.00398306476159263</v>
      </c>
      <c r="J1472" s="16" t="n">
        <v>-0.00408364530381782</v>
      </c>
      <c r="K1472" s="16" t="n">
        <v>0.581995884773663</v>
      </c>
      <c r="L1472" s="16" t="n">
        <v>0.0143721419924995</v>
      </c>
      <c r="M1472" s="16" t="n">
        <v>0.654235253772291</v>
      </c>
      <c r="N1472" s="18" t="n">
        <v>3.01146513390276E-006</v>
      </c>
      <c r="O1472" s="16" t="n">
        <v>0.319369706472525</v>
      </c>
      <c r="P1472" s="16" t="n">
        <v>-0.0995091191879824</v>
      </c>
    </row>
    <row r="1473" customFormat="false" ht="15" hidden="false" customHeight="false" outlineLevel="0" collapsed="false">
      <c r="A1473" s="17" t="n">
        <v>1868</v>
      </c>
      <c r="B1473" s="6"/>
      <c r="C1473" s="16" t="n">
        <v>0.150424420879097</v>
      </c>
      <c r="D1473" s="16" t="n">
        <v>0.177218150942277</v>
      </c>
      <c r="E1473" s="16" t="n">
        <v>0.776851851851852</v>
      </c>
      <c r="F1473" s="16" t="n">
        <v>0.89875425487769</v>
      </c>
      <c r="G1473" s="18" t="n">
        <v>1.82667193290461E-021</v>
      </c>
      <c r="H1473" s="6"/>
      <c r="I1473" s="16" t="n">
        <v>-0.00405978336338993</v>
      </c>
      <c r="J1473" s="16" t="n">
        <v>-0.00417353236022883</v>
      </c>
      <c r="K1473" s="16" t="n">
        <v>0.587208504801097</v>
      </c>
      <c r="L1473" s="16" t="n">
        <v>0.00826577777590592</v>
      </c>
      <c r="M1473" s="16" t="n">
        <v>0.650308641975309</v>
      </c>
      <c r="N1473" s="18" t="n">
        <v>4.19618648379762E-006</v>
      </c>
      <c r="O1473" s="16" t="n">
        <v>0.318377590486622</v>
      </c>
      <c r="P1473" s="16" t="n">
        <v>-0.108282439529641</v>
      </c>
    </row>
    <row r="1474" customFormat="false" ht="15" hidden="false" customHeight="false" outlineLevel="0" collapsed="false">
      <c r="A1474" s="17" t="n">
        <v>1869</v>
      </c>
      <c r="B1474" s="6"/>
      <c r="C1474" s="16" t="n">
        <v>0.146237650262242</v>
      </c>
      <c r="D1474" s="16" t="n">
        <v>0.172909413722681</v>
      </c>
      <c r="E1474" s="16" t="n">
        <v>0.776954732510288</v>
      </c>
      <c r="F1474" s="16" t="n">
        <v>0.895596605260999</v>
      </c>
      <c r="G1474" s="18" t="n">
        <v>1.82667193290461E-021</v>
      </c>
      <c r="H1474" s="6"/>
      <c r="I1474" s="16" t="n">
        <v>-0.00412162320205491</v>
      </c>
      <c r="J1474" s="16" t="n">
        <v>-0.00424852267193533</v>
      </c>
      <c r="K1474" s="16" t="n">
        <v>0.592918381344307</v>
      </c>
      <c r="L1474" s="16" t="n">
        <v>0.00487003915571931</v>
      </c>
      <c r="M1474" s="16" t="n">
        <v>0.647548010973937</v>
      </c>
      <c r="N1474" s="18" t="n">
        <v>4.44781209531344E-006</v>
      </c>
      <c r="O1474" s="16" t="n">
        <v>0.317371861554476</v>
      </c>
      <c r="P1474" s="16" t="n">
        <v>-0.116359191845225</v>
      </c>
    </row>
    <row r="1475" customFormat="false" ht="15" hidden="false" customHeight="false" outlineLevel="0" collapsed="false">
      <c r="A1475" s="17" t="n">
        <v>1870</v>
      </c>
      <c r="B1475" s="6"/>
      <c r="C1475" s="16" t="n">
        <v>0.141985164471386</v>
      </c>
      <c r="D1475" s="16" t="n">
        <v>0.168523671093772</v>
      </c>
      <c r="E1475" s="16" t="n">
        <v>0.777366255144033</v>
      </c>
      <c r="F1475" s="16" t="n">
        <v>0.892465973265109</v>
      </c>
      <c r="G1475" s="18" t="n">
        <v>1.82667193290461E-021</v>
      </c>
      <c r="H1475" s="6"/>
      <c r="I1475" s="16" t="n">
        <v>-0.00416402123232833</v>
      </c>
      <c r="J1475" s="16" t="n">
        <v>-0.00430415622835829</v>
      </c>
      <c r="K1475" s="16" t="n">
        <v>0.597719478737997</v>
      </c>
      <c r="L1475" s="16" t="n">
        <v>0.00287452409363796</v>
      </c>
      <c r="M1475" s="16" t="n">
        <v>0.647548010973937</v>
      </c>
      <c r="N1475" s="18" t="n">
        <v>3.43615255248854E-006</v>
      </c>
      <c r="O1475" s="16" t="n">
        <v>0.316373679533207</v>
      </c>
      <c r="P1475" s="16" t="n">
        <v>-0.124025286567778</v>
      </c>
    </row>
    <row r="1476" customFormat="false" ht="15" hidden="false" customHeight="false" outlineLevel="0" collapsed="false">
      <c r="A1476" s="17" t="n">
        <v>1871</v>
      </c>
      <c r="B1476" s="6"/>
      <c r="C1476" s="16" t="n">
        <v>0.137690871085116</v>
      </c>
      <c r="D1476" s="16" t="n">
        <v>0.164084977155498</v>
      </c>
      <c r="E1476" s="16" t="n">
        <v>0.777451989026063</v>
      </c>
      <c r="F1476" s="16" t="n">
        <v>0.88938064168832</v>
      </c>
      <c r="G1476" s="18" t="n">
        <v>1.82667193290461E-021</v>
      </c>
      <c r="H1476" s="6"/>
      <c r="I1476" s="16" t="n">
        <v>-0.00418702118916754</v>
      </c>
      <c r="J1476" s="16" t="n">
        <v>-0.00434064241633762</v>
      </c>
      <c r="K1476" s="16" t="n">
        <v>0.602914951989026</v>
      </c>
      <c r="L1476" s="16" t="n">
        <v>0.0017076773212951</v>
      </c>
      <c r="M1476" s="16" t="n">
        <v>0.649691358024691</v>
      </c>
      <c r="N1476" s="18" t="n">
        <v>1.7929569623765E-006</v>
      </c>
      <c r="O1476" s="16" t="n">
        <v>0.315388912012427</v>
      </c>
      <c r="P1476" s="16" t="n">
        <v>-0.131521598725072</v>
      </c>
    </row>
    <row r="1477" customFormat="false" ht="15" hidden="false" customHeight="false" outlineLevel="0" collapsed="false">
      <c r="A1477" s="17" t="n">
        <v>1872</v>
      </c>
      <c r="B1477" s="6"/>
      <c r="C1477" s="16" t="n">
        <v>0.133371457724485</v>
      </c>
      <c r="D1477" s="16" t="n">
        <v>0.159609252837893</v>
      </c>
      <c r="E1477" s="16" t="n">
        <v>0.778292181069959</v>
      </c>
      <c r="F1477" s="16" t="n">
        <v>0.886360317411868</v>
      </c>
      <c r="G1477" s="18" t="n">
        <v>1.82667193290461E-021</v>
      </c>
      <c r="H1477" s="6"/>
      <c r="I1477" s="16" t="n">
        <v>-0.00419037886845993</v>
      </c>
      <c r="J1477" s="16" t="n">
        <v>-0.00435801780225853</v>
      </c>
      <c r="K1477" s="16" t="n">
        <v>0.607904663923182</v>
      </c>
      <c r="L1477" s="18" t="n">
        <v>0.000995221768803808</v>
      </c>
      <c r="M1477" s="16" t="n">
        <v>0.654681069958848</v>
      </c>
      <c r="N1477" s="18" t="n">
        <v>6.11590049321144E-007</v>
      </c>
      <c r="O1477" s="16" t="n">
        <v>0.314423905369752</v>
      </c>
      <c r="P1477" s="16" t="n">
        <v>-0.139094872331357</v>
      </c>
    </row>
    <row r="1478" customFormat="false" ht="15" hidden="false" customHeight="false" outlineLevel="0" collapsed="false">
      <c r="A1478" s="17" t="n">
        <v>1873</v>
      </c>
      <c r="B1478" s="6"/>
      <c r="C1478" s="16" t="n">
        <v>0.129051236849693</v>
      </c>
      <c r="D1478" s="16" t="n">
        <v>0.155120306021345</v>
      </c>
      <c r="E1478" s="16" t="n">
        <v>0.778549382716049</v>
      </c>
      <c r="F1478" s="16" t="n">
        <v>0.883388248951452</v>
      </c>
      <c r="G1478" s="18" t="n">
        <v>1.82667193290461E-021</v>
      </c>
      <c r="H1478" s="6"/>
      <c r="I1478" s="16" t="n">
        <v>-0.00417325282592611</v>
      </c>
      <c r="J1478" s="16" t="n">
        <v>-0.00435568903952319</v>
      </c>
      <c r="K1478" s="16" t="n">
        <v>0.613648834019204</v>
      </c>
      <c r="L1478" s="18" t="n">
        <v>0.00056163032988303</v>
      </c>
      <c r="M1478" s="16" t="n">
        <v>0.661745541838134</v>
      </c>
      <c r="N1478" s="18" t="n">
        <v>1.3912125032234E-007</v>
      </c>
      <c r="O1478" s="16" t="n">
        <v>0.313473364155325</v>
      </c>
      <c r="P1478" s="16" t="n">
        <v>-0.147028178684979</v>
      </c>
    </row>
    <row r="1479" customFormat="false" ht="15" hidden="false" customHeight="false" outlineLevel="0" collapsed="false">
      <c r="A1479" s="17" t="n">
        <v>1874</v>
      </c>
      <c r="B1479" s="6"/>
      <c r="C1479" s="16" t="n">
        <v>0.124767950562394</v>
      </c>
      <c r="D1479" s="16" t="n">
        <v>0.150654451095709</v>
      </c>
      <c r="E1479" s="16" t="n">
        <v>0.779046639231824</v>
      </c>
      <c r="F1479" s="16" t="n">
        <v>0.880444414515812</v>
      </c>
      <c r="G1479" s="18" t="n">
        <v>1.67976190989008E-021</v>
      </c>
      <c r="H1479" s="6"/>
      <c r="I1479" s="16" t="n">
        <v>-0.00413746582972475</v>
      </c>
      <c r="J1479" s="16" t="n">
        <v>-0.00433575320900229</v>
      </c>
      <c r="K1479" s="16" t="n">
        <v>0.619890260631001</v>
      </c>
      <c r="L1479" s="18" t="n">
        <v>0.000282971379955086</v>
      </c>
      <c r="M1479" s="16" t="n">
        <v>0.670644718792867</v>
      </c>
      <c r="N1479" s="18" t="n">
        <v>2.11475181055975E-008</v>
      </c>
      <c r="O1479" s="16" t="n">
        <v>0.312530923049407</v>
      </c>
      <c r="P1479" s="16" t="n">
        <v>-0.155471566935488</v>
      </c>
    </row>
    <row r="1480" customFormat="false" ht="15" hidden="false" customHeight="false" outlineLevel="0" collapsed="false">
      <c r="A1480" s="17" t="n">
        <v>1875</v>
      </c>
      <c r="B1480" s="6"/>
      <c r="C1480" s="16" t="n">
        <v>0.120538702002419</v>
      </c>
      <c r="D1480" s="16" t="n">
        <v>0.146226929326936</v>
      </c>
      <c r="E1480" s="16" t="n">
        <v>0.779252400548697</v>
      </c>
      <c r="F1480" s="16" t="n">
        <v>0.877501424637376</v>
      </c>
      <c r="G1480" s="18" t="n">
        <v>1.48947741551821E-021</v>
      </c>
      <c r="H1480" s="6"/>
      <c r="I1480" s="16" t="n">
        <v>-0.0040844720274597</v>
      </c>
      <c r="J1480" s="16" t="n">
        <v>-0.00429979848438936</v>
      </c>
      <c r="K1480" s="16" t="n">
        <v>0.626063100137174</v>
      </c>
      <c r="L1480" s="18" t="n">
        <v>0.000130143438950377</v>
      </c>
      <c r="M1480" s="16" t="n">
        <v>0.680864197530864</v>
      </c>
      <c r="N1480" s="18" t="n">
        <v>2.07993716563252E-009</v>
      </c>
      <c r="O1480" s="16" t="n">
        <v>0.31158782890219</v>
      </c>
      <c r="P1480" s="16" t="n">
        <v>-0.164494488999935</v>
      </c>
    </row>
    <row r="1481" customFormat="false" ht="15" hidden="false" customHeight="false" outlineLevel="0" collapsed="false">
      <c r="A1481" s="17" t="n">
        <v>1876</v>
      </c>
      <c r="B1481" s="6"/>
      <c r="C1481" s="16" t="n">
        <v>0.116392793505162</v>
      </c>
      <c r="D1481" s="16" t="n">
        <v>0.141865492190458</v>
      </c>
      <c r="E1481" s="16" t="n">
        <v>0.779578189300412</v>
      </c>
      <c r="F1481" s="16" t="n">
        <v>0.874499946341433</v>
      </c>
      <c r="G1481" s="18" t="n">
        <v>1.41133754075779E-021</v>
      </c>
      <c r="H1481" s="6"/>
      <c r="I1481" s="16" t="n">
        <v>-0.00401253069741135</v>
      </c>
      <c r="J1481" s="16" t="n">
        <v>-0.00424589361936358</v>
      </c>
      <c r="K1481" s="16" t="n">
        <v>0.633539094650206</v>
      </c>
      <c r="L1481" s="18" t="n">
        <v>5.48205545512362E-005</v>
      </c>
      <c r="M1481" s="16" t="n">
        <v>0.690843621399177</v>
      </c>
      <c r="N1481" s="18" t="n">
        <v>1.62115947243307E-010</v>
      </c>
      <c r="O1481" s="16" t="n">
        <v>0.310625042533728</v>
      </c>
      <c r="P1481" s="16" t="n">
        <v>-0.174037429692544</v>
      </c>
    </row>
    <row r="1482" customFormat="false" ht="15" hidden="false" customHeight="false" outlineLevel="0" collapsed="false">
      <c r="A1482" s="17" t="n">
        <v>1877</v>
      </c>
      <c r="B1482" s="6"/>
      <c r="C1482" s="16" t="n">
        <v>0.112351704166057</v>
      </c>
      <c r="D1482" s="16" t="n">
        <v>0.137590176968562</v>
      </c>
      <c r="E1482" s="16" t="n">
        <v>0.779921124828532</v>
      </c>
      <c r="F1482" s="16" t="n">
        <v>0.871403240995574</v>
      </c>
      <c r="G1482" s="18" t="n">
        <v>1.31553917617986E-021</v>
      </c>
      <c r="H1482" s="6"/>
      <c r="I1482" s="16" t="n">
        <v>-0.00392360541385638</v>
      </c>
      <c r="J1482" s="16" t="n">
        <v>-0.00417573165094323</v>
      </c>
      <c r="K1482" s="16" t="n">
        <v>0.640620713305899</v>
      </c>
      <c r="L1482" s="18" t="n">
        <v>2.06375414392159E-005</v>
      </c>
      <c r="M1482" s="16" t="n">
        <v>0.700428669410151</v>
      </c>
      <c r="N1482" s="18" t="n">
        <v>1.22693041539601E-011</v>
      </c>
      <c r="O1482" s="16" t="n">
        <v>0.309630707101948</v>
      </c>
      <c r="P1482" s="16" t="n">
        <v>-0.183929055824044</v>
      </c>
    </row>
    <row r="1483" customFormat="false" ht="15" hidden="false" customHeight="false" outlineLevel="0" collapsed="false">
      <c r="A1483" s="17" t="n">
        <v>1878</v>
      </c>
      <c r="B1483" s="6"/>
      <c r="C1483" s="16" t="n">
        <v>0.108411765252932</v>
      </c>
      <c r="D1483" s="16" t="n">
        <v>0.133394143013943</v>
      </c>
      <c r="E1483" s="16" t="n">
        <v>0.779955418381344</v>
      </c>
      <c r="F1483" s="16" t="n">
        <v>0.868120212746818</v>
      </c>
      <c r="G1483" s="18" t="n">
        <v>1.31553917617986E-021</v>
      </c>
      <c r="H1483" s="6"/>
      <c r="I1483" s="16" t="n">
        <v>-0.00382076110727813</v>
      </c>
      <c r="J1483" s="16" t="n">
        <v>-0.00409237634370912</v>
      </c>
      <c r="K1483" s="16" t="n">
        <v>0.647668038408779</v>
      </c>
      <c r="L1483" s="18" t="n">
        <v>6.96302286889747E-006</v>
      </c>
      <c r="M1483" s="16" t="n">
        <v>0.706310013717421</v>
      </c>
      <c r="N1483" s="18" t="n">
        <v>1.19833852986095E-012</v>
      </c>
      <c r="O1483" s="16" t="n">
        <v>0.308575433997446</v>
      </c>
      <c r="P1483" s="16" t="n">
        <v>-0.194097339400055</v>
      </c>
    </row>
    <row r="1484" customFormat="false" ht="15" hidden="false" customHeight="false" outlineLevel="0" collapsed="false">
      <c r="A1484" s="17" t="n">
        <v>1879</v>
      </c>
      <c r="B1484" s="6"/>
      <c r="C1484" s="16" t="n">
        <v>0.10459065388013</v>
      </c>
      <c r="D1484" s="16" t="n">
        <v>0.129292903275532</v>
      </c>
      <c r="E1484" s="16" t="n">
        <v>0.780332647462277</v>
      </c>
      <c r="F1484" s="16" t="n">
        <v>0.864593030857049</v>
      </c>
      <c r="G1484" s="18" t="n">
        <v>1.31553917617986E-021</v>
      </c>
      <c r="H1484" s="6"/>
      <c r="I1484" s="16" t="n">
        <v>-0.00370275746629394</v>
      </c>
      <c r="J1484" s="16" t="n">
        <v>-0.00399387644897071</v>
      </c>
      <c r="K1484" s="16" t="n">
        <v>0.65553840877915</v>
      </c>
      <c r="L1484" s="18" t="n">
        <v>2.19320914893683E-006</v>
      </c>
      <c r="M1484" s="16" t="n">
        <v>0.707355967078189</v>
      </c>
      <c r="N1484" s="18" t="n">
        <v>2.21638010361487E-013</v>
      </c>
      <c r="O1484" s="16" t="n">
        <v>0.307440410952445</v>
      </c>
      <c r="P1484" s="16" t="n">
        <v>-0.204245506737152</v>
      </c>
    </row>
    <row r="1485" customFormat="false" ht="15" hidden="false" customHeight="false" outlineLevel="0" collapsed="false">
      <c r="A1485" s="17" t="n">
        <v>1880</v>
      </c>
      <c r="B1485" s="6"/>
      <c r="C1485" s="16" t="n">
        <v>0.100899883394936</v>
      </c>
      <c r="D1485" s="16" t="n">
        <v>0.125299211751494</v>
      </c>
      <c r="E1485" s="16" t="n">
        <v>0.780829903978052</v>
      </c>
      <c r="F1485" s="16" t="n">
        <v>0.860801165432971</v>
      </c>
      <c r="G1485" s="18" t="n">
        <v>1.31553917617986E-021</v>
      </c>
      <c r="H1485" s="6"/>
      <c r="I1485" s="16" t="n">
        <v>-0.00357379737955653</v>
      </c>
      <c r="J1485" s="16" t="n">
        <v>-0.00388414394470186</v>
      </c>
      <c r="K1485" s="16" t="n">
        <v>0.662568587105624</v>
      </c>
      <c r="L1485" s="18" t="n">
        <v>6.20880615242506E-007</v>
      </c>
      <c r="M1485" s="16" t="n">
        <v>0.702606310013717</v>
      </c>
      <c r="N1485" s="18" t="n">
        <v>1.22484859691721E-013</v>
      </c>
      <c r="O1485" s="16" t="n">
        <v>0.306218749299063</v>
      </c>
      <c r="P1485" s="16" t="n">
        <v>-0.214183396044646</v>
      </c>
    </row>
    <row r="1486" customFormat="false" ht="15" hidden="false" customHeight="false" outlineLevel="0" collapsed="false">
      <c r="A1486" s="17" t="n">
        <v>1881</v>
      </c>
      <c r="B1486" s="6"/>
      <c r="C1486" s="16" t="n">
        <v>0.097344375741315</v>
      </c>
      <c r="D1486" s="16" t="n">
        <v>0.121417191987046</v>
      </c>
      <c r="E1486" s="16" t="n">
        <v>0.781567215363512</v>
      </c>
      <c r="F1486" s="16" t="n">
        <v>0.856713476837687</v>
      </c>
      <c r="G1486" s="18" t="n">
        <v>1.31553917617986E-021</v>
      </c>
      <c r="H1486" s="6"/>
      <c r="I1486" s="16" t="n">
        <v>-0.00343486606340542</v>
      </c>
      <c r="J1486" s="16" t="n">
        <v>-0.00376384226960113</v>
      </c>
      <c r="K1486" s="16" t="n">
        <v>0.670627572016461</v>
      </c>
      <c r="L1486" s="18" t="n">
        <v>1.59854950622512E-007</v>
      </c>
      <c r="M1486" s="16" t="n">
        <v>0.690655006858711</v>
      </c>
      <c r="N1486" s="18" t="n">
        <v>3.50654642858841E-013</v>
      </c>
      <c r="O1486" s="16" t="n">
        <v>0.304900082888129</v>
      </c>
      <c r="P1486" s="16" t="n">
        <v>-0.223793313474422</v>
      </c>
    </row>
    <row r="1487" customFormat="false" ht="15" hidden="false" customHeight="false" outlineLevel="0" collapsed="false">
      <c r="A1487" s="17" t="n">
        <v>1882</v>
      </c>
      <c r="B1487" s="6"/>
      <c r="C1487" s="16" t="n">
        <v>0.093926557855602</v>
      </c>
      <c r="D1487" s="16" t="n">
        <v>0.117650607221805</v>
      </c>
      <c r="E1487" s="16" t="n">
        <v>0.781310013717421</v>
      </c>
      <c r="F1487" s="16" t="n">
        <v>0.852319854655876</v>
      </c>
      <c r="G1487" s="18" t="n">
        <v>1.31553917617986E-021</v>
      </c>
      <c r="H1487" s="6"/>
      <c r="I1487" s="16" t="n">
        <v>-0.00328739075120756</v>
      </c>
      <c r="J1487" s="16" t="n">
        <v>-0.00363365125849811</v>
      </c>
      <c r="K1487" s="16" t="n">
        <v>0.678686556927298</v>
      </c>
      <c r="L1487" s="18" t="n">
        <v>3.84257892416091E-008</v>
      </c>
      <c r="M1487" s="16" t="n">
        <v>0.672393689986283</v>
      </c>
      <c r="N1487" s="18" t="n">
        <v>6.43232926771033E-012</v>
      </c>
      <c r="O1487" s="16" t="n">
        <v>0.30348076611685</v>
      </c>
      <c r="P1487" s="16" t="n">
        <v>-0.232796637769565</v>
      </c>
    </row>
    <row r="1488" customFormat="false" ht="15" hidden="false" customHeight="false" outlineLevel="0" collapsed="false">
      <c r="A1488" s="17" t="n">
        <v>1883</v>
      </c>
      <c r="B1488" s="6"/>
      <c r="C1488" s="16" t="n">
        <v>0.0906696078309403</v>
      </c>
      <c r="D1488" s="16" t="n">
        <v>0.114025892245678</v>
      </c>
      <c r="E1488" s="16" t="n">
        <v>0.780229766803841</v>
      </c>
      <c r="F1488" s="16" t="n">
        <v>0.847663617257475</v>
      </c>
      <c r="G1488" s="18" t="n">
        <v>1.31553917617986E-021</v>
      </c>
      <c r="H1488" s="6"/>
      <c r="I1488" s="16" t="n">
        <v>-0.00313330883315474</v>
      </c>
      <c r="J1488" s="16" t="n">
        <v>-0.00349525626482733</v>
      </c>
      <c r="K1488" s="16" t="n">
        <v>0.686025377229081</v>
      </c>
      <c r="L1488" s="18" t="n">
        <v>8.69204951789106E-009</v>
      </c>
      <c r="M1488" s="16" t="n">
        <v>0.648679698216735</v>
      </c>
      <c r="N1488" s="18" t="n">
        <v>7.44153063645022E-010</v>
      </c>
      <c r="O1488" s="16" t="n">
        <v>0.301974406214979</v>
      </c>
      <c r="P1488" s="16" t="n">
        <v>-0.241110259146502</v>
      </c>
    </row>
    <row r="1489" customFormat="false" ht="15" hidden="false" customHeight="false" outlineLevel="0" collapsed="false">
      <c r="A1489" s="17" t="n">
        <v>1884</v>
      </c>
      <c r="B1489" s="6"/>
      <c r="C1489" s="16" t="n">
        <v>0.0875771244442547</v>
      </c>
      <c r="D1489" s="16" t="n">
        <v>0.110548396230775</v>
      </c>
      <c r="E1489" s="16" t="n">
        <v>0.779955418381344</v>
      </c>
      <c r="F1489" s="16" t="n">
        <v>0.842772946136467</v>
      </c>
      <c r="G1489" s="18" t="n">
        <v>1.41133754075779E-021</v>
      </c>
      <c r="H1489" s="6"/>
      <c r="I1489" s="16" t="n">
        <v>-0.00297474670679717</v>
      </c>
      <c r="J1489" s="16" t="n">
        <v>-0.00335032697890234</v>
      </c>
      <c r="K1489" s="16" t="n">
        <v>0.69238683127572</v>
      </c>
      <c r="L1489" s="18" t="n">
        <v>1.93523330257831E-009</v>
      </c>
      <c r="M1489" s="16" t="n">
        <v>0.620250342935528</v>
      </c>
      <c r="N1489" s="18" t="n">
        <v>2.27123004553144E-007</v>
      </c>
      <c r="O1489" s="16" t="n">
        <v>0.300389764486164</v>
      </c>
      <c r="P1489" s="16" t="n">
        <v>-0.248593936048764</v>
      </c>
    </row>
    <row r="1490" customFormat="false" ht="15" hidden="false" customHeight="false" outlineLevel="0" collapsed="false">
      <c r="A1490" s="17" t="n">
        <v>1885</v>
      </c>
      <c r="B1490" s="6"/>
      <c r="C1490" s="16" t="n">
        <v>0.0846600754864805</v>
      </c>
      <c r="D1490" s="16" t="n">
        <v>0.107233607897489</v>
      </c>
      <c r="E1490" s="16" t="n">
        <v>0.779132373113855</v>
      </c>
      <c r="F1490" s="16" t="n">
        <v>0.837712642032991</v>
      </c>
      <c r="G1490" s="18" t="n">
        <v>1.67976190989008E-021</v>
      </c>
      <c r="H1490" s="6"/>
      <c r="I1490" s="16" t="n">
        <v>-0.00281027074393259</v>
      </c>
      <c r="J1490" s="16" t="n">
        <v>-0.00319685965084135</v>
      </c>
      <c r="K1490" s="16" t="n">
        <v>0.699108367626886</v>
      </c>
      <c r="L1490" s="18" t="n">
        <v>4.17363594491008E-010</v>
      </c>
      <c r="M1490" s="16" t="n">
        <v>0.589883401920439</v>
      </c>
      <c r="N1490" s="18" t="n">
        <v>6.41479344063971E-005</v>
      </c>
      <c r="O1490" s="16" t="n">
        <v>0.298747537155041</v>
      </c>
      <c r="P1490" s="16" t="n">
        <v>-0.255220169048288</v>
      </c>
    </row>
    <row r="1491" customFormat="false" ht="15" hidden="false" customHeight="false" outlineLevel="0" collapsed="false">
      <c r="A1491" s="17" t="n">
        <v>1886</v>
      </c>
      <c r="B1491" s="6"/>
      <c r="C1491" s="16" t="n">
        <v>0.0819276778704744</v>
      </c>
      <c r="D1491" s="16" t="n">
        <v>0.104093755955459</v>
      </c>
      <c r="E1491" s="16" t="n">
        <v>0.778532235939643</v>
      </c>
      <c r="F1491" s="16" t="n">
        <v>0.832531730253066</v>
      </c>
      <c r="G1491" s="18" t="n">
        <v>1.82667193290461E-021</v>
      </c>
      <c r="H1491" s="6"/>
      <c r="I1491" s="16" t="n">
        <v>-0.00264232966497007</v>
      </c>
      <c r="J1491" s="16" t="n">
        <v>-0.00303716815830719</v>
      </c>
      <c r="K1491" s="16" t="n">
        <v>0.704166666666667</v>
      </c>
      <c r="L1491" s="18" t="n">
        <v>8.81163958949721E-011</v>
      </c>
      <c r="M1491" s="16" t="n">
        <v>0.558179012345679</v>
      </c>
      <c r="N1491" s="16" t="n">
        <v>0.0063042828521767</v>
      </c>
      <c r="O1491" s="16" t="n">
        <v>0.297063414889283</v>
      </c>
      <c r="P1491" s="16" t="n">
        <v>-0.260954592456372</v>
      </c>
    </row>
    <row r="1492" customFormat="false" ht="15" hidden="false" customHeight="false" outlineLevel="0" collapsed="false">
      <c r="A1492" s="17" t="n">
        <v>1887</v>
      </c>
      <c r="B1492" s="6"/>
      <c r="C1492" s="16" t="n">
        <v>0.0793690782339143</v>
      </c>
      <c r="D1492" s="16" t="n">
        <v>0.101120276401151</v>
      </c>
      <c r="E1492" s="16" t="n">
        <v>0.777623456790124</v>
      </c>
      <c r="F1492" s="16" t="n">
        <v>0.827278601788019</v>
      </c>
      <c r="G1492" s="18" t="n">
        <v>1.82667193290461E-021</v>
      </c>
      <c r="H1492" s="6"/>
      <c r="I1492" s="16" t="n">
        <v>-0.00247235972121395</v>
      </c>
      <c r="J1492" s="16" t="n">
        <v>-0.00287237972982014</v>
      </c>
      <c r="K1492" s="16" t="n">
        <v>0.709207818930041</v>
      </c>
      <c r="L1492" s="18" t="n">
        <v>1.83968769110735E-011</v>
      </c>
      <c r="M1492" s="16" t="n">
        <v>0.527572016460905</v>
      </c>
      <c r="N1492" s="16" t="n">
        <v>0.139518411105963</v>
      </c>
      <c r="O1492" s="16" t="n">
        <v>0.295352982504288</v>
      </c>
      <c r="P1492" s="16" t="n">
        <v>-0.265773869059453</v>
      </c>
    </row>
    <row r="1493" customFormat="false" ht="15" hidden="false" customHeight="false" outlineLevel="0" collapsed="false">
      <c r="A1493" s="17" t="n">
        <v>1888</v>
      </c>
      <c r="B1493" s="6"/>
      <c r="C1493" s="16" t="n">
        <v>0.0769868238700352</v>
      </c>
      <c r="D1493" s="16" t="n">
        <v>0.0983188818094525</v>
      </c>
      <c r="E1493" s="16" t="n">
        <v>0.776714677640604</v>
      </c>
      <c r="F1493" s="16" t="n">
        <v>0.82200295555014</v>
      </c>
      <c r="G1493" s="18" t="n">
        <v>1.82667193290461E-021</v>
      </c>
      <c r="H1493" s="6"/>
      <c r="I1493" s="16" t="n">
        <v>-0.00230133916921536</v>
      </c>
      <c r="J1493" s="16" t="n">
        <v>-0.0027034261839703</v>
      </c>
      <c r="K1493" s="16" t="n">
        <v>0.714351851851852</v>
      </c>
      <c r="L1493" s="18" t="n">
        <v>3.71021150574521E-012</v>
      </c>
      <c r="M1493" s="16" t="n">
        <v>0.502057613168724</v>
      </c>
      <c r="N1493" s="16" t="n">
        <v>0.735113340578376</v>
      </c>
      <c r="O1493" s="16" t="n">
        <v>0.293632355274095</v>
      </c>
      <c r="P1493" s="16" t="n">
        <v>-0.269765767093797</v>
      </c>
    </row>
    <row r="1494" customFormat="false" ht="15" hidden="false" customHeight="false" outlineLevel="0" collapsed="false">
      <c r="A1494" s="17" t="n">
        <v>1889</v>
      </c>
      <c r="B1494" s="6"/>
      <c r="C1494" s="16" t="n">
        <v>0.0747815121420655</v>
      </c>
      <c r="D1494" s="16" t="n">
        <v>0.0956934072407964</v>
      </c>
      <c r="E1494" s="16" t="n">
        <v>0.774468449931413</v>
      </c>
      <c r="F1494" s="16" t="n">
        <v>0.816775161205242</v>
      </c>
      <c r="G1494" s="18" t="n">
        <v>1.82667193290461E-021</v>
      </c>
      <c r="H1494" s="6"/>
      <c r="I1494" s="16" t="n">
        <v>-0.00213240188344462</v>
      </c>
      <c r="J1494" s="16" t="n">
        <v>-0.00253369380557369</v>
      </c>
      <c r="K1494" s="16" t="n">
        <v>0.718724279835391</v>
      </c>
      <c r="L1494" s="18" t="n">
        <v>7.43467229643689E-013</v>
      </c>
      <c r="M1494" s="16" t="n">
        <v>0.529903978052126</v>
      </c>
      <c r="N1494" s="16" t="n">
        <v>0.54417748991776</v>
      </c>
      <c r="O1494" s="16" t="n">
        <v>0.291924514700098</v>
      </c>
      <c r="P1494" s="16" t="n">
        <v>-0.272987774191781</v>
      </c>
    </row>
    <row r="1495" customFormat="false" ht="15" hidden="false" customHeight="false" outlineLevel="0" collapsed="false">
      <c r="A1495" s="17" t="n">
        <v>1890</v>
      </c>
      <c r="B1495" s="6"/>
      <c r="C1495" s="16" t="n">
        <v>0.0727563900555471</v>
      </c>
      <c r="D1495" s="16" t="n">
        <v>0.0932518315131799</v>
      </c>
      <c r="E1495" s="16" t="n">
        <v>0.772993827160494</v>
      </c>
      <c r="F1495" s="16" t="n">
        <v>0.811688034403708</v>
      </c>
      <c r="G1495" s="18" t="n">
        <v>2.52569484543532E-021</v>
      </c>
      <c r="H1495" s="6"/>
      <c r="I1495" s="16" t="n">
        <v>-0.0019671501876374</v>
      </c>
      <c r="J1495" s="16" t="n">
        <v>-0.00236504003287329</v>
      </c>
      <c r="K1495" s="16" t="n">
        <v>0.723422496570645</v>
      </c>
      <c r="L1495" s="18" t="n">
        <v>1.4388311855574E-013</v>
      </c>
      <c r="M1495" s="16" t="n">
        <v>0.55579561042524</v>
      </c>
      <c r="N1495" s="16" t="n">
        <v>0.136155660381433</v>
      </c>
      <c r="O1495" s="16" t="n">
        <v>0.290259942930536</v>
      </c>
      <c r="P1495" s="16" t="n">
        <v>-0.275509999825173</v>
      </c>
    </row>
    <row r="1496" customFormat="false" ht="15" hidden="false" customHeight="false" outlineLevel="0" collapsed="false">
      <c r="A1496" s="17" t="n">
        <v>1891</v>
      </c>
      <c r="B1496" s="6"/>
      <c r="C1496" s="16" t="n">
        <v>0.0708964439845473</v>
      </c>
      <c r="D1496" s="16" t="n">
        <v>0.0909812207028998</v>
      </c>
      <c r="E1496" s="16" t="n">
        <v>0.770730452674897</v>
      </c>
      <c r="F1496" s="16" t="n">
        <v>0.80675624906588</v>
      </c>
      <c r="G1496" s="18" t="n">
        <v>3.8566776058246E-021</v>
      </c>
      <c r="H1496" s="6"/>
      <c r="I1496" s="16" t="n">
        <v>-0.00180609856655827</v>
      </c>
      <c r="J1496" s="16" t="n">
        <v>-0.00219797308374433</v>
      </c>
      <c r="K1496" s="16" t="n">
        <v>0.727057613168724</v>
      </c>
      <c r="L1496" s="18" t="n">
        <v>2.73821507196925E-014</v>
      </c>
      <c r="M1496" s="16" t="n">
        <v>0.580504115226338</v>
      </c>
      <c r="N1496" s="16" t="n">
        <v>0.0232331105459391</v>
      </c>
      <c r="O1496" s="16" t="n">
        <v>0.288643681478805</v>
      </c>
      <c r="P1496" s="16" t="n">
        <v>-0.277355322274509</v>
      </c>
    </row>
    <row r="1497" customFormat="false" ht="15" hidden="false" customHeight="false" outlineLevel="0" collapsed="false">
      <c r="A1497" s="17" t="n">
        <v>1892</v>
      </c>
      <c r="B1497" s="6"/>
      <c r="C1497" s="16" t="n">
        <v>0.0692037905585774</v>
      </c>
      <c r="D1497" s="16" t="n">
        <v>0.0888875628630016</v>
      </c>
      <c r="E1497" s="16" t="n">
        <v>0.768724279835391</v>
      </c>
      <c r="F1497" s="16" t="n">
        <v>0.802035235453666</v>
      </c>
      <c r="G1497" s="18" t="n">
        <v>6.14665296494362E-021</v>
      </c>
      <c r="H1497" s="6"/>
      <c r="I1497" s="16" t="n">
        <v>-0.00165075288701167</v>
      </c>
      <c r="J1497" s="16" t="n">
        <v>-0.00203427756500879</v>
      </c>
      <c r="K1497" s="16" t="n">
        <v>0.731327160493827</v>
      </c>
      <c r="L1497" s="18" t="n">
        <v>4.98426695640518E-015</v>
      </c>
      <c r="M1497" s="16" t="n">
        <v>0.602966392318244</v>
      </c>
      <c r="N1497" s="16" t="n">
        <v>0.00319715275788769</v>
      </c>
      <c r="O1497" s="16" t="n">
        <v>0.287094179474451</v>
      </c>
      <c r="P1497" s="16" t="n">
        <v>-0.278577174669883</v>
      </c>
    </row>
    <row r="1498" customFormat="false" ht="15" hidden="false" customHeight="false" outlineLevel="0" collapsed="false">
      <c r="A1498" s="17" t="n">
        <v>1893</v>
      </c>
      <c r="B1498" s="6"/>
      <c r="C1498" s="16" t="n">
        <v>0.0676723990514125</v>
      </c>
      <c r="D1498" s="16" t="n">
        <v>0.0869668868058212</v>
      </c>
      <c r="E1498" s="16" t="n">
        <v>0.766820987654321</v>
      </c>
      <c r="F1498" s="16" t="n">
        <v>0.797570320279159</v>
      </c>
      <c r="G1498" s="18" t="n">
        <v>1.14937254283498E-020</v>
      </c>
      <c r="H1498" s="6"/>
      <c r="I1498" s="16" t="n">
        <v>-0.00150335256623799</v>
      </c>
      <c r="J1498" s="16" t="n">
        <v>-0.00187661333785722</v>
      </c>
      <c r="K1498" s="16" t="n">
        <v>0.73468792866941</v>
      </c>
      <c r="L1498" s="18" t="n">
        <v>9.03158620418756E-016</v>
      </c>
      <c r="M1498" s="16" t="n">
        <v>0.624039780521262</v>
      </c>
      <c r="N1498" s="18" t="n">
        <v>0.000377205229694397</v>
      </c>
      <c r="O1498" s="16" t="n">
        <v>0.285626655780895</v>
      </c>
      <c r="P1498" s="16" t="n">
        <v>-0.279219061478547</v>
      </c>
    </row>
    <row r="1499" customFormat="false" ht="15" hidden="false" customHeight="false" outlineLevel="0" collapsed="false">
      <c r="A1499" s="17" t="n">
        <v>1894</v>
      </c>
      <c r="B1499" s="6"/>
      <c r="C1499" s="16" t="n">
        <v>0.066292075529215</v>
      </c>
      <c r="D1499" s="16" t="n">
        <v>0.0852112172257574</v>
      </c>
      <c r="E1499" s="16" t="n">
        <v>0.76522633744856</v>
      </c>
      <c r="F1499" s="16" t="n">
        <v>0.793372323875844</v>
      </c>
      <c r="G1499" s="18" t="n">
        <v>2.57776869582605E-020</v>
      </c>
      <c r="H1499" s="6"/>
      <c r="I1499" s="16" t="n">
        <v>-0.0013632969870406</v>
      </c>
      <c r="J1499" s="16" t="n">
        <v>-0.00172435169305336</v>
      </c>
      <c r="K1499" s="16" t="n">
        <v>0.738065843621399</v>
      </c>
      <c r="L1499" s="18" t="n">
        <v>1.50337877386862E-016</v>
      </c>
      <c r="M1499" s="16" t="n">
        <v>0.642249657064472</v>
      </c>
      <c r="N1499" s="18" t="n">
        <v>3.89844974546056E-005</v>
      </c>
      <c r="O1499" s="16" t="n">
        <v>0.284245027304432</v>
      </c>
      <c r="P1499" s="16" t="n">
        <v>-0.279303143820694</v>
      </c>
    </row>
    <row r="1500" customFormat="false" ht="15" hidden="false" customHeight="false" outlineLevel="0" collapsed="false">
      <c r="A1500" s="17" t="n">
        <v>1895</v>
      </c>
      <c r="B1500" s="6"/>
      <c r="C1500" s="16" t="n">
        <v>0.0650562432281908</v>
      </c>
      <c r="D1500" s="16" t="n">
        <v>0.0836156193869288</v>
      </c>
      <c r="E1500" s="16" t="n">
        <v>0.763391632373114</v>
      </c>
      <c r="F1500" s="16" t="n">
        <v>0.789463969827711</v>
      </c>
      <c r="G1500" s="18" t="n">
        <v>5.70524705379121E-020</v>
      </c>
      <c r="H1500" s="6"/>
      <c r="I1500" s="16" t="n">
        <v>-0.00123150337545373</v>
      </c>
      <c r="J1500" s="16" t="n">
        <v>-0.00157878783309762</v>
      </c>
      <c r="K1500" s="16" t="n">
        <v>0.741409465020576</v>
      </c>
      <c r="L1500" s="18" t="n">
        <v>2.35429650142546E-017</v>
      </c>
      <c r="M1500" s="16" t="n">
        <v>0.659739368998628</v>
      </c>
      <c r="N1500" s="18" t="n">
        <v>3.77334143699708E-006</v>
      </c>
      <c r="O1500" s="16" t="n">
        <v>0.28295713084733</v>
      </c>
      <c r="P1500" s="16" t="n">
        <v>-0.278849149904805</v>
      </c>
    </row>
    <row r="1501" customFormat="false" ht="15" hidden="false" customHeight="false" outlineLevel="0" collapsed="false">
      <c r="A1501" s="17" t="n">
        <v>1896</v>
      </c>
      <c r="B1501" s="6"/>
      <c r="C1501" s="16" t="n">
        <v>0.0639459838826017</v>
      </c>
      <c r="D1501" s="16" t="n">
        <v>0.0821606424969034</v>
      </c>
      <c r="E1501" s="16" t="n">
        <v>0.761265432098765</v>
      </c>
      <c r="F1501" s="16" t="n">
        <v>0.785828427212892</v>
      </c>
      <c r="G1501" s="18" t="n">
        <v>1.25129997213497E-019</v>
      </c>
      <c r="H1501" s="6"/>
      <c r="I1501" s="16" t="n">
        <v>-0.00110889437809236</v>
      </c>
      <c r="J1501" s="16" t="n">
        <v>-0.00144112849930842</v>
      </c>
      <c r="K1501" s="16" t="n">
        <v>0.745456104252401</v>
      </c>
      <c r="L1501" s="18" t="n">
        <v>3.70264408003535E-018</v>
      </c>
      <c r="M1501" s="16" t="n">
        <v>0.674982853223594</v>
      </c>
      <c r="N1501" s="18" t="n">
        <v>3.26533642465413E-007</v>
      </c>
      <c r="O1501" s="16" t="n">
        <v>0.281757756553351</v>
      </c>
      <c r="P1501" s="16" t="n">
        <v>-0.27792652863254</v>
      </c>
    </row>
    <row r="1502" customFormat="false" ht="15" hidden="false" customHeight="false" outlineLevel="0" collapsed="false">
      <c r="A1502" s="17" t="n">
        <v>1897</v>
      </c>
      <c r="B1502" s="6"/>
      <c r="C1502" s="16" t="n">
        <v>0.0629514690825795</v>
      </c>
      <c r="D1502" s="16" t="n">
        <v>0.0808377386489359</v>
      </c>
      <c r="E1502" s="16" t="n">
        <v>0.758984910836763</v>
      </c>
      <c r="F1502" s="16" t="n">
        <v>0.782488419778342</v>
      </c>
      <c r="G1502" s="18" t="n">
        <v>2.6365978060867E-019</v>
      </c>
      <c r="H1502" s="6"/>
      <c r="I1502" s="18" t="n">
        <v>-0.000994969375811104</v>
      </c>
      <c r="J1502" s="16" t="n">
        <v>-0.00131097254813938</v>
      </c>
      <c r="K1502" s="16" t="n">
        <v>0.748148148148148</v>
      </c>
      <c r="L1502" s="18" t="n">
        <v>6.24143857757372E-019</v>
      </c>
      <c r="M1502" s="16" t="n">
        <v>0.687517146776406</v>
      </c>
      <c r="N1502" s="18" t="n">
        <v>2.65434686959203E-008</v>
      </c>
      <c r="O1502" s="16" t="n">
        <v>0.280654714566866</v>
      </c>
      <c r="P1502" s="16" t="n">
        <v>-0.276534589985414</v>
      </c>
    </row>
    <row r="1503" customFormat="false" ht="15" hidden="false" customHeight="false" outlineLevel="0" collapsed="false">
      <c r="A1503" s="17" t="n">
        <v>1898</v>
      </c>
      <c r="B1503" s="6"/>
      <c r="C1503" s="16" t="n">
        <v>0.062063901011431</v>
      </c>
      <c r="D1503" s="16" t="n">
        <v>0.0796386955312272</v>
      </c>
      <c r="E1503" s="16" t="n">
        <v>0.756755829903978</v>
      </c>
      <c r="F1503" s="16" t="n">
        <v>0.779453979090997</v>
      </c>
      <c r="G1503" s="18" t="n">
        <v>5.42774470346339E-019</v>
      </c>
      <c r="H1503" s="6"/>
      <c r="I1503" s="18" t="n">
        <v>-0.00089123881367793</v>
      </c>
      <c r="J1503" s="16" t="n">
        <v>-0.00119041959065272</v>
      </c>
      <c r="K1503" s="16" t="n">
        <v>0.75099451303155</v>
      </c>
      <c r="L1503" s="18" t="n">
        <v>1.09283278361924E-019</v>
      </c>
      <c r="M1503" s="16" t="n">
        <v>0.699331275720165</v>
      </c>
      <c r="N1503" s="18" t="n">
        <v>1.96977265727951E-009</v>
      </c>
      <c r="O1503" s="16" t="n">
        <v>0.279651621303163</v>
      </c>
      <c r="P1503" s="16" t="n">
        <v>-0.274720359468068</v>
      </c>
    </row>
    <row r="1504" customFormat="false" ht="15" hidden="false" customHeight="false" outlineLevel="0" collapsed="false">
      <c r="A1504" s="17" t="n">
        <v>1899</v>
      </c>
      <c r="B1504" s="6"/>
      <c r="C1504" s="16" t="n">
        <v>0.0612712699193811</v>
      </c>
      <c r="D1504" s="16" t="n">
        <v>0.0785518358727683</v>
      </c>
      <c r="E1504" s="16" t="n">
        <v>0.755161179698217</v>
      </c>
      <c r="F1504" s="16" t="n">
        <v>0.776732240549211</v>
      </c>
      <c r="G1504" s="18" t="n">
        <v>1.08912216734153E-018</v>
      </c>
      <c r="H1504" s="6"/>
      <c r="I1504" s="18" t="n">
        <v>-0.00079691322155744</v>
      </c>
      <c r="J1504" s="16" t="n">
        <v>-0.00107884528519475</v>
      </c>
      <c r="K1504" s="16" t="n">
        <v>0.752623456790123</v>
      </c>
      <c r="L1504" s="18" t="n">
        <v>2.08293494935975E-020</v>
      </c>
      <c r="M1504" s="16" t="n">
        <v>0.709585048010974</v>
      </c>
      <c r="N1504" s="18" t="n">
        <v>1.3113806264935E-010</v>
      </c>
      <c r="O1504" s="16" t="n">
        <v>0.278751117950685</v>
      </c>
      <c r="P1504" s="16" t="n">
        <v>-0.272477825324614</v>
      </c>
    </row>
    <row r="1505" customFormat="false" ht="15" hidden="false" customHeight="false" outlineLevel="0" collapsed="false">
      <c r="A1505" s="17" t="n">
        <v>1900</v>
      </c>
      <c r="B1505" s="6"/>
      <c r="C1505" s="16" t="n">
        <v>0.0605675931888089</v>
      </c>
      <c r="D1505" s="16" t="n">
        <v>0.0775729153626815</v>
      </c>
      <c r="E1505" s="16" t="n">
        <v>0.753772290809328</v>
      </c>
      <c r="F1505" s="16" t="n">
        <v>0.774354590654715</v>
      </c>
      <c r="G1505" s="18" t="n">
        <v>2.08708372861124E-018</v>
      </c>
      <c r="H1505" s="6"/>
      <c r="I1505" s="18" t="n">
        <v>-0.000711018017557381</v>
      </c>
      <c r="J1505" s="18" t="n">
        <v>-0.000975363622493621</v>
      </c>
      <c r="K1505" s="16" t="n">
        <v>0.754355281207133</v>
      </c>
      <c r="L1505" s="18" t="n">
        <v>4.5484692639012E-021</v>
      </c>
      <c r="M1505" s="16" t="n">
        <v>0.717832647462277</v>
      </c>
      <c r="N1505" s="18" t="n">
        <v>8.28144373375746E-012</v>
      </c>
      <c r="O1505" s="16" t="n">
        <v>0.277963856122885</v>
      </c>
      <c r="P1505" s="16" t="n">
        <v>-0.269815177352591</v>
      </c>
    </row>
    <row r="1506" customFormat="false" ht="15" hidden="false" customHeight="false" outlineLevel="0" collapsed="false">
      <c r="A1506" s="17" t="n">
        <v>1901</v>
      </c>
      <c r="B1506" s="6"/>
      <c r="C1506" s="16" t="n">
        <v>0.0599389194971516</v>
      </c>
      <c r="D1506" s="16" t="n">
        <v>0.0766882694308639</v>
      </c>
      <c r="E1506" s="16" t="n">
        <v>0.752606310013718</v>
      </c>
      <c r="F1506" s="16" t="n">
        <v>0.772298408540027</v>
      </c>
      <c r="G1506" s="18" t="n">
        <v>3.72987615465895E-018</v>
      </c>
      <c r="H1506" s="6"/>
      <c r="I1506" s="18" t="n">
        <v>-0.00063371916108152</v>
      </c>
      <c r="J1506" s="18" t="n">
        <v>-0.000880554825272186</v>
      </c>
      <c r="K1506" s="16" t="n">
        <v>0.756481481481482</v>
      </c>
      <c r="L1506" s="18" t="n">
        <v>1.25631216968403E-021</v>
      </c>
      <c r="M1506" s="16" t="n">
        <v>0.726354595336077</v>
      </c>
      <c r="N1506" s="18" t="n">
        <v>5.51728718578081E-013</v>
      </c>
      <c r="O1506" s="16" t="n">
        <v>0.27728258325172</v>
      </c>
      <c r="P1506" s="16" t="n">
        <v>-0.266777937437659</v>
      </c>
    </row>
    <row r="1507" customFormat="false" ht="15" hidden="false" customHeight="false" outlineLevel="0" collapsed="false">
      <c r="A1507" s="17" t="n">
        <v>1902</v>
      </c>
      <c r="B1507" s="6"/>
      <c r="C1507" s="16" t="n">
        <v>0.059380794441141</v>
      </c>
      <c r="D1507" s="16" t="n">
        <v>0.075893271927141</v>
      </c>
      <c r="E1507" s="16" t="n">
        <v>0.751217421124829</v>
      </c>
      <c r="F1507" s="16" t="n">
        <v>0.770560744458715</v>
      </c>
      <c r="G1507" s="18" t="n">
        <v>6.51992762859828E-018</v>
      </c>
      <c r="H1507" s="6"/>
      <c r="I1507" s="18" t="n">
        <v>-0.000563948303116271</v>
      </c>
      <c r="J1507" s="18" t="n">
        <v>-0.000793434720321493</v>
      </c>
      <c r="K1507" s="16" t="n">
        <v>0.758076131687243</v>
      </c>
      <c r="L1507" s="18" t="n">
        <v>4.23747142921667E-022</v>
      </c>
      <c r="M1507" s="16" t="n">
        <v>0.733213305898491</v>
      </c>
      <c r="N1507" s="18" t="n">
        <v>3.67907568168036E-014</v>
      </c>
      <c r="O1507" s="16" t="n">
        <v>0.276706518351686</v>
      </c>
      <c r="P1507" s="16" t="n">
        <v>-0.263428948932694</v>
      </c>
    </row>
    <row r="1508" customFormat="false" ht="15" hidden="false" customHeight="false" outlineLevel="0" collapsed="false">
      <c r="A1508" s="17" t="n">
        <v>1903</v>
      </c>
      <c r="B1508" s="6"/>
      <c r="C1508" s="16" t="n">
        <v>0.0588860308529872</v>
      </c>
      <c r="D1508" s="16" t="n">
        <v>0.0751808866575847</v>
      </c>
      <c r="E1508" s="16" t="n">
        <v>0.749639917695473</v>
      </c>
      <c r="F1508" s="16" t="n">
        <v>0.769140930947915</v>
      </c>
      <c r="G1508" s="18" t="n">
        <v>1.09242391887113E-017</v>
      </c>
      <c r="H1508" s="6"/>
      <c r="I1508" s="18" t="n">
        <v>-0.000501673782451415</v>
      </c>
      <c r="J1508" s="18" t="n">
        <v>-0.000714118064753383</v>
      </c>
      <c r="K1508" s="16" t="n">
        <v>0.758899176954733</v>
      </c>
      <c r="L1508" s="18" t="n">
        <v>1.75138220472481E-022</v>
      </c>
      <c r="M1508" s="16" t="n">
        <v>0.739026063100137</v>
      </c>
      <c r="N1508" s="18" t="n">
        <v>2.77713349916435E-015</v>
      </c>
      <c r="O1508" s="16" t="n">
        <v>0.276235604677727</v>
      </c>
      <c r="P1508" s="16" t="n">
        <v>-0.259881102009999</v>
      </c>
    </row>
    <row r="1509" customFormat="false" ht="15" hidden="false" customHeight="false" outlineLevel="0" collapsed="false">
      <c r="A1509" s="17" t="n">
        <v>1904</v>
      </c>
      <c r="B1509" s="6"/>
      <c r="C1509" s="16" t="n">
        <v>0.0584488771110084</v>
      </c>
      <c r="D1509" s="16" t="n">
        <v>0.0745451787870027</v>
      </c>
      <c r="E1509" s="16" t="n">
        <v>0.748302469135803</v>
      </c>
      <c r="F1509" s="16" t="n">
        <v>0.768028031142708</v>
      </c>
      <c r="G1509" s="18" t="n">
        <v>1.72944477325998E-017</v>
      </c>
      <c r="H1509" s="6"/>
      <c r="I1509" s="18" t="n">
        <v>-0.000445791435546355</v>
      </c>
      <c r="J1509" s="18" t="n">
        <v>-0.000641842176472666</v>
      </c>
      <c r="K1509" s="16" t="n">
        <v>0.759122085048011</v>
      </c>
      <c r="L1509" s="18" t="n">
        <v>8.21207062275981E-023</v>
      </c>
      <c r="M1509" s="16" t="n">
        <v>0.743398491083676</v>
      </c>
      <c r="N1509" s="18" t="n">
        <v>2.39823738042523E-016</v>
      </c>
      <c r="O1509" s="16" t="n">
        <v>0.275866346801449</v>
      </c>
      <c r="P1509" s="16" t="n">
        <v>-0.256302445327826</v>
      </c>
    </row>
    <row r="1510" customFormat="false" ht="15" hidden="false" customHeight="false" outlineLevel="0" collapsed="false">
      <c r="A1510" s="17" t="n">
        <v>1905</v>
      </c>
      <c r="B1510" s="6"/>
      <c r="C1510" s="16" t="n">
        <v>0.0580606577865834</v>
      </c>
      <c r="D1510" s="16" t="n">
        <v>0.0739750709928842</v>
      </c>
      <c r="E1510" s="16" t="n">
        <v>0.747239368998628</v>
      </c>
      <c r="F1510" s="16" t="n">
        <v>0.767169377038475</v>
      </c>
      <c r="G1510" s="18" t="n">
        <v>2.64072029178889E-017</v>
      </c>
      <c r="H1510" s="6"/>
      <c r="I1510" s="18" t="n">
        <v>-0.000395902788769286</v>
      </c>
      <c r="J1510" s="18" t="n">
        <v>-0.000576318678342796</v>
      </c>
      <c r="K1510" s="16" t="n">
        <v>0.760356652949246</v>
      </c>
      <c r="L1510" s="18" t="n">
        <v>4.67487136110817E-023</v>
      </c>
      <c r="M1510" s="16" t="n">
        <v>0.746913580246914</v>
      </c>
      <c r="N1510" s="18" t="n">
        <v>2.51632952261497E-017</v>
      </c>
      <c r="O1510" s="16" t="n">
        <v>0.275581363622849</v>
      </c>
      <c r="P1510" s="16" t="n">
        <v>-0.252735674082839</v>
      </c>
    </row>
    <row r="1511" customFormat="false" ht="15" hidden="false" customHeight="false" outlineLevel="0" collapsed="false">
      <c r="A1511" s="17" t="n">
        <v>1906</v>
      </c>
      <c r="B1511" s="6"/>
      <c r="C1511" s="16" t="n">
        <v>0.0577161488051922</v>
      </c>
      <c r="D1511" s="16" t="n">
        <v>0.0734646843627453</v>
      </c>
      <c r="E1511" s="16" t="n">
        <v>0.746587791495199</v>
      </c>
      <c r="F1511" s="16" t="n">
        <v>0.766543288062551</v>
      </c>
      <c r="G1511" s="18" t="n">
        <v>3.86979603981517E-017</v>
      </c>
      <c r="H1511" s="6"/>
      <c r="I1511" s="18" t="n">
        <v>-0.000351364357106357</v>
      </c>
      <c r="J1511" s="18" t="n">
        <v>-0.000516886427634059</v>
      </c>
      <c r="K1511" s="16" t="n">
        <v>0.760665294924554</v>
      </c>
      <c r="L1511" s="18" t="n">
        <v>2.7939620367868E-023</v>
      </c>
      <c r="M1511" s="16" t="n">
        <v>0.749468449931413</v>
      </c>
      <c r="N1511" s="18" t="n">
        <v>3.51212626265691E-018</v>
      </c>
      <c r="O1511" s="16" t="n">
        <v>0.275373521873181</v>
      </c>
      <c r="P1511" s="16" t="n">
        <v>-0.24921255765028</v>
      </c>
    </row>
    <row r="1512" customFormat="false" ht="15" hidden="false" customHeight="false" outlineLevel="0" collapsed="false">
      <c r="A1512" s="17" t="n">
        <v>1907</v>
      </c>
      <c r="B1512" s="6"/>
      <c r="C1512" s="16" t="n">
        <v>0.057411143171101</v>
      </c>
      <c r="D1512" s="16" t="n">
        <v>0.073008229933476</v>
      </c>
      <c r="E1512" s="16" t="n">
        <v>0.745627572016461</v>
      </c>
      <c r="F1512" s="16" t="n">
        <v>0.766102686165979</v>
      </c>
      <c r="G1512" s="18" t="n">
        <v>5.47745044299955E-017</v>
      </c>
      <c r="H1512" s="6"/>
      <c r="I1512" s="18" t="n">
        <v>-0.000312123371278451</v>
      </c>
      <c r="J1512" s="18" t="n">
        <v>-0.000463825575379253</v>
      </c>
      <c r="K1512" s="16" t="n">
        <v>0.760648148148148</v>
      </c>
      <c r="L1512" s="18" t="n">
        <v>1.9683612104045E-023</v>
      </c>
      <c r="M1512" s="16" t="n">
        <v>0.750943072702332</v>
      </c>
      <c r="N1512" s="18" t="n">
        <v>5.93425853508163E-019</v>
      </c>
      <c r="O1512" s="16" t="n">
        <v>0.275227232815823</v>
      </c>
      <c r="P1512" s="16" t="n">
        <v>-0.245881578313705</v>
      </c>
    </row>
    <row r="1513" customFormat="false" ht="15" hidden="false" customHeight="false" outlineLevel="0" collapsed="false">
      <c r="A1513" s="17" t="n">
        <v>1908</v>
      </c>
      <c r="B1513" s="6"/>
      <c r="C1513" s="16" t="n">
        <v>0.0571400045219779</v>
      </c>
      <c r="D1513" s="16" t="n">
        <v>0.0725980045288279</v>
      </c>
      <c r="E1513" s="16" t="n">
        <v>0.744581618655693</v>
      </c>
      <c r="F1513" s="16" t="n">
        <v>0.765787193157913</v>
      </c>
      <c r="G1513" s="18" t="n">
        <v>7.56535759100442E-017</v>
      </c>
      <c r="H1513" s="6"/>
      <c r="I1513" s="18" t="n">
        <v>-0.000277573930003643</v>
      </c>
      <c r="J1513" s="18" t="n">
        <v>-0.000416494255550562</v>
      </c>
      <c r="K1513" s="16" t="n">
        <v>0.761814128943759</v>
      </c>
      <c r="L1513" s="18" t="n">
        <v>1.48867961110292E-023</v>
      </c>
      <c r="M1513" s="16" t="n">
        <v>0.751200274348423</v>
      </c>
      <c r="N1513" s="18" t="n">
        <v>1.30145008847586E-019</v>
      </c>
      <c r="O1513" s="16" t="n">
        <v>0.275122470781713</v>
      </c>
      <c r="P1513" s="16" t="n">
        <v>-0.242822862623922</v>
      </c>
    </row>
    <row r="1514" customFormat="false" ht="15" hidden="false" customHeight="false" outlineLevel="0" collapsed="false">
      <c r="A1514" s="17" t="n">
        <v>1909</v>
      </c>
      <c r="B1514" s="6"/>
      <c r="C1514" s="16" t="n">
        <v>0.0568997288931401</v>
      </c>
      <c r="D1514" s="16" t="n">
        <v>0.0722304410086616</v>
      </c>
      <c r="E1514" s="16" t="n">
        <v>0.744135802469136</v>
      </c>
      <c r="F1514" s="16" t="n">
        <v>0.765570751339551</v>
      </c>
      <c r="G1514" s="18" t="n">
        <v>1.0094255706056E-016</v>
      </c>
      <c r="H1514" s="6"/>
      <c r="I1514" s="18" t="n">
        <v>-0.000247049499759034</v>
      </c>
      <c r="J1514" s="18" t="n">
        <v>-0.000374163490493581</v>
      </c>
      <c r="K1514" s="16" t="n">
        <v>0.761917009602195</v>
      </c>
      <c r="L1514" s="18" t="n">
        <v>1.19486504490538E-023</v>
      </c>
      <c r="M1514" s="16" t="n">
        <v>0.751251714677641</v>
      </c>
      <c r="N1514" s="18" t="n">
        <v>3.56690015171415E-020</v>
      </c>
      <c r="O1514" s="16" t="n">
        <v>0.275050593836732</v>
      </c>
      <c r="P1514" s="16" t="n">
        <v>-0.240044810657806</v>
      </c>
    </row>
    <row r="1515" customFormat="false" ht="15" hidden="false" customHeight="false" outlineLevel="0" collapsed="false">
      <c r="A1515" s="17" t="n">
        <v>1910</v>
      </c>
      <c r="B1515" s="6"/>
      <c r="C1515" s="16" t="n">
        <v>0.0566863397683565</v>
      </c>
      <c r="D1515" s="16" t="n">
        <v>0.0719006202322669</v>
      </c>
      <c r="E1515" s="16" t="n">
        <v>0.743535665294925</v>
      </c>
      <c r="F1515" s="16" t="n">
        <v>0.76543379157265</v>
      </c>
      <c r="G1515" s="18" t="n">
        <v>1.31113500712717E-016</v>
      </c>
      <c r="H1515" s="6"/>
      <c r="I1515" s="18" t="n">
        <v>-0.000220333378042697</v>
      </c>
      <c r="J1515" s="18" t="n">
        <v>-0.000336687091144364</v>
      </c>
      <c r="K1515" s="16" t="n">
        <v>0.762602880658436</v>
      </c>
      <c r="L1515" s="18" t="n">
        <v>9.39190182606371E-024</v>
      </c>
      <c r="M1515" s="16" t="n">
        <v>0.751851851851852</v>
      </c>
      <c r="N1515" s="18" t="n">
        <v>1.17915301353555E-020</v>
      </c>
      <c r="O1515" s="16" t="n">
        <v>0.275005109256095</v>
      </c>
      <c r="P1515" s="16" t="n">
        <v>-0.237652322160005</v>
      </c>
    </row>
    <row r="1516" customFormat="false" ht="15" hidden="false" customHeight="false" outlineLevel="0" collapsed="false">
      <c r="A1516" s="17" t="n">
        <v>1911</v>
      </c>
      <c r="B1516" s="6"/>
      <c r="C1516" s="16" t="n">
        <v>0.0564950214721667</v>
      </c>
      <c r="D1516" s="16" t="n">
        <v>0.0716023989665883</v>
      </c>
      <c r="E1516" s="16" t="n">
        <v>0.742884087791495</v>
      </c>
      <c r="F1516" s="16" t="n">
        <v>0.765334584588354</v>
      </c>
      <c r="G1516" s="18" t="n">
        <v>1.66579287370975E-016</v>
      </c>
      <c r="H1516" s="6"/>
      <c r="I1516" s="18" t="n">
        <v>-0.000196758598377609</v>
      </c>
      <c r="J1516" s="18" t="n">
        <v>-0.000303225514969438</v>
      </c>
      <c r="K1516" s="16" t="n">
        <v>0.764283264746228</v>
      </c>
      <c r="L1516" s="18" t="n">
        <v>7.2360415596782E-024</v>
      </c>
      <c r="M1516" s="16" t="n">
        <v>0.752966392318244</v>
      </c>
      <c r="N1516" s="18" t="n">
        <v>4.06052497037058E-021</v>
      </c>
      <c r="O1516" s="16" t="n">
        <v>0.274972161288066</v>
      </c>
      <c r="P1516" s="16" t="n">
        <v>-0.235642329017718</v>
      </c>
    </row>
    <row r="1517" customFormat="false" ht="15" hidden="false" customHeight="false" outlineLevel="0" collapsed="false">
      <c r="A1517" s="17" t="n">
        <v>1912</v>
      </c>
      <c r="B1517" s="6"/>
      <c r="C1517" s="16" t="n">
        <v>0.056323528799518</v>
      </c>
      <c r="D1517" s="16" t="n">
        <v>0.0713328229496181</v>
      </c>
      <c r="E1517" s="16" t="n">
        <v>0.742181069958848</v>
      </c>
      <c r="F1517" s="16" t="n">
        <v>0.765268193882313</v>
      </c>
      <c r="G1517" s="18" t="n">
        <v>2.07153815870315E-016</v>
      </c>
      <c r="H1517" s="6"/>
      <c r="I1517" s="18" t="n">
        <v>-0.000175912209685582</v>
      </c>
      <c r="J1517" s="18" t="n">
        <v>-0.000273187718201565</v>
      </c>
      <c r="K1517" s="16" t="n">
        <v>0.765843621399177</v>
      </c>
      <c r="L1517" s="18" t="n">
        <v>5.67094661960747E-024</v>
      </c>
      <c r="M1517" s="16" t="n">
        <v>0.7539780521262</v>
      </c>
      <c r="N1517" s="18" t="n">
        <v>1.23708620219343E-021</v>
      </c>
      <c r="O1517" s="16" t="n">
        <v>0.274950111504414</v>
      </c>
      <c r="P1517" s="16" t="n">
        <v>-0.233866622419223</v>
      </c>
    </row>
    <row r="1518" customFormat="false" ht="15" hidden="false" customHeight="false" outlineLevel="0" collapsed="false">
      <c r="A1518" s="17" t="n">
        <v>1913</v>
      </c>
      <c r="B1518" s="6"/>
      <c r="C1518" s="16" t="n">
        <v>0.0561695228364804</v>
      </c>
      <c r="D1518" s="16" t="n">
        <v>0.0710893522953158</v>
      </c>
      <c r="E1518" s="16" t="n">
        <v>0.741546639231824</v>
      </c>
      <c r="F1518" s="16" t="n">
        <v>0.765241060180961</v>
      </c>
      <c r="G1518" s="18" t="n">
        <v>2.51982068220122E-016</v>
      </c>
      <c r="H1518" s="6"/>
      <c r="I1518" s="18" t="n">
        <v>-0.000157695796855765</v>
      </c>
      <c r="J1518" s="18" t="n">
        <v>-0.000246444124772946</v>
      </c>
      <c r="K1518" s="16" t="n">
        <v>0.767592592592593</v>
      </c>
      <c r="L1518" s="18" t="n">
        <v>4.71933898087987E-024</v>
      </c>
      <c r="M1518" s="16" t="n">
        <v>0.756944444444444</v>
      </c>
      <c r="N1518" s="18" t="n">
        <v>3.11375844619323E-022</v>
      </c>
      <c r="O1518" s="16" t="n">
        <v>0.274941099692797</v>
      </c>
      <c r="P1518" s="16" t="n">
        <v>-0.232258208081275</v>
      </c>
    </row>
    <row r="1519" customFormat="false" ht="15" hidden="false" customHeight="false" outlineLevel="0" collapsed="false">
      <c r="A1519" s="17" t="n">
        <v>1914</v>
      </c>
      <c r="B1519" s="6"/>
      <c r="C1519" s="16" t="n">
        <v>0.0560299201544769</v>
      </c>
      <c r="D1519" s="16" t="n">
        <v>0.0708676576038108</v>
      </c>
      <c r="E1519" s="16" t="n">
        <v>0.741083676268861</v>
      </c>
      <c r="F1519" s="16" t="n">
        <v>0.765237080154888</v>
      </c>
      <c r="G1519" s="18" t="n">
        <v>3.00614277509699E-016</v>
      </c>
      <c r="H1519" s="6"/>
      <c r="I1519" s="18" t="n">
        <v>-0.000141444852361431</v>
      </c>
      <c r="J1519" s="18" t="n">
        <v>-0.000222158384208955</v>
      </c>
      <c r="K1519" s="16" t="n">
        <v>0.768998628257888</v>
      </c>
      <c r="L1519" s="18" t="n">
        <v>4.44747558379594E-024</v>
      </c>
      <c r="M1519" s="16" t="n">
        <v>0.76033950617284</v>
      </c>
      <c r="N1519" s="18" t="n">
        <v>6.22465689202072E-023</v>
      </c>
      <c r="O1519" s="16" t="n">
        <v>0.274939777815987</v>
      </c>
      <c r="P1519" s="16" t="n">
        <v>-0.230524381463858</v>
      </c>
    </row>
    <row r="1520" customFormat="false" ht="15" hidden="false" customHeight="false" outlineLevel="0" collapsed="false">
      <c r="A1520" s="17" t="n">
        <v>1915</v>
      </c>
      <c r="B1520" s="6"/>
      <c r="C1520" s="16" t="n">
        <v>0.0559033484034211</v>
      </c>
      <c r="D1520" s="16" t="n">
        <v>0.0706659482442569</v>
      </c>
      <c r="E1520" s="16" t="n">
        <v>0.740672153635117</v>
      </c>
      <c r="F1520" s="16" t="n">
        <v>0.765247278031548</v>
      </c>
      <c r="G1520" s="18" t="n">
        <v>3.50443646208983E-016</v>
      </c>
      <c r="H1520" s="6"/>
      <c r="I1520" s="18" t="n">
        <v>-0.000126750935756148</v>
      </c>
      <c r="J1520" s="18" t="n">
        <v>-0.000199736969942314</v>
      </c>
      <c r="K1520" s="16" t="n">
        <v>0.76929012345679</v>
      </c>
      <c r="L1520" s="18" t="n">
        <v>5.35217576315233E-024</v>
      </c>
      <c r="M1520" s="16" t="n">
        <v>0.765260631001372</v>
      </c>
      <c r="N1520" s="18" t="n">
        <v>1.10453190317892E-023</v>
      </c>
      <c r="O1520" s="16" t="n">
        <v>0.274943164809938</v>
      </c>
      <c r="P1520" s="16" t="n">
        <v>-0.228324979959567</v>
      </c>
    </row>
    <row r="1521" customFormat="false" ht="15" hidden="false" customHeight="false" outlineLevel="0" collapsed="false">
      <c r="A1521" s="17" t="n">
        <v>1916</v>
      </c>
      <c r="B1521" s="6"/>
      <c r="C1521" s="16" t="n">
        <v>0.0557889211098341</v>
      </c>
      <c r="D1521" s="16" t="n">
        <v>0.0704834675843605</v>
      </c>
      <c r="E1521" s="16" t="n">
        <v>0.740277777777778</v>
      </c>
      <c r="F1521" s="16" t="n">
        <v>0.765285220935243</v>
      </c>
      <c r="G1521" s="18" t="n">
        <v>4.02049430485172E-016</v>
      </c>
      <c r="H1521" s="6"/>
      <c r="I1521" s="18" t="n">
        <v>-0.000113432297468426</v>
      </c>
      <c r="J1521" s="18" t="n">
        <v>-0.000179065378461799</v>
      </c>
      <c r="K1521" s="16" t="n">
        <v>0.768827160493827</v>
      </c>
      <c r="L1521" s="18" t="n">
        <v>8.50386512651143E-024</v>
      </c>
      <c r="M1521" s="16" t="n">
        <v>0.770541838134431</v>
      </c>
      <c r="N1521" s="18" t="n">
        <v>1.80824310085425E-024</v>
      </c>
      <c r="O1521" s="16" t="n">
        <v>0.27495576659685</v>
      </c>
      <c r="P1521" s="16" t="n">
        <v>-0.225584496176071</v>
      </c>
    </row>
    <row r="1522" customFormat="false" ht="15" hidden="false" customHeight="false" outlineLevel="0" collapsed="false">
      <c r="A1522" s="17" t="n">
        <v>1917</v>
      </c>
      <c r="B1522" s="6"/>
      <c r="C1522" s="16" t="n">
        <v>0.0556851372395418</v>
      </c>
      <c r="D1522" s="16" t="n">
        <v>0.0703179496117559</v>
      </c>
      <c r="E1522" s="16" t="n">
        <v>0.739866255144033</v>
      </c>
      <c r="F1522" s="16" t="n">
        <v>0.765338912614655</v>
      </c>
      <c r="G1522" s="18" t="n">
        <v>4.62863579117439E-016</v>
      </c>
      <c r="H1522" s="6"/>
      <c r="I1522" s="18" t="n">
        <v>-0.000101170762227822</v>
      </c>
      <c r="J1522" s="18" t="n">
        <v>-0.000159777395338684</v>
      </c>
      <c r="K1522" s="16" t="n">
        <v>0.767009602194787</v>
      </c>
      <c r="L1522" s="18" t="n">
        <v>1.91884845643373E-023</v>
      </c>
      <c r="M1522" s="16" t="n">
        <v>0.775445816186557</v>
      </c>
      <c r="N1522" s="18" t="n">
        <v>2.92798320429479E-025</v>
      </c>
      <c r="O1522" s="16" t="n">
        <v>0.274973598703772</v>
      </c>
      <c r="P1522" s="16" t="n">
        <v>-0.222162352948933</v>
      </c>
    </row>
    <row r="1523" customFormat="false" ht="15" hidden="false" customHeight="false" outlineLevel="0" collapsed="false">
      <c r="A1523" s="17" t="n">
        <v>1918</v>
      </c>
      <c r="B1523" s="6"/>
      <c r="C1523" s="16" t="n">
        <v>0.0555920627251653</v>
      </c>
      <c r="D1523" s="16" t="n">
        <v>0.0701699317140014</v>
      </c>
      <c r="E1523" s="16" t="n">
        <v>0.739454732510288</v>
      </c>
      <c r="F1523" s="16" t="n">
        <v>0.765430277799407</v>
      </c>
      <c r="G1523" s="18" t="n">
        <v>5.25462902343044E-016</v>
      </c>
      <c r="H1523" s="6"/>
      <c r="I1523" s="18" t="n">
        <v>-8.97002343592222E-005</v>
      </c>
      <c r="J1523" s="18" t="n">
        <v>-0.000141526632794584</v>
      </c>
      <c r="K1523" s="16" t="n">
        <v>0.763717421124829</v>
      </c>
      <c r="L1523" s="18" t="n">
        <v>6.26305746365981E-023</v>
      </c>
      <c r="M1523" s="16" t="n">
        <v>0.78070987654321</v>
      </c>
      <c r="N1523" s="18" t="n">
        <v>6.29264839276314E-026</v>
      </c>
      <c r="O1523" s="16" t="n">
        <v>0.275003942301494</v>
      </c>
      <c r="P1523" s="16" t="n">
        <v>-0.217844479511952</v>
      </c>
    </row>
    <row r="1524" customFormat="false" ht="15" hidden="false" customHeight="false" outlineLevel="0" collapsed="false">
      <c r="A1524" s="17" t="n">
        <v>1919</v>
      </c>
      <c r="B1524" s="6"/>
      <c r="C1524" s="16" t="n">
        <v>0.0555094492672457</v>
      </c>
      <c r="D1524" s="16" t="n">
        <v>0.0700394941350976</v>
      </c>
      <c r="E1524" s="16" t="n">
        <v>0.739111796982167</v>
      </c>
      <c r="F1524" s="16" t="n">
        <v>0.765583333480856</v>
      </c>
      <c r="G1524" s="18" t="n">
        <v>5.85340328092911E-016</v>
      </c>
      <c r="H1524" s="6"/>
      <c r="I1524" s="18" t="n">
        <v>-7.89576755818109E-005</v>
      </c>
      <c r="J1524" s="18" t="n">
        <v>-0.000124346886751785</v>
      </c>
      <c r="K1524" s="16" t="n">
        <v>0.759036351165981</v>
      </c>
      <c r="L1524" s="18" t="n">
        <v>2.42541275030297E-022</v>
      </c>
      <c r="M1524" s="16" t="n">
        <v>0.784945130315501</v>
      </c>
      <c r="N1524" s="18" t="n">
        <v>2.04250222067721E-026</v>
      </c>
      <c r="O1524" s="16" t="n">
        <v>0.275054772295478</v>
      </c>
      <c r="P1524" s="16" t="n">
        <v>-0.212718338277719</v>
      </c>
    </row>
    <row r="1525" customFormat="false" ht="15" hidden="false" customHeight="false" outlineLevel="0" collapsed="false">
      <c r="A1525" s="17" t="n">
        <v>1920</v>
      </c>
      <c r="B1525" s="6"/>
      <c r="C1525" s="16" t="n">
        <v>0.0554372676174862</v>
      </c>
      <c r="D1525" s="16" t="n">
        <v>0.069926412451672</v>
      </c>
      <c r="E1525" s="16" t="n">
        <v>0.738957475994513</v>
      </c>
      <c r="F1525" s="16" t="n">
        <v>0.765807173787062</v>
      </c>
      <c r="G1525" s="18" t="n">
        <v>6.40797409822231E-016</v>
      </c>
      <c r="H1525" s="6"/>
      <c r="I1525" s="18" t="n">
        <v>-6.87469937100682E-005</v>
      </c>
      <c r="J1525" s="18" t="n">
        <v>-0.000107941119894835</v>
      </c>
      <c r="K1525" s="16" t="n">
        <v>0.752537722908093</v>
      </c>
      <c r="L1525" s="18" t="n">
        <v>1.71957663430415E-021</v>
      </c>
      <c r="M1525" s="16" t="n">
        <v>0.788717421124829</v>
      </c>
      <c r="N1525" s="18" t="n">
        <v>9.1206466994624E-027</v>
      </c>
      <c r="O1525" s="16" t="n">
        <v>0.275129105803799</v>
      </c>
      <c r="P1525" s="16" t="n">
        <v>-0.20634407530526</v>
      </c>
    </row>
    <row r="1526" customFormat="false" ht="15" hidden="false" customHeight="false" outlineLevel="0" collapsed="false">
      <c r="A1526" s="17" t="n">
        <v>1921</v>
      </c>
      <c r="B1526" s="6"/>
      <c r="C1526" s="16" t="n">
        <v>0.0553755875214789</v>
      </c>
      <c r="D1526" s="16" t="n">
        <v>0.069830537013831</v>
      </c>
      <c r="E1526" s="16" t="n">
        <v>0.738871742112483</v>
      </c>
      <c r="F1526" s="16" t="n">
        <v>0.766096434956135</v>
      </c>
      <c r="G1526" s="18" t="n">
        <v>6.87956926888388E-016</v>
      </c>
      <c r="H1526" s="6"/>
      <c r="I1526" s="18" t="n">
        <v>-5.90032802417943E-005</v>
      </c>
      <c r="J1526" s="18" t="n">
        <v>-9.21830752245129E-005</v>
      </c>
      <c r="K1526" s="16" t="n">
        <v>0.740997942386831</v>
      </c>
      <c r="L1526" s="18" t="n">
        <v>2.90494454784452E-020</v>
      </c>
      <c r="M1526" s="16" t="n">
        <v>0.7914780521262</v>
      </c>
      <c r="N1526" s="18" t="n">
        <v>6.55063810994827E-027</v>
      </c>
      <c r="O1526" s="16" t="n">
        <v>0.275225157145651</v>
      </c>
      <c r="P1526" s="16" t="n">
        <v>-0.198146858025177</v>
      </c>
    </row>
    <row r="1527" customFormat="false" ht="15" hidden="false" customHeight="false" outlineLevel="0" collapsed="false">
      <c r="A1527" s="17" t="n">
        <v>1922</v>
      </c>
      <c r="B1527" s="6"/>
      <c r="C1527" s="16" t="n">
        <v>0.0553238752677889</v>
      </c>
      <c r="D1527" s="16" t="n">
        <v>0.0697508371818862</v>
      </c>
      <c r="E1527" s="16" t="n">
        <v>0.738820301783265</v>
      </c>
      <c r="F1527" s="16" t="n">
        <v>0.766441054898639</v>
      </c>
      <c r="G1527" s="18" t="n">
        <v>7.26428147194939E-016</v>
      </c>
      <c r="H1527" s="6"/>
      <c r="I1527" s="18" t="n">
        <v>-4.97369905047978E-005</v>
      </c>
      <c r="J1527" s="18" t="n">
        <v>-7.71485094509814E-005</v>
      </c>
      <c r="K1527" s="16" t="n">
        <v>0.724879972565158</v>
      </c>
      <c r="L1527" s="18" t="n">
        <v>1.22139384600967E-018</v>
      </c>
      <c r="M1527" s="16" t="n">
        <v>0.792318244170096</v>
      </c>
      <c r="N1527" s="18" t="n">
        <v>6.51227590114932E-027</v>
      </c>
      <c r="O1527" s="16" t="n">
        <v>0.275339580025593</v>
      </c>
      <c r="P1527" s="16" t="n">
        <v>-0.187661143235999</v>
      </c>
    </row>
    <row r="1528" customFormat="false" ht="15" hidden="false" customHeight="false" outlineLevel="0" collapsed="false">
      <c r="A1528" s="17" t="n">
        <v>1923</v>
      </c>
      <c r="B1528" s="6"/>
      <c r="C1528" s="16" t="n">
        <v>0.0552815457705569</v>
      </c>
      <c r="D1528" s="16" t="n">
        <v>0.0696860988767339</v>
      </c>
      <c r="E1528" s="16" t="n">
        <v>0.738751714677641</v>
      </c>
      <c r="F1528" s="16" t="n">
        <v>0.766828838661413</v>
      </c>
      <c r="G1528" s="18" t="n">
        <v>7.56624133282379E-016</v>
      </c>
      <c r="H1528" s="6"/>
      <c r="I1528" s="18" t="n">
        <v>-4.08569456783977E-005</v>
      </c>
      <c r="J1528" s="18" t="n">
        <v>-6.27476809961802E-005</v>
      </c>
      <c r="K1528" s="16" t="n">
        <v>0.701406035665295</v>
      </c>
      <c r="L1528" s="18" t="n">
        <v>1.66131565019143E-016</v>
      </c>
      <c r="M1528" s="16" t="n">
        <v>0.791769547325103</v>
      </c>
      <c r="N1528" s="18" t="n">
        <v>8.49213702011034E-027</v>
      </c>
      <c r="O1528" s="16" t="n">
        <v>0.275468320437627</v>
      </c>
      <c r="P1528" s="16" t="n">
        <v>-0.174131641911368</v>
      </c>
    </row>
    <row r="1529" customFormat="false" ht="15" hidden="false" customHeight="false" outlineLevel="0" collapsed="false">
      <c r="A1529" s="17" t="n">
        <v>1924</v>
      </c>
      <c r="B1529" s="6"/>
      <c r="C1529" s="16" t="n">
        <v>0.0552481291818455</v>
      </c>
      <c r="D1529" s="16" t="n">
        <v>0.0696353441028055</v>
      </c>
      <c r="E1529" s="16" t="n">
        <v>0.738648834019204</v>
      </c>
      <c r="F1529" s="16" t="n">
        <v>0.767243036613117</v>
      </c>
      <c r="G1529" s="18" t="n">
        <v>7.78612855543322E-016</v>
      </c>
      <c r="H1529" s="6"/>
      <c r="I1529" s="18" t="n">
        <v>-3.24068785025398E-005</v>
      </c>
      <c r="J1529" s="18" t="n">
        <v>-4.90847547668228E-005</v>
      </c>
      <c r="K1529" s="16" t="n">
        <v>0.666872427983539</v>
      </c>
      <c r="L1529" s="18" t="n">
        <v>7.30323712039413E-014</v>
      </c>
      <c r="M1529" s="16" t="n">
        <v>0.790209190672154</v>
      </c>
      <c r="N1529" s="18" t="n">
        <v>1.9958757731212E-026</v>
      </c>
      <c r="O1529" s="16" t="n">
        <v>0.275605813733123</v>
      </c>
      <c r="P1529" s="16" t="n">
        <v>-0.156565481229265</v>
      </c>
    </row>
    <row r="1530" customFormat="false" ht="15" hidden="false" customHeight="false" outlineLevel="0" collapsed="false">
      <c r="A1530" s="17" t="n">
        <v>1925</v>
      </c>
      <c r="B1530" s="6"/>
      <c r="C1530" s="16" t="n">
        <v>0.0552230156100353</v>
      </c>
      <c r="D1530" s="16" t="n">
        <v>0.0695976938906316</v>
      </c>
      <c r="E1530" s="16" t="n">
        <v>0.738614540466392</v>
      </c>
      <c r="F1530" s="16" t="n">
        <v>0.767673461213284</v>
      </c>
      <c r="G1530" s="18" t="n">
        <v>7.9213706667417E-016</v>
      </c>
      <c r="H1530" s="6"/>
      <c r="I1530" s="18" t="n">
        <v>-2.44129654243027E-005</v>
      </c>
      <c r="J1530" s="18" t="n">
        <v>-3.62284721379471E-005</v>
      </c>
      <c r="K1530" s="16" t="n">
        <v>0.614849108367627</v>
      </c>
      <c r="L1530" s="18" t="n">
        <v>1.67807543309062E-010</v>
      </c>
      <c r="M1530" s="16" t="n">
        <v>0.787071330589849</v>
      </c>
      <c r="N1530" s="18" t="n">
        <v>8.46274287938409E-026</v>
      </c>
      <c r="O1530" s="16" t="n">
        <v>0.275748675555524</v>
      </c>
      <c r="P1530" s="16" t="n">
        <v>-0.133240424233178</v>
      </c>
    </row>
    <row r="1531" customFormat="false" ht="15" hidden="false" customHeight="false" outlineLevel="0" collapsed="false">
      <c r="A1531" s="17" t="n">
        <v>1926</v>
      </c>
      <c r="B1531" s="6"/>
      <c r="C1531" s="16" t="n">
        <v>0.0552052206713263</v>
      </c>
      <c r="D1531" s="16" t="n">
        <v>0.0695718705611999</v>
      </c>
      <c r="E1531" s="16" t="n">
        <v>0.738631687242798</v>
      </c>
      <c r="F1531" s="16" t="n">
        <v>0.768119558642739</v>
      </c>
      <c r="G1531" s="18" t="n">
        <v>7.97644100825466E-016</v>
      </c>
      <c r="H1531" s="6"/>
      <c r="I1531" s="18" t="n">
        <v>-1.69063427378329E-005</v>
      </c>
      <c r="J1531" s="18" t="n">
        <v>-2.41846947626767E-005</v>
      </c>
      <c r="K1531" s="16" t="n">
        <v>0.544255829903978</v>
      </c>
      <c r="L1531" s="18" t="n">
        <v>1.83967234057766E-006</v>
      </c>
      <c r="M1531" s="16" t="n">
        <v>0.780692729766804</v>
      </c>
      <c r="N1531" s="18" t="n">
        <v>5.22303570685493E-025</v>
      </c>
      <c r="O1531" s="16" t="n">
        <v>0.27589672005099</v>
      </c>
      <c r="P1531" s="16" t="n">
        <v>-0.100592878995127</v>
      </c>
    </row>
    <row r="1532" customFormat="false" ht="15" hidden="false" customHeight="false" outlineLevel="0" collapsed="false">
      <c r="A1532" s="17" t="n">
        <v>1927</v>
      </c>
      <c r="B1532" s="6"/>
      <c r="C1532" s="16" t="n">
        <v>0.0551943430490279</v>
      </c>
      <c r="D1532" s="16" t="n">
        <v>0.0695572717620047</v>
      </c>
      <c r="E1532" s="16" t="n">
        <v>0.738614540466392</v>
      </c>
      <c r="F1532" s="16" t="n">
        <v>0.76857493106336</v>
      </c>
      <c r="G1532" s="18" t="n">
        <v>7.97083792850747E-016</v>
      </c>
      <c r="H1532" s="6"/>
      <c r="I1532" s="18" t="n">
        <v>-9.77988993002254E-006</v>
      </c>
      <c r="J1532" s="18" t="n">
        <v>-1.27747258118761E-005</v>
      </c>
      <c r="K1532" s="16" t="n">
        <v>0.542592592592593</v>
      </c>
      <c r="L1532" s="16" t="n">
        <v>0.0174491791861499</v>
      </c>
      <c r="M1532" s="16" t="n">
        <v>0.773525377229081</v>
      </c>
      <c r="N1532" s="18" t="n">
        <v>3.72801339507939E-024</v>
      </c>
      <c r="O1532" s="16" t="n">
        <v>0.276047822349917</v>
      </c>
      <c r="P1532" s="16" t="n">
        <v>-0.0517741624209225</v>
      </c>
    </row>
    <row r="1533" customFormat="false" ht="15" hidden="false" customHeight="false" outlineLevel="0" collapsed="false">
      <c r="A1533" s="17" t="n">
        <v>1928</v>
      </c>
      <c r="B1533" s="6"/>
      <c r="C1533" s="16" t="n">
        <v>0.0551900620997047</v>
      </c>
      <c r="D1533" s="16" t="n">
        <v>0.0695532830340784</v>
      </c>
      <c r="E1533" s="16" t="n">
        <v>0.738683127572017</v>
      </c>
      <c r="F1533" s="16" t="n">
        <v>0.769030357005802</v>
      </c>
      <c r="G1533" s="18" t="n">
        <v>7.89119241802249E-016</v>
      </c>
      <c r="H1533" s="6"/>
      <c r="I1533" s="18" t="n">
        <v>-3.0278295979483E-006</v>
      </c>
      <c r="J1533" s="18" t="n">
        <v>-2.0055606144791E-006</v>
      </c>
      <c r="K1533" s="16" t="n">
        <v>0.634293552812071</v>
      </c>
      <c r="L1533" s="16" t="n">
        <v>0.359386340141964</v>
      </c>
      <c r="M1533" s="16" t="n">
        <v>0.767095336076818</v>
      </c>
      <c r="N1533" s="18" t="n">
        <v>2.04766089963522E-023</v>
      </c>
      <c r="O1533" s="16" t="n">
        <v>0.276198921939904</v>
      </c>
      <c r="P1533" s="16" t="n">
        <v>0.0221466265145977</v>
      </c>
    </row>
    <row r="1534" customFormat="false" ht="15" hidden="false" customHeight="false" outlineLevel="0" collapsed="false">
      <c r="A1534" s="17" t="n">
        <v>1929</v>
      </c>
      <c r="B1534" s="6"/>
      <c r="C1534" s="16" t="n">
        <v>0.0551917463304886</v>
      </c>
      <c r="D1534" s="16" t="n">
        <v>0.0695589591503765</v>
      </c>
      <c r="E1534" s="16" t="n">
        <v>0.738683127572017</v>
      </c>
      <c r="F1534" s="16" t="n">
        <v>0.769482588006488</v>
      </c>
      <c r="G1534" s="18" t="n">
        <v>7.74258854370978E-016</v>
      </c>
      <c r="H1534" s="6"/>
      <c r="I1534" s="18" t="n">
        <v>3.40451594804508E-006</v>
      </c>
      <c r="J1534" s="18" t="n">
        <v>8.25038949682524E-006</v>
      </c>
      <c r="K1534" s="16" t="n">
        <v>0.70462962962963</v>
      </c>
      <c r="L1534" s="18" t="n">
        <v>2.09325391080409E-006</v>
      </c>
      <c r="M1534" s="16" t="n">
        <v>0.762174211248285</v>
      </c>
      <c r="N1534" s="18" t="n">
        <v>7.42977545960522E-023</v>
      </c>
      <c r="O1534" s="16" t="n">
        <v>0.276348941261207</v>
      </c>
      <c r="P1534" s="16" t="n">
        <v>0.124405705076799</v>
      </c>
    </row>
    <row r="1535" customFormat="false" ht="15" hidden="false" customHeight="false" outlineLevel="0" collapsed="false">
      <c r="A1535" s="17" t="n">
        <v>1930</v>
      </c>
      <c r="B1535" s="6"/>
      <c r="C1535" s="16" t="n">
        <v>0.0551992102758419</v>
      </c>
      <c r="D1535" s="16" t="n">
        <v>0.0695741589368051</v>
      </c>
      <c r="E1535" s="16" t="n">
        <v>0.738751714677641</v>
      </c>
      <c r="F1535" s="16" t="n">
        <v>0.769936848297654</v>
      </c>
      <c r="G1535" s="18" t="n">
        <v>7.52382299065873E-016</v>
      </c>
      <c r="H1535" s="6"/>
      <c r="I1535" s="18" t="n">
        <v>9.62722373907221E-006</v>
      </c>
      <c r="J1535" s="18" t="n">
        <v>1.81533788974842E-005</v>
      </c>
      <c r="K1535" s="16" t="n">
        <v>0.743775720164609</v>
      </c>
      <c r="L1535" s="18" t="n">
        <v>3.76271623611659E-014</v>
      </c>
      <c r="M1535" s="16" t="n">
        <v>0.759053497942387</v>
      </c>
      <c r="N1535" s="18" t="n">
        <v>1.37762372298865E-022</v>
      </c>
      <c r="O1535" s="16" t="n">
        <v>0.276499613427784</v>
      </c>
      <c r="P1535" s="16" t="n">
        <v>0.223184465969378</v>
      </c>
    </row>
    <row r="1536" customFormat="false" ht="15" hidden="false" customHeight="false" outlineLevel="0" collapsed="false">
      <c r="A1536" s="17" t="n">
        <v>1931</v>
      </c>
      <c r="B1536" s="6"/>
      <c r="C1536" s="16" t="n">
        <v>0.0552123014451003</v>
      </c>
      <c r="D1536" s="16" t="n">
        <v>0.0695983247242409</v>
      </c>
      <c r="E1536" s="16" t="n">
        <v>0.738940329218107</v>
      </c>
      <c r="F1536" s="16" t="n">
        <v>0.770378836659555</v>
      </c>
      <c r="G1536" s="18" t="n">
        <v>7.24941945372534E-016</v>
      </c>
      <c r="H1536" s="6"/>
      <c r="I1536" s="18" t="n">
        <v>1.56695340394194E-005</v>
      </c>
      <c r="J1536" s="18" t="n">
        <v>2.77386361327482E-005</v>
      </c>
      <c r="K1536" s="16" t="n">
        <v>0.770730452674897</v>
      </c>
      <c r="L1536" s="18" t="n">
        <v>3.13357835142502E-019</v>
      </c>
      <c r="M1536" s="16" t="n">
        <v>0.759293552812071</v>
      </c>
      <c r="N1536" s="18" t="n">
        <v>1.18915456581929E-022</v>
      </c>
      <c r="O1536" s="16" t="n">
        <v>0.276646195588058</v>
      </c>
      <c r="P1536" s="16" t="n">
        <v>0.276438887973481</v>
      </c>
    </row>
    <row r="1537" customFormat="false" ht="15" hidden="false" customHeight="false" outlineLevel="0" collapsed="false">
      <c r="A1537" s="17" t="n">
        <v>1932</v>
      </c>
      <c r="B1537" s="6"/>
      <c r="C1537" s="16" t="n">
        <v>0.0552309712482795</v>
      </c>
      <c r="D1537" s="16" t="n">
        <v>0.0696312588896676</v>
      </c>
      <c r="E1537" s="16" t="n">
        <v>0.739060356652949</v>
      </c>
      <c r="F1537" s="16" t="n">
        <v>0.770806723609382</v>
      </c>
      <c r="G1537" s="18" t="n">
        <v>6.92640769632341E-016</v>
      </c>
      <c r="H1537" s="6"/>
      <c r="I1537" s="18" t="n">
        <v>2.15731133710582E-005</v>
      </c>
      <c r="J1537" s="18" t="n">
        <v>3.70828530912251E-005</v>
      </c>
      <c r="K1537" s="16" t="n">
        <v>0.788134430727023</v>
      </c>
      <c r="L1537" s="18" t="n">
        <v>4.66706050151335E-022</v>
      </c>
      <c r="M1537" s="16" t="n">
        <v>0.759979423868313</v>
      </c>
      <c r="N1537" s="18" t="n">
        <v>7.05387789197074E-023</v>
      </c>
      <c r="O1537" s="16" t="n">
        <v>0.276788082726246</v>
      </c>
      <c r="P1537" s="16" t="n">
        <v>0.293057581752556</v>
      </c>
    </row>
    <row r="1538" customFormat="false" ht="15" hidden="false" customHeight="false" outlineLevel="0" collapsed="false">
      <c r="A1538" s="17" t="n">
        <v>1933</v>
      </c>
      <c r="B1538" s="6"/>
      <c r="C1538" s="16" t="n">
        <v>0.0552553925288552</v>
      </c>
      <c r="D1538" s="16" t="n">
        <v>0.0696730611346527</v>
      </c>
      <c r="E1538" s="16" t="n">
        <v>0.739300411522634</v>
      </c>
      <c r="F1538" s="16" t="n">
        <v>0.771217952300615</v>
      </c>
      <c r="G1538" s="18" t="n">
        <v>6.57163524041564E-016</v>
      </c>
      <c r="H1538" s="6"/>
      <c r="I1538" s="18" t="n">
        <v>2.73506198983866E-005</v>
      </c>
      <c r="J1538" s="18" t="n">
        <v>4.61985422518527E-005</v>
      </c>
      <c r="K1538" s="16" t="n">
        <v>0.793689986282579</v>
      </c>
      <c r="L1538" s="18" t="n">
        <v>1.57171111098738E-023</v>
      </c>
      <c r="M1538" s="16" t="n">
        <v>0.761316872427984</v>
      </c>
      <c r="N1538" s="18" t="n">
        <v>3.46453585027418E-023</v>
      </c>
      <c r="O1538" s="16" t="n">
        <v>0.276924428934595</v>
      </c>
      <c r="P1538" s="16" t="n">
        <v>0.294632103042045</v>
      </c>
    </row>
    <row r="1539" customFormat="false" ht="15" hidden="false" customHeight="false" outlineLevel="0" collapsed="false">
      <c r="A1539" s="17" t="n">
        <v>1934</v>
      </c>
      <c r="B1539" s="6"/>
      <c r="C1539" s="16" t="n">
        <v>0.0552857855727575</v>
      </c>
      <c r="D1539" s="16" t="n">
        <v>0.0697239813835527</v>
      </c>
      <c r="E1539" s="16" t="n">
        <v>0.739557613168724</v>
      </c>
      <c r="F1539" s="16" t="n">
        <v>0.77161698678874</v>
      </c>
      <c r="G1539" s="18" t="n">
        <v>6.1910942334845E-016</v>
      </c>
      <c r="H1539" s="6"/>
      <c r="I1539" s="18" t="n">
        <v>3.30498129147906E-005</v>
      </c>
      <c r="J1539" s="18" t="n">
        <v>5.5170623208465E-005</v>
      </c>
      <c r="K1539" s="16" t="n">
        <v>0.794547325102881</v>
      </c>
      <c r="L1539" s="18" t="n">
        <v>1.86043349969181E-024</v>
      </c>
      <c r="M1539" s="16" t="n">
        <v>0.762551440329218</v>
      </c>
      <c r="N1539" s="18" t="n">
        <v>1.91839354425643E-023</v>
      </c>
      <c r="O1539" s="16" t="n">
        <v>0.277056716067594</v>
      </c>
      <c r="P1539" s="16" t="n">
        <v>0.292011877175427</v>
      </c>
    </row>
    <row r="1540" customFormat="false" ht="15" hidden="false" customHeight="false" outlineLevel="0" collapsed="false">
      <c r="A1540" s="17" t="n">
        <v>1935</v>
      </c>
      <c r="B1540" s="6"/>
      <c r="C1540" s="16" t="n">
        <v>0.0553218856722287</v>
      </c>
      <c r="D1540" s="16" t="n">
        <v>0.0697838049366681</v>
      </c>
      <c r="E1540" s="16" t="n">
        <v>0.739626200274348</v>
      </c>
      <c r="F1540" s="16" t="n">
        <v>0.772015266590925</v>
      </c>
      <c r="G1540" s="18" t="n">
        <v>5.78126401497905E-016</v>
      </c>
      <c r="H1540" s="6"/>
      <c r="I1540" s="18" t="n">
        <v>3.86593687203954E-005</v>
      </c>
      <c r="J1540" s="18" t="n">
        <v>6.39350384117483E-005</v>
      </c>
      <c r="K1540" s="16" t="n">
        <v>0.79320987654321</v>
      </c>
      <c r="L1540" s="18" t="n">
        <v>4.70434099426296E-025</v>
      </c>
      <c r="M1540" s="16" t="n">
        <v>0.761608367626886</v>
      </c>
      <c r="N1540" s="18" t="n">
        <v>1.6346488745014E-023</v>
      </c>
      <c r="O1540" s="16" t="n">
        <v>0.277188737300406</v>
      </c>
      <c r="P1540" s="16" t="n">
        <v>0.288402371566585</v>
      </c>
    </row>
    <row r="1541" customFormat="false" ht="15" hidden="false" customHeight="false" outlineLevel="0" collapsed="false">
      <c r="A1541" s="17" t="n">
        <v>1936</v>
      </c>
      <c r="B1541" s="6"/>
      <c r="C1541" s="16" t="n">
        <v>0.0553637095716174</v>
      </c>
      <c r="D1541" s="16" t="n">
        <v>0.069852608388772</v>
      </c>
      <c r="E1541" s="16" t="n">
        <v>0.739694787379973</v>
      </c>
      <c r="F1541" s="16" t="n">
        <v>0.772425036538504</v>
      </c>
      <c r="G1541" s="18" t="n">
        <v>5.35140705865446E-016</v>
      </c>
      <c r="H1541" s="6"/>
      <c r="I1541" s="18" t="n">
        <v>4.4225393079849E-005</v>
      </c>
      <c r="J1541" s="18" t="n">
        <v>7.26225710270392E-005</v>
      </c>
      <c r="K1541" s="16" t="n">
        <v>0.79212962962963</v>
      </c>
      <c r="L1541" s="18" t="n">
        <v>1.91969005182866E-025</v>
      </c>
      <c r="M1541" s="16" t="n">
        <v>0.76133401920439</v>
      </c>
      <c r="N1541" s="18" t="n">
        <v>1.39291377616778E-023</v>
      </c>
      <c r="O1541" s="16" t="n">
        <v>0.277324550886354</v>
      </c>
      <c r="P1541" s="16" t="n">
        <v>0.285360744631869</v>
      </c>
    </row>
    <row r="1542" customFormat="false" ht="15" hidden="false" customHeight="false" outlineLevel="0" collapsed="false">
      <c r="A1542" s="17" t="n">
        <v>1937</v>
      </c>
      <c r="B1542" s="6"/>
      <c r="C1542" s="16" t="n">
        <v>0.0554114351128507</v>
      </c>
      <c r="D1542" s="16" t="n">
        <v>0.0699308009982529</v>
      </c>
      <c r="E1542" s="16" t="n">
        <v>0.739883401920439</v>
      </c>
      <c r="F1542" s="16" t="n">
        <v>0.772863083298461</v>
      </c>
      <c r="G1542" s="18" t="n">
        <v>4.91480383143608E-016</v>
      </c>
      <c r="H1542" s="6"/>
      <c r="I1542" s="18" t="n">
        <v>4.96536695333116E-005</v>
      </c>
      <c r="J1542" s="18" t="n">
        <v>8.11132845078007E-005</v>
      </c>
      <c r="K1542" s="16" t="n">
        <v>0.790655006858711</v>
      </c>
      <c r="L1542" s="18" t="n">
        <v>1.27027513657598E-025</v>
      </c>
      <c r="M1542" s="16" t="n">
        <v>0.762465706447188</v>
      </c>
      <c r="N1542" s="18" t="n">
        <v>1.35928860591288E-023</v>
      </c>
      <c r="O1542" s="16" t="n">
        <v>0.277469718117084</v>
      </c>
      <c r="P1542" s="16" t="n">
        <v>0.282953539776004</v>
      </c>
    </row>
    <row r="1543" customFormat="false" ht="15" hidden="false" customHeight="false" outlineLevel="0" collapsed="false">
      <c r="A1543" s="17" t="n">
        <v>1938</v>
      </c>
      <c r="B1543" s="6"/>
      <c r="C1543" s="16" t="n">
        <v>0.0554647570197578</v>
      </c>
      <c r="D1543" s="16" t="n">
        <v>0.0700174968485359</v>
      </c>
      <c r="E1543" s="16" t="n">
        <v>0.740037722908093</v>
      </c>
      <c r="F1543" s="16" t="n">
        <v>0.773312616608865</v>
      </c>
      <c r="G1543" s="18" t="n">
        <v>4.4855363798551E-016</v>
      </c>
      <c r="H1543" s="6"/>
      <c r="I1543" s="18" t="n">
        <v>5.49334114312738E-005</v>
      </c>
      <c r="J1543" s="18" t="n">
        <v>8.93555620742818E-005</v>
      </c>
      <c r="K1543" s="16" t="n">
        <v>0.789111796982167</v>
      </c>
      <c r="L1543" s="18" t="n">
        <v>1.02572160061093E-025</v>
      </c>
      <c r="M1543" s="16" t="n">
        <v>0.760133744855967</v>
      </c>
      <c r="N1543" s="18" t="n">
        <v>2.04766089963522E-023</v>
      </c>
      <c r="O1543" s="16" t="n">
        <v>0.277618672195691</v>
      </c>
      <c r="P1543" s="16" t="n">
        <v>0.280922635814064</v>
      </c>
    </row>
    <row r="1544" customFormat="false" ht="15" hidden="false" customHeight="false" outlineLevel="0" collapsed="false">
      <c r="A1544" s="17" t="n">
        <v>1939</v>
      </c>
      <c r="B1544" s="6"/>
      <c r="C1544" s="16" t="n">
        <v>0.0555234246884937</v>
      </c>
      <c r="D1544" s="16" t="n">
        <v>0.0701125999284006</v>
      </c>
      <c r="E1544" s="16" t="n">
        <v>0.74031207133059</v>
      </c>
      <c r="F1544" s="16" t="n">
        <v>0.773791002005587</v>
      </c>
      <c r="G1544" s="18" t="n">
        <v>4.06532306739514E-016</v>
      </c>
      <c r="H1544" s="6"/>
      <c r="I1544" s="18" t="n">
        <v>6.00820054944432E-005</v>
      </c>
      <c r="J1544" s="18" t="n">
        <v>9.73740598633729E-005</v>
      </c>
      <c r="K1544" s="16" t="n">
        <v>0.787962962962963</v>
      </c>
      <c r="L1544" s="18" t="n">
        <v>8.48916474861277E-026</v>
      </c>
      <c r="M1544" s="16" t="n">
        <v>0.756944444444444</v>
      </c>
      <c r="N1544" s="18" t="n">
        <v>4.20021025525006E-023</v>
      </c>
      <c r="O1544" s="16" t="n">
        <v>0.277777164503143</v>
      </c>
      <c r="P1544" s="16" t="n">
        <v>0.279272415033647</v>
      </c>
    </row>
    <row r="1545" customFormat="false" ht="15" hidden="false" customHeight="false" outlineLevel="0" collapsed="false">
      <c r="A1545" s="17" t="n">
        <v>1940</v>
      </c>
      <c r="B1545" s="6"/>
      <c r="C1545" s="16" t="n">
        <v>0.0555873031812879</v>
      </c>
      <c r="D1545" s="16" t="n">
        <v>0.0702161444920888</v>
      </c>
      <c r="E1545" s="16" t="n">
        <v>0.740552126200274</v>
      </c>
      <c r="F1545" s="16" t="n">
        <v>0.77430823870161</v>
      </c>
      <c r="G1545" s="18" t="n">
        <v>3.70871200871131E-016</v>
      </c>
      <c r="H1545" s="6"/>
      <c r="I1545" s="18" t="n">
        <v>6.50486286122255E-005</v>
      </c>
      <c r="J1545" s="18" t="n">
        <v>0.000105013853042336</v>
      </c>
      <c r="K1545" s="16" t="n">
        <v>0.78650548696845</v>
      </c>
      <c r="L1545" s="18" t="n">
        <v>8.46367720198051E-026</v>
      </c>
      <c r="M1545" s="16" t="n">
        <v>0.753446502057613</v>
      </c>
      <c r="N1545" s="18" t="n">
        <v>1.019416553393E-022</v>
      </c>
      <c r="O1545" s="16" t="n">
        <v>0.277948502989921</v>
      </c>
      <c r="P1545" s="16" t="n">
        <v>0.277570922526907</v>
      </c>
    </row>
    <row r="1546" customFormat="false" ht="15" hidden="false" customHeight="false" outlineLevel="0" collapsed="false">
      <c r="A1546" s="17" t="n">
        <v>1941</v>
      </c>
      <c r="B1546" s="6"/>
      <c r="C1546" s="16" t="n">
        <v>0.0556560769959143</v>
      </c>
      <c r="D1546" s="16" t="n">
        <v>0.0703272117024895</v>
      </c>
      <c r="E1546" s="16" t="n">
        <v>0.740946502057613</v>
      </c>
      <c r="F1546" s="16" t="n">
        <v>0.774838051686199</v>
      </c>
      <c r="G1546" s="18" t="n">
        <v>3.34283137019787E-016</v>
      </c>
      <c r="H1546" s="6"/>
      <c r="I1546" s="18" t="n">
        <v>6.98404617005202E-005</v>
      </c>
      <c r="J1546" s="18" t="n">
        <v>0.000112259304717463</v>
      </c>
      <c r="K1546" s="16" t="n">
        <v>0.783882030178327</v>
      </c>
      <c r="L1546" s="18" t="n">
        <v>9.58274224476664E-026</v>
      </c>
      <c r="M1546" s="16" t="n">
        <v>0.747067901234568</v>
      </c>
      <c r="N1546" s="18" t="n">
        <v>5.87725330194349E-022</v>
      </c>
      <c r="O1546" s="16" t="n">
        <v>0.27812397996565</v>
      </c>
      <c r="P1546" s="16" t="n">
        <v>0.27574431859496</v>
      </c>
    </row>
    <row r="1547" customFormat="false" ht="15" hidden="false" customHeight="false" outlineLevel="0" collapsed="false">
      <c r="A1547" s="17" t="n">
        <v>1942</v>
      </c>
      <c r="B1547" s="6"/>
      <c r="C1547" s="16" t="n">
        <v>0.055729395678695</v>
      </c>
      <c r="D1547" s="16" t="n">
        <v>0.0704456086326861</v>
      </c>
      <c r="E1547" s="16" t="n">
        <v>0.74130658436214</v>
      </c>
      <c r="F1547" s="16" t="n">
        <v>0.77538989762697</v>
      </c>
      <c r="G1547" s="18" t="n">
        <v>3.00754256225079E-016</v>
      </c>
      <c r="H1547" s="6"/>
      <c r="I1547" s="18" t="n">
        <v>7.44739469144473E-005</v>
      </c>
      <c r="J1547" s="18" t="n">
        <v>0.000119195208310552</v>
      </c>
      <c r="K1547" s="16" t="n">
        <v>0.782064471879287</v>
      </c>
      <c r="L1547" s="18" t="n">
        <v>1.16869827548317E-025</v>
      </c>
      <c r="M1547" s="16" t="n">
        <v>0.741358024691358</v>
      </c>
      <c r="N1547" s="18" t="n">
        <v>5.43211976917627E-021</v>
      </c>
      <c r="O1547" s="16" t="n">
        <v>0.278306724775021</v>
      </c>
      <c r="P1547" s="16" t="n">
        <v>0.274053549579725</v>
      </c>
    </row>
    <row r="1548" customFormat="false" ht="15" hidden="false" customHeight="false" outlineLevel="0" collapsed="false">
      <c r="A1548" s="17" t="n">
        <v>1943</v>
      </c>
      <c r="B1548" s="6"/>
      <c r="C1548" s="16" t="n">
        <v>0.0558069905348663</v>
      </c>
      <c r="D1548" s="16" t="n">
        <v>0.07057075870158</v>
      </c>
      <c r="E1548" s="16" t="n">
        <v>0.741855281207133</v>
      </c>
      <c r="F1548" s="16" t="n">
        <v>0.775950571861352</v>
      </c>
      <c r="G1548" s="18" t="n">
        <v>2.67215740958523E-016</v>
      </c>
      <c r="H1548" s="6"/>
      <c r="I1548" s="18" t="n">
        <v>7.89841295159604E-005</v>
      </c>
      <c r="J1548" s="18" t="n">
        <v>0.000125824329282973</v>
      </c>
      <c r="K1548" s="16" t="n">
        <v>0.78079561042524</v>
      </c>
      <c r="L1548" s="18" t="n">
        <v>1.61021172859873E-025</v>
      </c>
      <c r="M1548" s="16" t="n">
        <v>0.736865569272977</v>
      </c>
      <c r="N1548" s="18" t="n">
        <v>3.28642282249098E-020</v>
      </c>
      <c r="O1548" s="16" t="n">
        <v>0.278492362142473</v>
      </c>
      <c r="P1548" s="16" t="n">
        <v>0.272308367464443</v>
      </c>
    </row>
    <row r="1549" customFormat="false" ht="15" hidden="false" customHeight="false" outlineLevel="0" collapsed="false">
      <c r="A1549" s="17" t="n">
        <v>1944</v>
      </c>
      <c r="B1549" s="6"/>
      <c r="C1549" s="16" t="n">
        <v>0.0558888074037548</v>
      </c>
      <c r="D1549" s="16" t="n">
        <v>0.0707018510374807</v>
      </c>
      <c r="E1549" s="16" t="n">
        <v>0.742232510288066</v>
      </c>
      <c r="F1549" s="16" t="n">
        <v>0.776490127857829</v>
      </c>
      <c r="G1549" s="18" t="n">
        <v>2.36288677977278E-016</v>
      </c>
      <c r="H1549" s="6"/>
      <c r="I1549" s="18" t="n">
        <v>8.3363288027856E-005</v>
      </c>
      <c r="J1549" s="18" t="n">
        <v>0.000132167020741025</v>
      </c>
      <c r="K1549" s="16" t="n">
        <v>0.779561042524006</v>
      </c>
      <c r="L1549" s="18" t="n">
        <v>2.55363793409593E-025</v>
      </c>
      <c r="M1549" s="16" t="n">
        <v>0.73070987654321</v>
      </c>
      <c r="N1549" s="18" t="n">
        <v>2.7970966073232E-019</v>
      </c>
      <c r="O1549" s="16" t="n">
        <v>0.278670977865946</v>
      </c>
      <c r="P1549" s="16" t="n">
        <v>0.270585894180145</v>
      </c>
    </row>
    <row r="1550" customFormat="false" ht="15" hidden="false" customHeight="false" outlineLevel="0" collapsed="false">
      <c r="A1550" s="17" t="n">
        <v>1945</v>
      </c>
      <c r="B1550" s="6"/>
      <c r="C1550" s="16" t="n">
        <v>0.0559746215558485</v>
      </c>
      <c r="D1550" s="16" t="n">
        <v>0.0708384100598766</v>
      </c>
      <c r="E1550" s="16" t="n">
        <v>0.742781207133059</v>
      </c>
      <c r="F1550" s="16" t="n">
        <v>0.777003630486231</v>
      </c>
      <c r="G1550" s="18" t="n">
        <v>2.07945763479292E-016</v>
      </c>
      <c r="H1550" s="6"/>
      <c r="I1550" s="18" t="n">
        <v>8.76824075857519E-005</v>
      </c>
      <c r="J1550" s="18" t="n">
        <v>0.000138323903945981</v>
      </c>
      <c r="K1550" s="16" t="n">
        <v>0.777194787379973</v>
      </c>
      <c r="L1550" s="18" t="n">
        <v>4.70434099426296E-025</v>
      </c>
      <c r="M1550" s="16" t="n">
        <v>0.723405349794239</v>
      </c>
      <c r="N1550" s="18" t="n">
        <v>2.53171310522903E-018</v>
      </c>
      <c r="O1550" s="16" t="n">
        <v>0.278840941976876</v>
      </c>
      <c r="P1550" s="16" t="n">
        <v>0.26878291235111</v>
      </c>
    </row>
    <row r="1551" customFormat="false" ht="15" hidden="false" customHeight="false" outlineLevel="0" collapsed="false">
      <c r="A1551" s="17" t="n">
        <v>1946</v>
      </c>
      <c r="B1551" s="6"/>
      <c r="C1551" s="16" t="n">
        <v>0.0560644413964481</v>
      </c>
      <c r="D1551" s="16" t="n">
        <v>0.0709802535940233</v>
      </c>
      <c r="E1551" s="16" t="n">
        <v>0.743089849108368</v>
      </c>
      <c r="F1551" s="16" t="n">
        <v>0.777489832870847</v>
      </c>
      <c r="G1551" s="18" t="n">
        <v>1.82942638760019E-016</v>
      </c>
      <c r="H1551" s="6"/>
      <c r="I1551" s="18" t="n">
        <v>9.18647813333558E-005</v>
      </c>
      <c r="J1551" s="18" t="n">
        <v>0.000144253604128683</v>
      </c>
      <c r="K1551" s="16" t="n">
        <v>0.775</v>
      </c>
      <c r="L1551" s="18" t="n">
        <v>8.20098671842722E-025</v>
      </c>
      <c r="M1551" s="16" t="n">
        <v>0.719067215363512</v>
      </c>
      <c r="N1551" s="18" t="n">
        <v>1.20291248002995E-017</v>
      </c>
      <c r="O1551" s="16" t="n">
        <v>0.279001845840543</v>
      </c>
      <c r="P1551" s="16" t="n">
        <v>0.267190419869826</v>
      </c>
    </row>
    <row r="1552" customFormat="false" ht="15" hidden="false" customHeight="false" outlineLevel="0" collapsed="false">
      <c r="A1552" s="17" t="n">
        <v>1947</v>
      </c>
      <c r="B1552" s="6"/>
      <c r="C1552" s="16" t="n">
        <v>0.056158243143018</v>
      </c>
      <c r="D1552" s="16" t="n">
        <v>0.0711274090868727</v>
      </c>
      <c r="E1552" s="16" t="n">
        <v>0.74338134430727</v>
      </c>
      <c r="F1552" s="16" t="n">
        <v>0.777959609757216</v>
      </c>
      <c r="G1552" s="18" t="n">
        <v>1.60446377038128E-016</v>
      </c>
      <c r="H1552" s="6"/>
      <c r="I1552" s="18" t="n">
        <v>9.59318698500901E-005</v>
      </c>
      <c r="J1552" s="18" t="n">
        <v>0.000149938761116042</v>
      </c>
      <c r="K1552" s="16" t="n">
        <v>0.773131001371742</v>
      </c>
      <c r="L1552" s="18" t="n">
        <v>1.56810662126798E-024</v>
      </c>
      <c r="M1552" s="16" t="n">
        <v>0.714746227709191</v>
      </c>
      <c r="N1552" s="18" t="n">
        <v>6.31455548908158E-017</v>
      </c>
      <c r="O1552" s="16" t="n">
        <v>0.279157291529667</v>
      </c>
      <c r="P1552" s="16" t="n">
        <v>0.265674964605534</v>
      </c>
    </row>
    <row r="1553" customFormat="false" ht="15" hidden="false" customHeight="false" outlineLevel="0" collapsed="false">
      <c r="A1553" s="17" t="n">
        <v>1948</v>
      </c>
      <c r="B1553" s="6"/>
      <c r="C1553" s="16" t="n">
        <v>0.0562563398358059</v>
      </c>
      <c r="D1553" s="16" t="n">
        <v>0.0712797997591805</v>
      </c>
      <c r="E1553" s="16" t="n">
        <v>0.743724279835391</v>
      </c>
      <c r="F1553" s="16" t="n">
        <v>0.778396996097612</v>
      </c>
      <c r="G1553" s="18" t="n">
        <v>1.40550280805994E-016</v>
      </c>
      <c r="H1553" s="6"/>
      <c r="I1553" s="18" t="n">
        <v>9.99320414231439E-005</v>
      </c>
      <c r="J1553" s="18" t="n">
        <v>0.000155477708712971</v>
      </c>
      <c r="K1553" s="16" t="n">
        <v>0.771073388203018</v>
      </c>
      <c r="L1553" s="18" t="n">
        <v>2.75318903741673E-024</v>
      </c>
      <c r="M1553" s="16" t="n">
        <v>0.713031550068587</v>
      </c>
      <c r="N1553" s="18" t="n">
        <v>1.90739661718483E-016</v>
      </c>
      <c r="O1553" s="16" t="n">
        <v>0.279301999701405</v>
      </c>
      <c r="P1553" s="16" t="n">
        <v>0.264400943211419</v>
      </c>
    </row>
    <row r="1554" customFormat="false" ht="15" hidden="false" customHeight="false" outlineLevel="0" collapsed="false">
      <c r="A1554" s="17" t="n">
        <v>1949</v>
      </c>
      <c r="B1554" s="6"/>
      <c r="C1554" s="16" t="n">
        <v>0.0563587605758078</v>
      </c>
      <c r="D1554" s="16" t="n">
        <v>0.0714382020418408</v>
      </c>
      <c r="E1554" s="16" t="n">
        <v>0.744135802469136</v>
      </c>
      <c r="F1554" s="16" t="n">
        <v>0.778839512865665</v>
      </c>
      <c r="G1554" s="18" t="n">
        <v>1.2298194321707E-016</v>
      </c>
      <c r="H1554" s="6"/>
      <c r="I1554" s="18" t="n">
        <v>0.000103830407427687</v>
      </c>
      <c r="J1554" s="18" t="n">
        <v>0.000160876250229422</v>
      </c>
      <c r="K1554" s="16" t="n">
        <v>0.769324417009602</v>
      </c>
      <c r="L1554" s="18" t="n">
        <v>4.1958779463024E-024</v>
      </c>
      <c r="M1554" s="16" t="n">
        <v>0.711402606310014</v>
      </c>
      <c r="N1554" s="18" t="n">
        <v>4.76045949683677E-016</v>
      </c>
      <c r="O1554" s="16" t="n">
        <v>0.27944838589791</v>
      </c>
      <c r="P1554" s="16" t="n">
        <v>0.263578840727868</v>
      </c>
    </row>
    <row r="1555" customFormat="false" ht="15" hidden="false" customHeight="false" outlineLevel="0" collapsed="false">
      <c r="A1555" s="17" t="n">
        <v>1950</v>
      </c>
      <c r="B1555" s="6"/>
      <c r="C1555" s="16" t="n">
        <v>0.056465193895363</v>
      </c>
      <c r="D1555" s="16" t="n">
        <v>0.0716022209009764</v>
      </c>
      <c r="E1555" s="16" t="n">
        <v>0.744735939643347</v>
      </c>
      <c r="F1555" s="16" t="n">
        <v>0.779290025449252</v>
      </c>
      <c r="G1555" s="18" t="n">
        <v>1.0694341714737E-016</v>
      </c>
      <c r="H1555" s="6"/>
      <c r="I1555" s="18" t="n">
        <v>0.000107690922006664</v>
      </c>
      <c r="J1555" s="18" t="n">
        <v>0.000166124130436432</v>
      </c>
      <c r="K1555" s="16" t="n">
        <v>0.76803840877915</v>
      </c>
      <c r="L1555" s="18" t="n">
        <v>5.99088701011327E-024</v>
      </c>
      <c r="M1555" s="16" t="n">
        <v>0.710631001371742</v>
      </c>
      <c r="N1555" s="18" t="n">
        <v>1.14976402327926E-015</v>
      </c>
      <c r="O1555" s="16" t="n">
        <v>0.279597397124723</v>
      </c>
      <c r="P1555" s="16" t="n">
        <v>0.262818259220474</v>
      </c>
    </row>
    <row r="1556" customFormat="false" ht="15" hidden="false" customHeight="false" outlineLevel="0" collapsed="false">
      <c r="A1556" s="17" t="n">
        <v>1951</v>
      </c>
      <c r="B1556" s="6"/>
      <c r="C1556" s="16" t="n">
        <v>0.0565756861786453</v>
      </c>
      <c r="D1556" s="16" t="n">
        <v>0.0717718349355937</v>
      </c>
      <c r="E1556" s="16" t="n">
        <v>0.745010288065844</v>
      </c>
      <c r="F1556" s="16" t="n">
        <v>0.77974413516911</v>
      </c>
      <c r="G1556" s="18" t="n">
        <v>9.26192746322446E-017</v>
      </c>
      <c r="H1556" s="6"/>
      <c r="I1556" s="18" t="n">
        <v>0.000111553671328651</v>
      </c>
      <c r="J1556" s="18" t="n">
        <v>0.000171385645834207</v>
      </c>
      <c r="K1556" s="16" t="n">
        <v>0.766923868312757</v>
      </c>
      <c r="L1556" s="18" t="n">
        <v>8.42213033810359E-024</v>
      </c>
      <c r="M1556" s="16" t="n">
        <v>0.708830589849108</v>
      </c>
      <c r="N1556" s="18" t="n">
        <v>2.1352060203708E-015</v>
      </c>
      <c r="O1556" s="16" t="n">
        <v>0.279747577693641</v>
      </c>
      <c r="P1556" s="16" t="n">
        <v>0.262430623219918</v>
      </c>
    </row>
    <row r="1557" customFormat="false" ht="15" hidden="false" customHeight="false" outlineLevel="0" collapsed="false">
      <c r="A1557" s="17" t="n">
        <v>1952</v>
      </c>
      <c r="B1557" s="6"/>
      <c r="C1557" s="16" t="n">
        <v>0.0566897333971016</v>
      </c>
      <c r="D1557" s="16" t="n">
        <v>0.0719469939572556</v>
      </c>
      <c r="E1557" s="16" t="n">
        <v>0.745404663923182</v>
      </c>
      <c r="F1557" s="16" t="n">
        <v>0.780232804237316</v>
      </c>
      <c r="G1557" s="18" t="n">
        <v>7.96761896106088E-017</v>
      </c>
      <c r="H1557" s="6"/>
      <c r="I1557" s="18" t="n">
        <v>0.000115388027076835</v>
      </c>
      <c r="J1557" s="18" t="n">
        <v>0.000176580776374078</v>
      </c>
      <c r="K1557" s="16" t="n">
        <v>0.765603566529493</v>
      </c>
      <c r="L1557" s="18" t="n">
        <v>1.20877648440783E-023</v>
      </c>
      <c r="M1557" s="16" t="n">
        <v>0.70696159122085</v>
      </c>
      <c r="N1557" s="18" t="n">
        <v>4.01073611022704E-015</v>
      </c>
      <c r="O1557" s="16" t="n">
        <v>0.279909164596241</v>
      </c>
      <c r="P1557" s="16" t="n">
        <v>0.262222170606912</v>
      </c>
    </row>
    <row r="1558" customFormat="false" ht="15" hidden="false" customHeight="false" outlineLevel="0" collapsed="false">
      <c r="A1558" s="17" t="n">
        <v>1953</v>
      </c>
      <c r="B1558" s="6"/>
      <c r="C1558" s="16" t="n">
        <v>0.0568071177562483</v>
      </c>
      <c r="D1558" s="16" t="n">
        <v>0.0721269583920838</v>
      </c>
      <c r="E1558" s="16" t="n">
        <v>0.745850480109739</v>
      </c>
      <c r="F1558" s="16" t="n">
        <v>0.780740262836675</v>
      </c>
      <c r="G1558" s="18" t="n">
        <v>6.82430765260385E-017</v>
      </c>
      <c r="H1558" s="6"/>
      <c r="I1558" s="18" t="n">
        <v>0.00011927040821057</v>
      </c>
      <c r="J1558" s="18" t="n">
        <v>0.000181759130012421</v>
      </c>
      <c r="K1558" s="16" t="n">
        <v>0.764368998628258</v>
      </c>
      <c r="L1558" s="18" t="n">
        <v>1.8934015474501E-023</v>
      </c>
      <c r="M1558" s="16" t="n">
        <v>0.706927297668038</v>
      </c>
      <c r="N1558" s="18" t="n">
        <v>5.21869452025151E-015</v>
      </c>
      <c r="O1558" s="16" t="n">
        <v>0.280076939407678</v>
      </c>
      <c r="P1558" s="16" t="n">
        <v>0.261889347559822</v>
      </c>
    </row>
    <row r="1559" customFormat="false" ht="15" hidden="false" customHeight="false" outlineLevel="0" collapsed="false">
      <c r="A1559" s="17" t="n">
        <v>1954</v>
      </c>
      <c r="B1559" s="6"/>
      <c r="C1559" s="16" t="n">
        <v>0.0569280741802147</v>
      </c>
      <c r="D1559" s="16" t="n">
        <v>0.07231179098574</v>
      </c>
      <c r="E1559" s="16" t="n">
        <v>0.746382030178327</v>
      </c>
      <c r="F1559" s="16" t="n">
        <v>0.781257373897863</v>
      </c>
      <c r="G1559" s="18" t="n">
        <v>5.81635208217E-017</v>
      </c>
      <c r="H1559" s="6"/>
      <c r="I1559" s="18" t="n">
        <v>0.000123151880134482</v>
      </c>
      <c r="J1559" s="18" t="n">
        <v>0.000186973794538212</v>
      </c>
      <c r="K1559" s="16" t="n">
        <v>0.762825788751715</v>
      </c>
      <c r="L1559" s="18" t="n">
        <v>2.69583581782916E-023</v>
      </c>
      <c r="M1559" s="16" t="n">
        <v>0.707904663923182</v>
      </c>
      <c r="N1559" s="18" t="n">
        <v>6.96881856602319E-015</v>
      </c>
      <c r="O1559" s="16" t="n">
        <v>0.280247879096909</v>
      </c>
      <c r="P1559" s="16" t="n">
        <v>0.261778156401683</v>
      </c>
    </row>
    <row r="1560" customFormat="false" ht="15" hidden="false" customHeight="false" outlineLevel="0" collapsed="false">
      <c r="A1560" s="17" t="n">
        <v>1955</v>
      </c>
      <c r="B1560" s="6"/>
      <c r="C1560" s="16" t="n">
        <v>0.0570522372818795</v>
      </c>
      <c r="D1560" s="16" t="n">
        <v>0.0725010489741491</v>
      </c>
      <c r="E1560" s="16" t="n">
        <v>0.746810699588477</v>
      </c>
      <c r="F1560" s="16" t="n">
        <v>0.781790299677897</v>
      </c>
      <c r="G1560" s="18" t="n">
        <v>4.95141815047788E-017</v>
      </c>
      <c r="H1560" s="6"/>
      <c r="I1560" s="18" t="n">
        <v>0.000126993777501277</v>
      </c>
      <c r="J1560" s="18" t="n">
        <v>0.0001921200582007</v>
      </c>
      <c r="K1560" s="16" t="n">
        <v>0.761831275720165</v>
      </c>
      <c r="L1560" s="18" t="n">
        <v>3.77523040084052E-023</v>
      </c>
      <c r="M1560" s="16" t="n">
        <v>0.711231138545953</v>
      </c>
      <c r="N1560" s="18" t="n">
        <v>5.30610408203786E-015</v>
      </c>
      <c r="O1560" s="16" t="n">
        <v>0.280424018713294</v>
      </c>
      <c r="P1560" s="16" t="n">
        <v>0.261831842315464</v>
      </c>
    </row>
    <row r="1561" customFormat="false" ht="15" hidden="false" customHeight="false" outlineLevel="0" collapsed="false">
      <c r="A1561" s="17" t="n">
        <v>1956</v>
      </c>
      <c r="B1561" s="6"/>
      <c r="C1561" s="16" t="n">
        <v>0.0571802775121068</v>
      </c>
      <c r="D1561" s="16" t="n">
        <v>0.0726950192773659</v>
      </c>
      <c r="E1561" s="16" t="n">
        <v>0.747290809327846</v>
      </c>
      <c r="F1561" s="16" t="n">
        <v>0.78231421394114</v>
      </c>
      <c r="G1561" s="18" t="n">
        <v>4.21725034212148E-017</v>
      </c>
      <c r="H1561" s="6"/>
      <c r="I1561" s="18" t="n">
        <v>0.00013085592374262</v>
      </c>
      <c r="J1561" s="18" t="n">
        <v>0.000197206582743318</v>
      </c>
      <c r="K1561" s="16" t="n">
        <v>0.760785322359396</v>
      </c>
      <c r="L1561" s="18" t="n">
        <v>5.24814573395072E-023</v>
      </c>
      <c r="M1561" s="16" t="n">
        <v>0.715963648834019</v>
      </c>
      <c r="N1561" s="18" t="n">
        <v>3.1135499537885E-015</v>
      </c>
      <c r="O1561" s="16" t="n">
        <v>0.280597152284795</v>
      </c>
      <c r="P1561" s="16" t="n">
        <v>0.26183272683822</v>
      </c>
    </row>
    <row r="1562" customFormat="false" ht="15" hidden="false" customHeight="false" outlineLevel="0" collapsed="false">
      <c r="A1562" s="17" t="n">
        <v>1957</v>
      </c>
      <c r="B1562" s="6"/>
      <c r="C1562" s="16" t="n">
        <v>0.0573124634301392</v>
      </c>
      <c r="D1562" s="16" t="n">
        <v>0.0728939768863144</v>
      </c>
      <c r="E1562" s="16" t="n">
        <v>0.747856652949246</v>
      </c>
      <c r="F1562" s="16" t="n">
        <v>0.782822878830323</v>
      </c>
      <c r="G1562" s="18" t="n">
        <v>3.59816835299061E-017</v>
      </c>
      <c r="H1562" s="6"/>
      <c r="I1562" s="18" t="n">
        <v>0.000134694378480446</v>
      </c>
      <c r="J1562" s="18" t="n">
        <v>0.000202250841218897</v>
      </c>
      <c r="K1562" s="16" t="n">
        <v>0.760288065843621</v>
      </c>
      <c r="L1562" s="18" t="n">
        <v>6.64986209873017E-023</v>
      </c>
      <c r="M1562" s="16" t="n">
        <v>0.722908093278464</v>
      </c>
      <c r="N1562" s="18" t="n">
        <v>2.09972841910576E-015</v>
      </c>
      <c r="O1562" s="16" t="n">
        <v>0.280765220322069</v>
      </c>
      <c r="P1562" s="16" t="n">
        <v>0.262040303294168</v>
      </c>
    </row>
    <row r="1563" customFormat="false" ht="15" hidden="false" customHeight="false" outlineLevel="0" collapsed="false">
      <c r="A1563" s="17" t="n">
        <v>1958</v>
      </c>
      <c r="B1563" s="6"/>
      <c r="C1563" s="16" t="n">
        <v>0.0574490726600763</v>
      </c>
      <c r="D1563" s="16" t="n">
        <v>0.0730983667094435</v>
      </c>
      <c r="E1563" s="16" t="n">
        <v>0.748062414266118</v>
      </c>
      <c r="F1563" s="16" t="n">
        <v>0.78331994286449</v>
      </c>
      <c r="G1563" s="18" t="n">
        <v>3.0712289012487E-017</v>
      </c>
      <c r="H1563" s="6"/>
      <c r="I1563" s="18" t="n">
        <v>0.000138446067400624</v>
      </c>
      <c r="J1563" s="18" t="n">
        <v>0.000207209768396933</v>
      </c>
      <c r="K1563" s="16" t="n">
        <v>0.759482167352538</v>
      </c>
      <c r="L1563" s="18" t="n">
        <v>7.51394742059083E-023</v>
      </c>
      <c r="M1563" s="16" t="n">
        <v>0.728617969821674</v>
      </c>
      <c r="N1563" s="18" t="n">
        <v>1.55584863934199E-015</v>
      </c>
      <c r="O1563" s="16" t="n">
        <v>0.28092943037175</v>
      </c>
      <c r="P1563" s="16" t="n">
        <v>0.262610335134105</v>
      </c>
    </row>
    <row r="1564" customFormat="false" ht="15" hidden="false" customHeight="false" outlineLevel="0" collapsed="false">
      <c r="A1564" s="17" t="n">
        <v>1959</v>
      </c>
      <c r="B1564" s="6"/>
      <c r="C1564" s="16" t="n">
        <v>0.0575899067963996</v>
      </c>
      <c r="D1564" s="16" t="n">
        <v>0.0733082558304172</v>
      </c>
      <c r="E1564" s="16" t="n">
        <v>0.748371056241427</v>
      </c>
      <c r="F1564" s="16" t="n">
        <v>0.783818238185375</v>
      </c>
      <c r="G1564" s="18" t="n">
        <v>2.61744334008495E-017</v>
      </c>
      <c r="H1564" s="6"/>
      <c r="I1564" s="18" t="n">
        <v>0.000142212106757449</v>
      </c>
      <c r="J1564" s="18" t="n">
        <v>0.000212176912451722</v>
      </c>
      <c r="K1564" s="16" t="n">
        <v>0.759122085048011</v>
      </c>
      <c r="L1564" s="18" t="n">
        <v>8.21207062275981E-023</v>
      </c>
      <c r="M1564" s="16" t="n">
        <v>0.73940329218107</v>
      </c>
      <c r="N1564" s="18" t="n">
        <v>8.62142310070362E-016</v>
      </c>
      <c r="O1564" s="16" t="n">
        <v>0.281094022428253</v>
      </c>
      <c r="P1564" s="16" t="n">
        <v>0.263421138295835</v>
      </c>
    </row>
    <row r="1565" customFormat="false" ht="15" hidden="false" customHeight="false" outlineLevel="0" collapsed="false">
      <c r="A1565" s="17" t="n">
        <v>1960</v>
      </c>
      <c r="B1565" s="6"/>
      <c r="C1565" s="16" t="n">
        <v>0.057735114808911</v>
      </c>
      <c r="D1565" s="16" t="n">
        <v>0.0735235655411654</v>
      </c>
      <c r="E1565" s="16" t="n">
        <v>0.748645404663923</v>
      </c>
      <c r="F1565" s="16" t="n">
        <v>0.784312284995804</v>
      </c>
      <c r="G1565" s="18" t="n">
        <v>2.21798350214343E-017</v>
      </c>
      <c r="H1565" s="6"/>
      <c r="I1565" s="18" t="n">
        <v>0.000146052277851329</v>
      </c>
      <c r="J1565" s="18" t="n">
        <v>0.000217259770626208</v>
      </c>
      <c r="K1565" s="16" t="n">
        <v>0.75943072702332</v>
      </c>
      <c r="L1565" s="18" t="n">
        <v>8.6260995126285E-023</v>
      </c>
      <c r="M1565" s="16" t="n">
        <v>0.748988340192044</v>
      </c>
      <c r="N1565" s="18" t="n">
        <v>3.71378216808926E-016</v>
      </c>
      <c r="O1565" s="16" t="n">
        <v>0.281257186673312</v>
      </c>
      <c r="P1565" s="16" t="n">
        <v>0.264469929883674</v>
      </c>
    </row>
    <row r="1566" customFormat="false" ht="15" hidden="false" customHeight="false" outlineLevel="0" collapsed="false">
      <c r="A1566" s="17" t="n">
        <v>1961</v>
      </c>
      <c r="B1566" s="6"/>
      <c r="C1566" s="16" t="n">
        <v>0.0578840697965898</v>
      </c>
      <c r="D1566" s="16" t="n">
        <v>0.0737440032690127</v>
      </c>
      <c r="E1566" s="16" t="n">
        <v>0.749211248285322</v>
      </c>
      <c r="F1566" s="16" t="n">
        <v>0.784828381367813</v>
      </c>
      <c r="G1566" s="18" t="n">
        <v>1.87501017040696E-017</v>
      </c>
      <c r="H1566" s="6"/>
      <c r="I1566" s="18" t="n">
        <v>0.000149903043601831</v>
      </c>
      <c r="J1566" s="18" t="n">
        <v>0.000222407095639179</v>
      </c>
      <c r="K1566" s="16" t="n">
        <v>0.759636488340192</v>
      </c>
      <c r="L1566" s="18" t="n">
        <v>8.45297079457432E-023</v>
      </c>
      <c r="M1566" s="16" t="n">
        <v>0.755229766803841</v>
      </c>
      <c r="N1566" s="18" t="n">
        <v>2.06102789930149E-016</v>
      </c>
      <c r="O1566" s="16" t="n">
        <v>0.281427606975452</v>
      </c>
      <c r="P1566" s="16" t="n">
        <v>0.265827735798276</v>
      </c>
    </row>
    <row r="1567" customFormat="false" ht="15" hidden="false" customHeight="false" outlineLevel="0" collapsed="false">
      <c r="A1567" s="17" t="n">
        <v>1962</v>
      </c>
      <c r="B1567" s="6"/>
      <c r="C1567" s="16" t="n">
        <v>0.0580362140244935</v>
      </c>
      <c r="D1567" s="16" t="n">
        <v>0.0739690291961742</v>
      </c>
      <c r="E1567" s="16" t="n">
        <v>0.749537037037037</v>
      </c>
      <c r="F1567" s="16" t="n">
        <v>0.785385737825857</v>
      </c>
      <c r="G1567" s="18" t="n">
        <v>1.57920348355523E-017</v>
      </c>
      <c r="H1567" s="6"/>
      <c r="I1567" s="18" t="n">
        <v>0.000153877008977224</v>
      </c>
      <c r="J1567" s="18" t="n">
        <v>0.000227702345388469</v>
      </c>
      <c r="K1567" s="16" t="n">
        <v>0.760322359396433</v>
      </c>
      <c r="L1567" s="18" t="n">
        <v>8.21207062275981E-023</v>
      </c>
      <c r="M1567" s="16" t="n">
        <v>0.761351165980796</v>
      </c>
      <c r="N1567" s="18" t="n">
        <v>1.56868207817307E-016</v>
      </c>
      <c r="O1567" s="16" t="n">
        <v>0.281611621876275</v>
      </c>
      <c r="P1567" s="16" t="n">
        <v>0.267337432941419</v>
      </c>
    </row>
    <row r="1568" customFormat="false" ht="15" hidden="false" customHeight="false" outlineLevel="0" collapsed="false">
      <c r="A1568" s="17" t="n">
        <v>1963</v>
      </c>
      <c r="B1568" s="6"/>
      <c r="C1568" s="16" t="n">
        <v>0.0581917447508121</v>
      </c>
      <c r="D1568" s="16" t="n">
        <v>0.0741988803989442</v>
      </c>
      <c r="E1568" s="16" t="n">
        <v>0.750102880658436</v>
      </c>
      <c r="F1568" s="16" t="n">
        <v>0.78598886927447</v>
      </c>
      <c r="G1568" s="18" t="n">
        <v>1.31864586841606E-017</v>
      </c>
      <c r="H1568" s="6"/>
      <c r="I1568" s="18" t="n">
        <v>0.000157959763916506</v>
      </c>
      <c r="J1568" s="18" t="n">
        <v>0.000233149633116897</v>
      </c>
      <c r="K1568" s="16" t="n">
        <v>0.760853909465021</v>
      </c>
      <c r="L1568" s="18" t="n">
        <v>7.68942287509561E-023</v>
      </c>
      <c r="M1568" s="16" t="n">
        <v>0.76613511659808</v>
      </c>
      <c r="N1568" s="18" t="n">
        <v>1.67329315465393E-016</v>
      </c>
      <c r="O1568" s="16" t="n">
        <v>0.281810714692758</v>
      </c>
      <c r="P1568" s="16" t="n">
        <v>0.269066939954291</v>
      </c>
    </row>
    <row r="1569" customFormat="false" ht="15" hidden="false" customHeight="false" outlineLevel="0" collapsed="false">
      <c r="A1569" s="17" t="n">
        <v>1964</v>
      </c>
      <c r="B1569" s="6"/>
      <c r="C1569" s="16" t="n">
        <v>0.0583503304008691</v>
      </c>
      <c r="D1569" s="16" t="n">
        <v>0.0744333765973773</v>
      </c>
      <c r="E1569" s="16" t="n">
        <v>0.750720164609054</v>
      </c>
      <c r="F1569" s="16" t="n">
        <v>0.786650284461782</v>
      </c>
      <c r="G1569" s="18" t="n">
        <v>1.09943574327065E-017</v>
      </c>
      <c r="H1569" s="6"/>
      <c r="I1569" s="18" t="n">
        <v>0.000162043545466458</v>
      </c>
      <c r="J1569" s="18" t="n">
        <v>0.000238573855188113</v>
      </c>
      <c r="K1569" s="16" t="n">
        <v>0.761608367626886</v>
      </c>
      <c r="L1569" s="18" t="n">
        <v>6.97733875511241E-023</v>
      </c>
      <c r="M1569" s="16" t="n">
        <v>0.767095336076818</v>
      </c>
      <c r="N1569" s="18" t="n">
        <v>4.15541201622972E-016</v>
      </c>
      <c r="O1569" s="16" t="n">
        <v>0.282029005045166</v>
      </c>
      <c r="P1569" s="16" t="n">
        <v>0.270881589267064</v>
      </c>
    </row>
    <row r="1570" customFormat="false" ht="15" hidden="false" customHeight="false" outlineLevel="0" collapsed="false">
      <c r="A1570" s="17" t="n">
        <v>1965</v>
      </c>
      <c r="B1570" s="6"/>
      <c r="C1570" s="16" t="n">
        <v>0.0585124736823765</v>
      </c>
      <c r="D1570" s="16" t="n">
        <v>0.07467287832192</v>
      </c>
      <c r="E1570" s="16" t="n">
        <v>0.751251714677641</v>
      </c>
      <c r="F1570" s="16" t="n">
        <v>0.787362118634215</v>
      </c>
      <c r="G1570" s="18" t="n">
        <v>9.13204786361104E-018</v>
      </c>
      <c r="H1570" s="6"/>
      <c r="I1570" s="18" t="n">
        <v>0.000166193703337193</v>
      </c>
      <c r="J1570" s="18" t="n">
        <v>0.000244017025485235</v>
      </c>
      <c r="K1570" s="16" t="n">
        <v>0.762482853223594</v>
      </c>
      <c r="L1570" s="18" t="n">
        <v>6.64986209873017E-023</v>
      </c>
      <c r="M1570" s="16" t="n">
        <v>0.761934156378601</v>
      </c>
      <c r="N1570" s="18" t="n">
        <v>2.29230397628182E-015</v>
      </c>
      <c r="O1570" s="16" t="n">
        <v>0.282263886514989</v>
      </c>
      <c r="P1570" s="16" t="n">
        <v>0.272605409438295</v>
      </c>
    </row>
    <row r="1571" customFormat="false" ht="15" hidden="false" customHeight="false" outlineLevel="0" collapsed="false">
      <c r="A1571" s="17" t="n">
        <v>1966</v>
      </c>
      <c r="B1571" s="6"/>
      <c r="C1571" s="16" t="n">
        <v>0.0586792473968477</v>
      </c>
      <c r="D1571" s="16" t="n">
        <v>0.0749185355495704</v>
      </c>
      <c r="E1571" s="16" t="n">
        <v>0.751663237311386</v>
      </c>
      <c r="F1571" s="16" t="n">
        <v>0.788112588923492</v>
      </c>
      <c r="G1571" s="18" t="n">
        <v>7.5373979759462E-018</v>
      </c>
      <c r="H1571" s="6"/>
      <c r="I1571" s="18" t="n">
        <v>0.000170353692081485</v>
      </c>
      <c r="J1571" s="18" t="n">
        <v>0.000249434102760099</v>
      </c>
      <c r="K1571" s="16" t="n">
        <v>0.763460219478738</v>
      </c>
      <c r="L1571" s="18" t="n">
        <v>6.64986209873017E-023</v>
      </c>
      <c r="M1571" s="16" t="n">
        <v>0.753206447187929</v>
      </c>
      <c r="N1571" s="18" t="n">
        <v>2.6175689152368E-014</v>
      </c>
      <c r="O1571" s="16" t="n">
        <v>0.282511461653829</v>
      </c>
      <c r="P1571" s="16" t="n">
        <v>0.274300734480804</v>
      </c>
    </row>
    <row r="1572" customFormat="false" ht="15" hidden="false" customHeight="false" outlineLevel="0" collapsed="false">
      <c r="A1572" s="17" t="n">
        <v>1967</v>
      </c>
      <c r="B1572" s="6"/>
      <c r="C1572" s="16" t="n">
        <v>0.0588507384198423</v>
      </c>
      <c r="D1572" s="16" t="n">
        <v>0.0751703615328002</v>
      </c>
      <c r="E1572" s="16" t="n">
        <v>0.752160493827161</v>
      </c>
      <c r="F1572" s="16" t="n">
        <v>0.78889439756583</v>
      </c>
      <c r="G1572" s="18" t="n">
        <v>6.21101296639247E-018</v>
      </c>
      <c r="H1572" s="6"/>
      <c r="I1572" s="18" t="n">
        <v>0.000174493019446779</v>
      </c>
      <c r="J1572" s="18" t="n">
        <v>0.000254709163517895</v>
      </c>
      <c r="K1572" s="16" t="n">
        <v>0.764300411522634</v>
      </c>
      <c r="L1572" s="18" t="n">
        <v>6.86594009984614E-023</v>
      </c>
      <c r="M1572" s="16" t="n">
        <v>0.739677640603567</v>
      </c>
      <c r="N1572" s="18" t="n">
        <v>6.66936295560053E-013</v>
      </c>
      <c r="O1572" s="16" t="n">
        <v>0.282769315079944</v>
      </c>
      <c r="P1572" s="16" t="n">
        <v>0.275792482459817</v>
      </c>
    </row>
    <row r="1573" customFormat="false" ht="15" hidden="false" customHeight="false" outlineLevel="0" collapsed="false">
      <c r="A1573" s="17" t="n">
        <v>1968</v>
      </c>
      <c r="B1573" s="6"/>
      <c r="C1573" s="16" t="n">
        <v>0.0590273086517102</v>
      </c>
      <c r="D1573" s="16" t="n">
        <v>0.0754286236538302</v>
      </c>
      <c r="E1573" s="16" t="n">
        <v>0.752777777777778</v>
      </c>
      <c r="F1573" s="16" t="n">
        <v>0.789702106698872</v>
      </c>
      <c r="G1573" s="18" t="n">
        <v>5.09070712522741E-018</v>
      </c>
      <c r="H1573" s="6"/>
      <c r="I1573" s="18" t="n">
        <v>0.000178717732338214</v>
      </c>
      <c r="J1573" s="18" t="n">
        <v>0.000259950764417956</v>
      </c>
      <c r="K1573" s="16" t="n">
        <v>0.764471879286694</v>
      </c>
      <c r="L1573" s="18" t="n">
        <v>8.02051954307331E-023</v>
      </c>
      <c r="M1573" s="16" t="n">
        <v>0.723319615912209</v>
      </c>
      <c r="N1573" s="18" t="n">
        <v>2.31223574528769E-011</v>
      </c>
      <c r="O1573" s="16" t="n">
        <v>0.28303564654682</v>
      </c>
      <c r="P1573" s="16" t="n">
        <v>0.276878755415271</v>
      </c>
    </row>
    <row r="1574" customFormat="false" ht="15" hidden="false" customHeight="false" outlineLevel="0" collapsed="false">
      <c r="A1574" s="17" t="n">
        <v>1969</v>
      </c>
      <c r="B1574" s="6"/>
      <c r="C1574" s="16" t="n">
        <v>0.0592090992985786</v>
      </c>
      <c r="D1574" s="16" t="n">
        <v>0.0756932086805109</v>
      </c>
      <c r="E1574" s="16" t="n">
        <v>0.75306927297668</v>
      </c>
      <c r="F1574" s="16" t="n">
        <v>0.790520443403122</v>
      </c>
      <c r="G1574" s="18" t="n">
        <v>4.17919925892262E-018</v>
      </c>
      <c r="H1574" s="6"/>
      <c r="I1574" s="18" t="n">
        <v>0.000182975732250669</v>
      </c>
      <c r="J1574" s="18" t="n">
        <v>0.000265149729814037</v>
      </c>
      <c r="K1574" s="16" t="n">
        <v>0.764540466392318</v>
      </c>
      <c r="L1574" s="18" t="n">
        <v>1.038141582586E-022</v>
      </c>
      <c r="M1574" s="16" t="n">
        <v>0.703343621399177</v>
      </c>
      <c r="N1574" s="18" t="n">
        <v>1.20961000056832E-009</v>
      </c>
      <c r="O1574" s="16" t="n">
        <v>0.283305415559575</v>
      </c>
      <c r="P1574" s="16" t="n">
        <v>0.277675081028406</v>
      </c>
    </row>
    <row r="1575" customFormat="false" ht="15" hidden="false" customHeight="false" outlineLevel="0" collapsed="false">
      <c r="A1575" s="17" t="n">
        <v>1970</v>
      </c>
      <c r="B1575" s="6"/>
      <c r="C1575" s="16" t="n">
        <v>0.0593957740758902</v>
      </c>
      <c r="D1575" s="16" t="n">
        <v>0.0759634038844848</v>
      </c>
      <c r="E1575" s="16" t="n">
        <v>0.753703703703704</v>
      </c>
      <c r="F1575" s="16" t="n">
        <v>0.791338934372453</v>
      </c>
      <c r="G1575" s="18" t="n">
        <v>3.42801854153021E-018</v>
      </c>
      <c r="H1575" s="6"/>
      <c r="I1575" s="18" t="n">
        <v>0.000187189703334052</v>
      </c>
      <c r="J1575" s="18" t="n">
        <v>0.000270196550264394</v>
      </c>
      <c r="K1575" s="16" t="n">
        <v>0.764197530864198</v>
      </c>
      <c r="L1575" s="18" t="n">
        <v>1.52336254601645E-022</v>
      </c>
      <c r="M1575" s="16" t="n">
        <v>0.681069958847737</v>
      </c>
      <c r="N1575" s="18" t="n">
        <v>5.63358371070955E-008</v>
      </c>
      <c r="O1575" s="16" t="n">
        <v>0.283575168173778</v>
      </c>
      <c r="P1575" s="16" t="n">
        <v>0.278187453998052</v>
      </c>
    </row>
    <row r="1576" customFormat="false" ht="15" hidden="false" customHeight="false" outlineLevel="0" collapsed="false">
      <c r="A1576" s="17" t="n">
        <v>1971</v>
      </c>
      <c r="B1576" s="6"/>
      <c r="C1576" s="16" t="n">
        <v>0.0595864023224357</v>
      </c>
      <c r="D1576" s="16" t="n">
        <v>0.0762381436688461</v>
      </c>
      <c r="E1576" s="16" t="n">
        <v>0.754080932784637</v>
      </c>
      <c r="F1576" s="16" t="n">
        <v>0.792161900030851</v>
      </c>
      <c r="G1576" s="18" t="n">
        <v>2.80609976867995E-018</v>
      </c>
      <c r="H1576" s="6"/>
      <c r="I1576" s="18" t="n">
        <v>0.00019148229966272</v>
      </c>
      <c r="J1576" s="18" t="n">
        <v>0.000275242232037393</v>
      </c>
      <c r="K1576" s="16" t="n">
        <v>0.762962962962963</v>
      </c>
      <c r="L1576" s="18" t="n">
        <v>2.37249743647863E-022</v>
      </c>
      <c r="M1576" s="16" t="n">
        <v>0.659790809327846</v>
      </c>
      <c r="N1576" s="18" t="n">
        <v>1.55845258317895E-006</v>
      </c>
      <c r="O1576" s="16" t="n">
        <v>0.283846327671356</v>
      </c>
      <c r="P1576" s="16" t="n">
        <v>0.278299413766909</v>
      </c>
    </row>
    <row r="1577" customFormat="false" ht="15" hidden="false" customHeight="false" outlineLevel="0" collapsed="false">
      <c r="A1577" s="17" t="n">
        <v>1972</v>
      </c>
      <c r="B1577" s="6"/>
      <c r="C1577" s="16" t="n">
        <v>0.0597810591619278</v>
      </c>
      <c r="D1577" s="16" t="n">
        <v>0.076517371070552</v>
      </c>
      <c r="E1577" s="16" t="n">
        <v>0.754612482853224</v>
      </c>
      <c r="F1577" s="16" t="n">
        <v>0.792984870414432</v>
      </c>
      <c r="G1577" s="18" t="n">
        <v>2.30520011869508E-018</v>
      </c>
      <c r="H1577" s="6"/>
      <c r="I1577" s="18" t="n">
        <v>0.000195781859968258</v>
      </c>
      <c r="J1577" s="18" t="n">
        <v>0.000280217113510277</v>
      </c>
      <c r="K1577" s="16" t="n">
        <v>0.761574074074074</v>
      </c>
      <c r="L1577" s="18" t="n">
        <v>4.23747142921667E-022</v>
      </c>
      <c r="M1577" s="16" t="n">
        <v>0.638854595336077</v>
      </c>
      <c r="N1577" s="18" t="n">
        <v>3.21783863396751E-005</v>
      </c>
      <c r="O1577" s="16" t="n">
        <v>0.284117420644264</v>
      </c>
      <c r="P1577" s="16" t="n">
        <v>0.278156715201319</v>
      </c>
    </row>
    <row r="1578" customFormat="false" ht="15" hidden="false" customHeight="false" outlineLevel="0" collapsed="false">
      <c r="A1578" s="17" t="n">
        <v>1973</v>
      </c>
      <c r="B1578" s="6"/>
      <c r="C1578" s="16" t="n">
        <v>0.0599789362622929</v>
      </c>
      <c r="D1578" s="16" t="n">
        <v>0.076800099079373</v>
      </c>
      <c r="E1578" s="16" t="n">
        <v>0.754869684499314</v>
      </c>
      <c r="F1578" s="16" t="n">
        <v>0.793805605852957</v>
      </c>
      <c r="G1578" s="18" t="n">
        <v>1.91788521491441E-018</v>
      </c>
      <c r="H1578" s="6"/>
      <c r="I1578" s="18" t="n">
        <v>0.000200007774524515</v>
      </c>
      <c r="J1578" s="18" t="n">
        <v>0.000285005658032037</v>
      </c>
      <c r="K1578" s="16" t="n">
        <v>0.759996570644719</v>
      </c>
      <c r="L1578" s="18" t="n">
        <v>7.79124872506104E-022</v>
      </c>
      <c r="M1578" s="16" t="n">
        <v>0.618758573388203</v>
      </c>
      <c r="N1578" s="18" t="n">
        <v>0.000408278436356955</v>
      </c>
      <c r="O1578" s="16" t="n">
        <v>0.284387709561865</v>
      </c>
      <c r="P1578" s="16" t="n">
        <v>0.27782918131122</v>
      </c>
    </row>
    <row r="1579" customFormat="false" ht="15" hidden="false" customHeight="false" outlineLevel="0" collapsed="false">
      <c r="A1579" s="17" t="n">
        <v>1974</v>
      </c>
      <c r="B1579" s="6"/>
      <c r="C1579" s="16" t="n">
        <v>0.0601801514745113</v>
      </c>
      <c r="D1579" s="16" t="n">
        <v>0.0770863963178872</v>
      </c>
      <c r="E1579" s="16" t="n">
        <v>0.755212620027435</v>
      </c>
      <c r="F1579" s="16" t="n">
        <v>0.794615596323391</v>
      </c>
      <c r="G1579" s="18" t="n">
        <v>1.56813361634185E-018</v>
      </c>
      <c r="H1579" s="6"/>
      <c r="I1579" s="18" t="n">
        <v>0.000204294550764641</v>
      </c>
      <c r="J1579" s="18" t="n">
        <v>0.00028975650081739</v>
      </c>
      <c r="K1579" s="16" t="n">
        <v>0.75860768175583</v>
      </c>
      <c r="L1579" s="18" t="n">
        <v>1.52746212749014E-021</v>
      </c>
      <c r="M1579" s="16" t="n">
        <v>0.602709190672154</v>
      </c>
      <c r="N1579" s="16" t="n">
        <v>0.00246119055396051</v>
      </c>
      <c r="O1579" s="16" t="n">
        <v>0.284654393419466</v>
      </c>
      <c r="P1579" s="16" t="n">
        <v>0.277289669009292</v>
      </c>
    </row>
    <row r="1580" customFormat="false" ht="15" hidden="false" customHeight="false" outlineLevel="0" collapsed="false">
      <c r="A1580" s="17" t="n">
        <v>1975</v>
      </c>
      <c r="B1580" s="6"/>
      <c r="C1580" s="16" t="n">
        <v>0.0603853054644564</v>
      </c>
      <c r="D1580" s="16" t="n">
        <v>0.0773773012643303</v>
      </c>
      <c r="E1580" s="16" t="n">
        <v>0.75553840877915</v>
      </c>
      <c r="F1580" s="16" t="n">
        <v>0.79542288823342</v>
      </c>
      <c r="G1580" s="18" t="n">
        <v>1.28409740860103E-018</v>
      </c>
      <c r="H1580" s="6"/>
      <c r="I1580" s="18" t="n">
        <v>0.00020847475031752</v>
      </c>
      <c r="J1580" s="18" t="n">
        <v>0.000294304652060533</v>
      </c>
      <c r="K1580" s="16" t="n">
        <v>0.756772976680384</v>
      </c>
      <c r="L1580" s="18" t="n">
        <v>2.9838965638698E-021</v>
      </c>
      <c r="M1580" s="16" t="n">
        <v>0.590346364883402</v>
      </c>
      <c r="N1580" s="16" t="n">
        <v>0.00874152613680182</v>
      </c>
      <c r="O1580" s="16" t="n">
        <v>0.284920123051458</v>
      </c>
      <c r="P1580" s="16" t="n">
        <v>0.276670174471112</v>
      </c>
    </row>
    <row r="1581" customFormat="false" ht="15" hidden="false" customHeight="false" outlineLevel="0" collapsed="false">
      <c r="A1581" s="17" t="n">
        <v>1976</v>
      </c>
      <c r="B1581" s="6"/>
      <c r="C1581" s="16" t="n">
        <v>0.0605944979776365</v>
      </c>
      <c r="D1581" s="16" t="n">
        <v>0.0776728436130421</v>
      </c>
      <c r="E1581" s="16" t="n">
        <v>0.756258573388203</v>
      </c>
      <c r="F1581" s="16" t="n">
        <v>0.796228326318553</v>
      </c>
      <c r="G1581" s="18" t="n">
        <v>1.05082916472484E-018</v>
      </c>
      <c r="H1581" s="6"/>
      <c r="I1581" s="18" t="n">
        <v>0.000212572450150736</v>
      </c>
      <c r="J1581" s="18" t="n">
        <v>0.000298677550668032</v>
      </c>
      <c r="K1581" s="16" t="n">
        <v>0.755229766803841</v>
      </c>
      <c r="L1581" s="18" t="n">
        <v>6.11191939558874E-021</v>
      </c>
      <c r="M1581" s="16" t="n">
        <v>0.58144718792867</v>
      </c>
      <c r="N1581" s="16" t="n">
        <v>0.021560248578902</v>
      </c>
      <c r="O1581" s="16" t="n">
        <v>0.28518517702832</v>
      </c>
      <c r="P1581" s="16" t="n">
        <v>0.275996518894777</v>
      </c>
    </row>
    <row r="1582" customFormat="false" ht="15" hidden="false" customHeight="false" outlineLevel="0" collapsed="false">
      <c r="A1582" s="17" t="n">
        <v>1977</v>
      </c>
      <c r="B1582" s="6"/>
      <c r="C1582" s="16" t="n">
        <v>0.0608087355304513</v>
      </c>
      <c r="D1582" s="16" t="n">
        <v>0.0779738740005334</v>
      </c>
      <c r="E1582" s="16" t="n">
        <v>0.756738683127572</v>
      </c>
      <c r="F1582" s="16" t="n">
        <v>0.797020626646006</v>
      </c>
      <c r="G1582" s="18" t="n">
        <v>8.58666049822207E-019</v>
      </c>
      <c r="H1582" s="6"/>
      <c r="I1582" s="18" t="n">
        <v>0.000216742931488058</v>
      </c>
      <c r="J1582" s="18" t="n">
        <v>0.000303104221106154</v>
      </c>
      <c r="K1582" s="16" t="n">
        <v>0.753600823045268</v>
      </c>
      <c r="L1582" s="18" t="n">
        <v>1.2772781844318E-020</v>
      </c>
      <c r="M1582" s="16" t="n">
        <v>0.577331961591221</v>
      </c>
      <c r="N1582" s="16" t="n">
        <v>0.0332602304491651</v>
      </c>
      <c r="O1582" s="16" t="n">
        <v>0.285445843806143</v>
      </c>
      <c r="P1582" s="16" t="n">
        <v>0.275361269268042</v>
      </c>
    </row>
    <row r="1583" customFormat="false" ht="15" hidden="false" customHeight="false" outlineLevel="0" collapsed="false">
      <c r="A1583" s="17" t="n">
        <v>1978</v>
      </c>
      <c r="B1583" s="6"/>
      <c r="C1583" s="16" t="n">
        <v>0.0610279002810868</v>
      </c>
      <c r="D1583" s="16" t="n">
        <v>0.0782801735298013</v>
      </c>
      <c r="E1583" s="16" t="n">
        <v>0.757235939643347</v>
      </c>
      <c r="F1583" s="16" t="n">
        <v>0.797799590911966</v>
      </c>
      <c r="G1583" s="18" t="n">
        <v>7.05168512212537E-019</v>
      </c>
      <c r="H1583" s="6"/>
      <c r="I1583" s="18" t="n">
        <v>0.000220896784467341</v>
      </c>
      <c r="J1583" s="18" t="n">
        <v>0.000307526903019839</v>
      </c>
      <c r="K1583" s="16" t="n">
        <v>0.751680384087792</v>
      </c>
      <c r="L1583" s="18" t="n">
        <v>2.52902972152206E-020</v>
      </c>
      <c r="M1583" s="16" t="n">
        <v>0.574279835390947</v>
      </c>
      <c r="N1583" s="16" t="n">
        <v>0.0417413383962704</v>
      </c>
      <c r="O1583" s="16" t="n">
        <v>0.285702061278672</v>
      </c>
      <c r="P1583" s="16" t="n">
        <v>0.274944486299281</v>
      </c>
    </row>
    <row r="1584" customFormat="false" ht="15" hidden="false" customHeight="false" outlineLevel="0" collapsed="false">
      <c r="A1584" s="17" t="n">
        <v>1979</v>
      </c>
      <c r="B1584" s="6"/>
      <c r="C1584" s="16" t="n">
        <v>0.0612515564965313</v>
      </c>
      <c r="D1584" s="16" t="n">
        <v>0.0785910570841479</v>
      </c>
      <c r="E1584" s="16" t="n">
        <v>0.757716049382716</v>
      </c>
      <c r="F1584" s="16" t="n">
        <v>0.798564593648108</v>
      </c>
      <c r="G1584" s="18" t="n">
        <v>5.78244173338903E-019</v>
      </c>
      <c r="H1584" s="6"/>
      <c r="I1584" s="18" t="n">
        <v>0.000225133939138504</v>
      </c>
      <c r="J1584" s="18" t="n">
        <v>0.000312022718812645</v>
      </c>
      <c r="K1584" s="16" t="n">
        <v>0.750462962962963</v>
      </c>
      <c r="L1584" s="18" t="n">
        <v>5.0182917385663E-020</v>
      </c>
      <c r="M1584" s="16" t="n">
        <v>0.574622770919067</v>
      </c>
      <c r="N1584" s="16" t="n">
        <v>0.0414369803610382</v>
      </c>
      <c r="O1584" s="16" t="n">
        <v>0.285953626899006</v>
      </c>
      <c r="P1584" s="16" t="n">
        <v>0.274580983341344</v>
      </c>
    </row>
    <row r="1585" customFormat="false" ht="15" hidden="false" customHeight="false" outlineLevel="0" collapsed="false">
      <c r="A1585" s="17" t="n">
        <v>1980</v>
      </c>
      <c r="B1585" s="6"/>
      <c r="C1585" s="16" t="n">
        <v>0.0614797901386305</v>
      </c>
      <c r="D1585" s="16" t="n">
        <v>0.0789063796051814</v>
      </c>
      <c r="E1585" s="16" t="n">
        <v>0.758367626886146</v>
      </c>
      <c r="F1585" s="16" t="n">
        <v>0.799313197191033</v>
      </c>
      <c r="G1585" s="18" t="n">
        <v>4.75978140607052E-019</v>
      </c>
      <c r="H1585" s="6"/>
      <c r="I1585" s="18" t="n">
        <v>0.000229668864307583</v>
      </c>
      <c r="J1585" s="18" t="n">
        <v>0.000316864740172297</v>
      </c>
      <c r="K1585" s="16" t="n">
        <v>0.749228395061728</v>
      </c>
      <c r="L1585" s="18" t="n">
        <v>9.89817232378943E-020</v>
      </c>
      <c r="M1585" s="16" t="n">
        <v>0.576354595336077</v>
      </c>
      <c r="N1585" s="16" t="n">
        <v>0.0330139727510699</v>
      </c>
      <c r="O1585" s="16" t="n">
        <v>0.286199742539909</v>
      </c>
      <c r="P1585" s="16" t="n">
        <v>0.274277606848635</v>
      </c>
    </row>
    <row r="1586" customFormat="false" ht="15" hidden="false" customHeight="false" outlineLevel="0" collapsed="false">
      <c r="A1586" s="17" t="n">
        <v>1981</v>
      </c>
      <c r="B1586" s="6"/>
      <c r="C1586" s="16" t="n">
        <v>0.0617118804228085</v>
      </c>
      <c r="D1586" s="16" t="n">
        <v>0.0792254541258446</v>
      </c>
      <c r="E1586" s="16" t="n">
        <v>0.759002057613169</v>
      </c>
      <c r="F1586" s="16" t="n">
        <v>0.800056817432895</v>
      </c>
      <c r="G1586" s="18" t="n">
        <v>3.93075052381286E-019</v>
      </c>
      <c r="H1586" s="6"/>
      <c r="I1586" s="18" t="n">
        <v>0.000234250105774417</v>
      </c>
      <c r="J1586" s="18" t="n">
        <v>0.000321760835327902</v>
      </c>
      <c r="K1586" s="16" t="n">
        <v>0.748542524005487</v>
      </c>
      <c r="L1586" s="18" t="n">
        <v>1.85441839495669E-019</v>
      </c>
      <c r="M1586" s="16" t="n">
        <v>0.577623456790124</v>
      </c>
      <c r="N1586" s="16" t="n">
        <v>0.0303636817328391</v>
      </c>
      <c r="O1586" s="16" t="n">
        <v>0.286444163768661</v>
      </c>
      <c r="P1586" s="16" t="n">
        <v>0.274089004572593</v>
      </c>
    </row>
    <row r="1587" customFormat="false" ht="15" hidden="false" customHeight="false" outlineLevel="0" collapsed="false">
      <c r="A1587" s="17" t="n">
        <v>1982</v>
      </c>
      <c r="B1587" s="6"/>
      <c r="C1587" s="16" t="n">
        <v>0.0619473090398711</v>
      </c>
      <c r="D1587" s="16" t="n">
        <v>0.0795478265118304</v>
      </c>
      <c r="E1587" s="16" t="n">
        <v>0.759396433470508</v>
      </c>
      <c r="F1587" s="16" t="n">
        <v>0.800804779049121</v>
      </c>
      <c r="G1587" s="18" t="n">
        <v>3.24563350759759E-019</v>
      </c>
      <c r="H1587" s="6"/>
      <c r="I1587" s="18" t="n">
        <v>0.000238813878352268</v>
      </c>
      <c r="J1587" s="18" t="n">
        <v>0.000326617480078094</v>
      </c>
      <c r="K1587" s="16" t="n">
        <v>0.74727366255144</v>
      </c>
      <c r="L1587" s="18" t="n">
        <v>3.21472907428239E-019</v>
      </c>
      <c r="M1587" s="16" t="n">
        <v>0.574314128943759</v>
      </c>
      <c r="N1587" s="16" t="n">
        <v>0.0319033525053582</v>
      </c>
      <c r="O1587" s="16" t="n">
        <v>0.286689955563092</v>
      </c>
      <c r="P1587" s="16" t="n">
        <v>0.273994144212838</v>
      </c>
    </row>
    <row r="1588" customFormat="false" ht="15" hidden="false" customHeight="false" outlineLevel="0" collapsed="false">
      <c r="A1588" s="17" t="n">
        <v>1983</v>
      </c>
      <c r="B1588" s="6"/>
      <c r="C1588" s="16" t="n">
        <v>0.0621870929471939</v>
      </c>
      <c r="D1588" s="16" t="n">
        <v>0.0798747220519312</v>
      </c>
      <c r="E1588" s="16" t="n">
        <v>0.759859396433471</v>
      </c>
      <c r="F1588" s="16" t="n">
        <v>0.801561429267347</v>
      </c>
      <c r="G1588" s="18" t="n">
        <v>2.68841896423723E-019</v>
      </c>
      <c r="H1588" s="6"/>
      <c r="I1588" s="18" t="n">
        <v>0.000243339589525804</v>
      </c>
      <c r="J1588" s="18" t="n">
        <v>0.000331472922633745</v>
      </c>
      <c r="K1588" s="16" t="n">
        <v>0.746176268861454</v>
      </c>
      <c r="L1588" s="18" t="n">
        <v>5.25920872736631E-019</v>
      </c>
      <c r="M1588" s="16" t="n">
        <v>0.568587105624143</v>
      </c>
      <c r="N1588" s="16" t="n">
        <v>0.0370547207343184</v>
      </c>
      <c r="O1588" s="16" t="n">
        <v>0.286938544976833</v>
      </c>
      <c r="P1588" s="16" t="n">
        <v>0.274041285012258</v>
      </c>
    </row>
    <row r="1589" customFormat="false" ht="15" hidden="false" customHeight="false" outlineLevel="0" collapsed="false">
      <c r="A1589" s="17" t="n">
        <v>1984</v>
      </c>
      <c r="B1589" s="6"/>
      <c r="C1589" s="16" t="n">
        <v>0.0624318914421225</v>
      </c>
      <c r="D1589" s="16" t="n">
        <v>0.0802072296710627</v>
      </c>
      <c r="E1589" s="16" t="n">
        <v>0.760288065843621</v>
      </c>
      <c r="F1589" s="16" t="n">
        <v>0.802332388507048</v>
      </c>
      <c r="G1589" s="18" t="n">
        <v>2.2260366910812E-019</v>
      </c>
      <c r="H1589" s="6"/>
      <c r="I1589" s="18" t="n">
        <v>0.000247650927489378</v>
      </c>
      <c r="J1589" s="18" t="n">
        <v>0.000336097194665187</v>
      </c>
      <c r="K1589" s="16" t="n">
        <v>0.745541838134431</v>
      </c>
      <c r="L1589" s="18" t="n">
        <v>7.77936414492647E-019</v>
      </c>
      <c r="M1589" s="16" t="n">
        <v>0.560905349794239</v>
      </c>
      <c r="N1589" s="16" t="n">
        <v>0.0525077148668925</v>
      </c>
      <c r="O1589" s="16" t="n">
        <v>0.287191775858657</v>
      </c>
      <c r="P1589" s="16" t="n">
        <v>0.274216513172878</v>
      </c>
    </row>
    <row r="1590" customFormat="false" ht="15" hidden="false" customHeight="false" outlineLevel="0" collapsed="false">
      <c r="A1590" s="17" t="n">
        <v>1985</v>
      </c>
      <c r="B1590" s="6"/>
      <c r="C1590" s="16" t="n">
        <v>0.0626815813100289</v>
      </c>
      <c r="D1590" s="16" t="n">
        <v>0.0805453110244962</v>
      </c>
      <c r="E1590" s="16" t="n">
        <v>0.760922496570645</v>
      </c>
      <c r="F1590" s="16" t="n">
        <v>0.803123258600775</v>
      </c>
      <c r="G1590" s="18" t="n">
        <v>1.84715123385719E-019</v>
      </c>
      <c r="H1590" s="6"/>
      <c r="I1590" s="18" t="n">
        <v>0.000251795479500401</v>
      </c>
      <c r="J1590" s="18" t="n">
        <v>0.000340490445799989</v>
      </c>
      <c r="K1590" s="16" t="n">
        <v>0.744855967078189</v>
      </c>
      <c r="L1590" s="18" t="n">
        <v>1.13476203523663E-018</v>
      </c>
      <c r="M1590" s="16" t="n">
        <v>0.558230452674897</v>
      </c>
      <c r="N1590" s="16" t="n">
        <v>0.0646747963617044</v>
      </c>
      <c r="O1590" s="16" t="n">
        <v>0.287451484147133</v>
      </c>
      <c r="P1590" s="16" t="n">
        <v>0.274410753743121</v>
      </c>
    </row>
    <row r="1591" customFormat="false" ht="15" hidden="false" customHeight="false" outlineLevel="0" collapsed="false">
      <c r="A1591" s="17" t="n">
        <v>1986</v>
      </c>
      <c r="B1591" s="6"/>
      <c r="C1591" s="16" t="n">
        <v>0.0629367647156428</v>
      </c>
      <c r="D1591" s="16" t="n">
        <v>0.0808897124632081</v>
      </c>
      <c r="E1591" s="16" t="n">
        <v>0.761299725651578</v>
      </c>
      <c r="F1591" s="16" t="n">
        <v>0.803931764207505</v>
      </c>
      <c r="G1591" s="18" t="n">
        <v>1.52528215268083E-019</v>
      </c>
      <c r="H1591" s="6"/>
      <c r="I1591" s="18" t="n">
        <v>0.000255941083560998</v>
      </c>
      <c r="J1591" s="18" t="n">
        <v>0.000344896972839538</v>
      </c>
      <c r="K1591" s="16" t="n">
        <v>0.743535665294925</v>
      </c>
      <c r="L1591" s="18" t="n">
        <v>1.68644744635186E-018</v>
      </c>
      <c r="M1591" s="16" t="n">
        <v>0.557184499314129</v>
      </c>
      <c r="N1591" s="16" t="n">
        <v>0.0691067533618858</v>
      </c>
      <c r="O1591" s="16" t="n">
        <v>0.287716918114033</v>
      </c>
      <c r="P1591" s="16" t="n">
        <v>0.274570512102018</v>
      </c>
    </row>
    <row r="1592" customFormat="false" ht="15" hidden="false" customHeight="false" outlineLevel="0" collapsed="false">
      <c r="A1592" s="17" t="n">
        <v>1987</v>
      </c>
      <c r="B1592" s="6"/>
      <c r="C1592" s="16" t="n">
        <v>0.063197000685645</v>
      </c>
      <c r="D1592" s="16" t="n">
        <v>0.0812400254802521</v>
      </c>
      <c r="E1592" s="16" t="n">
        <v>0.762054183813443</v>
      </c>
      <c r="F1592" s="16" t="n">
        <v>0.804754963774271</v>
      </c>
      <c r="G1592" s="18" t="n">
        <v>1.25728963942798E-019</v>
      </c>
      <c r="H1592" s="6"/>
      <c r="I1592" s="18" t="n">
        <v>0.000260030148333914</v>
      </c>
      <c r="J1592" s="18" t="n">
        <v>0.000349221807268699</v>
      </c>
      <c r="K1592" s="16" t="n">
        <v>0.742198216735254</v>
      </c>
      <c r="L1592" s="18" t="n">
        <v>2.49924346881496E-018</v>
      </c>
      <c r="M1592" s="16" t="n">
        <v>0.554235253772291</v>
      </c>
      <c r="N1592" s="16" t="n">
        <v>0.087508927468647</v>
      </c>
      <c r="O1592" s="16" t="n">
        <v>0.287987108032999</v>
      </c>
      <c r="P1592" s="16" t="n">
        <v>0.274702596339105</v>
      </c>
    </row>
    <row r="1593" customFormat="false" ht="15" hidden="false" customHeight="false" outlineLevel="0" collapsed="false">
      <c r="A1593" s="17" t="n">
        <v>1988</v>
      </c>
      <c r="B1593" s="6"/>
      <c r="C1593" s="16" t="n">
        <v>0.0634609646568558</v>
      </c>
      <c r="D1593" s="16" t="n">
        <v>0.0815943169335813</v>
      </c>
      <c r="E1593" s="16" t="n">
        <v>0.76258573388203</v>
      </c>
      <c r="F1593" s="16" t="n">
        <v>0.805580284416375</v>
      </c>
      <c r="G1593" s="18" t="n">
        <v>1.03805812665939E-019</v>
      </c>
      <c r="H1593" s="6"/>
      <c r="I1593" s="18" t="n">
        <v>0.000264245204050842</v>
      </c>
      <c r="J1593" s="18" t="n">
        <v>0.000353651922048142</v>
      </c>
      <c r="K1593" s="16" t="n">
        <v>0.741323731138546</v>
      </c>
      <c r="L1593" s="18" t="n">
        <v>3.70264408003535E-018</v>
      </c>
      <c r="M1593" s="16" t="n">
        <v>0.551028806584362</v>
      </c>
      <c r="N1593" s="16" t="n">
        <v>0.124470798250797</v>
      </c>
      <c r="O1593" s="16" t="n">
        <v>0.288257925105738</v>
      </c>
      <c r="P1593" s="16" t="n">
        <v>0.274802176880006</v>
      </c>
    </row>
    <row r="1594" customFormat="false" ht="15" hidden="false" customHeight="false" outlineLevel="0" collapsed="false">
      <c r="A1594" s="17" t="n">
        <v>1989</v>
      </c>
      <c r="B1594" s="6"/>
      <c r="C1594" s="16" t="n">
        <v>0.0637284831846571</v>
      </c>
      <c r="D1594" s="16" t="n">
        <v>0.0819522889373987</v>
      </c>
      <c r="E1594" s="16" t="n">
        <v>0.762980109739369</v>
      </c>
      <c r="F1594" s="16" t="n">
        <v>0.806402175849153</v>
      </c>
      <c r="G1594" s="18" t="n">
        <v>8.59794609000326E-020</v>
      </c>
      <c r="H1594" s="6"/>
      <c r="I1594" s="18" t="n">
        <v>0.000268593374097571</v>
      </c>
      <c r="J1594" s="18" t="n">
        <v>0.000358232574995487</v>
      </c>
      <c r="K1594" s="16" t="n">
        <v>0.740106310013717</v>
      </c>
      <c r="L1594" s="18" t="n">
        <v>5.48207443521294E-018</v>
      </c>
      <c r="M1594" s="16" t="n">
        <v>0.543981481481482</v>
      </c>
      <c r="N1594" s="16" t="n">
        <v>0.228189583910304</v>
      </c>
      <c r="O1594" s="16" t="n">
        <v>0.288527548209184</v>
      </c>
      <c r="P1594" s="16" t="n">
        <v>0.274922599594393</v>
      </c>
    </row>
    <row r="1595" customFormat="false" ht="15" hidden="false" customHeight="false" outlineLevel="0" collapsed="false">
      <c r="A1595" s="17" t="n">
        <v>1990</v>
      </c>
      <c r="B1595" s="6"/>
      <c r="C1595" s="16" t="n">
        <v>0.063998900593996</v>
      </c>
      <c r="D1595" s="16" t="n">
        <v>0.0823128133459108</v>
      </c>
      <c r="E1595" s="16" t="n">
        <v>0.763374485596708</v>
      </c>
      <c r="F1595" s="16" t="n">
        <v>0.807208727515329</v>
      </c>
      <c r="G1595" s="18" t="n">
        <v>7.11966576053345E-020</v>
      </c>
      <c r="H1595" s="6"/>
      <c r="I1595" s="18" t="n">
        <v>0.000272881980029303</v>
      </c>
      <c r="J1595" s="18" t="n">
        <v>0.000362673412500725</v>
      </c>
      <c r="K1595" s="16" t="n">
        <v>0.73940329218107</v>
      </c>
      <c r="L1595" s="18" t="n">
        <v>8.19776203840846E-018</v>
      </c>
      <c r="M1595" s="16" t="n">
        <v>0.531515775034294</v>
      </c>
      <c r="N1595" s="16" t="n">
        <v>0.506303612518801</v>
      </c>
      <c r="O1595" s="16" t="n">
        <v>0.288792072359874</v>
      </c>
      <c r="P1595" s="16" t="n">
        <v>0.274984230639779</v>
      </c>
    </row>
    <row r="1596" customFormat="false" ht="15" hidden="false" customHeight="false" outlineLevel="0" collapsed="false">
      <c r="A1596" s="17" t="n">
        <v>1991</v>
      </c>
      <c r="B1596" s="6"/>
      <c r="C1596" s="16" t="n">
        <v>0.0642721495783031</v>
      </c>
      <c r="D1596" s="16" t="n">
        <v>0.0826757330464709</v>
      </c>
      <c r="E1596" s="16" t="n">
        <v>0.763683127572017</v>
      </c>
      <c r="F1596" s="16" t="n">
        <v>0.808002608515659</v>
      </c>
      <c r="G1596" s="18" t="n">
        <v>5.90603016919216E-020</v>
      </c>
      <c r="H1596" s="6"/>
      <c r="I1596" s="18" t="n">
        <v>0.000277178168725378</v>
      </c>
      <c r="J1596" s="18" t="n">
        <v>0.000367037084042135</v>
      </c>
      <c r="K1596" s="16" t="n">
        <v>0.738631687242798</v>
      </c>
      <c r="L1596" s="18" t="n">
        <v>1.23556256942858E-017</v>
      </c>
      <c r="M1596" s="16" t="n">
        <v>0.519495884773663</v>
      </c>
      <c r="N1596" s="16" t="n">
        <v>0.927599872804878</v>
      </c>
      <c r="O1596" s="16" t="n">
        <v>0.289052376349398</v>
      </c>
      <c r="P1596" s="16" t="n">
        <v>0.274976392984776</v>
      </c>
    </row>
    <row r="1597" customFormat="false" ht="15" hidden="false" customHeight="false" outlineLevel="0" collapsed="false">
      <c r="A1597" s="17" t="n">
        <v>1992</v>
      </c>
      <c r="B1597" s="6"/>
      <c r="C1597" s="16" t="n">
        <v>0.0645488182386381</v>
      </c>
      <c r="D1597" s="16" t="n">
        <v>0.0830419888113253</v>
      </c>
      <c r="E1597" s="16" t="n">
        <v>0.764128943758573</v>
      </c>
      <c r="F1597" s="16" t="n">
        <v>0.808796095836922</v>
      </c>
      <c r="G1597" s="18" t="n">
        <v>4.92103305086311E-020</v>
      </c>
      <c r="H1597" s="6"/>
      <c r="I1597" s="18" t="n">
        <v>0.000281427861757869</v>
      </c>
      <c r="J1597" s="18" t="n">
        <v>0.000371268174768534</v>
      </c>
      <c r="K1597" s="16" t="n">
        <v>0.737620027434842</v>
      </c>
      <c r="L1597" s="18" t="n">
        <v>1.89491106893248E-017</v>
      </c>
      <c r="M1597" s="16" t="n">
        <v>0.505812757201646</v>
      </c>
      <c r="N1597" s="16" t="n">
        <v>0.594422065467894</v>
      </c>
      <c r="O1597" s="16" t="n">
        <v>0.289312487206015</v>
      </c>
      <c r="P1597" s="16" t="n">
        <v>0.274933951688392</v>
      </c>
    </row>
    <row r="1598" customFormat="false" ht="15" hidden="false" customHeight="false" outlineLevel="0" collapsed="false">
      <c r="A1598" s="17" t="n">
        <v>1993</v>
      </c>
      <c r="B1598" s="6"/>
      <c r="C1598" s="16" t="n">
        <v>0.0648304771617164</v>
      </c>
      <c r="D1598" s="16" t="n">
        <v>0.0834133393685651</v>
      </c>
      <c r="E1598" s="16" t="n">
        <v>0.764677640603567</v>
      </c>
      <c r="F1598" s="16" t="n">
        <v>0.809591457944834</v>
      </c>
      <c r="G1598" s="18" t="n">
        <v>4.1145639541349E-020</v>
      </c>
      <c r="H1598" s="6"/>
      <c r="I1598" s="18" t="n">
        <v>0.000285487904745412</v>
      </c>
      <c r="J1598" s="18" t="n">
        <v>0.000375191145132867</v>
      </c>
      <c r="K1598" s="16" t="n">
        <v>0.736574074074074</v>
      </c>
      <c r="L1598" s="18" t="n">
        <v>3.03027876782207E-017</v>
      </c>
      <c r="M1598" s="16" t="n">
        <v>0.509122085048011</v>
      </c>
      <c r="N1598" s="16" t="n">
        <v>0.241880883420641</v>
      </c>
      <c r="O1598" s="16" t="n">
        <v>0.289573148332909</v>
      </c>
      <c r="P1598" s="16" t="n">
        <v>0.274874902221571</v>
      </c>
    </row>
    <row r="1599" customFormat="false" ht="15" hidden="false" customHeight="false" outlineLevel="0" collapsed="false">
      <c r="A1599" s="17" t="n">
        <v>1994</v>
      </c>
      <c r="B1599" s="6"/>
      <c r="C1599" s="16" t="n">
        <v>0.0651174698208795</v>
      </c>
      <c r="D1599" s="16" t="n">
        <v>0.0837900758198132</v>
      </c>
      <c r="E1599" s="16" t="n">
        <v>0.765106310013717</v>
      </c>
      <c r="F1599" s="16" t="n">
        <v>0.810392417953408</v>
      </c>
      <c r="G1599" s="18" t="n">
        <v>3.4381396644552E-020</v>
      </c>
      <c r="H1599" s="6"/>
      <c r="I1599" s="18" t="n">
        <v>0.000289531309088481</v>
      </c>
      <c r="J1599" s="18" t="n">
        <v>0.000379020382955526</v>
      </c>
      <c r="K1599" s="16" t="n">
        <v>0.735528120713306</v>
      </c>
      <c r="L1599" s="18" t="n">
        <v>4.99903924328374E-017</v>
      </c>
      <c r="M1599" s="16" t="n">
        <v>0.520816186556927</v>
      </c>
      <c r="N1599" s="16" t="n">
        <v>0.103674518397809</v>
      </c>
      <c r="O1599" s="16" t="n">
        <v>0.28983557894681</v>
      </c>
      <c r="P1599" s="16" t="n">
        <v>0.274782146788578</v>
      </c>
    </row>
    <row r="1600" customFormat="false" ht="15" hidden="false" customHeight="false" outlineLevel="0" collapsed="false">
      <c r="A1600" s="17" t="n">
        <v>1995</v>
      </c>
      <c r="B1600" s="6"/>
      <c r="C1600" s="16" t="n">
        <v>0.0654100658252888</v>
      </c>
      <c r="D1600" s="16" t="n">
        <v>0.0841724916344213</v>
      </c>
      <c r="E1600" s="16" t="n">
        <v>0.765672153635117</v>
      </c>
      <c r="F1600" s="16" t="n">
        <v>0.811204754181441</v>
      </c>
      <c r="G1600" s="18" t="n">
        <v>2.86639041539422E-020</v>
      </c>
      <c r="H1600" s="6"/>
      <c r="I1600" s="18" t="n">
        <v>0.000293779620905534</v>
      </c>
      <c r="J1600" s="18" t="n">
        <v>0.000383025401754603</v>
      </c>
      <c r="K1600" s="16" t="n">
        <v>0.734482167352538</v>
      </c>
      <c r="L1600" s="18" t="n">
        <v>8.47201964723359E-017</v>
      </c>
      <c r="M1600" s="16" t="n">
        <v>0.530435528120713</v>
      </c>
      <c r="N1600" s="16" t="n">
        <v>0.0484334603702002</v>
      </c>
      <c r="O1600" s="16" t="n">
        <v>0.290101670165672</v>
      </c>
      <c r="P1600" s="16" t="n">
        <v>0.274661302158762</v>
      </c>
    </row>
    <row r="1601" customFormat="false" ht="15" hidden="false" customHeight="false" outlineLevel="0" collapsed="false">
      <c r="A1601" s="17" t="n">
        <v>1996</v>
      </c>
      <c r="B1601" s="6"/>
      <c r="C1601" s="16" t="n">
        <v>0.0657078875561639</v>
      </c>
      <c r="D1601" s="16" t="n">
        <v>0.0845602421686191</v>
      </c>
      <c r="E1601" s="16" t="n">
        <v>0.765895061728395</v>
      </c>
      <c r="F1601" s="16" t="n">
        <v>0.812027672784577</v>
      </c>
      <c r="G1601" s="18" t="n">
        <v>2.40685871008475E-020</v>
      </c>
      <c r="H1601" s="6"/>
      <c r="I1601" s="18" t="n">
        <v>0.000297974030703911</v>
      </c>
      <c r="J1601" s="18" t="n">
        <v>0.000386919257152029</v>
      </c>
      <c r="K1601" s="16" t="n">
        <v>0.733504801097394</v>
      </c>
      <c r="L1601" s="18" t="n">
        <v>1.45935371157419E-016</v>
      </c>
      <c r="M1601" s="16" t="n">
        <v>0.538768861454047</v>
      </c>
      <c r="N1601" s="16" t="n">
        <v>0.0252858606458613</v>
      </c>
      <c r="O1601" s="16" t="n">
        <v>0.290371159190704</v>
      </c>
      <c r="P1601" s="16" t="n">
        <v>0.274543504254381</v>
      </c>
    </row>
    <row r="1602" customFormat="false" ht="15" hidden="false" customHeight="false" outlineLevel="0" collapsed="false">
      <c r="A1602" s="17" t="n">
        <v>1997</v>
      </c>
      <c r="B1602" s="6"/>
      <c r="C1602" s="16" t="n">
        <v>0.0660096525103577</v>
      </c>
      <c r="D1602" s="16" t="n">
        <v>0.0849516866181499</v>
      </c>
      <c r="E1602" s="16" t="n">
        <v>0.766203703703704</v>
      </c>
      <c r="F1602" s="16" t="n">
        <v>0.812857873493992</v>
      </c>
      <c r="G1602" s="18" t="n">
        <v>2.0173360186573E-020</v>
      </c>
      <c r="H1602" s="6"/>
      <c r="I1602" s="18" t="n">
        <v>0.000302279540140372</v>
      </c>
      <c r="J1602" s="18" t="n">
        <v>0.000390932015167787</v>
      </c>
      <c r="K1602" s="16" t="n">
        <v>0.732767489711934</v>
      </c>
      <c r="L1602" s="18" t="n">
        <v>2.46521116401992E-016</v>
      </c>
      <c r="M1602" s="16" t="n">
        <v>0.544598765432099</v>
      </c>
      <c r="N1602" s="16" t="n">
        <v>0.0176115856832594</v>
      </c>
      <c r="O1602" s="16" t="n">
        <v>0.29064296296544</v>
      </c>
      <c r="P1602" s="16" t="n">
        <v>0.274461312211065</v>
      </c>
    </row>
    <row r="1603" customFormat="false" ht="15" hidden="false" customHeight="false" outlineLevel="0" collapsed="false">
      <c r="A1603" s="17" t="n">
        <v>1998</v>
      </c>
      <c r="B1603" s="6"/>
      <c r="C1603" s="16" t="n">
        <v>0.0663155675890236</v>
      </c>
      <c r="D1603" s="16" t="n">
        <v>0.085346739014374</v>
      </c>
      <c r="E1603" s="16" t="n">
        <v>0.766615226337449</v>
      </c>
      <c r="F1603" s="16" t="n">
        <v>0.813688899160983</v>
      </c>
      <c r="G1603" s="18" t="n">
        <v>1.70387692035025E-020</v>
      </c>
      <c r="H1603" s="6"/>
      <c r="I1603" s="18" t="n">
        <v>0.000306596547714905</v>
      </c>
      <c r="J1603" s="18" t="n">
        <v>0.000394978880261194</v>
      </c>
      <c r="K1603" s="16" t="n">
        <v>0.731670096021948</v>
      </c>
      <c r="L1603" s="18" t="n">
        <v>4.09231158357206E-016</v>
      </c>
      <c r="M1603" s="16" t="n">
        <v>0.552040466392318</v>
      </c>
      <c r="N1603" s="16" t="n">
        <v>0.00837784201813972</v>
      </c>
      <c r="O1603" s="16" t="n">
        <v>0.290914966381466</v>
      </c>
      <c r="P1603" s="16" t="n">
        <v>0.274465442031059</v>
      </c>
    </row>
    <row r="1604" customFormat="false" ht="15" hidden="false" customHeight="false" outlineLevel="0" collapsed="false">
      <c r="A1604" s="17" t="n">
        <v>1999</v>
      </c>
      <c r="B1604" s="6"/>
      <c r="C1604" s="16" t="n">
        <v>0.0666245420077526</v>
      </c>
      <c r="D1604" s="16" t="n">
        <v>0.0857440355453018</v>
      </c>
      <c r="E1604" s="16" t="n">
        <v>0.766992455418381</v>
      </c>
      <c r="F1604" s="16" t="n">
        <v>0.814513639917991</v>
      </c>
      <c r="G1604" s="18" t="n">
        <v>1.44602531044021E-020</v>
      </c>
      <c r="H1604" s="6"/>
      <c r="I1604" s="18" t="n">
        <v>0.000310682992958293</v>
      </c>
      <c r="J1604" s="18" t="n">
        <v>0.000398749950780252</v>
      </c>
      <c r="K1604" s="16" t="n">
        <v>0.730555555555556</v>
      </c>
      <c r="L1604" s="18" t="n">
        <v>6.47176449492694E-016</v>
      </c>
      <c r="M1604" s="16" t="n">
        <v>0.560390946502058</v>
      </c>
      <c r="N1604" s="16" t="n">
        <v>0.00283444527835899</v>
      </c>
      <c r="O1604" s="16" t="n">
        <v>0.291184842956192</v>
      </c>
      <c r="P1604" s="16" t="n">
        <v>0.274532884776171</v>
      </c>
    </row>
    <row r="1605" customFormat="false" ht="15" hidden="false" customHeight="false" outlineLevel="0" collapsed="false">
      <c r="A1605" s="17" t="n">
        <v>2000</v>
      </c>
      <c r="B1605" s="6"/>
      <c r="C1605" s="16" t="n">
        <v>0.0669367089760657</v>
      </c>
      <c r="D1605" s="16" t="n">
        <v>0.0861436627226871</v>
      </c>
      <c r="E1605" s="16" t="n">
        <v>0.767369684499314</v>
      </c>
      <c r="F1605" s="16" t="n">
        <v>0.815330413056931</v>
      </c>
      <c r="G1605" s="18" t="n">
        <v>1.22811744603717E-020</v>
      </c>
      <c r="H1605" s="6"/>
      <c r="I1605" s="18" t="n">
        <v>0.000314710326689745</v>
      </c>
      <c r="J1605" s="18" t="n">
        <v>0.000402422201124732</v>
      </c>
      <c r="K1605" s="16" t="n">
        <v>0.729492455418381</v>
      </c>
      <c r="L1605" s="18" t="n">
        <v>1.02252285406738E-015</v>
      </c>
      <c r="M1605" s="16" t="n">
        <v>0.567369684499314</v>
      </c>
      <c r="N1605" s="18" t="n">
        <v>0.000690940240009437</v>
      </c>
      <c r="O1605" s="16" t="n">
        <v>0.291452043823214</v>
      </c>
      <c r="P1605" s="16" t="n">
        <v>0.274594415319309</v>
      </c>
    </row>
    <row r="1606" customFormat="false" ht="15" hidden="false" customHeight="false" outlineLevel="0" collapsed="false">
      <c r="A1606" s="17" t="n">
        <v>2001</v>
      </c>
      <c r="B1606" s="6"/>
      <c r="C1606" s="16" t="n">
        <v>0.0672530553543347</v>
      </c>
      <c r="D1606" s="16" t="n">
        <v>0.086546946092781</v>
      </c>
      <c r="E1606" s="16" t="n">
        <v>0.767729766803841</v>
      </c>
      <c r="F1606" s="16" t="n">
        <v>0.816147955190581</v>
      </c>
      <c r="G1606" s="18" t="n">
        <v>1.04906539482473E-020</v>
      </c>
      <c r="H1606" s="6"/>
      <c r="I1606" s="18" t="n">
        <v>0.00031852036943674</v>
      </c>
      <c r="J1606" s="18" t="n">
        <v>0.00040579745629734</v>
      </c>
      <c r="K1606" s="16" t="n">
        <v>0.728600823045268</v>
      </c>
      <c r="L1606" s="18" t="n">
        <v>1.56800145669112E-015</v>
      </c>
      <c r="M1606" s="16" t="n">
        <v>0.58161865569273</v>
      </c>
      <c r="N1606" s="18" t="n">
        <v>6.60933621009698E-005</v>
      </c>
      <c r="O1606" s="16" t="n">
        <v>0.291719427961056</v>
      </c>
      <c r="P1606" s="16" t="n">
        <v>0.274583172977901</v>
      </c>
    </row>
    <row r="1607" customFormat="false" ht="15" hidden="false" customHeight="false" outlineLevel="0" collapsed="false">
      <c r="A1607" s="17" t="n">
        <v>2002</v>
      </c>
      <c r="B1607" s="6"/>
      <c r="C1607" s="16" t="n">
        <v>0.0675729659741288</v>
      </c>
      <c r="D1607" s="16" t="n">
        <v>0.0869535019919298</v>
      </c>
      <c r="E1607" s="16" t="n">
        <v>0.768227023319616</v>
      </c>
      <c r="F1607" s="16" t="n">
        <v>0.81697567868091</v>
      </c>
      <c r="G1607" s="18" t="n">
        <v>9.08721283206737E-021</v>
      </c>
      <c r="H1607" s="6"/>
      <c r="I1607" s="18" t="n">
        <v>0.000322157936170549</v>
      </c>
      <c r="J1607" s="18" t="n">
        <v>0.000408879987200501</v>
      </c>
      <c r="K1607" s="16" t="n">
        <v>0.727914951989026</v>
      </c>
      <c r="L1607" s="18" t="n">
        <v>2.46160007021214E-015</v>
      </c>
      <c r="M1607" s="16" t="n">
        <v>0.596965020576132</v>
      </c>
      <c r="N1607" s="18" t="n">
        <v>4.32896525032653E-006</v>
      </c>
      <c r="O1607" s="16" t="n">
        <v>0.291990072344679</v>
      </c>
      <c r="P1607" s="16" t="n">
        <v>0.274392531234909</v>
      </c>
    </row>
    <row r="1608" customFormat="false" ht="15" hidden="false" customHeight="false" outlineLevel="0" collapsed="false">
      <c r="A1608" s="17" t="n">
        <v>2003</v>
      </c>
      <c r="B1608" s="6"/>
      <c r="C1608" s="16" t="n">
        <v>0.0678973167587622</v>
      </c>
      <c r="D1608" s="16" t="n">
        <v>0.0873644765306031</v>
      </c>
      <c r="E1608" s="16" t="n">
        <v>0.768638545953361</v>
      </c>
      <c r="F1608" s="16" t="n">
        <v>0.817817199747656</v>
      </c>
      <c r="G1608" s="18" t="n">
        <v>8.22959751626274E-021</v>
      </c>
      <c r="H1608" s="6"/>
      <c r="I1608" s="18" t="n">
        <v>0.000325776170939058</v>
      </c>
      <c r="J1608" s="18" t="n">
        <v>0.000411903942250036</v>
      </c>
      <c r="K1608" s="16" t="n">
        <v>0.726577503429355</v>
      </c>
      <c r="L1608" s="18" t="n">
        <v>3.83790837245977E-015</v>
      </c>
      <c r="M1608" s="16" t="n">
        <v>0.608864883401921</v>
      </c>
      <c r="N1608" s="18" t="n">
        <v>3.71092541442262E-007</v>
      </c>
      <c r="O1608" s="16" t="n">
        <v>0.292265156293496</v>
      </c>
      <c r="P1608" s="16" t="n">
        <v>0.274109323809654</v>
      </c>
    </row>
    <row r="1609" customFormat="false" ht="15" hidden="false" customHeight="false" outlineLevel="0" collapsed="false">
      <c r="A1609" s="17" t="n">
        <v>2004</v>
      </c>
      <c r="B1609" s="6"/>
      <c r="C1609" s="16" t="n">
        <v>0.0682258534145575</v>
      </c>
      <c r="D1609" s="16" t="n">
        <v>0.0877795437668533</v>
      </c>
      <c r="E1609" s="16" t="n">
        <v>0.768912894375857</v>
      </c>
      <c r="F1609" s="16" t="n">
        <v>0.818672669239138</v>
      </c>
      <c r="G1609" s="18" t="n">
        <v>7.39976518547507E-021</v>
      </c>
      <c r="H1609" s="6"/>
      <c r="I1609" s="18" t="n">
        <v>0.000329264732590042</v>
      </c>
      <c r="J1609" s="18" t="n">
        <v>0.000414779663933298</v>
      </c>
      <c r="K1609" s="16" t="n">
        <v>0.725480109739369</v>
      </c>
      <c r="L1609" s="18" t="n">
        <v>6.12839769255795E-015</v>
      </c>
      <c r="M1609" s="16" t="n">
        <v>0.620987654320988</v>
      </c>
      <c r="N1609" s="18" t="n">
        <v>4.18133186688871E-008</v>
      </c>
      <c r="O1609" s="16" t="n">
        <v>0.292544725489282</v>
      </c>
      <c r="P1609" s="16" t="n">
        <v>0.273771670942619</v>
      </c>
    </row>
    <row r="1610" customFormat="false" ht="15" hidden="false" customHeight="false" outlineLevel="0" collapsed="false">
      <c r="A1610" s="17" t="n">
        <v>2005</v>
      </c>
      <c r="B1610" s="6"/>
      <c r="C1610" s="16" t="n">
        <v>0.0685582110683377</v>
      </c>
      <c r="D1610" s="16" t="n">
        <v>0.0881980934127077</v>
      </c>
      <c r="E1610" s="16" t="n">
        <v>0.769170096021948</v>
      </c>
      <c r="F1610" s="16" t="n">
        <v>0.819536526344214</v>
      </c>
      <c r="G1610" s="18" t="n">
        <v>6.53061906936788E-021</v>
      </c>
      <c r="H1610" s="6"/>
      <c r="I1610" s="18" t="n">
        <v>0.000332724958998075</v>
      </c>
      <c r="J1610" s="18" t="n">
        <v>0.000417586387006777</v>
      </c>
      <c r="K1610" s="16" t="n">
        <v>0.724348422496571</v>
      </c>
      <c r="L1610" s="18" t="n">
        <v>1.00449169560217E-014</v>
      </c>
      <c r="M1610" s="16" t="n">
        <v>0.629355281207133</v>
      </c>
      <c r="N1610" s="18" t="n">
        <v>1.01841364063985E-008</v>
      </c>
      <c r="O1610" s="16" t="n">
        <v>0.292826959673018</v>
      </c>
      <c r="P1610" s="16" t="n">
        <v>0.273327915471138</v>
      </c>
    </row>
    <row r="1611" customFormat="false" ht="15" hidden="false" customHeight="false" outlineLevel="0" collapsed="false">
      <c r="A1611" s="17" t="n">
        <v>2006</v>
      </c>
      <c r="B1611" s="6"/>
      <c r="C1611" s="16" t="n">
        <v>0.0688940053001669</v>
      </c>
      <c r="D1611" s="16" t="n">
        <v>0.0886193946489784</v>
      </c>
      <c r="E1611" s="16" t="n">
        <v>0.769615912208505</v>
      </c>
      <c r="F1611" s="16" t="n">
        <v>0.820397753195879</v>
      </c>
      <c r="G1611" s="18" t="n">
        <v>5.99558999556186E-021</v>
      </c>
      <c r="H1611" s="6"/>
      <c r="I1611" s="18" t="n">
        <v>0.000336378494095124</v>
      </c>
      <c r="J1611" s="18" t="n">
        <v>0.000420579300138649</v>
      </c>
      <c r="K1611" s="16" t="n">
        <v>0.723131001371742</v>
      </c>
      <c r="L1611" s="18" t="n">
        <v>1.64588278900761E-014</v>
      </c>
      <c r="M1611" s="16" t="n">
        <v>0.635408093278464</v>
      </c>
      <c r="N1611" s="18" t="n">
        <v>2.8151101210572E-009</v>
      </c>
      <c r="O1611" s="16" t="n">
        <v>0.293108258346669</v>
      </c>
      <c r="P1611" s="16" t="n">
        <v>0.272749424506924</v>
      </c>
    </row>
    <row r="1612" customFormat="false" ht="15" hidden="false" customHeight="false" outlineLevel="0" collapsed="false">
      <c r="A1612" s="17" t="n">
        <v>2007</v>
      </c>
      <c r="B1612" s="6"/>
      <c r="C1612" s="16" t="n">
        <v>0.0692326735390277</v>
      </c>
      <c r="D1612" s="16" t="n">
        <v>0.0890426124726209</v>
      </c>
      <c r="E1612" s="16" t="n">
        <v>0.770061728395062</v>
      </c>
      <c r="F1612" s="16" t="n">
        <v>0.821248794296447</v>
      </c>
      <c r="G1612" s="18" t="n">
        <v>5.47555994446834E-021</v>
      </c>
      <c r="H1612" s="6"/>
      <c r="I1612" s="18" t="n">
        <v>0.000339979926621755</v>
      </c>
      <c r="J1612" s="18" t="n">
        <v>0.000423482983032904</v>
      </c>
      <c r="K1612" s="16" t="n">
        <v>0.721570644718793</v>
      </c>
      <c r="L1612" s="18" t="n">
        <v>2.77224325944433E-014</v>
      </c>
      <c r="M1612" s="16" t="n">
        <v>0.643569958847737</v>
      </c>
      <c r="N1612" s="18" t="n">
        <v>2.54406843001157E-010</v>
      </c>
      <c r="O1612" s="16" t="n">
        <v>0.293386155339828</v>
      </c>
      <c r="P1612" s="16" t="n">
        <v>0.272082918776091</v>
      </c>
    </row>
    <row r="1613" customFormat="false" ht="15" hidden="false" customHeight="false" outlineLevel="0" collapsed="false">
      <c r="A1613" s="17" t="n">
        <v>2008</v>
      </c>
      <c r="B1613" s="6"/>
      <c r="C1613" s="16" t="n">
        <v>0.069573791801906</v>
      </c>
      <c r="D1613" s="16" t="n">
        <v>0.0894670832052548</v>
      </c>
      <c r="E1613" s="16" t="n">
        <v>0.770301783264746</v>
      </c>
      <c r="F1613" s="16" t="n">
        <v>0.822085710670326</v>
      </c>
      <c r="G1613" s="18" t="n">
        <v>4.99242339054786E-021</v>
      </c>
      <c r="H1613" s="6"/>
      <c r="I1613" s="18" t="n">
        <v>0.000343409175590199</v>
      </c>
      <c r="J1613" s="18" t="n">
        <v>0.000426127747854111</v>
      </c>
      <c r="K1613" s="16" t="n">
        <v>0.719838820301783</v>
      </c>
      <c r="L1613" s="18" t="n">
        <v>4.74633352366405E-014</v>
      </c>
      <c r="M1613" s="16" t="n">
        <v>0.653292181069959</v>
      </c>
      <c r="N1613" s="18" t="n">
        <v>1.48382790882684E-011</v>
      </c>
      <c r="O1613" s="16" t="n">
        <v>0.293659367564861</v>
      </c>
      <c r="P1613" s="16" t="n">
        <v>0.271276141868775</v>
      </c>
    </row>
    <row r="1614" customFormat="false" ht="15" hidden="false" customHeight="false" outlineLevel="0" collapsed="false">
      <c r="A1614" s="17" t="n">
        <v>2009</v>
      </c>
      <c r="B1614" s="6"/>
      <c r="C1614" s="16" t="n">
        <v>0.069917829159873</v>
      </c>
      <c r="D1614" s="16" t="n">
        <v>0.0898932150769461</v>
      </c>
      <c r="E1614" s="16" t="n">
        <v>0.770644718792867</v>
      </c>
      <c r="F1614" s="16" t="n">
        <v>0.822905626670816</v>
      </c>
      <c r="G1614" s="18" t="n">
        <v>4.61055948765314E-021</v>
      </c>
      <c r="H1614" s="6"/>
      <c r="I1614" s="18" t="n">
        <v>0.000346838502908002</v>
      </c>
      <c r="J1614" s="18" t="n">
        <v>0.000428737860453665</v>
      </c>
      <c r="K1614" s="16" t="n">
        <v>0.718004115226337</v>
      </c>
      <c r="L1614" s="18" t="n">
        <v>8.22025754474465E-014</v>
      </c>
      <c r="M1614" s="16" t="n">
        <v>0.664917695473251</v>
      </c>
      <c r="N1614" s="18" t="n">
        <v>6.02487915889509E-013</v>
      </c>
      <c r="O1614" s="16" t="n">
        <v>0.293926960230195</v>
      </c>
      <c r="P1614" s="16" t="n">
        <v>0.270401898410194</v>
      </c>
    </row>
    <row r="1615" customFormat="false" ht="15" hidden="false" customHeight="false" outlineLevel="0" collapsed="false">
      <c r="A1615" s="17" t="n">
        <v>2010</v>
      </c>
      <c r="B1615" s="6"/>
      <c r="C1615" s="16" t="n">
        <v>0.0702659449018499</v>
      </c>
      <c r="D1615" s="16" t="n">
        <v>0.0903225578212437</v>
      </c>
      <c r="E1615" s="16" t="n">
        <v>0.771004801097394</v>
      </c>
      <c r="F1615" s="16" t="n">
        <v>0.823716233447685</v>
      </c>
      <c r="G1615" s="18" t="n">
        <v>4.27977220909351E-021</v>
      </c>
      <c r="H1615" s="6"/>
      <c r="I1615" s="18" t="n">
        <v>0.000350057070202498</v>
      </c>
      <c r="J1615" s="18" t="n">
        <v>0.000431079117398728</v>
      </c>
      <c r="K1615" s="16" t="n">
        <v>0.716323731138546</v>
      </c>
      <c r="L1615" s="18" t="n">
        <v>1.41150445183451E-013</v>
      </c>
      <c r="M1615" s="16" t="n">
        <v>0.677434842249657</v>
      </c>
      <c r="N1615" s="18" t="n">
        <v>1.9510414408086E-014</v>
      </c>
      <c r="O1615" s="16" t="n">
        <v>0.294191446760761</v>
      </c>
      <c r="P1615" s="16" t="n">
        <v>0.269444710969175</v>
      </c>
    </row>
    <row r="1616" customFormat="false" ht="15" hidden="false" customHeight="false" outlineLevel="0" collapsed="false">
      <c r="A1616" s="17" t="n">
        <v>2011</v>
      </c>
      <c r="B1616" s="6"/>
      <c r="C1616" s="16" t="n">
        <v>0.0706174331903332</v>
      </c>
      <c r="D1616" s="16" t="n">
        <v>0.0907542379075674</v>
      </c>
      <c r="E1616" s="16" t="n">
        <v>0.771536351165981</v>
      </c>
      <c r="F1616" s="16" t="n">
        <v>0.824516751447538</v>
      </c>
      <c r="G1616" s="18" t="n">
        <v>3.99520698351818E-021</v>
      </c>
      <c r="H1616" s="6"/>
      <c r="I1616" s="18" t="n">
        <v>0.000353029807019212</v>
      </c>
      <c r="J1616" s="18" t="n">
        <v>0.000433093732883019</v>
      </c>
      <c r="K1616" s="16" t="n">
        <v>0.714626200274348</v>
      </c>
      <c r="L1616" s="18" t="n">
        <v>2.41791458722716E-013</v>
      </c>
      <c r="M1616" s="16" t="n">
        <v>0.687448559670782</v>
      </c>
      <c r="N1616" s="18" t="n">
        <v>1.19775973149405E-015</v>
      </c>
      <c r="O1616" s="16" t="n">
        <v>0.294452575188513</v>
      </c>
      <c r="P1616" s="16" t="n">
        <v>0.268330205812318</v>
      </c>
    </row>
    <row r="1617" customFormat="false" ht="15" hidden="false" customHeight="false" outlineLevel="0" collapsed="false">
      <c r="A1617" s="17" t="n">
        <v>2012</v>
      </c>
      <c r="B1617" s="6"/>
      <c r="C1617" s="16" t="n">
        <v>0.0709730359065297</v>
      </c>
      <c r="D1617" s="16" t="n">
        <v>0.0911891958465767</v>
      </c>
      <c r="E1617" s="16" t="n">
        <v>0.771724965706447</v>
      </c>
      <c r="F1617" s="16" t="n">
        <v>0.825313385675708</v>
      </c>
      <c r="G1617" s="18" t="n">
        <v>3.72252441190398E-021</v>
      </c>
      <c r="H1617" s="6"/>
      <c r="I1617" s="18" t="n">
        <v>0.000356027606145259</v>
      </c>
      <c r="J1617" s="18" t="n">
        <v>0.000435154309111728</v>
      </c>
      <c r="K1617" s="16" t="n">
        <v>0.713151577503429</v>
      </c>
      <c r="L1617" s="18" t="n">
        <v>4.11635504735658E-013</v>
      </c>
      <c r="M1617" s="16" t="n">
        <v>0.693638545953361</v>
      </c>
      <c r="N1617" s="18" t="n">
        <v>1.965876700554E-016</v>
      </c>
      <c r="O1617" s="16" t="n">
        <v>0.29471237127566</v>
      </c>
      <c r="P1617" s="16" t="n">
        <v>0.267172643977165</v>
      </c>
    </row>
    <row r="1618" customFormat="false" ht="15" hidden="false" customHeight="false" outlineLevel="0" collapsed="false">
      <c r="A1618" s="17" t="n">
        <v>2013</v>
      </c>
      <c r="B1618" s="6"/>
      <c r="C1618" s="16" t="n">
        <v>0.0713326595216281</v>
      </c>
      <c r="D1618" s="16" t="n">
        <v>0.0916277060993477</v>
      </c>
      <c r="E1618" s="16" t="n">
        <v>0.772050754458162</v>
      </c>
      <c r="F1618" s="16" t="n">
        <v>0.826117038578469</v>
      </c>
      <c r="G1618" s="18" t="n">
        <v>3.53862711792169E-021</v>
      </c>
      <c r="H1618" s="6"/>
      <c r="I1618" s="18" t="n">
        <v>0.000358925358806063</v>
      </c>
      <c r="J1618" s="18" t="n">
        <v>0.000437079961534644</v>
      </c>
      <c r="K1618" s="16" t="n">
        <v>0.711556927297668</v>
      </c>
      <c r="L1618" s="18" t="n">
        <v>7.07878544254134E-013</v>
      </c>
      <c r="M1618" s="16" t="n">
        <v>0.696844993141289</v>
      </c>
      <c r="N1618" s="18" t="n">
        <v>4.24469888166883E-017</v>
      </c>
      <c r="O1618" s="16" t="n">
        <v>0.294974390073408</v>
      </c>
      <c r="P1618" s="16" t="n">
        <v>0.265909591613269</v>
      </c>
    </row>
    <row r="1619" customFormat="false" ht="15" hidden="false" customHeight="false" outlineLevel="0" collapsed="false">
      <c r="A1619" s="17" t="n">
        <v>2014</v>
      </c>
      <c r="B1619" s="6"/>
      <c r="C1619" s="16" t="n">
        <v>0.071694700268325</v>
      </c>
      <c r="D1619" s="16" t="n">
        <v>0.0920677509088</v>
      </c>
      <c r="E1619" s="16" t="n">
        <v>0.772205075445816</v>
      </c>
      <c r="F1619" s="16" t="n">
        <v>0.826919869428941</v>
      </c>
      <c r="G1619" s="18" t="n">
        <v>3.42419037953041E-021</v>
      </c>
      <c r="H1619" s="6"/>
      <c r="I1619" s="18" t="n">
        <v>0.000361903660151969</v>
      </c>
      <c r="J1619" s="18" t="n">
        <v>0.000439076069446582</v>
      </c>
      <c r="K1619" s="16" t="n">
        <v>0.710476680384088</v>
      </c>
      <c r="L1619" s="18" t="n">
        <v>1.26871796514214E-012</v>
      </c>
      <c r="M1619" s="16" t="n">
        <v>0.702880658436214</v>
      </c>
      <c r="N1619" s="18" t="n">
        <v>8.28733348609644E-018</v>
      </c>
      <c r="O1619" s="16" t="n">
        <v>0.295236074429156</v>
      </c>
      <c r="P1619" s="16" t="n">
        <v>0.2645563612723</v>
      </c>
    </row>
    <row r="1620" customFormat="false" ht="15" hidden="false" customHeight="false" outlineLevel="0" collapsed="false">
      <c r="A1620" s="17" t="n">
        <v>2015</v>
      </c>
      <c r="B1620" s="6"/>
      <c r="C1620" s="16" t="n">
        <v>0.0720594859055114</v>
      </c>
      <c r="D1620" s="16" t="n">
        <v>0.0925097118907865</v>
      </c>
      <c r="E1620" s="16" t="n">
        <v>0.772376543209877</v>
      </c>
      <c r="F1620" s="16" t="n">
        <v>0.827724645733446</v>
      </c>
      <c r="G1620" s="18" t="n">
        <v>3.23963162948073E-021</v>
      </c>
      <c r="H1620" s="6"/>
      <c r="I1620" s="18" t="n">
        <v>0.000365037348357772</v>
      </c>
      <c r="J1620" s="18" t="n">
        <v>0.000441277409391028</v>
      </c>
      <c r="K1620" s="16" t="n">
        <v>0.709036351165981</v>
      </c>
      <c r="L1620" s="18" t="n">
        <v>2.23483037602016E-012</v>
      </c>
      <c r="M1620" s="16" t="n">
        <v>0.709207818930041</v>
      </c>
      <c r="N1620" s="18" t="n">
        <v>1.54248682222972E-018</v>
      </c>
      <c r="O1620" s="16" t="n">
        <v>0.295498326241144</v>
      </c>
      <c r="P1620" s="16" t="n">
        <v>0.263251418808107</v>
      </c>
    </row>
    <row r="1621" customFormat="false" ht="15" hidden="false" customHeight="false" outlineLevel="0" collapsed="false">
      <c r="A1621" s="17" t="n">
        <v>2016</v>
      </c>
      <c r="B1621" s="6"/>
      <c r="C1621" s="16" t="n">
        <v>0.0724258101041544</v>
      </c>
      <c r="D1621" s="16" t="n">
        <v>0.0929521978610531</v>
      </c>
      <c r="E1621" s="16" t="n">
        <v>0.772599451303155</v>
      </c>
      <c r="F1621" s="16" t="n">
        <v>0.828528765588484</v>
      </c>
      <c r="G1621" s="18" t="n">
        <v>3.0044277893073E-021</v>
      </c>
      <c r="H1621" s="6"/>
      <c r="I1621" s="18" t="n">
        <v>0.000368061225008671</v>
      </c>
      <c r="J1621" s="18" t="n">
        <v>0.000443328309843418</v>
      </c>
      <c r="K1621" s="16" t="n">
        <v>0.707218792866941</v>
      </c>
      <c r="L1621" s="18" t="n">
        <v>3.91343067362487E-012</v>
      </c>
      <c r="M1621" s="16" t="n">
        <v>0.716272290809328</v>
      </c>
      <c r="N1621" s="18" t="n">
        <v>2.70016932376235E-019</v>
      </c>
      <c r="O1621" s="16" t="n">
        <v>0.295760297432426</v>
      </c>
      <c r="P1621" s="16" t="n">
        <v>0.261892325017565</v>
      </c>
    </row>
    <row r="1622" customFormat="false" ht="15" hidden="false" customHeight="false" outlineLevel="0" collapsed="false">
      <c r="A1622" s="17" t="n">
        <v>2017</v>
      </c>
      <c r="B1622" s="6"/>
      <c r="C1622" s="16" t="n">
        <v>0.0727937218232136</v>
      </c>
      <c r="D1622" s="16" t="n">
        <v>0.0933950061370651</v>
      </c>
      <c r="E1622" s="16" t="n">
        <v>0.77292524005487</v>
      </c>
      <c r="F1622" s="16" t="n">
        <v>0.829320932432099</v>
      </c>
      <c r="G1622" s="18" t="n">
        <v>2.82006729634209E-021</v>
      </c>
      <c r="H1622" s="6"/>
      <c r="I1622" s="18" t="n">
        <v>0.00037113030874721</v>
      </c>
      <c r="J1622" s="18" t="n">
        <v>0.000445338975090979</v>
      </c>
      <c r="K1622" s="16" t="n">
        <v>0.705418381344307</v>
      </c>
      <c r="L1622" s="18" t="n">
        <v>7.09669027589949E-012</v>
      </c>
      <c r="M1622" s="16" t="n">
        <v>0.721742112482853</v>
      </c>
      <c r="N1622" s="18" t="n">
        <v>1.09575323690672E-019</v>
      </c>
      <c r="O1622" s="16" t="n">
        <v>0.296018309263974</v>
      </c>
      <c r="P1622" s="16" t="n">
        <v>0.260293097179892</v>
      </c>
    </row>
    <row r="1623" customFormat="false" ht="15" hidden="false" customHeight="false" outlineLevel="0" collapsed="false">
      <c r="A1623" s="17" t="n">
        <v>2018</v>
      </c>
      <c r="B1623" s="6"/>
      <c r="C1623" s="16" t="n">
        <v>0.0731641503814284</v>
      </c>
      <c r="D1623" s="16" t="n">
        <v>0.0938391926701912</v>
      </c>
      <c r="E1623" s="16" t="n">
        <v>0.773199588477366</v>
      </c>
      <c r="F1623" s="16" t="n">
        <v>0.830106622016351</v>
      </c>
      <c r="G1623" s="18" t="n">
        <v>2.6166138045924E-021</v>
      </c>
      <c r="H1623" s="6"/>
      <c r="I1623" s="18" t="n">
        <v>0.000374087087918287</v>
      </c>
      <c r="J1623" s="18" t="n">
        <v>0.000447202158731907</v>
      </c>
      <c r="K1623" s="16" t="n">
        <v>0.703395061728395</v>
      </c>
      <c r="L1623" s="18" t="n">
        <v>1.27909991601244E-011</v>
      </c>
      <c r="M1623" s="16" t="n">
        <v>0.729578189300412</v>
      </c>
      <c r="N1623" s="18" t="n">
        <v>2.80600796437534E-020</v>
      </c>
      <c r="O1623" s="16" t="n">
        <v>0.296274147439835</v>
      </c>
      <c r="P1623" s="16" t="n">
        <v>0.258596755448925</v>
      </c>
    </row>
    <row r="1624" customFormat="false" ht="15" hidden="false" customHeight="false" outlineLevel="0" collapsed="false">
      <c r="A1624" s="17" t="n">
        <v>2019</v>
      </c>
      <c r="B1624" s="6"/>
      <c r="C1624" s="16" t="n">
        <v>0.0735381703200192</v>
      </c>
      <c r="D1624" s="16" t="n">
        <v>0.0942860703519835</v>
      </c>
      <c r="E1624" s="16" t="n">
        <v>0.773285322359396</v>
      </c>
      <c r="F1624" s="16" t="n">
        <v>0.830889580045069</v>
      </c>
      <c r="G1624" s="18" t="n">
        <v>2.48881939766761E-021</v>
      </c>
      <c r="H1624" s="6"/>
      <c r="I1624" s="18" t="n">
        <v>0.000376688837315036</v>
      </c>
      <c r="J1624" s="18" t="n">
        <v>0.00044866166474208</v>
      </c>
      <c r="K1624" s="16" t="n">
        <v>0.702023319615912</v>
      </c>
      <c r="L1624" s="18" t="n">
        <v>2.2729644186622E-011</v>
      </c>
      <c r="M1624" s="16" t="n">
        <v>0.737860082304527</v>
      </c>
      <c r="N1624" s="18" t="n">
        <v>7.2718610658577E-021</v>
      </c>
      <c r="O1624" s="16" t="n">
        <v>0.296529032733658</v>
      </c>
      <c r="P1624" s="16" t="n">
        <v>0.256822473521661</v>
      </c>
    </row>
    <row r="1625" customFormat="false" ht="15" hidden="false" customHeight="false" outlineLevel="0" collapsed="false">
      <c r="A1625" s="17" t="n">
        <v>2020</v>
      </c>
      <c r="B1625" s="6"/>
      <c r="C1625" s="16" t="n">
        <v>0.0739163282435661</v>
      </c>
      <c r="D1625" s="16" t="n">
        <v>0.0947358238568504</v>
      </c>
      <c r="E1625" s="16" t="n">
        <v>0.773559670781893</v>
      </c>
      <c r="F1625" s="16" t="n">
        <v>0.831655753854749</v>
      </c>
      <c r="G1625" s="18" t="n">
        <v>2.33968914786897E-021</v>
      </c>
      <c r="H1625" s="6"/>
      <c r="I1625" s="18" t="n">
        <v>0.00037917028016163</v>
      </c>
      <c r="J1625" s="18" t="n">
        <v>0.000449969544316676</v>
      </c>
      <c r="K1625" s="16" t="n">
        <v>0.700240054869685</v>
      </c>
      <c r="L1625" s="18" t="n">
        <v>4.0416612098894E-011</v>
      </c>
      <c r="M1625" s="16" t="n">
        <v>0.741358024691358</v>
      </c>
      <c r="N1625" s="18" t="n">
        <v>5.96173609829523E-021</v>
      </c>
      <c r="O1625" s="16" t="n">
        <v>0.29677839274186</v>
      </c>
      <c r="P1625" s="16" t="n">
        <v>0.254942273369944</v>
      </c>
    </row>
    <row r="1626" customFormat="false" ht="15" hidden="false" customHeight="false" outlineLevel="0" collapsed="false">
      <c r="A1626" s="17" t="n">
        <v>2021</v>
      </c>
      <c r="B1626" s="6"/>
      <c r="C1626" s="16" t="n">
        <v>0.0742986626078199</v>
      </c>
      <c r="D1626" s="16" t="n">
        <v>0.0951883781901921</v>
      </c>
      <c r="E1626" s="16" t="n">
        <v>0.773765432098766</v>
      </c>
      <c r="F1626" s="16" t="n">
        <v>0.832401789160262</v>
      </c>
      <c r="G1626" s="18" t="n">
        <v>2.22126982810104E-021</v>
      </c>
      <c r="H1626" s="6"/>
      <c r="I1626" s="18" t="n">
        <v>0.000381755549214106</v>
      </c>
      <c r="J1626" s="18" t="n">
        <v>0.000451391178759582</v>
      </c>
      <c r="K1626" s="16" t="n">
        <v>0.698491083676269</v>
      </c>
      <c r="L1626" s="18" t="n">
        <v>7.32509480691891E-011</v>
      </c>
      <c r="M1626" s="16" t="n">
        <v>0.739986282578875</v>
      </c>
      <c r="N1626" s="18" t="n">
        <v>8.83885887837915E-021</v>
      </c>
      <c r="O1626" s="16" t="n">
        <v>0.297021140122683</v>
      </c>
      <c r="P1626" s="16" t="n">
        <v>0.252944873861076</v>
      </c>
    </row>
    <row r="1627" customFormat="false" ht="15" hidden="false" customHeight="false" outlineLevel="0" collapsed="false">
      <c r="A1627" s="17" t="n">
        <v>2022</v>
      </c>
      <c r="B1627" s="6"/>
      <c r="C1627" s="16" t="n">
        <v>0.0746846636830425</v>
      </c>
      <c r="D1627" s="16" t="n">
        <v>0.0956434587007442</v>
      </c>
      <c r="E1627" s="16" t="n">
        <v>0.773936899862826</v>
      </c>
      <c r="F1627" s="16" t="n">
        <v>0.833140061236888</v>
      </c>
      <c r="G1627" s="18" t="n">
        <v>2.1488775771875E-021</v>
      </c>
      <c r="H1627" s="6"/>
      <c r="I1627" s="18" t="n">
        <v>0.000384195340629602</v>
      </c>
      <c r="J1627" s="18" t="n">
        <v>0.00045266963457717</v>
      </c>
      <c r="K1627" s="16" t="n">
        <v>0.696622085048011</v>
      </c>
      <c r="L1627" s="18" t="n">
        <v>1.31822796632677E-010</v>
      </c>
      <c r="M1627" s="16" t="n">
        <v>0.734910836762689</v>
      </c>
      <c r="N1627" s="18" t="n">
        <v>3.06962737885723E-020</v>
      </c>
      <c r="O1627" s="16" t="n">
        <v>0.297261304800764</v>
      </c>
      <c r="P1627" s="16" t="n">
        <v>0.250929145924563</v>
      </c>
    </row>
    <row r="1628" customFormat="false" ht="15" hidden="false" customHeight="false" outlineLevel="0" collapsed="false">
      <c r="A1628" s="17" t="n">
        <v>2023</v>
      </c>
      <c r="B1628" s="6"/>
      <c r="C1628" s="16" t="n">
        <v>0.0750726552527852</v>
      </c>
      <c r="D1628" s="16" t="n">
        <v>0.0960992919194355</v>
      </c>
      <c r="E1628" s="16" t="n">
        <v>0.774074074074074</v>
      </c>
      <c r="F1628" s="16" t="n">
        <v>0.833871692642119</v>
      </c>
      <c r="G1628" s="18" t="n">
        <v>2.05881900507255E-021</v>
      </c>
      <c r="H1628" s="6"/>
      <c r="I1628" s="18" t="n">
        <v>0.000386595834174556</v>
      </c>
      <c r="J1628" s="18" t="n">
        <v>0.000453941920382702</v>
      </c>
      <c r="K1628" s="16" t="n">
        <v>0.694461591220851</v>
      </c>
      <c r="L1628" s="18" t="n">
        <v>2.31238191195003E-010</v>
      </c>
      <c r="M1628" s="16" t="n">
        <v>0.726474622770919</v>
      </c>
      <c r="N1628" s="18" t="n">
        <v>2.7267305090401E-019</v>
      </c>
      <c r="O1628" s="16" t="n">
        <v>0.297499253574625</v>
      </c>
      <c r="P1628" s="16" t="n">
        <v>0.248929544194868</v>
      </c>
    </row>
    <row r="1629" customFormat="false" ht="15" hidden="false" customHeight="false" outlineLevel="0" collapsed="false">
      <c r="A1629" s="17" t="n">
        <v>2024</v>
      </c>
      <c r="B1629" s="6"/>
      <c r="C1629" s="16" t="n">
        <v>0.0754626169546684</v>
      </c>
      <c r="D1629" s="16" t="n">
        <v>0.0965557740388796</v>
      </c>
      <c r="E1629" s="16" t="n">
        <v>0.77417695473251</v>
      </c>
      <c r="F1629" s="16" t="n">
        <v>0.834589779383726</v>
      </c>
      <c r="G1629" s="18" t="n">
        <v>1.99604282308014E-021</v>
      </c>
      <c r="H1629" s="6"/>
      <c r="I1629" s="18" t="n">
        <v>0.000389032780990903</v>
      </c>
      <c r="J1629" s="18" t="n">
        <v>0.000455290031146106</v>
      </c>
      <c r="K1629" s="16" t="n">
        <v>0.692455418381344</v>
      </c>
      <c r="L1629" s="18" t="n">
        <v>3.94378382196141E-010</v>
      </c>
      <c r="M1629" s="16" t="n">
        <v>0.718587105624143</v>
      </c>
      <c r="N1629" s="18" t="n">
        <v>1.6067376767482E-018</v>
      </c>
      <c r="O1629" s="16" t="n">
        <v>0.297732743315265</v>
      </c>
      <c r="P1629" s="16" t="n">
        <v>0.246946531429347</v>
      </c>
    </row>
    <row r="1630" customFormat="false" ht="15" hidden="false" customHeight="false" outlineLevel="0" collapsed="false">
      <c r="A1630" s="17" t="n">
        <v>2025</v>
      </c>
      <c r="B1630" s="6"/>
      <c r="C1630" s="16" t="n">
        <v>0.0758535206080873</v>
      </c>
      <c r="D1630" s="16" t="n">
        <v>0.0970119679759383</v>
      </c>
      <c r="E1630" s="16" t="n">
        <v>0.774296982167353</v>
      </c>
      <c r="F1630" s="16" t="n">
        <v>0.83530357914868</v>
      </c>
      <c r="G1630" s="18" t="n">
        <v>1.94473755856148E-021</v>
      </c>
      <c r="H1630" s="6"/>
      <c r="I1630" s="18" t="n">
        <v>0.000391133851987494</v>
      </c>
      <c r="J1630" s="18" t="n">
        <v>0.000456325640315323</v>
      </c>
      <c r="K1630" s="16" t="n">
        <v>0.690826474622771</v>
      </c>
      <c r="L1630" s="18" t="n">
        <v>6.44987605985281E-010</v>
      </c>
      <c r="M1630" s="16" t="n">
        <v>0.713305898491084</v>
      </c>
      <c r="N1630" s="18" t="n">
        <v>8.56731186403832E-018</v>
      </c>
      <c r="O1630" s="16" t="n">
        <v>0.297964786180931</v>
      </c>
      <c r="P1630" s="16" t="n">
        <v>0.245033723176784</v>
      </c>
    </row>
    <row r="1631" customFormat="false" ht="15" hidden="false" customHeight="false" outlineLevel="0" collapsed="false">
      <c r="A1631" s="17" t="n">
        <v>2026</v>
      </c>
      <c r="B1631" s="6"/>
      <c r="C1631" s="16" t="n">
        <v>0.0762448929495316</v>
      </c>
      <c r="D1631" s="16" t="n">
        <v>0.0974675012381656</v>
      </c>
      <c r="E1631" s="16" t="n">
        <v>0.774725651577503</v>
      </c>
      <c r="F1631" s="16" t="n">
        <v>0.836019375966877</v>
      </c>
      <c r="G1631" s="18" t="n">
        <v>1.91213937496968E-021</v>
      </c>
      <c r="H1631" s="6"/>
      <c r="I1631" s="18" t="n">
        <v>0.00039299417388111</v>
      </c>
      <c r="J1631" s="18" t="n">
        <v>0.000457164110620564</v>
      </c>
      <c r="K1631" s="16" t="n">
        <v>0.688597393689986</v>
      </c>
      <c r="L1631" s="18" t="n">
        <v>1.00375502192277E-009</v>
      </c>
      <c r="M1631" s="16" t="n">
        <v>0.709876543209877</v>
      </c>
      <c r="N1631" s="18" t="n">
        <v>2.25259806647385E-017</v>
      </c>
      <c r="O1631" s="16" t="n">
        <v>0.298197425220886</v>
      </c>
      <c r="P1631" s="16" t="n">
        <v>0.243159833179604</v>
      </c>
    </row>
    <row r="1632" customFormat="false" ht="15" hidden="false" customHeight="false" outlineLevel="0" collapsed="false">
      <c r="A1632" s="17" t="n">
        <v>2027</v>
      </c>
      <c r="B1632" s="6"/>
      <c r="C1632" s="16" t="n">
        <v>0.0766383569131532</v>
      </c>
      <c r="D1632" s="16" t="n">
        <v>0.0979241521834211</v>
      </c>
      <c r="E1632" s="16" t="n">
        <v>0.774759945130316</v>
      </c>
      <c r="F1632" s="16" t="n">
        <v>0.836733199612874</v>
      </c>
      <c r="G1632" s="18" t="n">
        <v>1.86626395733736E-021</v>
      </c>
      <c r="H1632" s="6"/>
      <c r="I1632" s="18" t="n">
        <v>0.000394550938819362</v>
      </c>
      <c r="J1632" s="18" t="n">
        <v>0.000457708161057956</v>
      </c>
      <c r="K1632" s="16" t="n">
        <v>0.687174211248285</v>
      </c>
      <c r="L1632" s="18" t="n">
        <v>1.52474548537377E-009</v>
      </c>
      <c r="M1632" s="16" t="n">
        <v>0.71414609053498</v>
      </c>
      <c r="N1632" s="18" t="n">
        <v>9.83602093507073E-018</v>
      </c>
      <c r="O1632" s="16" t="n">
        <v>0.298429370055931</v>
      </c>
      <c r="P1632" s="16" t="n">
        <v>0.241307784776424</v>
      </c>
    </row>
    <row r="1633" customFormat="false" ht="15" hidden="false" customHeight="false" outlineLevel="0" collapsed="false">
      <c r="A1633" s="17" t="n">
        <v>2028</v>
      </c>
      <c r="B1633" s="6"/>
      <c r="C1633" s="16" t="n">
        <v>0.0770335546613893</v>
      </c>
      <c r="D1633" s="16" t="n">
        <v>0.0983817091810916</v>
      </c>
      <c r="E1633" s="16" t="n">
        <v>0.77482853223594</v>
      </c>
      <c r="F1633" s="16" t="n">
        <v>0.837453365434461</v>
      </c>
      <c r="G1633" s="18" t="n">
        <v>1.85131418659835E-021</v>
      </c>
      <c r="H1633" s="6"/>
      <c r="I1633" s="18" t="n">
        <v>0.00039580171710977</v>
      </c>
      <c r="J1633" s="18" t="n">
        <v>0.000457911178908002</v>
      </c>
      <c r="K1633" s="16" t="n">
        <v>0.685579561042524</v>
      </c>
      <c r="L1633" s="18" t="n">
        <v>2.31183606752441E-009</v>
      </c>
      <c r="M1633" s="16" t="n">
        <v>0.718278463648834</v>
      </c>
      <c r="N1633" s="18" t="n">
        <v>3.67038783028785E-018</v>
      </c>
      <c r="O1633" s="16" t="n">
        <v>0.298663322104256</v>
      </c>
      <c r="P1633" s="16" t="n">
        <v>0.239380975991273</v>
      </c>
    </row>
    <row r="1634" customFormat="false" ht="15" hidden="false" customHeight="false" outlineLevel="0" collapsed="false">
      <c r="A1634" s="17" t="n">
        <v>2029</v>
      </c>
      <c r="B1634" s="6"/>
      <c r="C1634" s="16" t="n">
        <v>0.0774307025285821</v>
      </c>
      <c r="D1634" s="16" t="n">
        <v>0.0988407211649247</v>
      </c>
      <c r="E1634" s="16" t="n">
        <v>0.775017146776406</v>
      </c>
      <c r="F1634" s="16" t="n">
        <v>0.838185159716626</v>
      </c>
      <c r="G1634" s="18" t="n">
        <v>1.82667193290461E-021</v>
      </c>
      <c r="H1634" s="6"/>
      <c r="I1634" s="18" t="n">
        <v>0.000397030226319425</v>
      </c>
      <c r="J1634" s="18" t="n">
        <v>0.000458083530868034</v>
      </c>
      <c r="K1634" s="16" t="n">
        <v>0.683744855967078</v>
      </c>
      <c r="L1634" s="18" t="n">
        <v>3.59945001125235E-009</v>
      </c>
      <c r="M1634" s="16" t="n">
        <v>0.723593964334705</v>
      </c>
      <c r="N1634" s="18" t="n">
        <v>9.13313253310864E-019</v>
      </c>
      <c r="O1634" s="16" t="n">
        <v>0.298900996615671</v>
      </c>
      <c r="P1634" s="16" t="n">
        <v>0.237309515909252</v>
      </c>
    </row>
    <row r="1635" customFormat="false" ht="15" hidden="false" customHeight="false" outlineLevel="0" collapsed="false">
      <c r="A1635" s="17" t="n">
        <v>2030</v>
      </c>
      <c r="B1635" s="6"/>
      <c r="C1635" s="16" t="n">
        <v>0.07782993078017</v>
      </c>
      <c r="D1635" s="16" t="n">
        <v>0.0993009558225621</v>
      </c>
      <c r="E1635" s="16" t="n">
        <v>0.775</v>
      </c>
      <c r="F1635" s="16" t="n">
        <v>0.838910488645249</v>
      </c>
      <c r="G1635" s="18" t="n">
        <v>1.82667193290461E-021</v>
      </c>
      <c r="H1635" s="6"/>
      <c r="I1635" s="18" t="n">
        <v>0.000398226148478279</v>
      </c>
      <c r="J1635" s="18" t="n">
        <v>0.000458199718262211</v>
      </c>
      <c r="K1635" s="16" t="n">
        <v>0.681772976680384</v>
      </c>
      <c r="L1635" s="18" t="n">
        <v>5.68030361475624E-009</v>
      </c>
      <c r="M1635" s="16" t="n">
        <v>0.73088134430727</v>
      </c>
      <c r="N1635" s="18" t="n">
        <v>1.09575323690672E-019</v>
      </c>
      <c r="O1635" s="16" t="n">
        <v>0.299136516413052</v>
      </c>
      <c r="P1635" s="16" t="n">
        <v>0.235103705717101</v>
      </c>
    </row>
    <row r="1636" customFormat="false" ht="15" hidden="false" customHeight="false" outlineLevel="0" collapsed="false">
      <c r="A1636" s="17" t="n">
        <v>2031</v>
      </c>
      <c r="B1636" s="6"/>
      <c r="C1636" s="16" t="n">
        <v>0.0782305924058656</v>
      </c>
      <c r="D1636" s="16" t="n">
        <v>0.0997616824805083</v>
      </c>
      <c r="E1636" s="16" t="n">
        <v>0.775</v>
      </c>
      <c r="F1636" s="16" t="n">
        <v>0.839631141942774</v>
      </c>
      <c r="G1636" s="18" t="n">
        <v>1.82667193290461E-021</v>
      </c>
      <c r="H1636" s="6"/>
      <c r="I1636" s="18" t="n">
        <v>0.000399458316332001</v>
      </c>
      <c r="J1636" s="18" t="n">
        <v>0.000458337189407712</v>
      </c>
      <c r="K1636" s="16" t="n">
        <v>0.679698216735254</v>
      </c>
      <c r="L1636" s="18" t="n">
        <v>9.04707657575724E-009</v>
      </c>
      <c r="M1636" s="16" t="n">
        <v>0.739591906721536</v>
      </c>
      <c r="N1636" s="18" t="n">
        <v>8.08259111776879E-021</v>
      </c>
      <c r="O1636" s="16" t="n">
        <v>0.299370463866681</v>
      </c>
      <c r="P1636" s="16" t="n">
        <v>0.232736315077612</v>
      </c>
    </row>
    <row r="1637" customFormat="false" ht="15" hidden="false" customHeight="false" outlineLevel="0" collapsed="false">
      <c r="A1637" s="17" t="n">
        <v>2032</v>
      </c>
      <c r="B1637" s="6"/>
      <c r="C1637" s="16" t="n">
        <v>0.0786315128922003</v>
      </c>
      <c r="D1637" s="16" t="n">
        <v>0.100221702825022</v>
      </c>
      <c r="E1637" s="16" t="n">
        <v>0.775034293552812</v>
      </c>
      <c r="F1637" s="16" t="n">
        <v>0.840349208892577</v>
      </c>
      <c r="G1637" s="18" t="n">
        <v>1.82667193290461E-021</v>
      </c>
      <c r="H1637" s="6"/>
      <c r="I1637" s="18" t="n">
        <v>0.000400967287298652</v>
      </c>
      <c r="J1637" s="18" t="n">
        <v>0.000458705465077504</v>
      </c>
      <c r="K1637" s="16" t="n">
        <v>0.677640603566529</v>
      </c>
      <c r="L1637" s="18" t="n">
        <v>1.48607236820763E-008</v>
      </c>
      <c r="M1637" s="16" t="n">
        <v>0.746604938271605</v>
      </c>
      <c r="N1637" s="18" t="n">
        <v>1.24978602034193E-021</v>
      </c>
      <c r="O1637" s="16" t="n">
        <v>0.299603518016634</v>
      </c>
      <c r="P1637" s="16" t="n">
        <v>0.230000686315677</v>
      </c>
    </row>
    <row r="1638" customFormat="false" ht="15" hidden="false" customHeight="false" outlineLevel="0" collapsed="false">
      <c r="A1638" s="17" t="n">
        <v>2033</v>
      </c>
      <c r="B1638" s="6"/>
      <c r="C1638" s="16" t="n">
        <v>0.0790325239121268</v>
      </c>
      <c r="D1638" s="16" t="n">
        <v>0.100680436105183</v>
      </c>
      <c r="E1638" s="16" t="n">
        <v>0.775034293552812</v>
      </c>
      <c r="F1638" s="16" t="n">
        <v>0.841049267016308</v>
      </c>
      <c r="G1638" s="18" t="n">
        <v>1.82667193290461E-021</v>
      </c>
      <c r="H1638" s="6"/>
      <c r="I1638" s="18" t="n">
        <v>0.000402538286935779</v>
      </c>
      <c r="J1638" s="18" t="n">
        <v>0.000459114774376446</v>
      </c>
      <c r="K1638" s="16" t="n">
        <v>0.675222908093279</v>
      </c>
      <c r="L1638" s="18" t="n">
        <v>2.47503031697204E-008</v>
      </c>
      <c r="M1638" s="16" t="n">
        <v>0.755178326474623</v>
      </c>
      <c r="N1638" s="18" t="n">
        <v>1.71086166189287E-022</v>
      </c>
      <c r="O1638" s="16" t="n">
        <v>0.299830675644077</v>
      </c>
      <c r="P1638" s="16" t="n">
        <v>0.227065111179636</v>
      </c>
    </row>
    <row r="1639" customFormat="false" ht="15" hidden="false" customHeight="false" outlineLevel="0" collapsed="false">
      <c r="A1639" s="17" t="n">
        <v>2034</v>
      </c>
      <c r="B1639" s="6"/>
      <c r="C1639" s="16" t="n">
        <v>0.0794338788143309</v>
      </c>
      <c r="D1639" s="16" t="n">
        <v>0.101137972412827</v>
      </c>
      <c r="E1639" s="16" t="n">
        <v>0.775120027434842</v>
      </c>
      <c r="F1639" s="16" t="n">
        <v>0.841724540248301</v>
      </c>
      <c r="G1639" s="18" t="n">
        <v>1.82667193290461E-021</v>
      </c>
      <c r="H1639" s="6"/>
      <c r="I1639" s="18" t="n">
        <v>0.000404069482511297</v>
      </c>
      <c r="J1639" s="18" t="n">
        <v>0.000459482382352011</v>
      </c>
      <c r="K1639" s="16" t="n">
        <v>0.672856652949246</v>
      </c>
      <c r="L1639" s="18" t="n">
        <v>4.11908817764367E-008</v>
      </c>
      <c r="M1639" s="16" t="n">
        <v>0.760150891632373</v>
      </c>
      <c r="N1639" s="18" t="n">
        <v>6.99673817999735E-023</v>
      </c>
      <c r="O1639" s="16" t="n">
        <v>0.30004974266032</v>
      </c>
      <c r="P1639" s="16" t="n">
        <v>0.224051256383942</v>
      </c>
    </row>
    <row r="1640" customFormat="false" ht="15" hidden="false" customHeight="false" outlineLevel="0" collapsed="false">
      <c r="A1640" s="17" t="n">
        <v>2035</v>
      </c>
      <c r="B1640" s="6"/>
      <c r="C1640" s="16" t="n">
        <v>0.0798360500819994</v>
      </c>
      <c r="D1640" s="16" t="n">
        <v>0.101594751321</v>
      </c>
      <c r="E1640" s="16" t="n">
        <v>0.775188614540466</v>
      </c>
      <c r="F1640" s="16" t="n">
        <v>0.842375829715314</v>
      </c>
      <c r="G1640" s="18" t="n">
        <v>1.82667193290461E-021</v>
      </c>
      <c r="H1640" s="6"/>
      <c r="I1640" s="18" t="n">
        <v>0.000405597789385354</v>
      </c>
      <c r="J1640" s="18" t="n">
        <v>0.00045984266998431</v>
      </c>
      <c r="K1640" s="16" t="n">
        <v>0.670781893004115</v>
      </c>
      <c r="L1640" s="18" t="n">
        <v>6.83825906766606E-008</v>
      </c>
      <c r="M1640" s="16" t="n">
        <v>0.760699588477366</v>
      </c>
      <c r="N1640" s="18" t="n">
        <v>1.75765114125573E-022</v>
      </c>
      <c r="O1640" s="16" t="n">
        <v>0.300260984082322</v>
      </c>
      <c r="P1640" s="16" t="n">
        <v>0.220946258281143</v>
      </c>
    </row>
    <row r="1641" customFormat="false" ht="15" hidden="false" customHeight="false" outlineLevel="0" collapsed="false">
      <c r="A1641" s="17" t="n">
        <v>2036</v>
      </c>
      <c r="B1641" s="6"/>
      <c r="C1641" s="16" t="n">
        <v>0.080240144102873</v>
      </c>
      <c r="D1641" s="16" t="n">
        <v>0.102052066287609</v>
      </c>
      <c r="E1641" s="16" t="n">
        <v>0.775222908093278</v>
      </c>
      <c r="F1641" s="16" t="n">
        <v>0.843005418520422</v>
      </c>
      <c r="G1641" s="18" t="n">
        <v>1.82667193290461E-021</v>
      </c>
      <c r="H1641" s="6"/>
      <c r="I1641" s="18" t="n">
        <v>0.000407037345283346</v>
      </c>
      <c r="J1641" s="18" t="n">
        <v>0.000460093600019865</v>
      </c>
      <c r="K1641" s="16" t="n">
        <v>0.667798353909465</v>
      </c>
      <c r="L1641" s="18" t="n">
        <v>1.13764177803771E-007</v>
      </c>
      <c r="M1641" s="16" t="n">
        <v>0.7585219478738</v>
      </c>
      <c r="N1641" s="18" t="n">
        <v>1.07906393977248E-021</v>
      </c>
      <c r="O1641" s="16" t="n">
        <v>0.300465145052362</v>
      </c>
      <c r="P1641" s="16" t="n">
        <v>0.217743931608784</v>
      </c>
    </row>
    <row r="1642" customFormat="false" ht="15" hidden="false" customHeight="false" outlineLevel="0" collapsed="false">
      <c r="A1642" s="17" t="n">
        <v>2037</v>
      </c>
      <c r="B1642" s="6"/>
      <c r="C1642" s="16" t="n">
        <v>0.0806473451784329</v>
      </c>
      <c r="D1642" s="16" t="n">
        <v>0.102511085999867</v>
      </c>
      <c r="E1642" s="16" t="n">
        <v>0.775120027434842</v>
      </c>
      <c r="F1642" s="16" t="n">
        <v>0.843608563686691</v>
      </c>
      <c r="G1642" s="18" t="n">
        <v>1.82667193290461E-021</v>
      </c>
      <c r="H1642" s="6"/>
      <c r="I1642" s="18" t="n">
        <v>0.000408440560629543</v>
      </c>
      <c r="J1642" s="18" t="n">
        <v>0.000460318984936639</v>
      </c>
      <c r="K1642" s="16" t="n">
        <v>0.66539780521262</v>
      </c>
      <c r="L1642" s="18" t="n">
        <v>1.87339925785325E-007</v>
      </c>
      <c r="M1642" s="16" t="n">
        <v>0.758796296296296</v>
      </c>
      <c r="N1642" s="18" t="n">
        <v>2.48756576182806E-021</v>
      </c>
      <c r="O1642" s="16" t="n">
        <v>0.300660692240261</v>
      </c>
      <c r="P1642" s="16" t="n">
        <v>0.214533436833317</v>
      </c>
    </row>
    <row r="1643" customFormat="false" ht="15" hidden="false" customHeight="false" outlineLevel="0" collapsed="false">
      <c r="A1643" s="17" t="n">
        <v>2038</v>
      </c>
      <c r="B1643" s="6"/>
      <c r="C1643" s="16" t="n">
        <v>0.081057637429561</v>
      </c>
      <c r="D1643" s="16" t="n">
        <v>0.102972039895842</v>
      </c>
      <c r="E1643" s="16" t="n">
        <v>0.775034293552812</v>
      </c>
      <c r="F1643" s="16" t="n">
        <v>0.844193526207055</v>
      </c>
      <c r="G1643" s="18" t="n">
        <v>1.82667193290461E-021</v>
      </c>
      <c r="H1643" s="6"/>
      <c r="I1643" s="18" t="n">
        <v>0.000410020570689388</v>
      </c>
      <c r="J1643" s="18" t="n">
        <v>0.000460794358464747</v>
      </c>
      <c r="K1643" s="16" t="n">
        <v>0.66323731138546</v>
      </c>
      <c r="L1643" s="18" t="n">
        <v>2.98609130810609E-007</v>
      </c>
      <c r="M1643" s="16" t="n">
        <v>0.758367626886146</v>
      </c>
      <c r="N1643" s="18" t="n">
        <v>7.62717991485863E-021</v>
      </c>
      <c r="O1643" s="16" t="n">
        <v>0.300850308173771</v>
      </c>
      <c r="P1643" s="16" t="n">
        <v>0.211451948132935</v>
      </c>
    </row>
    <row r="1644" customFormat="false" ht="15" hidden="false" customHeight="false" outlineLevel="0" collapsed="false">
      <c r="A1644" s="17" t="n">
        <v>2039</v>
      </c>
      <c r="B1644" s="6"/>
      <c r="C1644" s="16" t="n">
        <v>0.0814702718043568</v>
      </c>
      <c r="D1644" s="16" t="n">
        <v>0.103434481156551</v>
      </c>
      <c r="E1644" s="16" t="n">
        <v>0.775137174211248</v>
      </c>
      <c r="F1644" s="16" t="n">
        <v>0.844771454409923</v>
      </c>
      <c r="G1644" s="18" t="n">
        <v>1.82667193290461E-021</v>
      </c>
      <c r="H1644" s="6"/>
      <c r="I1644" s="18" t="n">
        <v>0.000411657526073848</v>
      </c>
      <c r="J1644" s="18" t="n">
        <v>0.00046134410881804</v>
      </c>
      <c r="K1644" s="16" t="n">
        <v>0.661059670781893</v>
      </c>
      <c r="L1644" s="18" t="n">
        <v>4.63920883661143E-007</v>
      </c>
      <c r="M1644" s="16" t="n">
        <v>0.755109739368999</v>
      </c>
      <c r="N1644" s="18" t="n">
        <v>7.88677834521953E-020</v>
      </c>
      <c r="O1644" s="16" t="n">
        <v>0.301037608897</v>
      </c>
      <c r="P1644" s="16" t="n">
        <v>0.208348038688738</v>
      </c>
    </row>
    <row r="1645" customFormat="false" ht="15" hidden="false" customHeight="false" outlineLevel="0" collapsed="false">
      <c r="A1645" s="17" t="n">
        <v>2040</v>
      </c>
      <c r="B1645" s="6"/>
      <c r="C1645" s="16" t="n">
        <v>0.0818842334078142</v>
      </c>
      <c r="D1645" s="16" t="n">
        <v>0.103897279903922</v>
      </c>
      <c r="E1645" s="16" t="n">
        <v>0.775017146776406</v>
      </c>
      <c r="F1645" s="16" t="n">
        <v>0.845340220828321</v>
      </c>
      <c r="G1645" s="18" t="n">
        <v>1.82667193290461E-021</v>
      </c>
      <c r="H1645" s="6"/>
      <c r="I1645" s="18" t="n">
        <v>0.000413540258717658</v>
      </c>
      <c r="J1645" s="18" t="n">
        <v>0.000462197838104521</v>
      </c>
      <c r="K1645" s="16" t="n">
        <v>0.659104938271605</v>
      </c>
      <c r="L1645" s="18" t="n">
        <v>7.06279311128384E-007</v>
      </c>
      <c r="M1645" s="16" t="n">
        <v>0.751423182441701</v>
      </c>
      <c r="N1645" s="18" t="n">
        <v>1.59364919284436E-018</v>
      </c>
      <c r="O1645" s="16" t="n">
        <v>0.301221906368498</v>
      </c>
      <c r="P1645" s="16" t="n">
        <v>0.20526324845157</v>
      </c>
    </row>
    <row r="1646" customFormat="false" ht="15" hidden="false" customHeight="false" outlineLevel="0" collapsed="false">
      <c r="A1646" s="17" t="n">
        <v>2041</v>
      </c>
      <c r="B1646" s="6"/>
      <c r="C1646" s="16" t="n">
        <v>0.0822998280916374</v>
      </c>
      <c r="D1646" s="16" t="n">
        <v>0.104360984228134</v>
      </c>
      <c r="E1646" s="16" t="n">
        <v>0.775188614540466</v>
      </c>
      <c r="F1646" s="16" t="n">
        <v>0.845909408725111</v>
      </c>
      <c r="G1646" s="18" t="n">
        <v>1.82667193290461E-021</v>
      </c>
      <c r="H1646" s="6"/>
      <c r="I1646" s="18" t="n">
        <v>0.000415647422855234</v>
      </c>
      <c r="J1646" s="18" t="n">
        <v>0.000463402291621645</v>
      </c>
      <c r="K1646" s="16" t="n">
        <v>0.657235939643347</v>
      </c>
      <c r="L1646" s="18" t="n">
        <v>1.03282523774647E-006</v>
      </c>
      <c r="M1646" s="16" t="n">
        <v>0.742952674897119</v>
      </c>
      <c r="N1646" s="18" t="n">
        <v>8.5953763546857E-017</v>
      </c>
      <c r="O1646" s="16" t="n">
        <v>0.301406306623975</v>
      </c>
      <c r="P1646" s="16" t="n">
        <v>0.202418001444642</v>
      </c>
    </row>
    <row r="1647" customFormat="false" ht="15" hidden="false" customHeight="false" outlineLevel="0" collapsed="false">
      <c r="A1647" s="17" t="n">
        <v>2042</v>
      </c>
      <c r="B1647" s="6"/>
      <c r="C1647" s="16" t="n">
        <v>0.082715503667938</v>
      </c>
      <c r="D1647" s="16" t="n">
        <v>0.104823957433297</v>
      </c>
      <c r="E1647" s="16" t="n">
        <v>0.774982853223594</v>
      </c>
      <c r="F1647" s="16" t="n">
        <v>0.846481428198957</v>
      </c>
      <c r="G1647" s="18" t="n">
        <v>1.82667193290461E-021</v>
      </c>
      <c r="H1647" s="6"/>
      <c r="I1647" s="18" t="n">
        <v>0.000417788372813449</v>
      </c>
      <c r="J1647" s="18" t="n">
        <v>0.000464714811892861</v>
      </c>
      <c r="K1647" s="16" t="n">
        <v>0.655006858710562</v>
      </c>
      <c r="L1647" s="18" t="n">
        <v>1.45834927770507E-006</v>
      </c>
      <c r="M1647" s="16" t="n">
        <v>0.733899176954733</v>
      </c>
      <c r="N1647" s="18" t="n">
        <v>1.12524968403611E-014</v>
      </c>
      <c r="O1647" s="16" t="n">
        <v>0.301591590162304</v>
      </c>
      <c r="P1647" s="16" t="n">
        <v>0.199763305725063</v>
      </c>
    </row>
    <row r="1648" customFormat="false" ht="15" hidden="false" customHeight="false" outlineLevel="0" collapsed="false">
      <c r="A1648" s="17" t="n">
        <v>2043</v>
      </c>
      <c r="B1648" s="6"/>
      <c r="C1648" s="16" t="n">
        <v>0.0831319021477882</v>
      </c>
      <c r="D1648" s="16" t="n">
        <v>0.105286570297189</v>
      </c>
      <c r="E1648" s="16" t="n">
        <v>0.774931412894376</v>
      </c>
      <c r="F1648" s="16" t="n">
        <v>0.847043684065522</v>
      </c>
      <c r="G1648" s="18" t="n">
        <v>1.82667193290461E-021</v>
      </c>
      <c r="H1648" s="6"/>
      <c r="I1648" s="18" t="n">
        <v>0.000420093777214818</v>
      </c>
      <c r="J1648" s="18" t="n">
        <v>0.000466239121150999</v>
      </c>
      <c r="K1648" s="16" t="n">
        <v>0.653343621399177</v>
      </c>
      <c r="L1648" s="18" t="n">
        <v>2.02416957096158E-006</v>
      </c>
      <c r="M1648" s="16" t="n">
        <v>0.720781893004115</v>
      </c>
      <c r="N1648" s="18" t="n">
        <v>2.01331278040838E-012</v>
      </c>
      <c r="O1648" s="16" t="n">
        <v>0.301773677865709</v>
      </c>
      <c r="P1648" s="16" t="n">
        <v>0.197219643906788</v>
      </c>
    </row>
    <row r="1649" customFormat="false" ht="15" hidden="false" customHeight="false" outlineLevel="0" collapsed="false">
      <c r="A1649" s="17" t="n">
        <v>2044</v>
      </c>
      <c r="B1649" s="6"/>
      <c r="C1649" s="16" t="n">
        <v>0.0835499900200945</v>
      </c>
      <c r="D1649" s="16" t="n">
        <v>0.105749982067452</v>
      </c>
      <c r="E1649" s="16" t="n">
        <v>0.77474279835391</v>
      </c>
      <c r="F1649" s="16" t="n">
        <v>0.847594050668111</v>
      </c>
      <c r="G1649" s="18" t="n">
        <v>1.82667193290461E-021</v>
      </c>
      <c r="H1649" s="6"/>
      <c r="I1649" s="18" t="n">
        <v>0.000422417540866798</v>
      </c>
      <c r="J1649" s="18" t="n">
        <v>0.000467874401485285</v>
      </c>
      <c r="K1649" s="16" t="n">
        <v>0.651680384087792</v>
      </c>
      <c r="L1649" s="18" t="n">
        <v>2.69176979504145E-006</v>
      </c>
      <c r="M1649" s="16" t="n">
        <v>0.706464334705075</v>
      </c>
      <c r="N1649" s="18" t="n">
        <v>1.52412439632904E-010</v>
      </c>
      <c r="O1649" s="16" t="n">
        <v>0.301951883228631</v>
      </c>
      <c r="P1649" s="16" t="n">
        <v>0.194979543807141</v>
      </c>
    </row>
    <row r="1650" customFormat="false" ht="15" hidden="false" customHeight="false" outlineLevel="0" collapsed="false">
      <c r="A1650" s="17" t="n">
        <v>2045</v>
      </c>
      <c r="B1650" s="6"/>
      <c r="C1650" s="16" t="n">
        <v>0.083970695435403</v>
      </c>
      <c r="D1650" s="16" t="n">
        <v>0.106215361830732</v>
      </c>
      <c r="E1650" s="16" t="n">
        <v>0.774794238683128</v>
      </c>
      <c r="F1650" s="16" t="n">
        <v>0.848132036660124</v>
      </c>
      <c r="G1650" s="18" t="n">
        <v>1.82667193290461E-021</v>
      </c>
      <c r="H1650" s="6"/>
      <c r="I1650" s="18" t="n">
        <v>0.000424505815540488</v>
      </c>
      <c r="J1650" s="18" t="n">
        <v>0.000469362841495055</v>
      </c>
      <c r="K1650" s="16" t="n">
        <v>0.650034293552812</v>
      </c>
      <c r="L1650" s="18" t="n">
        <v>3.36180593014082E-006</v>
      </c>
      <c r="M1650" s="16" t="n">
        <v>0.687620027434842</v>
      </c>
      <c r="N1650" s="18" t="n">
        <v>1.19458176186305E-008</v>
      </c>
      <c r="O1650" s="16" t="n">
        <v>0.302126049237243</v>
      </c>
      <c r="P1650" s="16" t="n">
        <v>0.193195464647556</v>
      </c>
    </row>
    <row r="1651" customFormat="false" ht="15" hidden="false" customHeight="false" outlineLevel="0" collapsed="false">
      <c r="A1651" s="17" t="n">
        <v>2046</v>
      </c>
      <c r="B1651" s="6"/>
      <c r="C1651" s="16" t="n">
        <v>0.0843950228958259</v>
      </c>
      <c r="D1651" s="16" t="n">
        <v>0.106683571172622</v>
      </c>
      <c r="E1651" s="16" t="n">
        <v>0.774862825788752</v>
      </c>
      <c r="F1651" s="16" t="n">
        <v>0.848645221800982</v>
      </c>
      <c r="G1651" s="18" t="n">
        <v>1.82667193290461E-021</v>
      </c>
      <c r="H1651" s="6"/>
      <c r="I1651" s="18" t="n">
        <v>0.000426653428643599</v>
      </c>
      <c r="J1651" s="18" t="n">
        <v>0.000470996096301294</v>
      </c>
      <c r="K1651" s="16" t="n">
        <v>0.649022633744856</v>
      </c>
      <c r="L1651" s="18" t="n">
        <v>4.07869251392575E-006</v>
      </c>
      <c r="M1651" s="16" t="n">
        <v>0.666495198902606</v>
      </c>
      <c r="N1651" s="18" t="n">
        <v>6.18688665494251E-007</v>
      </c>
      <c r="O1651" s="16" t="n">
        <v>0.302292158100391</v>
      </c>
      <c r="P1651" s="16" t="n">
        <v>0.191676677679974</v>
      </c>
    </row>
    <row r="1652" customFormat="false" ht="15" hidden="false" customHeight="false" outlineLevel="0" collapsed="false">
      <c r="A1652" s="17" t="n">
        <v>2047</v>
      </c>
      <c r="B1652" s="6"/>
      <c r="C1652" s="16" t="n">
        <v>0.084824325780305</v>
      </c>
      <c r="D1652" s="16" t="n">
        <v>0.107156113336462</v>
      </c>
      <c r="E1652" s="16" t="n">
        <v>0.77491426611797</v>
      </c>
      <c r="F1652" s="16" t="n">
        <v>0.849131264661319</v>
      </c>
      <c r="G1652" s="18" t="n">
        <v>1.82667193290461E-021</v>
      </c>
      <c r="H1652" s="6"/>
      <c r="I1652" s="18" t="n">
        <v>0.000428904385290972</v>
      </c>
      <c r="J1652" s="18" t="n">
        <v>0.000472809693593514</v>
      </c>
      <c r="K1652" s="16" t="n">
        <v>0.647736625514403</v>
      </c>
      <c r="L1652" s="18" t="n">
        <v>4.8422028801753E-006</v>
      </c>
      <c r="M1652" s="16" t="n">
        <v>0.644050068587106</v>
      </c>
      <c r="N1652" s="18" t="n">
        <v>2.17539391942559E-005</v>
      </c>
      <c r="O1652" s="16" t="n">
        <v>0.302449456103605</v>
      </c>
      <c r="P1652" s="16" t="n">
        <v>0.190299038561686</v>
      </c>
    </row>
    <row r="1653" customFormat="false" ht="15" hidden="false" customHeight="false" outlineLevel="0" collapsed="false">
      <c r="A1653" s="17" t="n">
        <v>2048</v>
      </c>
      <c r="B1653" s="6"/>
      <c r="C1653" s="16" t="n">
        <v>0.0852568626679116</v>
      </c>
      <c r="D1653" s="16" t="n">
        <v>0.107631672704172</v>
      </c>
      <c r="E1653" s="16" t="n">
        <v>0.774931412894376</v>
      </c>
      <c r="F1653" s="16" t="n">
        <v>0.849609632701683</v>
      </c>
      <c r="G1653" s="18" t="n">
        <v>1.82667193290461E-021</v>
      </c>
      <c r="H1653" s="6"/>
      <c r="I1653" s="18" t="n">
        <v>0.000431311986946052</v>
      </c>
      <c r="J1653" s="18" t="n">
        <v>0.000474884859039632</v>
      </c>
      <c r="K1653" s="16" t="n">
        <v>0.647119341563786</v>
      </c>
      <c r="L1653" s="18" t="n">
        <v>5.51975683748698E-006</v>
      </c>
      <c r="M1653" s="16" t="n">
        <v>0.615843621399177</v>
      </c>
      <c r="N1653" s="16" t="n">
        <v>0.0012003704427258</v>
      </c>
      <c r="O1653" s="16" t="n">
        <v>0.302604246180983</v>
      </c>
      <c r="P1653" s="16" t="n">
        <v>0.189221033175656</v>
      </c>
    </row>
    <row r="1654" customFormat="false" ht="15" hidden="false" customHeight="false" outlineLevel="0" collapsed="false">
      <c r="A1654" s="17" t="n">
        <v>2049</v>
      </c>
      <c r="B1654" s="6"/>
      <c r="C1654" s="16" t="n">
        <v>0.0856916288905789</v>
      </c>
      <c r="D1654" s="16" t="n">
        <v>0.10810929436868</v>
      </c>
      <c r="E1654" s="16" t="n">
        <v>0.774862825788752</v>
      </c>
      <c r="F1654" s="16" t="n">
        <v>0.850085496177292</v>
      </c>
      <c r="G1654" s="18" t="n">
        <v>1.82667193290461E-021</v>
      </c>
      <c r="H1654" s="6"/>
      <c r="I1654" s="18" t="n">
        <v>0.00043413970353329</v>
      </c>
      <c r="J1654" s="18" t="n">
        <v>0.000477492712664542</v>
      </c>
      <c r="K1654" s="16" t="n">
        <v>0.646416323731139</v>
      </c>
      <c r="L1654" s="18" t="n">
        <v>6.10255078516786E-006</v>
      </c>
      <c r="M1654" s="16" t="n">
        <v>0.578943758573388</v>
      </c>
      <c r="N1654" s="16" t="n">
        <v>0.0342247849614726</v>
      </c>
      <c r="O1654" s="16" t="n">
        <v>0.302758202080354</v>
      </c>
      <c r="P1654" s="16" t="n">
        <v>0.188400129856426</v>
      </c>
    </row>
    <row r="1655" customFormat="false" ht="15" hidden="false" customHeight="false" outlineLevel="0" collapsed="false">
      <c r="A1655" s="17" t="n">
        <v>2050</v>
      </c>
      <c r="B1655" s="6"/>
      <c r="C1655" s="16" t="n">
        <v>0.0861279378812929</v>
      </c>
      <c r="D1655" s="16" t="n">
        <v>0.108588287053934</v>
      </c>
      <c r="E1655" s="16" t="n">
        <v>0.77474279835391</v>
      </c>
      <c r="F1655" s="16" t="n">
        <v>0.850557720210552</v>
      </c>
      <c r="G1655" s="18" t="n">
        <v>1.82667193290461E-021</v>
      </c>
      <c r="H1655" s="6"/>
      <c r="I1655" s="18" t="n">
        <v>0.000437197056672686</v>
      </c>
      <c r="J1655" s="18" t="n">
        <v>0.000480407080662116</v>
      </c>
      <c r="K1655" s="16" t="n">
        <v>0.645696159122085</v>
      </c>
      <c r="L1655" s="18" t="n">
        <v>6.61970373193431E-006</v>
      </c>
      <c r="M1655" s="16" t="n">
        <v>0.545833333333333</v>
      </c>
      <c r="N1655" s="16" t="n">
        <v>0.236066797234537</v>
      </c>
      <c r="O1655" s="16" t="n">
        <v>0.302910957086603</v>
      </c>
      <c r="P1655" s="16" t="n">
        <v>0.187770551839087</v>
      </c>
    </row>
    <row r="1656" customFormat="false" ht="15" hidden="false" customHeight="false" outlineLevel="0" collapsed="false">
      <c r="A1656" s="17" t="n">
        <v>2051</v>
      </c>
      <c r="B1656" s="6"/>
      <c r="C1656" s="16" t="n">
        <v>0.0865652334697784</v>
      </c>
      <c r="D1656" s="16" t="n">
        <v>0.10906839002853</v>
      </c>
      <c r="E1656" s="16" t="n">
        <v>0.774794238683128</v>
      </c>
      <c r="F1656" s="16" t="n">
        <v>0.851037181906302</v>
      </c>
      <c r="G1656" s="18" t="n">
        <v>1.82667193290461E-021</v>
      </c>
      <c r="H1656" s="6"/>
      <c r="I1656" s="18" t="n">
        <v>0.000440133585983686</v>
      </c>
      <c r="J1656" s="18" t="n">
        <v>0.000483309240720771</v>
      </c>
      <c r="K1656" s="16" t="n">
        <v>0.645061728395062</v>
      </c>
      <c r="L1656" s="18" t="n">
        <v>6.87144705622848E-006</v>
      </c>
      <c r="M1656" s="16" t="n">
        <v>0.516186556927298</v>
      </c>
      <c r="N1656" s="16" t="n">
        <v>0.709865223044205</v>
      </c>
      <c r="O1656" s="16" t="n">
        <v>0.303066029449051</v>
      </c>
      <c r="P1656" s="16" t="n">
        <v>0.187577310596663</v>
      </c>
    </row>
    <row r="1657" customFormat="false" ht="15" hidden="false" customHeight="false" outlineLevel="0" collapsed="false">
      <c r="A1657" s="17" t="n">
        <v>2052</v>
      </c>
      <c r="B1657" s="6"/>
      <c r="C1657" s="16" t="n">
        <v>0.0870035486085967</v>
      </c>
      <c r="D1657" s="16" t="n">
        <v>0.109549644229027</v>
      </c>
      <c r="E1657" s="16" t="n">
        <v>0.774845679012346</v>
      </c>
      <c r="F1657" s="16" t="n">
        <v>0.851525777468017</v>
      </c>
      <c r="G1657" s="18" t="n">
        <v>1.82667193290461E-021</v>
      </c>
      <c r="H1657" s="6"/>
      <c r="I1657" s="18" t="n">
        <v>0.00044321574741295</v>
      </c>
      <c r="J1657" s="18" t="n">
        <v>0.000486455106930125</v>
      </c>
      <c r="K1657" s="16" t="n">
        <v>0.645216049382716</v>
      </c>
      <c r="L1657" s="18" t="n">
        <v>6.87945320449404E-006</v>
      </c>
      <c r="M1657" s="16" t="n">
        <v>0.505469821673525</v>
      </c>
      <c r="N1657" s="16" t="n">
        <v>0.812272588483144</v>
      </c>
      <c r="O1657" s="16" t="n">
        <v>0.303224031215335</v>
      </c>
      <c r="P1657" s="16" t="n">
        <v>0.187697224949636</v>
      </c>
    </row>
    <row r="1658" customFormat="false" ht="15" hidden="false" customHeight="false" outlineLevel="0" collapsed="false">
      <c r="A1658" s="17" t="n">
        <v>2053</v>
      </c>
      <c r="B1658" s="6"/>
      <c r="C1658" s="16" t="n">
        <v>0.0874455270817266</v>
      </c>
      <c r="D1658" s="16" t="n">
        <v>0.110034474858968</v>
      </c>
      <c r="E1658" s="16" t="n">
        <v>0.774811385459534</v>
      </c>
      <c r="F1658" s="16" t="n">
        <v>0.852006100798639</v>
      </c>
      <c r="G1658" s="18" t="n">
        <v>1.82667193290461E-021</v>
      </c>
      <c r="H1658" s="6"/>
      <c r="I1658" s="18" t="n">
        <v>0.000446211187065283</v>
      </c>
      <c r="J1658" s="18" t="n">
        <v>0.000489546240790058</v>
      </c>
      <c r="K1658" s="16" t="n">
        <v>0.645593278463649</v>
      </c>
      <c r="L1658" s="18" t="n">
        <v>6.83262615435267E-006</v>
      </c>
      <c r="M1658" s="16" t="n">
        <v>0.522599451303155</v>
      </c>
      <c r="N1658" s="16" t="n">
        <v>0.483204975639065</v>
      </c>
      <c r="O1658" s="16" t="n">
        <v>0.303379333538473</v>
      </c>
      <c r="P1658" s="16" t="n">
        <v>0.187920520756245</v>
      </c>
    </row>
    <row r="1659" customFormat="false" ht="15" hidden="false" customHeight="false" outlineLevel="0" collapsed="false">
      <c r="A1659" s="17" t="n">
        <v>2054</v>
      </c>
      <c r="B1659" s="6"/>
      <c r="C1659" s="16" t="n">
        <v>0.087890689398106</v>
      </c>
      <c r="D1659" s="16" t="n">
        <v>0.110522751092337</v>
      </c>
      <c r="E1659" s="16" t="n">
        <v>0.774519890260631</v>
      </c>
      <c r="F1659" s="16" t="n">
        <v>0.85248752317559</v>
      </c>
      <c r="G1659" s="18" t="n">
        <v>1.82667193290461E-021</v>
      </c>
      <c r="H1659" s="6"/>
      <c r="I1659" s="18" t="n">
        <v>0.000449050376290095</v>
      </c>
      <c r="J1659" s="18" t="n">
        <v>0.000492497720169007</v>
      </c>
      <c r="K1659" s="16" t="n">
        <v>0.645661865569273</v>
      </c>
      <c r="L1659" s="18" t="n">
        <v>6.70649999057397E-006</v>
      </c>
      <c r="M1659" s="16" t="n">
        <v>0.53360768175583</v>
      </c>
      <c r="N1659" s="16" t="n">
        <v>0.278041548488189</v>
      </c>
      <c r="O1659" s="16" t="n">
        <v>0.303534966958928</v>
      </c>
      <c r="P1659" s="16" t="n">
        <v>0.188239514413405</v>
      </c>
    </row>
    <row r="1660" customFormat="false" ht="15" hidden="false" customHeight="false" outlineLevel="0" collapsed="false">
      <c r="A1660" s="17" t="n">
        <v>2055</v>
      </c>
      <c r="B1660" s="6"/>
      <c r="C1660" s="16" t="n">
        <v>0.0883404666866342</v>
      </c>
      <c r="D1660" s="16" t="n">
        <v>0.111016224992355</v>
      </c>
      <c r="E1660" s="16" t="n">
        <v>0.774314128943759</v>
      </c>
      <c r="F1660" s="16" t="n">
        <v>0.852976087353551</v>
      </c>
      <c r="G1660" s="18" t="n">
        <v>1.82667193290461E-021</v>
      </c>
      <c r="H1660" s="6"/>
      <c r="I1660" s="18" t="n">
        <v>0.000452075844935918</v>
      </c>
      <c r="J1660" s="18" t="n">
        <v>0.000495656170788417</v>
      </c>
      <c r="K1660" s="16" t="n">
        <v>0.645541838134431</v>
      </c>
      <c r="L1660" s="18" t="n">
        <v>6.57940089145485E-006</v>
      </c>
      <c r="M1660" s="16" t="n">
        <v>0.5434670781893</v>
      </c>
      <c r="N1660" s="16" t="n">
        <v>0.146708523377781</v>
      </c>
      <c r="O1660" s="16" t="n">
        <v>0.303692884334597</v>
      </c>
      <c r="P1660" s="16" t="n">
        <v>0.188576979885853</v>
      </c>
    </row>
    <row r="1661" customFormat="false" ht="15" hidden="false" customHeight="false" outlineLevel="0" collapsed="false">
      <c r="A1661" s="17" t="n">
        <v>2056</v>
      </c>
      <c r="B1661" s="6"/>
      <c r="C1661" s="16" t="n">
        <v>0.0887952529730638</v>
      </c>
      <c r="D1661" s="16" t="n">
        <v>0.111514741874068</v>
      </c>
      <c r="E1661" s="16" t="n">
        <v>0.774365569272977</v>
      </c>
      <c r="F1661" s="16" t="n">
        <v>0.853449763655961</v>
      </c>
      <c r="G1661" s="18" t="n">
        <v>1.82667193290461E-021</v>
      </c>
      <c r="H1661" s="6"/>
      <c r="I1661" s="18" t="n">
        <v>0.000455182743943521</v>
      </c>
      <c r="J1661" s="18" t="n">
        <v>0.000498912332002716</v>
      </c>
      <c r="K1661" s="16" t="n">
        <v>0.645970507544582</v>
      </c>
      <c r="L1661" s="18" t="n">
        <v>6.43332763670799E-006</v>
      </c>
      <c r="M1661" s="16" t="n">
        <v>0.546519204389575</v>
      </c>
      <c r="N1661" s="16" t="n">
        <v>0.109896459664768</v>
      </c>
      <c r="O1661" s="16" t="n">
        <v>0.303845965647047</v>
      </c>
      <c r="P1661" s="16" t="n">
        <v>0.188971863632953</v>
      </c>
    </row>
    <row r="1662" customFormat="false" ht="15" hidden="false" customHeight="false" outlineLevel="0" collapsed="false">
      <c r="A1662" s="17" t="n">
        <v>2057</v>
      </c>
      <c r="B1662" s="6"/>
      <c r="C1662" s="16" t="n">
        <v>0.0892544594846382</v>
      </c>
      <c r="D1662" s="16" t="n">
        <v>0.112017783607069</v>
      </c>
      <c r="E1662" s="16" t="n">
        <v>0.774074074074074</v>
      </c>
      <c r="F1662" s="16" t="n">
        <v>0.853912576522122</v>
      </c>
      <c r="G1662" s="18" t="n">
        <v>1.82667193290461E-021</v>
      </c>
      <c r="H1662" s="6"/>
      <c r="I1662" s="18" t="n">
        <v>0.00045845077345966</v>
      </c>
      <c r="J1662" s="18" t="n">
        <v>0.000502337698514017</v>
      </c>
      <c r="K1662" s="16" t="n">
        <v>0.645679012345679</v>
      </c>
      <c r="L1662" s="18" t="n">
        <v>6.28405258877404E-006</v>
      </c>
      <c r="M1662" s="16" t="n">
        <v>0.545576131687243</v>
      </c>
      <c r="N1662" s="16" t="n">
        <v>0.101389404436053</v>
      </c>
      <c r="O1662" s="16" t="n">
        <v>0.303995513419555</v>
      </c>
      <c r="P1662" s="16" t="n">
        <v>0.189383938299524</v>
      </c>
    </row>
    <row r="1663" customFormat="false" ht="15" hidden="false" customHeight="false" outlineLevel="0" collapsed="false">
      <c r="A1663" s="17" t="n">
        <v>2058</v>
      </c>
      <c r="B1663" s="6"/>
      <c r="C1663" s="16" t="n">
        <v>0.089716565634917</v>
      </c>
      <c r="D1663" s="16" t="n">
        <v>0.112524066824606</v>
      </c>
      <c r="E1663" s="16" t="n">
        <v>0.77409122085048</v>
      </c>
      <c r="F1663" s="16" t="n">
        <v>0.85438108583034</v>
      </c>
      <c r="G1663" s="18" t="n">
        <v>1.82667193290461E-021</v>
      </c>
      <c r="H1663" s="6"/>
      <c r="I1663" s="18" t="n">
        <v>0.000462126620261484</v>
      </c>
      <c r="J1663" s="18" t="n">
        <v>0.000506183844177722</v>
      </c>
      <c r="K1663" s="16" t="n">
        <v>0.645833333333333</v>
      </c>
      <c r="L1663" s="18" t="n">
        <v>6.15357187391038E-006</v>
      </c>
      <c r="M1663" s="16" t="n">
        <v>0.5420438957476</v>
      </c>
      <c r="N1663" s="16" t="n">
        <v>0.133501664228314</v>
      </c>
      <c r="O1663" s="16" t="n">
        <v>0.304146878985555</v>
      </c>
      <c r="P1663" s="16" t="n">
        <v>0.189785120278335</v>
      </c>
    </row>
    <row r="1664" customFormat="false" ht="15" hidden="false" customHeight="false" outlineLevel="0" collapsed="false">
      <c r="A1664" s="17" t="n">
        <v>2059</v>
      </c>
      <c r="B1664" s="6"/>
      <c r="C1664" s="16" t="n">
        <v>0.0901812720577644</v>
      </c>
      <c r="D1664" s="16" t="n">
        <v>0.113033115713837</v>
      </c>
      <c r="E1664" s="16" t="n">
        <v>0.774159807956104</v>
      </c>
      <c r="F1664" s="16" t="n">
        <v>0.854849646759468</v>
      </c>
      <c r="G1664" s="18" t="n">
        <v>1.82667193290461E-021</v>
      </c>
      <c r="H1664" s="6"/>
      <c r="I1664" s="18" t="n">
        <v>0.000465855389099038</v>
      </c>
      <c r="J1664" s="18" t="n">
        <v>0.000510064254825067</v>
      </c>
      <c r="K1664" s="16" t="n">
        <v>0.645507544581619</v>
      </c>
      <c r="L1664" s="18" t="n">
        <v>6.07479188958509E-006</v>
      </c>
      <c r="M1664" s="16" t="n">
        <v>0.52889231824417</v>
      </c>
      <c r="N1664" s="16" t="n">
        <v>0.268708289745826</v>
      </c>
      <c r="O1664" s="16" t="n">
        <v>0.304298238192485</v>
      </c>
      <c r="P1664" s="16" t="n">
        <v>0.190147650323928</v>
      </c>
    </row>
    <row r="1665" customFormat="false" ht="15" hidden="false" customHeight="false" outlineLevel="0" collapsed="false">
      <c r="A1665" s="17" t="n">
        <v>2060</v>
      </c>
      <c r="B1665" s="6"/>
      <c r="C1665" s="16" t="n">
        <v>0.09064727940526</v>
      </c>
      <c r="D1665" s="16" t="n">
        <v>0.113543271538394</v>
      </c>
      <c r="E1665" s="16" t="n">
        <v>0.774022633744856</v>
      </c>
      <c r="F1665" s="16" t="n">
        <v>0.855311758070587</v>
      </c>
      <c r="G1665" s="18" t="n">
        <v>1.82667193290461E-021</v>
      </c>
      <c r="H1665" s="6"/>
      <c r="I1665" s="18" t="n">
        <v>0.000469447937843109</v>
      </c>
      <c r="J1665" s="18" t="n">
        <v>0.000513798163947278</v>
      </c>
      <c r="K1665" s="16" t="n">
        <v>0.645953360768176</v>
      </c>
      <c r="L1665" s="18" t="n">
        <v>5.89082821161124E-006</v>
      </c>
      <c r="M1665" s="16" t="n">
        <v>0.512397119341564</v>
      </c>
      <c r="N1665" s="16" t="n">
        <v>0.582506417021968</v>
      </c>
      <c r="O1665" s="16" t="n">
        <v>0.304447491408616</v>
      </c>
      <c r="P1665" s="16" t="n">
        <v>0.190629574808519</v>
      </c>
    </row>
    <row r="1666" customFormat="false" ht="15" hidden="false" customHeight="false" outlineLevel="0" collapsed="false">
      <c r="A1666" s="17" t="n">
        <v>2061</v>
      </c>
      <c r="B1666" s="6"/>
      <c r="C1666" s="16" t="n">
        <v>0.0911161878669586</v>
      </c>
      <c r="D1666" s="16" t="n">
        <v>0.114056600723559</v>
      </c>
      <c r="E1666" s="16" t="n">
        <v>0.773885459533608</v>
      </c>
      <c r="F1666" s="16" t="n">
        <v>0.855780318938294</v>
      </c>
      <c r="G1666" s="18" t="n">
        <v>1.82667193290461E-021</v>
      </c>
      <c r="H1666" s="6"/>
      <c r="I1666" s="18" t="n">
        <v>0.000472927908536105</v>
      </c>
      <c r="J1666" s="18" t="n">
        <v>0.000517356534138387</v>
      </c>
      <c r="K1666" s="16" t="n">
        <v>0.646090534979424</v>
      </c>
      <c r="L1666" s="18" t="n">
        <v>5.82175656545659E-006</v>
      </c>
      <c r="M1666" s="16" t="n">
        <v>0.501663237311385</v>
      </c>
      <c r="N1666" s="16" t="n">
        <v>0.988006360721705</v>
      </c>
      <c r="O1666" s="16" t="n">
        <v>0.304598804816753</v>
      </c>
      <c r="P1666" s="16" t="n">
        <v>0.190937534807715</v>
      </c>
    </row>
    <row r="1667" customFormat="false" ht="15" hidden="false" customHeight="false" outlineLevel="0" collapsed="false">
      <c r="A1667" s="17" t="n">
        <v>2062</v>
      </c>
      <c r="B1667" s="6"/>
      <c r="C1667" s="16" t="n">
        <v>0.0915890609642743</v>
      </c>
      <c r="D1667" s="16" t="n">
        <v>0.114574175450398</v>
      </c>
      <c r="E1667" s="16" t="n">
        <v>0.773748285322359</v>
      </c>
      <c r="F1667" s="16" t="n">
        <v>0.856252488442455</v>
      </c>
      <c r="G1667" s="18" t="n">
        <v>1.82667193290461E-021</v>
      </c>
      <c r="H1667" s="6"/>
      <c r="I1667" s="18" t="n">
        <v>0.000475976404625347</v>
      </c>
      <c r="J1667" s="18" t="n">
        <v>0.000520366902152446</v>
      </c>
      <c r="K1667" s="16" t="n">
        <v>0.645919067215364</v>
      </c>
      <c r="L1667" s="18" t="n">
        <v>6.01671033363867E-006</v>
      </c>
      <c r="M1667" s="16" t="n">
        <v>0.519650205761317</v>
      </c>
      <c r="N1667" s="16" t="n">
        <v>0.509790428771205</v>
      </c>
      <c r="O1667" s="16" t="n">
        <v>0.304751260244631</v>
      </c>
      <c r="P1667" s="16" t="n">
        <v>0.190866246606747</v>
      </c>
    </row>
    <row r="1668" customFormat="false" ht="15" hidden="false" customHeight="false" outlineLevel="0" collapsed="false">
      <c r="A1668" s="17" t="n">
        <v>2063</v>
      </c>
      <c r="B1668" s="6"/>
      <c r="C1668" s="16" t="n">
        <v>0.0920667916968588</v>
      </c>
      <c r="D1668" s="16" t="n">
        <v>0.115096595740739</v>
      </c>
      <c r="E1668" s="16" t="n">
        <v>0.773696844993141</v>
      </c>
      <c r="F1668" s="16" t="n">
        <v>0.856719256365745</v>
      </c>
      <c r="G1668" s="18" t="n">
        <v>1.82667193290461E-021</v>
      </c>
      <c r="H1668" s="6"/>
      <c r="I1668" s="18" t="n">
        <v>0.000478861002354783</v>
      </c>
      <c r="J1668" s="18" t="n">
        <v>0.000523151459576181</v>
      </c>
      <c r="K1668" s="16" t="n">
        <v>0.645764746227709</v>
      </c>
      <c r="L1668" s="18" t="n">
        <v>6.29965842899046E-006</v>
      </c>
      <c r="M1668" s="16" t="n">
        <v>0.543878600823045</v>
      </c>
      <c r="N1668" s="16" t="n">
        <v>0.153372589064411</v>
      </c>
      <c r="O1668" s="16" t="n">
        <v>0.304901948573503</v>
      </c>
      <c r="P1668" s="16" t="n">
        <v>0.190614981973286</v>
      </c>
    </row>
    <row r="1669" customFormat="false" ht="15" hidden="false" customHeight="false" outlineLevel="0" collapsed="false">
      <c r="A1669" s="17" t="n">
        <v>2064</v>
      </c>
      <c r="B1669" s="6"/>
      <c r="C1669" s="16" t="n">
        <v>0.0925490632740077</v>
      </c>
      <c r="D1669" s="16" t="n">
        <v>0.115623831227628</v>
      </c>
      <c r="E1669" s="16" t="n">
        <v>0.773508230452675</v>
      </c>
      <c r="F1669" s="16" t="n">
        <v>0.857192793085349</v>
      </c>
      <c r="G1669" s="18" t="n">
        <v>1.82667193290461E-021</v>
      </c>
      <c r="H1669" s="6"/>
      <c r="I1669" s="18" t="n">
        <v>0.000481826972053553</v>
      </c>
      <c r="J1669" s="18" t="n">
        <v>0.000525956897547698</v>
      </c>
      <c r="K1669" s="16" t="n">
        <v>0.645336076817558</v>
      </c>
      <c r="L1669" s="18" t="n">
        <v>6.71278392464142E-006</v>
      </c>
      <c r="M1669" s="16" t="n">
        <v>0.56994170096022</v>
      </c>
      <c r="N1669" s="16" t="n">
        <v>0.023401412534369</v>
      </c>
      <c r="O1669" s="16" t="n">
        <v>0.305054798700677</v>
      </c>
      <c r="P1669" s="16" t="n">
        <v>0.19011633373125</v>
      </c>
    </row>
    <row r="1670" customFormat="false" ht="15" hidden="false" customHeight="false" outlineLevel="0" collapsed="false">
      <c r="A1670" s="17" t="n">
        <v>2065</v>
      </c>
      <c r="B1670" s="6"/>
      <c r="C1670" s="16" t="n">
        <v>0.0930354165421134</v>
      </c>
      <c r="D1670" s="16" t="n">
        <v>0.116155181356668</v>
      </c>
      <c r="E1670" s="16" t="n">
        <v>0.773508230452675</v>
      </c>
      <c r="F1670" s="16" t="n">
        <v>0.857664865577034</v>
      </c>
      <c r="G1670" s="18" t="n">
        <v>1.82667193290461E-021</v>
      </c>
      <c r="H1670" s="6"/>
      <c r="I1670" s="18" t="n">
        <v>0.000484748866418714</v>
      </c>
      <c r="J1670" s="18" t="n">
        <v>0.000528637975276681</v>
      </c>
      <c r="K1670" s="16" t="n">
        <v>0.644598765432099</v>
      </c>
      <c r="L1670" s="18" t="n">
        <v>7.46791579878211E-006</v>
      </c>
      <c r="M1670" s="16" t="n">
        <v>0.592798353909465</v>
      </c>
      <c r="N1670" s="16" t="n">
        <v>0.00217106876179213</v>
      </c>
      <c r="O1670" s="16" t="n">
        <v>0.30520715273622</v>
      </c>
      <c r="P1670" s="16" t="n">
        <v>0.189331763140156</v>
      </c>
    </row>
    <row r="1671" customFormat="false" ht="15" hidden="false" customHeight="false" outlineLevel="0" collapsed="false">
      <c r="A1671" s="17" t="n">
        <v>2066</v>
      </c>
      <c r="B1671" s="6"/>
      <c r="C1671" s="16" t="n">
        <v>0.0935241455905485</v>
      </c>
      <c r="D1671" s="16" t="n">
        <v>0.116688404449651</v>
      </c>
      <c r="E1671" s="16" t="n">
        <v>0.773628257887517</v>
      </c>
      <c r="F1671" s="16" t="n">
        <v>0.858122325504011</v>
      </c>
      <c r="G1671" s="18" t="n">
        <v>1.82667193290461E-021</v>
      </c>
      <c r="H1671" s="6"/>
      <c r="I1671" s="18" t="n">
        <v>0.000487733307225354</v>
      </c>
      <c r="J1671" s="18" t="n">
        <v>0.000531391858088493</v>
      </c>
      <c r="K1671" s="16" t="n">
        <v>0.643981481481482</v>
      </c>
      <c r="L1671" s="18" t="n">
        <v>8.19871132979332E-006</v>
      </c>
      <c r="M1671" s="16" t="n">
        <v>0.613443072702332</v>
      </c>
      <c r="N1671" s="18" t="n">
        <v>0.00016715954535773</v>
      </c>
      <c r="O1671" s="16" t="n">
        <v>0.305354768438514</v>
      </c>
      <c r="P1671" s="16" t="n">
        <v>0.188601244688818</v>
      </c>
    </row>
    <row r="1672" customFormat="false" ht="15" hidden="false" customHeight="false" outlineLevel="0" collapsed="false">
      <c r="A1672" s="17" t="n">
        <v>2067</v>
      </c>
      <c r="B1672" s="6"/>
      <c r="C1672" s="16" t="n">
        <v>0.0940152423985857</v>
      </c>
      <c r="D1672" s="16" t="n">
        <v>0.117223422429696</v>
      </c>
      <c r="E1672" s="16" t="n">
        <v>0.773542524005487</v>
      </c>
      <c r="F1672" s="16" t="n">
        <v>0.858562988584051</v>
      </c>
      <c r="G1672" s="18" t="n">
        <v>1.82667193290461E-021</v>
      </c>
      <c r="H1672" s="6"/>
      <c r="I1672" s="18" t="n">
        <v>0.000490900064774005</v>
      </c>
      <c r="J1672" s="18" t="n">
        <v>0.000534293632116404</v>
      </c>
      <c r="K1672" s="16" t="n">
        <v>0.643004115226338</v>
      </c>
      <c r="L1672" s="18" t="n">
        <v>9.08717883652449E-006</v>
      </c>
      <c r="M1672" s="16" t="n">
        <v>0.629218106995885</v>
      </c>
      <c r="N1672" s="18" t="n">
        <v>1.62229162363502E-005</v>
      </c>
      <c r="O1672" s="16" t="n">
        <v>0.305496943227993</v>
      </c>
      <c r="P1672" s="16" t="n">
        <v>0.187748706045548</v>
      </c>
    </row>
    <row r="1673" customFormat="false" ht="15" hidden="false" customHeight="false" outlineLevel="0" collapsed="false">
      <c r="A1673" s="17" t="n">
        <v>2068</v>
      </c>
      <c r="B1673" s="6"/>
      <c r="C1673" s="16" t="n">
        <v>0.0945073220967931</v>
      </c>
      <c r="D1673" s="16" t="n">
        <v>0.117758733041345</v>
      </c>
      <c r="E1673" s="16" t="n">
        <v>0.773491083676269</v>
      </c>
      <c r="F1673" s="16" t="n">
        <v>0.858987032826417</v>
      </c>
      <c r="G1673" s="18" t="n">
        <v>1.82667193290461E-021</v>
      </c>
      <c r="H1673" s="6"/>
      <c r="I1673" s="18" t="n">
        <v>0.000493943728087509</v>
      </c>
      <c r="J1673" s="18" t="n">
        <v>0.00053696433136401</v>
      </c>
      <c r="K1673" s="16" t="n">
        <v>0.642249657064472</v>
      </c>
      <c r="L1673" s="18" t="n">
        <v>1.05137699571918E-005</v>
      </c>
      <c r="M1673" s="16" t="n">
        <v>0.642592592592593</v>
      </c>
      <c r="N1673" s="18" t="n">
        <v>5.11757463873606E-006</v>
      </c>
      <c r="O1673" s="16" t="n">
        <v>0.305633736855438</v>
      </c>
      <c r="P1673" s="16" t="n">
        <v>0.186503402359724</v>
      </c>
    </row>
    <row r="1674" customFormat="false" ht="15" hidden="false" customHeight="false" outlineLevel="0" collapsed="false">
      <c r="A1674" s="17" t="n">
        <v>2069</v>
      </c>
      <c r="B1674" s="6"/>
      <c r="C1674" s="16" t="n">
        <v>0.0950005723842583</v>
      </c>
      <c r="D1674" s="16" t="n">
        <v>0.118294649558451</v>
      </c>
      <c r="E1674" s="16" t="n">
        <v>0.773251028806584</v>
      </c>
      <c r="F1674" s="16" t="n">
        <v>0.859399589012347</v>
      </c>
      <c r="G1674" s="18" t="n">
        <v>1.82667193290461E-021</v>
      </c>
      <c r="H1674" s="6"/>
      <c r="I1674" s="18" t="n">
        <v>0.000496998248330882</v>
      </c>
      <c r="J1674" s="18" t="n">
        <v>0.000539600185941271</v>
      </c>
      <c r="K1674" s="16" t="n">
        <v>0.640843621399177</v>
      </c>
      <c r="L1674" s="18" t="n">
        <v>1.23055486157607E-005</v>
      </c>
      <c r="M1674" s="16" t="n">
        <v>0.656841563786008</v>
      </c>
      <c r="N1674" s="18" t="n">
        <v>1.38650190826848E-006</v>
      </c>
      <c r="O1674" s="16" t="n">
        <v>0.305766806357698</v>
      </c>
      <c r="P1674" s="16" t="n">
        <v>0.185051309210183</v>
      </c>
    </row>
    <row r="1675" customFormat="false" ht="15" hidden="false" customHeight="false" outlineLevel="0" collapsed="false">
      <c r="A1675" s="17" t="n">
        <v>2070</v>
      </c>
      <c r="B1675" s="6"/>
      <c r="C1675" s="16" t="n">
        <v>0.0954960682138715</v>
      </c>
      <c r="D1675" s="16" t="n">
        <v>0.118832232554728</v>
      </c>
      <c r="E1675" s="16" t="n">
        <v>0.772993827160494</v>
      </c>
      <c r="F1675" s="16" t="n">
        <v>0.85980315791206</v>
      </c>
      <c r="G1675" s="18" t="n">
        <v>1.82667193290461E-021</v>
      </c>
      <c r="H1675" s="6"/>
      <c r="I1675" s="18" t="n">
        <v>0.000499870175638435</v>
      </c>
      <c r="J1675" s="18" t="n">
        <v>0.000542015781596279</v>
      </c>
      <c r="K1675" s="16" t="n">
        <v>0.639677640603567</v>
      </c>
      <c r="L1675" s="18" t="n">
        <v>1.44933922230168E-005</v>
      </c>
      <c r="M1675" s="16" t="n">
        <v>0.669770233196159</v>
      </c>
      <c r="N1675" s="18" t="n">
        <v>3.76842021409965E-007</v>
      </c>
      <c r="O1675" s="16" t="n">
        <v>0.305896959686875</v>
      </c>
      <c r="P1675" s="16" t="n">
        <v>0.183515930156718</v>
      </c>
    </row>
    <row r="1676" customFormat="false" ht="15" hidden="false" customHeight="false" outlineLevel="0" collapsed="false">
      <c r="A1676" s="17" t="n">
        <v>2071</v>
      </c>
      <c r="B1676" s="6"/>
      <c r="C1676" s="16" t="n">
        <v>0.0959950685111946</v>
      </c>
      <c r="D1676" s="16" t="n">
        <v>0.119373016622235</v>
      </c>
      <c r="E1676" s="16" t="n">
        <v>0.772873799725652</v>
      </c>
      <c r="F1676" s="16" t="n">
        <v>0.860202985442485</v>
      </c>
      <c r="G1676" s="18" t="n">
        <v>1.82667193290461E-021</v>
      </c>
      <c r="H1676" s="6"/>
      <c r="I1676" s="18" t="n">
        <v>0.000502325680042609</v>
      </c>
      <c r="J1676" s="18" t="n">
        <v>0.00054399739832606</v>
      </c>
      <c r="K1676" s="16" t="n">
        <v>0.638220164609054</v>
      </c>
      <c r="L1676" s="18" t="n">
        <v>1.71128413387096E-005</v>
      </c>
      <c r="M1676" s="16" t="n">
        <v>0.676183127572017</v>
      </c>
      <c r="N1676" s="18" t="n">
        <v>1.9138877667027E-007</v>
      </c>
      <c r="O1676" s="16" t="n">
        <v>0.306025889492189</v>
      </c>
      <c r="P1676" s="16" t="n">
        <v>0.182058262116194</v>
      </c>
    </row>
    <row r="1677" customFormat="false" ht="15" hidden="false" customHeight="false" outlineLevel="0" collapsed="false">
      <c r="A1677" s="17" t="n">
        <v>2072</v>
      </c>
      <c r="B1677" s="6"/>
      <c r="C1677" s="16" t="n">
        <v>0.0964983957089976</v>
      </c>
      <c r="D1677" s="16" t="n">
        <v>0.119917781263028</v>
      </c>
      <c r="E1677" s="16" t="n">
        <v>0.772822359396434</v>
      </c>
      <c r="F1677" s="16" t="n">
        <v>0.860591084160336</v>
      </c>
      <c r="G1677" s="18" t="n">
        <v>1.82667193290461E-021</v>
      </c>
      <c r="H1677" s="6"/>
      <c r="I1677" s="18" t="n">
        <v>0.000504702295141981</v>
      </c>
      <c r="J1677" s="18" t="n">
        <v>0.000545862346108758</v>
      </c>
      <c r="K1677" s="16" t="n">
        <v>0.636882716049383</v>
      </c>
      <c r="L1677" s="18" t="n">
        <v>2.03887260934581E-005</v>
      </c>
      <c r="M1677" s="16" t="n">
        <v>0.679218106995885</v>
      </c>
      <c r="N1677" s="18" t="n">
        <v>7.54895596166173E-008</v>
      </c>
      <c r="O1677" s="16" t="n">
        <v>0.306151021080733</v>
      </c>
      <c r="P1677" s="16" t="n">
        <v>0.180503374427799</v>
      </c>
    </row>
    <row r="1678" customFormat="false" ht="15" hidden="false" customHeight="false" outlineLevel="0" collapsed="false">
      <c r="A1678" s="17" t="n">
        <v>2073</v>
      </c>
      <c r="B1678" s="6"/>
      <c r="C1678" s="16" t="n">
        <v>0.0970070882706257</v>
      </c>
      <c r="D1678" s="16" t="n">
        <v>0.120467511013152</v>
      </c>
      <c r="E1678" s="16" t="n">
        <v>0.772650891632373</v>
      </c>
      <c r="F1678" s="16" t="n">
        <v>0.860964668707582</v>
      </c>
      <c r="G1678" s="18" t="n">
        <v>1.82667193290461E-021</v>
      </c>
      <c r="H1678" s="6"/>
      <c r="I1678" s="18" t="n">
        <v>0.000507117602382649</v>
      </c>
      <c r="J1678" s="18" t="n">
        <v>0.000547776911752379</v>
      </c>
      <c r="K1678" s="16" t="n">
        <v>0.635493827160494</v>
      </c>
      <c r="L1678" s="18" t="n">
        <v>2.4149237642988E-005</v>
      </c>
      <c r="M1678" s="16" t="n">
        <v>0.684756515775034</v>
      </c>
      <c r="N1678" s="18" t="n">
        <v>2.0230403156835E-008</v>
      </c>
      <c r="O1678" s="16" t="n">
        <v>0.306271457993118</v>
      </c>
      <c r="P1678" s="16" t="n">
        <v>0.179045245234487</v>
      </c>
    </row>
    <row r="1679" customFormat="false" ht="15" hidden="false" customHeight="false" outlineLevel="0" collapsed="false">
      <c r="A1679" s="17" t="n">
        <v>2074</v>
      </c>
      <c r="B1679" s="6"/>
      <c r="C1679" s="16" t="n">
        <v>0.0975191343090399</v>
      </c>
      <c r="D1679" s="16" t="n">
        <v>0.121020341432642</v>
      </c>
      <c r="E1679" s="16" t="n">
        <v>0.772342249657064</v>
      </c>
      <c r="F1679" s="16" t="n">
        <v>0.861328492206964</v>
      </c>
      <c r="G1679" s="18" t="n">
        <v>1.82667193290461E-021</v>
      </c>
      <c r="H1679" s="6"/>
      <c r="I1679" s="18" t="n">
        <v>0.000509560399161312</v>
      </c>
      <c r="J1679" s="18" t="n">
        <v>0.000549693854535274</v>
      </c>
      <c r="K1679" s="16" t="n">
        <v>0.634413580246914</v>
      </c>
      <c r="L1679" s="18" t="n">
        <v>2.86621537007695E-005</v>
      </c>
      <c r="M1679" s="16" t="n">
        <v>0.698199588477366</v>
      </c>
      <c r="N1679" s="18" t="n">
        <v>8.76878039950462E-010</v>
      </c>
      <c r="O1679" s="16" t="n">
        <v>0.306388733986055</v>
      </c>
      <c r="P1679" s="16" t="n">
        <v>0.177504141080601</v>
      </c>
    </row>
    <row r="1680" customFormat="false" ht="15" hidden="false" customHeight="false" outlineLevel="0" collapsed="false">
      <c r="A1680" s="17" t="n">
        <v>2075</v>
      </c>
      <c r="B1680" s="6"/>
      <c r="C1680" s="16" t="n">
        <v>0.0980330728118911</v>
      </c>
      <c r="D1680" s="16" t="n">
        <v>0.12157457806399</v>
      </c>
      <c r="E1680" s="16" t="n">
        <v>0.772136488340192</v>
      </c>
      <c r="F1680" s="16" t="n">
        <v>0.86167456339321</v>
      </c>
      <c r="G1680" s="18" t="n">
        <v>1.85131418659835E-021</v>
      </c>
      <c r="H1680" s="6"/>
      <c r="I1680" s="18" t="n">
        <v>0.00051237857572851</v>
      </c>
      <c r="J1680" s="18" t="n">
        <v>0.000551960244774551</v>
      </c>
      <c r="K1680" s="16" t="n">
        <v>0.632818930041152</v>
      </c>
      <c r="L1680" s="18" t="n">
        <v>3.4754801637923E-005</v>
      </c>
      <c r="M1680" s="16" t="n">
        <v>0.712517146776406</v>
      </c>
      <c r="N1680" s="18" t="n">
        <v>2.4894797589973E-011</v>
      </c>
      <c r="O1680" s="16" t="n">
        <v>0.306500274697946</v>
      </c>
      <c r="P1680" s="16" t="n">
        <v>0.175779463147136</v>
      </c>
    </row>
    <row r="1681" customFormat="false" ht="15" hidden="false" customHeight="false" outlineLevel="0" collapsed="false">
      <c r="A1681" s="17" t="n">
        <v>2076</v>
      </c>
      <c r="B1681" s="6"/>
      <c r="C1681" s="16" t="n">
        <v>0.0985480435606671</v>
      </c>
      <c r="D1681" s="16" t="n">
        <v>0.122129260259291</v>
      </c>
      <c r="E1681" s="16" t="n">
        <v>0.771742112482853</v>
      </c>
      <c r="F1681" s="16" t="n">
        <v>0.862008782997184</v>
      </c>
      <c r="G1681" s="18" t="n">
        <v>1.85131418659835E-021</v>
      </c>
      <c r="H1681" s="6"/>
      <c r="I1681" s="18" t="n">
        <v>0.000515197179891033</v>
      </c>
      <c r="J1681" s="18" t="n">
        <v>0.000554157516933591</v>
      </c>
      <c r="K1681" s="16" t="n">
        <v>0.631189986282579</v>
      </c>
      <c r="L1681" s="18" t="n">
        <v>4.29290319116944E-005</v>
      </c>
      <c r="M1681" s="16" t="n">
        <v>0.72863511659808</v>
      </c>
      <c r="N1681" s="18" t="n">
        <v>1.72298754265196E-013</v>
      </c>
      <c r="O1681" s="16" t="n">
        <v>0.306607983594093</v>
      </c>
      <c r="P1681" s="16" t="n">
        <v>0.173788352968954</v>
      </c>
    </row>
    <row r="1682" customFormat="false" ht="15" hidden="false" customHeight="false" outlineLevel="0" collapsed="false">
      <c r="A1682" s="17" t="n">
        <v>2077</v>
      </c>
      <c r="B1682" s="6"/>
      <c r="C1682" s="16" t="n">
        <v>0.0990631898624216</v>
      </c>
      <c r="D1682" s="16" t="n">
        <v>0.122683364281305</v>
      </c>
      <c r="E1682" s="16" t="n">
        <v>0.771399176954733</v>
      </c>
      <c r="F1682" s="16" t="n">
        <v>0.86232928059814</v>
      </c>
      <c r="G1682" s="18" t="n">
        <v>1.86626395733736E-021</v>
      </c>
      <c r="H1682" s="6"/>
      <c r="I1682" s="18" t="n">
        <v>0.000517833870268708</v>
      </c>
      <c r="J1682" s="18" t="n">
        <v>0.000556039566114748</v>
      </c>
      <c r="K1682" s="16" t="n">
        <v>0.629080932784637</v>
      </c>
      <c r="L1682" s="18" t="n">
        <v>5.60442123473175E-005</v>
      </c>
      <c r="M1682" s="16" t="n">
        <v>0.742095336076818</v>
      </c>
      <c r="N1682" s="18" t="n">
        <v>1.36714850767512E-015</v>
      </c>
      <c r="O1682" s="16" t="n">
        <v>0.306711259240967</v>
      </c>
      <c r="P1682" s="16" t="n">
        <v>0.171282744874234</v>
      </c>
    </row>
    <row r="1683" customFormat="false" ht="15" hidden="false" customHeight="false" outlineLevel="0" collapsed="false">
      <c r="A1683" s="17" t="n">
        <v>2078</v>
      </c>
      <c r="B1683" s="6"/>
      <c r="C1683" s="16" t="n">
        <v>0.0995796241471954</v>
      </c>
      <c r="D1683" s="16" t="n">
        <v>0.123238089644368</v>
      </c>
      <c r="E1683" s="16" t="n">
        <v>0.771382030178327</v>
      </c>
      <c r="F1683" s="16" t="n">
        <v>0.862637362059787</v>
      </c>
      <c r="G1683" s="18" t="n">
        <v>1.8954505104745E-021</v>
      </c>
      <c r="H1683" s="6"/>
      <c r="I1683" s="18" t="n">
        <v>0.000520236297909483</v>
      </c>
      <c r="J1683" s="18" t="n">
        <v>0.0005576347076287</v>
      </c>
      <c r="K1683" s="16" t="n">
        <v>0.627229080932785</v>
      </c>
      <c r="L1683" s="18" t="n">
        <v>7.37847254803954E-005</v>
      </c>
      <c r="M1683" s="16" t="n">
        <v>0.751611796982167</v>
      </c>
      <c r="N1683" s="18" t="n">
        <v>5.89596524966859E-017</v>
      </c>
      <c r="O1683" s="16" t="n">
        <v>0.306810523758599</v>
      </c>
      <c r="P1683" s="16" t="n">
        <v>0.168595420251591</v>
      </c>
    </row>
    <row r="1684" customFormat="false" ht="15" hidden="false" customHeight="false" outlineLevel="0" collapsed="false">
      <c r="A1684" s="17" t="n">
        <v>2079</v>
      </c>
      <c r="B1684" s="6"/>
      <c r="C1684" s="16" t="n">
        <v>0.100098587709101</v>
      </c>
      <c r="D1684" s="16" t="n">
        <v>0.12379482550174</v>
      </c>
      <c r="E1684" s="16" t="n">
        <v>0.771090534979424</v>
      </c>
      <c r="F1684" s="16" t="n">
        <v>0.862939197964108</v>
      </c>
      <c r="G1684" s="18" t="n">
        <v>1.91749012755047E-021</v>
      </c>
      <c r="H1684" s="6"/>
      <c r="I1684" s="18" t="n">
        <v>0.000522252700596867</v>
      </c>
      <c r="J1684" s="18" t="n">
        <v>0.000558787747951218</v>
      </c>
      <c r="K1684" s="16" t="n">
        <v>0.625308641975309</v>
      </c>
      <c r="L1684" s="18" t="n">
        <v>9.8798520515123E-005</v>
      </c>
      <c r="M1684" s="16" t="n">
        <v>0.753120713305899</v>
      </c>
      <c r="N1684" s="18" t="n">
        <v>3.57019432856174E-017</v>
      </c>
      <c r="O1684" s="16" t="n">
        <v>0.306907766235579</v>
      </c>
      <c r="P1684" s="16" t="n">
        <v>0.165762335524898</v>
      </c>
    </row>
    <row r="1685" customFormat="false" ht="15" hidden="false" customHeight="false" outlineLevel="0" collapsed="false">
      <c r="A1685" s="17" t="n">
        <v>2080</v>
      </c>
      <c r="B1685" s="6"/>
      <c r="C1685" s="16" t="n">
        <v>0.100621221980561</v>
      </c>
      <c r="D1685" s="16" t="n">
        <v>0.12435408359513</v>
      </c>
      <c r="E1685" s="16" t="n">
        <v>0.77110768175583</v>
      </c>
      <c r="F1685" s="16" t="n">
        <v>0.863214134425923</v>
      </c>
      <c r="G1685" s="18" t="n">
        <v>1.94527404160618E-021</v>
      </c>
      <c r="H1685" s="6"/>
      <c r="I1685" s="18" t="n">
        <v>0.000523853874962219</v>
      </c>
      <c r="J1685" s="18" t="n">
        <v>0.000559505749464</v>
      </c>
      <c r="K1685" s="16" t="n">
        <v>0.62326817558299</v>
      </c>
      <c r="L1685" s="18" t="n">
        <v>0.000131950477426517</v>
      </c>
      <c r="M1685" s="16" t="n">
        <v>0.750154320987654</v>
      </c>
      <c r="N1685" s="18" t="n">
        <v>4.24469888166883E-017</v>
      </c>
      <c r="O1685" s="16" t="n">
        <v>0.30699633415463</v>
      </c>
      <c r="P1685" s="16" t="n">
        <v>0.162893791232477</v>
      </c>
    </row>
    <row r="1686" customFormat="false" ht="15" hidden="false" customHeight="false" outlineLevel="0" collapsed="false">
      <c r="A1686" s="17" t="n">
        <v>2081</v>
      </c>
      <c r="B1686" s="6"/>
      <c r="C1686" s="16" t="n">
        <v>0.10114778218006</v>
      </c>
      <c r="D1686" s="16" t="n">
        <v>0.12491600921665</v>
      </c>
      <c r="E1686" s="16" t="n">
        <v>0.770884773662552</v>
      </c>
      <c r="F1686" s="16" t="n">
        <v>0.863455568178125</v>
      </c>
      <c r="G1686" s="18" t="n">
        <v>1.98959641053408E-021</v>
      </c>
      <c r="H1686" s="6"/>
      <c r="I1686" s="18" t="n">
        <v>0.000525358831386533</v>
      </c>
      <c r="J1686" s="18" t="n">
        <v>0.000560156664116004</v>
      </c>
      <c r="K1686" s="16" t="n">
        <v>0.621450617283951</v>
      </c>
      <c r="L1686" s="18" t="n">
        <v>0.00017597692043683</v>
      </c>
      <c r="M1686" s="16" t="n">
        <v>0.744855967078189</v>
      </c>
      <c r="N1686" s="18" t="n">
        <v>8.67959293694977E-017</v>
      </c>
      <c r="O1686" s="16" t="n">
        <v>0.307074102947669</v>
      </c>
      <c r="P1686" s="16" t="n">
        <v>0.160073231407967</v>
      </c>
    </row>
    <row r="1687" customFormat="false" ht="15" hidden="false" customHeight="false" outlineLevel="0" collapsed="false">
      <c r="A1687" s="17" t="n">
        <v>2082</v>
      </c>
      <c r="B1687" s="6"/>
      <c r="C1687" s="16" t="n">
        <v>0.101678080455583</v>
      </c>
      <c r="D1687" s="16" t="n">
        <v>0.12548040926517</v>
      </c>
      <c r="E1687" s="16" t="n">
        <v>0.770799039780521</v>
      </c>
      <c r="F1687" s="16" t="n">
        <v>0.863659406963484</v>
      </c>
      <c r="G1687" s="18" t="n">
        <v>2.05002143907625E-021</v>
      </c>
      <c r="H1687" s="6"/>
      <c r="I1687" s="18" t="n">
        <v>0.000526627818388374</v>
      </c>
      <c r="J1687" s="18" t="n">
        <v>0.000560614043481807</v>
      </c>
      <c r="K1687" s="16" t="n">
        <v>0.619598765432099</v>
      </c>
      <c r="L1687" s="18" t="n">
        <v>0.00022806228947875</v>
      </c>
      <c r="M1687" s="16" t="n">
        <v>0.733984910836763</v>
      </c>
      <c r="N1687" s="18" t="n">
        <v>1.17948290456884E-015</v>
      </c>
      <c r="O1687" s="16" t="n">
        <v>0.307139757148711</v>
      </c>
      <c r="P1687" s="16" t="n">
        <v>0.157459034870544</v>
      </c>
    </row>
    <row r="1688" customFormat="false" ht="15" hidden="false" customHeight="false" outlineLevel="0" collapsed="false">
      <c r="A1688" s="17" t="n">
        <v>2083</v>
      </c>
      <c r="B1688" s="6"/>
      <c r="C1688" s="16" t="n">
        <v>0.10221046447927</v>
      </c>
      <c r="D1688" s="16" t="n">
        <v>0.12604566793502</v>
      </c>
      <c r="E1688" s="16" t="n">
        <v>0.770679012345679</v>
      </c>
      <c r="F1688" s="16" t="n">
        <v>0.863835395789938</v>
      </c>
      <c r="G1688" s="18" t="n">
        <v>2.09638309431965E-021</v>
      </c>
      <c r="H1688" s="6"/>
      <c r="I1688" s="18" t="n">
        <v>0.000527959824761239</v>
      </c>
      <c r="J1688" s="18" t="n">
        <v>0.000561159835960539</v>
      </c>
      <c r="K1688" s="16" t="n">
        <v>0.617712620027435</v>
      </c>
      <c r="L1688" s="18" t="n">
        <v>0.000294295294596273</v>
      </c>
      <c r="M1688" s="16" t="n">
        <v>0.716803840877915</v>
      </c>
      <c r="N1688" s="18" t="n">
        <v>1.04775458806749E-013</v>
      </c>
      <c r="O1688" s="16" t="n">
        <v>0.307196437660998</v>
      </c>
      <c r="P1688" s="16" t="n">
        <v>0.154847352669883</v>
      </c>
    </row>
    <row r="1689" customFormat="false" ht="15" hidden="false" customHeight="false" outlineLevel="0" collapsed="false">
      <c r="A1689" s="17" t="n">
        <v>2084</v>
      </c>
      <c r="B1689" s="6"/>
      <c r="C1689" s="16" t="n">
        <v>0.102743207138612</v>
      </c>
      <c r="D1689" s="16" t="n">
        <v>0.126610290937131</v>
      </c>
      <c r="E1689" s="16" t="n">
        <v>0.770387517146776</v>
      </c>
      <c r="F1689" s="16" t="n">
        <v>0.863990524566895</v>
      </c>
      <c r="G1689" s="18" t="n">
        <v>2.16894056480103E-021</v>
      </c>
      <c r="H1689" s="6"/>
      <c r="I1689" s="18" t="n">
        <v>0.000529423464463906</v>
      </c>
      <c r="J1689" s="18" t="n">
        <v>0.000561872486951213</v>
      </c>
      <c r="K1689" s="16" t="n">
        <v>0.615895061728395</v>
      </c>
      <c r="L1689" s="18" t="n">
        <v>0.000378028629824628</v>
      </c>
      <c r="M1689" s="16" t="n">
        <v>0.695541838134431</v>
      </c>
      <c r="N1689" s="18" t="n">
        <v>1.74509486150995E-011</v>
      </c>
      <c r="O1689" s="16" t="n">
        <v>0.3072463970911</v>
      </c>
      <c r="P1689" s="16" t="n">
        <v>0.152220262862273</v>
      </c>
    </row>
    <row r="1690" customFormat="false" ht="15" hidden="false" customHeight="false" outlineLevel="0" collapsed="false">
      <c r="A1690" s="17" t="n">
        <v>2085</v>
      </c>
      <c r="B1690" s="6"/>
      <c r="C1690" s="16" t="n">
        <v>0.103274584953606</v>
      </c>
      <c r="D1690" s="16" t="n">
        <v>0.127172837925269</v>
      </c>
      <c r="E1690" s="16" t="n">
        <v>0.77028463648834</v>
      </c>
      <c r="F1690" s="16" t="n">
        <v>0.864139565532684</v>
      </c>
      <c r="G1690" s="18" t="n">
        <v>2.22126982810104E-021</v>
      </c>
      <c r="H1690" s="6"/>
      <c r="I1690" s="18" t="n">
        <v>0.000530733126240047</v>
      </c>
      <c r="J1690" s="18" t="n">
        <v>0.000562513387323173</v>
      </c>
      <c r="K1690" s="16" t="n">
        <v>0.61440329218107</v>
      </c>
      <c r="L1690" s="18" t="n">
        <v>0.000464658577214667</v>
      </c>
      <c r="M1690" s="16" t="n">
        <v>0.671879286694102</v>
      </c>
      <c r="N1690" s="18" t="n">
        <v>3.70056037853634E-009</v>
      </c>
      <c r="O1690" s="16" t="n">
        <v>0.307294393540754</v>
      </c>
      <c r="P1690" s="16" t="n">
        <v>0.149921100838039</v>
      </c>
    </row>
    <row r="1691" customFormat="false" ht="15" hidden="false" customHeight="false" outlineLevel="0" collapsed="false">
      <c r="A1691" s="17" t="n">
        <v>2086</v>
      </c>
      <c r="B1691" s="6"/>
      <c r="C1691" s="16" t="n">
        <v>0.103804303340722</v>
      </c>
      <c r="D1691" s="16" t="n">
        <v>0.127733253123125</v>
      </c>
      <c r="E1691" s="16" t="n">
        <v>0.770181755829904</v>
      </c>
      <c r="F1691" s="16" t="n">
        <v>0.864298509412019</v>
      </c>
      <c r="G1691" s="18" t="n">
        <v>2.32386282883391E-021</v>
      </c>
      <c r="H1691" s="6"/>
      <c r="I1691" s="18" t="n">
        <v>0.000531741767313359</v>
      </c>
      <c r="J1691" s="18" t="n">
        <v>0.000563008199795486</v>
      </c>
      <c r="K1691" s="16" t="n">
        <v>0.613357338820302</v>
      </c>
      <c r="L1691" s="18" t="n">
        <v>0.000535499083819035</v>
      </c>
      <c r="M1691" s="16" t="n">
        <v>0.646056241426612</v>
      </c>
      <c r="N1691" s="18" t="n">
        <v>5.24103605625631E-007</v>
      </c>
      <c r="O1691" s="16" t="n">
        <v>0.307345576494034</v>
      </c>
      <c r="P1691" s="16" t="n">
        <v>0.148328119188443</v>
      </c>
    </row>
    <row r="1692" customFormat="false" ht="15" hidden="false" customHeight="false" outlineLevel="0" collapsed="false">
      <c r="A1692" s="17" t="n">
        <v>2087</v>
      </c>
      <c r="B1692" s="6"/>
      <c r="C1692" s="16" t="n">
        <v>0.104333309119813</v>
      </c>
      <c r="D1692" s="16" t="n">
        <v>0.128292514730824</v>
      </c>
      <c r="E1692" s="16" t="n">
        <v>0.770044581618656</v>
      </c>
      <c r="F1692" s="16" t="n">
        <v>0.864461465495728</v>
      </c>
      <c r="G1692" s="18" t="n">
        <v>2.40762966480824E-021</v>
      </c>
      <c r="H1692" s="6"/>
      <c r="I1692" s="18" t="n">
        <v>0.000532512472961953</v>
      </c>
      <c r="J1692" s="18" t="n">
        <v>0.000563357809321704</v>
      </c>
      <c r="K1692" s="16" t="n">
        <v>0.61232853223594</v>
      </c>
      <c r="L1692" s="18" t="n">
        <v>0.000590220723533584</v>
      </c>
      <c r="M1692" s="16" t="n">
        <v>0.627040466392318</v>
      </c>
      <c r="N1692" s="18" t="n">
        <v>1.75518244010948E-005</v>
      </c>
      <c r="O1692" s="16" t="n">
        <v>0.307398048684328</v>
      </c>
      <c r="P1692" s="16" t="n">
        <v>0.147170746678705</v>
      </c>
    </row>
    <row r="1693" customFormat="false" ht="15" hidden="false" customHeight="false" outlineLevel="0" collapsed="false">
      <c r="A1693" s="17" t="n">
        <v>2088</v>
      </c>
      <c r="B1693" s="6"/>
      <c r="C1693" s="16" t="n">
        <v>0.104863548789794</v>
      </c>
      <c r="D1693" s="16" t="n">
        <v>0.128852792496891</v>
      </c>
      <c r="E1693" s="16" t="n">
        <v>0.769821673525377</v>
      </c>
      <c r="F1693" s="16" t="n">
        <v>0.864626823735928</v>
      </c>
      <c r="G1693" s="18" t="n">
        <v>2.48881939766761E-021</v>
      </c>
      <c r="H1693" s="6"/>
      <c r="I1693" s="18" t="n">
        <v>0.000532787335819517</v>
      </c>
      <c r="J1693" s="18" t="n">
        <v>0.000563293339329534</v>
      </c>
      <c r="K1693" s="16" t="n">
        <v>0.61167695473251</v>
      </c>
      <c r="L1693" s="18" t="n">
        <v>0.000620077678198465</v>
      </c>
      <c r="M1693" s="16" t="n">
        <v>0.607973251028807</v>
      </c>
      <c r="N1693" s="18" t="n">
        <v>0.000318793985909704</v>
      </c>
      <c r="O1693" s="16" t="n">
        <v>0.307451291507669</v>
      </c>
      <c r="P1693" s="16" t="n">
        <v>0.146529363163947</v>
      </c>
    </row>
    <row r="1694" customFormat="false" ht="15" hidden="false" customHeight="false" outlineLevel="0" collapsed="false">
      <c r="A1694" s="17" t="n">
        <v>2089</v>
      </c>
      <c r="B1694" s="6"/>
      <c r="C1694" s="16" t="n">
        <v>0.105395406813619</v>
      </c>
      <c r="D1694" s="16" t="n">
        <v>0.129414793328654</v>
      </c>
      <c r="E1694" s="16" t="n">
        <v>0.769701646090535</v>
      </c>
      <c r="F1694" s="16" t="n">
        <v>0.864807479720594</v>
      </c>
      <c r="G1694" s="18" t="n">
        <v>2.57300142237977E-021</v>
      </c>
      <c r="H1694" s="6"/>
      <c r="I1694" s="18" t="n">
        <v>0.00053292743703968</v>
      </c>
      <c r="J1694" s="18" t="n">
        <v>0.000563162514919911</v>
      </c>
      <c r="K1694" s="16" t="n">
        <v>0.611128257887517</v>
      </c>
      <c r="L1694" s="18" t="n">
        <v>0.000631229549199148</v>
      </c>
      <c r="M1694" s="16" t="n">
        <v>0.59494170096022</v>
      </c>
      <c r="N1694" s="16" t="n">
        <v>0.00220985657435643</v>
      </c>
      <c r="O1694" s="16" t="n">
        <v>0.307509456670118</v>
      </c>
      <c r="P1694" s="16" t="n">
        <v>0.146226402866723</v>
      </c>
    </row>
    <row r="1695" customFormat="false" ht="15" hidden="false" customHeight="false" outlineLevel="0" collapsed="false">
      <c r="A1695" s="17" t="n">
        <v>2090</v>
      </c>
      <c r="B1695" s="6"/>
      <c r="C1695" s="16" t="n">
        <v>0.105930315082658</v>
      </c>
      <c r="D1695" s="16" t="n">
        <v>0.129979694988622</v>
      </c>
      <c r="E1695" s="16" t="n">
        <v>0.769547325102881</v>
      </c>
      <c r="F1695" s="16" t="n">
        <v>0.864988047442751</v>
      </c>
      <c r="G1695" s="18" t="n">
        <v>2.67573008776616E-021</v>
      </c>
      <c r="H1695" s="6"/>
      <c r="I1695" s="18" t="n">
        <v>0.000533234214695757</v>
      </c>
      <c r="J1695" s="18" t="n">
        <v>0.000563222889507289</v>
      </c>
      <c r="K1695" s="16" t="n">
        <v>0.61076817558299</v>
      </c>
      <c r="L1695" s="18" t="n">
        <v>0.000633355732769671</v>
      </c>
      <c r="M1695" s="16" t="n">
        <v>0.582355967078189</v>
      </c>
      <c r="N1695" s="16" t="n">
        <v>0.0118592424022446</v>
      </c>
      <c r="O1695" s="16" t="n">
        <v>0.307567589970691</v>
      </c>
      <c r="P1695" s="16" t="n">
        <v>0.145983367567326</v>
      </c>
    </row>
    <row r="1696" customFormat="false" ht="15" hidden="false" customHeight="false" outlineLevel="0" collapsed="false">
      <c r="A1696" s="17" t="n">
        <v>2091</v>
      </c>
      <c r="B1696" s="6"/>
      <c r="C1696" s="16" t="n">
        <v>0.10646649240289</v>
      </c>
      <c r="D1696" s="16" t="n">
        <v>0.1305459568622</v>
      </c>
      <c r="E1696" s="16" t="n">
        <v>0.76946159122085</v>
      </c>
      <c r="F1696" s="16" t="n">
        <v>0.865179080598049</v>
      </c>
      <c r="G1696" s="18" t="n">
        <v>2.80299373970853E-021</v>
      </c>
      <c r="H1696" s="6"/>
      <c r="I1696" s="18" t="n">
        <v>0.000533649251948829</v>
      </c>
      <c r="J1696" s="18" t="n">
        <v>0.000563441647078418</v>
      </c>
      <c r="K1696" s="16" t="n">
        <v>0.610613854595336</v>
      </c>
      <c r="L1696" s="18" t="n">
        <v>0.000623515739810741</v>
      </c>
      <c r="M1696" s="16" t="n">
        <v>0.568758573388203</v>
      </c>
      <c r="N1696" s="16" t="n">
        <v>0.0513002351320279</v>
      </c>
      <c r="O1696" s="16" t="n">
        <v>0.307629088840734</v>
      </c>
      <c r="P1696" s="16" t="n">
        <v>0.145940387758144</v>
      </c>
    </row>
    <row r="1697" customFormat="false" ht="15" hidden="false" customHeight="false" outlineLevel="0" collapsed="false">
      <c r="A1697" s="17" t="n">
        <v>2092</v>
      </c>
      <c r="B1697" s="6"/>
      <c r="C1697" s="16" t="n">
        <v>0.107002869144347</v>
      </c>
      <c r="D1697" s="16" t="n">
        <v>0.131112495982348</v>
      </c>
      <c r="E1697" s="16" t="n">
        <v>0.769341563786008</v>
      </c>
      <c r="F1697" s="16" t="n">
        <v>0.86538243920216</v>
      </c>
      <c r="G1697" s="18" t="n">
        <v>2.88968323143339E-021</v>
      </c>
      <c r="H1697" s="6"/>
      <c r="I1697" s="18" t="n">
        <v>0.000534507052519337</v>
      </c>
      <c r="J1697" s="18" t="n">
        <v>0.000564110061971469</v>
      </c>
      <c r="K1697" s="16" t="n">
        <v>0.610733882030178</v>
      </c>
      <c r="L1697" s="18" t="n">
        <v>0.000620077678198465</v>
      </c>
      <c r="M1697" s="16" t="n">
        <v>0.555469821673525</v>
      </c>
      <c r="N1697" s="16" t="n">
        <v>0.160053048173821</v>
      </c>
      <c r="O1697" s="16" t="n">
        <v>0.30769455137834</v>
      </c>
      <c r="P1697" s="16" t="n">
        <v>0.145832963970252</v>
      </c>
    </row>
    <row r="1698" customFormat="false" ht="15" hidden="false" customHeight="false" outlineLevel="0" collapsed="false">
      <c r="A1698" s="17" t="n">
        <v>2093</v>
      </c>
      <c r="B1698" s="6"/>
      <c r="C1698" s="16" t="n">
        <v>0.107538594858279</v>
      </c>
      <c r="D1698" s="16" t="n">
        <v>0.131677965877894</v>
      </c>
      <c r="E1698" s="16" t="n">
        <v>0.769255829903978</v>
      </c>
      <c r="F1698" s="16" t="n">
        <v>0.865583842424979</v>
      </c>
      <c r="G1698" s="18" t="n">
        <v>2.99549899374266E-021</v>
      </c>
      <c r="H1698" s="6"/>
      <c r="I1698" s="18" t="n">
        <v>0.000535460625819271</v>
      </c>
      <c r="J1698" s="18" t="n">
        <v>0.000564917966516192</v>
      </c>
      <c r="K1698" s="16" t="n">
        <v>0.611231138545953</v>
      </c>
      <c r="L1698" s="18" t="n">
        <v>0.000605349130657629</v>
      </c>
      <c r="M1698" s="16" t="n">
        <v>0.545164609053498</v>
      </c>
      <c r="N1698" s="16" t="n">
        <v>0.296025932003018</v>
      </c>
      <c r="O1698" s="16" t="n">
        <v>0.307759380158916</v>
      </c>
      <c r="P1698" s="16" t="n">
        <v>0.145914174383426</v>
      </c>
    </row>
    <row r="1699" customFormat="false" ht="15" hidden="false" customHeight="false" outlineLevel="0" collapsed="false">
      <c r="A1699" s="17" t="n">
        <v>2094</v>
      </c>
      <c r="B1699" s="6"/>
      <c r="C1699" s="16" t="n">
        <v>0.108073089623151</v>
      </c>
      <c r="D1699" s="16" t="n">
        <v>0.132241728495893</v>
      </c>
      <c r="E1699" s="16" t="n">
        <v>0.769050068587106</v>
      </c>
      <c r="F1699" s="16" t="n">
        <v>0.865778505303461</v>
      </c>
      <c r="G1699" s="18" t="n">
        <v>3.0996047010841E-021</v>
      </c>
      <c r="H1699" s="6"/>
      <c r="I1699" s="18" t="n">
        <v>0.000536261418607421</v>
      </c>
      <c r="J1699" s="18" t="n">
        <v>0.000565625880080817</v>
      </c>
      <c r="K1699" s="16" t="n">
        <v>0.611556927297668</v>
      </c>
      <c r="L1699" s="18" t="n">
        <v>0.000572004432968676</v>
      </c>
      <c r="M1699" s="16" t="n">
        <v>0.535716735253772</v>
      </c>
      <c r="N1699" s="16" t="n">
        <v>0.420582882906769</v>
      </c>
      <c r="O1699" s="16" t="n">
        <v>0.307822035247009</v>
      </c>
      <c r="P1699" s="16" t="n">
        <v>0.146337332423751</v>
      </c>
    </row>
    <row r="1700" customFormat="false" ht="15" hidden="false" customHeight="false" outlineLevel="0" collapsed="false">
      <c r="A1700" s="17" t="n">
        <v>2095</v>
      </c>
      <c r="B1700" s="6"/>
      <c r="C1700" s="16" t="n">
        <v>0.108606871287602</v>
      </c>
      <c r="D1700" s="16" t="n">
        <v>0.132804581687488</v>
      </c>
      <c r="E1700" s="16" t="n">
        <v>0.769084362139918</v>
      </c>
      <c r="F1700" s="16" t="n">
        <v>0.865980013715097</v>
      </c>
      <c r="G1700" s="18" t="n">
        <v>3.22623375517462E-021</v>
      </c>
      <c r="H1700" s="6"/>
      <c r="I1700" s="18" t="n">
        <v>0.000537031173962053</v>
      </c>
      <c r="J1700" s="18" t="n">
        <v>0.000566358098405165</v>
      </c>
      <c r="K1700" s="16" t="n">
        <v>0.612037037037037</v>
      </c>
      <c r="L1700" s="18" t="n">
        <v>0.000529827149695461</v>
      </c>
      <c r="M1700" s="16" t="n">
        <v>0.525360082304527</v>
      </c>
      <c r="N1700" s="16" t="n">
        <v>0.614082426877509</v>
      </c>
      <c r="O1700" s="16" t="n">
        <v>0.307886889451716</v>
      </c>
      <c r="P1700" s="16" t="n">
        <v>0.147047147929753</v>
      </c>
    </row>
    <row r="1701" customFormat="false" ht="15" hidden="false" customHeight="false" outlineLevel="0" collapsed="false">
      <c r="A1701" s="17" t="n">
        <v>2096</v>
      </c>
      <c r="B1701" s="6"/>
      <c r="C1701" s="16" t="n">
        <v>0.109141968228621</v>
      </c>
      <c r="D1701" s="16" t="n">
        <v>0.133368461320479</v>
      </c>
      <c r="E1701" s="16" t="n">
        <v>0.768827160493827</v>
      </c>
      <c r="F1701" s="16" t="n">
        <v>0.866179288024577</v>
      </c>
      <c r="G1701" s="18" t="n">
        <v>3.30671498585249E-021</v>
      </c>
      <c r="H1701" s="6"/>
      <c r="I1701" s="18" t="n">
        <v>0.000537500624352499</v>
      </c>
      <c r="J1701" s="18" t="n">
        <v>0.000566797170777902</v>
      </c>
      <c r="K1701" s="16" t="n">
        <v>0.612482853223594</v>
      </c>
      <c r="L1701" s="18" t="n">
        <v>0.000486228375842774</v>
      </c>
      <c r="M1701" s="16" t="n">
        <v>0.517489711934156</v>
      </c>
      <c r="N1701" s="16" t="n">
        <v>0.833406795869888</v>
      </c>
      <c r="O1701" s="16" t="n">
        <v>0.307951020404377</v>
      </c>
      <c r="P1701" s="16" t="n">
        <v>0.147822492002477</v>
      </c>
    </row>
    <row r="1702" customFormat="false" ht="15" hidden="false" customHeight="false" outlineLevel="0" collapsed="false">
      <c r="A1702" s="17" t="n">
        <v>2097</v>
      </c>
      <c r="B1702" s="6"/>
      <c r="C1702" s="16" t="n">
        <v>0.109678430705465</v>
      </c>
      <c r="D1702" s="16" t="n">
        <v>0.133933391486235</v>
      </c>
      <c r="E1702" s="16" t="n">
        <v>0.7684670781893</v>
      </c>
      <c r="F1702" s="16" t="n">
        <v>0.866371262819233</v>
      </c>
      <c r="G1702" s="18" t="n">
        <v>3.42419037953041E-021</v>
      </c>
      <c r="H1702" s="6"/>
      <c r="I1702" s="18" t="n">
        <v>0.000537606847851675</v>
      </c>
      <c r="J1702" s="18" t="n">
        <v>0.0005669083981895</v>
      </c>
      <c r="K1702" s="16" t="n">
        <v>0.613374485596708</v>
      </c>
      <c r="L1702" s="18" t="n">
        <v>0.000437254397064363</v>
      </c>
      <c r="M1702" s="16" t="n">
        <v>0.508419067215364</v>
      </c>
      <c r="N1702" s="16" t="n">
        <v>0.906386232606918</v>
      </c>
      <c r="O1702" s="16" t="n">
        <v>0.308012798239476</v>
      </c>
      <c r="P1702" s="16" t="n">
        <v>0.148870196116863</v>
      </c>
    </row>
    <row r="1703" customFormat="false" ht="15" hidden="false" customHeight="false" outlineLevel="0" collapsed="false">
      <c r="A1703" s="17" t="n">
        <v>2098</v>
      </c>
      <c r="B1703" s="6"/>
      <c r="C1703" s="16" t="n">
        <v>0.110217451480154</v>
      </c>
      <c r="D1703" s="16" t="n">
        <v>0.134501018492716</v>
      </c>
      <c r="E1703" s="16" t="n">
        <v>0.768398491083676</v>
      </c>
      <c r="F1703" s="16" t="n">
        <v>0.866567291875922</v>
      </c>
      <c r="G1703" s="18" t="n">
        <v>3.42419037953041E-021</v>
      </c>
      <c r="H1703" s="6"/>
      <c r="I1703" s="18" t="n">
        <v>0.000537746827112929</v>
      </c>
      <c r="J1703" s="18" t="n">
        <v>0.000567075084135746</v>
      </c>
      <c r="K1703" s="16" t="n">
        <v>0.614266117969822</v>
      </c>
      <c r="L1703" s="18" t="n">
        <v>0.000391018469485459</v>
      </c>
      <c r="M1703" s="16" t="n">
        <v>0.504218106995885</v>
      </c>
      <c r="N1703" s="16" t="n">
        <v>0.594606641507324</v>
      </c>
      <c r="O1703" s="16" t="n">
        <v>0.308075876723129</v>
      </c>
      <c r="P1703" s="16" t="n">
        <v>0.149989095563951</v>
      </c>
    </row>
    <row r="1704" customFormat="false" ht="15" hidden="false" customHeight="false" outlineLevel="0" collapsed="false">
      <c r="A1704" s="17" t="n">
        <v>2099</v>
      </c>
      <c r="B1704" s="6"/>
      <c r="C1704" s="16" t="n">
        <v>0.110758489231472</v>
      </c>
      <c r="D1704" s="16" t="n">
        <v>0.135071115353415</v>
      </c>
      <c r="E1704" s="16" t="n">
        <v>0.768449931412894</v>
      </c>
      <c r="F1704" s="16" t="n">
        <v>0.866780745883601</v>
      </c>
      <c r="G1704" s="18" t="n">
        <v>3.48415491518947E-021</v>
      </c>
      <c r="H1704" s="6"/>
      <c r="I1704" s="18" t="n">
        <v>0.000537746545005957</v>
      </c>
      <c r="J1704" s="18" t="n">
        <v>0.000567109497983166</v>
      </c>
      <c r="K1704" s="16" t="n">
        <v>0.615552126200274</v>
      </c>
      <c r="L1704" s="18" t="n">
        <v>0.00034672555288446</v>
      </c>
      <c r="M1704" s="16" t="n">
        <v>0.516443758573388</v>
      </c>
      <c r="N1704" s="16" t="n">
        <v>0.343593274599394</v>
      </c>
      <c r="O1704" s="16" t="n">
        <v>0.308144557609527</v>
      </c>
      <c r="P1704" s="16" t="n">
        <v>0.15108756018375</v>
      </c>
    </row>
    <row r="1705" customFormat="false" ht="15" hidden="false" customHeight="false" outlineLevel="0" collapsed="false">
      <c r="A1705" s="17" t="n">
        <v>2100</v>
      </c>
      <c r="B1705" s="6"/>
      <c r="C1705" s="16" t="n">
        <v>0.111300388313615</v>
      </c>
      <c r="D1705" s="16" t="n">
        <v>0.135642419950012</v>
      </c>
      <c r="E1705" s="16" t="n">
        <v>0.768261316872428</v>
      </c>
      <c r="F1705" s="16" t="n">
        <v>0.867004116815828</v>
      </c>
      <c r="G1705" s="18" t="n">
        <v>3.55837160460253E-021</v>
      </c>
      <c r="H1705" s="6"/>
      <c r="I1705" s="18" t="n">
        <v>0.000537749705343168</v>
      </c>
      <c r="J1705" s="18" t="n">
        <v>0.000567189655241767</v>
      </c>
      <c r="K1705" s="16" t="n">
        <v>0.616752400548697</v>
      </c>
      <c r="L1705" s="18" t="n">
        <v>0.000302465533601904</v>
      </c>
      <c r="M1705" s="16" t="n">
        <v>0.529286694101509</v>
      </c>
      <c r="N1705" s="16" t="n">
        <v>0.187764030996285</v>
      </c>
      <c r="O1705" s="16" t="n">
        <v>0.308216424203352</v>
      </c>
      <c r="P1705" s="16" t="n">
        <v>0.152346568110535</v>
      </c>
    </row>
    <row r="1706" customFormat="false" ht="15" hidden="false" customHeight="false" outlineLevel="0" collapsed="false">
      <c r="A1706" s="17" t="n">
        <v>2101</v>
      </c>
      <c r="B1706" s="6"/>
      <c r="C1706" s="16" t="n">
        <v>0.111841740241695</v>
      </c>
      <c r="D1706" s="16" t="n">
        <v>0.136213524232157</v>
      </c>
      <c r="E1706" s="16" t="n">
        <v>0.768192729766804</v>
      </c>
      <c r="F1706" s="16" t="n">
        <v>0.867234591975095</v>
      </c>
      <c r="G1706" s="18" t="n">
        <v>3.64117503977667E-021</v>
      </c>
      <c r="H1706" s="6"/>
      <c r="I1706" s="18" t="n">
        <v>0.000537981605896156</v>
      </c>
      <c r="J1706" s="18" t="n">
        <v>0.000567604569156194</v>
      </c>
      <c r="K1706" s="16" t="n">
        <v>0.617832647462277</v>
      </c>
      <c r="L1706" s="18" t="n">
        <v>0.000253175212718578</v>
      </c>
      <c r="M1706" s="16" t="n">
        <v>0.538117283950617</v>
      </c>
      <c r="N1706" s="16" t="n">
        <v>0.118672829161613</v>
      </c>
      <c r="O1706" s="16" t="n">
        <v>0.308290570955757</v>
      </c>
      <c r="P1706" s="16" t="n">
        <v>0.154043582984482</v>
      </c>
    </row>
    <row r="1707" customFormat="false" ht="15" hidden="false" customHeight="false" outlineLevel="0" collapsed="false">
      <c r="A1707" s="17" t="n">
        <v>2102</v>
      </c>
      <c r="B1707" s="6"/>
      <c r="C1707" s="16" t="n">
        <v>0.112381197661381</v>
      </c>
      <c r="D1707" s="16" t="n">
        <v>0.136783045039635</v>
      </c>
      <c r="E1707" s="16" t="n">
        <v>0.768347050754458</v>
      </c>
      <c r="F1707" s="16" t="n">
        <v>0.867471260526646</v>
      </c>
      <c r="G1707" s="18" t="n">
        <v>3.72252441190398E-021</v>
      </c>
      <c r="H1707" s="6"/>
      <c r="I1707" s="18" t="n">
        <v>0.000538168079342702</v>
      </c>
      <c r="J1707" s="18" t="n">
        <v>0.000568011578408673</v>
      </c>
      <c r="K1707" s="16" t="n">
        <v>0.619924554183813</v>
      </c>
      <c r="L1707" s="18" t="n">
        <v>0.000208112767301854</v>
      </c>
      <c r="M1707" s="16" t="n">
        <v>0.546570644718793</v>
      </c>
      <c r="N1707" s="16" t="n">
        <v>0.0869402226832957</v>
      </c>
      <c r="O1707" s="16" t="n">
        <v>0.308366704353415</v>
      </c>
      <c r="P1707" s="16" t="n">
        <v>0.155921177658617</v>
      </c>
    </row>
    <row r="1708" customFormat="false" ht="15" hidden="false" customHeight="false" outlineLevel="0" collapsed="false">
      <c r="A1708" s="17" t="n">
        <v>2103</v>
      </c>
      <c r="B1708" s="6"/>
      <c r="C1708" s="16" t="n">
        <v>0.112917622823732</v>
      </c>
      <c r="D1708" s="16" t="n">
        <v>0.137349354018115</v>
      </c>
      <c r="E1708" s="16" t="n">
        <v>0.768278463648834</v>
      </c>
      <c r="F1708" s="16" t="n">
        <v>0.867696705582978</v>
      </c>
      <c r="G1708" s="18" t="n">
        <v>3.80778825604049E-021</v>
      </c>
      <c r="H1708" s="6"/>
      <c r="I1708" s="18" t="n">
        <v>0.000538192752738625</v>
      </c>
      <c r="J1708" s="18" t="n">
        <v>0.000568296714887589</v>
      </c>
      <c r="K1708" s="16" t="n">
        <v>0.621313443072702</v>
      </c>
      <c r="L1708" s="18" t="n">
        <v>0.000165363297694739</v>
      </c>
      <c r="M1708" s="16" t="n">
        <v>0.550360082304527</v>
      </c>
      <c r="N1708" s="16" t="n">
        <v>0.0837181786383213</v>
      </c>
      <c r="O1708" s="16" t="n">
        <v>0.308439221778693</v>
      </c>
      <c r="P1708" s="16" t="n">
        <v>0.158066700595309</v>
      </c>
    </row>
    <row r="1709" customFormat="false" ht="15" hidden="false" customHeight="false" outlineLevel="0" collapsed="false">
      <c r="A1709" s="17" t="n">
        <v>2104</v>
      </c>
      <c r="B1709" s="6"/>
      <c r="C1709" s="16" t="n">
        <v>0.113452489109847</v>
      </c>
      <c r="D1709" s="16" t="n">
        <v>0.137914277663921</v>
      </c>
      <c r="E1709" s="16" t="n">
        <v>0.76812414266118</v>
      </c>
      <c r="F1709" s="16" t="n">
        <v>0.867921568053485</v>
      </c>
      <c r="G1709" s="18" t="n">
        <v>3.88737960358797E-021</v>
      </c>
      <c r="H1709" s="6"/>
      <c r="I1709" s="18" t="n">
        <v>0.000538051193678335</v>
      </c>
      <c r="J1709" s="18" t="n">
        <v>0.00056839391086516</v>
      </c>
      <c r="K1709" s="16" t="n">
        <v>0.622633744855967</v>
      </c>
      <c r="L1709" s="18" t="n">
        <v>0.000131457571336397</v>
      </c>
      <c r="M1709" s="16" t="n">
        <v>0.54238683127572</v>
      </c>
      <c r="N1709" s="16" t="n">
        <v>0.133961541781797</v>
      </c>
      <c r="O1709" s="16" t="n">
        <v>0.308511546451015</v>
      </c>
      <c r="P1709" s="16" t="n">
        <v>0.160183080088062</v>
      </c>
    </row>
    <row r="1710" customFormat="false" ht="15" hidden="false" customHeight="false" outlineLevel="0" collapsed="false">
      <c r="A1710" s="17" t="n">
        <v>2105</v>
      </c>
      <c r="B1710" s="6"/>
      <c r="C1710" s="16" t="n">
        <v>0.113987470349293</v>
      </c>
      <c r="D1710" s="16" t="n">
        <v>0.138479476032439</v>
      </c>
      <c r="E1710" s="16" t="n">
        <v>0.767764060356653</v>
      </c>
      <c r="F1710" s="16" t="n">
        <v>0.86814680623674</v>
      </c>
      <c r="G1710" s="18" t="n">
        <v>3.99139392208107E-021</v>
      </c>
      <c r="H1710" s="6"/>
      <c r="I1710" s="18" t="n">
        <v>0.000537563794385884</v>
      </c>
      <c r="J1710" s="18" t="n">
        <v>0.000568026305624429</v>
      </c>
      <c r="K1710" s="16" t="n">
        <v>0.623885459533608</v>
      </c>
      <c r="L1710" s="18" t="n">
        <v>0.000109029106952016</v>
      </c>
      <c r="M1710" s="16" t="n">
        <v>0.529063786008231</v>
      </c>
      <c r="N1710" s="16" t="n">
        <v>0.282014322557397</v>
      </c>
      <c r="O1710" s="16" t="n">
        <v>0.308583986603799</v>
      </c>
      <c r="P1710" s="16" t="n">
        <v>0.16186002064824</v>
      </c>
    </row>
    <row r="1711" customFormat="false" ht="15" hidden="false" customHeight="false" outlineLevel="0" collapsed="false">
      <c r="A1711" s="17" t="n">
        <v>2106</v>
      </c>
      <c r="B1711" s="6"/>
      <c r="C1711" s="16" t="n">
        <v>0.11452347122623</v>
      </c>
      <c r="D1711" s="16" t="n">
        <v>0.139045963023802</v>
      </c>
      <c r="E1711" s="16" t="n">
        <v>0.767764060356653</v>
      </c>
      <c r="F1711" s="16" t="n">
        <v>0.868373273292001</v>
      </c>
      <c r="G1711" s="18" t="n">
        <v>4.07237862493179E-021</v>
      </c>
      <c r="H1711" s="6"/>
      <c r="I1711" s="18" t="n">
        <v>0.000536943349996873</v>
      </c>
      <c r="J1711" s="18" t="n">
        <v>0.000567472386050409</v>
      </c>
      <c r="K1711" s="16" t="n">
        <v>0.625120027434842</v>
      </c>
      <c r="L1711" s="18" t="n">
        <v>9.16109744221886E-005</v>
      </c>
      <c r="M1711" s="16" t="n">
        <v>0.51548353909465</v>
      </c>
      <c r="N1711" s="16" t="n">
        <v>0.548164048758728</v>
      </c>
      <c r="O1711" s="16" t="n">
        <v>0.308656816568352</v>
      </c>
      <c r="P1711" s="16" t="n">
        <v>0.163370434030067</v>
      </c>
    </row>
    <row r="1712" customFormat="false" ht="15" hidden="false" customHeight="false" outlineLevel="0" collapsed="false">
      <c r="A1712" s="17" t="n">
        <v>2107</v>
      </c>
      <c r="B1712" s="6"/>
      <c r="C1712" s="16" t="n">
        <v>0.115060832257535</v>
      </c>
      <c r="D1712" s="16" t="n">
        <v>0.139614277652619</v>
      </c>
      <c r="E1712" s="16" t="n">
        <v>0.767781207133059</v>
      </c>
      <c r="F1712" s="16" t="n">
        <v>0.868609913309078</v>
      </c>
      <c r="G1712" s="18" t="n">
        <v>4.15902971012495E-021</v>
      </c>
      <c r="H1712" s="6"/>
      <c r="I1712" s="18" t="n">
        <v>0.000536403029161456</v>
      </c>
      <c r="J1712" s="18" t="n">
        <v>0.000566958460227217</v>
      </c>
      <c r="K1712" s="16" t="n">
        <v>0.626406035665295</v>
      </c>
      <c r="L1712" s="18" t="n">
        <v>7.86015332008234E-005</v>
      </c>
      <c r="M1712" s="16" t="n">
        <v>0.500360082304527</v>
      </c>
      <c r="N1712" s="16" t="n">
        <v>0.964075786644403</v>
      </c>
      <c r="O1712" s="16" t="n">
        <v>0.308732912275182</v>
      </c>
      <c r="P1712" s="16" t="n">
        <v>0.164755338823261</v>
      </c>
    </row>
    <row r="1713" customFormat="false" ht="15" hidden="false" customHeight="false" outlineLevel="0" collapsed="false">
      <c r="A1713" s="17" t="n">
        <v>2108</v>
      </c>
      <c r="B1713" s="6"/>
      <c r="C1713" s="16" t="n">
        <v>0.115599653979893</v>
      </c>
      <c r="D1713" s="16" t="n">
        <v>0.140184406521354</v>
      </c>
      <c r="E1713" s="16" t="n">
        <v>0.767644032921811</v>
      </c>
      <c r="F1713" s="16" t="n">
        <v>0.868850274063815</v>
      </c>
      <c r="G1713" s="18" t="n">
        <v>4.2310940939557E-021</v>
      </c>
      <c r="H1713" s="6"/>
      <c r="I1713" s="18" t="n">
        <v>0.000535843970263666</v>
      </c>
      <c r="J1713" s="18" t="n">
        <v>0.000566363995894483</v>
      </c>
      <c r="K1713" s="16" t="n">
        <v>0.627451989026063</v>
      </c>
      <c r="L1713" s="18" t="n">
        <v>6.97348092958458E-005</v>
      </c>
      <c r="M1713" s="16" t="n">
        <v>0.516426611796982</v>
      </c>
      <c r="N1713" s="16" t="n">
        <v>0.617019641203907</v>
      </c>
      <c r="O1713" s="16" t="n">
        <v>0.308810198381469</v>
      </c>
      <c r="P1713" s="16" t="n">
        <v>0.165906217956923</v>
      </c>
    </row>
    <row r="1714" customFormat="false" ht="15" hidden="false" customHeight="false" outlineLevel="0" collapsed="false">
      <c r="A1714" s="17" t="n">
        <v>2109</v>
      </c>
      <c r="B1714" s="6"/>
      <c r="C1714" s="16" t="n">
        <v>0.116138355384187</v>
      </c>
      <c r="D1714" s="16" t="n">
        <v>0.140754405978013</v>
      </c>
      <c r="E1714" s="16" t="n">
        <v>0.767644032921811</v>
      </c>
      <c r="F1714" s="16" t="n">
        <v>0.8690871634735</v>
      </c>
      <c r="G1714" s="18" t="n">
        <v>4.30410361207633E-021</v>
      </c>
      <c r="H1714" s="6"/>
      <c r="I1714" s="18" t="n">
        <v>0.000535404530141703</v>
      </c>
      <c r="J1714" s="18" t="n">
        <v>0.000565883374511492</v>
      </c>
      <c r="K1714" s="16" t="n">
        <v>0.628429355281207</v>
      </c>
      <c r="L1714" s="18" t="n">
        <v>6.23756529403309E-005</v>
      </c>
      <c r="M1714" s="16" t="n">
        <v>0.533281893004115</v>
      </c>
      <c r="N1714" s="16" t="n">
        <v>0.258313697329961</v>
      </c>
      <c r="O1714" s="16" t="n">
        <v>0.308886362319425</v>
      </c>
      <c r="P1714" s="16" t="n">
        <v>0.167097883114673</v>
      </c>
    </row>
    <row r="1715" customFormat="false" ht="15" hidden="false" customHeight="false" outlineLevel="0" collapsed="false">
      <c r="A1715" s="17" t="n">
        <v>2110</v>
      </c>
      <c r="B1715" s="6"/>
      <c r="C1715" s="16" t="n">
        <v>0.116676113641334</v>
      </c>
      <c r="D1715" s="16" t="n">
        <v>0.141323290130034</v>
      </c>
      <c r="E1715" s="16" t="n">
        <v>0.767746913580247</v>
      </c>
      <c r="F1715" s="16" t="n">
        <v>0.869313821192419</v>
      </c>
      <c r="G1715" s="18" t="n">
        <v>4.41712149515178E-021</v>
      </c>
      <c r="H1715" s="6"/>
      <c r="I1715" s="18" t="n">
        <v>0.000534987879581693</v>
      </c>
      <c r="J1715" s="18" t="n">
        <v>0.00056538989407684</v>
      </c>
      <c r="K1715" s="16" t="n">
        <v>0.629441015089163</v>
      </c>
      <c r="L1715" s="18" t="n">
        <v>5.6869281815446E-005</v>
      </c>
      <c r="M1715" s="16" t="n">
        <v>0.551371742112483</v>
      </c>
      <c r="N1715" s="16" t="n">
        <v>0.0907441139744206</v>
      </c>
      <c r="O1715" s="16" t="n">
        <v>0.308959231033775</v>
      </c>
      <c r="P1715" s="16" t="n">
        <v>0.168143689288462</v>
      </c>
    </row>
    <row r="1716" customFormat="false" ht="15" hidden="false" customHeight="false" outlineLevel="0" collapsed="false">
      <c r="A1716" s="17" t="n">
        <v>2111</v>
      </c>
      <c r="B1716" s="6"/>
      <c r="C1716" s="16" t="n">
        <v>0.117212143180783</v>
      </c>
      <c r="D1716" s="16" t="n">
        <v>0.141889980662183</v>
      </c>
      <c r="E1716" s="16" t="n">
        <v>0.767764060356653</v>
      </c>
      <c r="F1716" s="16" t="n">
        <v>0.869521536108977</v>
      </c>
      <c r="G1716" s="18" t="n">
        <v>4.53074130565194E-021</v>
      </c>
      <c r="H1716" s="6"/>
      <c r="I1716" s="18" t="n">
        <v>0.000534218525089974</v>
      </c>
      <c r="J1716" s="18" t="n">
        <v>0.000564427269504109</v>
      </c>
      <c r="K1716" s="16" t="n">
        <v>0.629646776406036</v>
      </c>
      <c r="L1716" s="18" t="n">
        <v>5.43064113212205E-005</v>
      </c>
      <c r="M1716" s="16" t="n">
        <v>0.568398491083676</v>
      </c>
      <c r="N1716" s="16" t="n">
        <v>0.02845740658147</v>
      </c>
      <c r="O1716" s="16" t="n">
        <v>0.309026005005283</v>
      </c>
      <c r="P1716" s="16" t="n">
        <v>0.168710248419628</v>
      </c>
    </row>
    <row r="1717" customFormat="false" ht="15" hidden="false" customHeight="false" outlineLevel="0" collapsed="false">
      <c r="A1717" s="17" t="n">
        <v>2112</v>
      </c>
      <c r="B1717" s="6"/>
      <c r="C1717" s="16" t="n">
        <v>0.117746127006476</v>
      </c>
      <c r="D1717" s="16" t="n">
        <v>0.142454294222861</v>
      </c>
      <c r="E1717" s="16" t="n">
        <v>0.767644032921811</v>
      </c>
      <c r="F1717" s="16" t="n">
        <v>0.869720955155512</v>
      </c>
      <c r="G1717" s="18" t="n">
        <v>4.61055948765314E-021</v>
      </c>
      <c r="H1717" s="6"/>
      <c r="I1717" s="18" t="n">
        <v>0.000533241139497922</v>
      </c>
      <c r="J1717" s="18" t="n">
        <v>0.000563140646332475</v>
      </c>
      <c r="K1717" s="16" t="n">
        <v>0.62980109739369</v>
      </c>
      <c r="L1717" s="18" t="n">
        <v>5.43064113212205E-005</v>
      </c>
      <c r="M1717" s="16" t="n">
        <v>0.585631001371742</v>
      </c>
      <c r="N1717" s="16" t="n">
        <v>0.00637064895868511</v>
      </c>
      <c r="O1717" s="16" t="n">
        <v>0.309090107809546</v>
      </c>
      <c r="P1717" s="16" t="n">
        <v>0.168733013799248</v>
      </c>
    </row>
    <row r="1718" customFormat="false" ht="15" hidden="false" customHeight="false" outlineLevel="0" collapsed="false">
      <c r="A1718" s="17" t="n">
        <v>2113</v>
      </c>
      <c r="B1718" s="6"/>
      <c r="C1718" s="16" t="n">
        <v>0.118278480146081</v>
      </c>
      <c r="D1718" s="16" t="n">
        <v>0.143016649641539</v>
      </c>
      <c r="E1718" s="16" t="n">
        <v>0.767558299039781</v>
      </c>
      <c r="F1718" s="16" t="n">
        <v>0.869913322150949</v>
      </c>
      <c r="G1718" s="18" t="n">
        <v>4.72053830244924E-021</v>
      </c>
      <c r="H1718" s="6"/>
      <c r="I1718" s="18" t="n">
        <v>0.000531768674405142</v>
      </c>
      <c r="J1718" s="18" t="n">
        <v>0.000561296737520943</v>
      </c>
      <c r="K1718" s="16" t="n">
        <v>0.630092592592593</v>
      </c>
      <c r="L1718" s="18" t="n">
        <v>5.55477450159848E-005</v>
      </c>
      <c r="M1718" s="16" t="n">
        <v>0.601165980795611</v>
      </c>
      <c r="N1718" s="16" t="n">
        <v>0.00140150259140087</v>
      </c>
      <c r="O1718" s="16" t="n">
        <v>0.309151939756147</v>
      </c>
      <c r="P1718" s="16" t="n">
        <v>0.168497231180178</v>
      </c>
    </row>
    <row r="1719" customFormat="false" ht="15" hidden="false" customHeight="false" outlineLevel="0" collapsed="false">
      <c r="A1719" s="17" t="n">
        <v>2114</v>
      </c>
      <c r="B1719" s="6"/>
      <c r="C1719" s="16" t="n">
        <v>0.118809578037494</v>
      </c>
      <c r="D1719" s="16" t="n">
        <v>0.143577407370592</v>
      </c>
      <c r="E1719" s="16" t="n">
        <v>0.767421124828532</v>
      </c>
      <c r="F1719" s="16" t="n">
        <v>0.870104268984543</v>
      </c>
      <c r="G1719" s="18" t="n">
        <v>4.83162176970238E-021</v>
      </c>
      <c r="H1719" s="6"/>
      <c r="I1719" s="18" t="n">
        <v>0.000529670713114337</v>
      </c>
      <c r="J1719" s="18" t="n">
        <v>0.000558762695669577</v>
      </c>
      <c r="K1719" s="16" t="n">
        <v>0.629955418381344</v>
      </c>
      <c r="L1719" s="18" t="n">
        <v>5.78322216167328E-005</v>
      </c>
      <c r="M1719" s="16" t="n">
        <v>0.613957475994513</v>
      </c>
      <c r="N1719" s="18" t="n">
        <v>0.000339365507400623</v>
      </c>
      <c r="O1719" s="16" t="n">
        <v>0.309213311347398</v>
      </c>
      <c r="P1719" s="16" t="n">
        <v>0.168020383337809</v>
      </c>
    </row>
    <row r="1720" customFormat="false" ht="15" hidden="false" customHeight="false" outlineLevel="0" collapsed="false">
      <c r="A1720" s="17" t="n">
        <v>2115</v>
      </c>
      <c r="B1720" s="6"/>
      <c r="C1720" s="16" t="n">
        <v>0.119340144949126</v>
      </c>
      <c r="D1720" s="16" t="n">
        <v>0.144136946069584</v>
      </c>
      <c r="E1720" s="16" t="n">
        <v>0.76738683127572</v>
      </c>
      <c r="F1720" s="16" t="n">
        <v>0.870283683297176</v>
      </c>
      <c r="G1720" s="18" t="n">
        <v>4.94643448311285E-021</v>
      </c>
      <c r="H1720" s="6"/>
      <c r="I1720" s="18" t="n">
        <v>0.000527124626995372</v>
      </c>
      <c r="J1720" s="18" t="n">
        <v>0.000555719121423032</v>
      </c>
      <c r="K1720" s="16" t="n">
        <v>0.629561042524006</v>
      </c>
      <c r="L1720" s="18" t="n">
        <v>6.18902418866237E-005</v>
      </c>
      <c r="M1720" s="16" t="n">
        <v>0.625891632373114</v>
      </c>
      <c r="N1720" s="18" t="n">
        <v>7.10224441631418E-005</v>
      </c>
      <c r="O1720" s="16" t="n">
        <v>0.309270972789033</v>
      </c>
      <c r="P1720" s="16" t="n">
        <v>0.167302950058861</v>
      </c>
    </row>
    <row r="1721" customFormat="false" ht="15" hidden="false" customHeight="false" outlineLevel="0" collapsed="false">
      <c r="A1721" s="17" t="n">
        <v>2116</v>
      </c>
      <c r="B1721" s="6"/>
      <c r="C1721" s="16" t="n">
        <v>0.119869816999104</v>
      </c>
      <c r="D1721" s="16" t="n">
        <v>0.144695207523547</v>
      </c>
      <c r="E1721" s="16" t="n">
        <v>0.767403978052126</v>
      </c>
      <c r="F1721" s="16" t="n">
        <v>0.870458830953398</v>
      </c>
      <c r="G1721" s="18" t="n">
        <v>5.06525369632193E-021</v>
      </c>
      <c r="H1721" s="6"/>
      <c r="I1721" s="18" t="n">
        <v>0.000524089294707231</v>
      </c>
      <c r="J1721" s="18" t="n">
        <v>0.000552201520542854</v>
      </c>
      <c r="K1721" s="16" t="n">
        <v>0.62962962962963</v>
      </c>
      <c r="L1721" s="18" t="n">
        <v>6.52222562618846E-005</v>
      </c>
      <c r="M1721" s="16" t="n">
        <v>0.633384773662551</v>
      </c>
      <c r="N1721" s="18" t="n">
        <v>2.18197759328827E-005</v>
      </c>
      <c r="O1721" s="16" t="n">
        <v>0.309327259692245</v>
      </c>
      <c r="P1721" s="16" t="n">
        <v>0.166734572925435</v>
      </c>
    </row>
    <row r="1722" customFormat="false" ht="15" hidden="false" customHeight="false" outlineLevel="0" collapsed="false">
      <c r="A1722" s="17" t="n">
        <v>2117</v>
      </c>
      <c r="B1722" s="6"/>
      <c r="C1722" s="16" t="n">
        <v>0.120397393097618</v>
      </c>
      <c r="D1722" s="16" t="n">
        <v>0.145250916325298</v>
      </c>
      <c r="E1722" s="16" t="n">
        <v>0.767146776406036</v>
      </c>
      <c r="F1722" s="16" t="n">
        <v>0.870624148358206</v>
      </c>
      <c r="G1722" s="18" t="n">
        <v>5.18404530351009E-021</v>
      </c>
      <c r="H1722" s="6"/>
      <c r="I1722" s="18" t="n">
        <v>0.000520660012230881</v>
      </c>
      <c r="J1722" s="18" t="n">
        <v>0.000548245078888675</v>
      </c>
      <c r="K1722" s="16" t="n">
        <v>0.629286694101509</v>
      </c>
      <c r="L1722" s="18" t="n">
        <v>6.98366194247866E-005</v>
      </c>
      <c r="M1722" s="16" t="n">
        <v>0.637551440329218</v>
      </c>
      <c r="N1722" s="18" t="n">
        <v>8.6787503581409E-006</v>
      </c>
      <c r="O1722" s="16" t="n">
        <v>0.309380384481991</v>
      </c>
      <c r="P1722" s="16" t="n">
        <v>0.165953600817741</v>
      </c>
    </row>
    <row r="1723" customFormat="false" ht="15" hidden="false" customHeight="false" outlineLevel="0" collapsed="false">
      <c r="A1723" s="17" t="n">
        <v>2118</v>
      </c>
      <c r="B1723" s="6"/>
      <c r="C1723" s="16" t="n">
        <v>0.120921850269596</v>
      </c>
      <c r="D1723" s="16" t="n">
        <v>0.14580267836887</v>
      </c>
      <c r="E1723" s="16" t="n">
        <v>0.767146776406036</v>
      </c>
      <c r="F1723" s="16" t="n">
        <v>0.870768381549137</v>
      </c>
      <c r="G1723" s="18" t="n">
        <v>5.33512868984988E-021</v>
      </c>
      <c r="H1723" s="6"/>
      <c r="I1723" s="18" t="n">
        <v>0.000517165770990481</v>
      </c>
      <c r="J1723" s="18" t="n">
        <v>0.000544164913100063</v>
      </c>
      <c r="K1723" s="16" t="n">
        <v>0.628309327846365</v>
      </c>
      <c r="L1723" s="18" t="n">
        <v>7.79714559984434E-005</v>
      </c>
      <c r="M1723" s="16" t="n">
        <v>0.640792181069959</v>
      </c>
      <c r="N1723" s="18" t="n">
        <v>4.39877745985013E-006</v>
      </c>
      <c r="O1723" s="16" t="n">
        <v>0.309426731488319</v>
      </c>
      <c r="P1723" s="16" t="n">
        <v>0.164832787763252</v>
      </c>
    </row>
    <row r="1724" customFormat="false" ht="15" hidden="false" customHeight="false" outlineLevel="0" collapsed="false">
      <c r="A1724" s="17" t="n">
        <v>2119</v>
      </c>
      <c r="B1724" s="6"/>
      <c r="C1724" s="16" t="n">
        <v>0.121441071130208</v>
      </c>
      <c r="D1724" s="16" t="n">
        <v>0.146348668609716</v>
      </c>
      <c r="E1724" s="16" t="n">
        <v>0.76712962962963</v>
      </c>
      <c r="F1724" s="16" t="n">
        <v>0.870909264839335</v>
      </c>
      <c r="G1724" s="18" t="n">
        <v>5.47555994446834E-021</v>
      </c>
      <c r="H1724" s="6"/>
      <c r="I1724" s="18" t="n">
        <v>0.000513185913028748</v>
      </c>
      <c r="J1724" s="18" t="n">
        <v>0.000539546272958549</v>
      </c>
      <c r="K1724" s="16" t="n">
        <v>0.627263374485597</v>
      </c>
      <c r="L1724" s="18" t="n">
        <v>8.98534513558791E-005</v>
      </c>
      <c r="M1724" s="16" t="n">
        <v>0.644684499314129</v>
      </c>
      <c r="N1724" s="18" t="n">
        <v>1.75824122917886E-006</v>
      </c>
      <c r="O1724" s="16" t="n">
        <v>0.30947199992937</v>
      </c>
      <c r="P1724" s="16" t="n">
        <v>0.163435316930383</v>
      </c>
    </row>
    <row r="1725" customFormat="false" ht="15" hidden="false" customHeight="false" outlineLevel="0" collapsed="false">
      <c r="A1725" s="17" t="n">
        <v>2120</v>
      </c>
      <c r="B1725" s="6"/>
      <c r="C1725" s="16" t="n">
        <v>0.121953238203651</v>
      </c>
      <c r="D1725" s="16" t="n">
        <v>0.146887192249866</v>
      </c>
      <c r="E1725" s="16" t="n">
        <v>0.767026748971193</v>
      </c>
      <c r="F1725" s="16" t="n">
        <v>0.871054801642479</v>
      </c>
      <c r="G1725" s="18" t="n">
        <v>5.57819759526768E-021</v>
      </c>
      <c r="H1725" s="6"/>
      <c r="I1725" s="18" t="n">
        <v>0.000508684527237075</v>
      </c>
      <c r="J1725" s="18" t="n">
        <v>0.000534351429256176</v>
      </c>
      <c r="K1725" s="16" t="n">
        <v>0.626560356652949</v>
      </c>
      <c r="L1725" s="18" t="n">
        <v>0.00010663057992356</v>
      </c>
      <c r="M1725" s="16" t="n">
        <v>0.648491083676269</v>
      </c>
      <c r="N1725" s="18" t="n">
        <v>7.16802136607874E-007</v>
      </c>
      <c r="O1725" s="16" t="n">
        <v>0.309518761421985</v>
      </c>
      <c r="P1725" s="16" t="n">
        <v>0.161706288054863</v>
      </c>
    </row>
    <row r="1726" customFormat="false" ht="15" hidden="false" customHeight="false" outlineLevel="0" collapsed="false">
      <c r="A1726" s="17" t="n">
        <v>2121</v>
      </c>
      <c r="B1726" s="6"/>
      <c r="C1726" s="16" t="n">
        <v>0.122459698638583</v>
      </c>
      <c r="D1726" s="16" t="n">
        <v>0.147419249892453</v>
      </c>
      <c r="E1726" s="16" t="n">
        <v>0.766958161865569</v>
      </c>
      <c r="F1726" s="16" t="n">
        <v>0.871202008954451</v>
      </c>
      <c r="G1726" s="18" t="n">
        <v>5.71575221001475E-021</v>
      </c>
      <c r="H1726" s="6"/>
      <c r="I1726" s="18" t="n">
        <v>0.000503556790795874</v>
      </c>
      <c r="J1726" s="18" t="n">
        <v>0.000528467170864258</v>
      </c>
      <c r="K1726" s="16" t="n">
        <v>0.625805898491084</v>
      </c>
      <c r="L1726" s="18" t="n">
        <v>0.000130259746343901</v>
      </c>
      <c r="M1726" s="16" t="n">
        <v>0.655984224965706</v>
      </c>
      <c r="N1726" s="18" t="n">
        <v>2.35135436942586E-007</v>
      </c>
      <c r="O1726" s="16" t="n">
        <v>0.309566057370783</v>
      </c>
      <c r="P1726" s="16" t="n">
        <v>0.159615119802689</v>
      </c>
    </row>
    <row r="1727" customFormat="false" ht="15" hidden="false" customHeight="false" outlineLevel="0" collapsed="false">
      <c r="A1727" s="17" t="n">
        <v>2122</v>
      </c>
      <c r="B1727" s="6"/>
      <c r="C1727" s="16" t="n">
        <v>0.122960999975327</v>
      </c>
      <c r="D1727" s="16" t="n">
        <v>0.147945471378929</v>
      </c>
      <c r="E1727" s="16" t="n">
        <v>0.766803840877915</v>
      </c>
      <c r="F1727" s="16" t="n">
        <v>0.871360578216827</v>
      </c>
      <c r="G1727" s="18" t="n">
        <v>5.84269562451101E-021</v>
      </c>
      <c r="H1727" s="6"/>
      <c r="I1727" s="18" t="n">
        <v>0.000497527614915621</v>
      </c>
      <c r="J1727" s="18" t="n">
        <v>0.000521636976904488</v>
      </c>
      <c r="K1727" s="16" t="n">
        <v>0.624108367626886</v>
      </c>
      <c r="L1727" s="18" t="n">
        <v>0.000162127139336187</v>
      </c>
      <c r="M1727" s="16" t="n">
        <v>0.661539780521262</v>
      </c>
      <c r="N1727" s="18" t="n">
        <v>9.26191262279622E-008</v>
      </c>
      <c r="O1727" s="16" t="n">
        <v>0.309617001208041</v>
      </c>
      <c r="P1727" s="16" t="n">
        <v>0.157389344143909</v>
      </c>
    </row>
    <row r="1728" customFormat="false" ht="15" hidden="false" customHeight="false" outlineLevel="0" collapsed="false">
      <c r="A1728" s="17" t="n">
        <v>2123</v>
      </c>
      <c r="B1728" s="6"/>
      <c r="C1728" s="16" t="n">
        <v>0.123457352554491</v>
      </c>
      <c r="D1728" s="16" t="n">
        <v>0.148466106620441</v>
      </c>
      <c r="E1728" s="16" t="n">
        <v>0.766666666666667</v>
      </c>
      <c r="F1728" s="16" t="n">
        <v>0.871533504405991</v>
      </c>
      <c r="G1728" s="18" t="n">
        <v>5.97396199797148E-021</v>
      </c>
      <c r="H1728" s="6"/>
      <c r="I1728" s="18" t="n">
        <v>0.000490869958662999</v>
      </c>
      <c r="J1728" s="18" t="n">
        <v>0.000514104078922627</v>
      </c>
      <c r="K1728" s="16" t="n">
        <v>0.622410836762689</v>
      </c>
      <c r="L1728" s="18" t="n">
        <v>0.000210729795945545</v>
      </c>
      <c r="M1728" s="16" t="n">
        <v>0.667489711934156</v>
      </c>
      <c r="N1728" s="18" t="n">
        <v>3.42637235347888E-008</v>
      </c>
      <c r="O1728" s="16" t="n">
        <v>0.309672554482363</v>
      </c>
      <c r="P1728" s="16" t="n">
        <v>0.154662729950842</v>
      </c>
    </row>
    <row r="1729" customFormat="false" ht="15" hidden="false" customHeight="false" outlineLevel="0" collapsed="false">
      <c r="A1729" s="17" t="n">
        <v>2124</v>
      </c>
      <c r="B1729" s="6"/>
      <c r="C1729" s="16" t="n">
        <v>0.12394868241348</v>
      </c>
      <c r="D1729" s="16" t="n">
        <v>0.148980734223298</v>
      </c>
      <c r="E1729" s="16" t="n">
        <v>0.766700960219479</v>
      </c>
      <c r="F1729" s="16" t="n">
        <v>0.871713565487448</v>
      </c>
      <c r="G1729" s="18" t="n">
        <v>6.07981000195318E-021</v>
      </c>
      <c r="H1729" s="6"/>
      <c r="I1729" s="18" t="n">
        <v>0.000483842209109361</v>
      </c>
      <c r="J1729" s="18" t="n">
        <v>0.000506132803216407</v>
      </c>
      <c r="K1729" s="16" t="n">
        <v>0.619495884773663</v>
      </c>
      <c r="L1729" s="18" t="n">
        <v>0.000285066993392971</v>
      </c>
      <c r="M1729" s="16" t="n">
        <v>0.672976680384088</v>
      </c>
      <c r="N1729" s="18" t="n">
        <v>1.44280465182748E-008</v>
      </c>
      <c r="O1729" s="16" t="n">
        <v>0.309730396501215</v>
      </c>
      <c r="P1729" s="16" t="n">
        <v>0.151369207582262</v>
      </c>
    </row>
    <row r="1730" customFormat="false" ht="15" hidden="false" customHeight="false" outlineLevel="0" collapsed="false">
      <c r="A1730" s="17" t="n">
        <v>2125</v>
      </c>
      <c r="B1730" s="6"/>
      <c r="C1730" s="16" t="n">
        <v>0.124434013643946</v>
      </c>
      <c r="D1730" s="16" t="n">
        <v>0.14948827037972</v>
      </c>
      <c r="E1730" s="16" t="n">
        <v>0.766649519890261</v>
      </c>
      <c r="F1730" s="16" t="n">
        <v>0.871898898053011</v>
      </c>
      <c r="G1730" s="18" t="n">
        <v>6.14665296494362E-021</v>
      </c>
      <c r="H1730" s="6"/>
      <c r="I1730" s="18" t="n">
        <v>0.000476370543172243</v>
      </c>
      <c r="J1730" s="18" t="n">
        <v>0.000497652579926453</v>
      </c>
      <c r="K1730" s="16" t="n">
        <v>0.616889574759945</v>
      </c>
      <c r="L1730" s="18" t="n">
        <v>0.000408718532984346</v>
      </c>
      <c r="M1730" s="16" t="n">
        <v>0.67806927297668</v>
      </c>
      <c r="N1730" s="18" t="n">
        <v>5.62789431769837E-009</v>
      </c>
      <c r="O1730" s="16" t="n">
        <v>0.309789928317164</v>
      </c>
      <c r="P1730" s="16" t="n">
        <v>0.14748015669742</v>
      </c>
    </row>
    <row r="1731" customFormat="false" ht="15" hidden="false" customHeight="false" outlineLevel="0" collapsed="false">
      <c r="A1731" s="17" t="n">
        <v>2126</v>
      </c>
      <c r="B1731" s="6"/>
      <c r="C1731" s="16" t="n">
        <v>0.124911225440987</v>
      </c>
      <c r="D1731" s="16" t="n">
        <v>0.149986785951937</v>
      </c>
      <c r="E1731" s="16" t="n">
        <v>0.766683813443073</v>
      </c>
      <c r="F1731" s="16" t="n">
        <v>0.872093287777455</v>
      </c>
      <c r="G1731" s="18" t="n">
        <v>6.2105277728635E-021</v>
      </c>
      <c r="H1731" s="6"/>
      <c r="I1731" s="18" t="n">
        <v>0.000468629196768837</v>
      </c>
      <c r="J1731" s="18" t="n">
        <v>0.00048881726787841</v>
      </c>
      <c r="K1731" s="16" t="n">
        <v>0.613254458161866</v>
      </c>
      <c r="L1731" s="18" t="n">
        <v>0.000610782355754794</v>
      </c>
      <c r="M1731" s="16" t="n">
        <v>0.682013031550069</v>
      </c>
      <c r="N1731" s="18" t="n">
        <v>2.65582031579433E-009</v>
      </c>
      <c r="O1731" s="16" t="n">
        <v>0.309852365524388</v>
      </c>
      <c r="P1731" s="16" t="n">
        <v>0.14273679499226</v>
      </c>
    </row>
    <row r="1732" customFormat="false" ht="15" hidden="false" customHeight="false" outlineLevel="0" collapsed="false">
      <c r="A1732" s="17" t="n">
        <v>2127</v>
      </c>
      <c r="B1732" s="6"/>
      <c r="C1732" s="16" t="n">
        <v>0.125379651327075</v>
      </c>
      <c r="D1732" s="16" t="n">
        <v>0.150475232088438</v>
      </c>
      <c r="E1732" s="16" t="n">
        <v>0.766529492455418</v>
      </c>
      <c r="F1732" s="16" t="n">
        <v>0.872277840989206</v>
      </c>
      <c r="G1732" s="18" t="n">
        <v>6.38070029093653E-021</v>
      </c>
      <c r="H1732" s="6"/>
      <c r="I1732" s="18" t="n">
        <v>0.000460664220843879</v>
      </c>
      <c r="J1732" s="18" t="n">
        <v>0.000479675391737889</v>
      </c>
      <c r="K1732" s="16" t="n">
        <v>0.608984910836763</v>
      </c>
      <c r="L1732" s="18" t="n">
        <v>0.000942417402840105</v>
      </c>
      <c r="M1732" s="16" t="n">
        <v>0.685562414266118</v>
      </c>
      <c r="N1732" s="18" t="n">
        <v>1.63654992606694E-009</v>
      </c>
      <c r="O1732" s="16" t="n">
        <v>0.30991163957354</v>
      </c>
      <c r="P1732" s="16" t="n">
        <v>0.137107530589149</v>
      </c>
    </row>
    <row r="1733" customFormat="false" ht="15" hidden="false" customHeight="false" outlineLevel="0" collapsed="false">
      <c r="A1733" s="17" t="n">
        <v>2128</v>
      </c>
      <c r="B1733" s="6"/>
      <c r="C1733" s="16" t="n">
        <v>0.125838300501065</v>
      </c>
      <c r="D1733" s="16" t="n">
        <v>0.150952442217123</v>
      </c>
      <c r="E1733" s="16" t="n">
        <v>0.766580932784637</v>
      </c>
      <c r="F1733" s="16" t="n">
        <v>0.872448828903626</v>
      </c>
      <c r="G1733" s="18" t="n">
        <v>6.53061906936788E-021</v>
      </c>
      <c r="H1733" s="6"/>
      <c r="I1733" s="18" t="n">
        <v>0.000452135532611221</v>
      </c>
      <c r="J1733" s="18" t="n">
        <v>0.00046994261320391</v>
      </c>
      <c r="K1733" s="16" t="n">
        <v>0.604252400548697</v>
      </c>
      <c r="L1733" s="16" t="n">
        <v>0.00149939908304094</v>
      </c>
      <c r="M1733" s="16" t="n">
        <v>0.68923182441701</v>
      </c>
      <c r="N1733" s="18" t="n">
        <v>1.38340946196704E-009</v>
      </c>
      <c r="O1733" s="16" t="n">
        <v>0.309966553550971</v>
      </c>
      <c r="P1733" s="16" t="n">
        <v>0.13101792860424</v>
      </c>
    </row>
    <row r="1734" customFormat="false" ht="15" hidden="false" customHeight="false" outlineLevel="0" collapsed="false">
      <c r="A1734" s="17" t="n">
        <v>2129</v>
      </c>
      <c r="B1734" s="6"/>
      <c r="C1734" s="16" t="n">
        <v>0.126286239700871</v>
      </c>
      <c r="D1734" s="16" t="n">
        <v>0.151417783631123</v>
      </c>
      <c r="E1734" s="16" t="n">
        <v>0.766460905349794</v>
      </c>
      <c r="F1734" s="16" t="n">
        <v>0.872618625942273</v>
      </c>
      <c r="G1734" s="18" t="n">
        <v>6.69979885118131E-021</v>
      </c>
      <c r="H1734" s="6"/>
      <c r="I1734" s="18" t="n">
        <v>0.000443287911238217</v>
      </c>
      <c r="J1734" s="18" t="n">
        <v>0.000459863667045855</v>
      </c>
      <c r="K1734" s="16" t="n">
        <v>0.599365569272977</v>
      </c>
      <c r="L1734" s="16" t="n">
        <v>0.00242803137169503</v>
      </c>
      <c r="M1734" s="16" t="n">
        <v>0.689797668038409</v>
      </c>
      <c r="N1734" s="18" t="n">
        <v>1.62406287593754E-009</v>
      </c>
      <c r="O1734" s="16" t="n">
        <v>0.310021082000531</v>
      </c>
      <c r="P1734" s="16" t="n">
        <v>0.124414090320399</v>
      </c>
    </row>
    <row r="1735" customFormat="false" ht="15" hidden="false" customHeight="false" outlineLevel="0" collapsed="false">
      <c r="A1735" s="17" t="n">
        <v>2130</v>
      </c>
      <c r="B1735" s="6"/>
      <c r="C1735" s="16" t="n">
        <v>0.126724181256158</v>
      </c>
      <c r="D1735" s="16" t="n">
        <v>0.151871850306445</v>
      </c>
      <c r="E1735" s="16" t="n">
        <v>0.766340877914952</v>
      </c>
      <c r="F1735" s="16" t="n">
        <v>0.872782281564285</v>
      </c>
      <c r="G1735" s="18" t="n">
        <v>6.87234220428133E-021</v>
      </c>
      <c r="H1735" s="6"/>
      <c r="I1735" s="18" t="n">
        <v>0.000434028646272759</v>
      </c>
      <c r="J1735" s="18" t="n">
        <v>0.000449338101057209</v>
      </c>
      <c r="K1735" s="16" t="n">
        <v>0.594753086419753</v>
      </c>
      <c r="L1735" s="16" t="n">
        <v>0.0040611611193035</v>
      </c>
      <c r="M1735" s="16" t="n">
        <v>0.687911522633745</v>
      </c>
      <c r="N1735" s="18" t="n">
        <v>2.7066515410513E-009</v>
      </c>
      <c r="O1735" s="16" t="n">
        <v>0.310073635306444</v>
      </c>
      <c r="P1735" s="16" t="n">
        <v>0.117304227103993</v>
      </c>
    </row>
    <row r="1736" customFormat="false" ht="15" hidden="false" customHeight="false" outlineLevel="0" collapsed="false">
      <c r="A1736" s="17" t="n">
        <v>2131</v>
      </c>
      <c r="B1736" s="6"/>
      <c r="C1736" s="16" t="n">
        <v>0.127153002058226</v>
      </c>
      <c r="D1736" s="16" t="n">
        <v>0.152315229601984</v>
      </c>
      <c r="E1736" s="16" t="n">
        <v>0.766272290809328</v>
      </c>
      <c r="F1736" s="16" t="n">
        <v>0.872931058138709</v>
      </c>
      <c r="G1736" s="18" t="n">
        <v>7.05051295297528E-021</v>
      </c>
      <c r="H1736" s="6"/>
      <c r="I1736" s="18" t="n">
        <v>0.00042425069499674</v>
      </c>
      <c r="J1736" s="18" t="n">
        <v>0.000438331530414306</v>
      </c>
      <c r="K1736" s="16" t="n">
        <v>0.589283264746228</v>
      </c>
      <c r="L1736" s="16" t="n">
        <v>0.00670201502097615</v>
      </c>
      <c r="M1736" s="16" t="n">
        <v>0.685562414266118</v>
      </c>
      <c r="N1736" s="18" t="n">
        <v>4.22830024727614E-009</v>
      </c>
      <c r="O1736" s="16" t="n">
        <v>0.310121408166879</v>
      </c>
      <c r="P1736" s="16" t="n">
        <v>0.110180689749935</v>
      </c>
    </row>
    <row r="1737" customFormat="false" ht="15" hidden="false" customHeight="false" outlineLevel="0" collapsed="false">
      <c r="A1737" s="17" t="n">
        <v>2132</v>
      </c>
      <c r="B1737" s="6"/>
      <c r="C1737" s="16" t="n">
        <v>0.127572664450866</v>
      </c>
      <c r="D1737" s="16" t="n">
        <v>0.152748036477537</v>
      </c>
      <c r="E1737" s="16" t="n">
        <v>0.766203703703704</v>
      </c>
      <c r="F1737" s="16" t="n">
        <v>0.87307162133079</v>
      </c>
      <c r="G1737" s="18" t="n">
        <v>7.19734590235968E-021</v>
      </c>
      <c r="H1737" s="6"/>
      <c r="I1737" s="18" t="n">
        <v>0.000414322048583079</v>
      </c>
      <c r="J1737" s="18" t="n">
        <v>0.000427208279392214</v>
      </c>
      <c r="K1737" s="16" t="n">
        <v>0.583093278463649</v>
      </c>
      <c r="L1737" s="16" t="n">
        <v>0.0108672056117183</v>
      </c>
      <c r="M1737" s="16" t="n">
        <v>0.683179012345679</v>
      </c>
      <c r="N1737" s="18" t="n">
        <v>5.57713714583854E-009</v>
      </c>
      <c r="O1737" s="16" t="n">
        <v>0.31016654151328</v>
      </c>
      <c r="P1737" s="16" t="n">
        <v>0.102927927644931</v>
      </c>
    </row>
    <row r="1738" customFormat="false" ht="15" hidden="false" customHeight="false" outlineLevel="0" collapsed="false">
      <c r="A1738" s="17" t="n">
        <v>2133</v>
      </c>
      <c r="B1738" s="6"/>
      <c r="C1738" s="16" t="n">
        <v>0.127983704418862</v>
      </c>
      <c r="D1738" s="16" t="n">
        <v>0.153170969665056</v>
      </c>
      <c r="E1738" s="16" t="n">
        <v>0.766255144032922</v>
      </c>
      <c r="F1738" s="16" t="n">
        <v>0.873208143941348</v>
      </c>
      <c r="G1738" s="18" t="n">
        <v>7.36805182012953E-021</v>
      </c>
      <c r="H1738" s="6"/>
      <c r="I1738" s="18" t="n">
        <v>0.000404525255025257</v>
      </c>
      <c r="J1738" s="18" t="n">
        <v>0.000416226219484078</v>
      </c>
      <c r="K1738" s="16" t="n">
        <v>0.577023319615912</v>
      </c>
      <c r="L1738" s="16" t="n">
        <v>0.0172264175183042</v>
      </c>
      <c r="M1738" s="16" t="n">
        <v>0.678497942386831</v>
      </c>
      <c r="N1738" s="18" t="n">
        <v>9.02359334966874E-009</v>
      </c>
      <c r="O1738" s="16" t="n">
        <v>0.310210375464368</v>
      </c>
      <c r="P1738" s="16" t="n">
        <v>0.0953634246718229</v>
      </c>
    </row>
    <row r="1739" customFormat="false" ht="15" hidden="false" customHeight="false" outlineLevel="0" collapsed="false">
      <c r="A1739" s="17" t="n">
        <v>2134</v>
      </c>
      <c r="B1739" s="6"/>
      <c r="C1739" s="16" t="n">
        <v>0.128385216438794</v>
      </c>
      <c r="D1739" s="16" t="n">
        <v>0.15358308201857</v>
      </c>
      <c r="E1739" s="16" t="n">
        <v>0.766323731138546</v>
      </c>
      <c r="F1739" s="16" t="n">
        <v>0.873339943779094</v>
      </c>
      <c r="G1739" s="18" t="n">
        <v>7.48646204155705E-021</v>
      </c>
      <c r="H1739" s="6"/>
      <c r="I1739" s="18" t="n">
        <v>0.000394786058348278</v>
      </c>
      <c r="J1739" s="18" t="n">
        <v>0.000405335985517985</v>
      </c>
      <c r="K1739" s="16" t="n">
        <v>0.5710219478738</v>
      </c>
      <c r="L1739" s="16" t="n">
        <v>0.0272178843120903</v>
      </c>
      <c r="M1739" s="16" t="n">
        <v>0.674554183813443</v>
      </c>
      <c r="N1739" s="18" t="n">
        <v>1.18121587142166E-008</v>
      </c>
      <c r="O1739" s="16" t="n">
        <v>0.310252691175814</v>
      </c>
      <c r="P1739" s="16" t="n">
        <v>0.0876423582754564</v>
      </c>
    </row>
    <row r="1740" customFormat="false" ht="15" hidden="false" customHeight="false" outlineLevel="0" collapsed="false">
      <c r="A1740" s="17" t="n">
        <v>2135</v>
      </c>
      <c r="B1740" s="6"/>
      <c r="C1740" s="16" t="n">
        <v>0.12877587355811</v>
      </c>
      <c r="D1740" s="16" t="n">
        <v>0.153983298057189</v>
      </c>
      <c r="E1740" s="16" t="n">
        <v>0.766375171467764</v>
      </c>
      <c r="F1740" s="16" t="n">
        <v>0.87347932870875</v>
      </c>
      <c r="G1740" s="18" t="n">
        <v>7.62494579289268E-021</v>
      </c>
      <c r="H1740" s="6"/>
      <c r="I1740" s="18" t="n">
        <v>0.000385392890631792</v>
      </c>
      <c r="J1740" s="18" t="n">
        <v>0.000394854418804936</v>
      </c>
      <c r="K1740" s="16" t="n">
        <v>0.565449245541838</v>
      </c>
      <c r="L1740" s="16" t="n">
        <v>0.0426394493222376</v>
      </c>
      <c r="M1740" s="16" t="n">
        <v>0.670833333333333</v>
      </c>
      <c r="N1740" s="18" t="n">
        <v>1.9679007105851E-008</v>
      </c>
      <c r="O1740" s="16" t="n">
        <v>0.310297440153757</v>
      </c>
      <c r="P1740" s="16" t="n">
        <v>0.0799515448740246</v>
      </c>
    </row>
    <row r="1741" customFormat="false" ht="15" hidden="false" customHeight="false" outlineLevel="0" collapsed="false">
      <c r="A1741" s="17" t="n">
        <v>2136</v>
      </c>
      <c r="B1741" s="6"/>
      <c r="C1741" s="16" t="n">
        <v>0.129155724761659</v>
      </c>
      <c r="D1741" s="16" t="n">
        <v>0.154371815211296</v>
      </c>
      <c r="E1741" s="16" t="n">
        <v>0.766409465020576</v>
      </c>
      <c r="F1741" s="16" t="n">
        <v>0.873632330880978</v>
      </c>
      <c r="G1741" s="18" t="n">
        <v>7.75488199625017E-021</v>
      </c>
      <c r="H1741" s="6"/>
      <c r="I1741" s="18" t="n">
        <v>0.000376094616308682</v>
      </c>
      <c r="J1741" s="18" t="n">
        <v>0.000384509361067833</v>
      </c>
      <c r="K1741" s="16" t="n">
        <v>0.559207818930041</v>
      </c>
      <c r="L1741" s="16" t="n">
        <v>0.0651473166401585</v>
      </c>
      <c r="M1741" s="16" t="n">
        <v>0.663443072702332</v>
      </c>
      <c r="N1741" s="18" t="n">
        <v>5.23500831858059E-008</v>
      </c>
      <c r="O1741" s="16" t="n">
        <v>0.310346558518626</v>
      </c>
      <c r="P1741" s="16" t="n">
        <v>0.0722402203784048</v>
      </c>
    </row>
    <row r="1742" customFormat="false" ht="15" hidden="false" customHeight="false" outlineLevel="0" collapsed="false">
      <c r="A1742" s="17" t="n">
        <v>2137</v>
      </c>
      <c r="B1742" s="6"/>
      <c r="C1742" s="16" t="n">
        <v>0.129524585655934</v>
      </c>
      <c r="D1742" s="16" t="n">
        <v>0.154748343027216</v>
      </c>
      <c r="E1742" s="16" t="n">
        <v>0.76630658436214</v>
      </c>
      <c r="F1742" s="16" t="n">
        <v>0.873793210019388</v>
      </c>
      <c r="G1742" s="18" t="n">
        <v>7.87571519905013E-021</v>
      </c>
      <c r="H1742" s="6"/>
      <c r="I1742" s="18" t="n">
        <v>0.000366682658050533</v>
      </c>
      <c r="J1742" s="18" t="n">
        <v>0.000374070500668843</v>
      </c>
      <c r="K1742" s="16" t="n">
        <v>0.55272633744856</v>
      </c>
      <c r="L1742" s="16" t="n">
        <v>0.0997344477270963</v>
      </c>
      <c r="M1742" s="16" t="n">
        <v>0.654903978052126</v>
      </c>
      <c r="N1742" s="18" t="n">
        <v>1.91927004389015E-007</v>
      </c>
      <c r="O1742" s="16" t="n">
        <v>0.310398202949184</v>
      </c>
      <c r="P1742" s="16" t="n">
        <v>0.0644073929301908</v>
      </c>
    </row>
    <row r="1743" customFormat="false" ht="15" hidden="false" customHeight="false" outlineLevel="0" collapsed="false">
      <c r="A1743" s="17" t="n">
        <v>2138</v>
      </c>
      <c r="B1743" s="6"/>
      <c r="C1743" s="16" t="n">
        <v>0.129883681527604</v>
      </c>
      <c r="D1743" s="16" t="n">
        <v>0.15511421986619</v>
      </c>
      <c r="E1743" s="16" t="n">
        <v>0.766340877914952</v>
      </c>
      <c r="F1743" s="16" t="n">
        <v>0.873961769548345</v>
      </c>
      <c r="G1743" s="18" t="n">
        <v>8.01123902436808E-021</v>
      </c>
      <c r="H1743" s="6"/>
      <c r="I1743" s="18" t="n">
        <v>0.000357255777442372</v>
      </c>
      <c r="J1743" s="18" t="n">
        <v>0.00036368755170322</v>
      </c>
      <c r="K1743" s="16" t="n">
        <v>0.547822359396433</v>
      </c>
      <c r="L1743" s="16" t="n">
        <v>0.146370598151455</v>
      </c>
      <c r="M1743" s="16" t="n">
        <v>0.646124828532236</v>
      </c>
      <c r="N1743" s="18" t="n">
        <v>6.96135418330758E-007</v>
      </c>
      <c r="O1743" s="16" t="n">
        <v>0.310452309943197</v>
      </c>
      <c r="P1743" s="16" t="n">
        <v>0.0568769263015778</v>
      </c>
    </row>
    <row r="1744" customFormat="false" ht="15" hidden="false" customHeight="false" outlineLevel="0" collapsed="false">
      <c r="A1744" s="17" t="n">
        <v>2139</v>
      </c>
      <c r="B1744" s="6"/>
      <c r="C1744" s="16" t="n">
        <v>0.130234500622424</v>
      </c>
      <c r="D1744" s="16" t="n">
        <v>0.15547111116252</v>
      </c>
      <c r="E1744" s="16" t="n">
        <v>0.76630658436214</v>
      </c>
      <c r="F1744" s="16" t="n">
        <v>0.874141785997613</v>
      </c>
      <c r="G1744" s="18" t="n">
        <v>8.13256845311645E-021</v>
      </c>
      <c r="H1744" s="6"/>
      <c r="I1744" s="18" t="n">
        <v>0.000347709996753612</v>
      </c>
      <c r="J1744" s="18" t="n">
        <v>0.000353253997428367</v>
      </c>
      <c r="K1744" s="16" t="n">
        <v>0.542884087791495</v>
      </c>
      <c r="L1744" s="16" t="n">
        <v>0.205165002271478</v>
      </c>
      <c r="M1744" s="16" t="n">
        <v>0.637722908093279</v>
      </c>
      <c r="N1744" s="18" t="n">
        <v>2.94820027352333E-006</v>
      </c>
      <c r="O1744" s="16" t="n">
        <v>0.310510091234982</v>
      </c>
      <c r="P1744" s="16" t="n">
        <v>0.0496940158691295</v>
      </c>
    </row>
    <row r="1745" customFormat="false" ht="15" hidden="false" customHeight="false" outlineLevel="0" collapsed="false">
      <c r="A1745" s="17" t="n">
        <v>2140</v>
      </c>
      <c r="B1745" s="6"/>
      <c r="C1745" s="16" t="n">
        <v>0.130577344335613</v>
      </c>
      <c r="D1745" s="16" t="n">
        <v>0.15581893246912</v>
      </c>
      <c r="E1745" s="16" t="n">
        <v>0.766186556927298</v>
      </c>
      <c r="F1745" s="16" t="n">
        <v>0.874321774508976</v>
      </c>
      <c r="G1745" s="18" t="n">
        <v>8.20704237181164E-021</v>
      </c>
      <c r="H1745" s="6"/>
      <c r="I1745" s="18" t="n">
        <v>0.000338163112767896</v>
      </c>
      <c r="J1745" s="18" t="n">
        <v>0.000342889703593057</v>
      </c>
      <c r="K1745" s="16" t="n">
        <v>0.53732853223594</v>
      </c>
      <c r="L1745" s="16" t="n">
        <v>0.275502013962884</v>
      </c>
      <c r="M1745" s="16" t="n">
        <v>0.631687242798354</v>
      </c>
      <c r="N1745" s="18" t="n">
        <v>1.03843999145218E-005</v>
      </c>
      <c r="O1745" s="16" t="n">
        <v>0.31056786011838</v>
      </c>
      <c r="P1745" s="16" t="n">
        <v>0.0428901455297418</v>
      </c>
    </row>
    <row r="1746" customFormat="false" ht="15" hidden="false" customHeight="false" outlineLevel="0" collapsed="false">
      <c r="A1746" s="17" t="n">
        <v>2141</v>
      </c>
      <c r="B1746" s="6"/>
      <c r="C1746" s="16" t="n">
        <v>0.130911957254507</v>
      </c>
      <c r="D1746" s="16" t="n">
        <v>0.15615742261635</v>
      </c>
      <c r="E1746" s="16" t="n">
        <v>0.765963648834019</v>
      </c>
      <c r="F1746" s="16" t="n">
        <v>0.874497926573567</v>
      </c>
      <c r="G1746" s="18" t="n">
        <v>8.22959751626274E-021</v>
      </c>
      <c r="H1746" s="6"/>
      <c r="I1746" s="18" t="n">
        <v>0.000328759592587934</v>
      </c>
      <c r="J1746" s="18" t="n">
        <v>0.000332761935879522</v>
      </c>
      <c r="K1746" s="16" t="n">
        <v>0.532921810699588</v>
      </c>
      <c r="L1746" s="16" t="n">
        <v>0.351627295427015</v>
      </c>
      <c r="M1746" s="16" t="n">
        <v>0.624554183813443</v>
      </c>
      <c r="N1746" s="18" t="n">
        <v>3.48168568938445E-005</v>
      </c>
      <c r="O1746" s="16" t="n">
        <v>0.310624394328921</v>
      </c>
      <c r="P1746" s="16" t="n">
        <v>0.0366963982172993</v>
      </c>
    </row>
    <row r="1747" customFormat="false" ht="15" hidden="false" customHeight="false" outlineLevel="0" collapsed="false">
      <c r="A1747" s="17" t="n">
        <v>2142</v>
      </c>
      <c r="B1747" s="6"/>
      <c r="C1747" s="16" t="n">
        <v>0.131238214432972</v>
      </c>
      <c r="D1747" s="16" t="n">
        <v>0.156486773735503</v>
      </c>
      <c r="E1747" s="16" t="n">
        <v>0.765723593964335</v>
      </c>
      <c r="F1747" s="16" t="n">
        <v>0.874680435505752</v>
      </c>
      <c r="G1747" s="18" t="n">
        <v>8.27298104383142E-021</v>
      </c>
      <c r="H1747" s="6"/>
      <c r="I1747" s="18" t="n">
        <v>0.000319423496713032</v>
      </c>
      <c r="J1747" s="18" t="n">
        <v>0.000322774893963592</v>
      </c>
      <c r="K1747" s="16" t="n">
        <v>0.528789437585734</v>
      </c>
      <c r="L1747" s="16" t="n">
        <v>0.43361247689589</v>
      </c>
      <c r="M1747" s="16" t="n">
        <v>0.616700960219479</v>
      </c>
      <c r="N1747" s="18" t="n">
        <v>0.000130661133838461</v>
      </c>
      <c r="O1747" s="16" t="n">
        <v>0.31068296523452</v>
      </c>
      <c r="P1747" s="16" t="n">
        <v>0.0310043939355329</v>
      </c>
    </row>
    <row r="1748" customFormat="false" ht="15" hidden="false" customHeight="false" outlineLevel="0" collapsed="false">
      <c r="A1748" s="17" t="n">
        <v>2143</v>
      </c>
      <c r="B1748" s="6"/>
      <c r="C1748" s="16" t="n">
        <v>0.131555048890041</v>
      </c>
      <c r="D1748" s="16" t="n">
        <v>0.156805884215814</v>
      </c>
      <c r="E1748" s="16" t="n">
        <v>0.765655006858711</v>
      </c>
      <c r="F1748" s="16" t="n">
        <v>0.874869198089541</v>
      </c>
      <c r="G1748" s="18" t="n">
        <v>8.32805397884007E-021</v>
      </c>
      <c r="H1748" s="6"/>
      <c r="I1748" s="18" t="n">
        <v>0.000310082998737483</v>
      </c>
      <c r="J1748" s="18" t="n">
        <v>0.000312830953656416</v>
      </c>
      <c r="K1748" s="16" t="n">
        <v>0.523782578875171</v>
      </c>
      <c r="L1748" s="16" t="n">
        <v>0.518731396348485</v>
      </c>
      <c r="M1748" s="16" t="n">
        <v>0.609207818930041</v>
      </c>
      <c r="N1748" s="18" t="n">
        <v>0.000383379102742335</v>
      </c>
      <c r="O1748" s="16" t="n">
        <v>0.310743539343961</v>
      </c>
      <c r="P1748" s="16" t="n">
        <v>0.0256196440059305</v>
      </c>
    </row>
    <row r="1749" customFormat="false" ht="15" hidden="false" customHeight="false" outlineLevel="0" collapsed="false">
      <c r="A1749" s="17" t="n">
        <v>2144</v>
      </c>
      <c r="B1749" s="6"/>
      <c r="C1749" s="16" t="n">
        <v>0.131861683151549</v>
      </c>
      <c r="D1749" s="16" t="n">
        <v>0.157114200852802</v>
      </c>
      <c r="E1749" s="16" t="n">
        <v>0.765637860082305</v>
      </c>
      <c r="F1749" s="16" t="n">
        <v>0.875074075424787</v>
      </c>
      <c r="G1749" s="18" t="n">
        <v>8.33986263067767E-021</v>
      </c>
      <c r="H1749" s="6"/>
      <c r="I1749" s="18" t="n">
        <v>0.000300828042494033</v>
      </c>
      <c r="J1749" s="18" t="n">
        <v>0.000303019636640444</v>
      </c>
      <c r="K1749" s="16" t="n">
        <v>0.520438957475995</v>
      </c>
      <c r="L1749" s="16" t="n">
        <v>0.608816353159177</v>
      </c>
      <c r="M1749" s="16" t="n">
        <v>0.604526748971193</v>
      </c>
      <c r="N1749" s="18" t="n">
        <v>0.000777588179373089</v>
      </c>
      <c r="O1749" s="16" t="n">
        <v>0.310809280409362</v>
      </c>
      <c r="P1749" s="16" t="n">
        <v>0.0205749932602311</v>
      </c>
    </row>
    <row r="1750" customFormat="false" ht="15" hidden="false" customHeight="false" outlineLevel="0" collapsed="false">
      <c r="A1750" s="17" t="n">
        <v>2145</v>
      </c>
      <c r="B1750" s="6"/>
      <c r="C1750" s="16" t="n">
        <v>0.132158013246423</v>
      </c>
      <c r="D1750" s="16" t="n">
        <v>0.157411921666341</v>
      </c>
      <c r="E1750" s="16" t="n">
        <v>0.765723593964335</v>
      </c>
      <c r="F1750" s="16" t="n">
        <v>0.875304182159487</v>
      </c>
      <c r="G1750" s="18" t="n">
        <v>8.33986263067767E-021</v>
      </c>
      <c r="H1750" s="6"/>
      <c r="I1750" s="18" t="n">
        <v>0.000291437731079824</v>
      </c>
      <c r="J1750" s="18" t="n">
        <v>0.000293125017205767</v>
      </c>
      <c r="K1750" s="16" t="n">
        <v>0.516529492455418</v>
      </c>
      <c r="L1750" s="16" t="n">
        <v>0.696493725567355</v>
      </c>
      <c r="M1750" s="16" t="n">
        <v>0.603429355281207</v>
      </c>
      <c r="N1750" s="18" t="n">
        <v>0.000973512588854222</v>
      </c>
      <c r="O1750" s="16" t="n">
        <v>0.310883111769436</v>
      </c>
      <c r="P1750" s="16" t="n">
        <v>0.0159610240823031</v>
      </c>
    </row>
    <row r="1751" customFormat="false" ht="15" hidden="false" customHeight="false" outlineLevel="0" collapsed="false">
      <c r="A1751" s="17" t="n">
        <v>2146</v>
      </c>
      <c r="B1751" s="6"/>
      <c r="C1751" s="16" t="n">
        <v>0.132443744931244</v>
      </c>
      <c r="D1751" s="16" t="n">
        <v>0.157698882967762</v>
      </c>
      <c r="E1751" s="16" t="n">
        <v>0.765706447187929</v>
      </c>
      <c r="F1751" s="16" t="n">
        <v>0.875562332482429</v>
      </c>
      <c r="G1751" s="18" t="n">
        <v>8.33986263067767E-021</v>
      </c>
      <c r="H1751" s="6"/>
      <c r="I1751" s="18" t="n">
        <v>0.00028206325017833</v>
      </c>
      <c r="J1751" s="18" t="n">
        <v>0.000283261951768337</v>
      </c>
      <c r="K1751" s="16" t="n">
        <v>0.512740054869685</v>
      </c>
      <c r="L1751" s="16" t="n">
        <v>0.783872398452909</v>
      </c>
      <c r="M1751" s="16" t="n">
        <v>0.608984910836763</v>
      </c>
      <c r="N1751" s="18" t="n">
        <v>0.000564261410086343</v>
      </c>
      <c r="O1751" s="16" t="n">
        <v>0.31096593441353</v>
      </c>
      <c r="P1751" s="16" t="n">
        <v>0.0114269708095883</v>
      </c>
    </row>
    <row r="1752" customFormat="false" ht="15" hidden="false" customHeight="false" outlineLevel="0" collapsed="false">
      <c r="A1752" s="17" t="n">
        <v>2147</v>
      </c>
      <c r="B1752" s="6"/>
      <c r="C1752" s="16" t="n">
        <v>0.132719431203694</v>
      </c>
      <c r="D1752" s="16" t="n">
        <v>0.157975561574088</v>
      </c>
      <c r="E1752" s="16" t="n">
        <v>0.765672153635117</v>
      </c>
      <c r="F1752" s="16" t="n">
        <v>0.875843681248436</v>
      </c>
      <c r="G1752" s="18" t="n">
        <v>8.33986263067767E-021</v>
      </c>
      <c r="H1752" s="6"/>
      <c r="I1752" s="18" t="n">
        <v>0.000272634778930343</v>
      </c>
      <c r="J1752" s="18" t="n">
        <v>0.000273352128123055</v>
      </c>
      <c r="K1752" s="16" t="n">
        <v>0.508299039780521</v>
      </c>
      <c r="L1752" s="16" t="n">
        <v>0.870357737663979</v>
      </c>
      <c r="M1752" s="16" t="n">
        <v>0.622325102880659</v>
      </c>
      <c r="N1752" s="18" t="n">
        <v>0.000126888593555401</v>
      </c>
      <c r="O1752" s="16" t="n">
        <v>0.311056191771665</v>
      </c>
      <c r="P1752" s="16" t="n">
        <v>0.00689550010409071</v>
      </c>
    </row>
    <row r="1753" customFormat="false" ht="15" hidden="false" customHeight="false" outlineLevel="0" collapsed="false">
      <c r="A1753" s="17" t="n">
        <v>2148</v>
      </c>
      <c r="B1753" s="6"/>
      <c r="C1753" s="16" t="n">
        <v>0.132985548559697</v>
      </c>
      <c r="D1753" s="16" t="n">
        <v>0.158242618540737</v>
      </c>
      <c r="E1753" s="16" t="n">
        <v>0.765809327846365</v>
      </c>
      <c r="F1753" s="16" t="n">
        <v>0.876152842022116</v>
      </c>
      <c r="G1753" s="18" t="n">
        <v>8.33986263067767E-021</v>
      </c>
      <c r="H1753" s="6"/>
      <c r="I1753" s="18" t="n">
        <v>0.000263127813943267</v>
      </c>
      <c r="J1753" s="18" t="n">
        <v>0.000263323383553287</v>
      </c>
      <c r="K1753" s="16" t="n">
        <v>0.504612482853224</v>
      </c>
      <c r="L1753" s="16" t="n">
        <v>0.96265354886618</v>
      </c>
      <c r="M1753" s="16" t="n">
        <v>0.641100823045268</v>
      </c>
      <c r="N1753" s="18" t="n">
        <v>1.09779620799616E-005</v>
      </c>
      <c r="O1753" s="16" t="n">
        <v>0.311155361583984</v>
      </c>
      <c r="P1753" s="16" t="n">
        <v>0.00189620388127846</v>
      </c>
    </row>
    <row r="1754" customFormat="false" ht="15" hidden="false" customHeight="false" outlineLevel="0" collapsed="false">
      <c r="A1754" s="17" t="n">
        <v>2149</v>
      </c>
      <c r="B1754" s="6"/>
      <c r="C1754" s="16" t="n">
        <v>0.133242938452535</v>
      </c>
      <c r="D1754" s="16" t="n">
        <v>0.158500806825262</v>
      </c>
      <c r="E1754" s="16" t="n">
        <v>0.765706447187929</v>
      </c>
      <c r="F1754" s="16" t="n">
        <v>0.876486900029234</v>
      </c>
      <c r="G1754" s="18" t="n">
        <v>8.33986263067767E-021</v>
      </c>
      <c r="H1754" s="6"/>
      <c r="I1754" s="18" t="n">
        <v>0.000253620142826429</v>
      </c>
      <c r="J1754" s="18" t="n">
        <v>0.000253168834057638</v>
      </c>
      <c r="K1754" s="16" t="n">
        <v>0.500034293552812</v>
      </c>
      <c r="L1754" s="16" t="n">
        <v>0.917420705711568</v>
      </c>
      <c r="M1754" s="16" t="n">
        <v>0.662980109739369</v>
      </c>
      <c r="N1754" s="18" t="n">
        <v>3.3230889739565E-007</v>
      </c>
      <c r="O1754" s="16" t="n">
        <v>0.311262506282829</v>
      </c>
      <c r="P1754" s="16" t="n">
        <v>-0.0044114204884633</v>
      </c>
    </row>
    <row r="1755" customFormat="false" ht="15" hidden="false" customHeight="false" outlineLevel="0" collapsed="false">
      <c r="A1755" s="17" t="n">
        <v>2150</v>
      </c>
      <c r="B1755" s="6"/>
      <c r="C1755" s="16" t="n">
        <v>0.133491875411469</v>
      </c>
      <c r="D1755" s="16" t="n">
        <v>0.158749976940348</v>
      </c>
      <c r="E1755" s="16" t="n">
        <v>0.765929355281207</v>
      </c>
      <c r="F1755" s="16" t="n">
        <v>0.876829273330229</v>
      </c>
      <c r="G1755" s="18" t="n">
        <v>8.32805397884007E-021</v>
      </c>
      <c r="H1755" s="6"/>
      <c r="I1755" s="18" t="n">
        <v>0.000244152923385326</v>
      </c>
      <c r="J1755" s="18" t="n">
        <v>0.000242910529067638</v>
      </c>
      <c r="K1755" s="16" t="n">
        <v>0.505932784636488</v>
      </c>
      <c r="L1755" s="16" t="n">
        <v>0.763095918802397</v>
      </c>
      <c r="M1755" s="16" t="n">
        <v>0.688563100137174</v>
      </c>
      <c r="N1755" s="18" t="n">
        <v>2.0447560467547E-009</v>
      </c>
      <c r="O1755" s="16" t="n">
        <v>0.311372305687084</v>
      </c>
      <c r="P1755" s="16" t="n">
        <v>-0.0122355092047096</v>
      </c>
    </row>
    <row r="1756" customFormat="false" ht="15" hidden="false" customHeight="false" outlineLevel="0" collapsed="false">
      <c r="A1756" s="17" t="n">
        <v>2151</v>
      </c>
      <c r="B1756" s="6"/>
      <c r="C1756" s="16" t="n">
        <v>0.133732326521564</v>
      </c>
      <c r="D1756" s="16" t="n">
        <v>0.158990134540889</v>
      </c>
      <c r="E1756" s="16" t="n">
        <v>0.765980795610425</v>
      </c>
      <c r="F1756" s="16" t="n">
        <v>0.877182989970343</v>
      </c>
      <c r="G1756" s="18" t="n">
        <v>8.27298104383142E-021</v>
      </c>
      <c r="H1756" s="6"/>
      <c r="I1756" s="18" t="n">
        <v>0.000234816453749484</v>
      </c>
      <c r="J1756" s="18" t="n">
        <v>0.000232640768908521</v>
      </c>
      <c r="K1756" s="16" t="n">
        <v>0.51332304526749</v>
      </c>
      <c r="L1756" s="16" t="n">
        <v>0.578178023808731</v>
      </c>
      <c r="M1756" s="16" t="n">
        <v>0.720661865569273</v>
      </c>
      <c r="N1756" s="18" t="n">
        <v>8.12915885699302E-013</v>
      </c>
      <c r="O1756" s="16" t="n">
        <v>0.311485729813856</v>
      </c>
      <c r="P1756" s="16" t="n">
        <v>-0.0215745670452772</v>
      </c>
    </row>
    <row r="1757" customFormat="false" ht="15" hidden="false" customHeight="false" outlineLevel="0" collapsed="false">
      <c r="A1757" s="17" t="n">
        <v>2152</v>
      </c>
      <c r="B1757" s="6"/>
      <c r="C1757" s="16" t="n">
        <v>0.133963808752124</v>
      </c>
      <c r="D1757" s="16" t="n">
        <v>0.15922044616254</v>
      </c>
      <c r="E1757" s="16" t="n">
        <v>0.766015089163237</v>
      </c>
      <c r="F1757" s="16" t="n">
        <v>0.877531874047615</v>
      </c>
      <c r="G1757" s="18" t="n">
        <v>8.22959751626274E-021</v>
      </c>
      <c r="H1757" s="6"/>
      <c r="I1757" s="18" t="n">
        <v>0.000225658871223312</v>
      </c>
      <c r="J1757" s="18" t="n">
        <v>0.000222352313754543</v>
      </c>
      <c r="K1757" s="16" t="n">
        <v>0.522959533607682</v>
      </c>
      <c r="L1757" s="16" t="n">
        <v>0.378258908880375</v>
      </c>
      <c r="M1757" s="16" t="n">
        <v>0.748748285322359</v>
      </c>
      <c r="N1757" s="18" t="n">
        <v>2.11064186943888E-016</v>
      </c>
      <c r="O1757" s="16" t="n">
        <v>0.311597591272189</v>
      </c>
      <c r="P1757" s="16" t="n">
        <v>-0.0329731179852311</v>
      </c>
    </row>
    <row r="1758" customFormat="false" ht="15" hidden="false" customHeight="false" outlineLevel="0" collapsed="false">
      <c r="A1758" s="17" t="n">
        <v>2153</v>
      </c>
      <c r="B1758" s="6"/>
      <c r="C1758" s="16" t="n">
        <v>0.134185431390354</v>
      </c>
      <c r="D1758" s="16" t="n">
        <v>0.159439440670762</v>
      </c>
      <c r="E1758" s="16" t="n">
        <v>0.766066529492456</v>
      </c>
      <c r="F1758" s="16" t="n">
        <v>0.877850298299486</v>
      </c>
      <c r="G1758" s="18" t="n">
        <v>8.21271098890609E-021</v>
      </c>
      <c r="H1758" s="6"/>
      <c r="I1758" s="18" t="n">
        <v>0.000216757959227653</v>
      </c>
      <c r="J1758" s="18" t="n">
        <v>0.000212148652219469</v>
      </c>
      <c r="K1758" s="16" t="n">
        <v>0.532818930041152</v>
      </c>
      <c r="L1758" s="16" t="n">
        <v>0.206487934613648</v>
      </c>
      <c r="M1758" s="16" t="n">
        <v>0.774982853223594</v>
      </c>
      <c r="N1758" s="18" t="n">
        <v>1.20905798438511E-019</v>
      </c>
      <c r="O1758" s="16" t="n">
        <v>0.311699675198943</v>
      </c>
      <c r="P1758" s="16" t="n">
        <v>-0.0462043475108354</v>
      </c>
    </row>
    <row r="1759" customFormat="false" ht="15" hidden="false" customHeight="false" outlineLevel="0" collapsed="false">
      <c r="A1759" s="17" t="n">
        <v>2154</v>
      </c>
      <c r="B1759" s="6"/>
      <c r="C1759" s="16" t="n">
        <v>0.134397012939069</v>
      </c>
      <c r="D1759" s="16" t="n">
        <v>0.159646771369192</v>
      </c>
      <c r="E1759" s="16" t="n">
        <v>0.766186556927298</v>
      </c>
      <c r="F1759" s="16" t="n">
        <v>0.878131560161391</v>
      </c>
      <c r="G1759" s="18" t="n">
        <v>8.20704237181164E-021</v>
      </c>
      <c r="H1759" s="6"/>
      <c r="I1759" s="18" t="n">
        <v>0.000208125544573676</v>
      </c>
      <c r="J1759" s="18" t="n">
        <v>0.000202063638962966</v>
      </c>
      <c r="K1759" s="16" t="n">
        <v>0.544530178326475</v>
      </c>
      <c r="L1759" s="16" t="n">
        <v>0.0886251114306738</v>
      </c>
      <c r="M1759" s="16" t="n">
        <v>0.793930041152263</v>
      </c>
      <c r="N1759" s="18" t="n">
        <v>1.01443143087373E-021</v>
      </c>
      <c r="O1759" s="16" t="n">
        <v>0.311789836224147</v>
      </c>
      <c r="P1759" s="16" t="n">
        <v>-0.0610853880304601</v>
      </c>
    </row>
    <row r="1760" customFormat="false" ht="15" hidden="false" customHeight="false" outlineLevel="0" collapsed="false">
      <c r="A1760" s="17" t="n">
        <v>2155</v>
      </c>
      <c r="B1760" s="6"/>
      <c r="C1760" s="16" t="n">
        <v>0.134598474731864</v>
      </c>
      <c r="D1760" s="16" t="n">
        <v>0.159842258841411</v>
      </c>
      <c r="E1760" s="16" t="n">
        <v>0.766237997256516</v>
      </c>
      <c r="F1760" s="16" t="n">
        <v>0.878381682465192</v>
      </c>
      <c r="G1760" s="18" t="n">
        <v>8.20704237181164E-021</v>
      </c>
      <c r="H1760" s="6"/>
      <c r="I1760" s="18" t="n">
        <v>0.000199727994690119</v>
      </c>
      <c r="J1760" s="18" t="n">
        <v>0.000192124361132546</v>
      </c>
      <c r="K1760" s="16" t="n">
        <v>0.557750342935528</v>
      </c>
      <c r="L1760" s="16" t="n">
        <v>0.0302309452076419</v>
      </c>
      <c r="M1760" s="16" t="n">
        <v>0.8065329218107</v>
      </c>
      <c r="N1760" s="18" t="n">
        <v>5.80576348106136E-023</v>
      </c>
      <c r="O1760" s="16" t="n">
        <v>0.311870008108704</v>
      </c>
      <c r="P1760" s="16" t="n">
        <v>-0.0770036908566927</v>
      </c>
    </row>
    <row r="1761" customFormat="false" ht="15" hidden="false" customHeight="false" outlineLevel="0" collapsed="false">
      <c r="A1761" s="17" t="n">
        <v>2156</v>
      </c>
      <c r="B1761" s="6"/>
      <c r="C1761" s="16" t="n">
        <v>0.134790409454128</v>
      </c>
      <c r="D1761" s="16" t="n">
        <v>0.160026221912061</v>
      </c>
      <c r="E1761" s="16" t="n">
        <v>0.76622085048011</v>
      </c>
      <c r="F1761" s="16" t="n">
        <v>0.87858820965945</v>
      </c>
      <c r="G1761" s="18" t="n">
        <v>8.20704237181164E-021</v>
      </c>
      <c r="H1761" s="6"/>
      <c r="I1761" s="18" t="n">
        <v>0.000191442354054695</v>
      </c>
      <c r="J1761" s="18" t="n">
        <v>0.000182200027530828</v>
      </c>
      <c r="K1761" s="16" t="n">
        <v>0.571313443072702</v>
      </c>
      <c r="L1761" s="16" t="n">
        <v>0.00785600121255893</v>
      </c>
      <c r="M1761" s="16" t="n">
        <v>0.807304526748971</v>
      </c>
      <c r="N1761" s="18" t="n">
        <v>8.20427807471671E-023</v>
      </c>
      <c r="O1761" s="16" t="n">
        <v>0.311936201400299</v>
      </c>
      <c r="P1761" s="16" t="n">
        <v>-0.0941134187425184</v>
      </c>
    </row>
    <row r="1762" customFormat="false" ht="15" hidden="false" customHeight="false" outlineLevel="0" collapsed="false">
      <c r="A1762" s="17" t="n">
        <v>2157</v>
      </c>
      <c r="B1762" s="6"/>
      <c r="C1762" s="16" t="n">
        <v>0.134974344888482</v>
      </c>
      <c r="D1762" s="16" t="n">
        <v>0.160199757361378</v>
      </c>
      <c r="E1762" s="16" t="n">
        <v>0.76613511659808</v>
      </c>
      <c r="F1762" s="16" t="n">
        <v>0.878738756622098</v>
      </c>
      <c r="G1762" s="18" t="n">
        <v>8.20704237181164E-021</v>
      </c>
      <c r="H1762" s="6"/>
      <c r="I1762" s="18" t="n">
        <v>0.000183491699801333</v>
      </c>
      <c r="J1762" s="18" t="n">
        <v>0.000172629328986287</v>
      </c>
      <c r="K1762" s="16" t="n">
        <v>0.585322359396433</v>
      </c>
      <c r="L1762" s="16" t="n">
        <v>0.00155395144798278</v>
      </c>
      <c r="M1762" s="16" t="n">
        <v>0.800188614540466</v>
      </c>
      <c r="N1762" s="18" t="n">
        <v>2.48756576182806E-021</v>
      </c>
      <c r="O1762" s="16" t="n">
        <v>0.311984449806185</v>
      </c>
      <c r="P1762" s="16" t="n">
        <v>-0.111190310507052</v>
      </c>
    </row>
    <row r="1763" customFormat="false" ht="15" hidden="false" customHeight="false" outlineLevel="0" collapsed="false">
      <c r="A1763" s="17" t="n">
        <v>2158</v>
      </c>
      <c r="B1763" s="6"/>
      <c r="C1763" s="16" t="n">
        <v>0.135150933468402</v>
      </c>
      <c r="D1763" s="16" t="n">
        <v>0.160364093802195</v>
      </c>
      <c r="E1763" s="16" t="n">
        <v>0.766117969821674</v>
      </c>
      <c r="F1763" s="16" t="n">
        <v>0.878853930087598</v>
      </c>
      <c r="G1763" s="18" t="n">
        <v>8.21271098890609E-021</v>
      </c>
      <c r="H1763" s="6"/>
      <c r="I1763" s="18" t="n">
        <v>0.000175836610375908</v>
      </c>
      <c r="J1763" s="18" t="n">
        <v>0.000163421306768622</v>
      </c>
      <c r="K1763" s="16" t="n">
        <v>0.599417009602195</v>
      </c>
      <c r="L1763" s="18" t="n">
        <v>0.000265447384191255</v>
      </c>
      <c r="M1763" s="16" t="n">
        <v>0.783076131687243</v>
      </c>
      <c r="N1763" s="18" t="n">
        <v>6.46389754956441E-019</v>
      </c>
      <c r="O1763" s="16" t="n">
        <v>0.312021359822082</v>
      </c>
      <c r="P1763" s="16" t="n">
        <v>-0.127591736411126</v>
      </c>
    </row>
    <row r="1764" customFormat="false" ht="15" hidden="false" customHeight="false" outlineLevel="0" collapsed="false">
      <c r="A1764" s="17" t="n">
        <v>2159</v>
      </c>
      <c r="B1764" s="6"/>
      <c r="C1764" s="16" t="n">
        <v>0.135320744053884</v>
      </c>
      <c r="D1764" s="16" t="n">
        <v>0.160519527098206</v>
      </c>
      <c r="E1764" s="16" t="n">
        <v>0.765929355281207</v>
      </c>
      <c r="F1764" s="16" t="n">
        <v>0.878916259308288</v>
      </c>
      <c r="G1764" s="18" t="n">
        <v>8.22959751626274E-021</v>
      </c>
      <c r="H1764" s="6"/>
      <c r="I1764" s="18" t="n">
        <v>0.000168651067676152</v>
      </c>
      <c r="J1764" s="18" t="n">
        <v>0.000154848983806634</v>
      </c>
      <c r="K1764" s="16" t="n">
        <v>0.612379972565158</v>
      </c>
      <c r="L1764" s="18" t="n">
        <v>4.25458092148454E-005</v>
      </c>
      <c r="M1764" s="16" t="n">
        <v>0.759327846364883</v>
      </c>
      <c r="N1764" s="18" t="n">
        <v>4.86809471214702E-016</v>
      </c>
      <c r="O1764" s="16" t="n">
        <v>0.31204133408146</v>
      </c>
      <c r="P1764" s="16" t="n">
        <v>-0.142437004475212</v>
      </c>
    </row>
    <row r="1765" customFormat="false" ht="15" hidden="false" customHeight="false" outlineLevel="0" collapsed="false">
      <c r="A1765" s="17" t="n">
        <v>2160</v>
      </c>
      <c r="B1765" s="6"/>
      <c r="C1765" s="16" t="n">
        <v>0.13548439574328</v>
      </c>
      <c r="D1765" s="16" t="n">
        <v>0.160667108950579</v>
      </c>
      <c r="E1765" s="16" t="n">
        <v>0.765792181069959</v>
      </c>
      <c r="F1765" s="16" t="n">
        <v>0.878931527147257</v>
      </c>
      <c r="G1765" s="18" t="n">
        <v>8.30718134960329E-021</v>
      </c>
      <c r="H1765" s="6"/>
      <c r="I1765" s="18" t="n">
        <v>0.000161992635075003</v>
      </c>
      <c r="J1765" s="18" t="n">
        <v>0.000147068761042385</v>
      </c>
      <c r="K1765" s="16" t="n">
        <v>0.622445130315501</v>
      </c>
      <c r="L1765" s="18" t="n">
        <v>7.97213332427988E-006</v>
      </c>
      <c r="M1765" s="16" t="n">
        <v>0.720438957475995</v>
      </c>
      <c r="N1765" s="18" t="n">
        <v>2.0905827265141E-012</v>
      </c>
      <c r="O1765" s="16" t="n">
        <v>0.312046226808178</v>
      </c>
      <c r="P1765" s="16" t="n">
        <v>-0.154748487074721</v>
      </c>
    </row>
    <row r="1766" customFormat="false" ht="15" hidden="false" customHeight="false" outlineLevel="0" collapsed="false">
      <c r="A1766" s="17" t="n">
        <v>2161</v>
      </c>
      <c r="B1766" s="6"/>
      <c r="C1766" s="16" t="n">
        <v>0.135641610434164</v>
      </c>
      <c r="D1766" s="16" t="n">
        <v>0.160806855488632</v>
      </c>
      <c r="E1766" s="16" t="n">
        <v>0.765826474622771</v>
      </c>
      <c r="F1766" s="16" t="n">
        <v>0.878915314867678</v>
      </c>
      <c r="G1766" s="18" t="n">
        <v>8.33986263067767E-021</v>
      </c>
      <c r="H1766" s="6"/>
      <c r="I1766" s="18" t="n">
        <v>0.000156045070154268</v>
      </c>
      <c r="J1766" s="18" t="n">
        <v>0.000140274477846292</v>
      </c>
      <c r="K1766" s="16" t="n">
        <v>0.63088134430727</v>
      </c>
      <c r="L1766" s="18" t="n">
        <v>1.96526686736293E-006</v>
      </c>
      <c r="M1766" s="16" t="n">
        <v>0.673799725651578</v>
      </c>
      <c r="N1766" s="18" t="n">
        <v>2.07698760661753E-008</v>
      </c>
      <c r="O1766" s="16" t="n">
        <v>0.312041031425514</v>
      </c>
      <c r="P1766" s="16" t="n">
        <v>-0.164572512769912</v>
      </c>
    </row>
    <row r="1767" customFormat="false" ht="15" hidden="false" customHeight="false" outlineLevel="0" collapsed="false">
      <c r="A1767" s="17" t="n">
        <v>2162</v>
      </c>
      <c r="B1767" s="6"/>
      <c r="C1767" s="16" t="n">
        <v>0.135792658316538</v>
      </c>
      <c r="D1767" s="16" t="n">
        <v>0.160939348305699</v>
      </c>
      <c r="E1767" s="16" t="n">
        <v>0.765826474622771</v>
      </c>
      <c r="F1767" s="16" t="n">
        <v>0.878865694733513</v>
      </c>
      <c r="G1767" s="18" t="n">
        <v>8.44876322896013E-021</v>
      </c>
      <c r="H1767" s="6"/>
      <c r="I1767" s="18" t="n">
        <v>0.000150671744442906</v>
      </c>
      <c r="J1767" s="18" t="n">
        <v>0.000134373904949578</v>
      </c>
      <c r="K1767" s="16" t="n">
        <v>0.635853909465021</v>
      </c>
      <c r="L1767" s="18" t="n">
        <v>6.80266364017631E-007</v>
      </c>
      <c r="M1767" s="16" t="n">
        <v>0.61639231824417</v>
      </c>
      <c r="N1767" s="18" t="n">
        <v>0.000221056735479728</v>
      </c>
      <c r="O1767" s="16" t="n">
        <v>0.312025129996985</v>
      </c>
      <c r="P1767" s="16" t="n">
        <v>-0.171814743449746</v>
      </c>
    </row>
    <row r="1768" customFormat="false" ht="15" hidden="false" customHeight="false" outlineLevel="0" collapsed="false">
      <c r="A1768" s="17" t="n">
        <v>2163</v>
      </c>
      <c r="B1768" s="6"/>
      <c r="C1768" s="16" t="n">
        <v>0.135937324193861</v>
      </c>
      <c r="D1768" s="16" t="n">
        <v>0.161065004131283</v>
      </c>
      <c r="E1768" s="16" t="n">
        <v>0.765826474622771</v>
      </c>
      <c r="F1768" s="16" t="n">
        <v>0.878799555887814</v>
      </c>
      <c r="G1768" s="18" t="n">
        <v>8.59030058106475E-021</v>
      </c>
      <c r="H1768" s="6"/>
      <c r="I1768" s="18" t="n">
        <v>0.00014589102840189</v>
      </c>
      <c r="J1768" s="18" t="n">
        <v>0.00012937914077453</v>
      </c>
      <c r="K1768" s="16" t="n">
        <v>0.639128943758573</v>
      </c>
      <c r="L1768" s="18" t="n">
        <v>3.61245281313676E-007</v>
      </c>
      <c r="M1768" s="16" t="n">
        <v>0.546587791495199</v>
      </c>
      <c r="N1768" s="16" t="n">
        <v>0.18356072532156</v>
      </c>
      <c r="O1768" s="16" t="n">
        <v>0.312003934521082</v>
      </c>
      <c r="P1768" s="16" t="n">
        <v>-0.176323019116829</v>
      </c>
    </row>
    <row r="1769" customFormat="false" ht="15" hidden="false" customHeight="false" outlineLevel="0" collapsed="false">
      <c r="A1769" s="17" t="n">
        <v>2164</v>
      </c>
      <c r="B1769" s="6"/>
      <c r="C1769" s="16" t="n">
        <v>0.13607689764791</v>
      </c>
      <c r="D1769" s="16" t="n">
        <v>0.161185747148129</v>
      </c>
      <c r="E1769" s="16" t="n">
        <v>0.765843621399177</v>
      </c>
      <c r="F1769" s="16" t="n">
        <v>0.87873781821832</v>
      </c>
      <c r="G1769" s="18" t="n">
        <v>8.69692369465987E-021</v>
      </c>
      <c r="H1769" s="6"/>
      <c r="I1769" s="18" t="n">
        <v>0.000141690669472589</v>
      </c>
      <c r="J1769" s="18" t="n">
        <v>0.000125200199849906</v>
      </c>
      <c r="K1769" s="16" t="n">
        <v>0.641066529492455</v>
      </c>
      <c r="L1769" s="18" t="n">
        <v>2.66264452064325E-007</v>
      </c>
      <c r="M1769" s="16" t="n">
        <v>0.528737997256516</v>
      </c>
      <c r="N1769" s="16" t="n">
        <v>0.271454135767241</v>
      </c>
      <c r="O1769" s="16" t="n">
        <v>0.311984149067066</v>
      </c>
      <c r="P1769" s="16" t="n">
        <v>-0.178891593980918</v>
      </c>
    </row>
    <row r="1770" customFormat="false" ht="15" hidden="false" customHeight="false" outlineLevel="0" collapsed="false">
      <c r="A1770" s="17" t="n">
        <v>2165</v>
      </c>
      <c r="B1770" s="6"/>
      <c r="C1770" s="16" t="n">
        <v>0.136211851086212</v>
      </c>
      <c r="D1770" s="16" t="n">
        <v>0.161302661835745</v>
      </c>
      <c r="E1770" s="16" t="n">
        <v>0.765740740740741</v>
      </c>
      <c r="F1770" s="16" t="n">
        <v>0.878701605738659</v>
      </c>
      <c r="G1770" s="18" t="n">
        <v>8.83364427500386E-021</v>
      </c>
      <c r="H1770" s="6"/>
      <c r="I1770" s="18" t="n">
        <v>0.000137871764994192</v>
      </c>
      <c r="J1770" s="18" t="n">
        <v>0.000121633407841798</v>
      </c>
      <c r="K1770" s="16" t="n">
        <v>0.640929355281207</v>
      </c>
      <c r="L1770" s="18" t="n">
        <v>2.67460640390491E-007</v>
      </c>
      <c r="M1770" s="16" t="n">
        <v>0.591855281207133</v>
      </c>
      <c r="N1770" s="16" t="n">
        <v>0.00135736043053975</v>
      </c>
      <c r="O1770" s="16" t="n">
        <v>0.311972543640144</v>
      </c>
      <c r="P1770" s="16" t="n">
        <v>-0.17949476137012</v>
      </c>
    </row>
    <row r="1771" customFormat="false" ht="15" hidden="false" customHeight="false" outlineLevel="0" collapsed="false">
      <c r="A1771" s="17" t="n">
        <v>2166</v>
      </c>
      <c r="B1771" s="6"/>
      <c r="C1771" s="16" t="n">
        <v>0.13634334619293</v>
      </c>
      <c r="D1771" s="16" t="n">
        <v>0.161417276730238</v>
      </c>
      <c r="E1771" s="16" t="n">
        <v>0.765620713305899</v>
      </c>
      <c r="F1771" s="16" t="n">
        <v>0.878693814125399</v>
      </c>
      <c r="G1771" s="18" t="n">
        <v>8.94372786880533E-021</v>
      </c>
      <c r="H1771" s="6"/>
      <c r="I1771" s="18" t="n">
        <v>0.000134464002475241</v>
      </c>
      <c r="J1771" s="18" t="n">
        <v>0.000118757515662445</v>
      </c>
      <c r="K1771" s="16" t="n">
        <v>0.637980109739369</v>
      </c>
      <c r="L1771" s="18" t="n">
        <v>4.42406319125741E-007</v>
      </c>
      <c r="M1771" s="16" t="n">
        <v>0.63741426611797</v>
      </c>
      <c r="N1771" s="18" t="n">
        <v>2.28697069360978E-006</v>
      </c>
      <c r="O1771" s="16" t="n">
        <v>0.311970046554603</v>
      </c>
      <c r="P1771" s="16" t="n">
        <v>-0.177177812595768</v>
      </c>
    </row>
    <row r="1772" customFormat="false" ht="15" hidden="false" customHeight="false" outlineLevel="0" collapsed="false">
      <c r="A1772" s="17" t="n">
        <v>2167</v>
      </c>
      <c r="B1772" s="6"/>
      <c r="C1772" s="16" t="n">
        <v>0.136473330863282</v>
      </c>
      <c r="D1772" s="16" t="n">
        <v>0.161531475329185</v>
      </c>
      <c r="E1772" s="16" t="n">
        <v>0.765534979423868</v>
      </c>
      <c r="F1772" s="16" t="n">
        <v>0.878710336182135</v>
      </c>
      <c r="G1772" s="18" t="n">
        <v>9.02236736493855E-021</v>
      </c>
      <c r="H1772" s="6"/>
      <c r="I1772" s="18" t="n">
        <v>0.000131342035752458</v>
      </c>
      <c r="J1772" s="18" t="n">
        <v>0.000116449216055139</v>
      </c>
      <c r="K1772" s="16" t="n">
        <v>0.633041838134431</v>
      </c>
      <c r="L1772" s="18" t="n">
        <v>1.18160340728555E-006</v>
      </c>
      <c r="M1772" s="16" t="n">
        <v>0.674502743484225</v>
      </c>
      <c r="N1772" s="18" t="n">
        <v>4.33771066999539E-009</v>
      </c>
      <c r="O1772" s="16" t="n">
        <v>0.311975341597848</v>
      </c>
      <c r="P1772" s="16" t="n">
        <v>-0.171457793919915</v>
      </c>
    </row>
    <row r="1773" customFormat="false" ht="15" hidden="false" customHeight="false" outlineLevel="0" collapsed="false">
      <c r="A1773" s="17" t="n">
        <v>2168</v>
      </c>
      <c r="B1773" s="6"/>
      <c r="C1773" s="16" t="n">
        <v>0.136602348493716</v>
      </c>
      <c r="D1773" s="16" t="n">
        <v>0.161645921600791</v>
      </c>
      <c r="E1773" s="16" t="n">
        <v>0.765534979423868</v>
      </c>
      <c r="F1773" s="16" t="n">
        <v>0.878750522251491</v>
      </c>
      <c r="G1773" s="18" t="n">
        <v>9.08721283206737E-021</v>
      </c>
      <c r="H1773" s="6"/>
      <c r="I1773" s="18" t="n">
        <v>0.000128615325040541</v>
      </c>
      <c r="J1773" s="18" t="n">
        <v>0.000114660872757161</v>
      </c>
      <c r="K1773" s="16" t="n">
        <v>0.625720164609054</v>
      </c>
      <c r="L1773" s="18" t="n">
        <v>4.03088871940238E-006</v>
      </c>
      <c r="M1773" s="16" t="n">
        <v>0.703858024691358</v>
      </c>
      <c r="N1773" s="18" t="n">
        <v>1.53818790944518E-011</v>
      </c>
      <c r="O1773" s="16" t="n">
        <v>0.311988220440571</v>
      </c>
      <c r="P1773" s="16" t="n">
        <v>-0.163964728793105</v>
      </c>
    </row>
    <row r="1774" customFormat="false" ht="15" hidden="false" customHeight="false" outlineLevel="0" collapsed="false">
      <c r="A1774" s="17" t="n">
        <v>2169</v>
      </c>
      <c r="B1774" s="6"/>
      <c r="C1774" s="16" t="n">
        <v>0.136729914730242</v>
      </c>
      <c r="D1774" s="16" t="n">
        <v>0.161759672566598</v>
      </c>
      <c r="E1774" s="16" t="n">
        <v>0.76548353909465</v>
      </c>
      <c r="F1774" s="16" t="n">
        <v>0.878791644961472</v>
      </c>
      <c r="G1774" s="18" t="n">
        <v>9.14736453559043E-021</v>
      </c>
      <c r="H1774" s="6"/>
      <c r="I1774" s="18" t="n">
        <v>0.000126300847758707</v>
      </c>
      <c r="J1774" s="18" t="n">
        <v>0.000113344840636054</v>
      </c>
      <c r="K1774" s="16" t="n">
        <v>0.617352537722908</v>
      </c>
      <c r="L1774" s="18" t="n">
        <v>1.57299233029264E-005</v>
      </c>
      <c r="M1774" s="16" t="n">
        <v>0.721159122085048</v>
      </c>
      <c r="N1774" s="18" t="n">
        <v>3.91864145105058E-013</v>
      </c>
      <c r="O1774" s="16" t="n">
        <v>0.312001399280104</v>
      </c>
      <c r="P1774" s="16" t="n">
        <v>-0.155297631918823</v>
      </c>
    </row>
    <row r="1775" customFormat="false" ht="15" hidden="false" customHeight="false" outlineLevel="0" collapsed="false">
      <c r="A1775" s="17" t="n">
        <v>2170</v>
      </c>
      <c r="B1775" s="6"/>
      <c r="C1775" s="16" t="n">
        <v>0.13685609683215</v>
      </c>
      <c r="D1775" s="16" t="n">
        <v>0.161873420012403</v>
      </c>
      <c r="E1775" s="16" t="n">
        <v>0.765620713305899</v>
      </c>
      <c r="F1775" s="16" t="n">
        <v>0.878856495167859</v>
      </c>
      <c r="G1775" s="18" t="n">
        <v>9.16738980214478E-021</v>
      </c>
      <c r="H1775" s="6"/>
      <c r="I1775" s="18" t="n">
        <v>0.000124202138946027</v>
      </c>
      <c r="J1775" s="18" t="n">
        <v>0.000112327192342984</v>
      </c>
      <c r="K1775" s="16" t="n">
        <v>0.607304526748971</v>
      </c>
      <c r="L1775" s="18" t="n">
        <v>6.94201060738487E-005</v>
      </c>
      <c r="M1775" s="16" t="n">
        <v>0.733350480109739</v>
      </c>
      <c r="N1775" s="18" t="n">
        <v>1.97150647112835E-014</v>
      </c>
      <c r="O1775" s="16" t="n">
        <v>0.312022181845633</v>
      </c>
      <c r="P1775" s="16" t="n">
        <v>-0.14509288831175</v>
      </c>
    </row>
    <row r="1776" customFormat="false" ht="15" hidden="false" customHeight="false" outlineLevel="0" collapsed="false">
      <c r="A1776" s="17" t="n">
        <v>2171</v>
      </c>
      <c r="B1776" s="6"/>
      <c r="C1776" s="16" t="n">
        <v>0.136979947940511</v>
      </c>
      <c r="D1776" s="16" t="n">
        <v>0.161985951275744</v>
      </c>
      <c r="E1776" s="16" t="n">
        <v>0.76556927297668</v>
      </c>
      <c r="F1776" s="16" t="n">
        <v>0.878947324662537</v>
      </c>
      <c r="G1776" s="18" t="n">
        <v>9.16738980214478E-021</v>
      </c>
      <c r="H1776" s="6"/>
      <c r="I1776" s="18" t="n">
        <v>0.000122167469401143</v>
      </c>
      <c r="J1776" s="18" t="n">
        <v>0.000111330055813665</v>
      </c>
      <c r="K1776" s="16" t="n">
        <v>0.5980109739369</v>
      </c>
      <c r="L1776" s="18" t="n">
        <v>0.000269884117798826</v>
      </c>
      <c r="M1776" s="16" t="n">
        <v>0.73840877914952</v>
      </c>
      <c r="N1776" s="18" t="n">
        <v>3.8675119716285E-015</v>
      </c>
      <c r="O1776" s="16" t="n">
        <v>0.31205128924866</v>
      </c>
      <c r="P1776" s="16" t="n">
        <v>-0.134938250628953</v>
      </c>
    </row>
    <row r="1777" customFormat="false" ht="15" hidden="false" customHeight="false" outlineLevel="0" collapsed="false">
      <c r="A1777" s="17" t="n">
        <v>2172</v>
      </c>
      <c r="B1777" s="6"/>
      <c r="C1777" s="16" t="n">
        <v>0.137101535844803</v>
      </c>
      <c r="D1777" s="16" t="n">
        <v>0.162097309354764</v>
      </c>
      <c r="E1777" s="16" t="n">
        <v>0.765517832647462</v>
      </c>
      <c r="F1777" s="16" t="n">
        <v>0.879060533361582</v>
      </c>
      <c r="G1777" s="18" t="n">
        <v>9.16738980214478E-021</v>
      </c>
      <c r="H1777" s="6"/>
      <c r="I1777" s="18" t="n">
        <v>0.000120166307265651</v>
      </c>
      <c r="J1777" s="18" t="n">
        <v>0.000110346919378631</v>
      </c>
      <c r="K1777" s="16" t="n">
        <v>0.587362825788752</v>
      </c>
      <c r="L1777" s="18" t="n">
        <v>0.00093709117145173</v>
      </c>
      <c r="M1777" s="16" t="n">
        <v>0.739951989026063</v>
      </c>
      <c r="N1777" s="18" t="n">
        <v>3.1135499537885E-015</v>
      </c>
      <c r="O1777" s="16" t="n">
        <v>0.312087567106534</v>
      </c>
      <c r="P1777" s="16" t="n">
        <v>-0.124379890460069</v>
      </c>
    </row>
    <row r="1778" customFormat="false" ht="15" hidden="false" customHeight="false" outlineLevel="0" collapsed="false">
      <c r="A1778" s="17" t="n">
        <v>2173</v>
      </c>
      <c r="B1778" s="6"/>
      <c r="C1778" s="16" t="n">
        <v>0.137220703532866</v>
      </c>
      <c r="D1778" s="16" t="n">
        <v>0.162207418122611</v>
      </c>
      <c r="E1778" s="16" t="n">
        <v>0.765500685871056</v>
      </c>
      <c r="F1778" s="16" t="n">
        <v>0.879204307655097</v>
      </c>
      <c r="G1778" s="18" t="n">
        <v>9.16738980214478E-021</v>
      </c>
      <c r="H1778" s="6"/>
      <c r="I1778" s="18" t="n">
        <v>0.000117935082337777</v>
      </c>
      <c r="J1778" s="18" t="n">
        <v>0.000109146191940224</v>
      </c>
      <c r="K1778" s="16" t="n">
        <v>0.577623456790124</v>
      </c>
      <c r="L1778" s="16" t="n">
        <v>0.00303173250699348</v>
      </c>
      <c r="M1778" s="16" t="n">
        <v>0.732270233196159</v>
      </c>
      <c r="N1778" s="18" t="n">
        <v>1.42504897523172E-014</v>
      </c>
      <c r="O1778" s="16" t="n">
        <v>0.312133637776592</v>
      </c>
      <c r="P1778" s="16" t="n">
        <v>-0.112940771960183</v>
      </c>
    </row>
    <row r="1779" customFormat="false" ht="15" hidden="false" customHeight="false" outlineLevel="0" collapsed="false">
      <c r="A1779" s="17" t="n">
        <v>2174</v>
      </c>
      <c r="B1779" s="6"/>
      <c r="C1779" s="16" t="n">
        <v>0.137337886658476</v>
      </c>
      <c r="D1779" s="16" t="n">
        <v>0.162316584360332</v>
      </c>
      <c r="E1779" s="16" t="n">
        <v>0.765586419753086</v>
      </c>
      <c r="F1779" s="16" t="n">
        <v>0.879377429857407</v>
      </c>
      <c r="G1779" s="18" t="n">
        <v>9.13764171768355E-021</v>
      </c>
      <c r="H1779" s="6"/>
      <c r="I1779" s="18" t="n">
        <v>0.000115589339719418</v>
      </c>
      <c r="J1779" s="18" t="n">
        <v>0.000107791163076207</v>
      </c>
      <c r="K1779" s="16" t="n">
        <v>0.567558299039781</v>
      </c>
      <c r="L1779" s="16" t="n">
        <v>0.00877658406635396</v>
      </c>
      <c r="M1779" s="16" t="n">
        <v>0.726834705075446</v>
      </c>
      <c r="N1779" s="18" t="n">
        <v>2.97113175797312E-014</v>
      </c>
      <c r="O1779" s="16" t="n">
        <v>0.312189109694076</v>
      </c>
      <c r="P1779" s="16" t="n">
        <v>-0.101411702318451</v>
      </c>
    </row>
    <row r="1780" customFormat="false" ht="15" hidden="false" customHeight="false" outlineLevel="0" collapsed="false">
      <c r="A1780" s="17" t="n">
        <v>2175</v>
      </c>
      <c r="B1780" s="6"/>
      <c r="C1780" s="16" t="n">
        <v>0.137452925574464</v>
      </c>
      <c r="D1780" s="16" t="n">
        <v>0.1624244477488</v>
      </c>
      <c r="E1780" s="16" t="n">
        <v>0.765740740740741</v>
      </c>
      <c r="F1780" s="16" t="n">
        <v>0.879567761391678</v>
      </c>
      <c r="G1780" s="18" t="n">
        <v>9.08721283206737E-021</v>
      </c>
      <c r="H1780" s="6"/>
      <c r="I1780" s="18" t="n">
        <v>0.00011317874477387</v>
      </c>
      <c r="J1780" s="18" t="n">
        <v>0.000106271262423188</v>
      </c>
      <c r="K1780" s="16" t="n">
        <v>0.55778463648834</v>
      </c>
      <c r="L1780" s="16" t="n">
        <v>0.0202476736446476</v>
      </c>
      <c r="M1780" s="16" t="n">
        <v>0.717815500685871</v>
      </c>
      <c r="N1780" s="18" t="n">
        <v>1.35192374200291E-013</v>
      </c>
      <c r="O1780" s="16" t="n">
        <v>0.312250092150933</v>
      </c>
      <c r="P1780" s="16" t="n">
        <v>-0.0906360074861061</v>
      </c>
    </row>
    <row r="1781" customFormat="false" ht="15" hidden="false" customHeight="false" outlineLevel="0" collapsed="false">
      <c r="A1781" s="17" t="n">
        <v>2176</v>
      </c>
      <c r="B1781" s="6"/>
      <c r="C1781" s="16" t="n">
        <v>0.137565314975259</v>
      </c>
      <c r="D1781" s="16" t="n">
        <v>0.162530900718884</v>
      </c>
      <c r="E1781" s="16" t="n">
        <v>0.765757887517147</v>
      </c>
      <c r="F1781" s="16" t="n">
        <v>0.879787846430013</v>
      </c>
      <c r="G1781" s="18" t="n">
        <v>9.01283358496578E-021</v>
      </c>
      <c r="H1781" s="6"/>
      <c r="I1781" s="18" t="n">
        <v>0.000110647839459252</v>
      </c>
      <c r="J1781" s="18" t="n">
        <v>0.000104563638823805</v>
      </c>
      <c r="K1781" s="16" t="n">
        <v>0.549588477366255</v>
      </c>
      <c r="L1781" s="16" t="n">
        <v>0.041171445278429</v>
      </c>
      <c r="M1781" s="16" t="n">
        <v>0.707270233196159</v>
      </c>
      <c r="N1781" s="18" t="n">
        <v>5.83490955878508E-013</v>
      </c>
      <c r="O1781" s="16" t="n">
        <v>0.312320602854956</v>
      </c>
      <c r="P1781" s="16" t="n">
        <v>-0.080374377307605</v>
      </c>
    </row>
    <row r="1782" customFormat="false" ht="15" hidden="false" customHeight="false" outlineLevel="0" collapsed="false">
      <c r="A1782" s="17" t="n">
        <v>2177</v>
      </c>
      <c r="B1782" s="6"/>
      <c r="C1782" s="16" t="n">
        <v>0.137675197853568</v>
      </c>
      <c r="D1782" s="16" t="n">
        <v>0.162635928593589</v>
      </c>
      <c r="E1782" s="16" t="n">
        <v>0.765706447187929</v>
      </c>
      <c r="F1782" s="16" t="n">
        <v>0.88002950740446</v>
      </c>
      <c r="G1782" s="18" t="n">
        <v>8.91186155517257E-021</v>
      </c>
      <c r="H1782" s="6"/>
      <c r="I1782" s="18" t="n">
        <v>0.000107986645319407</v>
      </c>
      <c r="J1782" s="18" t="n">
        <v>0.000102678569102372</v>
      </c>
      <c r="K1782" s="16" t="n">
        <v>0.541769547325103</v>
      </c>
      <c r="L1782" s="16" t="n">
        <v>0.0758104733190761</v>
      </c>
      <c r="M1782" s="16" t="n">
        <v>0.694547325102881</v>
      </c>
      <c r="N1782" s="18" t="n">
        <v>7.37118227157493E-012</v>
      </c>
      <c r="O1782" s="16" t="n">
        <v>0.3123980200983</v>
      </c>
      <c r="P1782" s="16" t="n">
        <v>-0.0705681377720229</v>
      </c>
    </row>
    <row r="1783" customFormat="false" ht="15" hidden="false" customHeight="false" outlineLevel="0" collapsed="false">
      <c r="A1783" s="17" t="n">
        <v>2178</v>
      </c>
      <c r="B1783" s="6"/>
      <c r="C1783" s="16" t="n">
        <v>0.137782816376901</v>
      </c>
      <c r="D1783" s="16" t="n">
        <v>0.162739095249741</v>
      </c>
      <c r="E1783" s="16" t="n">
        <v>0.765723593964335</v>
      </c>
      <c r="F1783" s="16" t="n">
        <v>0.880267779266139</v>
      </c>
      <c r="G1783" s="18" t="n">
        <v>8.81118082661259E-021</v>
      </c>
      <c r="H1783" s="6"/>
      <c r="I1783" s="18" t="n">
        <v>0.000105202542962548</v>
      </c>
      <c r="J1783" s="18" t="n">
        <v>0.000100613525531159</v>
      </c>
      <c r="K1783" s="16" t="n">
        <v>0.535288065843621</v>
      </c>
      <c r="L1783" s="16" t="n">
        <v>0.127941985123261</v>
      </c>
      <c r="M1783" s="16" t="n">
        <v>0.679080932784636</v>
      </c>
      <c r="N1783" s="18" t="n">
        <v>2.10535011485999E-010</v>
      </c>
      <c r="O1783" s="16" t="n">
        <v>0.312474345529592</v>
      </c>
      <c r="P1783" s="16" t="n">
        <v>-0.0613087369058835</v>
      </c>
    </row>
    <row r="1784" customFormat="false" ht="15" hidden="false" customHeight="false" outlineLevel="0" collapsed="false">
      <c r="A1784" s="17" t="n">
        <v>2179</v>
      </c>
      <c r="B1784" s="6"/>
      <c r="C1784" s="16" t="n">
        <v>0.137887708630166</v>
      </c>
      <c r="D1784" s="16" t="n">
        <v>0.162839989193054</v>
      </c>
      <c r="E1784" s="16" t="n">
        <v>0.765843621399177</v>
      </c>
      <c r="F1784" s="16" t="n">
        <v>0.880504166783786</v>
      </c>
      <c r="G1784" s="18" t="n">
        <v>8.69692369465987E-021</v>
      </c>
      <c r="H1784" s="6"/>
      <c r="I1784" s="18" t="n">
        <v>0.000102279424203858</v>
      </c>
      <c r="J1784" s="18" t="n">
        <v>9.83547959374589E-005</v>
      </c>
      <c r="K1784" s="16" t="n">
        <v>0.528257887517147</v>
      </c>
      <c r="L1784" s="16" t="n">
        <v>0.196779489051421</v>
      </c>
      <c r="M1784" s="16" t="n">
        <v>0.6605109739369</v>
      </c>
      <c r="N1784" s="18" t="n">
        <v>7.82242176559565E-009</v>
      </c>
      <c r="O1784" s="16" t="n">
        <v>0.312550061370638</v>
      </c>
      <c r="P1784" s="16" t="n">
        <v>-0.0526373194643661</v>
      </c>
    </row>
    <row r="1785" customFormat="false" ht="15" hidden="false" customHeight="false" outlineLevel="0" collapsed="false">
      <c r="A1785" s="17" t="n">
        <v>2180</v>
      </c>
      <c r="B1785" s="6"/>
      <c r="C1785" s="16" t="n">
        <v>0.13798932859509</v>
      </c>
      <c r="D1785" s="16" t="n">
        <v>0.162938419668371</v>
      </c>
      <c r="E1785" s="16" t="n">
        <v>0.765997942386831</v>
      </c>
      <c r="F1785" s="16" t="n">
        <v>0.880745189978772</v>
      </c>
      <c r="G1785" s="18" t="n">
        <v>8.61061609271095E-021</v>
      </c>
      <c r="H1785" s="6"/>
      <c r="I1785" s="18" t="n">
        <v>9.93050689061928E-005</v>
      </c>
      <c r="J1785" s="18" t="n">
        <v>9.59648382131914E-005</v>
      </c>
      <c r="K1785" s="16" t="n">
        <v>0.521433470507545</v>
      </c>
      <c r="L1785" s="16" t="n">
        <v>0.276098393884412</v>
      </c>
      <c r="M1785" s="16" t="n">
        <v>0.641958161865569</v>
      </c>
      <c r="N1785" s="18" t="n">
        <v>1.44090860704932E-007</v>
      </c>
      <c r="O1785" s="16" t="n">
        <v>0.31262725590384</v>
      </c>
      <c r="P1785" s="16" t="n">
        <v>-0.0449508471317995</v>
      </c>
    </row>
    <row r="1786" customFormat="false" ht="15" hidden="false" customHeight="false" outlineLevel="0" collapsed="false">
      <c r="A1786" s="17" t="n">
        <v>2181</v>
      </c>
      <c r="B1786" s="6"/>
      <c r="C1786" s="16" t="n">
        <v>0.138088044283752</v>
      </c>
      <c r="D1786" s="16" t="n">
        <v>0.163034237574027</v>
      </c>
      <c r="E1786" s="16" t="n">
        <v>0.766083676268861</v>
      </c>
      <c r="F1786" s="16" t="n">
        <v>0.880974148764948</v>
      </c>
      <c r="G1786" s="18" t="n">
        <v>8.49691591833683E-021</v>
      </c>
      <c r="H1786" s="6"/>
      <c r="I1786" s="18" t="n">
        <v>9.62725167884056E-005</v>
      </c>
      <c r="J1786" s="18" t="n">
        <v>9.34720190642422E-005</v>
      </c>
      <c r="K1786" s="16" t="n">
        <v>0.515586419753086</v>
      </c>
      <c r="L1786" s="16" t="n">
        <v>0.36491930666337</v>
      </c>
      <c r="M1786" s="16" t="n">
        <v>0.624228395061728</v>
      </c>
      <c r="N1786" s="18" t="n">
        <v>2.0346143927128E-006</v>
      </c>
      <c r="O1786" s="16" t="n">
        <v>0.312700580730554</v>
      </c>
      <c r="P1786" s="16" t="n">
        <v>-0.0377830474603944</v>
      </c>
    </row>
    <row r="1787" customFormat="false" ht="15" hidden="false" customHeight="false" outlineLevel="0" collapsed="false">
      <c r="A1787" s="17" t="n">
        <v>2182</v>
      </c>
      <c r="B1787" s="6"/>
      <c r="C1787" s="16" t="n">
        <v>0.138183055266412</v>
      </c>
      <c r="D1787" s="16" t="n">
        <v>0.163126743517982</v>
      </c>
      <c r="E1787" s="16" t="n">
        <v>0.766152263374486</v>
      </c>
      <c r="F1787" s="16" t="n">
        <v>0.8811954008088</v>
      </c>
      <c r="G1787" s="18" t="n">
        <v>8.39146698612077E-021</v>
      </c>
      <c r="H1787" s="6"/>
      <c r="I1787" s="18" t="n">
        <v>9.31628597847966E-005</v>
      </c>
      <c r="J1787" s="18" t="n">
        <v>9.09026031669534E-005</v>
      </c>
      <c r="K1787" s="16" t="n">
        <v>0.510408093278464</v>
      </c>
      <c r="L1787" s="16" t="n">
        <v>0.470001701870822</v>
      </c>
      <c r="M1787" s="16" t="n">
        <v>0.610185185185185</v>
      </c>
      <c r="N1787" s="18" t="n">
        <v>1.7872855378779E-005</v>
      </c>
      <c r="O1787" s="16" t="n">
        <v>0.312771432136076</v>
      </c>
      <c r="P1787" s="16" t="n">
        <v>-0.0305553406805227</v>
      </c>
    </row>
    <row r="1788" customFormat="false" ht="15" hidden="false" customHeight="false" outlineLevel="0" collapsed="false">
      <c r="A1788" s="17" t="n">
        <v>2183</v>
      </c>
      <c r="B1788" s="6"/>
      <c r="C1788" s="16" t="n">
        <v>0.138274249976203</v>
      </c>
      <c r="D1788" s="16" t="n">
        <v>0.163215944521779</v>
      </c>
      <c r="E1788" s="16" t="n">
        <v>0.766203703703704</v>
      </c>
      <c r="F1788" s="16" t="n">
        <v>0.881413862182264</v>
      </c>
      <c r="G1788" s="18" t="n">
        <v>8.33986263067767E-021</v>
      </c>
      <c r="H1788" s="6"/>
      <c r="I1788" s="18" t="n">
        <v>9.01068336568779E-005</v>
      </c>
      <c r="J1788" s="18" t="n">
        <v>8.83181379838337E-005</v>
      </c>
      <c r="K1788" s="16" t="n">
        <v>0.505932784636488</v>
      </c>
      <c r="L1788" s="16" t="n">
        <v>0.574057992469594</v>
      </c>
      <c r="M1788" s="16" t="n">
        <v>0.603137860082305</v>
      </c>
      <c r="N1788" s="18" t="n">
        <v>4.40112640472298E-005</v>
      </c>
      <c r="O1788" s="16" t="n">
        <v>0.312841384764665</v>
      </c>
      <c r="P1788" s="16" t="n">
        <v>-0.0242174888652111</v>
      </c>
    </row>
    <row r="1789" customFormat="false" ht="15" hidden="false" customHeight="false" outlineLevel="0" collapsed="false">
      <c r="A1789" s="17" t="n">
        <v>2184</v>
      </c>
      <c r="B1789" s="6"/>
      <c r="C1789" s="16" t="n">
        <v>0.138362229771724</v>
      </c>
      <c r="D1789" s="16" t="n">
        <v>0.163302343025126</v>
      </c>
      <c r="E1789" s="16" t="n">
        <v>0.766255144032922</v>
      </c>
      <c r="F1789" s="16" t="n">
        <v>0.881634633077053</v>
      </c>
      <c r="G1789" s="18" t="n">
        <v>8.27298104383142E-021</v>
      </c>
      <c r="H1789" s="6"/>
      <c r="I1789" s="18" t="n">
        <v>8.71089050572836E-005</v>
      </c>
      <c r="J1789" s="18" t="n">
        <v>8.57133865254311E-005</v>
      </c>
      <c r="K1789" s="16" t="n">
        <v>0.502280521262003</v>
      </c>
      <c r="L1789" s="16" t="n">
        <v>0.667763470054046</v>
      </c>
      <c r="M1789" s="16" t="n">
        <v>0.604080932784637</v>
      </c>
      <c r="N1789" s="18" t="n">
        <v>4.25700603209922E-005</v>
      </c>
      <c r="O1789" s="16" t="n">
        <v>0.312912071744281</v>
      </c>
      <c r="P1789" s="16" t="n">
        <v>-0.0189240947715718</v>
      </c>
    </row>
    <row r="1790" customFormat="false" ht="15" hidden="false" customHeight="false" outlineLevel="0" collapsed="false">
      <c r="A1790" s="17" t="n">
        <v>2185</v>
      </c>
      <c r="B1790" s="6"/>
      <c r="C1790" s="16" t="n">
        <v>0.138446903278354</v>
      </c>
      <c r="D1790" s="16" t="n">
        <v>0.163385763923911</v>
      </c>
      <c r="E1790" s="16" t="n">
        <v>0.766426611796982</v>
      </c>
      <c r="F1790" s="16" t="n">
        <v>0.88185805955187</v>
      </c>
      <c r="G1790" s="18" t="n">
        <v>8.21271098890609E-021</v>
      </c>
      <c r="H1790" s="6"/>
      <c r="I1790" s="18" t="n">
        <v>8.41459133733175E-005</v>
      </c>
      <c r="J1790" s="18" t="n">
        <v>8.30827077856967E-005</v>
      </c>
      <c r="K1790" s="16" t="n">
        <v>0.501371742112483</v>
      </c>
      <c r="L1790" s="16" t="n">
        <v>0.747509471735128</v>
      </c>
      <c r="M1790" s="16" t="n">
        <v>0.606961591220851</v>
      </c>
      <c r="N1790" s="18" t="n">
        <v>3.43772157726958E-005</v>
      </c>
      <c r="O1790" s="16" t="n">
        <v>0.312983603700713</v>
      </c>
      <c r="P1790" s="16" t="n">
        <v>-0.0144278129413783</v>
      </c>
    </row>
    <row r="1791" customFormat="false" ht="15" hidden="false" customHeight="false" outlineLevel="0" collapsed="false">
      <c r="A1791" s="17" t="n">
        <v>2186</v>
      </c>
      <c r="B1791" s="6"/>
      <c r="C1791" s="16" t="n">
        <v>0.138528257100098</v>
      </c>
      <c r="D1791" s="16" t="n">
        <v>0.163466708512144</v>
      </c>
      <c r="E1791" s="16" t="n">
        <v>0.766529492455418</v>
      </c>
      <c r="F1791" s="16" t="n">
        <v>0.882097809083127</v>
      </c>
      <c r="G1791" s="18" t="n">
        <v>8.18006499969714E-021</v>
      </c>
      <c r="H1791" s="6"/>
      <c r="I1791" s="18" t="n">
        <v>8.12690025044614E-005</v>
      </c>
      <c r="J1791" s="18" t="n">
        <v>8.05445953648121E-005</v>
      </c>
      <c r="K1791" s="16" t="n">
        <v>0.505641289437586</v>
      </c>
      <c r="L1791" s="16" t="n">
        <v>0.830116054918878</v>
      </c>
      <c r="M1791" s="16" t="n">
        <v>0.619564471879287</v>
      </c>
      <c r="N1791" s="18" t="n">
        <v>6.102292774516E-006</v>
      </c>
      <c r="O1791" s="16" t="n">
        <v>0.313060355703969</v>
      </c>
      <c r="P1791" s="16" t="n">
        <v>-0.00983253764391953</v>
      </c>
    </row>
    <row r="1792" customFormat="false" ht="15" hidden="false" customHeight="false" outlineLevel="0" collapsed="false">
      <c r="A1792" s="17" t="n">
        <v>2187</v>
      </c>
      <c r="B1792" s="6"/>
      <c r="C1792" s="16" t="n">
        <v>0.13860696364832</v>
      </c>
      <c r="D1792" s="16" t="n">
        <v>0.163545592797944</v>
      </c>
      <c r="E1792" s="16" t="n">
        <v>0.766460905349794</v>
      </c>
      <c r="F1792" s="16" t="n">
        <v>0.882344271703083</v>
      </c>
      <c r="G1792" s="18" t="n">
        <v>8.03214114412638E-021</v>
      </c>
      <c r="H1792" s="6"/>
      <c r="I1792" s="18" t="n">
        <v>7.83520657073357E-005</v>
      </c>
      <c r="J1792" s="18" t="n">
        <v>7.8017104702529E-005</v>
      </c>
      <c r="K1792" s="16" t="n">
        <v>0.510288065843621</v>
      </c>
      <c r="L1792" s="16" t="n">
        <v>0.922266736968921</v>
      </c>
      <c r="M1792" s="16" t="n">
        <v>0.641083676268861</v>
      </c>
      <c r="N1792" s="18" t="n">
        <v>1.89499212413262E-007</v>
      </c>
      <c r="O1792" s="16" t="n">
        <v>0.313139250402647</v>
      </c>
      <c r="P1792" s="16" t="n">
        <v>-0.00454535772393602</v>
      </c>
    </row>
    <row r="1793" customFormat="false" ht="15" hidden="false" customHeight="false" outlineLevel="0" collapsed="false">
      <c r="A1793" s="17" t="n">
        <v>2188</v>
      </c>
      <c r="B1793" s="6"/>
      <c r="C1793" s="16" t="n">
        <v>0.138683564646737</v>
      </c>
      <c r="D1793" s="16" t="n">
        <v>0.163622154790935</v>
      </c>
      <c r="E1793" s="16" t="n">
        <v>0.766495198902606</v>
      </c>
      <c r="F1793" s="16" t="n">
        <v>0.882575560654923</v>
      </c>
      <c r="G1793" s="18" t="n">
        <v>7.88245235461632E-021</v>
      </c>
      <c r="H1793" s="6"/>
      <c r="I1793" s="18" t="n">
        <v>7.5251280413587E-005</v>
      </c>
      <c r="J1793" s="18" t="n">
        <v>7.54231313072378E-005</v>
      </c>
      <c r="K1793" s="16" t="n">
        <v>0.515517832647462</v>
      </c>
      <c r="L1793" s="16" t="n">
        <v>0.9595332388402</v>
      </c>
      <c r="M1793" s="16" t="n">
        <v>0.66358024691358</v>
      </c>
      <c r="N1793" s="18" t="n">
        <v>2.43623065321522E-009</v>
      </c>
      <c r="O1793" s="16" t="n">
        <v>0.313213281990093</v>
      </c>
      <c r="P1793" s="16" t="n">
        <v>0.00233070450718288</v>
      </c>
    </row>
    <row r="1794" customFormat="false" ht="15" hidden="false" customHeight="false" outlineLevel="0" collapsed="false">
      <c r="A1794" s="17" t="n">
        <v>2189</v>
      </c>
      <c r="B1794" s="6"/>
      <c r="C1794" s="16" t="n">
        <v>0.138758103557393</v>
      </c>
      <c r="D1794" s="16" t="n">
        <v>0.163696550355488</v>
      </c>
      <c r="E1794" s="16" t="n">
        <v>0.766598079561043</v>
      </c>
      <c r="F1794" s="16" t="n">
        <v>0.882789076307061</v>
      </c>
      <c r="G1794" s="18" t="n">
        <v>7.76263014646102E-021</v>
      </c>
      <c r="H1794" s="6"/>
      <c r="I1794" s="18" t="n">
        <v>7.19805491996454E-005</v>
      </c>
      <c r="J1794" s="18" t="n">
        <v>7.27432778485901E-005</v>
      </c>
      <c r="K1794" s="16" t="n">
        <v>0.522153635116598</v>
      </c>
      <c r="L1794" s="16" t="n">
        <v>0.823672368336752</v>
      </c>
      <c r="M1794" s="16" t="n">
        <v>0.690260631001372</v>
      </c>
      <c r="N1794" s="18" t="n">
        <v>5.05161066396386E-012</v>
      </c>
      <c r="O1794" s="16" t="n">
        <v>0.313281619583841</v>
      </c>
      <c r="P1794" s="16" t="n">
        <v>0.0103530800816612</v>
      </c>
    </row>
    <row r="1795" customFormat="false" ht="15" hidden="false" customHeight="false" outlineLevel="0" collapsed="false">
      <c r="A1795" s="17" t="n">
        <v>2190</v>
      </c>
      <c r="B1795" s="6"/>
      <c r="C1795" s="16" t="n">
        <v>0.138830687553218</v>
      </c>
      <c r="D1795" s="16" t="n">
        <v>0.163769218685447</v>
      </c>
      <c r="E1795" s="16" t="n">
        <v>0.766735253772291</v>
      </c>
      <c r="F1795" s="16" t="n">
        <v>0.882989492370109</v>
      </c>
      <c r="G1795" s="18" t="n">
        <v>7.64730677251535E-021</v>
      </c>
      <c r="H1795" s="6"/>
      <c r="I1795" s="18" t="n">
        <v>6.85768502529757E-005</v>
      </c>
      <c r="J1795" s="18" t="n">
        <v>6.99766230563828E-005</v>
      </c>
      <c r="K1795" s="16" t="n">
        <v>0.529458161865569</v>
      </c>
      <c r="L1795" s="16" t="n">
        <v>0.667918348761245</v>
      </c>
      <c r="M1795" s="16" t="n">
        <v>0.70943072702332</v>
      </c>
      <c r="N1795" s="18" t="n">
        <v>3.16192069268781E-014</v>
      </c>
      <c r="O1795" s="16" t="n">
        <v>0.313345760109259</v>
      </c>
      <c r="P1795" s="16" t="n">
        <v>0.0190642409618881</v>
      </c>
    </row>
    <row r="1796" customFormat="false" ht="15" hidden="false" customHeight="false" outlineLevel="0" collapsed="false">
      <c r="A1796" s="17" t="n">
        <v>2191</v>
      </c>
      <c r="B1796" s="6"/>
      <c r="C1796" s="16" t="n">
        <v>0.13890073604034</v>
      </c>
      <c r="D1796" s="16" t="n">
        <v>0.163839675818261</v>
      </c>
      <c r="E1796" s="16" t="n">
        <v>0.766786694101509</v>
      </c>
      <c r="F1796" s="16" t="n">
        <v>0.883186442762874</v>
      </c>
      <c r="G1796" s="18" t="n">
        <v>7.52638611935906E-021</v>
      </c>
      <c r="H1796" s="6"/>
      <c r="I1796" s="18" t="n">
        <v>6.5044239754408E-005</v>
      </c>
      <c r="J1796" s="18" t="n">
        <v>6.71454077021183E-005</v>
      </c>
      <c r="K1796" s="16" t="n">
        <v>0.537139917695473</v>
      </c>
      <c r="L1796" s="16" t="n">
        <v>0.501566720136237</v>
      </c>
      <c r="M1796" s="16" t="n">
        <v>0.723371056241427</v>
      </c>
      <c r="N1796" s="18" t="n">
        <v>8.57567010341301E-016</v>
      </c>
      <c r="O1796" s="16" t="n">
        <v>0.313408787314979</v>
      </c>
      <c r="P1796" s="16" t="n">
        <v>0.0287779226541922</v>
      </c>
    </row>
    <row r="1797" customFormat="false" ht="15" hidden="false" customHeight="false" outlineLevel="0" collapsed="false">
      <c r="A1797" s="17" t="n">
        <v>2192</v>
      </c>
      <c r="B1797" s="6"/>
      <c r="C1797" s="16" t="n">
        <v>0.138966793004177</v>
      </c>
      <c r="D1797" s="16" t="n">
        <v>0.16390692077325</v>
      </c>
      <c r="E1797" s="16" t="n">
        <v>0.766941015089163</v>
      </c>
      <c r="F1797" s="16" t="n">
        <v>0.883396465060364</v>
      </c>
      <c r="G1797" s="18" t="n">
        <v>7.39976518547507E-021</v>
      </c>
      <c r="H1797" s="6"/>
      <c r="I1797" s="18" t="n">
        <v>6.13992940138651E-005</v>
      </c>
      <c r="J1797" s="18" t="n">
        <v>6.42898162360097E-005</v>
      </c>
      <c r="K1797" s="16" t="n">
        <v>0.545747599451303</v>
      </c>
      <c r="L1797" s="16" t="n">
        <v>0.341178654339778</v>
      </c>
      <c r="M1797" s="16" t="n">
        <v>0.728343621399177</v>
      </c>
      <c r="N1797" s="18" t="n">
        <v>4.75524589504616E-016</v>
      </c>
      <c r="O1797" s="16" t="n">
        <v>0.31347599317164</v>
      </c>
      <c r="P1797" s="16" t="n">
        <v>0.0399430926629483</v>
      </c>
    </row>
    <row r="1798" customFormat="false" ht="15" hidden="false" customHeight="false" outlineLevel="0" collapsed="false">
      <c r="A1798" s="17" t="n">
        <v>2193</v>
      </c>
      <c r="B1798" s="6"/>
      <c r="C1798" s="16" t="n">
        <v>0.139028154025557</v>
      </c>
      <c r="D1798" s="16" t="n">
        <v>0.163970687164049</v>
      </c>
      <c r="E1798" s="16" t="n">
        <v>0.767026748971193</v>
      </c>
      <c r="F1798" s="16" t="n">
        <v>0.88364162732864</v>
      </c>
      <c r="G1798" s="18" t="n">
        <v>7.24817690811072E-021</v>
      </c>
      <c r="H1798" s="6"/>
      <c r="I1798" s="18" t="n">
        <v>5.76677217228946E-005</v>
      </c>
      <c r="J1798" s="18" t="n">
        <v>6.13648606036885E-005</v>
      </c>
      <c r="K1798" s="16" t="n">
        <v>0.554869684499314</v>
      </c>
      <c r="L1798" s="16" t="n">
        <v>0.210658965717459</v>
      </c>
      <c r="M1798" s="16" t="n">
        <v>0.728240740740741</v>
      </c>
      <c r="N1798" s="18" t="n">
        <v>1.91889875161954E-016</v>
      </c>
      <c r="O1798" s="16" t="n">
        <v>0.313554437646837</v>
      </c>
      <c r="P1798" s="16" t="n">
        <v>0.0516891838827589</v>
      </c>
    </row>
    <row r="1799" customFormat="false" ht="15" hidden="false" customHeight="false" outlineLevel="0" collapsed="false">
      <c r="A1799" s="17" t="n">
        <v>2194</v>
      </c>
      <c r="B1799" s="6"/>
      <c r="C1799" s="16" t="n">
        <v>0.139084481621416</v>
      </c>
      <c r="D1799" s="16" t="n">
        <v>0.164030727407248</v>
      </c>
      <c r="E1799" s="16" t="n">
        <v>0.767318244170096</v>
      </c>
      <c r="F1799" s="16" t="n">
        <v>0.883931461215978</v>
      </c>
      <c r="G1799" s="18" t="n">
        <v>7.07873989389597E-021</v>
      </c>
      <c r="H1799" s="6"/>
      <c r="I1799" s="18" t="n">
        <v>5.37878683415292E-005</v>
      </c>
      <c r="J1799" s="18" t="n">
        <v>5.83159335190522E-005</v>
      </c>
      <c r="K1799" s="16" t="n">
        <v>0.56514060356653</v>
      </c>
      <c r="L1799" s="16" t="n">
        <v>0.116714842377023</v>
      </c>
      <c r="M1799" s="16" t="n">
        <v>0.718878600823045</v>
      </c>
      <c r="N1799" s="18" t="n">
        <v>1.14976402327926E-015</v>
      </c>
      <c r="O1799" s="16" t="n">
        <v>0.313647167402437</v>
      </c>
      <c r="P1799" s="16" t="n">
        <v>0.064154558141515</v>
      </c>
    </row>
    <row r="1800" customFormat="false" ht="15" hidden="false" customHeight="false" outlineLevel="0" collapsed="false">
      <c r="A1800" s="17" t="n">
        <v>2195</v>
      </c>
      <c r="B1800" s="6"/>
      <c r="C1800" s="16" t="n">
        <v>0.139135519965009</v>
      </c>
      <c r="D1800" s="16" t="n">
        <v>0.164087111484914</v>
      </c>
      <c r="E1800" s="16" t="n">
        <v>0.767455418381344</v>
      </c>
      <c r="F1800" s="16" t="n">
        <v>0.884268698562546</v>
      </c>
      <c r="G1800" s="18" t="n">
        <v>6.87234220428133E-021</v>
      </c>
      <c r="H1800" s="6"/>
      <c r="I1800" s="18" t="n">
        <v>4.98410777515929E-005</v>
      </c>
      <c r="J1800" s="18" t="n">
        <v>5.5185172943009E-005</v>
      </c>
      <c r="K1800" s="16" t="n">
        <v>0.575788751714678</v>
      </c>
      <c r="L1800" s="16" t="n">
        <v>0.0584659652663306</v>
      </c>
      <c r="M1800" s="16" t="n">
        <v>0.703292181069959</v>
      </c>
      <c r="N1800" s="18" t="n">
        <v>1.05506993198952E-013</v>
      </c>
      <c r="O1800" s="16" t="n">
        <v>0.313755052175784</v>
      </c>
      <c r="P1800" s="16" t="n">
        <v>0.0769184183511732</v>
      </c>
    </row>
    <row r="1801" customFormat="false" ht="15" hidden="false" customHeight="false" outlineLevel="0" collapsed="false">
      <c r="A1801" s="17" t="n">
        <v>2196</v>
      </c>
      <c r="B1801" s="6"/>
      <c r="C1801" s="16" t="n">
        <v>0.139181616784833</v>
      </c>
      <c r="D1801" s="16" t="n">
        <v>0.164140127919738</v>
      </c>
      <c r="E1801" s="16" t="n">
        <v>0.767678326474623</v>
      </c>
      <c r="F1801" s="16" t="n">
        <v>0.884645424111098</v>
      </c>
      <c r="G1801" s="18" t="n">
        <v>6.66175520714273E-021</v>
      </c>
      <c r="H1801" s="6"/>
      <c r="I1801" s="18" t="n">
        <v>4.58655085549564E-005</v>
      </c>
      <c r="J1801" s="18" t="n">
        <v>5.19379601371693E-005</v>
      </c>
      <c r="K1801" s="16" t="n">
        <v>0.58443072702332</v>
      </c>
      <c r="L1801" s="16" t="n">
        <v>0.0288683132781801</v>
      </c>
      <c r="M1801" s="16" t="n">
        <v>0.688168724279835</v>
      </c>
      <c r="N1801" s="18" t="n">
        <v>9.60254913442818E-012</v>
      </c>
      <c r="O1801" s="16" t="n">
        <v>0.313875555155214</v>
      </c>
      <c r="P1801" s="16" t="n">
        <v>0.0890907761869841</v>
      </c>
    </row>
    <row r="1802" customFormat="false" ht="15" hidden="false" customHeight="false" outlineLevel="0" collapsed="false">
      <c r="A1802" s="17" t="n">
        <v>2197</v>
      </c>
      <c r="B1802" s="6"/>
      <c r="C1802" s="16" t="n">
        <v>0.139223443430429</v>
      </c>
      <c r="D1802" s="16" t="n">
        <v>0.164190002409989</v>
      </c>
      <c r="E1802" s="16" t="n">
        <v>0.767918381344307</v>
      </c>
      <c r="F1802" s="16" t="n">
        <v>0.885048739547028</v>
      </c>
      <c r="G1802" s="18" t="n">
        <v>6.46067443781276E-021</v>
      </c>
      <c r="H1802" s="6"/>
      <c r="I1802" s="18" t="n">
        <v>4.19035117833642E-005</v>
      </c>
      <c r="J1802" s="18" t="n">
        <v>4.86500433608043E-005</v>
      </c>
      <c r="K1802" s="16" t="n">
        <v>0.594170096021948</v>
      </c>
      <c r="L1802" s="16" t="n">
        <v>0.0138084090431118</v>
      </c>
      <c r="M1802" s="16" t="n">
        <v>0.672222222222222</v>
      </c>
      <c r="N1802" s="18" t="n">
        <v>2.45103051475019E-010</v>
      </c>
      <c r="O1802" s="16" t="n">
        <v>0.314004546617071</v>
      </c>
      <c r="P1802" s="16" t="n">
        <v>0.101156172400318</v>
      </c>
    </row>
    <row r="1803" customFormat="false" ht="15" hidden="false" customHeight="false" outlineLevel="0" collapsed="false">
      <c r="A1803" s="17" t="n">
        <v>2198</v>
      </c>
      <c r="B1803" s="6"/>
      <c r="C1803" s="16" t="n">
        <v>0.139261561414615</v>
      </c>
      <c r="D1803" s="16" t="n">
        <v>0.164236786319165</v>
      </c>
      <c r="E1803" s="16" t="n">
        <v>0.768021262002744</v>
      </c>
      <c r="F1803" s="16" t="n">
        <v>0.885460868672132</v>
      </c>
      <c r="G1803" s="18" t="n">
        <v>6.23336919517229E-021</v>
      </c>
      <c r="H1803" s="6"/>
      <c r="I1803" s="18" t="n">
        <v>3.81129692803234E-005</v>
      </c>
      <c r="J1803" s="18" t="n">
        <v>4.54676059618063E-005</v>
      </c>
      <c r="K1803" s="16" t="n">
        <v>0.602451989026063</v>
      </c>
      <c r="L1803" s="16" t="n">
        <v>0.0061322220868829</v>
      </c>
      <c r="M1803" s="16" t="n">
        <v>0.654235253772291</v>
      </c>
      <c r="N1803" s="18" t="n">
        <v>6.5785221938507E-009</v>
      </c>
      <c r="O1803" s="16" t="n">
        <v>0.314136338980958</v>
      </c>
      <c r="P1803" s="16" t="n">
        <v>0.11303356667576</v>
      </c>
    </row>
    <row r="1804" customFormat="false" ht="15" hidden="false" customHeight="false" outlineLevel="0" collapsed="false">
      <c r="A1804" s="17" t="n">
        <v>2199</v>
      </c>
      <c r="B1804" s="6"/>
      <c r="C1804" s="16" t="n">
        <v>0.139296566343705</v>
      </c>
      <c r="D1804" s="16" t="n">
        <v>0.164280531899133</v>
      </c>
      <c r="E1804" s="16" t="n">
        <v>0.76820987654321</v>
      </c>
      <c r="F1804" s="16" t="n">
        <v>0.885861781670204</v>
      </c>
      <c r="G1804" s="18" t="n">
        <v>6.14665296494362E-021</v>
      </c>
      <c r="H1804" s="6"/>
      <c r="I1804" s="18" t="n">
        <v>3.43932107422985E-005</v>
      </c>
      <c r="J1804" s="18" t="n">
        <v>4.22946589862245E-005</v>
      </c>
      <c r="K1804" s="16" t="n">
        <v>0.611093964334705</v>
      </c>
      <c r="L1804" s="16" t="n">
        <v>0.00254974401460539</v>
      </c>
      <c r="M1804" s="16" t="n">
        <v>0.644804526748971</v>
      </c>
      <c r="N1804" s="18" t="n">
        <v>3.81004827730922E-008</v>
      </c>
      <c r="O1804" s="16" t="n">
        <v>0.31426452718116</v>
      </c>
      <c r="P1804" s="16" t="n">
        <v>0.124804540052239</v>
      </c>
    </row>
    <row r="1805" customFormat="false" ht="15" hidden="false" customHeight="false" outlineLevel="0" collapsed="false">
      <c r="A1805" s="17" t="n">
        <v>2200</v>
      </c>
      <c r="B1805" s="6"/>
      <c r="C1805" s="16" t="n">
        <v>0.139328500024861</v>
      </c>
      <c r="D1805" s="16" t="n">
        <v>0.164321184685559</v>
      </c>
      <c r="E1805" s="16" t="n">
        <v>0.768227023319616</v>
      </c>
      <c r="F1805" s="16" t="n">
        <v>0.886253094222361</v>
      </c>
      <c r="G1805" s="18" t="n">
        <v>6.05567495604177E-021</v>
      </c>
      <c r="H1805" s="6"/>
      <c r="I1805" s="18" t="n">
        <v>3.06649540089697E-005</v>
      </c>
      <c r="J1805" s="18" t="n">
        <v>3.90575635957829E-005</v>
      </c>
      <c r="K1805" s="16" t="n">
        <v>0.62037037037037</v>
      </c>
      <c r="L1805" s="16" t="n">
        <v>0.00105595414556908</v>
      </c>
      <c r="M1805" s="16" t="n">
        <v>0.633401920438958</v>
      </c>
      <c r="N1805" s="18" t="n">
        <v>4.79684730748525E-007</v>
      </c>
      <c r="O1805" s="16" t="n">
        <v>0.314389629153002</v>
      </c>
      <c r="P1805" s="16" t="n">
        <v>0.136391895030749</v>
      </c>
    </row>
    <row r="1806" customFormat="false" ht="15" hidden="false" customHeight="false" outlineLevel="0" collapsed="false">
      <c r="A1806" s="17" t="n">
        <v>2201</v>
      </c>
      <c r="B1806" s="6"/>
      <c r="C1806" s="16" t="n">
        <v>0.139358017488936</v>
      </c>
      <c r="D1806" s="16" t="n">
        <v>0.164359029359575</v>
      </c>
      <c r="E1806" s="16" t="n">
        <v>0.768415637860082</v>
      </c>
      <c r="F1806" s="16" t="n">
        <v>0.886611331834698</v>
      </c>
      <c r="G1806" s="18" t="n">
        <v>5.91598080611087E-021</v>
      </c>
      <c r="H1806" s="6"/>
      <c r="I1806" s="18" t="n">
        <v>2.69328241563615E-005</v>
      </c>
      <c r="J1806" s="18" t="n">
        <v>3.5793444032977E-005</v>
      </c>
      <c r="K1806" s="16" t="n">
        <v>0.629526748971193</v>
      </c>
      <c r="L1806" s="18" t="n">
        <v>0.000417661549995786</v>
      </c>
      <c r="M1806" s="16" t="n">
        <v>0.620593278463649</v>
      </c>
      <c r="N1806" s="18" t="n">
        <v>6.89601281454528E-006</v>
      </c>
      <c r="O1806" s="16" t="n">
        <v>0.314504142761733</v>
      </c>
      <c r="P1806" s="16" t="n">
        <v>0.148071569716673</v>
      </c>
    </row>
    <row r="1807" customFormat="false" ht="15" hidden="false" customHeight="false" outlineLevel="0" collapsed="false">
      <c r="A1807" s="17" t="n">
        <v>2202</v>
      </c>
      <c r="B1807" s="6"/>
      <c r="C1807" s="16" t="n">
        <v>0.139384860728944</v>
      </c>
      <c r="D1807" s="16" t="n">
        <v>0.164393873246228</v>
      </c>
      <c r="E1807" s="16" t="n">
        <v>0.7684670781893</v>
      </c>
      <c r="F1807" s="16" t="n">
        <v>0.886936059052789</v>
      </c>
      <c r="G1807" s="18" t="n">
        <v>5.79444606788425E-021</v>
      </c>
      <c r="H1807" s="6"/>
      <c r="I1807" s="18" t="n">
        <v>2.30601025377572E-005</v>
      </c>
      <c r="J1807" s="18" t="n">
        <v>3.24756272192686E-005</v>
      </c>
      <c r="K1807" s="16" t="n">
        <v>0.640740740740741</v>
      </c>
      <c r="L1807" s="18" t="n">
        <v>0.000127190795142715</v>
      </c>
      <c r="M1807" s="16" t="n">
        <v>0.606361454046639</v>
      </c>
      <c r="N1807" s="18" t="n">
        <v>7.9126387346167E-005</v>
      </c>
      <c r="O1807" s="16" t="n">
        <v>0.314607932633697</v>
      </c>
      <c r="P1807" s="16" t="n">
        <v>0.161318578969775</v>
      </c>
    </row>
    <row r="1808" customFormat="false" ht="15" hidden="false" customHeight="false" outlineLevel="0" collapsed="false">
      <c r="A1808" s="17" t="n">
        <v>2203</v>
      </c>
      <c r="B1808" s="6"/>
      <c r="C1808" s="16" t="n">
        <v>0.139408216510764</v>
      </c>
      <c r="D1808" s="16" t="n">
        <v>0.164425499174504</v>
      </c>
      <c r="E1808" s="16" t="n">
        <v>0.768569958847737</v>
      </c>
      <c r="F1808" s="16" t="n">
        <v>0.887259986545335</v>
      </c>
      <c r="G1808" s="18" t="n">
        <v>5.62796616132645E-021</v>
      </c>
      <c r="H1808" s="6"/>
      <c r="I1808" s="18" t="n">
        <v>1.90393383261811E-005</v>
      </c>
      <c r="J1808" s="18" t="n">
        <v>2.89716588812553E-005</v>
      </c>
      <c r="K1808" s="16" t="n">
        <v>0.652006172839506</v>
      </c>
      <c r="L1808" s="18" t="n">
        <v>3.84337557734846E-005</v>
      </c>
      <c r="M1808" s="16" t="n">
        <v>0.594101508916324</v>
      </c>
      <c r="N1808" s="18" t="n">
        <v>0.000454233362054332</v>
      </c>
      <c r="O1808" s="16" t="n">
        <v>0.314711455654818</v>
      </c>
      <c r="P1808" s="16" t="n">
        <v>0.174167873107415</v>
      </c>
    </row>
    <row r="1809" customFormat="false" ht="15" hidden="false" customHeight="false" outlineLevel="0" collapsed="false">
      <c r="A1809" s="17" t="n">
        <v>2204</v>
      </c>
      <c r="B1809" s="6"/>
      <c r="C1809" s="16" t="n">
        <v>0.139427935561148</v>
      </c>
      <c r="D1809" s="16" t="n">
        <v>0.164453759419132</v>
      </c>
      <c r="E1809" s="16" t="n">
        <v>0.768741426611797</v>
      </c>
      <c r="F1809" s="16" t="n">
        <v>0.887579598944501</v>
      </c>
      <c r="G1809" s="18" t="n">
        <v>5.47557567707484E-021</v>
      </c>
      <c r="H1809" s="6"/>
      <c r="I1809" s="18" t="n">
        <v>1.48622772441453E-005</v>
      </c>
      <c r="J1809" s="18" t="n">
        <v>2.52479131985305E-005</v>
      </c>
      <c r="K1809" s="16" t="n">
        <v>0.663597393689986</v>
      </c>
      <c r="L1809" s="18" t="n">
        <v>1.11182773912488E-005</v>
      </c>
      <c r="M1809" s="16" t="n">
        <v>0.584653635116598</v>
      </c>
      <c r="N1809" s="16" t="n">
        <v>0.00177021349453697</v>
      </c>
      <c r="O1809" s="16" t="n">
        <v>0.314813588622111</v>
      </c>
      <c r="P1809" s="16" t="n">
        <v>0.186566520094332</v>
      </c>
    </row>
    <row r="1810" customFormat="false" ht="15" hidden="false" customHeight="false" outlineLevel="0" collapsed="false">
      <c r="A1810" s="17" t="n">
        <v>2205</v>
      </c>
      <c r="B1810" s="6"/>
      <c r="C1810" s="16" t="n">
        <v>0.139442771156525</v>
      </c>
      <c r="D1810" s="16" t="n">
        <v>0.164478613540176</v>
      </c>
      <c r="E1810" s="16" t="n">
        <v>0.768758573388203</v>
      </c>
      <c r="F1810" s="16" t="n">
        <v>0.887934445898199</v>
      </c>
      <c r="G1810" s="18" t="n">
        <v>5.33512868984988E-021</v>
      </c>
      <c r="H1810" s="6"/>
      <c r="I1810" s="18" t="n">
        <v>1.05699223694778E-005</v>
      </c>
      <c r="J1810" s="18" t="n">
        <v>2.13575918499781E-005</v>
      </c>
      <c r="K1810" s="16" t="n">
        <v>0.674348422496571</v>
      </c>
      <c r="L1810" s="18" t="n">
        <v>3.13137225752949E-006</v>
      </c>
      <c r="M1810" s="16" t="n">
        <v>0.575548696844993</v>
      </c>
      <c r="N1810" s="16" t="n">
        <v>0.00629447407042483</v>
      </c>
      <c r="O1810" s="16" t="n">
        <v>0.314926968073431</v>
      </c>
      <c r="P1810" s="16" t="n">
        <v>0.198761779752497</v>
      </c>
    </row>
    <row r="1811" customFormat="false" ht="15" hidden="false" customHeight="false" outlineLevel="0" collapsed="false">
      <c r="A1811" s="17" t="n">
        <v>2206</v>
      </c>
      <c r="B1811" s="6"/>
      <c r="C1811" s="16" t="n">
        <v>0.139452229453431</v>
      </c>
      <c r="D1811" s="16" t="n">
        <v>0.164499630867769</v>
      </c>
      <c r="E1811" s="16" t="n">
        <v>0.768861454046639</v>
      </c>
      <c r="F1811" s="16" t="n">
        <v>0.888334499791285</v>
      </c>
      <c r="G1811" s="18" t="n">
        <v>5.16387555522098E-021</v>
      </c>
      <c r="H1811" s="6"/>
      <c r="I1811" s="18" t="n">
        <v>6.09595515788995E-006</v>
      </c>
      <c r="J1811" s="18" t="n">
        <v>1.72345860113573E-005</v>
      </c>
      <c r="K1811" s="16" t="n">
        <v>0.685459533607682</v>
      </c>
      <c r="L1811" s="18" t="n">
        <v>8.33047681245521E-007</v>
      </c>
      <c r="M1811" s="16" t="n">
        <v>0.569633058984911</v>
      </c>
      <c r="N1811" s="16" t="n">
        <v>0.0158802963632462</v>
      </c>
      <c r="O1811" s="16" t="n">
        <v>0.315054775720855</v>
      </c>
      <c r="P1811" s="16" t="n">
        <v>0.210556073256344</v>
      </c>
    </row>
    <row r="1812" customFormat="false" ht="15" hidden="false" customHeight="false" outlineLevel="0" collapsed="false">
      <c r="A1812" s="17" t="n">
        <v>2207</v>
      </c>
      <c r="B1812" s="6"/>
      <c r="C1812" s="16" t="n">
        <v>0.139456077349456</v>
      </c>
      <c r="D1812" s="16" t="n">
        <v>0.164516343253785</v>
      </c>
      <c r="E1812" s="16" t="n">
        <v>0.76911865569273</v>
      </c>
      <c r="F1812" s="16" t="n">
        <v>0.888772683238932</v>
      </c>
      <c r="G1812" s="18" t="n">
        <v>5.01018124426847E-021</v>
      </c>
      <c r="H1812" s="6"/>
      <c r="I1812" s="18" t="n">
        <v>1.3484991591061E-006</v>
      </c>
      <c r="J1812" s="18" t="n">
        <v>1.28242119197049E-005</v>
      </c>
      <c r="K1812" s="16" t="n">
        <v>0.695524691358025</v>
      </c>
      <c r="L1812" s="18" t="n">
        <v>1.73140580662554E-007</v>
      </c>
      <c r="M1812" s="16" t="n">
        <v>0.560048010973937</v>
      </c>
      <c r="N1812" s="16" t="n">
        <v>0.0468628859556575</v>
      </c>
      <c r="O1812" s="16" t="n">
        <v>0.315194745182419</v>
      </c>
      <c r="P1812" s="16" t="n">
        <v>0.222752711612888</v>
      </c>
    </row>
    <row r="1813" customFormat="false" ht="15" hidden="false" customHeight="false" outlineLevel="0" collapsed="false">
      <c r="A1813" s="17" t="n">
        <v>2208</v>
      </c>
      <c r="B1813" s="6"/>
      <c r="C1813" s="16" t="n">
        <v>0.139454834375778</v>
      </c>
      <c r="D1813" s="16" t="n">
        <v>0.164528773000212</v>
      </c>
      <c r="E1813" s="16" t="n">
        <v>0.76920438957476</v>
      </c>
      <c r="F1813" s="16" t="n">
        <v>0.889227597500767</v>
      </c>
      <c r="G1813" s="18" t="n">
        <v>4.84652758710559E-021</v>
      </c>
      <c r="H1813" s="6"/>
      <c r="I1813" s="18" t="n">
        <v>-3.63950021398433E-006</v>
      </c>
      <c r="J1813" s="18" t="n">
        <v>8.10811227082468E-006</v>
      </c>
      <c r="K1813" s="16" t="n">
        <v>0.704286694101509</v>
      </c>
      <c r="L1813" s="18" t="n">
        <v>3.51456184644188E-008</v>
      </c>
      <c r="M1813" s="16" t="n">
        <v>0.539746227709191</v>
      </c>
      <c r="N1813" s="16" t="n">
        <v>0.206519803363772</v>
      </c>
      <c r="O1813" s="16" t="n">
        <v>0.31534003722918</v>
      </c>
      <c r="P1813" s="16" t="n">
        <v>0.233943787144716</v>
      </c>
    </row>
    <row r="1814" customFormat="false" ht="15" hidden="false" customHeight="false" outlineLevel="0" collapsed="false">
      <c r="A1814" s="17" t="n">
        <v>2209</v>
      </c>
      <c r="B1814" s="6"/>
      <c r="C1814" s="16" t="n">
        <v>0.139448678902501</v>
      </c>
      <c r="D1814" s="16" t="n">
        <v>0.164536290268426</v>
      </c>
      <c r="E1814" s="16" t="n">
        <v>0.769221536351166</v>
      </c>
      <c r="F1814" s="16" t="n">
        <v>0.889678918098128</v>
      </c>
      <c r="G1814" s="18" t="n">
        <v>4.72053830244924E-021</v>
      </c>
      <c r="H1814" s="6"/>
      <c r="I1814" s="18" t="n">
        <v>-8.89278756160001E-006</v>
      </c>
      <c r="J1814" s="18" t="n">
        <v>3.07868900007574E-006</v>
      </c>
      <c r="K1814" s="16" t="n">
        <v>0.711779835390947</v>
      </c>
      <c r="L1814" s="18" t="n">
        <v>7.30841355357093E-009</v>
      </c>
      <c r="M1814" s="16" t="n">
        <v>0.510322359396433</v>
      </c>
      <c r="N1814" s="16" t="n">
        <v>0.725239837966245</v>
      </c>
      <c r="O1814" s="16" t="n">
        <v>0.31548415960935</v>
      </c>
      <c r="P1814" s="16" t="n">
        <v>0.243848095210226</v>
      </c>
    </row>
    <row r="1815" customFormat="false" ht="15" hidden="false" customHeight="false" outlineLevel="0" collapsed="false">
      <c r="A1815" s="17" t="n">
        <v>2210</v>
      </c>
      <c r="B1815" s="6"/>
      <c r="C1815" s="16" t="n">
        <v>0.139437338953039</v>
      </c>
      <c r="D1815" s="16" t="n">
        <v>0.16453836359294</v>
      </c>
      <c r="E1815" s="16" t="n">
        <v>0.769410150891632</v>
      </c>
      <c r="F1815" s="16" t="n">
        <v>0.890118084069951</v>
      </c>
      <c r="G1815" s="18" t="n">
        <v>4.60870197191301E-021</v>
      </c>
      <c r="H1815" s="6"/>
      <c r="I1815" s="18" t="n">
        <v>-1.43824022010124E-005</v>
      </c>
      <c r="J1815" s="18" t="n">
        <v>-2.32160170278297E-006</v>
      </c>
      <c r="K1815" s="16" t="n">
        <v>0.716563786008231</v>
      </c>
      <c r="L1815" s="18" t="n">
        <v>2.13217149862236E-009</v>
      </c>
      <c r="M1815" s="16" t="n">
        <v>0.527417695473251</v>
      </c>
      <c r="N1815" s="16" t="n">
        <v>0.444193015459069</v>
      </c>
      <c r="O1815" s="16" t="n">
        <v>0.315624379639704</v>
      </c>
      <c r="P1815" s="16" t="n">
        <v>0.250577350000561</v>
      </c>
    </row>
    <row r="1816" customFormat="false" ht="15" hidden="false" customHeight="false" outlineLevel="0" collapsed="false">
      <c r="A1816" s="17" t="n">
        <v>2211</v>
      </c>
      <c r="B1816" s="6"/>
      <c r="C1816" s="16" t="n">
        <v>0.139421647445923</v>
      </c>
      <c r="D1816" s="16" t="n">
        <v>0.164535228761572</v>
      </c>
      <c r="E1816" s="16" t="n">
        <v>0.769495884773663</v>
      </c>
      <c r="F1816" s="16" t="n">
        <v>0.890513283005799</v>
      </c>
      <c r="G1816" s="18" t="n">
        <v>4.48803676022698E-021</v>
      </c>
      <c r="H1816" s="6"/>
      <c r="I1816" s="18" t="n">
        <v>-2.01407465199844E-005</v>
      </c>
      <c r="J1816" s="18" t="n">
        <v>-8.25496745287495E-006</v>
      </c>
      <c r="K1816" s="16" t="n">
        <v>0.717335390946502</v>
      </c>
      <c r="L1816" s="18" t="n">
        <v>1.38844301309891E-009</v>
      </c>
      <c r="M1816" s="16" t="n">
        <v>0.570147462277092</v>
      </c>
      <c r="N1816" s="16" t="n">
        <v>0.0400909247115639</v>
      </c>
      <c r="O1816" s="16" t="n">
        <v>0.315750543889891</v>
      </c>
      <c r="P1816" s="16" t="n">
        <v>0.25205419946628</v>
      </c>
    </row>
    <row r="1817" customFormat="false" ht="15" hidden="false" customHeight="false" outlineLevel="0" collapsed="false">
      <c r="A1817" s="17" t="n">
        <v>2212</v>
      </c>
      <c r="B1817" s="6"/>
      <c r="C1817" s="16" t="n">
        <v>0.139400852688618</v>
      </c>
      <c r="D1817" s="16" t="n">
        <v>0.164526399868752</v>
      </c>
      <c r="E1817" s="16" t="n">
        <v>0.769633058984911</v>
      </c>
      <c r="F1817" s="16" t="n">
        <v>0.890886226184623</v>
      </c>
      <c r="G1817" s="18" t="n">
        <v>4.36757446806397E-021</v>
      </c>
      <c r="H1817" s="6"/>
      <c r="I1817" s="18" t="n">
        <v>-2.61722903741159E-005</v>
      </c>
      <c r="J1817" s="18" t="n">
        <v>-1.46653943713513E-005</v>
      </c>
      <c r="K1817" s="16" t="n">
        <v>0.713340192043896</v>
      </c>
      <c r="L1817" s="18" t="n">
        <v>1.63669238047384E-009</v>
      </c>
      <c r="M1817" s="16" t="n">
        <v>0.614300411522634</v>
      </c>
      <c r="N1817" s="18" t="n">
        <v>0.000924662634790006</v>
      </c>
      <c r="O1817" s="16" t="n">
        <v>0.315869587801917</v>
      </c>
      <c r="P1817" s="16" t="n">
        <v>0.248983377011135</v>
      </c>
    </row>
    <row r="1818" customFormat="false" ht="15" hidden="false" customHeight="false" outlineLevel="0" collapsed="false">
      <c r="A1818" s="17" t="n">
        <v>2213</v>
      </c>
      <c r="B1818" s="6"/>
      <c r="C1818" s="16" t="n">
        <v>0.13937443128282</v>
      </c>
      <c r="D1818" s="16" t="n">
        <v>0.164511596845882</v>
      </c>
      <c r="E1818" s="16" t="n">
        <v>0.769787379972565</v>
      </c>
      <c r="F1818" s="16" t="n">
        <v>0.891250443759916</v>
      </c>
      <c r="G1818" s="18" t="n">
        <v>4.27977220909351E-021</v>
      </c>
      <c r="H1818" s="6"/>
      <c r="I1818" s="18" t="n">
        <v>-3.24059198933846E-005</v>
      </c>
      <c r="J1818" s="18" t="n">
        <v>-2.15013847054296E-005</v>
      </c>
      <c r="K1818" s="16" t="n">
        <v>0.7059670781893</v>
      </c>
      <c r="L1818" s="18" t="n">
        <v>3.72123826519089E-009</v>
      </c>
      <c r="M1818" s="16" t="n">
        <v>0.651371742112483</v>
      </c>
      <c r="N1818" s="18" t="n">
        <v>8.38307227319988E-006</v>
      </c>
      <c r="O1818" s="16" t="n">
        <v>0.315985832094702</v>
      </c>
      <c r="P1818" s="16" t="n">
        <v>0.240899949816491</v>
      </c>
    </row>
    <row r="1819" customFormat="false" ht="15" hidden="false" customHeight="false" outlineLevel="0" collapsed="false">
      <c r="A1819" s="17" t="n">
        <v>2214</v>
      </c>
      <c r="B1819" s="6"/>
      <c r="C1819" s="16" t="n">
        <v>0.139341953958373</v>
      </c>
      <c r="D1819" s="16" t="n">
        <v>0.164489926336507</v>
      </c>
      <c r="E1819" s="16" t="n">
        <v>0.769890260631001</v>
      </c>
      <c r="F1819" s="16" t="n">
        <v>0.891586846543151</v>
      </c>
      <c r="G1819" s="18" t="n">
        <v>4.19184671620696E-021</v>
      </c>
      <c r="H1819" s="6"/>
      <c r="I1819" s="18" t="n">
        <v>-3.88993115398994E-005</v>
      </c>
      <c r="J1819" s="18" t="n">
        <v>-2.87245878233938E-005</v>
      </c>
      <c r="K1819" s="16" t="n">
        <v>0.695438957475995</v>
      </c>
      <c r="L1819" s="18" t="n">
        <v>1.39865946597361E-008</v>
      </c>
      <c r="M1819" s="16" t="n">
        <v>0.678086419753087</v>
      </c>
      <c r="N1819" s="18" t="n">
        <v>1.83841486607186E-007</v>
      </c>
      <c r="O1819" s="16" t="n">
        <v>0.316093186331646</v>
      </c>
      <c r="P1819" s="16" t="n">
        <v>0.229257045291521</v>
      </c>
    </row>
    <row r="1820" customFormat="false" ht="15" hidden="false" customHeight="false" outlineLevel="0" collapsed="false">
      <c r="A1820" s="17" t="n">
        <v>2215</v>
      </c>
      <c r="B1820" s="6"/>
      <c r="C1820" s="16" t="n">
        <v>0.139302276876035</v>
      </c>
      <c r="D1820" s="16" t="n">
        <v>0.164460852953376</v>
      </c>
      <c r="E1820" s="16" t="n">
        <v>0.769975994513032</v>
      </c>
      <c r="F1820" s="16" t="n">
        <v>0.891925122947566</v>
      </c>
      <c r="G1820" s="18" t="n">
        <v>4.10492867617962E-021</v>
      </c>
      <c r="H1820" s="6"/>
      <c r="I1820" s="18" t="n">
        <v>-4.56796232219789E-005</v>
      </c>
      <c r="J1820" s="18" t="n">
        <v>-3.62898115190549E-005</v>
      </c>
      <c r="K1820" s="16" t="n">
        <v>0.683316186556927</v>
      </c>
      <c r="L1820" s="18" t="n">
        <v>6.35865696391357E-008</v>
      </c>
      <c r="M1820" s="16" t="n">
        <v>0.692609739368999</v>
      </c>
      <c r="N1820" s="18" t="n">
        <v>1.17475562475891E-008</v>
      </c>
      <c r="O1820" s="16" t="n">
        <v>0.316201126243994</v>
      </c>
      <c r="P1820" s="16" t="n">
        <v>0.215880473401895</v>
      </c>
    </row>
    <row r="1821" customFormat="false" ht="15" hidden="false" customHeight="false" outlineLevel="0" collapsed="false">
      <c r="A1821" s="17" t="n">
        <v>2216</v>
      </c>
      <c r="B1821" s="6"/>
      <c r="C1821" s="16" t="n">
        <v>0.139254636014722</v>
      </c>
      <c r="D1821" s="16" t="n">
        <v>0.164423005638305</v>
      </c>
      <c r="E1821" s="16" t="n">
        <v>0.770130315500686</v>
      </c>
      <c r="F1821" s="16" t="n">
        <v>0.892247763621675</v>
      </c>
      <c r="G1821" s="18" t="n">
        <v>4.00193126042665E-021</v>
      </c>
      <c r="H1821" s="6"/>
      <c r="I1821" s="18" t="n">
        <v>-5.27087557157262E-005</v>
      </c>
      <c r="J1821" s="18" t="n">
        <v>-4.41587497064974E-005</v>
      </c>
      <c r="K1821" s="16" t="n">
        <v>0.669307270233196</v>
      </c>
      <c r="L1821" s="18" t="n">
        <v>3.92038267797145E-007</v>
      </c>
      <c r="M1821" s="16" t="n">
        <v>0.704989711934156</v>
      </c>
      <c r="N1821" s="18" t="n">
        <v>6.96590565214766E-010</v>
      </c>
      <c r="O1821" s="16" t="n">
        <v>0.316304065543401</v>
      </c>
      <c r="P1821" s="16" t="n">
        <v>0.200102453067524</v>
      </c>
    </row>
    <row r="1822" customFormat="false" ht="15" hidden="false" customHeight="false" outlineLevel="0" collapsed="false">
      <c r="A1822" s="17" t="n">
        <v>2217</v>
      </c>
      <c r="B1822" s="6"/>
      <c r="C1822" s="16" t="n">
        <v>0.139198769027707</v>
      </c>
      <c r="D1822" s="16" t="n">
        <v>0.16437584281539</v>
      </c>
      <c r="E1822" s="16" t="n">
        <v>0.770250342935528</v>
      </c>
      <c r="F1822" s="16" t="n">
        <v>0.892540036411286</v>
      </c>
      <c r="G1822" s="18" t="n">
        <v>3.92342829671101E-021</v>
      </c>
      <c r="H1822" s="6"/>
      <c r="I1822" s="18" t="n">
        <v>-6.00350574746078E-005</v>
      </c>
      <c r="J1822" s="18" t="n">
        <v>-5.21983755706778E-005</v>
      </c>
      <c r="K1822" s="16" t="n">
        <v>0.656189986282579</v>
      </c>
      <c r="L1822" s="18" t="n">
        <v>1.89712320795882E-006</v>
      </c>
      <c r="M1822" s="16" t="n">
        <v>0.710013717421125</v>
      </c>
      <c r="N1822" s="18" t="n">
        <v>7.60171356389764E-011</v>
      </c>
      <c r="O1822" s="16" t="n">
        <v>0.316397306250756</v>
      </c>
      <c r="P1822" s="16" t="n">
        <v>0.185863347097231</v>
      </c>
    </row>
    <row r="1823" customFormat="false" ht="15" hidden="false" customHeight="false" outlineLevel="0" collapsed="false">
      <c r="A1823" s="17" t="n">
        <v>2218</v>
      </c>
      <c r="B1823" s="6"/>
      <c r="C1823" s="16" t="n">
        <v>0.139135186582081</v>
      </c>
      <c r="D1823" s="16" t="n">
        <v>0.164319734188157</v>
      </c>
      <c r="E1823" s="16" t="n">
        <v>0.770507544581619</v>
      </c>
      <c r="F1823" s="16" t="n">
        <v>0.892791880443175</v>
      </c>
      <c r="G1823" s="18" t="n">
        <v>3.8566776058246E-021</v>
      </c>
      <c r="H1823" s="6"/>
      <c r="I1823" s="18" t="n">
        <v>-6.76400079912349E-005</v>
      </c>
      <c r="J1823" s="18" t="n">
        <v>-6.05697778091686E-005</v>
      </c>
      <c r="K1823" s="16" t="n">
        <v>0.64113511659808</v>
      </c>
      <c r="L1823" s="18" t="n">
        <v>1.14268088005429E-005</v>
      </c>
      <c r="M1823" s="16" t="n">
        <v>0.719735939643347</v>
      </c>
      <c r="N1823" s="18" t="n">
        <v>6.42639497120276E-012</v>
      </c>
      <c r="O1823" s="16" t="n">
        <v>0.31647764204331</v>
      </c>
      <c r="P1823" s="16" t="n">
        <v>0.169422125457732</v>
      </c>
    </row>
    <row r="1824" customFormat="false" ht="15" hidden="false" customHeight="false" outlineLevel="0" collapsed="false">
      <c r="A1824" s="17" t="n">
        <v>2219</v>
      </c>
      <c r="B1824" s="6"/>
      <c r="C1824" s="16" t="n">
        <v>0.139063739381119</v>
      </c>
      <c r="D1824" s="16" t="n">
        <v>0.164254320796506</v>
      </c>
      <c r="E1824" s="16" t="n">
        <v>0.770576131687243</v>
      </c>
      <c r="F1824" s="16" t="n">
        <v>0.893002092387264</v>
      </c>
      <c r="G1824" s="18" t="n">
        <v>3.8044633763366E-021</v>
      </c>
      <c r="H1824" s="6"/>
      <c r="I1824" s="18" t="n">
        <v>-7.54564416612631E-005</v>
      </c>
      <c r="J1824" s="18" t="n">
        <v>-6.92906957024759E-005</v>
      </c>
      <c r="K1824" s="16" t="n">
        <v>0.625102880658436</v>
      </c>
      <c r="L1824" s="18" t="n">
        <v>0.000101800694360495</v>
      </c>
      <c r="M1824" s="16" t="n">
        <v>0.729200960219479</v>
      </c>
      <c r="N1824" s="18" t="n">
        <v>8.19987469549652E-013</v>
      </c>
      <c r="O1824" s="16" t="n">
        <v>0.316544692391892</v>
      </c>
      <c r="P1824" s="16" t="n">
        <v>0.14919106935737</v>
      </c>
    </row>
    <row r="1825" customFormat="false" ht="15" hidden="false" customHeight="false" outlineLevel="0" collapsed="false">
      <c r="A1825" s="17" t="n">
        <v>2220</v>
      </c>
      <c r="B1825" s="6"/>
      <c r="C1825" s="16" t="n">
        <v>0.138984610752972</v>
      </c>
      <c r="D1825" s="16" t="n">
        <v>0.164180460436206</v>
      </c>
      <c r="E1825" s="16" t="n">
        <v>0.770610425240055</v>
      </c>
      <c r="F1825" s="16" t="n">
        <v>0.893190775298659</v>
      </c>
      <c r="G1825" s="18" t="n">
        <v>3.72252441190398E-021</v>
      </c>
      <c r="H1825" s="6"/>
      <c r="I1825" s="18" t="n">
        <v>-8.33855205213628E-005</v>
      </c>
      <c r="J1825" s="18" t="n">
        <v>-7.82769756819037E-005</v>
      </c>
      <c r="K1825" s="16" t="n">
        <v>0.604218106995885</v>
      </c>
      <c r="L1825" s="16" t="n">
        <v>0.00113448800707544</v>
      </c>
      <c r="M1825" s="16" t="n">
        <v>0.741941015089163</v>
      </c>
      <c r="N1825" s="18" t="n">
        <v>4.60652040372224E-014</v>
      </c>
      <c r="O1825" s="16" t="n">
        <v>0.316604871682328</v>
      </c>
      <c r="P1825" s="16" t="n">
        <v>0.124662747046543</v>
      </c>
    </row>
    <row r="1826" customFormat="false" ht="15" hidden="false" customHeight="false" outlineLevel="0" collapsed="false">
      <c r="A1826" s="17" t="n">
        <v>2221</v>
      </c>
      <c r="B1826" s="6"/>
      <c r="C1826" s="16" t="n">
        <v>0.13889785232168</v>
      </c>
      <c r="D1826" s="16" t="n">
        <v>0.164098347131844</v>
      </c>
      <c r="E1826" s="16" t="n">
        <v>0.770713305898491</v>
      </c>
      <c r="F1826" s="16" t="n">
        <v>0.893364581801449</v>
      </c>
      <c r="G1826" s="18" t="n">
        <v>3.69418596972288E-021</v>
      </c>
      <c r="H1826" s="6"/>
      <c r="I1826" s="18" t="n">
        <v>-9.15153614844641E-005</v>
      </c>
      <c r="J1826" s="18" t="n">
        <v>-8.76196253575324E-005</v>
      </c>
      <c r="K1826" s="16" t="n">
        <v>0.580109739368999</v>
      </c>
      <c r="L1826" s="16" t="n">
        <v>0.0126479021529282</v>
      </c>
      <c r="M1826" s="16" t="n">
        <v>0.755589849108368</v>
      </c>
      <c r="N1826" s="18" t="n">
        <v>2.73809193042552E-015</v>
      </c>
      <c r="O1826" s="16" t="n">
        <v>0.316660302848333</v>
      </c>
      <c r="P1826" s="16" t="n">
        <v>0.0957880522114675</v>
      </c>
    </row>
    <row r="1827" customFormat="false" ht="15" hidden="false" customHeight="false" outlineLevel="0" collapsed="false">
      <c r="A1827" s="17" t="n">
        <v>2222</v>
      </c>
      <c r="B1827" s="6"/>
      <c r="C1827" s="16" t="n">
        <v>0.138803186135655</v>
      </c>
      <c r="D1827" s="16" t="n">
        <v>0.164007911974171</v>
      </c>
      <c r="E1827" s="16" t="n">
        <v>0.770781893004115</v>
      </c>
      <c r="F1827" s="16" t="n">
        <v>0.893543927708918</v>
      </c>
      <c r="G1827" s="18" t="n">
        <v>3.6369135346839E-021</v>
      </c>
      <c r="H1827" s="6"/>
      <c r="I1827" s="18" t="n">
        <v>-9.98299556575492E-005</v>
      </c>
      <c r="J1827" s="18" t="n">
        <v>-9.72574801931909E-005</v>
      </c>
      <c r="K1827" s="16" t="n">
        <v>0.554252400548697</v>
      </c>
      <c r="L1827" s="16" t="n">
        <v>0.100385059827201</v>
      </c>
      <c r="M1827" s="16" t="n">
        <v>0.771124828532236</v>
      </c>
      <c r="N1827" s="18" t="n">
        <v>9.71596285738783E-017</v>
      </c>
      <c r="O1827" s="16" t="n">
        <v>0.316717497265867</v>
      </c>
      <c r="P1827" s="16" t="n">
        <v>0.063494474036027</v>
      </c>
    </row>
    <row r="1828" customFormat="false" ht="15" hidden="false" customHeight="false" outlineLevel="0" collapsed="false">
      <c r="A1828" s="17" t="n">
        <v>2223</v>
      </c>
      <c r="B1828" s="6"/>
      <c r="C1828" s="16" t="n">
        <v>0.138700788547337</v>
      </c>
      <c r="D1828" s="16" t="n">
        <v>0.163909094618113</v>
      </c>
      <c r="E1828" s="16" t="n">
        <v>0.770850480109739</v>
      </c>
      <c r="F1828" s="16" t="n">
        <v>0.893723816685104</v>
      </c>
      <c r="G1828" s="18" t="n">
        <v>3.57790126330542E-021</v>
      </c>
      <c r="H1828" s="6"/>
      <c r="I1828" s="18" t="n">
        <v>-0.000108264642644722</v>
      </c>
      <c r="J1828" s="18" t="n">
        <v>-0.000107061061417187</v>
      </c>
      <c r="K1828" s="16" t="n">
        <v>0.528257887517147</v>
      </c>
      <c r="L1828" s="16" t="n">
        <v>0.461870830568937</v>
      </c>
      <c r="M1828" s="16" t="n">
        <v>0.779818244170096</v>
      </c>
      <c r="N1828" s="18" t="n">
        <v>9.2093642903678E-018</v>
      </c>
      <c r="O1828" s="16" t="n">
        <v>0.316774861400885</v>
      </c>
      <c r="P1828" s="16" t="n">
        <v>0.0296380595606568</v>
      </c>
    </row>
    <row r="1829" customFormat="false" ht="15" hidden="false" customHeight="false" outlineLevel="0" collapsed="false">
      <c r="A1829" s="17" t="n">
        <v>2224</v>
      </c>
      <c r="B1829" s="6"/>
      <c r="C1829" s="16" t="n">
        <v>0.138589970086153</v>
      </c>
      <c r="D1829" s="16" t="n">
        <v>0.163800394051424</v>
      </c>
      <c r="E1829" s="16" t="n">
        <v>0.77093621399177</v>
      </c>
      <c r="F1829" s="16" t="n">
        <v>0.893875955242759</v>
      </c>
      <c r="G1829" s="18" t="n">
        <v>3.53862711792169E-021</v>
      </c>
      <c r="H1829" s="6"/>
      <c r="I1829" s="18" t="n">
        <v>-0.000116881170118208</v>
      </c>
      <c r="J1829" s="18" t="n">
        <v>-0.000117103223536504</v>
      </c>
      <c r="K1829" s="16" t="n">
        <v>0.502674897119342</v>
      </c>
      <c r="L1829" s="16" t="n">
        <v>0.90335791136069</v>
      </c>
      <c r="M1829" s="16" t="n">
        <v>0.788254458161866</v>
      </c>
      <c r="N1829" s="18" t="n">
        <v>8.59283704373119E-019</v>
      </c>
      <c r="O1829" s="16" t="n">
        <v>0.316823373594015</v>
      </c>
      <c r="P1829" s="16" t="n">
        <v>-0.00541275698241293</v>
      </c>
    </row>
    <row r="1830" customFormat="false" ht="15" hidden="false" customHeight="false" outlineLevel="0" collapsed="false">
      <c r="A1830" s="17" t="n">
        <v>2225</v>
      </c>
      <c r="B1830" s="6"/>
      <c r="C1830" s="16" t="n">
        <v>0.138470343314835</v>
      </c>
      <c r="D1830" s="16" t="n">
        <v>0.163680954692087</v>
      </c>
      <c r="E1830" s="16" t="n">
        <v>0.771073388203018</v>
      </c>
      <c r="F1830" s="16" t="n">
        <v>0.893991666266812</v>
      </c>
      <c r="G1830" s="18" t="n">
        <v>3.48638865445893E-021</v>
      </c>
      <c r="H1830" s="6"/>
      <c r="I1830" s="18" t="n">
        <v>-0.000125542660761518</v>
      </c>
      <c r="J1830" s="18" t="n">
        <v>-0.000127351296395817</v>
      </c>
      <c r="K1830" s="16" t="n">
        <v>0.526337448559671</v>
      </c>
      <c r="L1830" s="16" t="n">
        <v>0.276317944560096</v>
      </c>
      <c r="M1830" s="16" t="n">
        <v>0.794461591220851</v>
      </c>
      <c r="N1830" s="18" t="n">
        <v>8.51184053245238E-020</v>
      </c>
      <c r="O1830" s="16" t="n">
        <v>0.316860268529665</v>
      </c>
      <c r="P1830" s="16" t="n">
        <v>-0.043239928496579</v>
      </c>
    </row>
    <row r="1831" customFormat="false" ht="15" hidden="false" customHeight="false" outlineLevel="0" collapsed="false">
      <c r="A1831" s="17" t="n">
        <v>2226</v>
      </c>
      <c r="B1831" s="6"/>
      <c r="C1831" s="16" t="n">
        <v>0.13834147310031</v>
      </c>
      <c r="D1831" s="16" t="n">
        <v>0.163550299592339</v>
      </c>
      <c r="E1831" s="16" t="n">
        <v>0.771090534979424</v>
      </c>
      <c r="F1831" s="16" t="n">
        <v>0.894075946875321</v>
      </c>
      <c r="G1831" s="18" t="n">
        <v>3.44765428348614E-021</v>
      </c>
      <c r="H1831" s="6"/>
      <c r="I1831" s="18" t="n">
        <v>-0.000134445981137641</v>
      </c>
      <c r="J1831" s="18" t="n">
        <v>-0.00013802010137328</v>
      </c>
      <c r="K1831" s="16" t="n">
        <v>0.557253086419753</v>
      </c>
      <c r="L1831" s="16" t="n">
        <v>0.0325711054933758</v>
      </c>
      <c r="M1831" s="16" t="n">
        <v>0.796416323731139</v>
      </c>
      <c r="N1831" s="18" t="n">
        <v>2.30255442510592E-020</v>
      </c>
      <c r="O1831" s="16" t="n">
        <v>0.316887140842783</v>
      </c>
      <c r="P1831" s="16" t="n">
        <v>-0.0830712957789745</v>
      </c>
    </row>
    <row r="1832" customFormat="false" ht="15" hidden="false" customHeight="false" outlineLevel="0" collapsed="false">
      <c r="A1832" s="17" t="n">
        <v>2227</v>
      </c>
      <c r="B1832" s="6"/>
      <c r="C1832" s="16" t="n">
        <v>0.138202823818806</v>
      </c>
      <c r="D1832" s="16" t="n">
        <v>0.163407925153011</v>
      </c>
      <c r="E1832" s="16" t="n">
        <v>0.771159122085048</v>
      </c>
      <c r="F1832" s="16" t="n">
        <v>0.89413077808618</v>
      </c>
      <c r="G1832" s="18" t="n">
        <v>3.43620567607509E-021</v>
      </c>
      <c r="H1832" s="6"/>
      <c r="I1832" s="18" t="n">
        <v>-0.0001437401847434</v>
      </c>
      <c r="J1832" s="18" t="n">
        <v>-0.000149271096295429</v>
      </c>
      <c r="K1832" s="16" t="n">
        <v>0.588631687242798</v>
      </c>
      <c r="L1832" s="16" t="n">
        <v>0.0014752581495962</v>
      </c>
      <c r="M1832" s="16" t="n">
        <v>0.798131001371742</v>
      </c>
      <c r="N1832" s="18" t="n">
        <v>7.19601365022415E-021</v>
      </c>
      <c r="O1832" s="16" t="n">
        <v>0.316904623001033</v>
      </c>
      <c r="P1832" s="16" t="n">
        <v>-0.123942804910739</v>
      </c>
    </row>
    <row r="1833" customFormat="false" ht="15" hidden="false" customHeight="false" outlineLevel="0" collapsed="false">
      <c r="A1833" s="17" t="n">
        <v>2228</v>
      </c>
      <c r="B1833" s="6"/>
      <c r="C1833" s="16" t="n">
        <v>0.138055214889784</v>
      </c>
      <c r="D1833" s="16" t="n">
        <v>0.163254173958526</v>
      </c>
      <c r="E1833" s="16" t="n">
        <v>0.77127914951989</v>
      </c>
      <c r="F1833" s="16" t="n">
        <v>0.894140006038645</v>
      </c>
      <c r="G1833" s="18" t="n">
        <v>3.42419037953041E-021</v>
      </c>
      <c r="H1833" s="6"/>
      <c r="I1833" s="18" t="n">
        <v>-0.000153359333201364</v>
      </c>
      <c r="J1833" s="18" t="n">
        <v>-0.000161009968786055</v>
      </c>
      <c r="K1833" s="16" t="n">
        <v>0.62210219478738</v>
      </c>
      <c r="L1833" s="18" t="n">
        <v>2.7014778106426E-005</v>
      </c>
      <c r="M1833" s="16" t="n">
        <v>0.799811385459534</v>
      </c>
      <c r="N1833" s="18" t="n">
        <v>2.99317426644581E-021</v>
      </c>
      <c r="O1833" s="16" t="n">
        <v>0.316907565171772</v>
      </c>
      <c r="P1833" s="16" t="n">
        <v>-0.164121827911475</v>
      </c>
    </row>
    <row r="1834" customFormat="false" ht="15" hidden="false" customHeight="false" outlineLevel="0" collapsed="false">
      <c r="A1834" s="17" t="n">
        <v>2229</v>
      </c>
      <c r="B1834" s="6"/>
      <c r="C1834" s="16" t="n">
        <v>0.137898752308574</v>
      </c>
      <c r="D1834" s="16" t="n">
        <v>0.163089144391573</v>
      </c>
      <c r="E1834" s="16" t="n">
        <v>0.771382030178327</v>
      </c>
      <c r="F1834" s="16" t="n">
        <v>0.894105775926084</v>
      </c>
      <c r="G1834" s="18" t="n">
        <v>3.42419037953041E-021</v>
      </c>
      <c r="H1834" s="6"/>
      <c r="I1834" s="18" t="n">
        <v>-0.000163313702103941</v>
      </c>
      <c r="J1834" s="18" t="n">
        <v>-0.000173075762602351</v>
      </c>
      <c r="K1834" s="16" t="n">
        <v>0.650154320987654</v>
      </c>
      <c r="L1834" s="18" t="n">
        <v>3.79610545084609E-007</v>
      </c>
      <c r="M1834" s="16" t="n">
        <v>0.796056241426612</v>
      </c>
      <c r="N1834" s="18" t="n">
        <v>6.2936140222913E-021</v>
      </c>
      <c r="O1834" s="16" t="n">
        <v>0.316896651454976</v>
      </c>
      <c r="P1834" s="16" t="n">
        <v>-0.199172316902187</v>
      </c>
    </row>
    <row r="1835" customFormat="false" ht="15" hidden="false" customHeight="false" outlineLevel="0" collapsed="false">
      <c r="A1835" s="17" t="n">
        <v>2230</v>
      </c>
      <c r="B1835" s="6"/>
      <c r="C1835" s="16" t="n">
        <v>0.137732543503758</v>
      </c>
      <c r="D1835" s="16" t="n">
        <v>0.162912240669268</v>
      </c>
      <c r="E1835" s="16" t="n">
        <v>0.77136488340192</v>
      </c>
      <c r="F1835" s="16" t="n">
        <v>0.894031592273485</v>
      </c>
      <c r="G1835" s="18" t="n">
        <v>3.42419037953041E-021</v>
      </c>
      <c r="H1835" s="6"/>
      <c r="I1835" s="18" t="n">
        <v>-0.000173589397990816</v>
      </c>
      <c r="J1835" s="18" t="n">
        <v>-0.000185382395007428</v>
      </c>
      <c r="K1835" s="16" t="n">
        <v>0.672959533607682</v>
      </c>
      <c r="L1835" s="18" t="n">
        <v>6.72060959752364E-009</v>
      </c>
      <c r="M1835" s="16" t="n">
        <v>0.789934842249657</v>
      </c>
      <c r="N1835" s="18" t="n">
        <v>2.91992947113167E-020</v>
      </c>
      <c r="O1835" s="16" t="n">
        <v>0.316872998767247</v>
      </c>
      <c r="P1835" s="16" t="n">
        <v>-0.228058989763774</v>
      </c>
    </row>
    <row r="1836" customFormat="false" ht="15" hidden="false" customHeight="false" outlineLevel="0" collapsed="false">
      <c r="A1836" s="17" t="n">
        <v>2231</v>
      </c>
      <c r="B1836" s="6"/>
      <c r="C1836" s="16" t="n">
        <v>0.137556237020265</v>
      </c>
      <c r="D1836" s="16" t="n">
        <v>0.162722555798178</v>
      </c>
      <c r="E1836" s="16" t="n">
        <v>0.771313443072702</v>
      </c>
      <c r="F1836" s="16" t="n">
        <v>0.893901590063316</v>
      </c>
      <c r="G1836" s="18" t="n">
        <v>3.42419037953041E-021</v>
      </c>
      <c r="H1836" s="6"/>
      <c r="I1836" s="18" t="n">
        <v>-0.000183884532403047</v>
      </c>
      <c r="J1836" s="18" t="n">
        <v>-0.000197636622876759</v>
      </c>
      <c r="K1836" s="16" t="n">
        <v>0.690672153635117</v>
      </c>
      <c r="L1836" s="18" t="n">
        <v>2.02608114308773E-010</v>
      </c>
      <c r="M1836" s="16" t="n">
        <v>0.780058299039781</v>
      </c>
      <c r="N1836" s="18" t="n">
        <v>3.10485086634847E-019</v>
      </c>
      <c r="O1836" s="16" t="n">
        <v>0.316831547485943</v>
      </c>
      <c r="P1836" s="16" t="n">
        <v>-0.251123993011031</v>
      </c>
    </row>
    <row r="1837" customFormat="false" ht="15" hidden="false" customHeight="false" outlineLevel="0" collapsed="false">
      <c r="A1837" s="17" t="n">
        <v>2232</v>
      </c>
      <c r="B1837" s="6"/>
      <c r="C1837" s="16" t="n">
        <v>0.137369393647396</v>
      </c>
      <c r="D1837" s="16" t="n">
        <v>0.162519763515718</v>
      </c>
      <c r="E1837" s="16" t="n">
        <v>0.77127914951989</v>
      </c>
      <c r="F1837" s="16" t="n">
        <v>0.893721320254752</v>
      </c>
      <c r="G1837" s="18" t="n">
        <v>3.42419037953041E-021</v>
      </c>
      <c r="H1837" s="6"/>
      <c r="I1837" s="18" t="n">
        <v>-0.000194146340989149</v>
      </c>
      <c r="J1837" s="18" t="n">
        <v>-0.000209717901532338</v>
      </c>
      <c r="K1837" s="16" t="n">
        <v>0.704612482853224</v>
      </c>
      <c r="L1837" s="18" t="n">
        <v>1.19776456711961E-011</v>
      </c>
      <c r="M1837" s="16" t="n">
        <v>0.770970507544582</v>
      </c>
      <c r="N1837" s="18" t="n">
        <v>1.16269706808746E-017</v>
      </c>
      <c r="O1837" s="16" t="n">
        <v>0.31677406534716</v>
      </c>
      <c r="P1837" s="16" t="n">
        <v>-0.268143853953141</v>
      </c>
    </row>
    <row r="1838" customFormat="false" ht="15" hidden="false" customHeight="false" outlineLevel="0" collapsed="false">
      <c r="A1838" s="17" t="n">
        <v>2233</v>
      </c>
      <c r="B1838" s="6"/>
      <c r="C1838" s="16" t="n">
        <v>0.137170485608479</v>
      </c>
      <c r="D1838" s="16" t="n">
        <v>0.162302945186655</v>
      </c>
      <c r="E1838" s="16" t="n">
        <v>0.771227709190672</v>
      </c>
      <c r="F1838" s="16" t="n">
        <v>0.893511549773914</v>
      </c>
      <c r="G1838" s="18" t="n">
        <v>3.42419037953041E-021</v>
      </c>
      <c r="H1838" s="6"/>
      <c r="I1838" s="18" t="n">
        <v>-0.000204398924800514</v>
      </c>
      <c r="J1838" s="18" t="n">
        <v>-0.000221786300243092</v>
      </c>
      <c r="K1838" s="16" t="n">
        <v>0.715775034293553</v>
      </c>
      <c r="L1838" s="18" t="n">
        <v>1.1360601535479E-012</v>
      </c>
      <c r="M1838" s="16" t="n">
        <v>0.76358024691358</v>
      </c>
      <c r="N1838" s="18" t="n">
        <v>1.56868207817307E-016</v>
      </c>
      <c r="O1838" s="16" t="n">
        <v>0.316707172015999</v>
      </c>
      <c r="P1838" s="16" t="n">
        <v>-0.281680556146292</v>
      </c>
    </row>
    <row r="1839" customFormat="false" ht="15" hidden="false" customHeight="false" outlineLevel="0" collapsed="false">
      <c r="A1839" s="17" t="n">
        <v>2234</v>
      </c>
      <c r="B1839" s="6"/>
      <c r="C1839" s="16" t="n">
        <v>0.136959666203247</v>
      </c>
      <c r="D1839" s="16" t="n">
        <v>0.162072563438593</v>
      </c>
      <c r="E1839" s="16" t="n">
        <v>0.771262002743484</v>
      </c>
      <c r="F1839" s="16" t="n">
        <v>0.893277377532757</v>
      </c>
      <c r="G1839" s="18" t="n">
        <v>3.42419037953041E-021</v>
      </c>
      <c r="H1839" s="6"/>
      <c r="I1839" s="18" t="n">
        <v>-0.000214484170148515</v>
      </c>
      <c r="J1839" s="18" t="n">
        <v>-0.000233706490989519</v>
      </c>
      <c r="K1839" s="16" t="n">
        <v>0.724399862825789</v>
      </c>
      <c r="L1839" s="18" t="n">
        <v>1.72898248212338E-013</v>
      </c>
      <c r="M1839" s="16" t="n">
        <v>0.757218792866941</v>
      </c>
      <c r="N1839" s="18" t="n">
        <v>1.30533603729574E-015</v>
      </c>
      <c r="O1839" s="16" t="n">
        <v>0.316632491668999</v>
      </c>
      <c r="P1839" s="16" t="n">
        <v>-0.292458261202197</v>
      </c>
    </row>
    <row r="1840" customFormat="false" ht="15" hidden="false" customHeight="false" outlineLevel="0" collapsed="false">
      <c r="A1840" s="17" t="n">
        <v>2235</v>
      </c>
      <c r="B1840" s="6"/>
      <c r="C1840" s="16" t="n">
        <v>0.136737493759222</v>
      </c>
      <c r="D1840" s="16" t="n">
        <v>0.161829698703908</v>
      </c>
      <c r="E1840" s="16" t="n">
        <v>0.77127914951989</v>
      </c>
      <c r="F1840" s="16" t="n">
        <v>0.893038329548527</v>
      </c>
      <c r="G1840" s="18" t="n">
        <v>3.42419037953041E-021</v>
      </c>
      <c r="H1840" s="6"/>
      <c r="I1840" s="18" t="n">
        <v>-0.000224625008801915</v>
      </c>
      <c r="J1840" s="18" t="n">
        <v>-0.000245681229299141</v>
      </c>
      <c r="K1840" s="16" t="n">
        <v>0.731498628257888</v>
      </c>
      <c r="L1840" s="18" t="n">
        <v>4.23967747463112E-014</v>
      </c>
      <c r="M1840" s="16" t="n">
        <v>0.756738683127572</v>
      </c>
      <c r="N1840" s="18" t="n">
        <v>4.47457268621963E-015</v>
      </c>
      <c r="O1840" s="16" t="n">
        <v>0.31655625031515</v>
      </c>
      <c r="P1840" s="16" t="n">
        <v>-0.300814845229925</v>
      </c>
    </row>
    <row r="1841" customFormat="false" ht="15" hidden="false" customHeight="false" outlineLevel="0" collapsed="false">
      <c r="A1841" s="17" t="n">
        <v>2236</v>
      </c>
      <c r="B1841" s="6"/>
      <c r="C1841" s="16" t="n">
        <v>0.13650430950148</v>
      </c>
      <c r="D1841" s="16" t="n">
        <v>0.161575015445838</v>
      </c>
      <c r="E1841" s="16" t="n">
        <v>0.771313443072702</v>
      </c>
      <c r="F1841" s="16" t="n">
        <v>0.892810482391956</v>
      </c>
      <c r="G1841" s="18" t="n">
        <v>3.42419037953041E-021</v>
      </c>
      <c r="H1841" s="6"/>
      <c r="I1841" s="18" t="n">
        <v>-0.000234780393334195</v>
      </c>
      <c r="J1841" s="18" t="n">
        <v>-0.000257764025419201</v>
      </c>
      <c r="K1841" s="16" t="n">
        <v>0.737397119341564</v>
      </c>
      <c r="L1841" s="18" t="n">
        <v>1.2884332899107E-014</v>
      </c>
      <c r="M1841" s="16" t="n">
        <v>0.755898491083676</v>
      </c>
      <c r="N1841" s="18" t="n">
        <v>1.38717019193034E-014</v>
      </c>
      <c r="O1841" s="16" t="n">
        <v>0.316483575613709</v>
      </c>
      <c r="P1841" s="16" t="n">
        <v>-0.308476084461354</v>
      </c>
    </row>
    <row r="1842" customFormat="false" ht="15" hidden="false" customHeight="false" outlineLevel="0" collapsed="false">
      <c r="A1842" s="17" t="n">
        <v>2237</v>
      </c>
      <c r="B1842" s="6"/>
      <c r="C1842" s="16" t="n">
        <v>0.136261953594943</v>
      </c>
      <c r="D1842" s="16" t="n">
        <v>0.1613100291585</v>
      </c>
      <c r="E1842" s="16" t="n">
        <v>0.771347736625514</v>
      </c>
      <c r="F1842" s="16" t="n">
        <v>0.892583275740581</v>
      </c>
      <c r="G1842" s="18" t="n">
        <v>3.43490481397559E-021</v>
      </c>
      <c r="H1842" s="6"/>
      <c r="I1842" s="18" t="n">
        <v>-0.00024478604115339</v>
      </c>
      <c r="J1842" s="18" t="n">
        <v>-0.000269730938106104</v>
      </c>
      <c r="K1842" s="16" t="n">
        <v>0.741203703703704</v>
      </c>
      <c r="L1842" s="18" t="n">
        <v>5.08566176993255E-015</v>
      </c>
      <c r="M1842" s="16" t="n">
        <v>0.756687242798354</v>
      </c>
      <c r="N1842" s="18" t="n">
        <v>3.28881414881432E-014</v>
      </c>
      <c r="O1842" s="16" t="n">
        <v>0.316411099659658</v>
      </c>
      <c r="P1842" s="16" t="n">
        <v>-0.314771905314029</v>
      </c>
    </row>
    <row r="1843" customFormat="false" ht="15" hidden="false" customHeight="false" outlineLevel="0" collapsed="false">
      <c r="A1843" s="17" t="n">
        <v>2238</v>
      </c>
      <c r="B1843" s="6"/>
      <c r="C1843" s="16" t="n">
        <v>0.136011271199371</v>
      </c>
      <c r="D1843" s="16" t="n">
        <v>0.161035281311665</v>
      </c>
      <c r="E1843" s="16" t="n">
        <v>0.771262002743484</v>
      </c>
      <c r="F1843" s="16" t="n">
        <v>0.89234966765443</v>
      </c>
      <c r="G1843" s="18" t="n">
        <v>3.4452222094299E-021</v>
      </c>
      <c r="H1843" s="6"/>
      <c r="I1843" s="18" t="n">
        <v>-0.000254634349907814</v>
      </c>
      <c r="J1843" s="18" t="n">
        <v>-0.000281536779539254</v>
      </c>
      <c r="K1843" s="16" t="n">
        <v>0.745473251028807</v>
      </c>
      <c r="L1843" s="18" t="n">
        <v>2.55561759613423E-015</v>
      </c>
      <c r="M1843" s="16" t="n">
        <v>0.757081618655693</v>
      </c>
      <c r="N1843" s="18" t="n">
        <v>1.18912591841266E-013</v>
      </c>
      <c r="O1843" s="16" t="n">
        <v>0.316336575953902</v>
      </c>
      <c r="P1843" s="16" t="n">
        <v>-0.319674178367934</v>
      </c>
    </row>
    <row r="1844" customFormat="false" ht="15" hidden="false" customHeight="false" outlineLevel="0" collapsed="false">
      <c r="A1844" s="17" t="n">
        <v>2239</v>
      </c>
      <c r="B1844" s="6"/>
      <c r="C1844" s="16" t="n">
        <v>0.135751831181156</v>
      </c>
      <c r="D1844" s="16" t="n">
        <v>0.160749816481132</v>
      </c>
      <c r="E1844" s="16" t="n">
        <v>0.77119341563786</v>
      </c>
      <c r="F1844" s="16" t="n">
        <v>0.892093677952065</v>
      </c>
      <c r="G1844" s="18" t="n">
        <v>3.44765428348614E-021</v>
      </c>
      <c r="H1844" s="6"/>
      <c r="I1844" s="18" t="n">
        <v>-0.00026421536095273</v>
      </c>
      <c r="J1844" s="18" t="n">
        <v>-0.000293055175256987</v>
      </c>
      <c r="K1844" s="16" t="n">
        <v>0.748525377229081</v>
      </c>
      <c r="L1844" s="18" t="n">
        <v>1.53987733281666E-015</v>
      </c>
      <c r="M1844" s="16" t="n">
        <v>0.758110425240055</v>
      </c>
      <c r="N1844" s="18" t="n">
        <v>6.20489653038058E-013</v>
      </c>
      <c r="O1844" s="16" t="n">
        <v>0.316254905525651</v>
      </c>
      <c r="P1844" s="16" t="n">
        <v>-0.32362595659579</v>
      </c>
    </row>
    <row r="1845" customFormat="false" ht="15" hidden="false" customHeight="false" outlineLevel="0" collapsed="false">
      <c r="A1845" s="17" t="n">
        <v>2240</v>
      </c>
      <c r="B1845" s="6"/>
      <c r="C1845" s="16" t="n">
        <v>0.135483293543154</v>
      </c>
      <c r="D1845" s="16" t="n">
        <v>0.160452618770135</v>
      </c>
      <c r="E1845" s="16" t="n">
        <v>0.771176268861454</v>
      </c>
      <c r="F1845" s="16" t="n">
        <v>0.891789405805405</v>
      </c>
      <c r="G1845" s="18" t="n">
        <v>3.468473437773E-021</v>
      </c>
      <c r="H1845" s="6"/>
      <c r="I1845" s="18" t="n">
        <v>-0.000273272317524057</v>
      </c>
      <c r="J1845" s="18" t="n">
        <v>-0.000304083152669562</v>
      </c>
      <c r="K1845" s="16" t="n">
        <v>0.75073731138546</v>
      </c>
      <c r="L1845" s="18" t="n">
        <v>8.71471999119364E-016</v>
      </c>
      <c r="M1845" s="16" t="n">
        <v>0.758710562414266</v>
      </c>
      <c r="N1845" s="18" t="n">
        <v>2.93140746325204E-012</v>
      </c>
      <c r="O1845" s="16" t="n">
        <v>0.316157822018933</v>
      </c>
      <c r="P1845" s="16" t="n">
        <v>-0.327684600478333</v>
      </c>
    </row>
    <row r="1846" customFormat="false" ht="15" hidden="false" customHeight="false" outlineLevel="0" collapsed="false">
      <c r="A1846" s="17" t="n">
        <v>2241</v>
      </c>
      <c r="B1846" s="6"/>
      <c r="C1846" s="16" t="n">
        <v>0.13520562362132</v>
      </c>
      <c r="D1846" s="16" t="n">
        <v>0.160142825037887</v>
      </c>
      <c r="E1846" s="16" t="n">
        <v>0.771141975308642</v>
      </c>
      <c r="F1846" s="16" t="n">
        <v>0.891416117705876</v>
      </c>
      <c r="G1846" s="18" t="n">
        <v>3.49913743523269E-021</v>
      </c>
      <c r="H1846" s="6"/>
      <c r="I1846" s="18" t="n">
        <v>-0.000282123570562338</v>
      </c>
      <c r="J1846" s="18" t="n">
        <v>-0.000314869597781229</v>
      </c>
      <c r="K1846" s="16" t="n">
        <v>0.753017832647462</v>
      </c>
      <c r="L1846" s="18" t="n">
        <v>5.88748903475421E-016</v>
      </c>
      <c r="M1846" s="16" t="n">
        <v>0.759104938271605</v>
      </c>
      <c r="N1846" s="18" t="n">
        <v>7.51380726814923E-012</v>
      </c>
      <c r="O1846" s="16" t="n">
        <v>0.316038704161436</v>
      </c>
      <c r="P1846" s="16" t="n">
        <v>-0.331215167667952</v>
      </c>
    </row>
    <row r="1847" customFormat="false" ht="15" hidden="false" customHeight="false" outlineLevel="0" collapsed="false">
      <c r="A1847" s="17" t="n">
        <v>2242</v>
      </c>
      <c r="B1847" s="6"/>
      <c r="C1847" s="16" t="n">
        <v>0.134918169223553</v>
      </c>
      <c r="D1847" s="16" t="n">
        <v>0.159820264597652</v>
      </c>
      <c r="E1847" s="16" t="n">
        <v>0.771004801097394</v>
      </c>
      <c r="F1847" s="16" t="n">
        <v>0.890981772483183</v>
      </c>
      <c r="G1847" s="18" t="n">
        <v>3.55307459302224E-021</v>
      </c>
      <c r="H1847" s="6"/>
      <c r="I1847" s="18" t="n">
        <v>-0.000290979299862138</v>
      </c>
      <c r="J1847" s="18" t="n">
        <v>-0.000325624033730217</v>
      </c>
      <c r="K1847" s="16" t="n">
        <v>0.755744170096022</v>
      </c>
      <c r="L1847" s="18" t="n">
        <v>5.02362457567482E-016</v>
      </c>
      <c r="M1847" s="16" t="n">
        <v>0.75679012345679</v>
      </c>
      <c r="N1847" s="18" t="n">
        <v>1.93174621966399E-011</v>
      </c>
      <c r="O1847" s="16" t="n">
        <v>0.31590008389553</v>
      </c>
      <c r="P1847" s="16" t="n">
        <v>-0.334656636447028</v>
      </c>
    </row>
    <row r="1848" customFormat="false" ht="15" hidden="false" customHeight="false" outlineLevel="0" collapsed="false">
      <c r="A1848" s="17" t="n">
        <v>2243</v>
      </c>
      <c r="B1848" s="6"/>
      <c r="C1848" s="16" t="n">
        <v>0.134621311203778</v>
      </c>
      <c r="D1848" s="16" t="n">
        <v>0.159485832905914</v>
      </c>
      <c r="E1848" s="16" t="n">
        <v>0.770867626886145</v>
      </c>
      <c r="F1848" s="16" t="n">
        <v>0.89049426936415</v>
      </c>
      <c r="G1848" s="18" t="n">
        <v>3.61315881026955E-021</v>
      </c>
      <c r="H1848" s="6"/>
      <c r="I1848" s="18" t="n">
        <v>-0.000299724697249024</v>
      </c>
      <c r="J1848" s="18" t="n">
        <v>-0.000336250458800007</v>
      </c>
      <c r="K1848" s="16" t="n">
        <v>0.758281893004115</v>
      </c>
      <c r="L1848" s="18" t="n">
        <v>4.69334990998225E-016</v>
      </c>
      <c r="M1848" s="16" t="n">
        <v>0.75190329218107</v>
      </c>
      <c r="N1848" s="18" t="n">
        <v>5.27792001558219E-011</v>
      </c>
      <c r="O1848" s="16" t="n">
        <v>0.315744474313021</v>
      </c>
      <c r="P1848" s="16" t="n">
        <v>-0.338041386857701</v>
      </c>
    </row>
    <row r="1849" customFormat="false" ht="15" hidden="false" customHeight="false" outlineLevel="0" collapsed="false">
      <c r="A1849" s="17" t="n">
        <v>2244</v>
      </c>
      <c r="B1849" s="6"/>
      <c r="C1849" s="16" t="n">
        <v>0.134316210883376</v>
      </c>
      <c r="D1849" s="16" t="n">
        <v>0.159141124434359</v>
      </c>
      <c r="E1849" s="16" t="n">
        <v>0.770696159122085</v>
      </c>
      <c r="F1849" s="16" t="n">
        <v>0.889959795628238</v>
      </c>
      <c r="G1849" s="18" t="n">
        <v>3.68164970384687E-021</v>
      </c>
      <c r="H1849" s="6"/>
      <c r="I1849" s="18" t="n">
        <v>-0.000308599066058542</v>
      </c>
      <c r="J1849" s="18" t="n">
        <v>-0.000346919949901044</v>
      </c>
      <c r="K1849" s="16" t="n">
        <v>0.760288065843621</v>
      </c>
      <c r="L1849" s="18" t="n">
        <v>5.24427119963345E-016</v>
      </c>
      <c r="M1849" s="16" t="n">
        <v>0.743415637860082</v>
      </c>
      <c r="N1849" s="18" t="n">
        <v>2.06826842059485E-010</v>
      </c>
      <c r="O1849" s="16" t="n">
        <v>0.3155738425645</v>
      </c>
      <c r="P1849" s="16" t="n">
        <v>-0.340791073663681</v>
      </c>
    </row>
    <row r="1850" customFormat="false" ht="15" hidden="false" customHeight="false" outlineLevel="0" collapsed="false">
      <c r="A1850" s="17" t="n">
        <v>2245</v>
      </c>
      <c r="B1850" s="6"/>
      <c r="C1850" s="16" t="n">
        <v>0.134002573264735</v>
      </c>
      <c r="D1850" s="16" t="n">
        <v>0.158786698205555</v>
      </c>
      <c r="E1850" s="16" t="n">
        <v>0.770524691358025</v>
      </c>
      <c r="F1850" s="16" t="n">
        <v>0.889393387565994</v>
      </c>
      <c r="G1850" s="18" t="n">
        <v>3.72252441190398E-021</v>
      </c>
      <c r="H1850" s="6"/>
      <c r="I1850" s="18" t="n">
        <v>-0.000317475815407402</v>
      </c>
      <c r="J1850" s="18" t="n">
        <v>-0.00035735709001419</v>
      </c>
      <c r="K1850" s="16" t="n">
        <v>0.761745541838135</v>
      </c>
      <c r="L1850" s="18" t="n">
        <v>7.2771786998875E-016</v>
      </c>
      <c r="M1850" s="16" t="n">
        <v>0.729869684499314</v>
      </c>
      <c r="N1850" s="18" t="n">
        <v>1.8207366974457E-009</v>
      </c>
      <c r="O1850" s="16" t="n">
        <v>0.315392982305413</v>
      </c>
      <c r="P1850" s="16" t="n">
        <v>-0.342060299245287</v>
      </c>
    </row>
    <row r="1851" customFormat="false" ht="15" hidden="false" customHeight="false" outlineLevel="0" collapsed="false">
      <c r="A1851" s="17" t="n">
        <v>2246</v>
      </c>
      <c r="B1851" s="6"/>
      <c r="C1851" s="16" t="n">
        <v>0.133680894279739</v>
      </c>
      <c r="D1851" s="16" t="n">
        <v>0.158423301799233</v>
      </c>
      <c r="E1851" s="16" t="n">
        <v>0.770267489711934</v>
      </c>
      <c r="F1851" s="16" t="n">
        <v>0.888796932195435</v>
      </c>
      <c r="G1851" s="18" t="n">
        <v>3.8137405637157E-021</v>
      </c>
      <c r="H1851" s="6"/>
      <c r="I1851" s="18" t="n">
        <v>-0.000326086990979041</v>
      </c>
      <c r="J1851" s="18" t="n">
        <v>-0.000367298696693086</v>
      </c>
      <c r="K1851" s="16" t="n">
        <v>0.761539780521262</v>
      </c>
      <c r="L1851" s="18" t="n">
        <v>1.02280919489646E-015</v>
      </c>
      <c r="M1851" s="16" t="n">
        <v>0.709825102880658</v>
      </c>
      <c r="N1851" s="18" t="n">
        <v>2.71514166233649E-008</v>
      </c>
      <c r="O1851" s="16" t="n">
        <v>0.315202490455034</v>
      </c>
      <c r="P1851" s="16" t="n">
        <v>-0.342199839900733</v>
      </c>
    </row>
    <row r="1852" customFormat="false" ht="15" hidden="false" customHeight="false" outlineLevel="0" collapsed="false">
      <c r="A1852" s="17" t="n">
        <v>2247</v>
      </c>
      <c r="B1852" s="6"/>
      <c r="C1852" s="16" t="n">
        <v>0.133350987158292</v>
      </c>
      <c r="D1852" s="16" t="n">
        <v>0.158050617129216</v>
      </c>
      <c r="E1852" s="16" t="n">
        <v>0.770181755829904</v>
      </c>
      <c r="F1852" s="16" t="n">
        <v>0.88816456956651</v>
      </c>
      <c r="G1852" s="18" t="n">
        <v>3.90533965478794E-021</v>
      </c>
      <c r="H1852" s="6"/>
      <c r="I1852" s="18" t="n">
        <v>-0.000334423261069093</v>
      </c>
      <c r="J1852" s="18" t="n">
        <v>-0.000376712818674735</v>
      </c>
      <c r="K1852" s="16" t="n">
        <v>0.761351165980796</v>
      </c>
      <c r="L1852" s="18" t="n">
        <v>1.53987733281666E-015</v>
      </c>
      <c r="M1852" s="16" t="n">
        <v>0.68650548696845</v>
      </c>
      <c r="N1852" s="18" t="n">
        <v>3.57911203489486E-007</v>
      </c>
      <c r="O1852" s="16" t="n">
        <v>0.315000489173212</v>
      </c>
      <c r="P1852" s="16" t="n">
        <v>-0.341299424897205</v>
      </c>
    </row>
    <row r="1853" customFormat="false" ht="15" hidden="false" customHeight="false" outlineLevel="0" collapsed="false">
      <c r="A1853" s="17" t="n">
        <v>2248</v>
      </c>
      <c r="B1853" s="6"/>
      <c r="C1853" s="16" t="n">
        <v>0.133011855918641</v>
      </c>
      <c r="D1853" s="16" t="n">
        <v>0.1576682046839</v>
      </c>
      <c r="E1853" s="16" t="n">
        <v>0.769924554183813</v>
      </c>
      <c r="F1853" s="16" t="n">
        <v>0.887514037439605</v>
      </c>
      <c r="G1853" s="18" t="n">
        <v>3.99520698351818E-021</v>
      </c>
      <c r="H1853" s="6"/>
      <c r="I1853" s="18" t="n">
        <v>-0.000342464897900164</v>
      </c>
      <c r="J1853" s="18" t="n">
        <v>-0.000385594733315989</v>
      </c>
      <c r="K1853" s="16" t="n">
        <v>0.760631001371742</v>
      </c>
      <c r="L1853" s="18" t="n">
        <v>2.5139790688417E-015</v>
      </c>
      <c r="M1853" s="16" t="n">
        <v>0.65787037037037</v>
      </c>
      <c r="N1853" s="18" t="n">
        <v>6.24147103920336E-006</v>
      </c>
      <c r="O1853" s="16" t="n">
        <v>0.314792639165311</v>
      </c>
      <c r="P1853" s="16" t="n">
        <v>-0.339621060732202</v>
      </c>
    </row>
    <row r="1854" customFormat="false" ht="15" hidden="false" customHeight="false" outlineLevel="0" collapsed="false">
      <c r="A1854" s="17" t="n">
        <v>2249</v>
      </c>
      <c r="B1854" s="6"/>
      <c r="C1854" s="16" t="n">
        <v>0.13266369867528</v>
      </c>
      <c r="D1854" s="16" t="n">
        <v>0.157275954281627</v>
      </c>
      <c r="E1854" s="16" t="n">
        <v>0.769753086419753</v>
      </c>
      <c r="F1854" s="16" t="n">
        <v>0.886844984462743</v>
      </c>
      <c r="G1854" s="18" t="n">
        <v>4.10538811573781E-021</v>
      </c>
      <c r="H1854" s="6"/>
      <c r="I1854" s="18" t="n">
        <v>-0.000350013328470069</v>
      </c>
      <c r="J1854" s="18" t="n">
        <v>-0.000393780999368885</v>
      </c>
      <c r="K1854" s="16" t="n">
        <v>0.759705075445816</v>
      </c>
      <c r="L1854" s="18" t="n">
        <v>4.1324759434207E-015</v>
      </c>
      <c r="M1854" s="16" t="n">
        <v>0.627914951989026</v>
      </c>
      <c r="N1854" s="18" t="n">
        <v>0.000158449017752611</v>
      </c>
      <c r="O1854" s="16" t="n">
        <v>0.314578824354955</v>
      </c>
      <c r="P1854" s="16" t="n">
        <v>-0.337500597206375</v>
      </c>
    </row>
    <row r="1855" customFormat="false" ht="15" hidden="false" customHeight="false" outlineLevel="0" collapsed="false">
      <c r="A1855" s="17" t="n">
        <v>2250</v>
      </c>
      <c r="B1855" s="6"/>
      <c r="C1855" s="16" t="n">
        <v>0.132307256261508</v>
      </c>
      <c r="D1855" s="16" t="n">
        <v>0.15687471023955</v>
      </c>
      <c r="E1855" s="16" t="n">
        <v>0.769633058984911</v>
      </c>
      <c r="F1855" s="16" t="n">
        <v>0.886163272689355</v>
      </c>
      <c r="G1855" s="18" t="n">
        <v>4.21104808016965E-021</v>
      </c>
      <c r="H1855" s="6"/>
      <c r="I1855" s="18" t="n">
        <v>-0.000357295573497156</v>
      </c>
      <c r="J1855" s="18" t="n">
        <v>-0.000401556798498731</v>
      </c>
      <c r="K1855" s="16" t="n">
        <v>0.758093278463649</v>
      </c>
      <c r="L1855" s="18" t="n">
        <v>7.60899564635273E-015</v>
      </c>
      <c r="M1855" s="16" t="n">
        <v>0.596330589849108</v>
      </c>
      <c r="N1855" s="16" t="n">
        <v>0.00368200181477942</v>
      </c>
      <c r="O1855" s="16" t="n">
        <v>0.314360914806446</v>
      </c>
      <c r="P1855" s="16" t="n">
        <v>-0.335064208357653</v>
      </c>
    </row>
    <row r="1856" customFormat="false" ht="15" hidden="false" customHeight="false" outlineLevel="0" collapsed="false">
      <c r="A1856" s="17" t="n">
        <v>2251</v>
      </c>
      <c r="B1856" s="6"/>
      <c r="C1856" s="16" t="n">
        <v>0.131942422513466</v>
      </c>
      <c r="D1856" s="16" t="n">
        <v>0.156464493534434</v>
      </c>
      <c r="E1856" s="16" t="n">
        <v>0.769358710562414</v>
      </c>
      <c r="F1856" s="16" t="n">
        <v>0.885479125634264</v>
      </c>
      <c r="G1856" s="18" t="n">
        <v>4.30410361207633E-021</v>
      </c>
      <c r="H1856" s="6"/>
      <c r="I1856" s="18" t="n">
        <v>-0.000364249355095933</v>
      </c>
      <c r="J1856" s="18" t="n">
        <v>-0.0004088543982756</v>
      </c>
      <c r="K1856" s="16" t="n">
        <v>0.755229766803841</v>
      </c>
      <c r="L1856" s="18" t="n">
        <v>1.4200231193083E-014</v>
      </c>
      <c r="M1856" s="16" t="n">
        <v>0.56267146776406</v>
      </c>
      <c r="N1856" s="16" t="n">
        <v>0.0624681852800702</v>
      </c>
      <c r="O1856" s="16" t="n">
        <v>0.314142176848172</v>
      </c>
      <c r="P1856" s="16" t="n">
        <v>-0.332364878079378</v>
      </c>
    </row>
    <row r="1857" customFormat="false" ht="15" hidden="false" customHeight="false" outlineLevel="0" collapsed="false">
      <c r="A1857" s="17" t="n">
        <v>2252</v>
      </c>
      <c r="B1857" s="6"/>
      <c r="C1857" s="16" t="n">
        <v>0.131570355471076</v>
      </c>
      <c r="D1857" s="16" t="n">
        <v>0.15604702678541</v>
      </c>
      <c r="E1857" s="16" t="n">
        <v>0.769050068587106</v>
      </c>
      <c r="F1857" s="16" t="n">
        <v>0.884806097023252</v>
      </c>
      <c r="G1857" s="18" t="n">
        <v>4.42801841355706E-021</v>
      </c>
      <c r="H1857" s="6"/>
      <c r="I1857" s="18" t="n">
        <v>-0.000370905384490626</v>
      </c>
      <c r="J1857" s="18" t="n">
        <v>-0.000415655167862405</v>
      </c>
      <c r="K1857" s="16" t="n">
        <v>0.753137860082305</v>
      </c>
      <c r="L1857" s="18" t="n">
        <v>2.64590862338534E-014</v>
      </c>
      <c r="M1857" s="16" t="n">
        <v>0.530641289437586</v>
      </c>
      <c r="N1857" s="16" t="n">
        <v>0.469541564083187</v>
      </c>
      <c r="O1857" s="16" t="n">
        <v>0.313926944891817</v>
      </c>
      <c r="P1857" s="16" t="n">
        <v>-0.329216730178591</v>
      </c>
    </row>
    <row r="1858" customFormat="false" ht="15" hidden="false" customHeight="false" outlineLevel="0" collapsed="false">
      <c r="A1858" s="17" t="n">
        <v>2253</v>
      </c>
      <c r="B1858" s="6"/>
      <c r="C1858" s="16" t="n">
        <v>0.13119292808281</v>
      </c>
      <c r="D1858" s="16" t="n">
        <v>0.155623711587333</v>
      </c>
      <c r="E1858" s="16" t="n">
        <v>0.768861454046639</v>
      </c>
      <c r="F1858" s="16" t="n">
        <v>0.884124568870287</v>
      </c>
      <c r="G1858" s="18" t="n">
        <v>4.57598256265302E-021</v>
      </c>
      <c r="H1858" s="6"/>
      <c r="I1858" s="18" t="n">
        <v>-0.000377142339176417</v>
      </c>
      <c r="J1858" s="18" t="n">
        <v>-0.000421930139480627</v>
      </c>
      <c r="K1858" s="16" t="n">
        <v>0.750428669410151</v>
      </c>
      <c r="L1858" s="18" t="n">
        <v>4.74633352366405E-014</v>
      </c>
      <c r="M1858" s="16" t="n">
        <v>0.500274348422497</v>
      </c>
      <c r="N1858" s="16" t="n">
        <v>0.770183173583682</v>
      </c>
      <c r="O1858" s="16" t="n">
        <v>0.313708945485659</v>
      </c>
      <c r="P1858" s="16" t="n">
        <v>-0.325912011969376</v>
      </c>
    </row>
    <row r="1859" customFormat="false" ht="15" hidden="false" customHeight="false" outlineLevel="0" collapsed="false">
      <c r="A1859" s="17" t="n">
        <v>2254</v>
      </c>
      <c r="B1859" s="6"/>
      <c r="C1859" s="16" t="n">
        <v>0.13081086961903</v>
      </c>
      <c r="D1859" s="16" t="n">
        <v>0.155195513634698</v>
      </c>
      <c r="E1859" s="16" t="n">
        <v>0.768587105624143</v>
      </c>
      <c r="F1859" s="16" t="n">
        <v>0.883436208830188</v>
      </c>
      <c r="G1859" s="18" t="n">
        <v>4.69248222035921E-021</v>
      </c>
      <c r="H1859" s="6"/>
      <c r="I1859" s="18" t="n">
        <v>-0.000382763757395337</v>
      </c>
      <c r="J1859" s="18" t="n">
        <v>-0.000427438636020008</v>
      </c>
      <c r="K1859" s="16" t="n">
        <v>0.747513717421125</v>
      </c>
      <c r="L1859" s="18" t="n">
        <v>9.25477837806126E-014</v>
      </c>
      <c r="M1859" s="16" t="n">
        <v>0.538117283950617</v>
      </c>
      <c r="N1859" s="16" t="n">
        <v>0.112384780899294</v>
      </c>
      <c r="O1859" s="16" t="n">
        <v>0.31348871040606</v>
      </c>
      <c r="P1859" s="16" t="n">
        <v>-0.322603837110693</v>
      </c>
    </row>
    <row r="1860" customFormat="false" ht="15" hidden="false" customHeight="false" outlineLevel="0" collapsed="false">
      <c r="A1860" s="17" t="n">
        <v>2255</v>
      </c>
      <c r="B1860" s="6"/>
      <c r="C1860" s="16" t="n">
        <v>0.130423502570261</v>
      </c>
      <c r="D1860" s="16" t="n">
        <v>0.154762622633838</v>
      </c>
      <c r="E1860" s="16" t="n">
        <v>0.768569958847737</v>
      </c>
      <c r="F1860" s="16" t="n">
        <v>0.882755584047557</v>
      </c>
      <c r="G1860" s="18" t="n">
        <v>4.8100856664173E-021</v>
      </c>
      <c r="H1860" s="6"/>
      <c r="I1860" s="18" t="n">
        <v>-0.000387719457368184</v>
      </c>
      <c r="J1860" s="18" t="n">
        <v>-0.000432150227180651</v>
      </c>
      <c r="K1860" s="16" t="n">
        <v>0.744907407407407</v>
      </c>
      <c r="L1860" s="18" t="n">
        <v>1.7669443808655E-013</v>
      </c>
      <c r="M1860" s="16" t="n">
        <v>0.580692729766804</v>
      </c>
      <c r="N1860" s="16" t="n">
        <v>0.00216894160992738</v>
      </c>
      <c r="O1860" s="16" t="n">
        <v>0.313270900408486</v>
      </c>
      <c r="P1860" s="16" t="n">
        <v>-0.319574596404089</v>
      </c>
    </row>
    <row r="1861" customFormat="false" ht="15" hidden="false" customHeight="false" outlineLevel="0" collapsed="false">
      <c r="A1861" s="17" t="n">
        <v>2256</v>
      </c>
      <c r="B1861" s="6"/>
      <c r="C1861" s="16" t="n">
        <v>0.130031406919145</v>
      </c>
      <c r="D1861" s="16" t="n">
        <v>0.154325721307156</v>
      </c>
      <c r="E1861" s="16" t="n">
        <v>0.768587105624143</v>
      </c>
      <c r="F1861" s="16" t="n">
        <v>0.882088044619813</v>
      </c>
      <c r="G1861" s="18" t="n">
        <v>4.94494339780512E-021</v>
      </c>
      <c r="H1861" s="6"/>
      <c r="I1861" s="18" t="n">
        <v>-0.00039191520649712</v>
      </c>
      <c r="J1861" s="18" t="n">
        <v>-0.000436002282948428</v>
      </c>
      <c r="K1861" s="16" t="n">
        <v>0.742026748971193</v>
      </c>
      <c r="L1861" s="18" t="n">
        <v>3.27933702343626E-013</v>
      </c>
      <c r="M1861" s="16" t="n">
        <v>0.627280521262003</v>
      </c>
      <c r="N1861" s="18" t="n">
        <v>4.88913993363851E-006</v>
      </c>
      <c r="O1861" s="16" t="n">
        <v>0.313057229885981</v>
      </c>
      <c r="P1861" s="16" t="n">
        <v>-0.316845523608198</v>
      </c>
    </row>
    <row r="1862" customFormat="false" ht="15" hidden="false" customHeight="false" outlineLevel="0" collapsed="false">
      <c r="A1862" s="17" t="n">
        <v>2257</v>
      </c>
      <c r="B1862" s="6"/>
      <c r="C1862" s="16" t="n">
        <v>0.129634567831417</v>
      </c>
      <c r="D1862" s="16" t="n">
        <v>0.153884492693941</v>
      </c>
      <c r="E1862" s="16" t="n">
        <v>0.76820987654321</v>
      </c>
      <c r="F1862" s="16" t="n">
        <v>0.881424964309386</v>
      </c>
      <c r="G1862" s="18" t="n">
        <v>5.07452222211932E-021</v>
      </c>
      <c r="H1862" s="6"/>
      <c r="I1862" s="18" t="n">
        <v>-0.000395480752553307</v>
      </c>
      <c r="J1862" s="18" t="n">
        <v>-0.000439032933591321</v>
      </c>
      <c r="K1862" s="16" t="n">
        <v>0.740072016460905</v>
      </c>
      <c r="L1862" s="18" t="n">
        <v>6.71443174251313E-013</v>
      </c>
      <c r="M1862" s="16" t="n">
        <v>0.66639231824417</v>
      </c>
      <c r="N1862" s="18" t="n">
        <v>1.15784788707948E-008</v>
      </c>
      <c r="O1862" s="16" t="n">
        <v>0.312844939595759</v>
      </c>
      <c r="P1862" s="16" t="n">
        <v>-0.314029360173694</v>
      </c>
    </row>
    <row r="1863" customFormat="false" ht="15" hidden="false" customHeight="false" outlineLevel="0" collapsed="false">
      <c r="A1863" s="17" t="n">
        <v>2258</v>
      </c>
      <c r="B1863" s="6"/>
      <c r="C1863" s="16" t="n">
        <v>0.129233126770498</v>
      </c>
      <c r="D1863" s="16" t="n">
        <v>0.153439556383395</v>
      </c>
      <c r="E1863" s="16" t="n">
        <v>0.768141289437586</v>
      </c>
      <c r="F1863" s="16" t="n">
        <v>0.880775092135976</v>
      </c>
      <c r="G1863" s="18" t="n">
        <v>5.22958181100273E-021</v>
      </c>
      <c r="H1863" s="6"/>
      <c r="I1863" s="18" t="n">
        <v>-0.00039854879471349</v>
      </c>
      <c r="J1863" s="18" t="n">
        <v>-0.000441379447581298</v>
      </c>
      <c r="K1863" s="16" t="n">
        <v>0.737088477366255</v>
      </c>
      <c r="L1863" s="18" t="n">
        <v>1.50048381680799E-012</v>
      </c>
      <c r="M1863" s="16" t="n">
        <v>0.689300411522634</v>
      </c>
      <c r="N1863" s="18" t="n">
        <v>5.4407943400037E-011</v>
      </c>
      <c r="O1863" s="16" t="n">
        <v>0.312636832488284</v>
      </c>
      <c r="P1863" s="16" t="n">
        <v>-0.311030598963425</v>
      </c>
    </row>
    <row r="1864" customFormat="false" ht="15" hidden="false" customHeight="false" outlineLevel="0" collapsed="false">
      <c r="A1864" s="17" t="n">
        <v>2259</v>
      </c>
      <c r="B1864" s="6"/>
      <c r="C1864" s="16" t="n">
        <v>0.128828671937506</v>
      </c>
      <c r="D1864" s="16" t="n">
        <v>0.152992076875633</v>
      </c>
      <c r="E1864" s="16" t="n">
        <v>0.768106995884774</v>
      </c>
      <c r="F1864" s="16" t="n">
        <v>0.880127637196382</v>
      </c>
      <c r="G1864" s="18" t="n">
        <v>5.39663692600754E-021</v>
      </c>
      <c r="H1864" s="6"/>
      <c r="I1864" s="18" t="n">
        <v>-0.000401252572469341</v>
      </c>
      <c r="J1864" s="18" t="n">
        <v>-0.000443269406894076</v>
      </c>
      <c r="K1864" s="16" t="n">
        <v>0.734499314128944</v>
      </c>
      <c r="L1864" s="18" t="n">
        <v>3.29684197279254E-012</v>
      </c>
      <c r="M1864" s="16" t="n">
        <v>0.705572702331962</v>
      </c>
      <c r="N1864" s="18" t="n">
        <v>4.22655696587885E-013</v>
      </c>
      <c r="O1864" s="16" t="n">
        <v>0.312429454667443</v>
      </c>
      <c r="P1864" s="16" t="n">
        <v>-0.308052705616114</v>
      </c>
    </row>
    <row r="1865" customFormat="false" ht="15" hidden="false" customHeight="false" outlineLevel="0" collapsed="false">
      <c r="A1865" s="17" t="n">
        <v>2260</v>
      </c>
      <c r="B1865" s="6"/>
      <c r="C1865" s="16" t="n">
        <v>0.128422701184897</v>
      </c>
      <c r="D1865" s="16" t="n">
        <v>0.152543561697382</v>
      </c>
      <c r="E1865" s="16" t="n">
        <v>0.767901234567901</v>
      </c>
      <c r="F1865" s="16" t="n">
        <v>0.879478176060247</v>
      </c>
      <c r="G1865" s="18" t="n">
        <v>5.51817089441671E-021</v>
      </c>
      <c r="H1865" s="6"/>
      <c r="I1865" s="18" t="n">
        <v>-0.00040367352850172</v>
      </c>
      <c r="J1865" s="18" t="n">
        <v>-0.000444732298680657</v>
      </c>
      <c r="K1865" s="16" t="n">
        <v>0.731069958847737</v>
      </c>
      <c r="L1865" s="18" t="n">
        <v>7.79156387194987E-012</v>
      </c>
      <c r="M1865" s="16" t="n">
        <v>0.717609739368999</v>
      </c>
      <c r="N1865" s="18" t="n">
        <v>8.13048914235911E-015</v>
      </c>
      <c r="O1865" s="16" t="n">
        <v>0.312221389381725</v>
      </c>
      <c r="P1865" s="16" t="n">
        <v>-0.304429323554148</v>
      </c>
    </row>
    <row r="1866" customFormat="false" ht="15" hidden="false" customHeight="false" outlineLevel="0" collapsed="false">
      <c r="A1866" s="17" t="n">
        <v>2261</v>
      </c>
      <c r="B1866" s="6"/>
      <c r="C1866" s="16" t="n">
        <v>0.128015314385219</v>
      </c>
      <c r="D1866" s="16" t="n">
        <v>0.152094824350898</v>
      </c>
      <c r="E1866" s="16" t="n">
        <v>0.767712620027435</v>
      </c>
      <c r="F1866" s="16" t="n">
        <v>0.878838459338681</v>
      </c>
      <c r="G1866" s="18" t="n">
        <v>5.66479217569834E-021</v>
      </c>
      <c r="H1866" s="6"/>
      <c r="I1866" s="18" t="n">
        <v>-0.000405734320166531</v>
      </c>
      <c r="J1866" s="18" t="n">
        <v>-0.000445757039561809</v>
      </c>
      <c r="K1866" s="16" t="n">
        <v>0.727160493827161</v>
      </c>
      <c r="L1866" s="18" t="n">
        <v>1.86813581243671E-011</v>
      </c>
      <c r="M1866" s="16" t="n">
        <v>0.734447873799726</v>
      </c>
      <c r="N1866" s="18" t="n">
        <v>1.99458998918574E-016</v>
      </c>
      <c r="O1866" s="16" t="n">
        <v>0.312016401942887</v>
      </c>
      <c r="P1866" s="16" t="n">
        <v>-0.300273311308255</v>
      </c>
    </row>
    <row r="1867" customFormat="false" ht="15" hidden="false" customHeight="false" outlineLevel="0" collapsed="false">
      <c r="A1867" s="17" t="n">
        <v>2262</v>
      </c>
      <c r="B1867" s="6"/>
      <c r="C1867" s="16" t="n">
        <v>0.127608031637663</v>
      </c>
      <c r="D1867" s="16" t="n">
        <v>0.151647515099708</v>
      </c>
      <c r="E1867" s="16" t="n">
        <v>0.767524005486968</v>
      </c>
      <c r="F1867" s="16" t="n">
        <v>0.878206670584907</v>
      </c>
      <c r="G1867" s="18" t="n">
        <v>5.79533434757101E-021</v>
      </c>
      <c r="H1867" s="6"/>
      <c r="I1867" s="18" t="n">
        <v>-0.000407277146679821</v>
      </c>
      <c r="J1867" s="18" t="n">
        <v>-0.000446205211695244</v>
      </c>
      <c r="K1867" s="16" t="n">
        <v>0.722856652949246</v>
      </c>
      <c r="L1867" s="18" t="n">
        <v>4.43805417250303E-011</v>
      </c>
      <c r="M1867" s="16" t="n">
        <v>0.751234567901235</v>
      </c>
      <c r="N1867" s="18" t="n">
        <v>6.56276617603362E-018</v>
      </c>
      <c r="O1867" s="16" t="n">
        <v>0.311813912122749</v>
      </c>
      <c r="P1867" s="16" t="n">
        <v>-0.2957244795033</v>
      </c>
    </row>
    <row r="1868" customFormat="false" ht="15" hidden="false" customHeight="false" outlineLevel="0" collapsed="false">
      <c r="A1868" s="17" t="n">
        <v>2263</v>
      </c>
      <c r="B1868" s="6"/>
      <c r="C1868" s="16" t="n">
        <v>0.127200194440321</v>
      </c>
      <c r="D1868" s="16" t="n">
        <v>0.151200698863143</v>
      </c>
      <c r="E1868" s="16" t="n">
        <v>0.767369684499314</v>
      </c>
      <c r="F1868" s="16" t="n">
        <v>0.877579112562172</v>
      </c>
      <c r="G1868" s="18" t="n">
        <v>5.90717221139824E-021</v>
      </c>
      <c r="H1868" s="6"/>
      <c r="I1868" s="18" t="n">
        <v>-0.000408376813940392</v>
      </c>
      <c r="J1868" s="18" t="n">
        <v>-0.000446069781427364</v>
      </c>
      <c r="K1868" s="16" t="n">
        <v>0.718261316872428</v>
      </c>
      <c r="L1868" s="18" t="n">
        <v>1.12634842080017E-010</v>
      </c>
      <c r="M1868" s="16" t="n">
        <v>0.757510288065844</v>
      </c>
      <c r="N1868" s="18" t="n">
        <v>3.71891326981162E-018</v>
      </c>
      <c r="O1868" s="16" t="n">
        <v>0.311612736193145</v>
      </c>
      <c r="P1868" s="16" t="n">
        <v>-0.290243892358931</v>
      </c>
    </row>
    <row r="1869" customFormat="false" ht="15" hidden="false" customHeight="false" outlineLevel="0" collapsed="false">
      <c r="A1869" s="17" t="n">
        <v>2264</v>
      </c>
      <c r="B1869" s="6"/>
      <c r="C1869" s="16" t="n">
        <v>0.126791157200997</v>
      </c>
      <c r="D1869" s="16" t="n">
        <v>0.150754128949313</v>
      </c>
      <c r="E1869" s="16" t="n">
        <v>0.767146776406036</v>
      </c>
      <c r="F1869" s="16" t="n">
        <v>0.876974712041749</v>
      </c>
      <c r="G1869" s="18" t="n">
        <v>5.99382457459322E-021</v>
      </c>
      <c r="H1869" s="6"/>
      <c r="I1869" s="18" t="n">
        <v>-0.000408882199831231</v>
      </c>
      <c r="J1869" s="18" t="n">
        <v>-0.000445183527079699</v>
      </c>
      <c r="K1869" s="16" t="n">
        <v>0.712620027434842</v>
      </c>
      <c r="L1869" s="18" t="n">
        <v>3.10905671673295E-010</v>
      </c>
      <c r="M1869" s="16" t="n">
        <v>0.763648834019204</v>
      </c>
      <c r="N1869" s="18" t="n">
        <v>5.55010686756548E-018</v>
      </c>
      <c r="O1869" s="16" t="n">
        <v>0.311418944230277</v>
      </c>
      <c r="P1869" s="16" t="n">
        <v>-0.283729601270655</v>
      </c>
    </row>
    <row r="1870" customFormat="false" ht="15" hidden="false" customHeight="false" outlineLevel="0" collapsed="false">
      <c r="A1870" s="17" t="n">
        <v>2265</v>
      </c>
      <c r="B1870" s="6"/>
      <c r="C1870" s="16" t="n">
        <v>0.126380477244052</v>
      </c>
      <c r="D1870" s="16" t="n">
        <v>0.15030743816054</v>
      </c>
      <c r="E1870" s="16" t="n">
        <v>0.766941015089163</v>
      </c>
      <c r="F1870" s="16" t="n">
        <v>0.876399571576636</v>
      </c>
      <c r="G1870" s="18" t="n">
        <v>6.05567495604177E-021</v>
      </c>
      <c r="H1870" s="6"/>
      <c r="I1870" s="18" t="n">
        <v>-0.000408957199878756</v>
      </c>
      <c r="J1870" s="18" t="n">
        <v>-0.000443828488557522</v>
      </c>
      <c r="K1870" s="16" t="n">
        <v>0.706893004115226</v>
      </c>
      <c r="L1870" s="18" t="n">
        <v>9.0627158685337E-010</v>
      </c>
      <c r="M1870" s="16" t="n">
        <v>0.762962962962963</v>
      </c>
      <c r="N1870" s="18" t="n">
        <v>4.12760084295347E-017</v>
      </c>
      <c r="O1870" s="16" t="n">
        <v>0.311234497979391</v>
      </c>
      <c r="P1870" s="16" t="n">
        <v>-0.276733278933892</v>
      </c>
    </row>
    <row r="1871" customFormat="false" ht="15" hidden="false" customHeight="false" outlineLevel="0" collapsed="false">
      <c r="A1871" s="17" t="n">
        <v>2266</v>
      </c>
      <c r="B1871" s="6"/>
      <c r="C1871" s="16" t="n">
        <v>0.125968365750157</v>
      </c>
      <c r="D1871" s="16" t="n">
        <v>0.149860627905633</v>
      </c>
      <c r="E1871" s="16" t="n">
        <v>0.766855281207133</v>
      </c>
      <c r="F1871" s="16" t="n">
        <v>0.875855976249794</v>
      </c>
      <c r="G1871" s="18" t="n">
        <v>6.13324836590116E-021</v>
      </c>
      <c r="H1871" s="6"/>
      <c r="I1871" s="18" t="n">
        <v>-0.000408637133382893</v>
      </c>
      <c r="J1871" s="18" t="n">
        <v>-0.000442064708670704</v>
      </c>
      <c r="K1871" s="16" t="n">
        <v>0.701217421124829</v>
      </c>
      <c r="L1871" s="18" t="n">
        <v>2.60963460145299E-009</v>
      </c>
      <c r="M1871" s="16" t="n">
        <v>0.759876543209877</v>
      </c>
      <c r="N1871" s="18" t="n">
        <v>1.12817217666187E-015</v>
      </c>
      <c r="O1871" s="16" t="n">
        <v>0.311060135845651</v>
      </c>
      <c r="P1871" s="16" t="n">
        <v>-0.269284538556381</v>
      </c>
    </row>
    <row r="1872" customFormat="false" ht="15" hidden="false" customHeight="false" outlineLevel="0" collapsed="false">
      <c r="A1872" s="17" t="n">
        <v>2267</v>
      </c>
      <c r="B1872" s="6"/>
      <c r="C1872" s="16" t="n">
        <v>0.125556563166705</v>
      </c>
      <c r="D1872" s="16" t="n">
        <v>0.149415852681586</v>
      </c>
      <c r="E1872" s="16" t="n">
        <v>0.766580932784637</v>
      </c>
      <c r="F1872" s="16" t="n">
        <v>0.87535680236295</v>
      </c>
      <c r="G1872" s="18" t="n">
        <v>6.14665296494362E-021</v>
      </c>
      <c r="H1872" s="6"/>
      <c r="I1872" s="18" t="n">
        <v>-0.000408058033803033</v>
      </c>
      <c r="J1872" s="18" t="n">
        <v>-0.000439997529759149</v>
      </c>
      <c r="K1872" s="16" t="n">
        <v>0.695096021947874</v>
      </c>
      <c r="L1872" s="18" t="n">
        <v>7.30525209587049E-009</v>
      </c>
      <c r="M1872" s="16" t="n">
        <v>0.749365569272977</v>
      </c>
      <c r="N1872" s="18" t="n">
        <v>9.11703080187683E-014</v>
      </c>
      <c r="O1872" s="16" t="n">
        <v>0.310899994540316</v>
      </c>
      <c r="P1872" s="16" t="n">
        <v>-0.26104421187307</v>
      </c>
    </row>
    <row r="1873" customFormat="false" ht="15" hidden="false" customHeight="false" outlineLevel="0" collapsed="false">
      <c r="A1873" s="17" t="n">
        <v>2268</v>
      </c>
      <c r="B1873" s="6"/>
      <c r="C1873" s="16" t="n">
        <v>0.12514474299675</v>
      </c>
      <c r="D1873" s="16" t="n">
        <v>0.148973231940091</v>
      </c>
      <c r="E1873" s="16" t="n">
        <v>0.766495198902606</v>
      </c>
      <c r="F1873" s="16" t="n">
        <v>0.874909775924604</v>
      </c>
      <c r="G1873" s="18" t="n">
        <v>6.14665296494362E-021</v>
      </c>
      <c r="H1873" s="6"/>
      <c r="I1873" s="18" t="n">
        <v>-0.000407323898333916</v>
      </c>
      <c r="J1873" s="18" t="n">
        <v>-0.000437831419407071</v>
      </c>
      <c r="K1873" s="16" t="n">
        <v>0.688871742112483</v>
      </c>
      <c r="L1873" s="18" t="n">
        <v>1.97881385442989E-008</v>
      </c>
      <c r="M1873" s="16" t="n">
        <v>0.738031550068587</v>
      </c>
      <c r="N1873" s="18" t="n">
        <v>3.43909607606028E-012</v>
      </c>
      <c r="O1873" s="16" t="n">
        <v>0.310756560319045</v>
      </c>
      <c r="P1873" s="16" t="n">
        <v>-0.252446571860236</v>
      </c>
    </row>
    <row r="1874" customFormat="false" ht="15" hidden="false" customHeight="false" outlineLevel="0" collapsed="false">
      <c r="A1874" s="17" t="n">
        <v>2269</v>
      </c>
      <c r="B1874" s="6"/>
      <c r="C1874" s="16" t="n">
        <v>0.124734611997336</v>
      </c>
      <c r="D1874" s="16" t="n">
        <v>0.148533835470893</v>
      </c>
      <c r="E1874" s="16" t="n">
        <v>0.766255144032922</v>
      </c>
      <c r="F1874" s="16" t="n">
        <v>0.874491574429004</v>
      </c>
      <c r="G1874" s="18" t="n">
        <v>6.14665296494362E-021</v>
      </c>
      <c r="H1874" s="6"/>
      <c r="I1874" s="18" t="n">
        <v>-0.000406536144308192</v>
      </c>
      <c r="J1874" s="18" t="n">
        <v>-0.000435784310694104</v>
      </c>
      <c r="K1874" s="16" t="n">
        <v>0.683264746227709</v>
      </c>
      <c r="L1874" s="18" t="n">
        <v>4.79107917006064E-008</v>
      </c>
      <c r="M1874" s="16" t="n">
        <v>0.725480109739369</v>
      </c>
      <c r="N1874" s="18" t="n">
        <v>1.42748208314185E-010</v>
      </c>
      <c r="O1874" s="16" t="n">
        <v>0.310622355730122</v>
      </c>
      <c r="P1874" s="16" t="n">
        <v>-0.244618159561509</v>
      </c>
    </row>
    <row r="1875" customFormat="false" ht="15" hidden="false" customHeight="false" outlineLevel="0" collapsed="false">
      <c r="A1875" s="17" t="n">
        <v>2270</v>
      </c>
      <c r="B1875" s="6"/>
      <c r="C1875" s="16" t="n">
        <v>0.124327869033827</v>
      </c>
      <c r="D1875" s="16" t="n">
        <v>0.148099412074972</v>
      </c>
      <c r="E1875" s="16" t="n">
        <v>0.766289437585734</v>
      </c>
      <c r="F1875" s="16" t="n">
        <v>0.874110501586965</v>
      </c>
      <c r="G1875" s="18" t="n">
        <v>6.14665296494362E-021</v>
      </c>
      <c r="H1875" s="6"/>
      <c r="I1875" s="18" t="n">
        <v>-0.000405701721658975</v>
      </c>
      <c r="J1875" s="18" t="n">
        <v>-0.000433816721111309</v>
      </c>
      <c r="K1875" s="16" t="n">
        <v>0.678172153635117</v>
      </c>
      <c r="L1875" s="18" t="n">
        <v>1.06298496140191E-007</v>
      </c>
      <c r="M1875" s="16" t="n">
        <v>0.716443758573388</v>
      </c>
      <c r="N1875" s="18" t="n">
        <v>4.41131227883897E-009</v>
      </c>
      <c r="O1875" s="16" t="n">
        <v>0.31050004987938</v>
      </c>
      <c r="P1875" s="16" t="n">
        <v>-0.237272628544349</v>
      </c>
    </row>
    <row r="1876" customFormat="false" ht="15" hidden="false" customHeight="false" outlineLevel="0" collapsed="false">
      <c r="A1876" s="17" t="n">
        <v>2271</v>
      </c>
      <c r="B1876" s="6"/>
      <c r="C1876" s="16" t="n">
        <v>0.123924325972148</v>
      </c>
      <c r="D1876" s="16" t="n">
        <v>0.147670003403988</v>
      </c>
      <c r="E1876" s="16" t="n">
        <v>0.766237997256516</v>
      </c>
      <c r="F1876" s="16" t="n">
        <v>0.873768608881159</v>
      </c>
      <c r="G1876" s="18" t="n">
        <v>6.14665296494362E-021</v>
      </c>
      <c r="H1876" s="6"/>
      <c r="I1876" s="18" t="n">
        <v>-0.000404676656539591</v>
      </c>
      <c r="J1876" s="18" t="n">
        <v>-0.0004318340597234</v>
      </c>
      <c r="K1876" s="16" t="n">
        <v>0.674022633744856</v>
      </c>
      <c r="L1876" s="18" t="n">
        <v>2.0550659045645E-007</v>
      </c>
      <c r="M1876" s="16" t="n">
        <v>0.704149519890261</v>
      </c>
      <c r="N1876" s="18" t="n">
        <v>1.40205024704814E-007</v>
      </c>
      <c r="O1876" s="16" t="n">
        <v>0.310390305821239</v>
      </c>
      <c r="P1876" s="16" t="n">
        <v>-0.230825725283906</v>
      </c>
    </row>
    <row r="1877" customFormat="false" ht="15" hidden="false" customHeight="false" outlineLevel="0" collapsed="false">
      <c r="A1877" s="17" t="n">
        <v>2272</v>
      </c>
      <c r="B1877" s="6"/>
      <c r="C1877" s="16" t="n">
        <v>0.123523256341775</v>
      </c>
      <c r="D1877" s="16" t="n">
        <v>0.147243998974805</v>
      </c>
      <c r="E1877" s="16" t="n">
        <v>0.76630658436214</v>
      </c>
      <c r="F1877" s="16" t="n">
        <v>0.87343719902028</v>
      </c>
      <c r="G1877" s="18" t="n">
        <v>6.14665296494362E-021</v>
      </c>
      <c r="H1877" s="6"/>
      <c r="I1877" s="18" t="n">
        <v>-0.00040353197560096</v>
      </c>
      <c r="J1877" s="18" t="n">
        <v>-0.00042983035305695</v>
      </c>
      <c r="K1877" s="16" t="n">
        <v>0.669478737997256</v>
      </c>
      <c r="L1877" s="18" t="n">
        <v>3.72473297171419E-007</v>
      </c>
      <c r="M1877" s="16" t="n">
        <v>0.691941015089163</v>
      </c>
      <c r="N1877" s="18" t="n">
        <v>3.76587113945913E-006</v>
      </c>
      <c r="O1877" s="16" t="n">
        <v>0.310283914802126</v>
      </c>
      <c r="P1877" s="16" t="n">
        <v>-0.224840064987924</v>
      </c>
    </row>
    <row r="1878" customFormat="false" ht="15" hidden="false" customHeight="false" outlineLevel="0" collapsed="false">
      <c r="A1878" s="17" t="n">
        <v>2273</v>
      </c>
      <c r="B1878" s="6"/>
      <c r="C1878" s="16" t="n">
        <v>0.1231231634812</v>
      </c>
      <c r="D1878" s="16" t="n">
        <v>0.146819564220924</v>
      </c>
      <c r="E1878" s="16" t="n">
        <v>0.766426611796982</v>
      </c>
      <c r="F1878" s="16" t="n">
        <v>0.873118571519265</v>
      </c>
      <c r="G1878" s="18" t="n">
        <v>6.14665296494362E-021</v>
      </c>
      <c r="H1878" s="6"/>
      <c r="I1878" s="18" t="n">
        <v>-0.000402303356135522</v>
      </c>
      <c r="J1878" s="18" t="n">
        <v>-0.000427747416118156</v>
      </c>
      <c r="K1878" s="16" t="n">
        <v>0.666272290809328</v>
      </c>
      <c r="L1878" s="18" t="n">
        <v>6.75248761754068E-007</v>
      </c>
      <c r="M1878" s="16" t="n">
        <v>0.678840877914952</v>
      </c>
      <c r="N1878" s="18" t="n">
        <v>7.2505011730699E-005</v>
      </c>
      <c r="O1878" s="16" t="n">
        <v>0.310181616252382</v>
      </c>
      <c r="P1878" s="16" t="n">
        <v>-0.218747926165514</v>
      </c>
    </row>
    <row r="1879" customFormat="false" ht="15" hidden="false" customHeight="false" outlineLevel="0" collapsed="false">
      <c r="A1879" s="17" t="n">
        <v>2274</v>
      </c>
      <c r="B1879" s="6"/>
      <c r="C1879" s="16" t="n">
        <v>0.122723138866638</v>
      </c>
      <c r="D1879" s="16" t="n">
        <v>0.146395250929614</v>
      </c>
      <c r="E1879" s="16" t="n">
        <v>0.766340877914952</v>
      </c>
      <c r="F1879" s="16" t="n">
        <v>0.872789607057593</v>
      </c>
      <c r="G1879" s="18" t="n">
        <v>6.14665296494362E-021</v>
      </c>
      <c r="H1879" s="6"/>
      <c r="I1879" s="18" t="n">
        <v>-0.000401052375565793</v>
      </c>
      <c r="J1879" s="18" t="n">
        <v>-0.000425723476838347</v>
      </c>
      <c r="K1879" s="16" t="n">
        <v>0.664111796982167</v>
      </c>
      <c r="L1879" s="18" t="n">
        <v>1.1261997535135E-006</v>
      </c>
      <c r="M1879" s="16" t="n">
        <v>0.670096021947874</v>
      </c>
      <c r="N1879" s="18" t="n">
        <v>0.000637405581205928</v>
      </c>
      <c r="O1879" s="16" t="n">
        <v>0.310075987611912</v>
      </c>
      <c r="P1879" s="16" t="n">
        <v>-0.212951217465248</v>
      </c>
    </row>
    <row r="1880" customFormat="false" ht="15" hidden="false" customHeight="false" outlineLevel="0" collapsed="false">
      <c r="A1880" s="17" t="n">
        <v>2275</v>
      </c>
      <c r="B1880" s="6"/>
      <c r="C1880" s="16" t="n">
        <v>0.122322841252266</v>
      </c>
      <c r="D1880" s="16" t="n">
        <v>0.145970227151922</v>
      </c>
      <c r="E1880" s="16" t="n">
        <v>0.766289437585734</v>
      </c>
      <c r="F1880" s="16" t="n">
        <v>0.872433736123724</v>
      </c>
      <c r="G1880" s="18" t="n">
        <v>6.14665296494362E-021</v>
      </c>
      <c r="H1880" s="6"/>
      <c r="I1880" s="18" t="n">
        <v>-0.000400061950964933</v>
      </c>
      <c r="J1880" s="18" t="n">
        <v>-0.000424030146724495</v>
      </c>
      <c r="K1880" s="16" t="n">
        <v>0.661814128943759</v>
      </c>
      <c r="L1880" s="18" t="n">
        <v>1.82938372570247E-006</v>
      </c>
      <c r="M1880" s="16" t="n">
        <v>0.664008916323731</v>
      </c>
      <c r="N1880" s="16" t="n">
        <v>0.00301205005928325</v>
      </c>
      <c r="O1880" s="16" t="n">
        <v>0.309961706522833</v>
      </c>
      <c r="P1880" s="16" t="n">
        <v>-0.207179547167968</v>
      </c>
    </row>
    <row r="1881" customFormat="false" ht="15" hidden="false" customHeight="false" outlineLevel="0" collapsed="false">
      <c r="A1881" s="17" t="n">
        <v>2276</v>
      </c>
      <c r="B1881" s="6"/>
      <c r="C1881" s="16" t="n">
        <v>0.121922408621448</v>
      </c>
      <c r="D1881" s="16" t="n">
        <v>0.145545136350651</v>
      </c>
      <c r="E1881" s="16" t="n">
        <v>0.766237997256516</v>
      </c>
      <c r="F1881" s="16" t="n">
        <v>0.872073461102429</v>
      </c>
      <c r="G1881" s="18" t="n">
        <v>6.14665296494362E-021</v>
      </c>
      <c r="H1881" s="6"/>
      <c r="I1881" s="18" t="n">
        <v>-0.000399446917116594</v>
      </c>
      <c r="J1881" s="18" t="n">
        <v>-0.000422795753847516</v>
      </c>
      <c r="K1881" s="16" t="n">
        <v>0.658762002743484</v>
      </c>
      <c r="L1881" s="18" t="n">
        <v>2.91963641988409E-006</v>
      </c>
      <c r="M1881" s="16" t="n">
        <v>0.661093964334705</v>
      </c>
      <c r="N1881" s="16" t="n">
        <v>0.00811921523758095</v>
      </c>
      <c r="O1881" s="16" t="n">
        <v>0.309845997458698</v>
      </c>
      <c r="P1881" s="16" t="n">
        <v>-0.201430105612453</v>
      </c>
    </row>
    <row r="1882" customFormat="false" ht="15" hidden="false" customHeight="false" outlineLevel="0" collapsed="false">
      <c r="A1882" s="17" t="n">
        <v>2277</v>
      </c>
      <c r="B1882" s="6"/>
      <c r="C1882" s="16" t="n">
        <v>0.121522714159975</v>
      </c>
      <c r="D1882" s="16" t="n">
        <v>0.145121374660596</v>
      </c>
      <c r="E1882" s="16" t="n">
        <v>0.766340877914952</v>
      </c>
      <c r="F1882" s="16" t="n">
        <v>0.871727200801993</v>
      </c>
      <c r="G1882" s="18" t="n">
        <v>6.14665296494362E-021</v>
      </c>
      <c r="H1882" s="6"/>
      <c r="I1882" s="18" t="n">
        <v>-0.000399097310448401</v>
      </c>
      <c r="J1882" s="18" t="n">
        <v>-0.000421960376370918</v>
      </c>
      <c r="K1882" s="16" t="n">
        <v>0.655504115226337</v>
      </c>
      <c r="L1882" s="18" t="n">
        <v>4.27291536965458E-006</v>
      </c>
      <c r="M1882" s="16" t="n">
        <v>0.658830589849108</v>
      </c>
      <c r="N1882" s="16" t="n">
        <v>0.0176200560058086</v>
      </c>
      <c r="O1882" s="16" t="n">
        <v>0.309734776508808</v>
      </c>
      <c r="P1882" s="16" t="n">
        <v>-0.19612045996522</v>
      </c>
    </row>
    <row r="1883" customFormat="false" ht="15" hidden="false" customHeight="false" outlineLevel="0" collapsed="false">
      <c r="A1883" s="17" t="n">
        <v>2278</v>
      </c>
      <c r="B1883" s="6"/>
      <c r="C1883" s="16" t="n">
        <v>0.121123912577547</v>
      </c>
      <c r="D1883" s="16" t="n">
        <v>0.144699436720578</v>
      </c>
      <c r="E1883" s="16" t="n">
        <v>0.766323731138546</v>
      </c>
      <c r="F1883" s="16" t="n">
        <v>0.871403686605969</v>
      </c>
      <c r="G1883" s="18" t="n">
        <v>6.1266707774223E-021</v>
      </c>
      <c r="H1883" s="6"/>
      <c r="I1883" s="18" t="n">
        <v>-0.000399070978411322</v>
      </c>
      <c r="J1883" s="18" t="n">
        <v>-0.000421519947125248</v>
      </c>
      <c r="K1883" s="16" t="n">
        <v>0.653017832647462</v>
      </c>
      <c r="L1883" s="18" t="n">
        <v>6.07479188958509E-006</v>
      </c>
      <c r="M1883" s="16" t="n">
        <v>0.651800411522634</v>
      </c>
      <c r="N1883" s="16" t="n">
        <v>0.040500979054597</v>
      </c>
      <c r="O1883" s="16" t="n">
        <v>0.309630850258241</v>
      </c>
      <c r="P1883" s="16" t="n">
        <v>-0.190869140851721</v>
      </c>
    </row>
    <row r="1884" customFormat="false" ht="15" hidden="false" customHeight="false" outlineLevel="0" collapsed="false">
      <c r="A1884" s="17" t="n">
        <v>2279</v>
      </c>
      <c r="B1884" s="6"/>
      <c r="C1884" s="16" t="n">
        <v>0.120725918305535</v>
      </c>
      <c r="D1884" s="16" t="n">
        <v>0.144279246966092</v>
      </c>
      <c r="E1884" s="16" t="n">
        <v>0.76639231824417</v>
      </c>
      <c r="F1884" s="16" t="n">
        <v>0.8711121841332</v>
      </c>
      <c r="G1884" s="18" t="n">
        <v>6.05567495604177E-021</v>
      </c>
      <c r="H1884" s="6"/>
      <c r="I1884" s="18" t="n">
        <v>-0.000399360285638532</v>
      </c>
      <c r="J1884" s="18" t="n">
        <v>-0.00042128257483039</v>
      </c>
      <c r="K1884" s="16" t="n">
        <v>0.648233882030178</v>
      </c>
      <c r="L1884" s="18" t="n">
        <v>9.95591614992529E-006</v>
      </c>
      <c r="M1884" s="16" t="n">
        <v>0.637740054869685</v>
      </c>
      <c r="N1884" s="16" t="n">
        <v>0.0818369771710155</v>
      </c>
      <c r="O1884" s="16" t="n">
        <v>0.309537198003206</v>
      </c>
      <c r="P1884" s="16" t="n">
        <v>-0.184495932032848</v>
      </c>
    </row>
    <row r="1885" customFormat="false" ht="15" hidden="false" customHeight="false" outlineLevel="0" collapsed="false">
      <c r="A1885" s="17" t="n">
        <v>2280</v>
      </c>
      <c r="B1885" s="6"/>
      <c r="C1885" s="16" t="n">
        <v>0.120329201247517</v>
      </c>
      <c r="D1885" s="16" t="n">
        <v>0.143861447657641</v>
      </c>
      <c r="E1885" s="16" t="n">
        <v>0.766375171467764</v>
      </c>
      <c r="F1885" s="16" t="n">
        <v>0.87087422821039</v>
      </c>
      <c r="G1885" s="18" t="n">
        <v>5.99382457459322E-021</v>
      </c>
      <c r="H1885" s="6"/>
      <c r="I1885" s="18" t="n">
        <v>-0.000399919186852073</v>
      </c>
      <c r="J1885" s="18" t="n">
        <v>-0.000421288993416877</v>
      </c>
      <c r="K1885" s="16" t="n">
        <v>0.642009602194787</v>
      </c>
      <c r="L1885" s="18" t="n">
        <v>1.79735184183621E-005</v>
      </c>
      <c r="M1885" s="16" t="n">
        <v>0.626851851851852</v>
      </c>
      <c r="N1885" s="16" t="n">
        <v>0.127096249651437</v>
      </c>
      <c r="O1885" s="16" t="n">
        <v>0.309460742200515</v>
      </c>
      <c r="P1885" s="16" t="n">
        <v>-0.177763227943927</v>
      </c>
    </row>
    <row r="1886" customFormat="false" ht="15" hidden="false" customHeight="false" outlineLevel="0" collapsed="false">
      <c r="A1886" s="17" t="n">
        <v>2281</v>
      </c>
      <c r="B1886" s="6"/>
      <c r="C1886" s="16" t="n">
        <v>0.119933215114742</v>
      </c>
      <c r="D1886" s="16" t="n">
        <v>0.143445064258029</v>
      </c>
      <c r="E1886" s="16" t="n">
        <v>0.76639231824417</v>
      </c>
      <c r="F1886" s="16" t="n">
        <v>0.870679175102743</v>
      </c>
      <c r="G1886" s="18" t="n">
        <v>5.90717221139824E-021</v>
      </c>
      <c r="H1886" s="6"/>
      <c r="I1886" s="18" t="n">
        <v>-0.000400529442128629</v>
      </c>
      <c r="J1886" s="18" t="n">
        <v>-0.000421484897317551</v>
      </c>
      <c r="K1886" s="16" t="n">
        <v>0.636934156378601</v>
      </c>
      <c r="L1886" s="18" t="n">
        <v>3.0125346693046E-005</v>
      </c>
      <c r="M1886" s="16" t="n">
        <v>0.615723593964335</v>
      </c>
      <c r="N1886" s="16" t="n">
        <v>0.190647883828222</v>
      </c>
      <c r="O1886" s="16" t="n">
        <v>0.309398066697722</v>
      </c>
      <c r="P1886" s="16" t="n">
        <v>-0.17204814365593</v>
      </c>
    </row>
    <row r="1887" customFormat="false" ht="15" hidden="false" customHeight="false" outlineLevel="0" collapsed="false">
      <c r="A1887" s="17" t="n">
        <v>2282</v>
      </c>
      <c r="B1887" s="6"/>
      <c r="C1887" s="16" t="n">
        <v>0.119535395331237</v>
      </c>
      <c r="D1887" s="16" t="n">
        <v>0.143027405804563</v>
      </c>
      <c r="E1887" s="16" t="n">
        <v>0.766546639231824</v>
      </c>
      <c r="F1887" s="16" t="n">
        <v>0.870528815327399</v>
      </c>
      <c r="G1887" s="18" t="n">
        <v>5.8309805987434E-021</v>
      </c>
      <c r="H1887" s="6"/>
      <c r="I1887" s="18" t="n">
        <v>-0.000401265478924809</v>
      </c>
      <c r="J1887" s="18" t="n">
        <v>-0.000421859244298918</v>
      </c>
      <c r="K1887" s="16" t="n">
        <v>0.631755829903978</v>
      </c>
      <c r="L1887" s="18" t="n">
        <v>5.07642500421098E-005</v>
      </c>
      <c r="M1887" s="16" t="n">
        <v>0.598611111111111</v>
      </c>
      <c r="N1887" s="16" t="n">
        <v>0.322400891240213</v>
      </c>
      <c r="O1887" s="16" t="n">
        <v>0.309349749542027</v>
      </c>
      <c r="P1887" s="16" t="n">
        <v>-0.166602526398344</v>
      </c>
    </row>
    <row r="1888" customFormat="false" ht="15" hidden="false" customHeight="false" outlineLevel="0" collapsed="false">
      <c r="A1888" s="17" t="n">
        <v>2283</v>
      </c>
      <c r="B1888" s="6"/>
      <c r="C1888" s="16" t="n">
        <v>0.119135165489779</v>
      </c>
      <c r="D1888" s="16" t="n">
        <v>0.14260806986677</v>
      </c>
      <c r="E1888" s="16" t="n">
        <v>0.766563786008231</v>
      </c>
      <c r="F1888" s="16" t="n">
        <v>0.870434368884272</v>
      </c>
      <c r="G1888" s="18" t="n">
        <v>5.73235257037198E-021</v>
      </c>
      <c r="H1888" s="6"/>
      <c r="I1888" s="18" t="n">
        <v>-0.000402339774297525</v>
      </c>
      <c r="J1888" s="18" t="n">
        <v>-0.000422633499321323</v>
      </c>
      <c r="K1888" s="16" t="n">
        <v>0.625703017832648</v>
      </c>
      <c r="L1888" s="18" t="n">
        <v>8.30083200170136E-005</v>
      </c>
      <c r="M1888" s="16" t="n">
        <v>0.576114540466392</v>
      </c>
      <c r="N1888" s="16" t="n">
        <v>0.542625692535659</v>
      </c>
      <c r="O1888" s="16" t="n">
        <v>0.30931939855417</v>
      </c>
      <c r="P1888" s="16" t="n">
        <v>-0.161561884864056</v>
      </c>
    </row>
    <row r="1889" customFormat="false" ht="15" hidden="false" customHeight="false" outlineLevel="0" collapsed="false">
      <c r="A1889" s="17" t="n">
        <v>2284</v>
      </c>
      <c r="B1889" s="6"/>
      <c r="C1889" s="16" t="n">
        <v>0.118733027643107</v>
      </c>
      <c r="D1889" s="16" t="n">
        <v>0.142186689662241</v>
      </c>
      <c r="E1889" s="16" t="n">
        <v>0.766700960219479</v>
      </c>
      <c r="F1889" s="16" t="n">
        <v>0.870357897383127</v>
      </c>
      <c r="G1889" s="18" t="n">
        <v>5.62796616132645E-021</v>
      </c>
      <c r="H1889" s="6"/>
      <c r="I1889" s="18" t="n">
        <v>-0.000403759048798593</v>
      </c>
      <c r="J1889" s="18" t="n">
        <v>-0.000423986777643833</v>
      </c>
      <c r="K1889" s="16" t="n">
        <v>0.622256515775034</v>
      </c>
      <c r="L1889" s="18" t="n">
        <v>0.00011514394696035</v>
      </c>
      <c r="M1889" s="16" t="n">
        <v>0.547170781893004</v>
      </c>
      <c r="N1889" s="16" t="n">
        <v>0.855946813726347</v>
      </c>
      <c r="O1889" s="16" t="n">
        <v>0.309294823240004</v>
      </c>
      <c r="P1889" s="16" t="n">
        <v>-0.158348557244252</v>
      </c>
    </row>
    <row r="1890" customFormat="false" ht="15" hidden="false" customHeight="false" outlineLevel="0" collapsed="false">
      <c r="A1890" s="17" t="n">
        <v>2285</v>
      </c>
      <c r="B1890" s="6"/>
      <c r="C1890" s="16" t="n">
        <v>0.118328611581211</v>
      </c>
      <c r="D1890" s="16" t="n">
        <v>0.141762667851145</v>
      </c>
      <c r="E1890" s="16" t="n">
        <v>0.766906721536351</v>
      </c>
      <c r="F1890" s="16" t="n">
        <v>0.870295557933093</v>
      </c>
      <c r="G1890" s="18" t="n">
        <v>5.51817089441671E-021</v>
      </c>
      <c r="H1890" s="6"/>
      <c r="I1890" s="18" t="n">
        <v>-0.000405703877744638</v>
      </c>
      <c r="J1890" s="18" t="n">
        <v>-0.000426040899708546</v>
      </c>
      <c r="K1890" s="16" t="n">
        <v>0.620524691358025</v>
      </c>
      <c r="L1890" s="18" t="n">
        <v>0.000141726234545753</v>
      </c>
      <c r="M1890" s="16" t="n">
        <v>0.509173525377229</v>
      </c>
      <c r="N1890" s="16" t="n">
        <v>0.635586180129627</v>
      </c>
      <c r="O1890" s="16" t="n">
        <v>0.309274789023226</v>
      </c>
      <c r="P1890" s="16" t="n">
        <v>-0.156496069740476</v>
      </c>
    </row>
    <row r="1891" customFormat="false" ht="15" hidden="false" customHeight="false" outlineLevel="0" collapsed="false">
      <c r="A1891" s="17" t="n">
        <v>2286</v>
      </c>
      <c r="B1891" s="6"/>
      <c r="C1891" s="16" t="n">
        <v>0.117921990422763</v>
      </c>
      <c r="D1891" s="16" t="n">
        <v>0.141336611225188</v>
      </c>
      <c r="E1891" s="16" t="n">
        <v>0.766855281207133</v>
      </c>
      <c r="F1891" s="16" t="n">
        <v>0.870267119456212</v>
      </c>
      <c r="G1891" s="18" t="n">
        <v>5.43402387013983E-021</v>
      </c>
      <c r="H1891" s="6"/>
      <c r="I1891" s="18" t="n">
        <v>-0.000408145204610474</v>
      </c>
      <c r="J1891" s="18" t="n">
        <v>-0.0004286920732117</v>
      </c>
      <c r="K1891" s="16" t="n">
        <v>0.618621399176955</v>
      </c>
      <c r="L1891" s="18" t="n">
        <v>0.000161823253908026</v>
      </c>
      <c r="M1891" s="16" t="n">
        <v>0.531841563786008</v>
      </c>
      <c r="N1891" s="16" t="n">
        <v>0.158918740884965</v>
      </c>
      <c r="O1891" s="16" t="n">
        <v>0.309265649527501</v>
      </c>
      <c r="P1891" s="16" t="n">
        <v>-0.155674454613394</v>
      </c>
    </row>
    <row r="1892" customFormat="false" ht="15" hidden="false" customHeight="false" outlineLevel="0" collapsed="false">
      <c r="A1892" s="17" t="n">
        <v>2287</v>
      </c>
      <c r="B1892" s="6"/>
      <c r="C1892" s="16" t="n">
        <v>0.117514436158051</v>
      </c>
      <c r="D1892" s="16" t="n">
        <v>0.140909230213278</v>
      </c>
      <c r="E1892" s="16" t="n">
        <v>0.766975308641975</v>
      </c>
      <c r="F1892" s="16" t="n">
        <v>0.870253539928808</v>
      </c>
      <c r="G1892" s="18" t="n">
        <v>5.29499561233E-021</v>
      </c>
      <c r="H1892" s="6"/>
      <c r="I1892" s="18" t="n">
        <v>-0.000410909027048696</v>
      </c>
      <c r="J1892" s="18" t="n">
        <v>-0.000431754274008287</v>
      </c>
      <c r="K1892" s="16" t="n">
        <v>0.617918381344307</v>
      </c>
      <c r="L1892" s="18" t="n">
        <v>0.000169460727321429</v>
      </c>
      <c r="M1892" s="16" t="n">
        <v>0.564951989026063</v>
      </c>
      <c r="N1892" s="16" t="n">
        <v>0.0190570730156403</v>
      </c>
      <c r="O1892" s="16" t="n">
        <v>0.309261285338343</v>
      </c>
      <c r="P1892" s="16" t="n">
        <v>-0.155836227821794</v>
      </c>
    </row>
    <row r="1893" customFormat="false" ht="15" hidden="false" customHeight="false" outlineLevel="0" collapsed="false">
      <c r="A1893" s="17" t="n">
        <v>2288</v>
      </c>
      <c r="B1893" s="6"/>
      <c r="C1893" s="16" t="n">
        <v>0.117105073865359</v>
      </c>
      <c r="D1893" s="16" t="n">
        <v>0.140479198733994</v>
      </c>
      <c r="E1893" s="16" t="n">
        <v>0.766975308641975</v>
      </c>
      <c r="F1893" s="16" t="n">
        <v>0.8702457995405</v>
      </c>
      <c r="G1893" s="18" t="n">
        <v>5.15403259351465E-021</v>
      </c>
      <c r="H1893" s="6"/>
      <c r="I1893" s="18" t="n">
        <v>-0.000413820914500622</v>
      </c>
      <c r="J1893" s="18" t="n">
        <v>-0.000435097292115205</v>
      </c>
      <c r="K1893" s="16" t="n">
        <v>0.617901234567901</v>
      </c>
      <c r="L1893" s="18" t="n">
        <v>0.000159279692040568</v>
      </c>
      <c r="M1893" s="16" t="n">
        <v>0.59411865569273</v>
      </c>
      <c r="N1893" s="18" t="n">
        <v>0.000901014581838045</v>
      </c>
      <c r="O1893" s="16" t="n">
        <v>0.30925879772324</v>
      </c>
      <c r="P1893" s="16" t="n">
        <v>-0.157201869930186</v>
      </c>
    </row>
    <row r="1894" customFormat="false" ht="15" hidden="false" customHeight="false" outlineLevel="0" collapsed="false">
      <c r="A1894" s="17" t="n">
        <v>2289</v>
      </c>
      <c r="B1894" s="6"/>
      <c r="C1894" s="16" t="n">
        <v>0.116692303050399</v>
      </c>
      <c r="D1894" s="16" t="n">
        <v>0.140045149334481</v>
      </c>
      <c r="E1894" s="16" t="n">
        <v>0.767061042524006</v>
      </c>
      <c r="F1894" s="16" t="n">
        <v>0.870249549444685</v>
      </c>
      <c r="G1894" s="18" t="n">
        <v>5.01018124426847E-021</v>
      </c>
      <c r="H1894" s="6"/>
      <c r="I1894" s="18" t="n">
        <v>-0.000416566004543253</v>
      </c>
      <c r="J1894" s="18" t="n">
        <v>-0.000438443395560767</v>
      </c>
      <c r="K1894" s="16" t="n">
        <v>0.618810013717421</v>
      </c>
      <c r="L1894" s="18" t="n">
        <v>0.000129537573074987</v>
      </c>
      <c r="M1894" s="16" t="n">
        <v>0.616718106995885</v>
      </c>
      <c r="N1894" s="18" t="n">
        <v>4.10243722881028E-005</v>
      </c>
      <c r="O1894" s="16" t="n">
        <v>0.309260002872654</v>
      </c>
      <c r="P1894" s="16" t="n">
        <v>-0.159907761429064</v>
      </c>
    </row>
    <row r="1895" customFormat="false" ht="15" hidden="false" customHeight="false" outlineLevel="0" collapsed="false">
      <c r="A1895" s="17" t="n">
        <v>2290</v>
      </c>
      <c r="B1895" s="6"/>
      <c r="C1895" s="16" t="n">
        <v>0.116275936094809</v>
      </c>
      <c r="D1895" s="16" t="n">
        <v>0.139607057623752</v>
      </c>
      <c r="E1895" s="16" t="n">
        <v>0.767198216735254</v>
      </c>
      <c r="F1895" s="16" t="n">
        <v>0.870257923032772</v>
      </c>
      <c r="G1895" s="18" t="n">
        <v>4.86767407142786E-021</v>
      </c>
      <c r="H1895" s="6"/>
      <c r="I1895" s="18" t="n">
        <v>-0.000419115031473395</v>
      </c>
      <c r="J1895" s="18" t="n">
        <v>-0.00044167725635457</v>
      </c>
      <c r="K1895" s="16" t="n">
        <v>0.621759259259259</v>
      </c>
      <c r="L1895" s="18" t="n">
        <v>9.69491557485627E-005</v>
      </c>
      <c r="M1895" s="16" t="n">
        <v>0.625514403292181</v>
      </c>
      <c r="N1895" s="18" t="n">
        <v>1.13779040001594E-005</v>
      </c>
      <c r="O1895" s="16" t="n">
        <v>0.309262693982637</v>
      </c>
      <c r="P1895" s="16" t="n">
        <v>-0.163357693751238</v>
      </c>
    </row>
    <row r="1896" customFormat="false" ht="15" hidden="false" customHeight="false" outlineLevel="0" collapsed="false">
      <c r="A1896" s="17" t="n">
        <v>2291</v>
      </c>
      <c r="B1896" s="6"/>
      <c r="C1896" s="16" t="n">
        <v>0.115854713408566</v>
      </c>
      <c r="D1896" s="16" t="n">
        <v>0.139163224121252</v>
      </c>
      <c r="E1896" s="16" t="n">
        <v>0.767352537722908</v>
      </c>
      <c r="F1896" s="16" t="n">
        <v>0.870256324096714</v>
      </c>
      <c r="G1896" s="18" t="n">
        <v>4.7426947705718E-021</v>
      </c>
      <c r="H1896" s="6"/>
      <c r="I1896" s="18" t="n">
        <v>-0.000421572644411588</v>
      </c>
      <c r="J1896" s="18" t="n">
        <v>-0.000444929437199667</v>
      </c>
      <c r="K1896" s="16" t="n">
        <v>0.62482853223594</v>
      </c>
      <c r="L1896" s="18" t="n">
        <v>6.52222562618846E-005</v>
      </c>
      <c r="M1896" s="16" t="n">
        <v>0.634104938271605</v>
      </c>
      <c r="N1896" s="18" t="n">
        <v>9.58328854981459E-006</v>
      </c>
      <c r="O1896" s="16" t="n">
        <v>0.309262180115947</v>
      </c>
      <c r="P1896" s="16" t="n">
        <v>-0.167637692041531</v>
      </c>
    </row>
    <row r="1897" customFormat="false" ht="15" hidden="false" customHeight="false" outlineLevel="0" collapsed="false">
      <c r="A1897" s="17" t="n">
        <v>2292</v>
      </c>
      <c r="B1897" s="6"/>
      <c r="C1897" s="16" t="n">
        <v>0.115428710856952</v>
      </c>
      <c r="D1897" s="16" t="n">
        <v>0.138713972985515</v>
      </c>
      <c r="E1897" s="16" t="n">
        <v>0.76738683127572</v>
      </c>
      <c r="F1897" s="16" t="n">
        <v>0.87024846472824</v>
      </c>
      <c r="G1897" s="18" t="n">
        <v>4.6368074372261E-021</v>
      </c>
      <c r="H1897" s="6"/>
      <c r="I1897" s="18" t="n">
        <v>-0.000423910667154225</v>
      </c>
      <c r="J1897" s="18" t="n">
        <v>-0.000448102878466081</v>
      </c>
      <c r="K1897" s="16" t="n">
        <v>0.628223593964335</v>
      </c>
      <c r="L1897" s="18" t="n">
        <v>4.11073791426935E-005</v>
      </c>
      <c r="M1897" s="16" t="n">
        <v>0.642421124828532</v>
      </c>
      <c r="N1897" s="18" t="n">
        <v>2.28216312275201E-005</v>
      </c>
      <c r="O1897" s="16" t="n">
        <v>0.309259654265131</v>
      </c>
      <c r="P1897" s="16" t="n">
        <v>-0.172243642950275</v>
      </c>
    </row>
    <row r="1898" customFormat="false" ht="15" hidden="false" customHeight="false" outlineLevel="0" collapsed="false">
      <c r="A1898" s="17" t="n">
        <v>2293</v>
      </c>
      <c r="B1898" s="6"/>
      <c r="C1898" s="16" t="n">
        <v>0.114999199048911</v>
      </c>
      <c r="D1898" s="16" t="n">
        <v>0.138260638592208</v>
      </c>
      <c r="E1898" s="16" t="n">
        <v>0.767438271604938</v>
      </c>
      <c r="F1898" s="16" t="n">
        <v>0.870223219547723</v>
      </c>
      <c r="G1898" s="18" t="n">
        <v>4.53612528256525E-021</v>
      </c>
      <c r="H1898" s="6"/>
      <c r="I1898" s="18" t="n">
        <v>-0.000426455153270861</v>
      </c>
      <c r="J1898" s="18" t="n">
        <v>-0.000451366264057999</v>
      </c>
      <c r="K1898" s="16" t="n">
        <v>0.63170438957476</v>
      </c>
      <c r="L1898" s="18" t="n">
        <v>2.73538110944894E-005</v>
      </c>
      <c r="M1898" s="16" t="n">
        <v>0.647393689986283</v>
      </c>
      <c r="N1898" s="18" t="n">
        <v>0.000106151641286052</v>
      </c>
      <c r="O1898" s="16" t="n">
        <v>0.309251540902323</v>
      </c>
      <c r="P1898" s="16" t="n">
        <v>-0.176002698075953</v>
      </c>
    </row>
    <row r="1899" customFormat="false" ht="15" hidden="false" customHeight="false" outlineLevel="0" collapsed="false">
      <c r="A1899" s="17" t="n">
        <v>2294</v>
      </c>
      <c r="B1899" s="6"/>
      <c r="C1899" s="16" t="n">
        <v>0.114568260672903</v>
      </c>
      <c r="D1899" s="16" t="n">
        <v>0.137804280615611</v>
      </c>
      <c r="E1899" s="16" t="n">
        <v>0.76738683127572</v>
      </c>
      <c r="F1899" s="16" t="n">
        <v>0.870136486950841</v>
      </c>
      <c r="G1899" s="18" t="n">
        <v>4.42801841355706E-021</v>
      </c>
      <c r="H1899" s="6"/>
      <c r="I1899" s="18" t="n">
        <v>-0.00042922674707857</v>
      </c>
      <c r="J1899" s="18" t="n">
        <v>-0.000454729331815277</v>
      </c>
      <c r="K1899" s="16" t="n">
        <v>0.634739368998628</v>
      </c>
      <c r="L1899" s="18" t="n">
        <v>1.93921440932293E-005</v>
      </c>
      <c r="M1899" s="16" t="n">
        <v>0.643844307270233</v>
      </c>
      <c r="N1899" s="18" t="n">
        <v>0.000461565188175242</v>
      </c>
      <c r="O1899" s="16" t="n">
        <v>0.309223666036677</v>
      </c>
      <c r="P1899" s="16" t="n">
        <v>-0.17883324943266</v>
      </c>
    </row>
    <row r="1900" customFormat="false" ht="15" hidden="false" customHeight="false" outlineLevel="0" collapsed="false">
      <c r="A1900" s="17" t="n">
        <v>2295</v>
      </c>
      <c r="B1900" s="6"/>
      <c r="C1900" s="16" t="n">
        <v>0.114137463411522</v>
      </c>
      <c r="D1900" s="16" t="n">
        <v>0.137346351597612</v>
      </c>
      <c r="E1900" s="16" t="n">
        <v>0.767592592592593</v>
      </c>
      <c r="F1900" s="16" t="n">
        <v>0.869967305218008</v>
      </c>
      <c r="G1900" s="18" t="n">
        <v>4.35318923391107E-021</v>
      </c>
      <c r="H1900" s="6"/>
      <c r="I1900" s="18" t="n">
        <v>-0.000431940451550434</v>
      </c>
      <c r="J1900" s="18" t="n">
        <v>-0.000458053809457893</v>
      </c>
      <c r="K1900" s="16" t="n">
        <v>0.6375</v>
      </c>
      <c r="L1900" s="18" t="n">
        <v>1.3364716589255E-005</v>
      </c>
      <c r="M1900" s="16" t="n">
        <v>0.634705075445816</v>
      </c>
      <c r="N1900" s="16" t="n">
        <v>0.0017579800753834</v>
      </c>
      <c r="O1900" s="16" t="n">
        <v>0.309169290667132</v>
      </c>
      <c r="P1900" s="16" t="n">
        <v>-0.181631960033551</v>
      </c>
    </row>
    <row r="1901" customFormat="false" ht="15" hidden="false" customHeight="false" outlineLevel="0" collapsed="false">
      <c r="A1901" s="17" t="n">
        <v>2296</v>
      </c>
      <c r="B1901" s="6"/>
      <c r="C1901" s="16" t="n">
        <v>0.113705518134701</v>
      </c>
      <c r="D1901" s="16" t="n">
        <v>0.136886870354674</v>
      </c>
      <c r="E1901" s="16" t="n">
        <v>0.767661179698217</v>
      </c>
      <c r="F1901" s="16" t="n">
        <v>0.869758621787688</v>
      </c>
      <c r="G1901" s="18" t="n">
        <v>4.29372874517588E-021</v>
      </c>
      <c r="H1901" s="6"/>
      <c r="I1901" s="18" t="n">
        <v>-0.000434518281479058</v>
      </c>
      <c r="J1901" s="18" t="n">
        <v>-0.000461263100878098</v>
      </c>
      <c r="K1901" s="16" t="n">
        <v>0.640603566529493</v>
      </c>
      <c r="L1901" s="18" t="n">
        <v>9.27129922505492E-006</v>
      </c>
      <c r="M1901" s="16" t="n">
        <v>0.615946502057613</v>
      </c>
      <c r="N1901" s="16" t="n">
        <v>0.00842658841388478</v>
      </c>
      <c r="O1901" s="16" t="n">
        <v>0.309102215190833</v>
      </c>
      <c r="P1901" s="16" t="n">
        <v>-0.184180503100984</v>
      </c>
    </row>
    <row r="1902" customFormat="false" ht="15" hidden="false" customHeight="false" outlineLevel="0" collapsed="false">
      <c r="A1902" s="17" t="n">
        <v>2297</v>
      </c>
      <c r="B1902" s="6"/>
      <c r="C1902" s="16" t="n">
        <v>0.113272756958519</v>
      </c>
      <c r="D1902" s="16" t="n">
        <v>0.136426356167404</v>
      </c>
      <c r="E1902" s="16" t="n">
        <v>0.767712620027435</v>
      </c>
      <c r="F1902" s="16" t="n">
        <v>0.869527630032271</v>
      </c>
      <c r="G1902" s="18" t="n">
        <v>4.2310940939557E-021</v>
      </c>
      <c r="H1902" s="6"/>
      <c r="I1902" s="18" t="n">
        <v>-0.000436785548097806</v>
      </c>
      <c r="J1902" s="18" t="n">
        <v>-0.000464133186778599</v>
      </c>
      <c r="K1902" s="16" t="n">
        <v>0.642849794238683</v>
      </c>
      <c r="L1902" s="18" t="n">
        <v>6.57940089145485E-006</v>
      </c>
      <c r="M1902" s="16" t="n">
        <v>0.594890260631001</v>
      </c>
      <c r="N1902" s="16" t="n">
        <v>0.0326850827554531</v>
      </c>
      <c r="O1902" s="16" t="n">
        <v>0.309027963945621</v>
      </c>
      <c r="P1902" s="16" t="n">
        <v>-0.186347179036261</v>
      </c>
    </row>
    <row r="1903" customFormat="false" ht="15" hidden="false" customHeight="false" outlineLevel="0" collapsed="false">
      <c r="A1903" s="17" t="n">
        <v>2298</v>
      </c>
      <c r="B1903" s="6"/>
      <c r="C1903" s="16" t="n">
        <v>0.112837924776778</v>
      </c>
      <c r="D1903" s="16" t="n">
        <v>0.13596307930546</v>
      </c>
      <c r="E1903" s="16" t="n">
        <v>0.767764060356653</v>
      </c>
      <c r="F1903" s="16" t="n">
        <v>0.869264924759864</v>
      </c>
      <c r="G1903" s="18" t="n">
        <v>4.19184671620696E-021</v>
      </c>
      <c r="H1903" s="6"/>
      <c r="I1903" s="18" t="n">
        <v>-0.000438681162312559</v>
      </c>
      <c r="J1903" s="18" t="n">
        <v>-0.000466552204674496</v>
      </c>
      <c r="K1903" s="16" t="n">
        <v>0.645404663923183</v>
      </c>
      <c r="L1903" s="18" t="n">
        <v>4.96747792259243E-006</v>
      </c>
      <c r="M1903" s="16" t="n">
        <v>0.572685185185185</v>
      </c>
      <c r="N1903" s="16" t="n">
        <v>0.111994752973552</v>
      </c>
      <c r="O1903" s="16" t="n">
        <v>0.308943511666782</v>
      </c>
      <c r="P1903" s="16" t="n">
        <v>-0.187847461028533</v>
      </c>
    </row>
    <row r="1904" customFormat="false" ht="15" hidden="false" customHeight="false" outlineLevel="0" collapsed="false">
      <c r="A1904" s="17" t="n">
        <v>2299</v>
      </c>
      <c r="B1904" s="6"/>
      <c r="C1904" s="16" t="n">
        <v>0.112398748275536</v>
      </c>
      <c r="D1904" s="16" t="n">
        <v>0.135495506339718</v>
      </c>
      <c r="E1904" s="16" t="n">
        <v>0.767798353909465</v>
      </c>
      <c r="F1904" s="16" t="n">
        <v>0.869005586467823</v>
      </c>
      <c r="G1904" s="18" t="n">
        <v>4.13179958646526E-021</v>
      </c>
      <c r="H1904" s="6"/>
      <c r="I1904" s="18" t="n">
        <v>-0.000440001896232928</v>
      </c>
      <c r="J1904" s="18" t="n">
        <v>-0.000468233911044917</v>
      </c>
      <c r="K1904" s="16" t="n">
        <v>0.645987654320988</v>
      </c>
      <c r="L1904" s="18" t="n">
        <v>4.27291536965458E-006</v>
      </c>
      <c r="M1904" s="16" t="n">
        <v>0.540792181069959</v>
      </c>
      <c r="N1904" s="16" t="n">
        <v>0.400472443041061</v>
      </c>
      <c r="O1904" s="16" t="n">
        <v>0.308860134607876</v>
      </c>
      <c r="P1904" s="16" t="n">
        <v>-0.188077135419745</v>
      </c>
    </row>
    <row r="1905" customFormat="false" ht="15" hidden="false" customHeight="false" outlineLevel="0" collapsed="false">
      <c r="A1905" s="17" t="n">
        <v>2300</v>
      </c>
      <c r="B1905" s="6"/>
      <c r="C1905" s="16" t="n">
        <v>0.111955458031545</v>
      </c>
      <c r="D1905" s="16" t="n">
        <v>0.13502408298484</v>
      </c>
      <c r="E1905" s="16" t="n">
        <v>0.767764060356653</v>
      </c>
      <c r="F1905" s="16" t="n">
        <v>0.868764806839788</v>
      </c>
      <c r="G1905" s="18" t="n">
        <v>4.07237862493179E-021</v>
      </c>
      <c r="H1905" s="6"/>
      <c r="I1905" s="18" t="n">
        <v>-0.000441022988202091</v>
      </c>
      <c r="J1905" s="18" t="n">
        <v>-0.000469404786933884</v>
      </c>
      <c r="K1905" s="16" t="n">
        <v>0.645781893004115</v>
      </c>
      <c r="L1905" s="18" t="n">
        <v>4.32096662679119E-006</v>
      </c>
      <c r="M1905" s="16" t="n">
        <v>0.503086419753086</v>
      </c>
      <c r="N1905" s="16" t="n">
        <v>0.953482321021093</v>
      </c>
      <c r="O1905" s="16" t="n">
        <v>0.308782717769926</v>
      </c>
      <c r="P1905" s="16" t="n">
        <v>-0.186928836752945</v>
      </c>
    </row>
    <row r="1906" customFormat="false" ht="15" hidden="false" customHeight="false" outlineLevel="0" collapsed="false">
      <c r="A1906" s="17" t="n">
        <v>2301</v>
      </c>
      <c r="B1906" s="6"/>
      <c r="C1906" s="16" t="n">
        <v>0.111507948683862</v>
      </c>
      <c r="D1906" s="16" t="n">
        <v>0.134547692708576</v>
      </c>
      <c r="E1906" s="16" t="n">
        <v>0.767935528120713</v>
      </c>
      <c r="F1906" s="16" t="n">
        <v>0.868515282340492</v>
      </c>
      <c r="G1906" s="18" t="n">
        <v>3.99520698351818E-021</v>
      </c>
      <c r="H1906" s="6"/>
      <c r="I1906" s="18" t="n">
        <v>-0.000441832544292182</v>
      </c>
      <c r="J1906" s="18" t="n">
        <v>-0.00047013110293982</v>
      </c>
      <c r="K1906" s="16" t="n">
        <v>0.644393004115226</v>
      </c>
      <c r="L1906" s="18" t="n">
        <v>5.07563551653103E-006</v>
      </c>
      <c r="M1906" s="16" t="n">
        <v>0.53923182441701</v>
      </c>
      <c r="N1906" s="16" t="n">
        <v>0.269090715317721</v>
      </c>
      <c r="O1906" s="16" t="n">
        <v>0.308702482755157</v>
      </c>
      <c r="P1906" s="16" t="n">
        <v>-0.184390955313135</v>
      </c>
    </row>
    <row r="1907" customFormat="false" ht="15" hidden="false" customHeight="false" outlineLevel="0" collapsed="false">
      <c r="A1907" s="17" t="n">
        <v>2302</v>
      </c>
      <c r="B1907" s="6"/>
      <c r="C1907" s="16" t="n">
        <v>0.111058779454179</v>
      </c>
      <c r="D1907" s="16" t="n">
        <v>0.134069013436966</v>
      </c>
      <c r="E1907" s="16" t="n">
        <v>0.767901234567901</v>
      </c>
      <c r="F1907" s="16" t="n">
        <v>0.868266308940608</v>
      </c>
      <c r="G1907" s="18" t="n">
        <v>3.92342829671101E-021</v>
      </c>
      <c r="H1907" s="6"/>
      <c r="I1907" s="18" t="n">
        <v>-0.000442099928481642</v>
      </c>
      <c r="J1907" s="18" t="n">
        <v>-0.000470053473458225</v>
      </c>
      <c r="K1907" s="16" t="n">
        <v>0.641786694101509</v>
      </c>
      <c r="L1907" s="18" t="n">
        <v>6.98449975025484E-006</v>
      </c>
      <c r="M1907" s="16" t="n">
        <v>0.581464334705075</v>
      </c>
      <c r="N1907" s="16" t="n">
        <v>0.0208795855053703</v>
      </c>
      <c r="O1907" s="16" t="n">
        <v>0.30862241837862</v>
      </c>
      <c r="P1907" s="16" t="n">
        <v>-0.180299492713731</v>
      </c>
    </row>
    <row r="1908" customFormat="false" ht="15" hidden="false" customHeight="false" outlineLevel="0" collapsed="false">
      <c r="A1908" s="17" t="n">
        <v>2303</v>
      </c>
      <c r="B1908" s="6"/>
      <c r="C1908" s="16" t="n">
        <v>0.110610175022952</v>
      </c>
      <c r="D1908" s="16" t="n">
        <v>0.133591199514626</v>
      </c>
      <c r="E1908" s="16" t="n">
        <v>0.767986968449931</v>
      </c>
      <c r="F1908" s="16" t="n">
        <v>0.868052630100838</v>
      </c>
      <c r="G1908" s="18" t="n">
        <v>3.8566776058246E-021</v>
      </c>
      <c r="H1908" s="6"/>
      <c r="I1908" s="18" t="n">
        <v>-0.000441757027335985</v>
      </c>
      <c r="J1908" s="18" t="n">
        <v>-0.000469140167934768</v>
      </c>
      <c r="K1908" s="16" t="n">
        <v>0.639506172839506</v>
      </c>
      <c r="L1908" s="18" t="n">
        <v>1.13428272083009E-005</v>
      </c>
      <c r="M1908" s="16" t="n">
        <v>0.624142661179698</v>
      </c>
      <c r="N1908" s="18" t="n">
        <v>0.000307782689830889</v>
      </c>
      <c r="O1908" s="16" t="n">
        <v>0.308553698725963</v>
      </c>
      <c r="P1908" s="16" t="n">
        <v>-0.174979911428591</v>
      </c>
    </row>
    <row r="1909" customFormat="false" ht="15" hidden="false" customHeight="false" outlineLevel="0" collapsed="false">
      <c r="A1909" s="17" t="n">
        <v>2304</v>
      </c>
      <c r="B1909" s="6"/>
      <c r="C1909" s="16" t="n">
        <v>0.110162774109584</v>
      </c>
      <c r="D1909" s="16" t="n">
        <v>0.1331145192308</v>
      </c>
      <c r="E1909" s="16" t="n">
        <v>0.76803840877915</v>
      </c>
      <c r="F1909" s="16" t="n">
        <v>0.86785162556624</v>
      </c>
      <c r="G1909" s="18" t="n">
        <v>3.8044633763366E-021</v>
      </c>
      <c r="H1909" s="6"/>
      <c r="I1909" s="18" t="n">
        <v>-0.000440513740771906</v>
      </c>
      <c r="J1909" s="18" t="n">
        <v>-0.000467066440495053</v>
      </c>
      <c r="K1909" s="16" t="n">
        <v>0.635270919067215</v>
      </c>
      <c r="L1909" s="18" t="n">
        <v>2.13213483254375E-005</v>
      </c>
      <c r="M1909" s="16" t="n">
        <v>0.653737997256516</v>
      </c>
      <c r="N1909" s="18" t="n">
        <v>1.63691912423734E-006</v>
      </c>
      <c r="O1909" s="16" t="n">
        <v>0.308489050751479</v>
      </c>
      <c r="P1909" s="16" t="n">
        <v>-0.168231073704413</v>
      </c>
    </row>
    <row r="1910" customFormat="false" ht="15" hidden="false" customHeight="false" outlineLevel="0" collapsed="false">
      <c r="A1910" s="17" t="n">
        <v>2305</v>
      </c>
      <c r="B1910" s="6"/>
      <c r="C1910" s="16" t="n">
        <v>0.109718667423342</v>
      </c>
      <c r="D1910" s="16" t="n">
        <v>0.132641377556102</v>
      </c>
      <c r="E1910" s="16" t="n">
        <v>0.768175582990398</v>
      </c>
      <c r="F1910" s="16" t="n">
        <v>0.86765533732511</v>
      </c>
      <c r="G1910" s="18" t="n">
        <v>3.72252441190398E-021</v>
      </c>
      <c r="H1910" s="6"/>
      <c r="I1910" s="18" t="n">
        <v>-0.000438065381681484</v>
      </c>
      <c r="J1910" s="18" t="n">
        <v>-0.000463527953449593</v>
      </c>
      <c r="K1910" s="16" t="n">
        <v>0.629543895747599</v>
      </c>
      <c r="L1910" s="18" t="n">
        <v>4.49360744737987E-005</v>
      </c>
      <c r="M1910" s="16" t="n">
        <v>0.672067901234568</v>
      </c>
      <c r="N1910" s="18" t="n">
        <v>1.28037477406135E-008</v>
      </c>
      <c r="O1910" s="16" t="n">
        <v>0.30842591552666</v>
      </c>
      <c r="P1910" s="16" t="n">
        <v>-0.160177241994098</v>
      </c>
    </row>
    <row r="1911" customFormat="false" ht="15" hidden="false" customHeight="false" outlineLevel="0" collapsed="false">
      <c r="A1911" s="17" t="n">
        <v>2306</v>
      </c>
      <c r="B1911" s="6"/>
      <c r="C1911" s="16" t="n">
        <v>0.109277781811785</v>
      </c>
      <c r="D1911" s="16" t="n">
        <v>0.132173157253551</v>
      </c>
      <c r="E1911" s="16" t="n">
        <v>0.76829561042524</v>
      </c>
      <c r="F1911" s="16" t="n">
        <v>0.86750077130991</v>
      </c>
      <c r="G1911" s="18" t="n">
        <v>3.6939823116189E-021</v>
      </c>
      <c r="H1911" s="6"/>
      <c r="I1911" s="18" t="n">
        <v>-0.0004341511814685</v>
      </c>
      <c r="J1911" s="18" t="n">
        <v>-0.000458327237980129</v>
      </c>
      <c r="K1911" s="16" t="n">
        <v>0.623336762688615</v>
      </c>
      <c r="L1911" s="18" t="n">
        <v>9.99958967598836E-005</v>
      </c>
      <c r="M1911" s="16" t="n">
        <v>0.681652949245542</v>
      </c>
      <c r="N1911" s="18" t="n">
        <v>3.74918242426629E-010</v>
      </c>
      <c r="O1911" s="16" t="n">
        <v>0.308376197198394</v>
      </c>
      <c r="P1911" s="16" t="n">
        <v>-0.151305510677938</v>
      </c>
    </row>
    <row r="1912" customFormat="false" ht="15" hidden="false" customHeight="false" outlineLevel="0" collapsed="false">
      <c r="A1912" s="17" t="n">
        <v>2307</v>
      </c>
      <c r="B1912" s="6"/>
      <c r="C1912" s="16" t="n">
        <v>0.108840013363016</v>
      </c>
      <c r="D1912" s="16" t="n">
        <v>0.131710420287705</v>
      </c>
      <c r="E1912" s="16" t="n">
        <v>0.768449931412894</v>
      </c>
      <c r="F1912" s="16" t="n">
        <v>0.867397485388677</v>
      </c>
      <c r="G1912" s="18" t="n">
        <v>3.62208080322997E-021</v>
      </c>
      <c r="H1912" s="6"/>
      <c r="I1912" s="18" t="n">
        <v>-0.000429126375143179</v>
      </c>
      <c r="J1912" s="18" t="n">
        <v>-0.000451736174494555</v>
      </c>
      <c r="K1912" s="16" t="n">
        <v>0.614763374485597</v>
      </c>
      <c r="L1912" s="18" t="n">
        <v>0.000249234735803942</v>
      </c>
      <c r="M1912" s="16" t="n">
        <v>0.692112482853224</v>
      </c>
      <c r="N1912" s="18" t="n">
        <v>4.32495016531829E-011</v>
      </c>
      <c r="O1912" s="16" t="n">
        <v>0.30834297242344</v>
      </c>
      <c r="P1912" s="16" t="n">
        <v>-0.141091134254571</v>
      </c>
    </row>
    <row r="1913" customFormat="false" ht="15" hidden="false" customHeight="false" outlineLevel="0" collapsed="false">
      <c r="A1913" s="17" t="n">
        <v>2308</v>
      </c>
      <c r="B1913" s="6"/>
      <c r="C1913" s="16" t="n">
        <v>0.108406729064159</v>
      </c>
      <c r="D1913" s="16" t="n">
        <v>0.131254274707169</v>
      </c>
      <c r="E1913" s="16" t="n">
        <v>0.768638545953361</v>
      </c>
      <c r="F1913" s="16" t="n">
        <v>0.867307301368945</v>
      </c>
      <c r="G1913" s="18" t="n">
        <v>3.55837160460253E-021</v>
      </c>
      <c r="H1913" s="6"/>
      <c r="I1913" s="18" t="n">
        <v>-0.000423292680421995</v>
      </c>
      <c r="J1913" s="18" t="n">
        <v>-0.000443935691127991</v>
      </c>
      <c r="K1913" s="16" t="n">
        <v>0.604149519890261</v>
      </c>
      <c r="L1913" s="18" t="n">
        <v>0.000727553195431434</v>
      </c>
      <c r="M1913" s="16" t="n">
        <v>0.697342249657065</v>
      </c>
      <c r="N1913" s="18" t="n">
        <v>9.26661860763376E-012</v>
      </c>
      <c r="O1913" s="16" t="n">
        <v>0.308313961314878</v>
      </c>
      <c r="P1913" s="16" t="n">
        <v>-0.128684475724264</v>
      </c>
    </row>
    <row r="1914" customFormat="false" ht="15" hidden="false" customHeight="false" outlineLevel="0" collapsed="false">
      <c r="A1914" s="17" t="n">
        <v>2309</v>
      </c>
      <c r="B1914" s="6"/>
      <c r="C1914" s="16" t="n">
        <v>0.107980178842769</v>
      </c>
      <c r="D1914" s="16" t="n">
        <v>0.130807370164886</v>
      </c>
      <c r="E1914" s="16" t="n">
        <v>0.768758573388203</v>
      </c>
      <c r="F1914" s="16" t="n">
        <v>0.867238879826635</v>
      </c>
      <c r="G1914" s="18" t="n">
        <v>3.49864380669261E-021</v>
      </c>
      <c r="H1914" s="6"/>
      <c r="I1914" s="18" t="n">
        <v>-0.000417008352461238</v>
      </c>
      <c r="J1914" s="18" t="n">
        <v>-0.000435441310108785</v>
      </c>
      <c r="K1914" s="16" t="n">
        <v>0.593072702331962</v>
      </c>
      <c r="L1914" s="16" t="n">
        <v>0.00224128088145958</v>
      </c>
      <c r="M1914" s="16" t="n">
        <v>0.70687585733882</v>
      </c>
      <c r="N1914" s="18" t="n">
        <v>1.19867518581596E-012</v>
      </c>
      <c r="O1914" s="16" t="n">
        <v>0.3082919503582</v>
      </c>
      <c r="P1914" s="16" t="n">
        <v>-0.114735983078469</v>
      </c>
    </row>
    <row r="1915" customFormat="false" ht="15" hidden="false" customHeight="false" outlineLevel="0" collapsed="false">
      <c r="A1915" s="17" t="n">
        <v>2310</v>
      </c>
      <c r="B1915" s="6"/>
      <c r="C1915" s="16" t="n">
        <v>0.107561535337931</v>
      </c>
      <c r="D1915" s="16" t="n">
        <v>0.130370889611142</v>
      </c>
      <c r="E1915" s="16" t="n">
        <v>0.768895747599451</v>
      </c>
      <c r="F1915" s="16" t="n">
        <v>0.867177073577626</v>
      </c>
      <c r="G1915" s="18" t="n">
        <v>3.44765428348614E-021</v>
      </c>
      <c r="H1915" s="6"/>
      <c r="I1915" s="18" t="n">
        <v>-0.000410479176839036</v>
      </c>
      <c r="J1915" s="18" t="n">
        <v>-0.000426544086199797</v>
      </c>
      <c r="K1915" s="16" t="n">
        <v>0.581378600823045</v>
      </c>
      <c r="L1915" s="16" t="n">
        <v>0.00736971438112505</v>
      </c>
      <c r="M1915" s="16" t="n">
        <v>0.716032235939643</v>
      </c>
      <c r="N1915" s="18" t="n">
        <v>1.88695823645665E-013</v>
      </c>
      <c r="O1915" s="16" t="n">
        <v>0.308272067091208</v>
      </c>
      <c r="P1915" s="16" t="n">
        <v>-0.0996423966857986</v>
      </c>
    </row>
    <row r="1916" customFormat="false" ht="15" hidden="false" customHeight="false" outlineLevel="0" collapsed="false">
      <c r="A1916" s="17" t="n">
        <v>2311</v>
      </c>
      <c r="B1916" s="6"/>
      <c r="C1916" s="16" t="n">
        <v>0.107153289513422</v>
      </c>
      <c r="D1916" s="16" t="n">
        <v>0.129947197097601</v>
      </c>
      <c r="E1916" s="16" t="n">
        <v>0.768912894375857</v>
      </c>
      <c r="F1916" s="16" t="n">
        <v>0.867071013373117</v>
      </c>
      <c r="G1916" s="18" t="n">
        <v>3.42419037953041E-021</v>
      </c>
      <c r="H1916" s="6"/>
      <c r="I1916" s="18" t="n">
        <v>-0.000404151319156798</v>
      </c>
      <c r="J1916" s="18" t="n">
        <v>-0.000417744227532563</v>
      </c>
      <c r="K1916" s="16" t="n">
        <v>0.569753086419753</v>
      </c>
      <c r="L1916" s="16" t="n">
        <v>0.0225352657553418</v>
      </c>
      <c r="M1916" s="16" t="n">
        <v>0.720764746227709</v>
      </c>
      <c r="N1916" s="18" t="n">
        <v>3.12296307973581E-014</v>
      </c>
      <c r="O1916" s="16" t="n">
        <v>0.308237946244393</v>
      </c>
      <c r="P1916" s="16" t="n">
        <v>-0.0837617775895594</v>
      </c>
    </row>
    <row r="1917" customFormat="false" ht="15" hidden="false" customHeight="false" outlineLevel="0" collapsed="false">
      <c r="A1917" s="17" t="n">
        <v>2312</v>
      </c>
      <c r="B1917" s="6"/>
      <c r="C1917" s="16" t="n">
        <v>0.106755716163515</v>
      </c>
      <c r="D1917" s="16" t="n">
        <v>0.129536849425391</v>
      </c>
      <c r="E1917" s="16" t="n">
        <v>0.768930041152263</v>
      </c>
      <c r="F1917" s="16" t="n">
        <v>0.866938726172807</v>
      </c>
      <c r="G1917" s="18" t="n">
        <v>3.42419037953041E-021</v>
      </c>
      <c r="H1917" s="6"/>
      <c r="I1917" s="18" t="n">
        <v>-0.000397961781109133</v>
      </c>
      <c r="J1917" s="18" t="n">
        <v>-0.000409066559224817</v>
      </c>
      <c r="K1917" s="16" t="n">
        <v>0.557235939643347</v>
      </c>
      <c r="L1917" s="16" t="n">
        <v>0.0618176203044735</v>
      </c>
      <c r="M1917" s="16" t="n">
        <v>0.721382030178327</v>
      </c>
      <c r="N1917" s="18" t="n">
        <v>1.81576342250948E-014</v>
      </c>
      <c r="O1917" s="16" t="n">
        <v>0.308195386189465</v>
      </c>
      <c r="P1917" s="16" t="n">
        <v>-0.0678341755045371</v>
      </c>
    </row>
    <row r="1918" customFormat="false" ht="15" hidden="false" customHeight="false" outlineLevel="0" collapsed="false">
      <c r="A1918" s="17" t="n">
        <v>2313</v>
      </c>
      <c r="B1918" s="6"/>
      <c r="C1918" s="16" t="n">
        <v>0.106367937624867</v>
      </c>
      <c r="D1918" s="16" t="n">
        <v>0.129139617902789</v>
      </c>
      <c r="E1918" s="16" t="n">
        <v>0.768981481481482</v>
      </c>
      <c r="F1918" s="16" t="n">
        <v>0.866794351951005</v>
      </c>
      <c r="G1918" s="18" t="n">
        <v>3.36485804266496E-021</v>
      </c>
      <c r="H1918" s="6"/>
      <c r="I1918" s="18" t="n">
        <v>-0.000392255821221164</v>
      </c>
      <c r="J1918" s="18" t="n">
        <v>-0.000401058424432015</v>
      </c>
      <c r="K1918" s="16" t="n">
        <v>0.544993141289438</v>
      </c>
      <c r="L1918" s="16" t="n">
        <v>0.143857413099653</v>
      </c>
      <c r="M1918" s="16" t="n">
        <v>0.717644032921811</v>
      </c>
      <c r="N1918" s="18" t="n">
        <v>6.76967659965281E-014</v>
      </c>
      <c r="O1918" s="16" t="n">
        <v>0.308148935329658</v>
      </c>
      <c r="P1918" s="16" t="n">
        <v>-0.0532571654222108</v>
      </c>
    </row>
    <row r="1919" customFormat="false" ht="15" hidden="false" customHeight="false" outlineLevel="0" collapsed="false">
      <c r="A1919" s="17" t="n">
        <v>2314</v>
      </c>
      <c r="B1919" s="6"/>
      <c r="C1919" s="16" t="n">
        <v>0.105986940115916</v>
      </c>
      <c r="D1919" s="16" t="n">
        <v>0.128751868069138</v>
      </c>
      <c r="E1919" s="16" t="n">
        <v>0.769015775034294</v>
      </c>
      <c r="F1919" s="16" t="n">
        <v>0.866622951488739</v>
      </c>
      <c r="G1919" s="18" t="n">
        <v>3.29744163963278E-021</v>
      </c>
      <c r="H1919" s="6"/>
      <c r="I1919" s="18" t="n">
        <v>-0.000387276673354637</v>
      </c>
      <c r="J1919" s="18" t="n">
        <v>-0.000393838677555604</v>
      </c>
      <c r="K1919" s="16" t="n">
        <v>0.533676268861454</v>
      </c>
      <c r="L1919" s="16" t="n">
        <v>0.283969094152678</v>
      </c>
      <c r="M1919" s="16" t="n">
        <v>0.707458847736626</v>
      </c>
      <c r="N1919" s="18" t="n">
        <v>2.01033116360308E-012</v>
      </c>
      <c r="O1919" s="16" t="n">
        <v>0.30809378620487</v>
      </c>
      <c r="P1919" s="16" t="n">
        <v>-0.0393855541454627</v>
      </c>
    </row>
    <row r="1920" customFormat="false" ht="15" hidden="false" customHeight="false" outlineLevel="0" collapsed="false">
      <c r="A1920" s="17" t="n">
        <v>2315</v>
      </c>
      <c r="B1920" s="6"/>
      <c r="C1920" s="16" t="n">
        <v>0.105611863268277</v>
      </c>
      <c r="D1920" s="16" t="n">
        <v>0.128372830253828</v>
      </c>
      <c r="E1920" s="16" t="n">
        <v>0.76911865569273</v>
      </c>
      <c r="F1920" s="16" t="n">
        <v>0.866433888392493</v>
      </c>
      <c r="G1920" s="18" t="n">
        <v>3.23963162948073E-021</v>
      </c>
      <c r="H1920" s="6"/>
      <c r="I1920" s="18" t="n">
        <v>-0.000383166616743355</v>
      </c>
      <c r="J1920" s="18" t="n">
        <v>-0.000387741492706676</v>
      </c>
      <c r="K1920" s="16" t="n">
        <v>0.524434156378601</v>
      </c>
      <c r="L1920" s="16" t="n">
        <v>0.465652679629551</v>
      </c>
      <c r="M1920" s="16" t="n">
        <v>0.691323731138546</v>
      </c>
      <c r="N1920" s="18" t="n">
        <v>3.42221713978881E-010</v>
      </c>
      <c r="O1920" s="16" t="n">
        <v>0.308032950419131</v>
      </c>
      <c r="P1920" s="16" t="n">
        <v>-0.0272896281914739</v>
      </c>
    </row>
    <row r="1921" customFormat="false" ht="15" hidden="false" customHeight="false" outlineLevel="0" collapsed="false">
      <c r="A1921" s="17" t="n">
        <v>2316</v>
      </c>
      <c r="B1921" s="6"/>
      <c r="C1921" s="16" t="n">
        <v>0.105240386291383</v>
      </c>
      <c r="D1921" s="16" t="n">
        <v>0.12799953818576</v>
      </c>
      <c r="E1921" s="16" t="n">
        <v>0.769272976680384</v>
      </c>
      <c r="F1921" s="16" t="n">
        <v>0.866233791176533</v>
      </c>
      <c r="G1921" s="18" t="n">
        <v>3.14598277871412E-021</v>
      </c>
      <c r="H1921" s="6"/>
      <c r="I1921" s="18" t="n">
        <v>-0.000380083710871986</v>
      </c>
      <c r="J1921" s="18" t="n">
        <v>-0.000383190416716437</v>
      </c>
      <c r="K1921" s="16" t="n">
        <v>0.517198216735254</v>
      </c>
      <c r="L1921" s="16" t="n">
        <v>0.632703513291456</v>
      </c>
      <c r="M1921" s="16" t="n">
        <v>0.665980795610425</v>
      </c>
      <c r="N1921" s="18" t="n">
        <v>2.72901876189342E-007</v>
      </c>
      <c r="O1921" s="16" t="n">
        <v>0.307968560012968</v>
      </c>
      <c r="P1921" s="16" t="n">
        <v>-0.0184607945906646</v>
      </c>
    </row>
    <row r="1922" customFormat="false" ht="15" hidden="false" customHeight="false" outlineLevel="0" collapsed="false">
      <c r="A1922" s="17" t="n">
        <v>2317</v>
      </c>
      <c r="B1922" s="6"/>
      <c r="C1922" s="16" t="n">
        <v>0.104868719979174</v>
      </c>
      <c r="D1922" s="16" t="n">
        <v>0.127628701253523</v>
      </c>
      <c r="E1922" s="16" t="n">
        <v>0.769358710562414</v>
      </c>
      <c r="F1922" s="16" t="n">
        <v>0.866061206694348</v>
      </c>
      <c r="G1922" s="18" t="n">
        <v>3.05373369732746E-021</v>
      </c>
      <c r="H1922" s="6"/>
      <c r="I1922" s="18" t="n">
        <v>-0.000378194954689999</v>
      </c>
      <c r="J1922" s="18" t="n">
        <v>-0.000380373913548653</v>
      </c>
      <c r="K1922" s="16" t="n">
        <v>0.51340877914952</v>
      </c>
      <c r="L1922" s="16" t="n">
        <v>0.745667103328191</v>
      </c>
      <c r="M1922" s="16" t="n">
        <v>0.618518518518519</v>
      </c>
      <c r="N1922" s="18" t="n">
        <v>0.000616138372269559</v>
      </c>
      <c r="O1922" s="16" t="n">
        <v>0.307913019684397</v>
      </c>
      <c r="P1922" s="16" t="n">
        <v>-0.0129310017664339</v>
      </c>
    </row>
    <row r="1923" customFormat="false" ht="15" hidden="false" customHeight="false" outlineLevel="0" collapsed="false">
      <c r="A1923" s="17" t="n">
        <v>2318</v>
      </c>
      <c r="B1923" s="6"/>
      <c r="C1923" s="16" t="n">
        <v>0.104495135194885</v>
      </c>
      <c r="D1923" s="16" t="n">
        <v>0.127257838857546</v>
      </c>
      <c r="E1923" s="16" t="n">
        <v>0.76946159122085</v>
      </c>
      <c r="F1923" s="16" t="n">
        <v>0.865920516990467</v>
      </c>
      <c r="G1923" s="18" t="n">
        <v>2.94810453171564E-021</v>
      </c>
      <c r="H1923" s="6"/>
      <c r="I1923" s="18" t="n">
        <v>-0.000377669621495729</v>
      </c>
      <c r="J1923" s="18" t="n">
        <v>-0.000379488954675617</v>
      </c>
      <c r="K1923" s="16" t="n">
        <v>0.511162551440329</v>
      </c>
      <c r="L1923" s="16" t="n">
        <v>0.791679892756253</v>
      </c>
      <c r="M1923" s="16" t="n">
        <v>0.542146776406036</v>
      </c>
      <c r="N1923" s="16" t="n">
        <v>0.251916936464877</v>
      </c>
      <c r="O1923" s="16" t="n">
        <v>0.307867741254575</v>
      </c>
      <c r="P1923" s="16" t="n">
        <v>-0.010804386497188</v>
      </c>
    </row>
    <row r="1924" customFormat="false" ht="15" hidden="false" customHeight="false" outlineLevel="0" collapsed="false">
      <c r="A1924" s="17" t="n">
        <v>2319</v>
      </c>
      <c r="B1924" s="6"/>
      <c r="C1924" s="16" t="n">
        <v>0.104121641125902</v>
      </c>
      <c r="D1924" s="16" t="n">
        <v>0.126887463907329</v>
      </c>
      <c r="E1924" s="16" t="n">
        <v>0.769581618655693</v>
      </c>
      <c r="F1924" s="16" t="n">
        <v>0.865807577198891</v>
      </c>
      <c r="G1924" s="18" t="n">
        <v>2.83251327447085E-021</v>
      </c>
      <c r="H1924" s="6"/>
      <c r="I1924" s="18" t="n">
        <v>-0.000378385554536143</v>
      </c>
      <c r="J1924" s="18" t="n">
        <v>-0.000380296923181014</v>
      </c>
      <c r="K1924" s="16" t="n">
        <v>0.512757201646091</v>
      </c>
      <c r="L1924" s="16" t="n">
        <v>0.782908552263414</v>
      </c>
      <c r="M1924" s="16" t="n">
        <v>0.532304526748971</v>
      </c>
      <c r="N1924" s="16" t="n">
        <v>0.228241313555176</v>
      </c>
      <c r="O1924" s="16" t="n">
        <v>0.307831392117128</v>
      </c>
      <c r="P1924" s="16" t="n">
        <v>-0.0113900318517728</v>
      </c>
    </row>
    <row r="1925" customFormat="false" ht="15" hidden="false" customHeight="false" outlineLevel="0" collapsed="false">
      <c r="A1925" s="17" t="n">
        <v>2320</v>
      </c>
      <c r="B1925" s="6"/>
      <c r="C1925" s="16" t="n">
        <v>0.103746525308568</v>
      </c>
      <c r="D1925" s="16" t="n">
        <v>0.126514941895553</v>
      </c>
      <c r="E1925" s="16" t="n">
        <v>0.769855967078189</v>
      </c>
      <c r="F1925" s="16" t="n">
        <v>0.865720867407533</v>
      </c>
      <c r="G1925" s="18" t="n">
        <v>2.73014887332349E-021</v>
      </c>
      <c r="H1925" s="6"/>
      <c r="I1925" s="18" t="n">
        <v>-0.000380006588000301</v>
      </c>
      <c r="J1925" s="18" t="n">
        <v>-0.000382491671751535</v>
      </c>
      <c r="K1925" s="16" t="n">
        <v>0.515294924554184</v>
      </c>
      <c r="L1925" s="16" t="n">
        <v>0.716950760675275</v>
      </c>
      <c r="M1925" s="16" t="n">
        <v>0.583247599451303</v>
      </c>
      <c r="N1925" s="16" t="n">
        <v>0.00121234192859463</v>
      </c>
      <c r="O1925" s="16" t="n">
        <v>0.307803484066395</v>
      </c>
      <c r="P1925" s="16" t="n">
        <v>-0.0149050111954098</v>
      </c>
    </row>
    <row r="1926" customFormat="false" ht="15" hidden="false" customHeight="false" outlineLevel="0" collapsed="false">
      <c r="A1926" s="17" t="n">
        <v>2321</v>
      </c>
      <c r="B1926" s="6"/>
      <c r="C1926" s="16" t="n">
        <v>0.103369097813847</v>
      </c>
      <c r="D1926" s="16" t="n">
        <v>0.126138089194986</v>
      </c>
      <c r="E1926" s="16" t="n">
        <v>0.770096021947874</v>
      </c>
      <c r="F1926" s="16" t="n">
        <v>0.865620679188454</v>
      </c>
      <c r="G1926" s="18" t="n">
        <v>2.61467141277862E-021</v>
      </c>
      <c r="H1926" s="6"/>
      <c r="I1926" s="18" t="n">
        <v>-0.000382128820345819</v>
      </c>
      <c r="J1926" s="18" t="n">
        <v>-0.000385551006292029</v>
      </c>
      <c r="K1926" s="16" t="n">
        <v>0.520096021947874</v>
      </c>
      <c r="L1926" s="16" t="n">
        <v>0.609827890510985</v>
      </c>
      <c r="M1926" s="16" t="n">
        <v>0.619255829903978</v>
      </c>
      <c r="N1926" s="18" t="n">
        <v>2.26630067980048E-006</v>
      </c>
      <c r="O1926" s="16" t="n">
        <v>0.307771236915956</v>
      </c>
      <c r="P1926" s="16" t="n">
        <v>-0.0207012739974636</v>
      </c>
    </row>
    <row r="1927" customFormat="false" ht="15" hidden="false" customHeight="false" outlineLevel="0" collapsed="false">
      <c r="A1927" s="17" t="n">
        <v>2322</v>
      </c>
      <c r="B1927" s="6"/>
      <c r="C1927" s="16" t="n">
        <v>0.102988408432363</v>
      </c>
      <c r="D1927" s="16" t="n">
        <v>0.125755087085005</v>
      </c>
      <c r="E1927" s="16" t="n">
        <v>0.770061728395062</v>
      </c>
      <c r="F1927" s="16" t="n">
        <v>0.86550567916773</v>
      </c>
      <c r="G1927" s="18" t="n">
        <v>2.52569484543532E-021</v>
      </c>
      <c r="H1927" s="6"/>
      <c r="I1927" s="18" t="n">
        <v>-0.000384496219417</v>
      </c>
      <c r="J1927" s="18" t="n">
        <v>-0.00038920717708124</v>
      </c>
      <c r="K1927" s="16" t="n">
        <v>0.526165980795611</v>
      </c>
      <c r="L1927" s="16" t="n">
        <v>0.474153330810078</v>
      </c>
      <c r="M1927" s="16" t="n">
        <v>0.646227709190672</v>
      </c>
      <c r="N1927" s="18" t="n">
        <v>7.52031442585504E-009</v>
      </c>
      <c r="O1927" s="16" t="n">
        <v>0.307734221047306</v>
      </c>
      <c r="P1927" s="16" t="n">
        <v>-0.0287669518006235</v>
      </c>
    </row>
    <row r="1928" customFormat="false" ht="15" hidden="false" customHeight="false" outlineLevel="0" collapsed="false">
      <c r="A1928" s="17" t="n">
        <v>2323</v>
      </c>
      <c r="B1928" s="6"/>
      <c r="C1928" s="16" t="n">
        <v>0.102603922152866</v>
      </c>
      <c r="D1928" s="16" t="n">
        <v>0.125365198339827</v>
      </c>
      <c r="E1928" s="16" t="n">
        <v>0.77019890260631</v>
      </c>
      <c r="F1928" s="16" t="n">
        <v>0.865368751644893</v>
      </c>
      <c r="G1928" s="18" t="n">
        <v>2.46784855820248E-021</v>
      </c>
      <c r="H1928" s="6"/>
      <c r="I1928" s="18" t="n">
        <v>-0.000386752592518204</v>
      </c>
      <c r="J1928" s="18" t="n">
        <v>-0.000393063394579742</v>
      </c>
      <c r="K1928" s="16" t="n">
        <v>0.533213305898491</v>
      </c>
      <c r="L1928" s="16" t="n">
        <v>0.332551840094801</v>
      </c>
      <c r="M1928" s="16" t="n">
        <v>0.661625514403292</v>
      </c>
      <c r="N1928" s="18" t="n">
        <v>2.41552665447481E-010</v>
      </c>
      <c r="O1928" s="16" t="n">
        <v>0.307690145396362</v>
      </c>
      <c r="P1928" s="16" t="n">
        <v>-0.0388766212952844</v>
      </c>
    </row>
    <row r="1929" customFormat="false" ht="15" hidden="false" customHeight="false" outlineLevel="0" collapsed="false">
      <c r="A1929" s="17" t="n">
        <v>2324</v>
      </c>
      <c r="B1929" s="6"/>
      <c r="C1929" s="16" t="n">
        <v>0.102213991525783</v>
      </c>
      <c r="D1929" s="16" t="n">
        <v>0.124967106815644</v>
      </c>
      <c r="E1929" s="16" t="n">
        <v>0.770130315500686</v>
      </c>
      <c r="F1929" s="16" t="n">
        <v>0.865230721614539</v>
      </c>
      <c r="G1929" s="18" t="n">
        <v>2.40088492874741E-021</v>
      </c>
      <c r="H1929" s="6"/>
      <c r="I1929" s="18" t="n">
        <v>-0.000389013032641031</v>
      </c>
      <c r="J1929" s="18" t="n">
        <v>-0.000397178909184796</v>
      </c>
      <c r="K1929" s="16" t="n">
        <v>0.541255144032922</v>
      </c>
      <c r="L1929" s="16" t="n">
        <v>0.205976729347788</v>
      </c>
      <c r="M1929" s="16" t="n">
        <v>0.67283950617284</v>
      </c>
      <c r="N1929" s="18" t="n">
        <v>3.05088020233525E-011</v>
      </c>
      <c r="O1929" s="16" t="n">
        <v>0.307645712854052</v>
      </c>
      <c r="P1929" s="16" t="n">
        <v>-0.0506583120252806</v>
      </c>
    </row>
    <row r="1930" customFormat="false" ht="15" hidden="false" customHeight="false" outlineLevel="0" collapsed="false">
      <c r="A1930" s="17" t="n">
        <v>2325</v>
      </c>
      <c r="B1930" s="6"/>
      <c r="C1930" s="16" t="n">
        <v>0.101820693336936</v>
      </c>
      <c r="D1930" s="16" t="n">
        <v>0.124563480082877</v>
      </c>
      <c r="E1930" s="16" t="n">
        <v>0.770267489711934</v>
      </c>
      <c r="F1930" s="16" t="n">
        <v>0.86509795489608</v>
      </c>
      <c r="G1930" s="18" t="n">
        <v>2.32386282883391E-021</v>
      </c>
      <c r="H1930" s="6"/>
      <c r="I1930" s="18" t="n">
        <v>-0.00039120653851187</v>
      </c>
      <c r="J1930" s="18" t="n">
        <v>-0.000401308195439083</v>
      </c>
      <c r="K1930" s="16" t="n">
        <v>0.551217421124829</v>
      </c>
      <c r="L1930" s="16" t="n">
        <v>0.115572543319535</v>
      </c>
      <c r="M1930" s="16" t="n">
        <v>0.681481481481482</v>
      </c>
      <c r="N1930" s="18" t="n">
        <v>9.60254913442818E-012</v>
      </c>
      <c r="O1930" s="16" t="n">
        <v>0.307602972698572</v>
      </c>
      <c r="P1930" s="16" t="n">
        <v>-0.0629336248737961</v>
      </c>
    </row>
    <row r="1931" customFormat="false" ht="15" hidden="false" customHeight="false" outlineLevel="0" collapsed="false">
      <c r="A1931" s="17" t="n">
        <v>2326</v>
      </c>
      <c r="B1931" s="6"/>
      <c r="C1931" s="16" t="n">
        <v>0.101424762027164</v>
      </c>
      <c r="D1931" s="16" t="n">
        <v>0.124154925350627</v>
      </c>
      <c r="E1931" s="16" t="n">
        <v>0.770267489711934</v>
      </c>
      <c r="F1931" s="16" t="n">
        <v>0.864959334451171</v>
      </c>
      <c r="G1931" s="18" t="n">
        <v>2.27019225640651E-021</v>
      </c>
      <c r="H1931" s="6"/>
      <c r="I1931" s="18" t="n">
        <v>-0.000393576005710482</v>
      </c>
      <c r="J1931" s="18" t="n">
        <v>-0.000405506385717244</v>
      </c>
      <c r="K1931" s="16" t="n">
        <v>0.560116598079561</v>
      </c>
      <c r="L1931" s="16" t="n">
        <v>0.0619258352682245</v>
      </c>
      <c r="M1931" s="16" t="n">
        <v>0.680949931412894</v>
      </c>
      <c r="N1931" s="18" t="n">
        <v>1.93221752370158E-011</v>
      </c>
      <c r="O1931" s="16" t="n">
        <v>0.307558346129257</v>
      </c>
      <c r="P1931" s="16" t="n">
        <v>-0.0744382981485151</v>
      </c>
    </row>
    <row r="1932" customFormat="false" ht="15" hidden="false" customHeight="false" outlineLevel="0" collapsed="false">
      <c r="A1932" s="17" t="n">
        <v>2327</v>
      </c>
      <c r="B1932" s="6"/>
      <c r="C1932" s="16" t="n">
        <v>0.101026647008694</v>
      </c>
      <c r="D1932" s="16" t="n">
        <v>0.123742983676999</v>
      </c>
      <c r="E1932" s="16" t="n">
        <v>0.770421810699589</v>
      </c>
      <c r="F1932" s="16" t="n">
        <v>0.864828793861456</v>
      </c>
      <c r="G1932" s="18" t="n">
        <v>2.22126982810104E-021</v>
      </c>
      <c r="H1932" s="6"/>
      <c r="I1932" s="18" t="n">
        <v>-0.00039577797183385</v>
      </c>
      <c r="J1932" s="18" t="n">
        <v>-0.000409333304645245</v>
      </c>
      <c r="K1932" s="16" t="n">
        <v>0.56812414266118</v>
      </c>
      <c r="L1932" s="16" t="n">
        <v>0.0348996541157155</v>
      </c>
      <c r="M1932" s="16" t="n">
        <v>0.672993827160494</v>
      </c>
      <c r="N1932" s="18" t="n">
        <v>2.22093410588845E-010</v>
      </c>
      <c r="O1932" s="16" t="n">
        <v>0.307516318880646</v>
      </c>
      <c r="P1932" s="16" t="n">
        <v>-0.0844698851403497</v>
      </c>
    </row>
    <row r="1933" customFormat="false" ht="15" hidden="false" customHeight="false" outlineLevel="0" collapsed="false">
      <c r="A1933" s="17" t="n">
        <v>2328</v>
      </c>
      <c r="B1933" s="6"/>
      <c r="C1933" s="16" t="n">
        <v>0.100628426624298</v>
      </c>
      <c r="D1933" s="16" t="n">
        <v>0.123329344022581</v>
      </c>
      <c r="E1933" s="16" t="n">
        <v>0.770507544581619</v>
      </c>
      <c r="F1933" s="16" t="n">
        <v>0.864685337101712</v>
      </c>
      <c r="G1933" s="18" t="n">
        <v>2.18481637416947E-021</v>
      </c>
      <c r="H1933" s="6"/>
      <c r="I1933" s="18" t="n">
        <v>-0.000397695388852116</v>
      </c>
      <c r="J1933" s="18" t="n">
        <v>-0.000412811973334498</v>
      </c>
      <c r="K1933" s="16" t="n">
        <v>0.575308641975309</v>
      </c>
      <c r="L1933" s="16" t="n">
        <v>0.0194771086666408</v>
      </c>
      <c r="M1933" s="16" t="n">
        <v>0.662791495198903</v>
      </c>
      <c r="N1933" s="18" t="n">
        <v>4.22830024727614E-009</v>
      </c>
      <c r="O1933" s="16" t="n">
        <v>0.307470131224541</v>
      </c>
      <c r="P1933" s="16" t="n">
        <v>-0.0939119163247187</v>
      </c>
    </row>
    <row r="1934" customFormat="false" ht="15" hidden="false" customHeight="false" outlineLevel="0" collapsed="false">
      <c r="A1934" s="17" t="n">
        <v>2329</v>
      </c>
      <c r="B1934" s="6"/>
      <c r="C1934" s="16" t="n">
        <v>0.100230319163185</v>
      </c>
      <c r="D1934" s="16" t="n">
        <v>0.122914461844975</v>
      </c>
      <c r="E1934" s="16" t="n">
        <v>0.770747599451303</v>
      </c>
      <c r="F1934" s="16" t="n">
        <v>0.864537058969251</v>
      </c>
      <c r="G1934" s="18" t="n">
        <v>2.1488775771875E-021</v>
      </c>
      <c r="H1934" s="6"/>
      <c r="I1934" s="18" t="n">
        <v>-0.000399527436359045</v>
      </c>
      <c r="J1934" s="18" t="n">
        <v>-0.000415843751271915</v>
      </c>
      <c r="K1934" s="16" t="n">
        <v>0.581807270233196</v>
      </c>
      <c r="L1934" s="16" t="n">
        <v>0.012384390417373</v>
      </c>
      <c r="M1934" s="16" t="n">
        <v>0.650771604938272</v>
      </c>
      <c r="N1934" s="18" t="n">
        <v>8.25630590998778E-008</v>
      </c>
      <c r="O1934" s="16" t="n">
        <v>0.307422388984475</v>
      </c>
      <c r="P1934" s="16" t="n">
        <v>-0.101084217973763</v>
      </c>
    </row>
    <row r="1935" customFormat="false" ht="15" hidden="false" customHeight="false" outlineLevel="0" collapsed="false">
      <c r="A1935" s="17" t="n">
        <v>2330</v>
      </c>
      <c r="B1935" s="6"/>
      <c r="C1935" s="16" t="n">
        <v>0.0998310646273635</v>
      </c>
      <c r="D1935" s="16" t="n">
        <v>0.122497949765448</v>
      </c>
      <c r="E1935" s="16" t="n">
        <v>0.771004801097394</v>
      </c>
      <c r="F1935" s="16" t="n">
        <v>0.864408739708445</v>
      </c>
      <c r="G1935" s="18" t="n">
        <v>2.09638309431965E-021</v>
      </c>
      <c r="H1935" s="6"/>
      <c r="I1935" s="18" t="n">
        <v>-0.000401066971460093</v>
      </c>
      <c r="J1935" s="18" t="n">
        <v>-0.000418276171885188</v>
      </c>
      <c r="K1935" s="16" t="n">
        <v>0.585322359396433</v>
      </c>
      <c r="L1935" s="16" t="n">
        <v>0.00886642820121255</v>
      </c>
      <c r="M1935" s="16" t="n">
        <v>0.640826474622771</v>
      </c>
      <c r="N1935" s="18" t="n">
        <v>5.39765559363814E-007</v>
      </c>
      <c r="O1935" s="16" t="n">
        <v>0.307381071180446</v>
      </c>
      <c r="P1935" s="16" t="n">
        <v>-0.106323336318921</v>
      </c>
    </row>
    <row r="1936" customFormat="false" ht="15" hidden="false" customHeight="false" outlineLevel="0" collapsed="false">
      <c r="A1936" s="17" t="n">
        <v>2331</v>
      </c>
      <c r="B1936" s="6"/>
      <c r="C1936" s="16" t="n">
        <v>0.099430422249966</v>
      </c>
      <c r="D1936" s="16" t="n">
        <v>0.122078478294338</v>
      </c>
      <c r="E1936" s="16" t="n">
        <v>0.771399176954733</v>
      </c>
      <c r="F1936" s="16" t="n">
        <v>0.864259038584267</v>
      </c>
      <c r="G1936" s="18" t="n">
        <v>2.05002143907625E-021</v>
      </c>
      <c r="H1936" s="6"/>
      <c r="I1936" s="18" t="n">
        <v>-0.000402159554016793</v>
      </c>
      <c r="J1936" s="18" t="n">
        <v>-0.000420207878594708</v>
      </c>
      <c r="K1936" s="16" t="n">
        <v>0.589831961591221</v>
      </c>
      <c r="L1936" s="16" t="n">
        <v>0.00655861788707096</v>
      </c>
      <c r="M1936" s="16" t="n">
        <v>0.641169410150892</v>
      </c>
      <c r="N1936" s="18" t="n">
        <v>6.31494826474907E-007</v>
      </c>
      <c r="O1936" s="16" t="n">
        <v>0.307332866385438</v>
      </c>
      <c r="P1936" s="16" t="n">
        <v>-0.11120527061086</v>
      </c>
    </row>
    <row r="1937" customFormat="false" ht="15" hidden="false" customHeight="false" outlineLevel="0" collapsed="false">
      <c r="A1937" s="17" t="n">
        <v>2332</v>
      </c>
      <c r="B1937" s="6"/>
      <c r="C1937" s="16" t="n">
        <v>0.0990279951021639</v>
      </c>
      <c r="D1937" s="16" t="n">
        <v>0.121656115752756</v>
      </c>
      <c r="E1937" s="16" t="n">
        <v>0.771587791495199</v>
      </c>
      <c r="F1937" s="16" t="n">
        <v>0.864096809363479</v>
      </c>
      <c r="G1937" s="18" t="n">
        <v>2.02460594284294E-021</v>
      </c>
      <c r="H1937" s="6"/>
      <c r="I1937" s="18" t="n">
        <v>-0.000403126396692365</v>
      </c>
      <c r="J1937" s="18" t="n">
        <v>-0.000421938117071465</v>
      </c>
      <c r="K1937" s="16" t="n">
        <v>0.592969821673525</v>
      </c>
      <c r="L1937" s="16" t="n">
        <v>0.00498919607396795</v>
      </c>
      <c r="M1937" s="16" t="n">
        <v>0.64429012345679</v>
      </c>
      <c r="N1937" s="18" t="n">
        <v>1.38122544096659E-007</v>
      </c>
      <c r="O1937" s="16" t="n">
        <v>0.30728062478555</v>
      </c>
      <c r="P1937" s="16" t="n">
        <v>-0.115582446748967</v>
      </c>
    </row>
    <row r="1938" customFormat="false" ht="15" hidden="false" customHeight="false" outlineLevel="0" collapsed="false">
      <c r="A1938" s="17" t="n">
        <v>2333</v>
      </c>
      <c r="B1938" s="6"/>
      <c r="C1938" s="16" t="n">
        <v>0.0986237678595479</v>
      </c>
      <c r="D1938" s="16" t="n">
        <v>0.121231768681331</v>
      </c>
      <c r="E1938" s="16" t="n">
        <v>0.772033607681756</v>
      </c>
      <c r="F1938" s="16" t="n">
        <v>0.863956839787998</v>
      </c>
      <c r="G1938" s="18" t="n">
        <v>1.98685491385999E-021</v>
      </c>
      <c r="H1938" s="6"/>
      <c r="I1938" s="18" t="n">
        <v>-0.000404181903987237</v>
      </c>
      <c r="J1938" s="18" t="n">
        <v>-0.000423875443056176</v>
      </c>
      <c r="K1938" s="16" t="n">
        <v>0.596244855967078</v>
      </c>
      <c r="L1938" s="16" t="n">
        <v>0.0035699610310979</v>
      </c>
      <c r="M1938" s="16" t="n">
        <v>0.642626886145405</v>
      </c>
      <c r="N1938" s="18" t="n">
        <v>3.06338429916927E-008</v>
      </c>
      <c r="O1938" s="16" t="n">
        <v>0.307235549078906</v>
      </c>
      <c r="P1938" s="16" t="n">
        <v>-0.120470298834587</v>
      </c>
    </row>
    <row r="1939" customFormat="false" ht="15" hidden="false" customHeight="false" outlineLevel="0" collapsed="false">
      <c r="A1939" s="17" t="n">
        <v>2334</v>
      </c>
      <c r="B1939" s="6"/>
      <c r="C1939" s="16" t="n">
        <v>0.0982171242543197</v>
      </c>
      <c r="D1939" s="16" t="n">
        <v>0.120805217040452</v>
      </c>
      <c r="E1939" s="16" t="n">
        <v>0.772205075445816</v>
      </c>
      <c r="F1939" s="16" t="n">
        <v>0.863849692689767</v>
      </c>
      <c r="G1939" s="18" t="n">
        <v>1.94473755856148E-021</v>
      </c>
      <c r="H1939" s="6"/>
      <c r="I1939" s="18" t="n">
        <v>-0.000405294481645403</v>
      </c>
      <c r="J1939" s="18" t="n">
        <v>-0.000426122855553027</v>
      </c>
      <c r="K1939" s="16" t="n">
        <v>0.599571330589849</v>
      </c>
      <c r="L1939" s="16" t="n">
        <v>0.00228273268477599</v>
      </c>
      <c r="M1939" s="16" t="n">
        <v>0.645456104252401</v>
      </c>
      <c r="N1939" s="18" t="n">
        <v>8.81106323678725E-009</v>
      </c>
      <c r="O1939" s="16" t="n">
        <v>0.307201042102975</v>
      </c>
      <c r="P1939" s="16" t="n">
        <v>-0.126559092094817</v>
      </c>
    </row>
    <row r="1940" customFormat="false" ht="15" hidden="false" customHeight="false" outlineLevel="0" collapsed="false">
      <c r="A1940" s="17" t="n">
        <v>2335</v>
      </c>
      <c r="B1940" s="6"/>
      <c r="C1940" s="16" t="n">
        <v>0.097809552590126</v>
      </c>
      <c r="D1940" s="16" t="n">
        <v>0.120378090459566</v>
      </c>
      <c r="E1940" s="16" t="n">
        <v>0.772513717421125</v>
      </c>
      <c r="F1940" s="16" t="n">
        <v>0.863777297517719</v>
      </c>
      <c r="G1940" s="18" t="n">
        <v>1.91213937496968E-021</v>
      </c>
      <c r="H1940" s="6"/>
      <c r="I1940" s="18" t="n">
        <v>-0.000406501949740366</v>
      </c>
      <c r="J1940" s="18" t="n">
        <v>-0.000428516541524171</v>
      </c>
      <c r="K1940" s="16" t="n">
        <v>0.603858024691358</v>
      </c>
      <c r="L1940" s="16" t="n">
        <v>0.00142884626700844</v>
      </c>
      <c r="M1940" s="16" t="n">
        <v>0.64982853223594</v>
      </c>
      <c r="N1940" s="18" t="n">
        <v>5.74054491223855E-009</v>
      </c>
      <c r="O1940" s="16" t="n">
        <v>0.30717772638093</v>
      </c>
      <c r="P1940" s="16" t="n">
        <v>-0.132688360447527</v>
      </c>
    </row>
    <row r="1941" customFormat="false" ht="15" hidden="false" customHeight="false" outlineLevel="0" collapsed="false">
      <c r="A1941" s="17" t="n">
        <v>2336</v>
      </c>
      <c r="B1941" s="6"/>
      <c r="C1941" s="16" t="n">
        <v>0.0974019214814528</v>
      </c>
      <c r="D1941" s="16" t="n">
        <v>0.11995109619306</v>
      </c>
      <c r="E1941" s="16" t="n">
        <v>0.772650891632373</v>
      </c>
      <c r="F1941" s="16" t="n">
        <v>0.863733090224502</v>
      </c>
      <c r="G1941" s="18" t="n">
        <v>1.86626395733736E-021</v>
      </c>
      <c r="H1941" s="6"/>
      <c r="I1941" s="18" t="n">
        <v>-0.000408061763528142</v>
      </c>
      <c r="J1941" s="18" t="n">
        <v>-0.000431034184263286</v>
      </c>
      <c r="K1941" s="16" t="n">
        <v>0.60670438957476</v>
      </c>
      <c r="L1941" s="18" t="n">
        <v>0.000993397533252703</v>
      </c>
      <c r="M1941" s="16" t="n">
        <v>0.655161179698217</v>
      </c>
      <c r="N1941" s="18" t="n">
        <v>5.5414377238471E-009</v>
      </c>
      <c r="O1941" s="16" t="n">
        <v>0.30716348862687</v>
      </c>
      <c r="P1941" s="16" t="n">
        <v>-0.137223979728351</v>
      </c>
    </row>
    <row r="1942" customFormat="false" ht="15" hidden="false" customHeight="false" outlineLevel="0" collapsed="false">
      <c r="A1942" s="17" t="n">
        <v>2337</v>
      </c>
      <c r="B1942" s="6"/>
      <c r="C1942" s="16" t="n">
        <v>0.0969939992508144</v>
      </c>
      <c r="D1942" s="16" t="n">
        <v>0.119521781638996</v>
      </c>
      <c r="E1942" s="16" t="n">
        <v>0.772788065843621</v>
      </c>
      <c r="F1942" s="16" t="n">
        <v>0.863643003957655</v>
      </c>
      <c r="G1942" s="18" t="n">
        <v>1.85317904424793E-021</v>
      </c>
      <c r="H1942" s="6"/>
      <c r="I1942" s="18" t="n">
        <v>-0.000409701855227606</v>
      </c>
      <c r="J1942" s="18" t="n">
        <v>-0.000433570737827574</v>
      </c>
      <c r="K1942" s="16" t="n">
        <v>0.609087791495199</v>
      </c>
      <c r="L1942" s="18" t="n">
        <v>0.000723734233595938</v>
      </c>
      <c r="M1942" s="16" t="n">
        <v>0.660905349794239</v>
      </c>
      <c r="N1942" s="18" t="n">
        <v>2.5586650691824E-009</v>
      </c>
      <c r="O1942" s="16" t="n">
        <v>0.307134474085573</v>
      </c>
      <c r="P1942" s="16" t="n">
        <v>-0.141227566708747</v>
      </c>
    </row>
    <row r="1943" customFormat="false" ht="15" hidden="false" customHeight="false" outlineLevel="0" collapsed="false">
      <c r="A1943" s="17" t="n">
        <v>2338</v>
      </c>
      <c r="B1943" s="6"/>
      <c r="C1943" s="16" t="n">
        <v>0.0965867990888881</v>
      </c>
      <c r="D1943" s="16" t="n">
        <v>0.119089859411858</v>
      </c>
      <c r="E1943" s="16" t="n">
        <v>0.772873799725652</v>
      </c>
      <c r="F1943" s="16" t="n">
        <v>0.863460786230504</v>
      </c>
      <c r="G1943" s="18" t="n">
        <v>1.85131418659835E-021</v>
      </c>
      <c r="H1943" s="6"/>
      <c r="I1943" s="18" t="n">
        <v>-0.000411135789312675</v>
      </c>
      <c r="J1943" s="18" t="n">
        <v>-0.000435874056731606</v>
      </c>
      <c r="K1943" s="16" t="n">
        <v>0.611659807956104</v>
      </c>
      <c r="L1943" s="18" t="n">
        <v>0.000519559238962098</v>
      </c>
      <c r="M1943" s="16" t="n">
        <v>0.662071330589849</v>
      </c>
      <c r="N1943" s="18" t="n">
        <v>8.76878039950462E-010</v>
      </c>
      <c r="O1943" s="16" t="n">
        <v>0.307075783678874</v>
      </c>
      <c r="P1943" s="16" t="n">
        <v>-0.145033865416175</v>
      </c>
    </row>
    <row r="1944" customFormat="false" ht="15" hidden="false" customHeight="false" outlineLevel="0" collapsed="false">
      <c r="A1944" s="17" t="n">
        <v>2339</v>
      </c>
      <c r="B1944" s="6"/>
      <c r="C1944" s="16" t="n">
        <v>0.0961778206916548</v>
      </c>
      <c r="D1944" s="16" t="n">
        <v>0.118654415567199</v>
      </c>
      <c r="E1944" s="16" t="n">
        <v>0.773233882030178</v>
      </c>
      <c r="F1944" s="16" t="n">
        <v>0.863252950418991</v>
      </c>
      <c r="G1944" s="18" t="n">
        <v>1.82773645247543E-021</v>
      </c>
      <c r="H1944" s="6"/>
      <c r="I1944" s="18" t="n">
        <v>-0.000412317468395679</v>
      </c>
      <c r="J1944" s="18" t="n">
        <v>-0.000437970330209667</v>
      </c>
      <c r="K1944" s="16" t="n">
        <v>0.614077503429355</v>
      </c>
      <c r="L1944" s="18" t="n">
        <v>0.000354964831756491</v>
      </c>
      <c r="M1944" s="16" t="n">
        <v>0.668364197530864</v>
      </c>
      <c r="N1944" s="18" t="n">
        <v>2.10614637851992E-010</v>
      </c>
      <c r="O1944" s="16" t="n">
        <v>0.307008837680266</v>
      </c>
      <c r="P1944" s="16" t="n">
        <v>-0.149019907671388</v>
      </c>
    </row>
    <row r="1945" customFormat="false" ht="15" hidden="false" customHeight="false" outlineLevel="0" collapsed="false">
      <c r="A1945" s="17" t="n">
        <v>2340</v>
      </c>
      <c r="B1945" s="6"/>
      <c r="C1945" s="16" t="n">
        <v>0.0957651729666959</v>
      </c>
      <c r="D1945" s="16" t="n">
        <v>0.11821395900517</v>
      </c>
      <c r="E1945" s="16" t="n">
        <v>0.773353909465021</v>
      </c>
      <c r="F1945" s="16" t="n">
        <v>0.863045003520368</v>
      </c>
      <c r="G1945" s="18" t="n">
        <v>1.82667193290461E-021</v>
      </c>
      <c r="H1945" s="6"/>
      <c r="I1945" s="18" t="n">
        <v>-0.000413100624570548</v>
      </c>
      <c r="J1945" s="18" t="n">
        <v>-0.000439846392070749</v>
      </c>
      <c r="K1945" s="16" t="n">
        <v>0.617678326474623</v>
      </c>
      <c r="L1945" s="18" t="n">
        <v>0.000214090701787971</v>
      </c>
      <c r="M1945" s="16" t="n">
        <v>0.671639231824417</v>
      </c>
      <c r="N1945" s="18" t="n">
        <v>1.20829456546781E-010</v>
      </c>
      <c r="O1945" s="16" t="n">
        <v>0.306941851338044</v>
      </c>
      <c r="P1945" s="16" t="n">
        <v>-0.153958074154542</v>
      </c>
    </row>
    <row r="1946" customFormat="false" ht="15" hidden="false" customHeight="false" outlineLevel="0" collapsed="false">
      <c r="A1946" s="17" t="n">
        <v>2341</v>
      </c>
      <c r="B1946" s="6"/>
      <c r="C1946" s="16" t="n">
        <v>0.0953500119305595</v>
      </c>
      <c r="D1946" s="16" t="n">
        <v>0.117769442416132</v>
      </c>
      <c r="E1946" s="16" t="n">
        <v>0.773559670781893</v>
      </c>
      <c r="F1946" s="16" t="n">
        <v>0.862820275259785</v>
      </c>
      <c r="G1946" s="18" t="n">
        <v>1.82667193290461E-021</v>
      </c>
      <c r="H1946" s="6"/>
      <c r="I1946" s="18" t="n">
        <v>-0.000413649795311047</v>
      </c>
      <c r="J1946" s="18" t="n">
        <v>-0.000441448815886643</v>
      </c>
      <c r="K1946" s="16" t="n">
        <v>0.621227709190672</v>
      </c>
      <c r="L1946" s="18" t="n">
        <v>0.000125397536359983</v>
      </c>
      <c r="M1946" s="16" t="n">
        <v>0.664814814814815</v>
      </c>
      <c r="N1946" s="18" t="n">
        <v>1.23227241173867E-009</v>
      </c>
      <c r="O1946" s="16" t="n">
        <v>0.306869454053737</v>
      </c>
      <c r="P1946" s="16" t="n">
        <v>-0.158677817142456</v>
      </c>
    </row>
    <row r="1947" customFormat="false" ht="15" hidden="false" customHeight="false" outlineLevel="0" collapsed="false">
      <c r="A1947" s="17" t="n">
        <v>2342</v>
      </c>
      <c r="B1947" s="6"/>
      <c r="C1947" s="16" t="n">
        <v>0.0949317269459168</v>
      </c>
      <c r="D1947" s="16" t="n">
        <v>0.117321580065981</v>
      </c>
      <c r="E1947" s="16" t="n">
        <v>0.773645404663923</v>
      </c>
      <c r="F1947" s="16" t="n">
        <v>0.862625338585315</v>
      </c>
      <c r="G1947" s="18" t="n">
        <v>1.82667193290461E-021</v>
      </c>
      <c r="H1947" s="6"/>
      <c r="I1947" s="18" t="n">
        <v>-0.000414044621755533</v>
      </c>
      <c r="J1947" s="18" t="n">
        <v>-0.000442778928028234</v>
      </c>
      <c r="K1947" s="16" t="n">
        <v>0.624862825788752</v>
      </c>
      <c r="L1947" s="18" t="n">
        <v>7.80007017137273E-005</v>
      </c>
      <c r="M1947" s="16" t="n">
        <v>0.642986968449931</v>
      </c>
      <c r="N1947" s="18" t="n">
        <v>1.26784498312661E-007</v>
      </c>
      <c r="O1947" s="16" t="n">
        <v>0.30680664995666</v>
      </c>
      <c r="P1947" s="16" t="n">
        <v>-0.162731337879333</v>
      </c>
    </row>
    <row r="1948" customFormat="false" ht="15" hidden="false" customHeight="false" outlineLevel="0" collapsed="false">
      <c r="A1948" s="17" t="n">
        <v>2343</v>
      </c>
      <c r="B1948" s="6"/>
      <c r="C1948" s="16" t="n">
        <v>0.094511621825939</v>
      </c>
      <c r="D1948" s="16" t="n">
        <v>0.11687190536628</v>
      </c>
      <c r="E1948" s="16" t="n">
        <v>0.773748285322359</v>
      </c>
      <c r="F1948" s="16" t="n">
        <v>0.862473509880292</v>
      </c>
      <c r="G1948" s="18" t="n">
        <v>1.82667193290461E-021</v>
      </c>
      <c r="H1948" s="6"/>
      <c r="I1948" s="18" t="n">
        <v>-0.000414014703756968</v>
      </c>
      <c r="J1948" s="18" t="n">
        <v>-0.00044362939894225</v>
      </c>
      <c r="K1948" s="16" t="n">
        <v>0.628343621399177</v>
      </c>
      <c r="L1948" s="18" t="n">
        <v>5.07029456818873E-005</v>
      </c>
      <c r="M1948" s="16" t="n">
        <v>0.605829903978052</v>
      </c>
      <c r="N1948" s="18" t="n">
        <v>2.34824043180475E-005</v>
      </c>
      <c r="O1948" s="16" t="n">
        <v>0.306757731475821</v>
      </c>
      <c r="P1948" s="16" t="n">
        <v>-0.166484060067439</v>
      </c>
    </row>
    <row r="1949" customFormat="false" ht="15" hidden="false" customHeight="false" outlineLevel="0" collapsed="false">
      <c r="A1949" s="17" t="n">
        <v>2344</v>
      </c>
      <c r="B1949" s="6"/>
      <c r="C1949" s="16" t="n">
        <v>0.0940925564305275</v>
      </c>
      <c r="D1949" s="16" t="n">
        <v>0.116422751942885</v>
      </c>
      <c r="E1949" s="16" t="n">
        <v>0.773954046639232</v>
      </c>
      <c r="F1949" s="16" t="n">
        <v>0.862323174383065</v>
      </c>
      <c r="G1949" s="18" t="n">
        <v>1.82667193290461E-021</v>
      </c>
      <c r="H1949" s="6"/>
      <c r="I1949" s="18" t="n">
        <v>-0.000413604216310329</v>
      </c>
      <c r="J1949" s="18" t="n">
        <v>-0.000443810241829327</v>
      </c>
      <c r="K1949" s="16" t="n">
        <v>0.629441015089163</v>
      </c>
      <c r="L1949" s="18" t="n">
        <v>3.80197474216131E-005</v>
      </c>
      <c r="M1949" s="16" t="n">
        <v>0.57110768175583</v>
      </c>
      <c r="N1949" s="16" t="n">
        <v>0.00186566625803312</v>
      </c>
      <c r="O1949" s="16" t="n">
        <v>0.306709291704015</v>
      </c>
      <c r="P1949" s="16" t="n">
        <v>-0.168681118402734</v>
      </c>
    </row>
    <row r="1950" customFormat="false" ht="15" hidden="false" customHeight="false" outlineLevel="0" collapsed="false">
      <c r="A1950" s="17" t="n">
        <v>2345</v>
      </c>
      <c r="B1950" s="6"/>
      <c r="C1950" s="16" t="n">
        <v>0.0936749030650277</v>
      </c>
      <c r="D1950" s="16" t="n">
        <v>0.115974982806553</v>
      </c>
      <c r="E1950" s="16" t="n">
        <v>0.773971193415638</v>
      </c>
      <c r="F1950" s="16" t="n">
        <v>0.862171990168478</v>
      </c>
      <c r="G1950" s="18" t="n">
        <v>1.82667193290461E-021</v>
      </c>
      <c r="H1950" s="6"/>
      <c r="I1950" s="18" t="n">
        <v>-0.00041274402238863</v>
      </c>
      <c r="J1950" s="18" t="n">
        <v>-0.000443201390829528</v>
      </c>
      <c r="K1950" s="16" t="n">
        <v>0.629681069958848</v>
      </c>
      <c r="L1950" s="18" t="n">
        <v>3.60202897727585E-005</v>
      </c>
      <c r="M1950" s="16" t="n">
        <v>0.541803840877915</v>
      </c>
      <c r="N1950" s="16" t="n">
        <v>0.0422701610596432</v>
      </c>
      <c r="O1950" s="16" t="n">
        <v>0.306660576062499</v>
      </c>
      <c r="P1950" s="16" t="n">
        <v>-0.169097277730504</v>
      </c>
    </row>
    <row r="1951" customFormat="false" ht="15" hidden="false" customHeight="false" outlineLevel="0" collapsed="false">
      <c r="A1951" s="17" t="n">
        <v>2346</v>
      </c>
      <c r="B1951" s="6"/>
      <c r="C1951" s="16" t="n">
        <v>0.0932595251839015</v>
      </c>
      <c r="D1951" s="16" t="n">
        <v>0.115529116293914</v>
      </c>
      <c r="E1951" s="16" t="n">
        <v>0.774262688614541</v>
      </c>
      <c r="F1951" s="16" t="n">
        <v>0.862004477621869</v>
      </c>
      <c r="G1951" s="18" t="n">
        <v>1.82667193290461E-021</v>
      </c>
      <c r="H1951" s="6"/>
      <c r="I1951" s="18" t="n">
        <v>-0.00041117680409362</v>
      </c>
      <c r="J1951" s="18" t="n">
        <v>-0.00044173514209319</v>
      </c>
      <c r="K1951" s="16" t="n">
        <v>0.629389574759945</v>
      </c>
      <c r="L1951" s="18" t="n">
        <v>3.65823351073789E-005</v>
      </c>
      <c r="M1951" s="16" t="n">
        <v>0.517866941015089</v>
      </c>
      <c r="N1951" s="16" t="n">
        <v>0.42095938104341</v>
      </c>
      <c r="O1951" s="16" t="n">
        <v>0.306606596176379</v>
      </c>
      <c r="P1951" s="16" t="n">
        <v>-0.168918931487856</v>
      </c>
    </row>
    <row r="1952" customFormat="false" ht="15" hidden="false" customHeight="false" outlineLevel="0" collapsed="false">
      <c r="A1952" s="17" t="n">
        <v>2347</v>
      </c>
      <c r="B1952" s="6"/>
      <c r="C1952" s="16" t="n">
        <v>0.092847565809484</v>
      </c>
      <c r="D1952" s="16" t="n">
        <v>0.115085226204277</v>
      </c>
      <c r="E1952" s="16" t="n">
        <v>0.774451303155007</v>
      </c>
      <c r="F1952" s="16" t="n">
        <v>0.861764079251406</v>
      </c>
      <c r="G1952" s="18" t="n">
        <v>1.82667193290461E-021</v>
      </c>
      <c r="H1952" s="6"/>
      <c r="I1952" s="18" t="n">
        <v>-0.000409001257842382</v>
      </c>
      <c r="J1952" s="18" t="n">
        <v>-0.000439449812004981</v>
      </c>
      <c r="K1952" s="16" t="n">
        <v>0.629029492455418</v>
      </c>
      <c r="L1952" s="18" t="n">
        <v>3.83749010773735E-005</v>
      </c>
      <c r="M1952" s="16" t="n">
        <v>0.503172153635117</v>
      </c>
      <c r="N1952" s="16" t="n">
        <v>0.798855892809355</v>
      </c>
      <c r="O1952" s="16" t="n">
        <v>0.306529124113266</v>
      </c>
      <c r="P1952" s="16" t="n">
        <v>-0.167939249388934</v>
      </c>
    </row>
    <row r="1953" customFormat="false" ht="15" hidden="false" customHeight="false" outlineLevel="0" collapsed="false">
      <c r="A1953" s="17" t="n">
        <v>2348</v>
      </c>
      <c r="B1953" s="6"/>
      <c r="C1953" s="16" t="n">
        <v>0.0924387752631418</v>
      </c>
      <c r="D1953" s="16" t="n">
        <v>0.114643930860799</v>
      </c>
      <c r="E1953" s="16" t="n">
        <v>0.774502743484225</v>
      </c>
      <c r="F1953" s="16" t="n">
        <v>0.861468216102974</v>
      </c>
      <c r="G1953" s="18" t="n">
        <v>1.82667193290461E-021</v>
      </c>
      <c r="H1953" s="6"/>
      <c r="I1953" s="18" t="n">
        <v>-0.000406277882891401</v>
      </c>
      <c r="J1953" s="18" t="n">
        <v>-0.000436498877646841</v>
      </c>
      <c r="K1953" s="16" t="n">
        <v>0.628497942386831</v>
      </c>
      <c r="L1953" s="18" t="n">
        <v>4.20639628575654E-005</v>
      </c>
      <c r="M1953" s="16" t="n">
        <v>0.508299039780521</v>
      </c>
      <c r="N1953" s="16" t="n">
        <v>0.31530217159013</v>
      </c>
      <c r="O1953" s="16" t="n">
        <v>0.306433769311938</v>
      </c>
      <c r="P1953" s="16" t="n">
        <v>-0.16661662377462</v>
      </c>
    </row>
    <row r="1954" customFormat="false" ht="15" hidden="false" customHeight="false" outlineLevel="0" collapsed="false">
      <c r="A1954" s="17" t="n">
        <v>2349</v>
      </c>
      <c r="B1954" s="6"/>
      <c r="C1954" s="16" t="n">
        <v>0.092033266545106</v>
      </c>
      <c r="D1954" s="16" t="n">
        <v>0.114206501672285</v>
      </c>
      <c r="E1954" s="16" t="n">
        <v>0.774434156378601</v>
      </c>
      <c r="F1954" s="16" t="n">
        <v>0.86116074262336</v>
      </c>
      <c r="G1954" s="18" t="n">
        <v>1.82667193290461E-021</v>
      </c>
      <c r="H1954" s="6"/>
      <c r="I1954" s="18" t="n">
        <v>-0.000403114640099942</v>
      </c>
      <c r="J1954" s="18" t="n">
        <v>-0.000433238139080638</v>
      </c>
      <c r="K1954" s="16" t="n">
        <v>0.628909465020576</v>
      </c>
      <c r="L1954" s="18" t="n">
        <v>4.28363276990345E-005</v>
      </c>
      <c r="M1954" s="16" t="n">
        <v>0.520816186556927</v>
      </c>
      <c r="N1954" s="16" t="n">
        <v>0.117221683003698</v>
      </c>
      <c r="O1954" s="16" t="n">
        <v>0.306334662799023</v>
      </c>
      <c r="P1954" s="16" t="n">
        <v>-0.166172109888922</v>
      </c>
    </row>
    <row r="1955" customFormat="false" ht="15" hidden="false" customHeight="false" outlineLevel="0" collapsed="false">
      <c r="A1955" s="17" t="n">
        <v>2350</v>
      </c>
      <c r="B1955" s="6"/>
      <c r="C1955" s="16" t="n">
        <v>0.091630494168898</v>
      </c>
      <c r="D1955" s="16" t="n">
        <v>0.113772436363277</v>
      </c>
      <c r="E1955" s="16" t="n">
        <v>0.774605624142661</v>
      </c>
      <c r="F1955" s="16" t="n">
        <v>0.860838531728968</v>
      </c>
      <c r="G1955" s="18" t="n">
        <v>1.82667193290461E-021</v>
      </c>
      <c r="H1955" s="6"/>
      <c r="I1955" s="18" t="n">
        <v>-0.000399770248292225</v>
      </c>
      <c r="J1955" s="18" t="n">
        <v>-0.000429744802652147</v>
      </c>
      <c r="K1955" s="16" t="n">
        <v>0.628463648834019</v>
      </c>
      <c r="L1955" s="18" t="n">
        <v>4.45228618113999E-005</v>
      </c>
      <c r="M1955" s="16" t="n">
        <v>0.522753772290809</v>
      </c>
      <c r="N1955" s="16" t="n">
        <v>0.0642921785803887</v>
      </c>
      <c r="O1955" s="16" t="n">
        <v>0.306230795352971</v>
      </c>
      <c r="P1955" s="16" t="n">
        <v>-0.165463047506526</v>
      </c>
    </row>
    <row r="1956" customFormat="false" ht="15" hidden="false" customHeight="false" outlineLevel="0" collapsed="false">
      <c r="A1956" s="17" t="n">
        <v>2351</v>
      </c>
      <c r="B1956" s="6"/>
      <c r="C1956" s="16" t="n">
        <v>0.0912311108621921</v>
      </c>
      <c r="D1956" s="16" t="n">
        <v>0.113343022879486</v>
      </c>
      <c r="E1956" s="16" t="n">
        <v>0.774759945130316</v>
      </c>
      <c r="F1956" s="16" t="n">
        <v>0.860515699177373</v>
      </c>
      <c r="G1956" s="18" t="n">
        <v>1.82667193290461E-021</v>
      </c>
      <c r="H1956" s="6"/>
      <c r="I1956" s="18" t="n">
        <v>-0.0003964075052413</v>
      </c>
      <c r="J1956" s="18" t="n">
        <v>-0.00042602489224448</v>
      </c>
      <c r="K1956" s="16" t="n">
        <v>0.627349108367627</v>
      </c>
      <c r="L1956" s="18" t="n">
        <v>5.34915360231839E-005</v>
      </c>
      <c r="M1956" s="16" t="n">
        <v>0.523662551440329</v>
      </c>
      <c r="N1956" s="16" t="n">
        <v>0.0681912857121131</v>
      </c>
      <c r="O1956" s="16" t="n">
        <v>0.306126716540665</v>
      </c>
      <c r="P1956" s="16" t="n">
        <v>-0.163677067970214</v>
      </c>
    </row>
    <row r="1957" customFormat="false" ht="15" hidden="false" customHeight="false" outlineLevel="0" collapsed="false">
      <c r="A1957" s="17" t="n">
        <v>2352</v>
      </c>
      <c r="B1957" s="6"/>
      <c r="C1957" s="16" t="n">
        <v>0.0908361601393291</v>
      </c>
      <c r="D1957" s="16" t="n">
        <v>0.112919343663781</v>
      </c>
      <c r="E1957" s="16" t="n">
        <v>0.774879972565158</v>
      </c>
      <c r="F1957" s="16" t="n">
        <v>0.860187667619439</v>
      </c>
      <c r="G1957" s="18" t="n">
        <v>1.82667193290461E-021</v>
      </c>
      <c r="H1957" s="6"/>
      <c r="I1957" s="18" t="n">
        <v>-0.000393291386140208</v>
      </c>
      <c r="J1957" s="18" t="n">
        <v>-0.000422443396328314</v>
      </c>
      <c r="K1957" s="16" t="n">
        <v>0.625788751714678</v>
      </c>
      <c r="L1957" s="18" t="n">
        <v>6.84313771275951E-005</v>
      </c>
      <c r="M1957" s="16" t="n">
        <v>0.535973936899863</v>
      </c>
      <c r="N1957" s="16" t="n">
        <v>0.0439939952974759</v>
      </c>
      <c r="O1957" s="16" t="n">
        <v>0.306020950362689</v>
      </c>
      <c r="P1957" s="16" t="n">
        <v>-0.161486940580827</v>
      </c>
    </row>
    <row r="1958" customFormat="false" ht="15" hidden="false" customHeight="false" outlineLevel="0" collapsed="false">
      <c r="A1958" s="17" t="n">
        <v>2353</v>
      </c>
      <c r="B1958" s="6"/>
      <c r="C1958" s="16" t="n">
        <v>0.090444948870297</v>
      </c>
      <c r="D1958" s="16" t="n">
        <v>0.112500052564197</v>
      </c>
      <c r="E1958" s="16" t="n">
        <v>0.774931412894376</v>
      </c>
      <c r="F1958" s="16" t="n">
        <v>0.859836535297631</v>
      </c>
      <c r="G1958" s="18" t="n">
        <v>1.82667193290461E-021</v>
      </c>
      <c r="H1958" s="6"/>
      <c r="I1958" s="18" t="n">
        <v>-0.000390330844105633</v>
      </c>
      <c r="J1958" s="18" t="n">
        <v>-0.000418939064823771</v>
      </c>
      <c r="K1958" s="16" t="n">
        <v>0.624708504801097</v>
      </c>
      <c r="L1958" s="18" t="n">
        <v>8.90830390768407E-005</v>
      </c>
      <c r="M1958" s="16" t="n">
        <v>0.548199588477366</v>
      </c>
      <c r="N1958" s="16" t="n">
        <v>0.0325793473490042</v>
      </c>
      <c r="O1958" s="16" t="n">
        <v>0.305907723321112</v>
      </c>
      <c r="P1958" s="16" t="n">
        <v>-0.159089951770839</v>
      </c>
    </row>
    <row r="1959" customFormat="false" ht="15" hidden="false" customHeight="false" outlineLevel="0" collapsed="false">
      <c r="A1959" s="17" t="n">
        <v>2354</v>
      </c>
      <c r="B1959" s="6"/>
      <c r="C1959" s="16" t="n">
        <v>0.0900585311279637</v>
      </c>
      <c r="D1959" s="16" t="n">
        <v>0.112085945456828</v>
      </c>
      <c r="E1959" s="16" t="n">
        <v>0.775102880658436</v>
      </c>
      <c r="F1959" s="16" t="n">
        <v>0.859447205950925</v>
      </c>
      <c r="G1959" s="18" t="n">
        <v>1.82667193290461E-021</v>
      </c>
      <c r="H1959" s="6"/>
      <c r="I1959" s="18" t="n">
        <v>-0.000387328803150191</v>
      </c>
      <c r="J1959" s="18" t="n">
        <v>-0.000415466986596829</v>
      </c>
      <c r="K1959" s="16" t="n">
        <v>0.623251028806584</v>
      </c>
      <c r="L1959" s="18" t="n">
        <v>0.000109363816257547</v>
      </c>
      <c r="M1959" s="16" t="n">
        <v>0.541237997256516</v>
      </c>
      <c r="N1959" s="16" t="n">
        <v>0.0785863171850616</v>
      </c>
      <c r="O1959" s="16" t="n">
        <v>0.305782163990876</v>
      </c>
      <c r="P1959" s="16" t="n">
        <v>-0.157219922750167</v>
      </c>
    </row>
    <row r="1960" customFormat="false" ht="15" hidden="false" customHeight="false" outlineLevel="0" collapsed="false">
      <c r="A1960" s="17" t="n">
        <v>2355</v>
      </c>
      <c r="B1960" s="6"/>
      <c r="C1960" s="16" t="n">
        <v>0.0896755432964776</v>
      </c>
      <c r="D1960" s="16" t="n">
        <v>0.111675613228122</v>
      </c>
      <c r="E1960" s="16" t="n">
        <v>0.775137174211248</v>
      </c>
      <c r="F1960" s="16" t="n">
        <v>0.859019945286285</v>
      </c>
      <c r="G1960" s="18" t="n">
        <v>1.82667193290461E-021</v>
      </c>
      <c r="H1960" s="6"/>
      <c r="I1960" s="18" t="n">
        <v>-0.000384507804281379</v>
      </c>
      <c r="J1960" s="18" t="n">
        <v>-0.000412351491432586</v>
      </c>
      <c r="K1960" s="16" t="n">
        <v>0.622565157750343</v>
      </c>
      <c r="L1960" s="18" t="n">
        <v>0.00012162141162154</v>
      </c>
      <c r="M1960" s="16" t="n">
        <v>0.525325788751715</v>
      </c>
      <c r="N1960" s="16" t="n">
        <v>0.232732473581728</v>
      </c>
      <c r="O1960" s="16" t="n">
        <v>0.305644353387358</v>
      </c>
      <c r="P1960" s="16" t="n">
        <v>-0.156316095840732</v>
      </c>
    </row>
    <row r="1961" customFormat="false" ht="15" hidden="false" customHeight="false" outlineLevel="0" collapsed="false">
      <c r="A1961" s="17" t="n">
        <v>2356</v>
      </c>
      <c r="B1961" s="6"/>
      <c r="C1961" s="16" t="n">
        <v>0.0892941763108839</v>
      </c>
      <c r="D1961" s="16" t="n">
        <v>0.111267323984572</v>
      </c>
      <c r="E1961" s="16" t="n">
        <v>0.775017146776406</v>
      </c>
      <c r="F1961" s="16" t="n">
        <v>0.858585111510173</v>
      </c>
      <c r="G1961" s="18" t="n">
        <v>1.82667193290461E-021</v>
      </c>
      <c r="H1961" s="6"/>
      <c r="I1961" s="18" t="n">
        <v>-0.000381724065337427</v>
      </c>
      <c r="J1961" s="18" t="n">
        <v>-0.000409495669599649</v>
      </c>
      <c r="K1961" s="16" t="n">
        <v>0.622873799725652</v>
      </c>
      <c r="L1961" s="18" t="n">
        <v>0.000117894875398361</v>
      </c>
      <c r="M1961" s="16" t="n">
        <v>0.501063100137174</v>
      </c>
      <c r="N1961" s="16" t="n">
        <v>0.752006837227002</v>
      </c>
      <c r="O1961" s="16" t="n">
        <v>0.305504080392871</v>
      </c>
      <c r="P1961" s="16" t="n">
        <v>-0.156699609734917</v>
      </c>
    </row>
    <row r="1962" customFormat="false" ht="15" hidden="false" customHeight="false" outlineLevel="0" collapsed="false">
      <c r="A1962" s="17" t="n">
        <v>2357</v>
      </c>
      <c r="B1962" s="6"/>
      <c r="C1962" s="16" t="n">
        <v>0.0889157105903318</v>
      </c>
      <c r="D1962" s="16" t="n">
        <v>0.110862097898133</v>
      </c>
      <c r="E1962" s="16" t="n">
        <v>0.775051440329218</v>
      </c>
      <c r="F1962" s="16" t="n">
        <v>0.858138215532186</v>
      </c>
      <c r="G1962" s="18" t="n">
        <v>1.82667193290461E-021</v>
      </c>
      <c r="H1962" s="6"/>
      <c r="I1962" s="18" t="n">
        <v>-0.000379169124139362</v>
      </c>
      <c r="J1962" s="18" t="n">
        <v>-0.000407084482451207</v>
      </c>
      <c r="K1962" s="16" t="n">
        <v>0.624537037037037</v>
      </c>
      <c r="L1962" s="18" t="n">
        <v>0.000104950937909225</v>
      </c>
      <c r="M1962" s="16" t="n">
        <v>0.529080932784636</v>
      </c>
      <c r="N1962" s="16" t="n">
        <v>0.514169676545081</v>
      </c>
      <c r="O1962" s="16" t="n">
        <v>0.305359895525274</v>
      </c>
      <c r="P1962" s="16" t="n">
        <v>-0.158227058417918</v>
      </c>
    </row>
    <row r="1963" customFormat="false" ht="15" hidden="false" customHeight="false" outlineLevel="0" collapsed="false">
      <c r="A1963" s="17" t="n">
        <v>2358</v>
      </c>
      <c r="B1963" s="6"/>
      <c r="C1963" s="16" t="n">
        <v>0.0885383964533191</v>
      </c>
      <c r="D1963" s="16" t="n">
        <v>0.110458323357534</v>
      </c>
      <c r="E1963" s="16" t="n">
        <v>0.775342935528121</v>
      </c>
      <c r="F1963" s="16" t="n">
        <v>0.857693740344758</v>
      </c>
      <c r="G1963" s="18" t="n">
        <v>1.82667193290461E-021</v>
      </c>
      <c r="H1963" s="6"/>
      <c r="I1963" s="18" t="n">
        <v>-0.000377165519253165</v>
      </c>
      <c r="J1963" s="18" t="n">
        <v>-0.000405328477481769</v>
      </c>
      <c r="K1963" s="16" t="n">
        <v>0.62599451303155</v>
      </c>
      <c r="L1963" s="18" t="n">
        <v>9.20419411010443E-005</v>
      </c>
      <c r="M1963" s="16" t="n">
        <v>0.55488683127572</v>
      </c>
      <c r="N1963" s="16" t="n">
        <v>0.0908623362455305</v>
      </c>
      <c r="O1963" s="16" t="n">
        <v>0.305216470856845</v>
      </c>
      <c r="P1963" s="16" t="n">
        <v>-0.160215859281463</v>
      </c>
    </row>
    <row r="1964" customFormat="false" ht="15" hidden="false" customHeight="false" outlineLevel="0" collapsed="false">
      <c r="A1964" s="17" t="n">
        <v>2359</v>
      </c>
      <c r="B1964" s="6"/>
      <c r="C1964" s="16" t="n">
        <v>0.0881625378426728</v>
      </c>
      <c r="D1964" s="16" t="n">
        <v>0.110055617915206</v>
      </c>
      <c r="E1964" s="16" t="n">
        <v>0.775240054869685</v>
      </c>
      <c r="F1964" s="16" t="n">
        <v>0.857248614742432</v>
      </c>
      <c r="G1964" s="18" t="n">
        <v>1.82667193290461E-021</v>
      </c>
      <c r="H1964" s="6"/>
      <c r="I1964" s="18" t="n">
        <v>-0.000375474021996924</v>
      </c>
      <c r="J1964" s="18" t="n">
        <v>-0.000403934008042968</v>
      </c>
      <c r="K1964" s="16" t="n">
        <v>0.628309327846365</v>
      </c>
      <c r="L1964" s="18" t="n">
        <v>7.97694399539002E-005</v>
      </c>
      <c r="M1964" s="16" t="n">
        <v>0.577537722908093</v>
      </c>
      <c r="N1964" s="16" t="n">
        <v>0.00701073328531968</v>
      </c>
      <c r="O1964" s="16" t="n">
        <v>0.305072815491443</v>
      </c>
      <c r="P1964" s="16" t="n">
        <v>-0.162455350626593</v>
      </c>
    </row>
    <row r="1965" customFormat="false" ht="15" hidden="false" customHeight="false" outlineLevel="0" collapsed="false">
      <c r="A1965" s="17" t="n">
        <v>2360</v>
      </c>
      <c r="B1965" s="6"/>
      <c r="C1965" s="16" t="n">
        <v>0.0877895453801043</v>
      </c>
      <c r="D1965" s="16" t="n">
        <v>0.109654690829691</v>
      </c>
      <c r="E1965" s="16" t="n">
        <v>0.77517146776406</v>
      </c>
      <c r="F1965" s="16" t="n">
        <v>0.85678825092611</v>
      </c>
      <c r="G1965" s="18" t="n">
        <v>1.82667193290461E-021</v>
      </c>
      <c r="H1965" s="6"/>
      <c r="I1965" s="18" t="n">
        <v>-0.000374232915417538</v>
      </c>
      <c r="J1965" s="18" t="n">
        <v>-0.000403003793988598</v>
      </c>
      <c r="K1965" s="16" t="n">
        <v>0.630144032921811</v>
      </c>
      <c r="L1965" s="18" t="n">
        <v>7.19905643619625E-005</v>
      </c>
      <c r="M1965" s="16" t="n">
        <v>0.59329561042524</v>
      </c>
      <c r="N1965" s="18" t="n">
        <v>0.000883193595397688</v>
      </c>
      <c r="O1965" s="16" t="n">
        <v>0.304924220387777</v>
      </c>
      <c r="P1965" s="16" t="n">
        <v>-0.164434429670935</v>
      </c>
    </row>
    <row r="1966" customFormat="false" ht="15" hidden="false" customHeight="false" outlineLevel="0" collapsed="false">
      <c r="A1966" s="17" t="n">
        <v>2361</v>
      </c>
      <c r="B1966" s="6"/>
      <c r="C1966" s="16" t="n">
        <v>0.0874177762424218</v>
      </c>
      <c r="D1966" s="16" t="n">
        <v>0.109254052166906</v>
      </c>
      <c r="E1966" s="16" t="n">
        <v>0.775308641975309</v>
      </c>
      <c r="F1966" s="16" t="n">
        <v>0.856326463008448</v>
      </c>
      <c r="G1966" s="18" t="n">
        <v>1.82667193290461E-021</v>
      </c>
      <c r="H1966" s="6"/>
      <c r="I1966" s="18" t="n">
        <v>-0.000373132406517305</v>
      </c>
      <c r="J1966" s="18" t="n">
        <v>-0.000402471825687661</v>
      </c>
      <c r="K1966" s="16" t="n">
        <v>0.632373113854595</v>
      </c>
      <c r="L1966" s="18" t="n">
        <v>5.50431591023025E-005</v>
      </c>
      <c r="M1966" s="16" t="n">
        <v>0.604132373113855</v>
      </c>
      <c r="N1966" s="18" t="n">
        <v>0.000127837006714472</v>
      </c>
      <c r="O1966" s="16" t="n">
        <v>0.30477514324018</v>
      </c>
      <c r="P1966" s="16" t="n">
        <v>-0.167637169349484</v>
      </c>
    </row>
    <row r="1967" customFormat="false" ht="15" hidden="false" customHeight="false" outlineLevel="0" collapsed="false">
      <c r="A1967" s="17" t="n">
        <v>2362</v>
      </c>
      <c r="B1967" s="6"/>
      <c r="C1967" s="16" t="n">
        <v>0.0870474928949486</v>
      </c>
      <c r="D1967" s="16" t="n">
        <v>0.108853723445154</v>
      </c>
      <c r="E1967" s="16" t="n">
        <v>0.775342935528121</v>
      </c>
      <c r="F1967" s="16" t="n">
        <v>0.855841184731765</v>
      </c>
      <c r="G1967" s="18" t="n">
        <v>1.82667193290461E-021</v>
      </c>
      <c r="H1967" s="6"/>
      <c r="I1967" s="18" t="n">
        <v>-0.000371817200415263</v>
      </c>
      <c r="J1967" s="18" t="n">
        <v>-0.000401951885294586</v>
      </c>
      <c r="K1967" s="16" t="n">
        <v>0.635579561042524</v>
      </c>
      <c r="L1967" s="18" t="n">
        <v>3.41398923644631E-005</v>
      </c>
      <c r="M1967" s="16" t="n">
        <v>0.613168724279835</v>
      </c>
      <c r="N1967" s="18" t="n">
        <v>7.25702481709051E-006</v>
      </c>
      <c r="O1967" s="16" t="n">
        <v>0.304618458651439</v>
      </c>
      <c r="P1967" s="16" t="n">
        <v>-0.17204593557051</v>
      </c>
    </row>
    <row r="1968" customFormat="false" ht="15" hidden="false" customHeight="false" outlineLevel="0" collapsed="false">
      <c r="A1968" s="17" t="n">
        <v>2363</v>
      </c>
      <c r="B1968" s="6"/>
      <c r="C1968" s="16" t="n">
        <v>0.0866772077660385</v>
      </c>
      <c r="D1968" s="16" t="n">
        <v>0.108453264211525</v>
      </c>
      <c r="E1968" s="16" t="n">
        <v>0.775308641975309</v>
      </c>
      <c r="F1968" s="16" t="n">
        <v>0.855376048777705</v>
      </c>
      <c r="G1968" s="18" t="n">
        <v>1.82667193290461E-021</v>
      </c>
      <c r="H1968" s="6"/>
      <c r="I1968" s="18" t="n">
        <v>-0.000370577061992506</v>
      </c>
      <c r="J1968" s="18" t="n">
        <v>-0.000401499458150338</v>
      </c>
      <c r="K1968" s="16" t="n">
        <v>0.6394890260631</v>
      </c>
      <c r="L1968" s="18" t="n">
        <v>2.19277187850201E-005</v>
      </c>
      <c r="M1968" s="16" t="n">
        <v>0.61803840877915</v>
      </c>
      <c r="N1968" s="18" t="n">
        <v>9.89871772308421E-007</v>
      </c>
      <c r="O1968" s="16" t="n">
        <v>0.304468254314937</v>
      </c>
      <c r="P1968" s="16" t="n">
        <v>-0.176040563168874</v>
      </c>
    </row>
    <row r="1969" customFormat="false" ht="15" hidden="false" customHeight="false" outlineLevel="0" collapsed="false">
      <c r="A1969" s="17" t="n">
        <v>2364</v>
      </c>
      <c r="B1969" s="6"/>
      <c r="C1969" s="16" t="n">
        <v>0.0863060650098045</v>
      </c>
      <c r="D1969" s="16" t="n">
        <v>0.108051396303544</v>
      </c>
      <c r="E1969" s="16" t="n">
        <v>0.775411522633745</v>
      </c>
      <c r="F1969" s="16" t="n">
        <v>0.854923672058404</v>
      </c>
      <c r="G1969" s="18" t="n">
        <v>1.82667193290461E-021</v>
      </c>
      <c r="H1969" s="6"/>
      <c r="I1969" s="18" t="n">
        <v>-0.000369218544216729</v>
      </c>
      <c r="J1969" s="18" t="n">
        <v>-0.000400995120071309</v>
      </c>
      <c r="K1969" s="16" t="n">
        <v>0.643158436213992</v>
      </c>
      <c r="L1969" s="18" t="n">
        <v>1.35648254891416E-005</v>
      </c>
      <c r="M1969" s="16" t="n">
        <v>0.627297668038409</v>
      </c>
      <c r="N1969" s="18" t="n">
        <v>4.64186155097467E-007</v>
      </c>
      <c r="O1969" s="16" t="n">
        <v>0.304322148472291</v>
      </c>
      <c r="P1969" s="16" t="n">
        <v>-0.180263954351194</v>
      </c>
    </row>
    <row r="1970" customFormat="false" ht="15" hidden="false" customHeight="false" outlineLevel="0" collapsed="false">
      <c r="A1970" s="17" t="n">
        <v>2365</v>
      </c>
      <c r="B1970" s="6"/>
      <c r="C1970" s="16" t="n">
        <v>0.0859359252971493</v>
      </c>
      <c r="D1970" s="16" t="n">
        <v>0.107649113467178</v>
      </c>
      <c r="E1970" s="16" t="n">
        <v>0.775222908093278</v>
      </c>
      <c r="F1970" s="16" t="n">
        <v>0.854439975205214</v>
      </c>
      <c r="G1970" s="18" t="n">
        <v>1.82667193290461E-021</v>
      </c>
      <c r="H1970" s="6"/>
      <c r="I1970" s="18" t="n">
        <v>-0.000367720944624798</v>
      </c>
      <c r="J1970" s="18" t="n">
        <v>-0.000400397880101646</v>
      </c>
      <c r="K1970" s="16" t="n">
        <v>0.646502057613169</v>
      </c>
      <c r="L1970" s="18" t="n">
        <v>8.12411887880715E-006</v>
      </c>
      <c r="M1970" s="16" t="n">
        <v>0.640277777777778</v>
      </c>
      <c r="N1970" s="18" t="n">
        <v>2.94421859054616E-007</v>
      </c>
      <c r="O1970" s="16" t="n">
        <v>0.304165903282459</v>
      </c>
      <c r="P1970" s="16" t="n">
        <v>-0.184672303927022</v>
      </c>
    </row>
    <row r="1971" customFormat="false" ht="15" hidden="false" customHeight="false" outlineLevel="0" collapsed="false">
      <c r="A1971" s="17" t="n">
        <v>2366</v>
      </c>
      <c r="B1971" s="6"/>
      <c r="C1971" s="16" t="n">
        <v>0.0855660176913387</v>
      </c>
      <c r="D1971" s="16" t="n">
        <v>0.107246384274974</v>
      </c>
      <c r="E1971" s="16" t="n">
        <v>0.775342935528121</v>
      </c>
      <c r="F1971" s="16" t="n">
        <v>0.853966221759746</v>
      </c>
      <c r="G1971" s="18" t="n">
        <v>1.82667193290461E-021</v>
      </c>
      <c r="H1971" s="6"/>
      <c r="I1971" s="18" t="n">
        <v>-0.000366198141546861</v>
      </c>
      <c r="J1971" s="18" t="n">
        <v>-0.000399761022359527</v>
      </c>
      <c r="K1971" s="16" t="n">
        <v>0.649056927297668</v>
      </c>
      <c r="L1971" s="18" t="n">
        <v>5.18754094690892E-006</v>
      </c>
      <c r="M1971" s="16" t="n">
        <v>0.651286008230453</v>
      </c>
      <c r="N1971" s="18" t="n">
        <v>4.70938989936362E-008</v>
      </c>
      <c r="O1971" s="16" t="n">
        <v>0.304012846242138</v>
      </c>
      <c r="P1971" s="16" t="n">
        <v>-0.188674680790609</v>
      </c>
    </row>
    <row r="1972" customFormat="false" ht="15" hidden="false" customHeight="false" outlineLevel="0" collapsed="false">
      <c r="A1972" s="17" t="n">
        <v>2367</v>
      </c>
      <c r="B1972" s="6"/>
      <c r="C1972" s="16" t="n">
        <v>0.0851976042504041</v>
      </c>
      <c r="D1972" s="16" t="n">
        <v>0.106844154501594</v>
      </c>
      <c r="E1972" s="16" t="n">
        <v>0.775325788751715</v>
      </c>
      <c r="F1972" s="16" t="n">
        <v>0.85349128106144</v>
      </c>
      <c r="G1972" s="18" t="n">
        <v>1.82667193290461E-021</v>
      </c>
      <c r="H1972" s="6"/>
      <c r="I1972" s="18" t="n">
        <v>-0.000364875079936008</v>
      </c>
      <c r="J1972" s="18" t="n">
        <v>-0.00039924671885793</v>
      </c>
      <c r="K1972" s="16" t="n">
        <v>0.651011659807956</v>
      </c>
      <c r="L1972" s="18" t="n">
        <v>3.43054611863238E-006</v>
      </c>
      <c r="M1972" s="16" t="n">
        <v>0.658316186556927</v>
      </c>
      <c r="N1972" s="18" t="n">
        <v>1.44304091123194E-008</v>
      </c>
      <c r="O1972" s="16" t="n">
        <v>0.303859381998409</v>
      </c>
      <c r="P1972" s="16" t="n">
        <v>-0.191965214872502</v>
      </c>
    </row>
    <row r="1973" customFormat="false" ht="15" hidden="false" customHeight="false" outlineLevel="0" collapsed="false">
      <c r="A1973" s="17" t="n">
        <v>2368</v>
      </c>
      <c r="B1973" s="6"/>
      <c r="C1973" s="16" t="n">
        <v>0.0848318801685942</v>
      </c>
      <c r="D1973" s="16" t="n">
        <v>0.106443633257913</v>
      </c>
      <c r="E1973" s="16" t="n">
        <v>0.775325788751715</v>
      </c>
      <c r="F1973" s="16" t="n">
        <v>0.853007858252158</v>
      </c>
      <c r="G1973" s="18" t="n">
        <v>1.82667193290461E-021</v>
      </c>
      <c r="H1973" s="6"/>
      <c r="I1973" s="18" t="n">
        <v>-0.00036356220768399</v>
      </c>
      <c r="J1973" s="18" t="n">
        <v>-0.000398801930037084</v>
      </c>
      <c r="K1973" s="16" t="n">
        <v>0.652503429355281</v>
      </c>
      <c r="L1973" s="18" t="n">
        <v>2.14915735831799E-006</v>
      </c>
      <c r="M1973" s="16" t="n">
        <v>0.666906721536351</v>
      </c>
      <c r="N1973" s="18" t="n">
        <v>1.8292126931292E-009</v>
      </c>
      <c r="O1973" s="16" t="n">
        <v>0.303703152696088</v>
      </c>
      <c r="P1973" s="16" t="n">
        <v>-0.195422456120299</v>
      </c>
    </row>
    <row r="1974" customFormat="false" ht="15" hidden="false" customHeight="false" outlineLevel="0" collapsed="false">
      <c r="A1974" s="17" t="n">
        <v>2369</v>
      </c>
      <c r="B1974" s="6"/>
      <c r="C1974" s="16" t="n">
        <v>0.0844698770741683</v>
      </c>
      <c r="D1974" s="16" t="n">
        <v>0.106045580412008</v>
      </c>
      <c r="E1974" s="16" t="n">
        <v>0.775325788751715</v>
      </c>
      <c r="F1974" s="16" t="n">
        <v>0.852506288053976</v>
      </c>
      <c r="G1974" s="18" t="n">
        <v>1.82667193290461E-021</v>
      </c>
      <c r="H1974" s="6"/>
      <c r="I1974" s="18" t="n">
        <v>-0.000362006890237833</v>
      </c>
      <c r="J1974" s="18" t="n">
        <v>-0.000398334690256564</v>
      </c>
      <c r="K1974" s="16" t="n">
        <v>0.655212620027435</v>
      </c>
      <c r="L1974" s="18" t="n">
        <v>1.18160340728555E-006</v>
      </c>
      <c r="M1974" s="16" t="n">
        <v>0.669581618655693</v>
      </c>
      <c r="N1974" s="18" t="n">
        <v>1.20547995161421E-009</v>
      </c>
      <c r="O1974" s="16" t="n">
        <v>0.303541032745602</v>
      </c>
      <c r="P1974" s="16" t="n">
        <v>-0.200049607073784</v>
      </c>
    </row>
    <row r="1975" customFormat="false" ht="15" hidden="false" customHeight="false" outlineLevel="0" collapsed="false">
      <c r="A1975" s="17" t="n">
        <v>2370</v>
      </c>
      <c r="B1975" s="6"/>
      <c r="C1975" s="16" t="n">
        <v>0.0841108852822787</v>
      </c>
      <c r="D1975" s="16" t="n">
        <v>0.10564969412584</v>
      </c>
      <c r="E1975" s="16" t="n">
        <v>0.775154320987654</v>
      </c>
      <c r="F1975" s="16" t="n">
        <v>0.85202580255876</v>
      </c>
      <c r="G1975" s="18" t="n">
        <v>1.82667193290461E-021</v>
      </c>
      <c r="H1975" s="6"/>
      <c r="I1975" s="18" t="n">
        <v>-0.000360359278847722</v>
      </c>
      <c r="J1975" s="18" t="n">
        <v>-0.000397806724918026</v>
      </c>
      <c r="K1975" s="16" t="n">
        <v>0.657733196159122</v>
      </c>
      <c r="L1975" s="18" t="n">
        <v>6.39848052404139E-007</v>
      </c>
      <c r="M1975" s="16" t="n">
        <v>0.679903978052126</v>
      </c>
      <c r="N1975" s="18" t="n">
        <v>3.11914341283803E-010</v>
      </c>
      <c r="O1975" s="16" t="n">
        <v>0.303385703167124</v>
      </c>
      <c r="P1975" s="16" t="n">
        <v>-0.204872077806883</v>
      </c>
    </row>
    <row r="1976" customFormat="false" ht="15" hidden="false" customHeight="false" outlineLevel="0" collapsed="false">
      <c r="A1976" s="17" t="n">
        <v>2371</v>
      </c>
      <c r="B1976" s="6"/>
      <c r="C1976" s="16" t="n">
        <v>0.0837532603309343</v>
      </c>
      <c r="D1976" s="16" t="n">
        <v>0.105254825595205</v>
      </c>
      <c r="E1976" s="16" t="n">
        <v>0.775240054869685</v>
      </c>
      <c r="F1976" s="16" t="n">
        <v>0.85158414574474</v>
      </c>
      <c r="G1976" s="18" t="n">
        <v>1.82667193290461E-021</v>
      </c>
      <c r="H1976" s="6"/>
      <c r="I1976" s="18" t="n">
        <v>-0.000358452474102365</v>
      </c>
      <c r="J1976" s="18" t="n">
        <v>-0.000397066186162721</v>
      </c>
      <c r="K1976" s="16" t="n">
        <v>0.660905349794239</v>
      </c>
      <c r="L1976" s="18" t="n">
        <v>3.13135980871676E-007</v>
      </c>
      <c r="M1976" s="16" t="n">
        <v>0.684739368998628</v>
      </c>
      <c r="N1976" s="18" t="n">
        <v>1.1443941126025E-010</v>
      </c>
      <c r="O1976" s="16" t="n">
        <v>0.30324290464499</v>
      </c>
      <c r="P1976" s="16" t="n">
        <v>-0.21028061858364</v>
      </c>
    </row>
    <row r="1977" customFormat="false" ht="15" hidden="false" customHeight="false" outlineLevel="0" collapsed="false">
      <c r="A1977" s="17" t="n">
        <v>2372</v>
      </c>
      <c r="B1977" s="6"/>
      <c r="C1977" s="16" t="n">
        <v>0.0833968703474151</v>
      </c>
      <c r="D1977" s="16" t="n">
        <v>0.104859982391447</v>
      </c>
      <c r="E1977" s="16" t="n">
        <v>0.775188614540466</v>
      </c>
      <c r="F1977" s="16" t="n">
        <v>0.851124902885311</v>
      </c>
      <c r="G1977" s="18" t="n">
        <v>1.82667193290461E-021</v>
      </c>
      <c r="H1977" s="6"/>
      <c r="I1977" s="18" t="n">
        <v>-0.000356298222122947</v>
      </c>
      <c r="J1977" s="18" t="n">
        <v>-0.000396140165745495</v>
      </c>
      <c r="K1977" s="16" t="n">
        <v>0.665294924554184</v>
      </c>
      <c r="L1977" s="18" t="n">
        <v>1.48946815387969E-007</v>
      </c>
      <c r="M1977" s="16" t="n">
        <v>0.678532235939643</v>
      </c>
      <c r="N1977" s="18" t="n">
        <v>2.47612759453311E-010</v>
      </c>
      <c r="O1977" s="16" t="n">
        <v>0.303094398452721</v>
      </c>
      <c r="P1977" s="16" t="n">
        <v>-0.215952895127155</v>
      </c>
    </row>
    <row r="1978" customFormat="false" ht="15" hidden="false" customHeight="false" outlineLevel="0" collapsed="false">
      <c r="A1978" s="17" t="n">
        <v>2373</v>
      </c>
      <c r="B1978" s="6"/>
      <c r="C1978" s="16" t="n">
        <v>0.0830406570623138</v>
      </c>
      <c r="D1978" s="16" t="n">
        <v>0.104464456432753</v>
      </c>
      <c r="E1978" s="16" t="n">
        <v>0.775257201646091</v>
      </c>
      <c r="F1978" s="16" t="n">
        <v>0.850661473162515</v>
      </c>
      <c r="G1978" s="18" t="n">
        <v>1.82667193290461E-021</v>
      </c>
      <c r="H1978" s="6"/>
      <c r="I1978" s="18" t="n">
        <v>-0.000354161974111824</v>
      </c>
      <c r="J1978" s="18" t="n">
        <v>-0.000395200531856045</v>
      </c>
      <c r="K1978" s="16" t="n">
        <v>0.669101508916324</v>
      </c>
      <c r="L1978" s="18" t="n">
        <v>7.70150821814788E-008</v>
      </c>
      <c r="M1978" s="16" t="n">
        <v>0.671159122085048</v>
      </c>
      <c r="N1978" s="18" t="n">
        <v>8.54410501805099E-010</v>
      </c>
      <c r="O1978" s="16" t="n">
        <v>0.302944515958685</v>
      </c>
      <c r="P1978" s="16" t="n">
        <v>-0.221251641979119</v>
      </c>
    </row>
    <row r="1979" customFormat="false" ht="15" hidden="false" customHeight="false" outlineLevel="0" collapsed="false">
      <c r="A1979" s="17" t="n">
        <v>2374</v>
      </c>
      <c r="B1979" s="6"/>
      <c r="C1979" s="16" t="n">
        <v>0.0826852006206073</v>
      </c>
      <c r="D1979" s="16" t="n">
        <v>0.104067917097697</v>
      </c>
      <c r="E1979" s="16" t="n">
        <v>0.775102880658436</v>
      </c>
      <c r="F1979" s="16" t="n">
        <v>0.85013948500044</v>
      </c>
      <c r="G1979" s="18" t="n">
        <v>1.82667193290461E-021</v>
      </c>
      <c r="H1979" s="6"/>
      <c r="I1979" s="18" t="n">
        <v>-0.000352185878966915</v>
      </c>
      <c r="J1979" s="18" t="n">
        <v>-0.000394303997555019</v>
      </c>
      <c r="K1979" s="16" t="n">
        <v>0.673199588477366</v>
      </c>
      <c r="L1979" s="18" t="n">
        <v>4.42693260371734E-008</v>
      </c>
      <c r="M1979" s="16" t="n">
        <v>0.660922496570645</v>
      </c>
      <c r="N1979" s="18" t="n">
        <v>6.52494789459357E-009</v>
      </c>
      <c r="O1979" s="16" t="n">
        <v>0.30277566756373</v>
      </c>
      <c r="P1979" s="16" t="n">
        <v>-0.225777434824951</v>
      </c>
    </row>
    <row r="1980" customFormat="false" ht="15" hidden="false" customHeight="false" outlineLevel="0" collapsed="false">
      <c r="A1980" s="17" t="n">
        <v>2375</v>
      </c>
      <c r="B1980" s="6"/>
      <c r="C1980" s="16" t="n">
        <v>0.0823322601549972</v>
      </c>
      <c r="D1980" s="16" t="n">
        <v>0.103671651696361</v>
      </c>
      <c r="E1980" s="16" t="n">
        <v>0.775051440329218</v>
      </c>
      <c r="F1980" s="16" t="n">
        <v>0.849530401236066</v>
      </c>
      <c r="G1980" s="18" t="n">
        <v>1.82667193290461E-021</v>
      </c>
      <c r="H1980" s="6"/>
      <c r="I1980" s="18" t="n">
        <v>-0.000350663297139684</v>
      </c>
      <c r="J1980" s="18" t="n">
        <v>-0.000393664736384703</v>
      </c>
      <c r="K1980" s="16" t="n">
        <v>0.675805898491084</v>
      </c>
      <c r="L1980" s="18" t="n">
        <v>3.10042657915722E-008</v>
      </c>
      <c r="M1980" s="16" t="n">
        <v>0.643758573388203</v>
      </c>
      <c r="N1980" s="18" t="n">
        <v>1.0779419261638E-007</v>
      </c>
      <c r="O1980" s="16" t="n">
        <v>0.30257861015927</v>
      </c>
      <c r="P1980" s="16" t="n">
        <v>-0.228709193349982</v>
      </c>
    </row>
    <row r="1981" customFormat="false" ht="15" hidden="false" customHeight="false" outlineLevel="0" collapsed="false">
      <c r="A1981" s="17" t="n">
        <v>2376</v>
      </c>
      <c r="B1981" s="6"/>
      <c r="C1981" s="16" t="n">
        <v>0.0819819248281825</v>
      </c>
      <c r="D1981" s="16" t="n">
        <v>0.103276484482271</v>
      </c>
      <c r="E1981" s="16" t="n">
        <v>0.775</v>
      </c>
      <c r="F1981" s="16" t="n">
        <v>0.848880994017844</v>
      </c>
      <c r="G1981" s="18" t="n">
        <v>1.82667193290461E-021</v>
      </c>
      <c r="H1981" s="6"/>
      <c r="I1981" s="18" t="n">
        <v>-0.000349254351572645</v>
      </c>
      <c r="J1981" s="18" t="n">
        <v>-0.000393149540316362</v>
      </c>
      <c r="K1981" s="16" t="n">
        <v>0.678326474622771</v>
      </c>
      <c r="L1981" s="18" t="n">
        <v>1.99398208248138E-008</v>
      </c>
      <c r="M1981" s="16" t="n">
        <v>0.636608367626886</v>
      </c>
      <c r="N1981" s="18" t="n">
        <v>3.3071672985366E-007</v>
      </c>
      <c r="O1981" s="16" t="n">
        <v>0.302368464124921</v>
      </c>
      <c r="P1981" s="16" t="n">
        <v>-0.231557282860361</v>
      </c>
    </row>
    <row r="1982" customFormat="false" ht="15" hidden="false" customHeight="false" outlineLevel="0" collapsed="false">
      <c r="A1982" s="17" t="n">
        <v>2377</v>
      </c>
      <c r="B1982" s="6"/>
      <c r="C1982" s="16" t="n">
        <v>0.0816348256910086</v>
      </c>
      <c r="D1982" s="16" t="n">
        <v>0.10288325741278</v>
      </c>
      <c r="E1982" s="16" t="n">
        <v>0.774982853223594</v>
      </c>
      <c r="F1982" s="16" t="n">
        <v>0.848197220023079</v>
      </c>
      <c r="G1982" s="18" t="n">
        <v>1.82667193290461E-021</v>
      </c>
      <c r="H1982" s="6"/>
      <c r="I1982" s="18" t="n">
        <v>-0.000347626900236504</v>
      </c>
      <c r="J1982" s="18" t="n">
        <v>-0.00039236595339248</v>
      </c>
      <c r="K1982" s="16" t="n">
        <v>0.679989711934156</v>
      </c>
      <c r="L1982" s="18" t="n">
        <v>1.12450064413215E-008</v>
      </c>
      <c r="M1982" s="16" t="n">
        <v>0.622376543209877</v>
      </c>
      <c r="N1982" s="18" t="n">
        <v>6.13301704549844E-006</v>
      </c>
      <c r="O1982" s="16" t="n">
        <v>0.302147149453731</v>
      </c>
      <c r="P1982" s="16" t="n">
        <v>-0.234475644189203</v>
      </c>
    </row>
    <row r="1983" customFormat="false" ht="15" hidden="false" customHeight="false" outlineLevel="0" collapsed="false">
      <c r="A1983" s="17" t="n">
        <v>2378</v>
      </c>
      <c r="B1983" s="6"/>
      <c r="C1983" s="16" t="n">
        <v>0.0812900760844237</v>
      </c>
      <c r="D1983" s="16" t="n">
        <v>0.102491428477189</v>
      </c>
      <c r="E1983" s="16" t="n">
        <v>0.775068587105624</v>
      </c>
      <c r="F1983" s="16" t="n">
        <v>0.847521572764075</v>
      </c>
      <c r="G1983" s="18" t="n">
        <v>1.82667193290461E-021</v>
      </c>
      <c r="H1983" s="6"/>
      <c r="I1983" s="18" t="n">
        <v>-0.00034599273179789</v>
      </c>
      <c r="J1983" s="18" t="n">
        <v>-0.000391366712000228</v>
      </c>
      <c r="K1983" s="16" t="n">
        <v>0.681721536351166</v>
      </c>
      <c r="L1983" s="18" t="n">
        <v>7.30841355357093E-009</v>
      </c>
      <c r="M1983" s="16" t="n">
        <v>0.610082304526749</v>
      </c>
      <c r="N1983" s="18" t="n">
        <v>8.43604886284815E-005</v>
      </c>
      <c r="O1983" s="16" t="n">
        <v>0.301928417132731</v>
      </c>
      <c r="P1983" s="16" t="n">
        <v>-0.236327156351996</v>
      </c>
    </row>
    <row r="1984" customFormat="false" ht="15" hidden="false" customHeight="false" outlineLevel="0" collapsed="false">
      <c r="A1984" s="17" t="n">
        <v>2379</v>
      </c>
      <c r="B1984" s="6"/>
      <c r="C1984" s="16" t="n">
        <v>0.080947122048144</v>
      </c>
      <c r="D1984" s="16" t="n">
        <v>0.102100824054698</v>
      </c>
      <c r="E1984" s="16" t="n">
        <v>0.775068587105624</v>
      </c>
      <c r="F1984" s="16" t="n">
        <v>0.846876737340674</v>
      </c>
      <c r="G1984" s="18" t="n">
        <v>1.82667193290461E-021</v>
      </c>
      <c r="H1984" s="6"/>
      <c r="I1984" s="18" t="n">
        <v>-0.000343993656884406</v>
      </c>
      <c r="J1984" s="18" t="n">
        <v>-0.000389993475090009</v>
      </c>
      <c r="K1984" s="16" t="n">
        <v>0.683762002743484</v>
      </c>
      <c r="L1984" s="18" t="n">
        <v>4.5311283683803E-009</v>
      </c>
      <c r="M1984" s="16" t="n">
        <v>0.581995884773663</v>
      </c>
      <c r="N1984" s="16" t="n">
        <v>0.00145858727881562</v>
      </c>
      <c r="O1984" s="16" t="n">
        <v>0.301719615275969</v>
      </c>
      <c r="P1984" s="16" t="n">
        <v>-0.238429613417507</v>
      </c>
    </row>
    <row r="1985" customFormat="false" ht="15" hidden="false" customHeight="false" outlineLevel="0" collapsed="false">
      <c r="A1985" s="17" t="n">
        <v>2380</v>
      </c>
      <c r="B1985" s="6"/>
      <c r="C1985" s="16" t="n">
        <v>0.0806041706214651</v>
      </c>
      <c r="D1985" s="16" t="n">
        <v>0.101710928338551</v>
      </c>
      <c r="E1985" s="16" t="n">
        <v>0.775240054869685</v>
      </c>
      <c r="F1985" s="16" t="n">
        <v>0.84632631574126</v>
      </c>
      <c r="G1985" s="18" t="n">
        <v>1.82667193290461E-021</v>
      </c>
      <c r="H1985" s="6"/>
      <c r="I1985" s="18" t="n">
        <v>-0.000341763702053852</v>
      </c>
      <c r="J1985" s="18" t="n">
        <v>-0.000388290932816159</v>
      </c>
      <c r="K1985" s="16" t="n">
        <v>0.684636488340192</v>
      </c>
      <c r="L1985" s="18" t="n">
        <v>2.83224849241752E-009</v>
      </c>
      <c r="M1985" s="16" t="n">
        <v>0.557407407407407</v>
      </c>
      <c r="N1985" s="16" t="n">
        <v>0.0189854003202278</v>
      </c>
      <c r="O1985" s="16" t="n">
        <v>0.301541350868782</v>
      </c>
      <c r="P1985" s="16" t="n">
        <v>-0.24037096495339</v>
      </c>
    </row>
    <row r="1986" customFormat="false" ht="15" hidden="false" customHeight="false" outlineLevel="0" collapsed="false">
      <c r="A1986" s="17" t="n">
        <v>2381</v>
      </c>
      <c r="B1986" s="6"/>
      <c r="C1986" s="16" t="n">
        <v>0.0802610860179094</v>
      </c>
      <c r="D1986" s="16" t="n">
        <v>0.101321881583805</v>
      </c>
      <c r="E1986" s="16" t="n">
        <v>0.775188614540466</v>
      </c>
      <c r="F1986" s="16" t="n">
        <v>0.845869102308678</v>
      </c>
      <c r="G1986" s="18" t="n">
        <v>1.82667193290461E-021</v>
      </c>
      <c r="H1986" s="6"/>
      <c r="I1986" s="18" t="n">
        <v>-0.000339632096488658</v>
      </c>
      <c r="J1986" s="18" t="n">
        <v>-0.00038640808129321</v>
      </c>
      <c r="K1986" s="16" t="n">
        <v>0.685733882030178</v>
      </c>
      <c r="L1986" s="18" t="n">
        <v>2.13217149862236E-009</v>
      </c>
      <c r="M1986" s="16" t="n">
        <v>0.538477366255144</v>
      </c>
      <c r="N1986" s="16" t="n">
        <v>0.094034912242928</v>
      </c>
      <c r="O1986" s="16" t="n">
        <v>0.301393249634475</v>
      </c>
      <c r="P1986" s="16" t="n">
        <v>-0.240967625544001</v>
      </c>
    </row>
    <row r="1987" customFormat="false" ht="15" hidden="false" customHeight="false" outlineLevel="0" collapsed="false">
      <c r="A1987" s="17" t="n">
        <v>2382</v>
      </c>
      <c r="B1987" s="6"/>
      <c r="C1987" s="16" t="n">
        <v>0.0799201463934429</v>
      </c>
      <c r="D1987" s="16" t="n">
        <v>0.100934414028212</v>
      </c>
      <c r="E1987" s="16" t="n">
        <v>0.775377229080933</v>
      </c>
      <c r="F1987" s="16" t="n">
        <v>0.845404994426176</v>
      </c>
      <c r="G1987" s="18" t="n">
        <v>1.82667193290461E-021</v>
      </c>
      <c r="H1987" s="6"/>
      <c r="I1987" s="18" t="n">
        <v>-0.000337774098466607</v>
      </c>
      <c r="J1987" s="18" t="n">
        <v>-0.000384607204462983</v>
      </c>
      <c r="K1987" s="16" t="n">
        <v>0.685648148148148</v>
      </c>
      <c r="L1987" s="18" t="n">
        <v>1.89657757385418E-009</v>
      </c>
      <c r="M1987" s="16" t="n">
        <v>0.523422496570645</v>
      </c>
      <c r="N1987" s="16" t="n">
        <v>0.241880883420641</v>
      </c>
      <c r="O1987" s="16" t="n">
        <v>0.301242892827098</v>
      </c>
      <c r="P1987" s="16" t="n">
        <v>-0.240311124284575</v>
      </c>
    </row>
    <row r="1988" customFormat="false" ht="15" hidden="false" customHeight="false" outlineLevel="0" collapsed="false">
      <c r="A1988" s="17" t="n">
        <v>2383</v>
      </c>
      <c r="B1988" s="6"/>
      <c r="C1988" s="16" t="n">
        <v>0.0795817081553174</v>
      </c>
      <c r="D1988" s="16" t="n">
        <v>0.100548775047476</v>
      </c>
      <c r="E1988" s="16" t="n">
        <v>0.775462962962963</v>
      </c>
      <c r="F1988" s="16" t="n">
        <v>0.844916439957686</v>
      </c>
      <c r="G1988" s="18" t="n">
        <v>1.82667193290461E-021</v>
      </c>
      <c r="H1988" s="6"/>
      <c r="I1988" s="18" t="n">
        <v>-0.000336125331177063</v>
      </c>
      <c r="J1988" s="18" t="n">
        <v>-0.000382976772525031</v>
      </c>
      <c r="K1988" s="16" t="n">
        <v>0.684979423868313</v>
      </c>
      <c r="L1988" s="18" t="n">
        <v>1.78934566962134E-009</v>
      </c>
      <c r="M1988" s="16" t="n">
        <v>0.515912208504801</v>
      </c>
      <c r="N1988" s="16" t="n">
        <v>0.384098300100198</v>
      </c>
      <c r="O1988" s="16" t="n">
        <v>0.301084591791151</v>
      </c>
      <c r="P1988" s="16" t="n">
        <v>-0.239371115194613</v>
      </c>
    </row>
    <row r="1989" customFormat="false" ht="15" hidden="false" customHeight="false" outlineLevel="0" collapsed="false">
      <c r="A1989" s="17" t="n">
        <v>2384</v>
      </c>
      <c r="B1989" s="6"/>
      <c r="C1989" s="16" t="n">
        <v>0.0792460875127535</v>
      </c>
      <c r="D1989" s="16" t="n">
        <v>0.100166254948764</v>
      </c>
      <c r="E1989" s="16" t="n">
        <v>0.775377229080933</v>
      </c>
      <c r="F1989" s="16" t="n">
        <v>0.844400633222456</v>
      </c>
      <c r="G1989" s="18" t="n">
        <v>1.82667193290461E-021</v>
      </c>
      <c r="H1989" s="6"/>
      <c r="I1989" s="18" t="n">
        <v>-0.000334488172774135</v>
      </c>
      <c r="J1989" s="18" t="n">
        <v>-0.000381399352083981</v>
      </c>
      <c r="K1989" s="16" t="n">
        <v>0.68542524005487</v>
      </c>
      <c r="L1989" s="18" t="n">
        <v>1.83109039600896E-009</v>
      </c>
      <c r="M1989" s="16" t="n">
        <v>0.511814128943759</v>
      </c>
      <c r="N1989" s="16" t="n">
        <v>0.459428338893358</v>
      </c>
      <c r="O1989" s="16" t="n">
        <v>0.300917433480298</v>
      </c>
      <c r="P1989" s="16" t="n">
        <v>-0.238816793952984</v>
      </c>
    </row>
    <row r="1990" customFormat="false" ht="15" hidden="false" customHeight="false" outlineLevel="0" collapsed="false">
      <c r="A1990" s="17" t="n">
        <v>2385</v>
      </c>
      <c r="B1990" s="6"/>
      <c r="C1990" s="16" t="n">
        <v>0.0789136223126436</v>
      </c>
      <c r="D1990" s="16" t="n">
        <v>0.0997870397864637</v>
      </c>
      <c r="E1990" s="16" t="n">
        <v>0.775411522633745</v>
      </c>
      <c r="F1990" s="16" t="n">
        <v>0.843852252512886</v>
      </c>
      <c r="G1990" s="18" t="n">
        <v>1.82667193290461E-021</v>
      </c>
      <c r="H1990" s="6"/>
      <c r="I1990" s="18" t="n">
        <v>-0.000332681938301373</v>
      </c>
      <c r="J1990" s="18" t="n">
        <v>-0.000379682290491192</v>
      </c>
      <c r="K1990" s="16" t="n">
        <v>0.685099451303155</v>
      </c>
      <c r="L1990" s="18" t="n">
        <v>1.95210839899979E-009</v>
      </c>
      <c r="M1990" s="16" t="n">
        <v>0.524537037037037</v>
      </c>
      <c r="N1990" s="16" t="n">
        <v>0.271074829751402</v>
      </c>
      <c r="O1990" s="16" t="n">
        <v>0.300739688445986</v>
      </c>
      <c r="P1990" s="16" t="n">
        <v>-0.238398448601079</v>
      </c>
    </row>
    <row r="1991" customFormat="false" ht="15" hidden="false" customHeight="false" outlineLevel="0" collapsed="false">
      <c r="A1991" s="17" t="n">
        <v>2386</v>
      </c>
      <c r="B1991" s="6"/>
      <c r="C1991" s="16" t="n">
        <v>0.0785839641687047</v>
      </c>
      <c r="D1991" s="16" t="n">
        <v>0.0994101729650103</v>
      </c>
      <c r="E1991" s="16" t="n">
        <v>0.775360082304527</v>
      </c>
      <c r="F1991" s="16" t="n">
        <v>0.843274154310848</v>
      </c>
      <c r="G1991" s="18" t="n">
        <v>1.82667193290461E-021</v>
      </c>
      <c r="H1991" s="6"/>
      <c r="I1991" s="18" t="n">
        <v>-0.000330649461799409</v>
      </c>
      <c r="J1991" s="18" t="n">
        <v>-0.000377836418806464</v>
      </c>
      <c r="K1991" s="16" t="n">
        <v>0.685819615912209</v>
      </c>
      <c r="L1991" s="18" t="n">
        <v>1.76491601366785E-009</v>
      </c>
      <c r="M1991" s="16" t="n">
        <v>0.548765432098765</v>
      </c>
      <c r="N1991" s="16" t="n">
        <v>0.0618705741275832</v>
      </c>
      <c r="O1991" s="16" t="n">
        <v>0.30055227723017</v>
      </c>
      <c r="P1991" s="16" t="n">
        <v>-0.238889039967012</v>
      </c>
    </row>
    <row r="1992" customFormat="false" ht="15" hidden="false" customHeight="false" outlineLevel="0" collapsed="false">
      <c r="A1992" s="17" t="n">
        <v>2387</v>
      </c>
      <c r="B1992" s="6"/>
      <c r="C1992" s="16" t="n">
        <v>0.0782559704217076</v>
      </c>
      <c r="D1992" s="16" t="n">
        <v>0.0990350541903116</v>
      </c>
      <c r="E1992" s="16" t="n">
        <v>0.775257201646091</v>
      </c>
      <c r="F1992" s="16" t="n">
        <v>0.842686459004782</v>
      </c>
      <c r="G1992" s="18" t="n">
        <v>1.82667193290461E-021</v>
      </c>
      <c r="H1992" s="6"/>
      <c r="I1992" s="18" t="n">
        <v>-0.000328304025926182</v>
      </c>
      <c r="J1992" s="18" t="n">
        <v>-0.000375725633326998</v>
      </c>
      <c r="K1992" s="16" t="n">
        <v>0.686299725651578</v>
      </c>
      <c r="L1992" s="18" t="n">
        <v>1.48746938586332E-009</v>
      </c>
      <c r="M1992" s="16" t="n">
        <v>0.570456104252401</v>
      </c>
      <c r="N1992" s="16" t="n">
        <v>0.0100185809652011</v>
      </c>
      <c r="O1992" s="16" t="n">
        <v>0.300361719077803</v>
      </c>
      <c r="P1992" s="16" t="n">
        <v>-0.239866353144983</v>
      </c>
    </row>
    <row r="1993" customFormat="false" ht="15" hidden="false" customHeight="false" outlineLevel="0" collapsed="false">
      <c r="A1993" s="17" t="n">
        <v>2388</v>
      </c>
      <c r="B1993" s="6"/>
      <c r="C1993" s="16" t="n">
        <v>0.0779284350029683</v>
      </c>
      <c r="D1993" s="16" t="n">
        <v>0.0986606879520408</v>
      </c>
      <c r="E1993" s="16" t="n">
        <v>0.775325788751715</v>
      </c>
      <c r="F1993" s="16" t="n">
        <v>0.842140706573838</v>
      </c>
      <c r="G1993" s="18" t="n">
        <v>1.85131418659835E-021</v>
      </c>
      <c r="H1993" s="6"/>
      <c r="I1993" s="18" t="n">
        <v>-0.000325659540649575</v>
      </c>
      <c r="J1993" s="18" t="n">
        <v>-0.000373511606970497</v>
      </c>
      <c r="K1993" s="16" t="n">
        <v>0.687517146776406</v>
      </c>
      <c r="L1993" s="18" t="n">
        <v>1.05310842459162E-009</v>
      </c>
      <c r="M1993" s="16" t="n">
        <v>0.584910836762689</v>
      </c>
      <c r="N1993" s="16" t="n">
        <v>0.00224527540898307</v>
      </c>
      <c r="O1993" s="16" t="n">
        <v>0.300184728543298</v>
      </c>
      <c r="P1993" s="16" t="n">
        <v>-0.24186282872938</v>
      </c>
    </row>
    <row r="1994" customFormat="false" ht="15" hidden="false" customHeight="false" outlineLevel="0" collapsed="false">
      <c r="A1994" s="17" t="n">
        <v>2389</v>
      </c>
      <c r="B1994" s="6"/>
      <c r="C1994" s="16" t="n">
        <v>0.0776016869285788</v>
      </c>
      <c r="D1994" s="16" t="n">
        <v>0.0982865467136497</v>
      </c>
      <c r="E1994" s="16" t="n">
        <v>0.775377229080933</v>
      </c>
      <c r="F1994" s="16" t="n">
        <v>0.841618097284664</v>
      </c>
      <c r="G1994" s="18" t="n">
        <v>1.86048044586575E-021</v>
      </c>
      <c r="H1994" s="6"/>
      <c r="I1994" s="18" t="n">
        <v>-0.000322989593679009</v>
      </c>
      <c r="J1994" s="18" t="n">
        <v>-0.000371442928013643</v>
      </c>
      <c r="K1994" s="16" t="n">
        <v>0.690037722908093</v>
      </c>
      <c r="L1994" s="18" t="n">
        <v>6.70268187164351E-010</v>
      </c>
      <c r="M1994" s="16" t="n">
        <v>0.58576817558299</v>
      </c>
      <c r="N1994" s="16" t="n">
        <v>0.00141337153763699</v>
      </c>
      <c r="O1994" s="16" t="n">
        <v>0.300015214392546</v>
      </c>
      <c r="P1994" s="16" t="n">
        <v>-0.244762011939203</v>
      </c>
    </row>
    <row r="1995" customFormat="false" ht="15" hidden="false" customHeight="false" outlineLevel="0" collapsed="false">
      <c r="A1995" s="17" t="n">
        <v>2390</v>
      </c>
      <c r="B1995" s="6"/>
      <c r="C1995" s="16" t="n">
        <v>0.0772767339694065</v>
      </c>
      <c r="D1995" s="16" t="n">
        <v>0.097914443354101</v>
      </c>
      <c r="E1995" s="16" t="n">
        <v>0.775342935528121</v>
      </c>
      <c r="F1995" s="16" t="n">
        <v>0.841144090374817</v>
      </c>
      <c r="G1995" s="18" t="n">
        <v>1.86626395733736E-021</v>
      </c>
      <c r="H1995" s="6"/>
      <c r="I1995" s="18" t="n">
        <v>-0.000320654015042176</v>
      </c>
      <c r="J1995" s="18" t="n">
        <v>-0.000369703506302087</v>
      </c>
      <c r="K1995" s="16" t="n">
        <v>0.692232510288066</v>
      </c>
      <c r="L1995" s="18" t="n">
        <v>5.16260992618591E-010</v>
      </c>
      <c r="M1995" s="16" t="n">
        <v>0.570404663923183</v>
      </c>
      <c r="N1995" s="16" t="n">
        <v>0.00367417891315169</v>
      </c>
      <c r="O1995" s="16" t="n">
        <v>0.299861440381932</v>
      </c>
      <c r="P1995" s="16" t="n">
        <v>-0.24711729427864</v>
      </c>
    </row>
    <row r="1996" customFormat="false" ht="15" hidden="false" customHeight="false" outlineLevel="0" collapsed="false">
      <c r="A1996" s="17" t="n">
        <v>2391</v>
      </c>
      <c r="B1996" s="6"/>
      <c r="C1996" s="16" t="n">
        <v>0.0769541984324136</v>
      </c>
      <c r="D1996" s="16" t="n">
        <v>0.0975446468841558</v>
      </c>
      <c r="E1996" s="16" t="n">
        <v>0.775497256515775</v>
      </c>
      <c r="F1996" s="16" t="n">
        <v>0.840707396324675</v>
      </c>
      <c r="G1996" s="18" t="n">
        <v>1.8954505104745E-021</v>
      </c>
      <c r="H1996" s="6"/>
      <c r="I1996" s="18" t="n">
        <v>-0.000318568517828638</v>
      </c>
      <c r="J1996" s="18" t="n">
        <v>-0.000368246064575791</v>
      </c>
      <c r="K1996" s="16" t="n">
        <v>0.694050068587106</v>
      </c>
      <c r="L1996" s="18" t="n">
        <v>4.13199132723264E-010</v>
      </c>
      <c r="M1996" s="16" t="n">
        <v>0.564917695473251</v>
      </c>
      <c r="N1996" s="16" t="n">
        <v>0.0084077127471789</v>
      </c>
      <c r="O1996" s="16" t="n">
        <v>0.299719750459121</v>
      </c>
      <c r="P1996" s="16" t="n">
        <v>-0.249138050955322</v>
      </c>
    </row>
    <row r="1997" customFormat="false" ht="15" hidden="false" customHeight="false" outlineLevel="0" collapsed="false">
      <c r="A1997" s="17" t="n">
        <v>2392</v>
      </c>
      <c r="B1997" s="6"/>
      <c r="C1997" s="16" t="n">
        <v>0.0766367785622</v>
      </c>
      <c r="D1997" s="16" t="n">
        <v>0.0971776919626683</v>
      </c>
      <c r="E1997" s="16" t="n">
        <v>0.775703017832648</v>
      </c>
      <c r="F1997" s="16" t="n">
        <v>0.840193037281084</v>
      </c>
      <c r="G1997" s="18" t="n">
        <v>1.91749012755047E-021</v>
      </c>
      <c r="H1997" s="6"/>
      <c r="I1997" s="18" t="n">
        <v>-0.000316628692770377</v>
      </c>
      <c r="J1997" s="18" t="n">
        <v>-0.000366757938209839</v>
      </c>
      <c r="K1997" s="16" t="n">
        <v>0.6940329218107</v>
      </c>
      <c r="L1997" s="18" t="n">
        <v>3.46153098632978E-010</v>
      </c>
      <c r="M1997" s="16" t="n">
        <v>0.557921810699589</v>
      </c>
      <c r="N1997" s="16" t="n">
        <v>0.0180651049830761</v>
      </c>
      <c r="O1997" s="16" t="n">
        <v>0.299552835881141</v>
      </c>
      <c r="P1997" s="16" t="n">
        <v>-0.25020254428201</v>
      </c>
    </row>
    <row r="1998" customFormat="false" ht="15" hidden="false" customHeight="false" outlineLevel="0" collapsed="false">
      <c r="A1998" s="17" t="n">
        <v>2393</v>
      </c>
      <c r="B1998" s="6"/>
      <c r="C1998" s="16" t="n">
        <v>0.0763241789134633</v>
      </c>
      <c r="D1998" s="16" t="n">
        <v>0.0968136769163172</v>
      </c>
      <c r="E1998" s="16" t="n">
        <v>0.775548696844993</v>
      </c>
      <c r="F1998" s="16" t="n">
        <v>0.839595313142917</v>
      </c>
      <c r="G1998" s="18" t="n">
        <v>1.94473755856148E-021</v>
      </c>
      <c r="H1998" s="6"/>
      <c r="I1998" s="18" t="n">
        <v>-0.000314806574320085</v>
      </c>
      <c r="J1998" s="18" t="n">
        <v>-0.00036517369154389</v>
      </c>
      <c r="K1998" s="16" t="n">
        <v>0.693861454046639</v>
      </c>
      <c r="L1998" s="18" t="n">
        <v>3.2322386339397E-010</v>
      </c>
      <c r="M1998" s="16" t="n">
        <v>0.552434842249657</v>
      </c>
      <c r="N1998" s="16" t="n">
        <v>0.035483100317658</v>
      </c>
      <c r="O1998" s="16" t="n">
        <v>0.299358833950177</v>
      </c>
      <c r="P1998" s="16" t="n">
        <v>-0.250043006989388</v>
      </c>
    </row>
    <row r="1999" customFormat="false" ht="15" hidden="false" customHeight="false" outlineLevel="0" collapsed="false">
      <c r="A1999" s="17" t="n">
        <v>2394</v>
      </c>
      <c r="B1999" s="6"/>
      <c r="C1999" s="16" t="n">
        <v>0.0760142778382602</v>
      </c>
      <c r="D1999" s="16" t="n">
        <v>0.0964511779307561</v>
      </c>
      <c r="E1999" s="16" t="n">
        <v>0.775360082304527</v>
      </c>
      <c r="F1999" s="16" t="n">
        <v>0.83893801771331</v>
      </c>
      <c r="G1999" s="18" t="n">
        <v>1.98685491385999E-021</v>
      </c>
      <c r="H1999" s="6"/>
      <c r="I1999" s="18" t="n">
        <v>-0.000312713247344616</v>
      </c>
      <c r="J1999" s="18" t="n">
        <v>-0.000363489056065418</v>
      </c>
      <c r="K1999" s="16" t="n">
        <v>0.69338134430727</v>
      </c>
      <c r="L1999" s="18" t="n">
        <v>2.35863803402291E-010</v>
      </c>
      <c r="M1999" s="16" t="n">
        <v>0.548696844993141</v>
      </c>
      <c r="N1999" s="16" t="n">
        <v>0.0444467372964957</v>
      </c>
      <c r="O1999" s="16" t="n">
        <v>0.299145454233526</v>
      </c>
      <c r="P1999" s="16" t="n">
        <v>-0.250781204992175</v>
      </c>
    </row>
    <row r="2000" customFormat="false" ht="15" hidden="false" customHeight="false" outlineLevel="0" collapsed="false">
      <c r="A2000" s="17" t="n">
        <v>2395</v>
      </c>
      <c r="B2000" s="6"/>
      <c r="C2000" s="16" t="n">
        <v>0.0757065999491215</v>
      </c>
      <c r="D2000" s="16" t="n">
        <v>0.0960898311274566</v>
      </c>
      <c r="E2000" s="16" t="n">
        <v>0.775240054869685</v>
      </c>
      <c r="F2000" s="16" t="n">
        <v>0.8382347871222</v>
      </c>
      <c r="G2000" s="18" t="n">
        <v>2.04169163046348E-021</v>
      </c>
      <c r="H2000" s="6"/>
      <c r="I2000" s="18" t="n">
        <v>-0.000310544988076571</v>
      </c>
      <c r="J2000" s="18" t="n">
        <v>-0.00036173251492027</v>
      </c>
      <c r="K2000" s="16" t="n">
        <v>0.694701646090535</v>
      </c>
      <c r="L2000" s="18" t="n">
        <v>1.58116038574368E-010</v>
      </c>
      <c r="M2000" s="16" t="n">
        <v>0.554475308641975</v>
      </c>
      <c r="N2000" s="16" t="n">
        <v>0.0265930767795093</v>
      </c>
      <c r="O2000" s="16" t="n">
        <v>0.298917112751583</v>
      </c>
      <c r="P2000" s="16" t="n">
        <v>-0.25182098819782</v>
      </c>
    </row>
    <row r="2001" customFormat="false" ht="15" hidden="false" customHeight="false" outlineLevel="0" collapsed="false">
      <c r="A2001" s="17" t="n">
        <v>2396</v>
      </c>
      <c r="B2001" s="6"/>
      <c r="C2001" s="16" t="n">
        <v>0.0753988851487979</v>
      </c>
      <c r="D2001" s="16" t="n">
        <v>0.0957290491122579</v>
      </c>
      <c r="E2001" s="16" t="n">
        <v>0.77517146776406</v>
      </c>
      <c r="F2001" s="16" t="n">
        <v>0.837577307895121</v>
      </c>
      <c r="G2001" s="18" t="n">
        <v>2.09638309431965E-021</v>
      </c>
      <c r="H2001" s="6"/>
      <c r="I2001" s="18" t="n">
        <v>-0.000308586325910522</v>
      </c>
      <c r="J2001" s="18" t="n">
        <v>-0.000359995211474808</v>
      </c>
      <c r="K2001" s="16" t="n">
        <v>0.69519890260631</v>
      </c>
      <c r="L2001" s="18" t="n">
        <v>1.21087379327461E-010</v>
      </c>
      <c r="M2001" s="16" t="n">
        <v>0.560631001371742</v>
      </c>
      <c r="N2001" s="16" t="n">
        <v>0.0160049114217026</v>
      </c>
      <c r="O2001" s="16" t="n">
        <v>0.298703580447647</v>
      </c>
      <c r="P2001" s="16" t="n">
        <v>-0.252064138854397</v>
      </c>
    </row>
    <row r="2002" customFormat="false" ht="15" hidden="false" customHeight="false" outlineLevel="0" collapsed="false">
      <c r="A2002" s="17" t="n">
        <v>2397</v>
      </c>
      <c r="B2002" s="6"/>
      <c r="C2002" s="16" t="n">
        <v>0.0750907825304131</v>
      </c>
      <c r="D2002" s="16" t="n">
        <v>0.0953686389424919</v>
      </c>
      <c r="E2002" s="16" t="n">
        <v>0.775</v>
      </c>
      <c r="F2002" s="16" t="n">
        <v>0.836990275524052</v>
      </c>
      <c r="G2002" s="18" t="n">
        <v>2.16894056480103E-021</v>
      </c>
      <c r="H2002" s="6"/>
      <c r="I2002" s="18" t="n">
        <v>-0.000306649777112034</v>
      </c>
      <c r="J2002" s="18" t="n">
        <v>-0.000358381535705369</v>
      </c>
      <c r="K2002" s="16" t="n">
        <v>0.696433470507545</v>
      </c>
      <c r="L2002" s="18" t="n">
        <v>8.32688339193454E-011</v>
      </c>
      <c r="M2002" s="16" t="n">
        <v>0.557253086419753</v>
      </c>
      <c r="N2002" s="16" t="n">
        <v>0.0168238828551272</v>
      </c>
      <c r="O2002" s="16" t="n">
        <v>0.298512889548798</v>
      </c>
      <c r="P2002" s="16" t="n">
        <v>-0.25249795688992</v>
      </c>
    </row>
    <row r="2003" customFormat="false" ht="15" hidden="false" customHeight="false" outlineLevel="0" collapsed="false">
      <c r="A2003" s="17" t="n">
        <v>2398</v>
      </c>
      <c r="B2003" s="6"/>
      <c r="C2003" s="16" t="n">
        <v>0.074783840627884</v>
      </c>
      <c r="D2003" s="16" t="n">
        <v>0.0950100135834293</v>
      </c>
      <c r="E2003" s="16" t="n">
        <v>0.775102880658436</v>
      </c>
      <c r="F2003" s="16" t="n">
        <v>0.836458910350786</v>
      </c>
      <c r="G2003" s="18" t="n">
        <v>2.22126982810104E-021</v>
      </c>
      <c r="H2003" s="6"/>
      <c r="I2003" s="18" t="n">
        <v>-0.000304911312987335</v>
      </c>
      <c r="J2003" s="18" t="n">
        <v>-0.000357060661495295</v>
      </c>
      <c r="K2003" s="16" t="n">
        <v>0.697599451303155</v>
      </c>
      <c r="L2003" s="18" t="n">
        <v>5.34884196380118E-011</v>
      </c>
      <c r="M2003" s="16" t="n">
        <v>0.555761316872428</v>
      </c>
      <c r="N2003" s="16" t="n">
        <v>0.0196611684141099</v>
      </c>
      <c r="O2003" s="16" t="n">
        <v>0.29834025068453</v>
      </c>
      <c r="P2003" s="16" t="n">
        <v>-0.253201511032985</v>
      </c>
    </row>
    <row r="2004" customFormat="false" ht="15" hidden="false" customHeight="false" outlineLevel="0" collapsed="false">
      <c r="A2004" s="17" t="n">
        <v>2399</v>
      </c>
      <c r="B2004" s="6"/>
      <c r="C2004" s="16" t="n">
        <v>0.0744770123394725</v>
      </c>
      <c r="D2004" s="16" t="n">
        <v>0.094652549226381</v>
      </c>
      <c r="E2004" s="16" t="n">
        <v>0.775120027434842</v>
      </c>
      <c r="F2004" s="16" t="n">
        <v>0.83600469407345</v>
      </c>
      <c r="G2004" s="18" t="n">
        <v>2.32386282883391E-021</v>
      </c>
      <c r="H2004" s="6"/>
      <c r="I2004" s="18" t="n">
        <v>-0.000303603453123268</v>
      </c>
      <c r="J2004" s="18" t="n">
        <v>-0.000356119278764372</v>
      </c>
      <c r="K2004" s="16" t="n">
        <v>0.698559670781893</v>
      </c>
      <c r="L2004" s="18" t="n">
        <v>3.97454901704439E-011</v>
      </c>
      <c r="M2004" s="16" t="n">
        <v>0.557355967078189</v>
      </c>
      <c r="N2004" s="16" t="n">
        <v>0.0192257388239509</v>
      </c>
      <c r="O2004" s="16" t="n">
        <v>0.298192654035063</v>
      </c>
      <c r="P2004" s="16" t="n">
        <v>-0.25339489480116</v>
      </c>
    </row>
    <row r="2005" customFormat="false" ht="15" hidden="false" customHeight="false" outlineLevel="0" collapsed="false">
      <c r="A2005" s="17" t="n">
        <v>2400</v>
      </c>
      <c r="B2005" s="6"/>
      <c r="C2005" s="16" t="n">
        <v>0.0741719879845353</v>
      </c>
      <c r="D2005" s="16" t="n">
        <v>0.0942977192924864</v>
      </c>
      <c r="E2005" s="16" t="n">
        <v>0.774794238683128</v>
      </c>
      <c r="F2005" s="16" t="n">
        <v>0.835615393242158</v>
      </c>
      <c r="G2005" s="18" t="n">
        <v>2.43200281229153E-021</v>
      </c>
      <c r="H2005" s="6"/>
      <c r="I2005" s="18" t="n">
        <v>-0.000302375700674798</v>
      </c>
      <c r="J2005" s="18" t="n">
        <v>-0.000355307857294296</v>
      </c>
      <c r="K2005" s="16" t="n">
        <v>0.698319615912209</v>
      </c>
      <c r="L2005" s="18" t="n">
        <v>2.78345757071091E-011</v>
      </c>
      <c r="M2005" s="16" t="n">
        <v>0.558899176954733</v>
      </c>
      <c r="N2005" s="16" t="n">
        <v>0.0155311271110262</v>
      </c>
      <c r="O2005" s="16" t="n">
        <v>0.298066134501107</v>
      </c>
      <c r="P2005" s="16" t="n">
        <v>-0.253518949633176</v>
      </c>
    </row>
    <row r="2006" customFormat="false" ht="15" hidden="false" customHeight="false" outlineLevel="0" collapsed="false">
      <c r="A2006" s="17" t="n">
        <v>2401</v>
      </c>
      <c r="B2006" s="6"/>
      <c r="C2006" s="16" t="n">
        <v>0.0738707901495064</v>
      </c>
      <c r="D2006" s="16" t="n">
        <v>0.0939460339629693</v>
      </c>
      <c r="E2006" s="16" t="n">
        <v>0.774879972565158</v>
      </c>
      <c r="F2006" s="16" t="n">
        <v>0.835207713367507</v>
      </c>
      <c r="G2006" s="18" t="n">
        <v>2.52193862596911E-021</v>
      </c>
      <c r="H2006" s="6"/>
      <c r="I2006" s="18" t="n">
        <v>-0.00030108026312631</v>
      </c>
      <c r="J2006" s="18" t="n">
        <v>-0.000354601576599307</v>
      </c>
      <c r="K2006" s="16" t="n">
        <v>0.699588477366255</v>
      </c>
      <c r="L2006" s="18" t="n">
        <v>1.6297635857452E-011</v>
      </c>
      <c r="M2006" s="16" t="n">
        <v>0.566203703703704</v>
      </c>
      <c r="N2006" s="16" t="n">
        <v>0.00773568285475669</v>
      </c>
      <c r="O2006" s="16" t="n">
        <v>0.297933625089582</v>
      </c>
      <c r="P2006" s="16" t="n">
        <v>-0.254431988176959</v>
      </c>
    </row>
    <row r="2007" customFormat="false" ht="15" hidden="false" customHeight="false" outlineLevel="0" collapsed="false">
      <c r="A2007" s="17" t="n">
        <v>2402</v>
      </c>
      <c r="B2007" s="6"/>
      <c r="C2007" s="16" t="n">
        <v>0.0735719441556439</v>
      </c>
      <c r="D2007" s="16" t="n">
        <v>0.09359511616669</v>
      </c>
      <c r="E2007" s="16" t="n">
        <v>0.774657064471879</v>
      </c>
      <c r="F2007" s="16" t="n">
        <v>0.834752705898615</v>
      </c>
      <c r="G2007" s="18" t="n">
        <v>2.61467141277862E-021</v>
      </c>
      <c r="H2007" s="6"/>
      <c r="I2007" s="18" t="n">
        <v>-0.000299762628933271</v>
      </c>
      <c r="J2007" s="18" t="n">
        <v>-0.000353795193485806</v>
      </c>
      <c r="K2007" s="16" t="n">
        <v>0.701183127572016</v>
      </c>
      <c r="L2007" s="18" t="n">
        <v>1.0672350179774E-011</v>
      </c>
      <c r="M2007" s="16" t="n">
        <v>0.577692043895748</v>
      </c>
      <c r="N2007" s="16" t="n">
        <v>0.00360470120727337</v>
      </c>
      <c r="O2007" s="16" t="n">
        <v>0.297785712307888</v>
      </c>
      <c r="P2007" s="16" t="n">
        <v>-0.254979901761955</v>
      </c>
    </row>
    <row r="2008" customFormat="false" ht="15" hidden="false" customHeight="false" outlineLevel="0" collapsed="false">
      <c r="A2008" s="17" t="n">
        <v>2403</v>
      </c>
      <c r="B2008" s="6"/>
      <c r="C2008" s="16" t="n">
        <v>0.0732744418524918</v>
      </c>
      <c r="D2008" s="16" t="n">
        <v>0.0932440802244517</v>
      </c>
      <c r="E2008" s="16" t="n">
        <v>0.774571330589849</v>
      </c>
      <c r="F2008" s="16" t="n">
        <v>0.834256731581249</v>
      </c>
      <c r="G2008" s="18" t="n">
        <v>2.73324290413499E-021</v>
      </c>
      <c r="H2008" s="6"/>
      <c r="I2008" s="18" t="n">
        <v>-0.000298143215551542</v>
      </c>
      <c r="J2008" s="18" t="n">
        <v>-0.000352780853112546</v>
      </c>
      <c r="K2008" s="16" t="n">
        <v>0.703034979423868</v>
      </c>
      <c r="L2008" s="18" t="n">
        <v>6.12262289136552E-012</v>
      </c>
      <c r="M2008" s="16" t="n">
        <v>0.589866255144033</v>
      </c>
      <c r="N2008" s="16" t="n">
        <v>0.00119887179416017</v>
      </c>
      <c r="O2008" s="16" t="n">
        <v>0.297624457683704</v>
      </c>
      <c r="P2008" s="16" t="n">
        <v>-0.25629569916598</v>
      </c>
    </row>
    <row r="2009" customFormat="false" ht="15" hidden="false" customHeight="false" outlineLevel="0" collapsed="false">
      <c r="A2009" s="17" t="n">
        <v>2404</v>
      </c>
      <c r="B2009" s="6"/>
      <c r="C2009" s="16" t="n">
        <v>0.0729785037743897</v>
      </c>
      <c r="D2009" s="16" t="n">
        <v>0.0928918524836458</v>
      </c>
      <c r="E2009" s="16" t="n">
        <v>0.774296982167353</v>
      </c>
      <c r="F2009" s="16" t="n">
        <v>0.833673002118091</v>
      </c>
      <c r="G2009" s="18" t="n">
        <v>2.85981308865627E-021</v>
      </c>
      <c r="H2009" s="6"/>
      <c r="I2009" s="18" t="n">
        <v>-0.000296214628329158</v>
      </c>
      <c r="J2009" s="18" t="n">
        <v>-0.000351732703167459</v>
      </c>
      <c r="K2009" s="16" t="n">
        <v>0.706292866941015</v>
      </c>
      <c r="L2009" s="18" t="n">
        <v>2.68143247239835E-012</v>
      </c>
      <c r="M2009" s="16" t="n">
        <v>0.601663237311386</v>
      </c>
      <c r="N2009" s="18" t="n">
        <v>0.000331440126412211</v>
      </c>
      <c r="O2009" s="16" t="n">
        <v>0.297434638857346</v>
      </c>
      <c r="P2009" s="16" t="n">
        <v>-0.259520280710651</v>
      </c>
    </row>
    <row r="2010" customFormat="false" ht="15" hidden="false" customHeight="false" outlineLevel="0" collapsed="false">
      <c r="A2010" s="17" t="n">
        <v>2405</v>
      </c>
      <c r="B2010" s="6"/>
      <c r="C2010" s="16" t="n">
        <v>0.0726825839203961</v>
      </c>
      <c r="D2010" s="16" t="n">
        <v>0.0925381239067415</v>
      </c>
      <c r="E2010" s="16" t="n">
        <v>0.774108367626886</v>
      </c>
      <c r="F2010" s="16" t="n">
        <v>0.833081173857608</v>
      </c>
      <c r="G2010" s="18" t="n">
        <v>2.99549899374266E-021</v>
      </c>
      <c r="H2010" s="6"/>
      <c r="I2010" s="18" t="n">
        <v>-0.000294302235894735</v>
      </c>
      <c r="J2010" s="18" t="n">
        <v>-0.00035073808283521</v>
      </c>
      <c r="K2010" s="16" t="n">
        <v>0.709790809327846</v>
      </c>
      <c r="L2010" s="18" t="n">
        <v>1.38398087749026E-012</v>
      </c>
      <c r="M2010" s="16" t="n">
        <v>0.610853909465021</v>
      </c>
      <c r="N2010" s="18" t="n">
        <v>5.98719972306927E-005</v>
      </c>
      <c r="O2010" s="16" t="n">
        <v>0.297242150425602</v>
      </c>
      <c r="P2010" s="16" t="n">
        <v>-0.263012791152833</v>
      </c>
    </row>
    <row r="2011" customFormat="false" ht="15" hidden="false" customHeight="false" outlineLevel="0" collapsed="false">
      <c r="A2011" s="17" t="n">
        <v>2406</v>
      </c>
      <c r="B2011" s="6"/>
      <c r="C2011" s="16" t="n">
        <v>0.0723870290042248</v>
      </c>
      <c r="D2011" s="16" t="n">
        <v>0.092184886848621</v>
      </c>
      <c r="E2011" s="16" t="n">
        <v>0.774039780521262</v>
      </c>
      <c r="F2011" s="16" t="n">
        <v>0.832534002716967</v>
      </c>
      <c r="G2011" s="18" t="n">
        <v>3.14129932665404E-021</v>
      </c>
      <c r="H2011" s="6"/>
      <c r="I2011" s="18" t="n">
        <v>-0.000292390192213514</v>
      </c>
      <c r="J2011" s="18" t="n">
        <v>-0.000349893309003703</v>
      </c>
      <c r="K2011" s="16" t="n">
        <v>0.713614540466392</v>
      </c>
      <c r="L2011" s="18" t="n">
        <v>7.68259129500489E-013</v>
      </c>
      <c r="M2011" s="16" t="n">
        <v>0.615552126200274</v>
      </c>
      <c r="N2011" s="18" t="n">
        <v>1.66389185803907E-005</v>
      </c>
      <c r="O2011" s="16" t="n">
        <v>0.297064154192453</v>
      </c>
      <c r="P2011" s="16" t="n">
        <v>-0.266624065582944</v>
      </c>
    </row>
    <row r="2012" customFormat="false" ht="15" hidden="false" customHeight="false" outlineLevel="0" collapsed="false">
      <c r="A2012" s="17" t="n">
        <v>2407</v>
      </c>
      <c r="B2012" s="6"/>
      <c r="C2012" s="16" t="n">
        <v>0.0720937367497965</v>
      </c>
      <c r="D2012" s="16" t="n">
        <v>0.0918327664801981</v>
      </c>
      <c r="E2012" s="16" t="n">
        <v>0.773885459533608</v>
      </c>
      <c r="F2012" s="16" t="n">
        <v>0.83195088220695</v>
      </c>
      <c r="G2012" s="18" t="n">
        <v>3.29744163963278E-021</v>
      </c>
      <c r="H2012" s="6"/>
      <c r="I2012" s="18" t="n">
        <v>-0.000290664167527918</v>
      </c>
      <c r="J2012" s="18" t="n">
        <v>-0.000349209582674759</v>
      </c>
      <c r="K2012" s="16" t="n">
        <v>0.716203703703704</v>
      </c>
      <c r="L2012" s="18" t="n">
        <v>4.48422707092838E-013</v>
      </c>
      <c r="M2012" s="16" t="n">
        <v>0.613991769547325</v>
      </c>
      <c r="N2012" s="18" t="n">
        <v>1.83324970911004E-005</v>
      </c>
      <c r="O2012" s="16" t="n">
        <v>0.296874429440819</v>
      </c>
      <c r="P2012" s="16" t="n">
        <v>-0.2695494676</v>
      </c>
    </row>
    <row r="2013" customFormat="false" ht="15" hidden="false" customHeight="false" outlineLevel="0" collapsed="false">
      <c r="A2013" s="17" t="n">
        <v>2408</v>
      </c>
      <c r="B2013" s="6"/>
      <c r="C2013" s="16" t="n">
        <v>0.0718023951394452</v>
      </c>
      <c r="D2013" s="16" t="n">
        <v>0.0914823693203506</v>
      </c>
      <c r="E2013" s="16" t="n">
        <v>0.773902606310014</v>
      </c>
      <c r="F2013" s="16" t="n">
        <v>0.831339177876132</v>
      </c>
      <c r="G2013" s="18" t="n">
        <v>3.42419037953041E-021</v>
      </c>
      <c r="H2013" s="6"/>
      <c r="I2013" s="18" t="n">
        <v>-0.000289090331052661</v>
      </c>
      <c r="J2013" s="18" t="n">
        <v>-0.000348473937034059</v>
      </c>
      <c r="K2013" s="16" t="n">
        <v>0.716906721536351</v>
      </c>
      <c r="L2013" s="18" t="n">
        <v>3.06743808054798E-013</v>
      </c>
      <c r="M2013" s="16" t="n">
        <v>0.610648148148148</v>
      </c>
      <c r="N2013" s="18" t="n">
        <v>4.3147242813549E-005</v>
      </c>
      <c r="O2013" s="16" t="n">
        <v>0.296675366833802</v>
      </c>
      <c r="P2013" s="16" t="n">
        <v>-0.271272293687081</v>
      </c>
    </row>
    <row r="2014" customFormat="false" ht="15" hidden="false" customHeight="false" outlineLevel="0" collapsed="false">
      <c r="A2014" s="17" t="n">
        <v>2409</v>
      </c>
      <c r="B2014" s="6"/>
      <c r="C2014" s="16" t="n">
        <v>0.0715138493893734</v>
      </c>
      <c r="D2014" s="16" t="n">
        <v>0.0911348634721882</v>
      </c>
      <c r="E2014" s="16" t="n">
        <v>0.773576817558299</v>
      </c>
      <c r="F2014" s="16" t="n">
        <v>0.830705893724898</v>
      </c>
      <c r="G2014" s="18" t="n">
        <v>3.44765428348614E-021</v>
      </c>
      <c r="H2014" s="6"/>
      <c r="I2014" s="18" t="n">
        <v>-0.00028733932339262</v>
      </c>
      <c r="J2014" s="18" t="n">
        <v>-0.000347591605451572</v>
      </c>
      <c r="K2014" s="16" t="n">
        <v>0.719238683127572</v>
      </c>
      <c r="L2014" s="18" t="n">
        <v>1.81307745308494E-013</v>
      </c>
      <c r="M2014" s="16" t="n">
        <v>0.602949245541838</v>
      </c>
      <c r="N2014" s="18" t="n">
        <v>0.000284794967331378</v>
      </c>
      <c r="O2014" s="16" t="n">
        <v>0.296469240908652</v>
      </c>
      <c r="P2014" s="16" t="n">
        <v>-0.272955602801118</v>
      </c>
    </row>
    <row r="2015" customFormat="false" ht="15" hidden="false" customHeight="false" outlineLevel="0" collapsed="false">
      <c r="A2015" s="17" t="n">
        <v>2410</v>
      </c>
      <c r="B2015" s="6"/>
      <c r="C2015" s="16" t="n">
        <v>0.0712283220217548</v>
      </c>
      <c r="D2015" s="16" t="n">
        <v>0.0907893184913119</v>
      </c>
      <c r="E2015" s="16" t="n">
        <v>0.773405349794239</v>
      </c>
      <c r="F2015" s="16" t="n">
        <v>0.83003789607316</v>
      </c>
      <c r="G2015" s="18" t="n">
        <v>3.57543783450798E-021</v>
      </c>
      <c r="H2015" s="6"/>
      <c r="I2015" s="18" t="n">
        <v>-0.000285517562442079</v>
      </c>
      <c r="J2015" s="18" t="n">
        <v>-0.000346557456463104</v>
      </c>
      <c r="K2015" s="16" t="n">
        <v>0.720627572016461</v>
      </c>
      <c r="L2015" s="18" t="n">
        <v>1.00215986527504E-013</v>
      </c>
      <c r="M2015" s="16" t="n">
        <v>0.589334705075446</v>
      </c>
      <c r="N2015" s="16" t="n">
        <v>0.00242565187453652</v>
      </c>
      <c r="O2015" s="16" t="n">
        <v>0.29625177127322</v>
      </c>
      <c r="P2015" s="16" t="n">
        <v>-0.274852362381134</v>
      </c>
    </row>
    <row r="2016" customFormat="false" ht="15" hidden="false" customHeight="false" outlineLevel="0" collapsed="false">
      <c r="A2016" s="17" t="n">
        <v>2411</v>
      </c>
      <c r="B2016" s="6"/>
      <c r="C2016" s="16" t="n">
        <v>0.0709453553115246</v>
      </c>
      <c r="D2016" s="16" t="n">
        <v>0.0904452186401286</v>
      </c>
      <c r="E2016" s="16" t="n">
        <v>0.773216735253772</v>
      </c>
      <c r="F2016" s="16" t="n">
        <v>0.829336595683659</v>
      </c>
      <c r="G2016" s="18" t="n">
        <v>3.7217876110914E-021</v>
      </c>
      <c r="H2016" s="6"/>
      <c r="I2016" s="18" t="n">
        <v>-0.000283605478231078</v>
      </c>
      <c r="J2016" s="18" t="n">
        <v>-0.000345250067779273</v>
      </c>
      <c r="K2016" s="16" t="n">
        <v>0.722359396433471</v>
      </c>
      <c r="L2016" s="18" t="n">
        <v>6.2492790361947E-014</v>
      </c>
      <c r="M2016" s="16" t="n">
        <v>0.568587105624143</v>
      </c>
      <c r="N2016" s="16" t="n">
        <v>0.0183291134200408</v>
      </c>
      <c r="O2016" s="16" t="n">
        <v>0.296023410193137</v>
      </c>
      <c r="P2016" s="16" t="n">
        <v>-0.276675243431191</v>
      </c>
    </row>
    <row r="2017" customFormat="false" ht="15" hidden="false" customHeight="false" outlineLevel="0" collapsed="false">
      <c r="A2017" s="17" t="n">
        <v>2412</v>
      </c>
      <c r="B2017" s="6"/>
      <c r="C2017" s="16" t="n">
        <v>0.0706639867455258</v>
      </c>
      <c r="D2017" s="16" t="n">
        <v>0.0901018169989952</v>
      </c>
      <c r="E2017" s="16" t="n">
        <v>0.773028120713306</v>
      </c>
      <c r="F2017" s="16" t="n">
        <v>0.828647207981613</v>
      </c>
      <c r="G2017" s="18" t="n">
        <v>3.87109617605271E-021</v>
      </c>
      <c r="H2017" s="6"/>
      <c r="I2017" s="18" t="n">
        <v>-0.000281446851745758</v>
      </c>
      <c r="J2017" s="18" t="n">
        <v>-0.000343615728277891</v>
      </c>
      <c r="K2017" s="16" t="n">
        <v>0.723559670781893</v>
      </c>
      <c r="L2017" s="18" t="n">
        <v>3.88273504654597E-014</v>
      </c>
      <c r="M2017" s="16" t="n">
        <v>0.545301783264746</v>
      </c>
      <c r="N2017" s="16" t="n">
        <v>0.092706390633339</v>
      </c>
      <c r="O2017" s="16" t="n">
        <v>0.295798878699333</v>
      </c>
      <c r="P2017" s="16" t="n">
        <v>-0.27793761023619</v>
      </c>
    </row>
    <row r="2018" customFormat="false" ht="15" hidden="false" customHeight="false" outlineLevel="0" collapsed="false">
      <c r="A2018" s="17" t="n">
        <v>2413</v>
      </c>
      <c r="B2018" s="6"/>
      <c r="C2018" s="16" t="n">
        <v>0.0703833139513817</v>
      </c>
      <c r="D2018" s="16" t="n">
        <v>0.0897580009740552</v>
      </c>
      <c r="E2018" s="16" t="n">
        <v>0.772890946502058</v>
      </c>
      <c r="F2018" s="16" t="n">
        <v>0.82796299407887</v>
      </c>
      <c r="G2018" s="18" t="n">
        <v>4.07692488254925E-021</v>
      </c>
      <c r="H2018" s="6"/>
      <c r="I2018" s="18" t="n">
        <v>-0.000279269819936461</v>
      </c>
      <c r="J2018" s="18" t="n">
        <v>-0.000341791831444968</v>
      </c>
      <c r="K2018" s="16" t="n">
        <v>0.723405349794239</v>
      </c>
      <c r="L2018" s="18" t="n">
        <v>2.68011982184707E-014</v>
      </c>
      <c r="M2018" s="16" t="n">
        <v>0.528377914951989</v>
      </c>
      <c r="N2018" s="16" t="n">
        <v>0.248728933475206</v>
      </c>
      <c r="O2018" s="16" t="n">
        <v>0.29557598380894</v>
      </c>
      <c r="P2018" s="16" t="n">
        <v>-0.278660640804033</v>
      </c>
    </row>
    <row r="2019" customFormat="false" ht="15" hidden="false" customHeight="false" outlineLevel="0" collapsed="false">
      <c r="A2019" s="17" t="n">
        <v>2414</v>
      </c>
      <c r="B2019" s="6"/>
      <c r="C2019" s="16" t="n">
        <v>0.0701046111391829</v>
      </c>
      <c r="D2019" s="16" t="n">
        <v>0.0894144719487701</v>
      </c>
      <c r="E2019" s="16" t="n">
        <v>0.772633744855967</v>
      </c>
      <c r="F2019" s="16" t="n">
        <v>0.827216618582145</v>
      </c>
      <c r="G2019" s="18" t="n">
        <v>4.30410361207633E-021</v>
      </c>
      <c r="H2019" s="6"/>
      <c r="I2019" s="18" t="n">
        <v>-0.000277600618370189</v>
      </c>
      <c r="J2019" s="18" t="n">
        <v>-0.000340190547710806</v>
      </c>
      <c r="K2019" s="16" t="n">
        <v>0.722668038408779</v>
      </c>
      <c r="L2019" s="18" t="n">
        <v>2.36824363871598E-014</v>
      </c>
      <c r="M2019" s="16" t="n">
        <v>0.518055555555556</v>
      </c>
      <c r="N2019" s="16" t="n">
        <v>0.468829940414169</v>
      </c>
      <c r="O2019" s="16" t="n">
        <v>0.295332783609374</v>
      </c>
      <c r="P2019" s="16" t="n">
        <v>-0.278244547998183</v>
      </c>
    </row>
    <row r="2020" customFormat="false" ht="15" hidden="false" customHeight="false" outlineLevel="0" collapsed="false">
      <c r="A2020" s="17" t="n">
        <v>2415</v>
      </c>
      <c r="B2020" s="6"/>
      <c r="C2020" s="16" t="n">
        <v>0.0698273981067726</v>
      </c>
      <c r="D2020" s="16" t="n">
        <v>0.0890718959586195</v>
      </c>
      <c r="E2020" s="16" t="n">
        <v>0.772462277091907</v>
      </c>
      <c r="F2020" s="16" t="n">
        <v>0.826497951753421</v>
      </c>
      <c r="G2020" s="18" t="n">
        <v>4.58002119402119E-021</v>
      </c>
      <c r="H2020" s="6"/>
      <c r="I2020" s="18" t="n">
        <v>-0.000276208455457688</v>
      </c>
      <c r="J2020" s="18" t="n">
        <v>-0.000338873520503558</v>
      </c>
      <c r="K2020" s="16" t="n">
        <v>0.721947873799726</v>
      </c>
      <c r="L2020" s="18" t="n">
        <v>2.20587913721635E-014</v>
      </c>
      <c r="M2020" s="16" t="n">
        <v>0.511471193415638</v>
      </c>
      <c r="N2020" s="16" t="n">
        <v>0.735113340578376</v>
      </c>
      <c r="O2020" s="16" t="n">
        <v>0.295098557780301</v>
      </c>
      <c r="P2020" s="16" t="n">
        <v>-0.27730862883978</v>
      </c>
    </row>
    <row r="2021" customFormat="false" ht="15" hidden="false" customHeight="false" outlineLevel="0" collapsed="false">
      <c r="A2021" s="17" t="n">
        <v>2416</v>
      </c>
      <c r="B2021" s="6"/>
      <c r="C2021" s="16" t="n">
        <v>0.0695528639604297</v>
      </c>
      <c r="D2021" s="16" t="n">
        <v>0.0887322850860572</v>
      </c>
      <c r="E2021" s="16" t="n">
        <v>0.772427983539095</v>
      </c>
      <c r="F2021" s="16" t="n">
        <v>0.825803391531374</v>
      </c>
      <c r="G2021" s="18" t="n">
        <v>4.83316064960157E-021</v>
      </c>
      <c r="H2021" s="6"/>
      <c r="I2021" s="18" t="n">
        <v>-0.000274728268518132</v>
      </c>
      <c r="J2021" s="18" t="n">
        <v>-0.000337531180737154</v>
      </c>
      <c r="K2021" s="16" t="n">
        <v>0.721416323731139</v>
      </c>
      <c r="L2021" s="18" t="n">
        <v>2.17936427763831E-014</v>
      </c>
      <c r="M2021" s="16" t="n">
        <v>0.503995198902606</v>
      </c>
      <c r="N2021" s="16" t="n">
        <v>0.992821859809515</v>
      </c>
      <c r="O2021" s="16" t="n">
        <v>0.294872138140576</v>
      </c>
      <c r="P2021" s="16" t="n">
        <v>-0.276859466547758</v>
      </c>
    </row>
    <row r="2022" customFormat="false" ht="15" hidden="false" customHeight="false" outlineLevel="0" collapsed="false">
      <c r="A2022" s="17" t="n">
        <v>2417</v>
      </c>
      <c r="B2022" s="6"/>
      <c r="C2022" s="16" t="n">
        <v>0.0692807150624202</v>
      </c>
      <c r="D2022" s="16" t="n">
        <v>0.0883964372164156</v>
      </c>
      <c r="E2022" s="16" t="n">
        <v>0.772170781893004</v>
      </c>
      <c r="F2022" s="16" t="n">
        <v>0.825112793688112</v>
      </c>
      <c r="G2022" s="18" t="n">
        <v>5.15403259351465E-021</v>
      </c>
      <c r="H2022" s="6"/>
      <c r="I2022" s="18" t="n">
        <v>-0.000273599770910717</v>
      </c>
      <c r="J2022" s="18" t="n">
        <v>-0.000336285149925164</v>
      </c>
      <c r="K2022" s="16" t="n">
        <v>0.720404663923183</v>
      </c>
      <c r="L2022" s="18" t="n">
        <v>2.85332648296809E-014</v>
      </c>
      <c r="M2022" s="16" t="n">
        <v>0.51712962962963</v>
      </c>
      <c r="N2022" s="16" t="n">
        <v>0.834785825628167</v>
      </c>
      <c r="O2022" s="16" t="n">
        <v>0.29464696094048</v>
      </c>
      <c r="P2022" s="16" t="n">
        <v>-0.275481771980497</v>
      </c>
    </row>
    <row r="2023" customFormat="false" ht="15" hidden="false" customHeight="false" outlineLevel="0" collapsed="false">
      <c r="A2023" s="17" t="n">
        <v>2418</v>
      </c>
      <c r="B2023" s="6"/>
      <c r="C2023" s="16" t="n">
        <v>0.0690087872267649</v>
      </c>
      <c r="D2023" s="16" t="n">
        <v>0.0880624772611983</v>
      </c>
      <c r="E2023" s="16" t="n">
        <v>0.772050754458162</v>
      </c>
      <c r="F2023" s="16" t="n">
        <v>0.824469884180352</v>
      </c>
      <c r="G2023" s="18" t="n">
        <v>5.47557567707484E-021</v>
      </c>
      <c r="H2023" s="6"/>
      <c r="I2023" s="18" t="n">
        <v>-0.000272409748483266</v>
      </c>
      <c r="J2023" s="18" t="n">
        <v>-0.000334885749675369</v>
      </c>
      <c r="K2023" s="16" t="n">
        <v>0.718827160493827</v>
      </c>
      <c r="L2023" s="18" t="n">
        <v>4.23996867752654E-014</v>
      </c>
      <c r="M2023" s="16" t="n">
        <v>0.51894718792867</v>
      </c>
      <c r="N2023" s="16" t="n">
        <v>0.886554018911762</v>
      </c>
      <c r="O2023" s="16" t="n">
        <v>0.294437288934589</v>
      </c>
      <c r="P2023" s="16" t="n">
        <v>-0.273881180509794</v>
      </c>
    </row>
    <row r="2024" customFormat="false" ht="15" hidden="false" customHeight="false" outlineLevel="0" collapsed="false">
      <c r="A2024" s="17" t="n">
        <v>2419</v>
      </c>
      <c r="B2024" s="6"/>
      <c r="C2024" s="16" t="n">
        <v>0.0687390497947478</v>
      </c>
      <c r="D2024" s="16" t="n">
        <v>0.087731040921093</v>
      </c>
      <c r="E2024" s="16" t="n">
        <v>0.771587791495199</v>
      </c>
      <c r="F2024" s="16" t="n">
        <v>0.823815577159966</v>
      </c>
      <c r="G2024" s="18" t="n">
        <v>5.84269562451101E-021</v>
      </c>
      <c r="H2024" s="6"/>
      <c r="I2024" s="18" t="n">
        <v>-0.000270829774887901</v>
      </c>
      <c r="J2024" s="18" t="n">
        <v>-0.000333095185345518</v>
      </c>
      <c r="K2024" s="16" t="n">
        <v>0.717866941015089</v>
      </c>
      <c r="L2024" s="18" t="n">
        <v>5.83037064766622E-014</v>
      </c>
      <c r="M2024" s="16" t="n">
        <v>0.500857338820302</v>
      </c>
      <c r="N2024" s="16" t="n">
        <v>0.920447310894541</v>
      </c>
      <c r="O2024" s="16" t="n">
        <v>0.294223856194569</v>
      </c>
      <c r="P2024" s="16" t="n">
        <v>-0.27294044450154</v>
      </c>
    </row>
    <row r="2025" customFormat="false" ht="15" hidden="false" customHeight="false" outlineLevel="0" collapsed="false">
      <c r="A2025" s="17" t="n">
        <v>2420</v>
      </c>
      <c r="B2025" s="6"/>
      <c r="C2025" s="16" t="n">
        <v>0.0684693219378332</v>
      </c>
      <c r="D2025" s="16" t="n">
        <v>0.0874004425670622</v>
      </c>
      <c r="E2025" s="16" t="n">
        <v>0.771433470507545</v>
      </c>
      <c r="F2025" s="16" t="n">
        <v>0.823197309243777</v>
      </c>
      <c r="G2025" s="18" t="n">
        <v>6.14665296494362E-021</v>
      </c>
      <c r="H2025" s="6"/>
      <c r="I2025" s="18" t="n">
        <v>-0.000269337967974555</v>
      </c>
      <c r="J2025" s="18" t="n">
        <v>-0.000331357982842611</v>
      </c>
      <c r="K2025" s="16" t="n">
        <v>0.718569958847737</v>
      </c>
      <c r="L2025" s="18" t="n">
        <v>7.636492438616E-014</v>
      </c>
      <c r="M2025" s="16" t="n">
        <v>0.50769890260631</v>
      </c>
      <c r="N2025" s="16" t="n">
        <v>0.754713163017976</v>
      </c>
      <c r="O2025" s="16" t="n">
        <v>0.29402213883056</v>
      </c>
      <c r="P2025" s="16" t="n">
        <v>-0.271835428088603</v>
      </c>
    </row>
    <row r="2026" customFormat="false" ht="15" hidden="false" customHeight="false" outlineLevel="0" collapsed="false">
      <c r="A2026" s="17" t="n">
        <v>2421</v>
      </c>
      <c r="B2026" s="6"/>
      <c r="C2026" s="16" t="n">
        <v>0.0681982521525087</v>
      </c>
      <c r="D2026" s="16" t="n">
        <v>0.0870690414691746</v>
      </c>
      <c r="E2026" s="16" t="n">
        <v>0.771244855967078</v>
      </c>
      <c r="F2026" s="16" t="n">
        <v>0.822638136764046</v>
      </c>
      <c r="G2026" s="18" t="n">
        <v>6.53061906936788E-021</v>
      </c>
      <c r="H2026" s="6"/>
      <c r="I2026" s="18" t="n">
        <v>-0.000267578900678519</v>
      </c>
      <c r="J2026" s="18" t="n">
        <v>-0.000329645736557106</v>
      </c>
      <c r="K2026" s="16" t="n">
        <v>0.719067215363512</v>
      </c>
      <c r="L2026" s="18" t="n">
        <v>7.44161935068168E-014</v>
      </c>
      <c r="M2026" s="16" t="n">
        <v>0.509996570644719</v>
      </c>
      <c r="N2026" s="16" t="n">
        <v>0.629223226068041</v>
      </c>
      <c r="O2026" s="16" t="n">
        <v>0.293839668224104</v>
      </c>
      <c r="P2026" s="16" t="n">
        <v>-0.271511677344507</v>
      </c>
    </row>
    <row r="2027" customFormat="false" ht="15" hidden="false" customHeight="false" outlineLevel="0" collapsed="false">
      <c r="A2027" s="17" t="n">
        <v>2422</v>
      </c>
      <c r="B2027" s="6"/>
      <c r="C2027" s="16" t="n">
        <v>0.067929040784034</v>
      </c>
      <c r="D2027" s="16" t="n">
        <v>0.0867395230625054</v>
      </c>
      <c r="E2027" s="16" t="n">
        <v>0.770884773662552</v>
      </c>
      <c r="F2027" s="16" t="n">
        <v>0.822104026329949</v>
      </c>
      <c r="G2027" s="18" t="n">
        <v>7.0912882412399E-021</v>
      </c>
      <c r="H2027" s="6"/>
      <c r="I2027" s="18" t="n">
        <v>-0.000265545559746594</v>
      </c>
      <c r="J2027" s="18" t="n">
        <v>-0.000328004683279401</v>
      </c>
      <c r="K2027" s="16" t="n">
        <v>0.720130315500686</v>
      </c>
      <c r="L2027" s="18" t="n">
        <v>4.74633352366405E-014</v>
      </c>
      <c r="M2027" s="16" t="n">
        <v>0.51712962962963</v>
      </c>
      <c r="N2027" s="16" t="n">
        <v>0.448609056717453</v>
      </c>
      <c r="O2027" s="16" t="n">
        <v>0.293665345926735</v>
      </c>
      <c r="P2027" s="16" t="n">
        <v>-0.272147771867366</v>
      </c>
    </row>
    <row r="2028" customFormat="false" ht="15" hidden="false" customHeight="false" outlineLevel="0" collapsed="false">
      <c r="A2028" s="17" t="n">
        <v>2423</v>
      </c>
      <c r="B2028" s="6"/>
      <c r="C2028" s="16" t="n">
        <v>0.0676605888055181</v>
      </c>
      <c r="D2028" s="16" t="n">
        <v>0.0864109333063682</v>
      </c>
      <c r="E2028" s="16" t="n">
        <v>0.770593278463649</v>
      </c>
      <c r="F2028" s="16" t="n">
        <v>0.821601395016656</v>
      </c>
      <c r="G2028" s="18" t="n">
        <v>7.65438305754848E-021</v>
      </c>
      <c r="H2028" s="6"/>
      <c r="I2028" s="18" t="n">
        <v>-0.000263859804907085</v>
      </c>
      <c r="J2028" s="18" t="n">
        <v>-0.000326668448135368</v>
      </c>
      <c r="K2028" s="16" t="n">
        <v>0.720696159122085</v>
      </c>
      <c r="L2028" s="18" t="n">
        <v>3.18832595549529E-014</v>
      </c>
      <c r="M2028" s="16" t="n">
        <v>0.527932098765432</v>
      </c>
      <c r="N2028" s="16" t="n">
        <v>0.257858610089643</v>
      </c>
      <c r="O2028" s="16" t="n">
        <v>0.293501270981522</v>
      </c>
      <c r="P2028" s="16" t="n">
        <v>-0.272085350613666</v>
      </c>
    </row>
    <row r="2029" customFormat="false" ht="15" hidden="false" customHeight="false" outlineLevel="0" collapsed="false">
      <c r="A2029" s="17" t="n">
        <v>2424</v>
      </c>
      <c r="B2029" s="6"/>
      <c r="C2029" s="16" t="n">
        <v>0.0673936944427413</v>
      </c>
      <c r="D2029" s="16" t="n">
        <v>0.0860830274792774</v>
      </c>
      <c r="E2029" s="16" t="n">
        <v>0.770267489711934</v>
      </c>
      <c r="F2029" s="16" t="n">
        <v>0.821076668235966</v>
      </c>
      <c r="G2029" s="18" t="n">
        <v>8.21271098890609E-021</v>
      </c>
      <c r="H2029" s="6"/>
      <c r="I2029" s="18" t="n">
        <v>-0.000262379315164502</v>
      </c>
      <c r="J2029" s="18" t="n">
        <v>-0.000325508754942065</v>
      </c>
      <c r="K2029" s="16" t="n">
        <v>0.721724965706447</v>
      </c>
      <c r="L2029" s="18" t="n">
        <v>2.26272479191938E-014</v>
      </c>
      <c r="M2029" s="16" t="n">
        <v>0.545576131687243</v>
      </c>
      <c r="N2029" s="16" t="n">
        <v>0.0983949589164027</v>
      </c>
      <c r="O2029" s="16" t="n">
        <v>0.293329955690985</v>
      </c>
      <c r="P2029" s="16" t="n">
        <v>-0.271620282243867</v>
      </c>
    </row>
    <row r="2030" customFormat="false" ht="15" hidden="false" customHeight="false" outlineLevel="0" collapsed="false">
      <c r="A2030" s="17" t="n">
        <v>2425</v>
      </c>
      <c r="B2030" s="6"/>
      <c r="C2030" s="16" t="n">
        <v>0.0671330960163532</v>
      </c>
      <c r="D2030" s="16" t="n">
        <v>0.0857585185605253</v>
      </c>
      <c r="E2030" s="16" t="n">
        <v>0.770078875171468</v>
      </c>
      <c r="F2030" s="16" t="n">
        <v>0.820466532594565</v>
      </c>
      <c r="G2030" s="18" t="n">
        <v>8.69692369465987E-021</v>
      </c>
      <c r="H2030" s="6"/>
      <c r="I2030" s="18" t="n">
        <v>-0.000260840029278474</v>
      </c>
      <c r="J2030" s="18" t="n">
        <v>-0.000324470461420312</v>
      </c>
      <c r="K2030" s="16" t="n">
        <v>0.723199588477366</v>
      </c>
      <c r="L2030" s="18" t="n">
        <v>1.27039588713663E-014</v>
      </c>
      <c r="M2030" s="16" t="n">
        <v>0.564951989026063</v>
      </c>
      <c r="N2030" s="16" t="n">
        <v>0.0325267199160343</v>
      </c>
      <c r="O2030" s="16" t="n">
        <v>0.293130720173169</v>
      </c>
      <c r="P2030" s="16" t="n">
        <v>-0.27199837264447</v>
      </c>
    </row>
    <row r="2031" customFormat="false" ht="15" hidden="false" customHeight="false" outlineLevel="0" collapsed="false">
      <c r="A2031" s="17" t="n">
        <v>2426</v>
      </c>
      <c r="B2031" s="6"/>
      <c r="C2031" s="16" t="n">
        <v>0.0668772941669606</v>
      </c>
      <c r="D2031" s="16" t="n">
        <v>0.0854369962266404</v>
      </c>
      <c r="E2031" s="16" t="n">
        <v>0.769804526748971</v>
      </c>
      <c r="F2031" s="16" t="n">
        <v>0.819823963821035</v>
      </c>
      <c r="G2031" s="18" t="n">
        <v>9.45076520258462E-021</v>
      </c>
      <c r="H2031" s="6"/>
      <c r="I2031" s="18" t="n">
        <v>-0.000259125412924845</v>
      </c>
      <c r="J2031" s="18" t="n">
        <v>-0.000323324680584794</v>
      </c>
      <c r="K2031" s="16" t="n">
        <v>0.724811385459534</v>
      </c>
      <c r="L2031" s="18" t="n">
        <v>5.58497315393032E-015</v>
      </c>
      <c r="M2031" s="16" t="n">
        <v>0.582956104252401</v>
      </c>
      <c r="N2031" s="16" t="n">
        <v>0.0121431441972015</v>
      </c>
      <c r="O2031" s="16" t="n">
        <v>0.292920852548108</v>
      </c>
      <c r="P2031" s="16" t="n">
        <v>-0.272962999487746</v>
      </c>
    </row>
    <row r="2032" customFormat="false" ht="15" hidden="false" customHeight="false" outlineLevel="0" collapsed="false">
      <c r="A2032" s="17" t="n">
        <v>2427</v>
      </c>
      <c r="B2032" s="6"/>
      <c r="C2032" s="16" t="n">
        <v>0.0666220481394515</v>
      </c>
      <c r="D2032" s="16" t="n">
        <v>0.0851165380609731</v>
      </c>
      <c r="E2032" s="16" t="n">
        <v>0.769495884773663</v>
      </c>
      <c r="F2032" s="16" t="n">
        <v>0.819220806626715</v>
      </c>
      <c r="G2032" s="18" t="n">
        <v>1.0469446298952E-020</v>
      </c>
      <c r="H2032" s="6"/>
      <c r="I2032" s="18" t="n">
        <v>-0.000256969045882294</v>
      </c>
      <c r="J2032" s="18" t="n">
        <v>-0.000321927512207665</v>
      </c>
      <c r="K2032" s="16" t="n">
        <v>0.726954732510288</v>
      </c>
      <c r="L2032" s="18" t="n">
        <v>1.69536304104827E-015</v>
      </c>
      <c r="M2032" s="16" t="n">
        <v>0.591083676268861</v>
      </c>
      <c r="N2032" s="16" t="n">
        <v>0.00784686258838551</v>
      </c>
      <c r="O2032" s="16" t="n">
        <v>0.292723818500965</v>
      </c>
      <c r="P2032" s="16" t="n">
        <v>-0.274525895029716</v>
      </c>
    </row>
    <row r="2033" customFormat="false" ht="15" hidden="false" customHeight="false" outlineLevel="0" collapsed="false">
      <c r="A2033" s="17" t="n">
        <v>2428</v>
      </c>
      <c r="B2033" s="6"/>
      <c r="C2033" s="16" t="n">
        <v>0.0663676257753802</v>
      </c>
      <c r="D2033" s="16" t="n">
        <v>0.0847959373165177</v>
      </c>
      <c r="E2033" s="16" t="n">
        <v>0.769255829903978</v>
      </c>
      <c r="F2033" s="16" t="n">
        <v>0.818607044201386</v>
      </c>
      <c r="G2033" s="18" t="n">
        <v>1.15587940712769E-020</v>
      </c>
      <c r="H2033" s="6"/>
      <c r="I2033" s="18" t="n">
        <v>-0.000254546949718904</v>
      </c>
      <c r="J2033" s="18" t="n">
        <v>-0.000320328033465349</v>
      </c>
      <c r="K2033" s="16" t="n">
        <v>0.729818244170096</v>
      </c>
      <c r="L2033" s="18" t="n">
        <v>4.2913958964897E-016</v>
      </c>
      <c r="M2033" s="16" t="n">
        <v>0.583899176954733</v>
      </c>
      <c r="N2033" s="16" t="n">
        <v>0.0190570730156403</v>
      </c>
      <c r="O2033" s="16" t="n">
        <v>0.292523281746751</v>
      </c>
      <c r="P2033" s="16" t="n">
        <v>-0.276543100395931</v>
      </c>
    </row>
    <row r="2034" customFormat="false" ht="15" hidden="false" customHeight="false" outlineLevel="0" collapsed="false">
      <c r="A2034" s="17" t="n">
        <v>2429</v>
      </c>
      <c r="B2034" s="6"/>
      <c r="C2034" s="16" t="n">
        <v>0.0661139700924066</v>
      </c>
      <c r="D2034" s="16" t="n">
        <v>0.0844758280280018</v>
      </c>
      <c r="E2034" s="16" t="n">
        <v>0.768775720164609</v>
      </c>
      <c r="F2034" s="16" t="n">
        <v>0.817999481511158</v>
      </c>
      <c r="G2034" s="18" t="n">
        <v>1.28603221438259E-020</v>
      </c>
      <c r="H2034" s="6"/>
      <c r="I2034" s="18" t="n">
        <v>-0.000252025534901617</v>
      </c>
      <c r="J2034" s="18" t="n">
        <v>-0.000318525310029417</v>
      </c>
      <c r="K2034" s="16" t="n">
        <v>0.732373113854595</v>
      </c>
      <c r="L2034" s="18" t="n">
        <v>1.12421318656929E-016</v>
      </c>
      <c r="M2034" s="16" t="n">
        <v>0.565860768175583</v>
      </c>
      <c r="N2034" s="16" t="n">
        <v>0.0730531814021787</v>
      </c>
      <c r="O2034" s="16" t="n">
        <v>0.292324732635262</v>
      </c>
      <c r="P2034" s="16" t="n">
        <v>-0.278642209224089</v>
      </c>
    </row>
    <row r="2035" customFormat="false" ht="15" hidden="false" customHeight="false" outlineLevel="0" collapsed="false">
      <c r="A2035" s="17" t="n">
        <v>2430</v>
      </c>
      <c r="B2035" s="6"/>
      <c r="C2035" s="16" t="n">
        <v>0.0658604042557291</v>
      </c>
      <c r="D2035" s="16" t="n">
        <v>0.0841559788671516</v>
      </c>
      <c r="E2035" s="16" t="n">
        <v>0.768638545953361</v>
      </c>
      <c r="F2035" s="16" t="n">
        <v>0.817417800870536</v>
      </c>
      <c r="G2035" s="18" t="n">
        <v>1.44602531044021E-020</v>
      </c>
      <c r="H2035" s="6"/>
      <c r="I2035" s="18" t="n">
        <v>-0.000249567515310537</v>
      </c>
      <c r="J2035" s="18" t="n">
        <v>-0.00031680345828491</v>
      </c>
      <c r="K2035" s="16" t="n">
        <v>0.735065157750343</v>
      </c>
      <c r="L2035" s="18" t="n">
        <v>3.48861230376706E-017</v>
      </c>
      <c r="M2035" s="16" t="n">
        <v>0.542506858710562</v>
      </c>
      <c r="N2035" s="16" t="n">
        <v>0.352538670897621</v>
      </c>
      <c r="O2035" s="16" t="n">
        <v>0.292134606248474</v>
      </c>
      <c r="P2035" s="16" t="n">
        <v>-0.280630866016211</v>
      </c>
    </row>
    <row r="2036" customFormat="false" ht="15" hidden="false" customHeight="false" outlineLevel="0" collapsed="false">
      <c r="A2036" s="17" t="n">
        <v>2431</v>
      </c>
      <c r="B2036" s="6"/>
      <c r="C2036" s="16" t="n">
        <v>0.0656077869622091</v>
      </c>
      <c r="D2036" s="16" t="n">
        <v>0.083836320713301</v>
      </c>
      <c r="E2036" s="16" t="n">
        <v>0.768141289437586</v>
      </c>
      <c r="F2036" s="16" t="n">
        <v>0.816827708853358</v>
      </c>
      <c r="G2036" s="18" t="n">
        <v>1.64449083147012E-020</v>
      </c>
      <c r="H2036" s="6"/>
      <c r="I2036" s="18" t="n">
        <v>-0.000247520099827799</v>
      </c>
      <c r="J2036" s="18" t="n">
        <v>-0.000315100131531938</v>
      </c>
      <c r="K2036" s="16" t="n">
        <v>0.73633401920439</v>
      </c>
      <c r="L2036" s="18" t="n">
        <v>2.29458182952706E-017</v>
      </c>
      <c r="M2036" s="16" t="n">
        <v>0.505812757201646</v>
      </c>
      <c r="N2036" s="16" t="n">
        <v>0.829482604773628</v>
      </c>
      <c r="O2036" s="16" t="n">
        <v>0.291941695146898</v>
      </c>
      <c r="P2036" s="16" t="n">
        <v>-0.281498808714892</v>
      </c>
    </row>
    <row r="2037" customFormat="false" ht="15" hidden="false" customHeight="false" outlineLevel="0" collapsed="false">
      <c r="A2037" s="17" t="n">
        <v>2432</v>
      </c>
      <c r="B2037" s="6"/>
      <c r="C2037" s="16" t="n">
        <v>0.0653591228730714</v>
      </c>
      <c r="D2037" s="16" t="n">
        <v>0.0835199694563748</v>
      </c>
      <c r="E2037" s="16" t="n">
        <v>0.767661179698217</v>
      </c>
      <c r="F2037" s="16" t="n">
        <v>0.816183754473601</v>
      </c>
      <c r="G2037" s="18" t="n">
        <v>1.88585565641714E-020</v>
      </c>
      <c r="H2037" s="6"/>
      <c r="I2037" s="18" t="n">
        <v>-0.000245765876025105</v>
      </c>
      <c r="J2037" s="18" t="n">
        <v>-0.000313298783521474</v>
      </c>
      <c r="K2037" s="16" t="n">
        <v>0.73542524005487</v>
      </c>
      <c r="L2037" s="18" t="n">
        <v>2.56909799798909E-017</v>
      </c>
      <c r="M2037" s="16" t="n">
        <v>0.514026063100137</v>
      </c>
      <c r="N2037" s="16" t="n">
        <v>0.317890128044155</v>
      </c>
      <c r="O2037" s="16" t="n">
        <v>0.291731134860133</v>
      </c>
      <c r="P2037" s="16" t="n">
        <v>-0.28112954501205</v>
      </c>
    </row>
    <row r="2038" customFormat="false" ht="15" hidden="false" customHeight="false" outlineLevel="0" collapsed="false">
      <c r="A2038" s="17" t="n">
        <v>2433</v>
      </c>
      <c r="B2038" s="6"/>
      <c r="C2038" s="16" t="n">
        <v>0.0651150739912648</v>
      </c>
      <c r="D2038" s="16" t="n">
        <v>0.0832066771967482</v>
      </c>
      <c r="E2038" s="16" t="n">
        <v>0.76712962962963</v>
      </c>
      <c r="F2038" s="16" t="n">
        <v>0.815457271224088</v>
      </c>
      <c r="G2038" s="18" t="n">
        <v>2.20853202164535E-020</v>
      </c>
      <c r="H2038" s="6"/>
      <c r="I2038" s="18" t="n">
        <v>-0.000244414022626133</v>
      </c>
      <c r="J2038" s="18" t="n">
        <v>-0.000311504681052813</v>
      </c>
      <c r="K2038" s="16" t="n">
        <v>0.733024691358025</v>
      </c>
      <c r="L2038" s="18" t="n">
        <v>6.06383584723276E-017</v>
      </c>
      <c r="M2038" s="16" t="n">
        <v>0.533058984910837</v>
      </c>
      <c r="N2038" s="16" t="n">
        <v>0.121091058100382</v>
      </c>
      <c r="O2038" s="16" t="n">
        <v>0.291493538350227</v>
      </c>
      <c r="P2038" s="16" t="n">
        <v>-0.278798368748489</v>
      </c>
    </row>
    <row r="2039" customFormat="false" ht="15" hidden="false" customHeight="false" outlineLevel="0" collapsed="false">
      <c r="A2039" s="17" t="n">
        <v>2434</v>
      </c>
      <c r="B2039" s="6"/>
      <c r="C2039" s="16" t="n">
        <v>0.0648735631603037</v>
      </c>
      <c r="D2039" s="16" t="n">
        <v>0.0828953974654329</v>
      </c>
      <c r="E2039" s="16" t="n">
        <v>0.766906721536351</v>
      </c>
      <c r="F2039" s="16" t="n">
        <v>0.814691223982011</v>
      </c>
      <c r="G2039" s="18" t="n">
        <v>2.57776869582605E-020</v>
      </c>
      <c r="H2039" s="6"/>
      <c r="I2039" s="18" t="n">
        <v>-0.000243506893249637</v>
      </c>
      <c r="J2039" s="18" t="n">
        <v>-0.00030951944758848</v>
      </c>
      <c r="K2039" s="16" t="n">
        <v>0.727417695473251</v>
      </c>
      <c r="L2039" s="18" t="n">
        <v>3.42823970565445E-016</v>
      </c>
      <c r="M2039" s="16" t="n">
        <v>0.550771604938272</v>
      </c>
      <c r="N2039" s="16" t="n">
        <v>0.0402494963906857</v>
      </c>
      <c r="O2039" s="16" t="n">
        <v>0.291242943977416</v>
      </c>
      <c r="P2039" s="16" t="n">
        <v>-0.274143809016038</v>
      </c>
    </row>
    <row r="2040" customFormat="false" ht="15" hidden="false" customHeight="false" outlineLevel="0" collapsed="false">
      <c r="A2040" s="17" t="n">
        <v>2435</v>
      </c>
      <c r="B2040" s="6"/>
      <c r="C2040" s="16" t="n">
        <v>0.0646374299350383</v>
      </c>
      <c r="D2040" s="16" t="n">
        <v>0.0825882363281385</v>
      </c>
      <c r="E2040" s="16" t="n">
        <v>0.766563786008231</v>
      </c>
      <c r="F2040" s="16" t="n">
        <v>0.813837086201282</v>
      </c>
      <c r="G2040" s="18" t="n">
        <v>3.01314890103216E-020</v>
      </c>
      <c r="H2040" s="6"/>
      <c r="I2040" s="18" t="n">
        <v>-0.000242500889322137</v>
      </c>
      <c r="J2040" s="18" t="n">
        <v>-0.00030750309218173</v>
      </c>
      <c r="K2040" s="16" t="n">
        <v>0.722805212620028</v>
      </c>
      <c r="L2040" s="18" t="n">
        <v>1.53290408528417E-015</v>
      </c>
      <c r="M2040" s="16" t="n">
        <v>0.550703017832647</v>
      </c>
      <c r="N2040" s="16" t="n">
        <v>0.0454556279952189</v>
      </c>
      <c r="O2040" s="16" t="n">
        <v>0.290963462146097</v>
      </c>
      <c r="P2040" s="16" t="n">
        <v>-0.26960352381094</v>
      </c>
    </row>
    <row r="2041" customFormat="false" ht="15" hidden="false" customHeight="false" outlineLevel="0" collapsed="false">
      <c r="A2041" s="17" t="n">
        <v>2436</v>
      </c>
      <c r="B2041" s="6"/>
      <c r="C2041" s="16" t="n">
        <v>0.0644038300459536</v>
      </c>
      <c r="D2041" s="16" t="n">
        <v>0.0822843444578017</v>
      </c>
      <c r="E2041" s="16" t="n">
        <v>0.765980795610425</v>
      </c>
      <c r="F2041" s="16" t="n">
        <v>0.813031139302242</v>
      </c>
      <c r="G2041" s="18" t="n">
        <v>3.46980300790552E-020</v>
      </c>
      <c r="H2041" s="6"/>
      <c r="I2041" s="18" t="n">
        <v>-0.000241249289102599</v>
      </c>
      <c r="J2041" s="18" t="n">
        <v>-0.000305585499862931</v>
      </c>
      <c r="K2041" s="16" t="n">
        <v>0.720593278463649</v>
      </c>
      <c r="L2041" s="18" t="n">
        <v>3.62778052376406E-015</v>
      </c>
      <c r="M2041" s="16" t="n">
        <v>0.550102880658436</v>
      </c>
      <c r="N2041" s="16" t="n">
        <v>0.0893458538789113</v>
      </c>
      <c r="O2041" s="16" t="n">
        <v>0.290699680498528</v>
      </c>
      <c r="P2041" s="16" t="n">
        <v>-0.266438214127364</v>
      </c>
    </row>
    <row r="2042" customFormat="false" ht="15" hidden="false" customHeight="false" outlineLevel="0" collapsed="false">
      <c r="A2042" s="17" t="n">
        <v>2437</v>
      </c>
      <c r="B2042" s="6"/>
      <c r="C2042" s="16" t="n">
        <v>0.0641657053326931</v>
      </c>
      <c r="D2042" s="16" t="n">
        <v>0.0819816718612945</v>
      </c>
      <c r="E2042" s="16" t="n">
        <v>0.765843621399177</v>
      </c>
      <c r="F2042" s="16" t="n">
        <v>0.812498624967642</v>
      </c>
      <c r="G2042" s="18" t="n">
        <v>3.83445245955762E-020</v>
      </c>
      <c r="H2042" s="6"/>
      <c r="I2042" s="18" t="n">
        <v>-0.000239577099296686</v>
      </c>
      <c r="J2042" s="18" t="n">
        <v>-0.000303454923285992</v>
      </c>
      <c r="K2042" s="16" t="n">
        <v>0.719547325102881</v>
      </c>
      <c r="L2042" s="18" t="n">
        <v>4.62205016433254E-015</v>
      </c>
      <c r="M2042" s="16" t="n">
        <v>0.541323731138546</v>
      </c>
      <c r="N2042" s="16" t="n">
        <v>0.191073697676737</v>
      </c>
      <c r="O2042" s="16" t="n">
        <v>0.290525355332793</v>
      </c>
      <c r="P2042" s="16" t="n">
        <v>-0.264635184627647</v>
      </c>
    </row>
    <row r="2043" customFormat="false" ht="15" hidden="false" customHeight="false" outlineLevel="0" collapsed="false">
      <c r="A2043" s="17" t="n">
        <v>2438</v>
      </c>
      <c r="B2043" s="6"/>
      <c r="C2043" s="16" t="n">
        <v>0.0639250447799456</v>
      </c>
      <c r="D2043" s="16" t="n">
        <v>0.0816805734522473</v>
      </c>
      <c r="E2043" s="16" t="n">
        <v>0.765723593964335</v>
      </c>
      <c r="F2043" s="16" t="n">
        <v>0.812174122576607</v>
      </c>
      <c r="G2043" s="18" t="n">
        <v>4.09623808924886E-020</v>
      </c>
      <c r="H2043" s="6"/>
      <c r="I2043" s="18" t="n">
        <v>-0.000237482333082905</v>
      </c>
      <c r="J2043" s="18" t="n">
        <v>-0.000301168101085972</v>
      </c>
      <c r="K2043" s="16" t="n">
        <v>0.718415637860082</v>
      </c>
      <c r="L2043" s="18" t="n">
        <v>3.92768778143518E-015</v>
      </c>
      <c r="M2043" s="16" t="n">
        <v>0.524759945130316</v>
      </c>
      <c r="N2043" s="16" t="n">
        <v>0.444465296979425</v>
      </c>
      <c r="O2043" s="16" t="n">
        <v>0.290419111265934</v>
      </c>
      <c r="P2043" s="16" t="n">
        <v>-0.263728663353886</v>
      </c>
    </row>
    <row r="2044" customFormat="false" ht="15" hidden="false" customHeight="false" outlineLevel="0" collapsed="false">
      <c r="A2044" s="17" t="n">
        <v>2439</v>
      </c>
      <c r="B2044" s="6"/>
      <c r="C2044" s="16" t="n">
        <v>0.0636826959938498</v>
      </c>
      <c r="D2044" s="16" t="n">
        <v>0.0813803678798401</v>
      </c>
      <c r="E2044" s="16" t="n">
        <v>0.765723593964335</v>
      </c>
      <c r="F2044" s="16" t="n">
        <v>0.811993303999372</v>
      </c>
      <c r="G2044" s="18" t="n">
        <v>4.31799278499367E-020</v>
      </c>
      <c r="H2044" s="6"/>
      <c r="I2044" s="18" t="n">
        <v>-0.000235697226081597</v>
      </c>
      <c r="J2044" s="18" t="n">
        <v>-0.000299156983999132</v>
      </c>
      <c r="K2044" s="16" t="n">
        <v>0.718106995884774</v>
      </c>
      <c r="L2044" s="18" t="n">
        <v>3.69306566457696E-015</v>
      </c>
      <c r="M2044" s="16" t="n">
        <v>0.514694787379973</v>
      </c>
      <c r="N2044" s="16" t="n">
        <v>0.756667224337067</v>
      </c>
      <c r="O2044" s="16" t="n">
        <v>0.290359905497773</v>
      </c>
      <c r="P2044" s="16" t="n">
        <v>-0.262553125391032</v>
      </c>
    </row>
    <row r="2045" customFormat="false" ht="15" hidden="false" customHeight="false" outlineLevel="0" collapsed="false">
      <c r="A2045" s="17" t="n">
        <v>2440</v>
      </c>
      <c r="B2045" s="6"/>
      <c r="C2045" s="16" t="n">
        <v>0.0634381294830688</v>
      </c>
      <c r="D2045" s="16" t="n">
        <v>0.0810801210827362</v>
      </c>
      <c r="E2045" s="16" t="n">
        <v>0.765809327846365</v>
      </c>
      <c r="F2045" s="16" t="n">
        <v>0.811927818233341</v>
      </c>
      <c r="G2045" s="18" t="n">
        <v>4.56053847187452E-020</v>
      </c>
      <c r="H2045" s="6"/>
      <c r="I2045" s="18" t="n">
        <v>-0.000233849330568855</v>
      </c>
      <c r="J2045" s="18" t="n">
        <v>-0.000297166059685743</v>
      </c>
      <c r="K2045" s="16" t="n">
        <v>0.71820987654321</v>
      </c>
      <c r="L2045" s="18" t="n">
        <v>3.6203580092382E-015</v>
      </c>
      <c r="M2045" s="16" t="n">
        <v>0.505727023319616</v>
      </c>
      <c r="N2045" s="16" t="n">
        <v>0.959410291152079</v>
      </c>
      <c r="O2045" s="16" t="n">
        <v>0.290338462547178</v>
      </c>
      <c r="P2045" s="16" t="n">
        <v>-0.26182745007771</v>
      </c>
    </row>
    <row r="2046" customFormat="false" ht="15" hidden="false" customHeight="false" outlineLevel="0" collapsed="false">
      <c r="A2046" s="17" t="n">
        <v>2441</v>
      </c>
      <c r="B2046" s="6"/>
      <c r="C2046" s="16" t="n">
        <v>0.0631972967847145</v>
      </c>
      <c r="D2046" s="16" t="n">
        <v>0.0807821052447787</v>
      </c>
      <c r="E2046" s="16" t="n">
        <v>0.765843621399177</v>
      </c>
      <c r="F2046" s="16" t="n">
        <v>0.811791180837709</v>
      </c>
      <c r="G2046" s="18" t="n">
        <v>4.92103305086311E-020</v>
      </c>
      <c r="H2046" s="6"/>
      <c r="I2046" s="18" t="n">
        <v>-0.00023193156073209</v>
      </c>
      <c r="J2046" s="18" t="n">
        <v>-0.000295140559997133</v>
      </c>
      <c r="K2046" s="16" t="n">
        <v>0.718861454046639</v>
      </c>
      <c r="L2046" s="18" t="n">
        <v>3.63735041722989E-015</v>
      </c>
      <c r="M2046" s="16" t="n">
        <v>0.510819615912209</v>
      </c>
      <c r="N2046" s="16" t="n">
        <v>0.782347956953728</v>
      </c>
      <c r="O2046" s="16" t="n">
        <v>0.290293719982083</v>
      </c>
      <c r="P2046" s="16" t="n">
        <v>-0.261062134628773</v>
      </c>
    </row>
    <row r="2047" customFormat="false" ht="15" hidden="false" customHeight="false" outlineLevel="0" collapsed="false">
      <c r="A2047" s="17" t="n">
        <v>2442</v>
      </c>
      <c r="B2047" s="6"/>
      <c r="C2047" s="16" t="n">
        <v>0.0629625991575386</v>
      </c>
      <c r="D2047" s="16" t="n">
        <v>0.0804867995355731</v>
      </c>
      <c r="E2047" s="16" t="n">
        <v>0.76556927297668</v>
      </c>
      <c r="F2047" s="16" t="n">
        <v>0.811466474453504</v>
      </c>
      <c r="G2047" s="18" t="n">
        <v>5.51224621077751E-020</v>
      </c>
      <c r="H2047" s="6"/>
      <c r="I2047" s="18" t="n">
        <v>-0.000229861824182075</v>
      </c>
      <c r="J2047" s="18" t="n">
        <v>-0.000293257702733493</v>
      </c>
      <c r="K2047" s="16" t="n">
        <v>0.720679012345679</v>
      </c>
      <c r="L2047" s="18" t="n">
        <v>2.43628178035913E-015</v>
      </c>
      <c r="M2047" s="16" t="n">
        <v>0.521673525377229</v>
      </c>
      <c r="N2047" s="16" t="n">
        <v>0.541575118596531</v>
      </c>
      <c r="O2047" s="16" t="n">
        <v>0.290187385694169</v>
      </c>
      <c r="P2047" s="16" t="n">
        <v>-0.261808752318601</v>
      </c>
    </row>
    <row r="2048" customFormat="false" ht="15" hidden="false" customHeight="false" outlineLevel="0" collapsed="false">
      <c r="A2048" s="17" t="n">
        <v>2443</v>
      </c>
      <c r="B2048" s="6"/>
      <c r="C2048" s="16" t="n">
        <v>0.0627345824541806</v>
      </c>
      <c r="D2048" s="16" t="n">
        <v>0.0801939869592752</v>
      </c>
      <c r="E2048" s="16" t="n">
        <v>0.765192043895748</v>
      </c>
      <c r="F2048" s="16" t="n">
        <v>0.81092210917337</v>
      </c>
      <c r="G2048" s="18" t="n">
        <v>6.34708741562151E-020</v>
      </c>
      <c r="H2048" s="6"/>
      <c r="I2048" s="18" t="n">
        <v>-0.00022747635954719</v>
      </c>
      <c r="J2048" s="18" t="n">
        <v>-0.000291346476768275</v>
      </c>
      <c r="K2048" s="16" t="n">
        <v>0.723782578875172</v>
      </c>
      <c r="L2048" s="18" t="n">
        <v>9.88344408118208E-016</v>
      </c>
      <c r="M2048" s="16" t="n">
        <v>0.510168038408779</v>
      </c>
      <c r="N2048" s="16" t="n">
        <v>0.516703778929958</v>
      </c>
      <c r="O2048" s="16" t="n">
        <v>0.290009093773018</v>
      </c>
      <c r="P2048" s="16" t="n">
        <v>-0.263875128027538</v>
      </c>
    </row>
    <row r="2049" customFormat="false" ht="15" hidden="false" customHeight="false" outlineLevel="0" collapsed="false">
      <c r="A2049" s="17" t="n">
        <v>2444</v>
      </c>
      <c r="B2049" s="6"/>
      <c r="C2049" s="16" t="n">
        <v>0.0625114639346847</v>
      </c>
      <c r="D2049" s="16" t="n">
        <v>0.0799039227556307</v>
      </c>
      <c r="E2049" s="16" t="n">
        <v>0.764780521262003</v>
      </c>
      <c r="F2049" s="16" t="n">
        <v>0.810247754244991</v>
      </c>
      <c r="G2049" s="18" t="n">
        <v>7.42266897969453E-020</v>
      </c>
      <c r="H2049" s="6"/>
      <c r="I2049" s="18" t="n">
        <v>-0.000224561218995364</v>
      </c>
      <c r="J2049" s="18" t="n">
        <v>-0.000289159719364292</v>
      </c>
      <c r="K2049" s="16" t="n">
        <v>0.72806927297668</v>
      </c>
      <c r="L2049" s="18" t="n">
        <v>2.11719271780197E-016</v>
      </c>
      <c r="M2049" s="16" t="n">
        <v>0.503600823045268</v>
      </c>
      <c r="N2049" s="16" t="n">
        <v>0.562097600377895</v>
      </c>
      <c r="O2049" s="16" t="n">
        <v>0.289788185428236</v>
      </c>
      <c r="P2049" s="16" t="n">
        <v>-0.267050349646888</v>
      </c>
    </row>
    <row r="2050" customFormat="false" ht="15" hidden="false" customHeight="false" outlineLevel="0" collapsed="false">
      <c r="A2050" s="17" t="n">
        <v>2445</v>
      </c>
      <c r="B2050" s="6"/>
      <c r="C2050" s="16" t="n">
        <v>0.0622937067195635</v>
      </c>
      <c r="D2050" s="16" t="n">
        <v>0.0796166146763986</v>
      </c>
      <c r="E2050" s="16" t="n">
        <v>0.764540466392318</v>
      </c>
      <c r="F2050" s="16" t="n">
        <v>0.809414157365574</v>
      </c>
      <c r="G2050" s="18" t="n">
        <v>8.77551156689085E-020</v>
      </c>
      <c r="H2050" s="6"/>
      <c r="I2050" s="18" t="n">
        <v>-0.000221492450748505</v>
      </c>
      <c r="J2050" s="18" t="n">
        <v>-0.000286869908284038</v>
      </c>
      <c r="K2050" s="16" t="n">
        <v>0.732904663923182</v>
      </c>
      <c r="L2050" s="18" t="n">
        <v>4.14259526041505E-017</v>
      </c>
      <c r="M2050" s="16" t="n">
        <v>0.501303155006859</v>
      </c>
      <c r="N2050" s="16" t="n">
        <v>0.844927686420447</v>
      </c>
      <c r="O2050" s="16" t="n">
        <v>0.289515047837312</v>
      </c>
      <c r="P2050" s="16" t="n">
        <v>-0.270547222527304</v>
      </c>
    </row>
    <row r="2051" customFormat="false" ht="15" hidden="false" customHeight="false" outlineLevel="0" collapsed="false">
      <c r="A2051" s="17" t="n">
        <v>2446</v>
      </c>
      <c r="B2051" s="6"/>
      <c r="C2051" s="16" t="n">
        <v>0.0620789649966841</v>
      </c>
      <c r="D2051" s="16" t="n">
        <v>0.0793313211809162</v>
      </c>
      <c r="E2051" s="16" t="n">
        <v>0.764214677640604</v>
      </c>
      <c r="F2051" s="16" t="n">
        <v>0.808513396751222</v>
      </c>
      <c r="G2051" s="18" t="n">
        <v>1.03620760334023E-019</v>
      </c>
      <c r="H2051" s="6"/>
      <c r="I2051" s="18" t="n">
        <v>-0.000219034320532072</v>
      </c>
      <c r="J2051" s="18" t="n">
        <v>-0.000284642342517632</v>
      </c>
      <c r="K2051" s="16" t="n">
        <v>0.735236625514403</v>
      </c>
      <c r="L2051" s="18" t="n">
        <v>1.4895454991888E-017</v>
      </c>
      <c r="M2051" s="16" t="n">
        <v>0.513734567901235</v>
      </c>
      <c r="N2051" s="16" t="n">
        <v>0.749183597023541</v>
      </c>
      <c r="O2051" s="16" t="n">
        <v>0.289219823755652</v>
      </c>
      <c r="P2051" s="16" t="n">
        <v>-0.272381597052002</v>
      </c>
    </row>
    <row r="2052" customFormat="false" ht="15" hidden="false" customHeight="false" outlineLevel="0" collapsed="false">
      <c r="A2052" s="17" t="n">
        <v>2447</v>
      </c>
      <c r="B2052" s="6"/>
      <c r="C2052" s="16" t="n">
        <v>0.0618641982800591</v>
      </c>
      <c r="D2052" s="16" t="n">
        <v>0.0790480136175748</v>
      </c>
      <c r="E2052" s="16" t="n">
        <v>0.763957475994513</v>
      </c>
      <c r="F2052" s="16" t="n">
        <v>0.807711533575735</v>
      </c>
      <c r="G2052" s="18" t="n">
        <v>1.20054228128043E-019</v>
      </c>
      <c r="H2052" s="6"/>
      <c r="I2052" s="18" t="n">
        <v>-0.000216800975983005</v>
      </c>
      <c r="J2052" s="18" t="n">
        <v>-0.000282324824196574</v>
      </c>
      <c r="K2052" s="16" t="n">
        <v>0.736196844993141</v>
      </c>
      <c r="L2052" s="18" t="n">
        <v>8.74481776113482E-018</v>
      </c>
      <c r="M2052" s="16" t="n">
        <v>0.534310699588477</v>
      </c>
      <c r="N2052" s="16" t="n">
        <v>0.342375041898189</v>
      </c>
      <c r="O2052" s="16" t="n">
        <v>0.288956943833316</v>
      </c>
      <c r="P2052" s="16" t="n">
        <v>-0.27282661639262</v>
      </c>
    </row>
    <row r="2053" customFormat="false" ht="15" hidden="false" customHeight="false" outlineLevel="0" collapsed="false">
      <c r="A2053" s="17" t="n">
        <v>2448</v>
      </c>
      <c r="B2053" s="6"/>
      <c r="C2053" s="16" t="n">
        <v>0.061651751084097</v>
      </c>
      <c r="D2053" s="16" t="n">
        <v>0.0787672084390503</v>
      </c>
      <c r="E2053" s="16" t="n">
        <v>0.763545953360768</v>
      </c>
      <c r="F2053" s="16" t="n">
        <v>0.806941161094094</v>
      </c>
      <c r="G2053" s="18" t="n">
        <v>1.37557784458648E-019</v>
      </c>
      <c r="H2053" s="6"/>
      <c r="I2053" s="18" t="n">
        <v>-0.000215051514490905</v>
      </c>
      <c r="J2053" s="18" t="n">
        <v>-0.000279859515996182</v>
      </c>
      <c r="K2053" s="16" t="n">
        <v>0.73443072702332</v>
      </c>
      <c r="L2053" s="18" t="n">
        <v>1.44857605319146E-017</v>
      </c>
      <c r="M2053" s="16" t="n">
        <v>0.568347050754458</v>
      </c>
      <c r="N2053" s="16" t="n">
        <v>0.0598531659643877</v>
      </c>
      <c r="O2053" s="16" t="n">
        <v>0.28870432612692</v>
      </c>
      <c r="P2053" s="16" t="n">
        <v>-0.270672435226657</v>
      </c>
    </row>
    <row r="2054" customFormat="false" ht="15" hidden="false" customHeight="false" outlineLevel="0" collapsed="false">
      <c r="A2054" s="17" t="n">
        <v>2449</v>
      </c>
      <c r="B2054" s="6"/>
      <c r="C2054" s="16" t="n">
        <v>0.0614396406976514</v>
      </c>
      <c r="D2054" s="16" t="n">
        <v>0.0784880526252958</v>
      </c>
      <c r="E2054" s="16" t="n">
        <v>0.762808641975309</v>
      </c>
      <c r="F2054" s="16" t="n">
        <v>0.806239347884844</v>
      </c>
      <c r="G2054" s="18" t="n">
        <v>1.57884421752198E-019</v>
      </c>
      <c r="H2054" s="6"/>
      <c r="I2054" s="18" t="n">
        <v>-0.000214020995960445</v>
      </c>
      <c r="J2054" s="18" t="n">
        <v>-0.000277505998830015</v>
      </c>
      <c r="K2054" s="16" t="n">
        <v>0.729080932784637</v>
      </c>
      <c r="L2054" s="18" t="n">
        <v>5.57520791212019E-017</v>
      </c>
      <c r="M2054" s="16" t="n">
        <v>0.589780521262003</v>
      </c>
      <c r="N2054" s="16" t="n">
        <v>0.00613026164211334</v>
      </c>
      <c r="O2054" s="16" t="n">
        <v>0.288474137624236</v>
      </c>
      <c r="P2054" s="16" t="n">
        <v>-0.266061134712795</v>
      </c>
    </row>
    <row r="2055" customFormat="false" ht="15" hidden="false" customHeight="false" outlineLevel="0" collapsed="false">
      <c r="A2055" s="17" t="n">
        <v>2450</v>
      </c>
      <c r="B2055" s="6"/>
      <c r="C2055" s="16" t="n">
        <v>0.0612258532830759</v>
      </c>
      <c r="D2055" s="16" t="n">
        <v>0.0782101202796917</v>
      </c>
      <c r="E2055" s="16" t="n">
        <v>0.762294238683128</v>
      </c>
      <c r="F2055" s="16" t="n">
        <v>0.80568665592666</v>
      </c>
      <c r="G2055" s="18" t="n">
        <v>1.82159096527321E-019</v>
      </c>
      <c r="H2055" s="6"/>
      <c r="I2055" s="18" t="n">
        <v>-0.000212812555150791</v>
      </c>
      <c r="J2055" s="18" t="n">
        <v>-0.000275126234603793</v>
      </c>
      <c r="K2055" s="16" t="n">
        <v>0.725411522633745</v>
      </c>
      <c r="L2055" s="18" t="n">
        <v>1.86362363148745E-016</v>
      </c>
      <c r="M2055" s="16" t="n">
        <v>0.608041838134431</v>
      </c>
      <c r="N2055" s="18" t="n">
        <v>0.000932570151315702</v>
      </c>
      <c r="O2055" s="16" t="n">
        <v>0.28829282435366</v>
      </c>
      <c r="P2055" s="16" t="n">
        <v>-0.261739019764018</v>
      </c>
    </row>
    <row r="2056" customFormat="false" ht="15" hidden="false" customHeight="false" outlineLevel="0" collapsed="false">
      <c r="A2056" s="17" t="n">
        <v>2451</v>
      </c>
      <c r="B2056" s="6"/>
      <c r="C2056" s="16" t="n">
        <v>0.0610130408693239</v>
      </c>
      <c r="D2056" s="16" t="n">
        <v>0.0779358963938603</v>
      </c>
      <c r="E2056" s="16" t="n">
        <v>0.762019890260631</v>
      </c>
      <c r="F2056" s="16" t="n">
        <v>0.805263986098146</v>
      </c>
      <c r="G2056" s="18" t="n">
        <v>2.06787335943841E-019</v>
      </c>
      <c r="H2056" s="6"/>
      <c r="I2056" s="18" t="n">
        <v>-0.000211529622578921</v>
      </c>
      <c r="J2056" s="18" t="n">
        <v>-0.000272697570719114</v>
      </c>
      <c r="K2056" s="16" t="n">
        <v>0.722033607681756</v>
      </c>
      <c r="L2056" s="18" t="n">
        <v>4.78723723994129E-016</v>
      </c>
      <c r="M2056" s="16" t="n">
        <v>0.617438271604938</v>
      </c>
      <c r="N2056" s="18" t="n">
        <v>0.000448108392228847</v>
      </c>
      <c r="O2056" s="16" t="n">
        <v>0.288154144542306</v>
      </c>
      <c r="P2056" s="16" t="n">
        <v>-0.257918941496185</v>
      </c>
    </row>
    <row r="2057" customFormat="false" ht="15" hidden="false" customHeight="false" outlineLevel="0" collapsed="false">
      <c r="A2057" s="17" t="n">
        <v>2452</v>
      </c>
      <c r="B2057" s="6"/>
      <c r="C2057" s="16" t="n">
        <v>0.0607992964180426</v>
      </c>
      <c r="D2057" s="16" t="n">
        <v>0.0776638239635208</v>
      </c>
      <c r="E2057" s="16" t="n">
        <v>0.761865569272977</v>
      </c>
      <c r="F2057" s="16" t="n">
        <v>0.804982966438234</v>
      </c>
      <c r="G2057" s="18" t="n">
        <v>2.32946246762106E-019</v>
      </c>
      <c r="H2057" s="6"/>
      <c r="I2057" s="18" t="n">
        <v>-0.000210411810173378</v>
      </c>
      <c r="J2057" s="18" t="n">
        <v>-0.000270134116124</v>
      </c>
      <c r="K2057" s="16" t="n">
        <v>0.7184670781893</v>
      </c>
      <c r="L2057" s="18" t="n">
        <v>1.12171582621315E-015</v>
      </c>
      <c r="M2057" s="16" t="n">
        <v>0.605641289437586</v>
      </c>
      <c r="N2057" s="16" t="n">
        <v>0.00160920729898669</v>
      </c>
      <c r="O2057" s="16" t="n">
        <v>0.288061930731772</v>
      </c>
      <c r="P2057" s="16" t="n">
        <v>-0.253662826053156</v>
      </c>
    </row>
    <row r="2058" customFormat="false" ht="15" hidden="false" customHeight="false" outlineLevel="0" collapsed="false">
      <c r="A2058" s="17" t="n">
        <v>2453</v>
      </c>
      <c r="B2058" s="6"/>
      <c r="C2058" s="16" t="n">
        <v>0.0605862295110501</v>
      </c>
      <c r="D2058" s="16" t="n">
        <v>0.077394099489696</v>
      </c>
      <c r="E2058" s="16" t="n">
        <v>0.761779835390947</v>
      </c>
      <c r="F2058" s="16" t="n">
        <v>0.804793624237301</v>
      </c>
      <c r="G2058" s="18" t="n">
        <v>2.60406960116818E-019</v>
      </c>
      <c r="H2058" s="6"/>
      <c r="I2058" s="18" t="n">
        <v>-0.000208658702602674</v>
      </c>
      <c r="J2058" s="18" t="n">
        <v>-0.000267204977276475</v>
      </c>
      <c r="K2058" s="16" t="n">
        <v>0.715552126200274</v>
      </c>
      <c r="L2058" s="18" t="n">
        <v>1.53290408528417E-015</v>
      </c>
      <c r="M2058" s="16" t="n">
        <v>0.59320987654321</v>
      </c>
      <c r="N2058" s="16" t="n">
        <v>0.00716477272073766</v>
      </c>
      <c r="O2058" s="16" t="n">
        <v>0.287999795449919</v>
      </c>
      <c r="P2058" s="16" t="n">
        <v>-0.25090204956437</v>
      </c>
    </row>
    <row r="2059" customFormat="false" ht="15" hidden="false" customHeight="false" outlineLevel="0" collapsed="false">
      <c r="A2059" s="17" t="n">
        <v>2454</v>
      </c>
      <c r="B2059" s="6"/>
      <c r="C2059" s="16" t="n">
        <v>0.060375425697652</v>
      </c>
      <c r="D2059" s="16" t="n">
        <v>0.077127527657298</v>
      </c>
      <c r="E2059" s="16" t="n">
        <v>0.76176268861454</v>
      </c>
      <c r="F2059" s="16" t="n">
        <v>0.804642735520518</v>
      </c>
      <c r="G2059" s="18" t="n">
        <v>2.86876615386948E-019</v>
      </c>
      <c r="H2059" s="6"/>
      <c r="I2059" s="18" t="n">
        <v>-0.000206642075831193</v>
      </c>
      <c r="J2059" s="18" t="n">
        <v>-0.000264331425525535</v>
      </c>
      <c r="K2059" s="16" t="n">
        <v>0.714780521262003</v>
      </c>
      <c r="L2059" s="18" t="n">
        <v>1.33092361983833E-015</v>
      </c>
      <c r="M2059" s="16" t="n">
        <v>0.578600823045268</v>
      </c>
      <c r="N2059" s="16" t="n">
        <v>0.0370245224656964</v>
      </c>
      <c r="O2059" s="16" t="n">
        <v>0.287950276610238</v>
      </c>
      <c r="P2059" s="16" t="n">
        <v>-0.249391801504008</v>
      </c>
    </row>
    <row r="2060" customFormat="false" ht="15" hidden="false" customHeight="false" outlineLevel="0" collapsed="false">
      <c r="A2060" s="17" t="n">
        <v>2455</v>
      </c>
      <c r="B2060" s="6"/>
      <c r="C2060" s="16" t="n">
        <v>0.0601663218595995</v>
      </c>
      <c r="D2060" s="16" t="n">
        <v>0.076863587055168</v>
      </c>
      <c r="E2060" s="16" t="n">
        <v>0.761282578875172</v>
      </c>
      <c r="F2060" s="16" t="n">
        <v>0.804502664606662</v>
      </c>
      <c r="G2060" s="18" t="n">
        <v>3.13486780245224E-019</v>
      </c>
      <c r="H2060" s="6"/>
      <c r="I2060" s="18" t="n">
        <v>-0.000204380751814253</v>
      </c>
      <c r="J2060" s="18" t="n">
        <v>-0.000261382039675963</v>
      </c>
      <c r="K2060" s="16" t="n">
        <v>0.714008916323731</v>
      </c>
      <c r="L2060" s="18" t="n">
        <v>1.10730772258063E-015</v>
      </c>
      <c r="M2060" s="16" t="n">
        <v>0.555384087791495</v>
      </c>
      <c r="N2060" s="16" t="n">
        <v>0.190022553941232</v>
      </c>
      <c r="O2060" s="16" t="n">
        <v>0.287904305902649</v>
      </c>
      <c r="P2060" s="16" t="n">
        <v>-0.248356334243384</v>
      </c>
    </row>
    <row r="2061" customFormat="false" ht="15" hidden="false" customHeight="false" outlineLevel="0" collapsed="false">
      <c r="A2061" s="17" t="n">
        <v>2456</v>
      </c>
      <c r="B2061" s="6"/>
      <c r="C2061" s="16" t="n">
        <v>0.0599596457869309</v>
      </c>
      <c r="D2061" s="16" t="n">
        <v>0.0766030959925437</v>
      </c>
      <c r="E2061" s="16" t="n">
        <v>0.761145404663923</v>
      </c>
      <c r="F2061" s="16" t="n">
        <v>0.804356950440078</v>
      </c>
      <c r="G2061" s="18" t="n">
        <v>3.39301997390408E-019</v>
      </c>
      <c r="H2061" s="6"/>
      <c r="I2061" s="18" t="n">
        <v>-0.000201761402884659</v>
      </c>
      <c r="J2061" s="18" t="n">
        <v>-0.000258263238020922</v>
      </c>
      <c r="K2061" s="16" t="n">
        <v>0.713717421124829</v>
      </c>
      <c r="L2061" s="18" t="n">
        <v>1.29979100187877E-015</v>
      </c>
      <c r="M2061" s="16" t="n">
        <v>0.541666666666667</v>
      </c>
      <c r="N2061" s="16" t="n">
        <v>0.376307137033033</v>
      </c>
      <c r="O2061" s="16" t="n">
        <v>0.287856480990091</v>
      </c>
      <c r="P2061" s="16" t="n">
        <v>-0.247535056063283</v>
      </c>
    </row>
    <row r="2062" customFormat="false" ht="15" hidden="false" customHeight="false" outlineLevel="0" collapsed="false">
      <c r="A2062" s="17" t="n">
        <v>2457</v>
      </c>
      <c r="B2062" s="6"/>
      <c r="C2062" s="16" t="n">
        <v>0.0597576595029793</v>
      </c>
      <c r="D2062" s="16" t="n">
        <v>0.0763463000792488</v>
      </c>
      <c r="E2062" s="16" t="n">
        <v>0.760973936899863</v>
      </c>
      <c r="F2062" s="16" t="n">
        <v>0.804113813766832</v>
      </c>
      <c r="G2062" s="18" t="n">
        <v>3.69064145243321E-019</v>
      </c>
      <c r="H2062" s="6"/>
      <c r="I2062" s="18" t="n">
        <v>-0.00019873998179631</v>
      </c>
      <c r="J2062" s="18" t="n">
        <v>-0.000255178135164526</v>
      </c>
      <c r="K2062" s="16" t="n">
        <v>0.713545953360768</v>
      </c>
      <c r="L2062" s="18" t="n">
        <v>1.26370385930963E-015</v>
      </c>
      <c r="M2062" s="16" t="n">
        <v>0.521004801097394</v>
      </c>
      <c r="N2062" s="16" t="n">
        <v>0.678085521553438</v>
      </c>
      <c r="O2062" s="16" t="n">
        <v>0.287776676197628</v>
      </c>
      <c r="P2062" s="16" t="n">
        <v>-0.248329306958024</v>
      </c>
    </row>
    <row r="2063" customFormat="false" ht="15" hidden="false" customHeight="false" outlineLevel="0" collapsed="false">
      <c r="A2063" s="17" t="n">
        <v>2458</v>
      </c>
      <c r="B2063" s="6"/>
      <c r="C2063" s="16" t="n">
        <v>0.059560542358056</v>
      </c>
      <c r="D2063" s="16" t="n">
        <v>0.0760929012587398</v>
      </c>
      <c r="E2063" s="16" t="n">
        <v>0.760802469135803</v>
      </c>
      <c r="F2063" s="16" t="n">
        <v>0.803745292791377</v>
      </c>
      <c r="G2063" s="18" t="n">
        <v>4.05961014628316E-019</v>
      </c>
      <c r="H2063" s="6"/>
      <c r="I2063" s="18" t="n">
        <v>-0.000195479419121955</v>
      </c>
      <c r="J2063" s="18" t="n">
        <v>-0.000252049016623516</v>
      </c>
      <c r="K2063" s="16" t="n">
        <v>0.714969135802469</v>
      </c>
      <c r="L2063" s="18" t="n">
        <v>1.03706650899017E-015</v>
      </c>
      <c r="M2063" s="16" t="n">
        <v>0.50778463648834</v>
      </c>
      <c r="N2063" s="16" t="n">
        <v>0.97808294541039</v>
      </c>
      <c r="O2063" s="16" t="n">
        <v>0.287655705064129</v>
      </c>
      <c r="P2063" s="16" t="n">
        <v>-0.249970544111097</v>
      </c>
    </row>
    <row r="2064" customFormat="false" ht="15" hidden="false" customHeight="false" outlineLevel="0" collapsed="false">
      <c r="A2064" s="17" t="n">
        <v>2459</v>
      </c>
      <c r="B2064" s="6"/>
      <c r="C2064" s="16" t="n">
        <v>0.0593664833115932</v>
      </c>
      <c r="D2064" s="16" t="n">
        <v>0.075842640539785</v>
      </c>
      <c r="E2064" s="16" t="n">
        <v>0.760613854595336</v>
      </c>
      <c r="F2064" s="16" t="n">
        <v>0.803341063900484</v>
      </c>
      <c r="G2064" s="18" t="n">
        <v>4.57510885531431E-019</v>
      </c>
      <c r="H2064" s="6"/>
      <c r="I2064" s="18" t="n">
        <v>-0.000192066835407199</v>
      </c>
      <c r="J2064" s="18" t="n">
        <v>-0.000248887861497551</v>
      </c>
      <c r="K2064" s="16" t="n">
        <v>0.717815500685871</v>
      </c>
      <c r="L2064" s="18" t="n">
        <v>5.65953313453804E-016</v>
      </c>
      <c r="M2064" s="16" t="n">
        <v>0.50272633744856</v>
      </c>
      <c r="N2064" s="16" t="n">
        <v>0.861298349223402</v>
      </c>
      <c r="O2064" s="16" t="n">
        <v>0.287522996572584</v>
      </c>
      <c r="P2064" s="16" t="n">
        <v>-0.252613581927623</v>
      </c>
    </row>
    <row r="2065" customFormat="false" ht="15" hidden="false" customHeight="false" outlineLevel="0" collapsed="false">
      <c r="A2065" s="17" t="n">
        <v>2460</v>
      </c>
      <c r="B2065" s="6"/>
      <c r="C2065" s="16" t="n">
        <v>0.0591769162308179</v>
      </c>
      <c r="D2065" s="16" t="n">
        <v>0.0755953036653666</v>
      </c>
      <c r="E2065" s="16" t="n">
        <v>0.76042524005487</v>
      </c>
      <c r="F2065" s="16" t="n">
        <v>0.802874603375582</v>
      </c>
      <c r="G2065" s="18" t="n">
        <v>5.26727779448988E-019</v>
      </c>
      <c r="H2065" s="6"/>
      <c r="I2065" s="18" t="n">
        <v>-0.000188353942786152</v>
      </c>
      <c r="J2065" s="18" t="n">
        <v>-0.000245659297021893</v>
      </c>
      <c r="K2065" s="16" t="n">
        <v>0.722908093278464</v>
      </c>
      <c r="L2065" s="18" t="n">
        <v>1.90489606379443E-016</v>
      </c>
      <c r="M2065" s="16" t="n">
        <v>0.510836762688615</v>
      </c>
      <c r="N2065" s="16" t="n">
        <v>0.855764842339007</v>
      </c>
      <c r="O2065" s="16" t="n">
        <v>0.287369836830117</v>
      </c>
      <c r="P2065" s="16" t="n">
        <v>-0.256952204471384</v>
      </c>
    </row>
    <row r="2066" customFormat="false" ht="15" hidden="false" customHeight="false" outlineLevel="0" collapsed="false">
      <c r="A2066" s="17" t="n">
        <v>2461</v>
      </c>
      <c r="B2066" s="6"/>
      <c r="C2066" s="16" t="n">
        <v>0.0589916077241057</v>
      </c>
      <c r="D2066" s="16" t="n">
        <v>0.0753522233008571</v>
      </c>
      <c r="E2066" s="16" t="n">
        <v>0.760133744855967</v>
      </c>
      <c r="F2066" s="16" t="n">
        <v>0.802434773807745</v>
      </c>
      <c r="G2066" s="18" t="n">
        <v>6.06089751578199E-019</v>
      </c>
      <c r="H2066" s="6"/>
      <c r="I2066" s="18" t="n">
        <v>-0.000184722177477475</v>
      </c>
      <c r="J2066" s="18" t="n">
        <v>-0.000242298844605653</v>
      </c>
      <c r="K2066" s="16" t="n">
        <v>0.728600823045267</v>
      </c>
      <c r="L2066" s="18" t="n">
        <v>5.57520791212019E-017</v>
      </c>
      <c r="M2066" s="16" t="n">
        <v>0.515106310013717</v>
      </c>
      <c r="N2066" s="16" t="n">
        <v>0.911919495107866</v>
      </c>
      <c r="O2066" s="16" t="n">
        <v>0.287225401020742</v>
      </c>
      <c r="P2066" s="16" t="n">
        <v>-0.261065913565897</v>
      </c>
    </row>
    <row r="2067" customFormat="false" ht="15" hidden="false" customHeight="false" outlineLevel="0" collapsed="false">
      <c r="A2067" s="17" t="n">
        <v>2462</v>
      </c>
      <c r="B2067" s="6"/>
      <c r="C2067" s="16" t="n">
        <v>0.05880846546534</v>
      </c>
      <c r="D2067" s="16" t="n">
        <v>0.0751117046063152</v>
      </c>
      <c r="E2067" s="16" t="n">
        <v>0.759859396433471</v>
      </c>
      <c r="F2067" s="16" t="n">
        <v>0.802049644729777</v>
      </c>
      <c r="G2067" s="18" t="n">
        <v>6.99732913803067E-019</v>
      </c>
      <c r="H2067" s="6"/>
      <c r="I2067" s="18" t="n">
        <v>-0.000181248527520499</v>
      </c>
      <c r="J2067" s="18" t="n">
        <v>-0.000238819881416431</v>
      </c>
      <c r="K2067" s="16" t="n">
        <v>0.731670096021948</v>
      </c>
      <c r="L2067" s="18" t="n">
        <v>2.29946916749057E-017</v>
      </c>
      <c r="M2067" s="16" t="n">
        <v>0.511025377229081</v>
      </c>
      <c r="N2067" s="16" t="n">
        <v>0.921260827285411</v>
      </c>
      <c r="O2067" s="16" t="n">
        <v>0.287098912236011</v>
      </c>
      <c r="P2067" s="16" t="n">
        <v>-0.264120268919097</v>
      </c>
    </row>
    <row r="2068" customFormat="false" ht="15" hidden="false" customHeight="false" outlineLevel="0" collapsed="false">
      <c r="A2068" s="17" t="n">
        <v>2463</v>
      </c>
      <c r="B2068" s="6"/>
      <c r="C2068" s="16" t="n">
        <v>0.0586293652656269</v>
      </c>
      <c r="D2068" s="16" t="n">
        <v>0.0748731509057435</v>
      </c>
      <c r="E2068" s="16" t="n">
        <v>0.759447873799726</v>
      </c>
      <c r="F2068" s="16" t="n">
        <v>0.801583439496246</v>
      </c>
      <c r="G2068" s="18" t="n">
        <v>8.07166973098952E-019</v>
      </c>
      <c r="H2068" s="6"/>
      <c r="I2068" s="18" t="n">
        <v>-0.000177886197774765</v>
      </c>
      <c r="J2068" s="18" t="n">
        <v>-0.000235037433166004</v>
      </c>
      <c r="K2068" s="16" t="n">
        <v>0.732424554183814</v>
      </c>
      <c r="L2068" s="18" t="n">
        <v>1.82060196283091E-017</v>
      </c>
      <c r="M2068" s="16" t="n">
        <v>0.502846364883402</v>
      </c>
      <c r="N2068" s="16" t="n">
        <v>0.717761425553504</v>
      </c>
      <c r="O2068" s="16" t="n">
        <v>0.286945775337087</v>
      </c>
      <c r="P2068" s="16" t="n">
        <v>-0.265628238394586</v>
      </c>
    </row>
    <row r="2069" customFormat="false" ht="15" hidden="false" customHeight="false" outlineLevel="0" collapsed="false">
      <c r="A2069" s="17" t="n">
        <v>2464</v>
      </c>
      <c r="B2069" s="6"/>
      <c r="C2069" s="16" t="n">
        <v>0.0584544368610232</v>
      </c>
      <c r="D2069" s="16" t="n">
        <v>0.0746375939694598</v>
      </c>
      <c r="E2069" s="16" t="n">
        <v>0.759139231824417</v>
      </c>
      <c r="F2069" s="16" t="n">
        <v>0.801027839376975</v>
      </c>
      <c r="G2069" s="18" t="n">
        <v>9.2665311573802E-019</v>
      </c>
      <c r="H2069" s="6"/>
      <c r="I2069" s="18" t="n">
        <v>-0.000174392284653105</v>
      </c>
      <c r="J2069" s="18" t="n">
        <v>-0.000231192887553902</v>
      </c>
      <c r="K2069" s="16" t="n">
        <v>0.733110425240055</v>
      </c>
      <c r="L2069" s="18" t="n">
        <v>1.18152742957827E-017</v>
      </c>
      <c r="M2069" s="16" t="n">
        <v>0.507133058984911</v>
      </c>
      <c r="N2069" s="16" t="n">
        <v>0.776710205665732</v>
      </c>
      <c r="O2069" s="16" t="n">
        <v>0.286763245693145</v>
      </c>
      <c r="P2069" s="16" t="n">
        <v>-0.267117877621004</v>
      </c>
    </row>
    <row r="2070" customFormat="false" ht="15" hidden="false" customHeight="false" outlineLevel="0" collapsed="false">
      <c r="A2070" s="17" t="n">
        <v>2465</v>
      </c>
      <c r="B2070" s="6"/>
      <c r="C2070" s="16" t="n">
        <v>0.0582818680239932</v>
      </c>
      <c r="D2070" s="16" t="n">
        <v>0.0744057001169318</v>
      </c>
      <c r="E2070" s="16" t="n">
        <v>0.75869341563786</v>
      </c>
      <c r="F2070" s="16" t="n">
        <v>0.800454248578288</v>
      </c>
      <c r="G2070" s="18" t="n">
        <v>1.0600932651549E-018</v>
      </c>
      <c r="H2070" s="6"/>
      <c r="I2070" s="18" t="n">
        <v>-0.000170716551618</v>
      </c>
      <c r="J2070" s="18" t="n">
        <v>-0.00022734960895935</v>
      </c>
      <c r="K2070" s="16" t="n">
        <v>0.734310699588477</v>
      </c>
      <c r="L2070" s="18" t="n">
        <v>6.13588440133366E-018</v>
      </c>
      <c r="M2070" s="16" t="n">
        <v>0.505435528120713</v>
      </c>
      <c r="N2070" s="16" t="n">
        <v>0.842823456432475</v>
      </c>
      <c r="O2070" s="16" t="n">
        <v>0.286574772855902</v>
      </c>
      <c r="P2070" s="16" t="n">
        <v>-0.269617600469739</v>
      </c>
    </row>
    <row r="2071" customFormat="false" ht="15" hidden="false" customHeight="false" outlineLevel="0" collapsed="false">
      <c r="A2071" s="17" t="n">
        <v>2466</v>
      </c>
      <c r="B2071" s="6"/>
      <c r="C2071" s="16" t="n">
        <v>0.0581116701499113</v>
      </c>
      <c r="D2071" s="16" t="n">
        <v>0.0741788582006256</v>
      </c>
      <c r="E2071" s="16" t="n">
        <v>0.758367626886146</v>
      </c>
      <c r="F2071" s="16" t="n">
        <v>0.799874428910071</v>
      </c>
      <c r="G2071" s="18" t="n">
        <v>1.19750261458986E-018</v>
      </c>
      <c r="H2071" s="6"/>
      <c r="I2071" s="18" t="n">
        <v>-0.000166891766010009</v>
      </c>
      <c r="J2071" s="18" t="n">
        <v>-0.00022332681244423</v>
      </c>
      <c r="K2071" s="16" t="n">
        <v>0.738185871056241</v>
      </c>
      <c r="L2071" s="18" t="n">
        <v>2.91200492234093E-018</v>
      </c>
      <c r="M2071" s="16" t="n">
        <v>0.505246913580247</v>
      </c>
      <c r="N2071" s="16" t="n">
        <v>0.821187780236936</v>
      </c>
      <c r="O2071" s="16" t="n">
        <v>0.286384219489533</v>
      </c>
      <c r="P2071" s="16" t="n">
        <v>-0.272862959496395</v>
      </c>
    </row>
    <row r="2072" customFormat="false" ht="15" hidden="false" customHeight="false" outlineLevel="0" collapsed="false">
      <c r="A2072" s="17" t="n">
        <v>2467</v>
      </c>
      <c r="B2072" s="6"/>
      <c r="C2072" s="16" t="n">
        <v>0.0579452086272217</v>
      </c>
      <c r="D2072" s="16" t="n">
        <v>0.0739570180730139</v>
      </c>
      <c r="E2072" s="16" t="n">
        <v>0.758213305898491</v>
      </c>
      <c r="F2072" s="16" t="n">
        <v>0.799233106532452</v>
      </c>
      <c r="G2072" s="18" t="n">
        <v>1.33818213187657E-018</v>
      </c>
      <c r="H2072" s="6"/>
      <c r="I2072" s="18" t="n">
        <v>-0.000162682852833585</v>
      </c>
      <c r="J2072" s="18" t="n">
        <v>-0.000219208318641739</v>
      </c>
      <c r="K2072" s="16" t="n">
        <v>0.742078189300412</v>
      </c>
      <c r="L2072" s="18" t="n">
        <v>9.12704189543219E-019</v>
      </c>
      <c r="M2072" s="16" t="n">
        <v>0.527537722908093</v>
      </c>
      <c r="N2072" s="16" t="n">
        <v>0.56336543322753</v>
      </c>
      <c r="O2072" s="16" t="n">
        <v>0.286173414132773</v>
      </c>
      <c r="P2072" s="16" t="n">
        <v>-0.277782795992196</v>
      </c>
    </row>
    <row r="2073" customFormat="false" ht="15" hidden="false" customHeight="false" outlineLevel="0" collapsed="false">
      <c r="A2073" s="17" t="n">
        <v>2468</v>
      </c>
      <c r="B2073" s="6"/>
      <c r="C2073" s="16" t="n">
        <v>0.0577819979714888</v>
      </c>
      <c r="D2073" s="16" t="n">
        <v>0.0737396748765513</v>
      </c>
      <c r="E2073" s="16" t="n">
        <v>0.757767489711934</v>
      </c>
      <c r="F2073" s="16" t="n">
        <v>0.798552663371783</v>
      </c>
      <c r="G2073" s="18" t="n">
        <v>1.50358552071092E-018</v>
      </c>
      <c r="H2073" s="6"/>
      <c r="I2073" s="18" t="n">
        <v>-0.000158672772961544</v>
      </c>
      <c r="J2073" s="18" t="n">
        <v>-0.000215231368623875</v>
      </c>
      <c r="K2073" s="16" t="n">
        <v>0.748251028806584</v>
      </c>
      <c r="L2073" s="18" t="n">
        <v>3.18803027668445E-019</v>
      </c>
      <c r="M2073" s="16" t="n">
        <v>0.560785322359397</v>
      </c>
      <c r="N2073" s="16" t="n">
        <v>0.0960212511869556</v>
      </c>
      <c r="O2073" s="16" t="n">
        <v>0.28594970416751</v>
      </c>
      <c r="P2073" s="16" t="n">
        <v>-0.2827062707587</v>
      </c>
    </row>
    <row r="2074" customFormat="false" ht="15" hidden="false" customHeight="false" outlineLevel="0" collapsed="false">
      <c r="A2074" s="17" t="n">
        <v>2469</v>
      </c>
      <c r="B2074" s="6"/>
      <c r="C2074" s="16" t="n">
        <v>0.0576213277058427</v>
      </c>
      <c r="D2074" s="16" t="n">
        <v>0.0735275999987185</v>
      </c>
      <c r="E2074" s="16" t="n">
        <v>0.757475994513032</v>
      </c>
      <c r="F2074" s="16" t="n">
        <v>0.797933410848738</v>
      </c>
      <c r="G2074" s="18" t="n">
        <v>1.68613223020952E-018</v>
      </c>
      <c r="H2074" s="6"/>
      <c r="I2074" s="18" t="n">
        <v>-0.00015515920961111</v>
      </c>
      <c r="J2074" s="18" t="n">
        <v>-0.000211404871747611</v>
      </c>
      <c r="K2074" s="16" t="n">
        <v>0.752572016460905</v>
      </c>
      <c r="L2074" s="18" t="n">
        <v>9.58538676225204E-020</v>
      </c>
      <c r="M2074" s="16" t="n">
        <v>0.587037037037037</v>
      </c>
      <c r="N2074" s="16" t="n">
        <v>0.00484778441884615</v>
      </c>
      <c r="O2074" s="16" t="n">
        <v>0.285746071261814</v>
      </c>
      <c r="P2074" s="16" t="n">
        <v>-0.286030027234371</v>
      </c>
    </row>
    <row r="2075" customFormat="false" ht="15" hidden="false" customHeight="false" outlineLevel="0" collapsed="false">
      <c r="A2075" s="17" t="n">
        <v>2470</v>
      </c>
      <c r="B2075" s="6"/>
      <c r="C2075" s="16" t="n">
        <v>0.0574685353327049</v>
      </c>
      <c r="D2075" s="16" t="n">
        <v>0.0733211919550424</v>
      </c>
      <c r="E2075" s="16" t="n">
        <v>0.757201646090535</v>
      </c>
      <c r="F2075" s="16" t="n">
        <v>0.797223846250976</v>
      </c>
      <c r="G2075" s="18" t="n">
        <v>1.91926355170629E-018</v>
      </c>
      <c r="H2075" s="6"/>
      <c r="I2075" s="18" t="n">
        <v>-0.00015204700865554</v>
      </c>
      <c r="J2075" s="18" t="n">
        <v>-0.000207512318008992</v>
      </c>
      <c r="K2075" s="16" t="n">
        <v>0.754835390946502</v>
      </c>
      <c r="L2075" s="18" t="n">
        <v>3.74232684375953E-020</v>
      </c>
      <c r="M2075" s="16" t="n">
        <v>0.592678326474623</v>
      </c>
      <c r="N2075" s="16" t="n">
        <v>0.00207300807812269</v>
      </c>
      <c r="O2075" s="16" t="n">
        <v>0.28551269284465</v>
      </c>
      <c r="P2075" s="16" t="n">
        <v>-0.286462738522714</v>
      </c>
    </row>
    <row r="2076" customFormat="false" ht="15" hidden="false" customHeight="false" outlineLevel="0" collapsed="false">
      <c r="A2076" s="17" t="n">
        <v>2471</v>
      </c>
      <c r="B2076" s="6"/>
      <c r="C2076" s="16" t="n">
        <v>0.0573234088509602</v>
      </c>
      <c r="D2076" s="16" t="n">
        <v>0.0731189082547745</v>
      </c>
      <c r="E2076" s="16" t="n">
        <v>0.75679012345679</v>
      </c>
      <c r="F2076" s="16" t="n">
        <v>0.796381204089768</v>
      </c>
      <c r="G2076" s="18" t="n">
        <v>2.21965435190563E-018</v>
      </c>
      <c r="H2076" s="6"/>
      <c r="I2076" s="18" t="n">
        <v>-0.000149768253507603</v>
      </c>
      <c r="J2076" s="18" t="n">
        <v>-0.000203522177383701</v>
      </c>
      <c r="K2076" s="16" t="n">
        <v>0.750428669410151</v>
      </c>
      <c r="L2076" s="18" t="n">
        <v>7.66153917232363E-020</v>
      </c>
      <c r="M2076" s="16" t="n">
        <v>0.595130315500686</v>
      </c>
      <c r="N2076" s="16" t="n">
        <v>0.00573576891771606</v>
      </c>
      <c r="O2076" s="16" t="n">
        <v>0.285235478738637</v>
      </c>
      <c r="P2076" s="16" t="n">
        <v>-0.281568113308237</v>
      </c>
    </row>
    <row r="2077" customFormat="false" ht="15" hidden="false" customHeight="false" outlineLevel="0" collapsed="false">
      <c r="A2077" s="17" t="n">
        <v>2472</v>
      </c>
      <c r="B2077" s="6"/>
      <c r="C2077" s="16" t="n">
        <v>0.0571814970221725</v>
      </c>
      <c r="D2077" s="16" t="n">
        <v>0.0729185401444958</v>
      </c>
      <c r="E2077" s="16" t="n">
        <v>0.756189986282579</v>
      </c>
      <c r="F2077" s="16" t="n">
        <v>0.795492453709986</v>
      </c>
      <c r="G2077" s="18" t="n">
        <v>2.55203816763915E-018</v>
      </c>
      <c r="H2077" s="6"/>
      <c r="I2077" s="18" t="n">
        <v>-0.000147674155419217</v>
      </c>
      <c r="J2077" s="18" t="n">
        <v>-0.000199499129534677</v>
      </c>
      <c r="K2077" s="16" t="n">
        <v>0.743072702331962</v>
      </c>
      <c r="L2077" s="18" t="n">
        <v>2.68498323720085E-019</v>
      </c>
      <c r="M2077" s="16" t="n">
        <v>0.58244170096022</v>
      </c>
      <c r="N2077" s="16" t="n">
        <v>0.0246585044463935</v>
      </c>
      <c r="O2077" s="16" t="n">
        <v>0.284943018273855</v>
      </c>
      <c r="P2077" s="16" t="n">
        <v>-0.274533109218106</v>
      </c>
    </row>
    <row r="2078" customFormat="false" ht="15" hidden="false" customHeight="false" outlineLevel="0" collapsed="false">
      <c r="A2078" s="17" t="n">
        <v>2473</v>
      </c>
      <c r="B2078" s="6"/>
      <c r="C2078" s="16" t="n">
        <v>0.057044094094421</v>
      </c>
      <c r="D2078" s="16" t="n">
        <v>0.0727201894215672</v>
      </c>
      <c r="E2078" s="16" t="n">
        <v>0.755589849108368</v>
      </c>
      <c r="F2078" s="16" t="n">
        <v>0.794488876840532</v>
      </c>
      <c r="G2078" s="18" t="n">
        <v>3.02593223102613E-018</v>
      </c>
      <c r="H2078" s="6"/>
      <c r="I2078" s="18" t="n">
        <v>-0.000144855292802358</v>
      </c>
      <c r="J2078" s="18" t="n">
        <v>-0.000195341969855171</v>
      </c>
      <c r="K2078" s="16" t="n">
        <v>0.737980109739369</v>
      </c>
      <c r="L2078" s="18" t="n">
        <v>8.06621375235615E-019</v>
      </c>
      <c r="M2078" s="16" t="n">
        <v>0.563974622770919</v>
      </c>
      <c r="N2078" s="16" t="n">
        <v>0.0613044667628147</v>
      </c>
      <c r="O2078" s="16" t="n">
        <v>0.284612676249744</v>
      </c>
      <c r="P2078" s="16" t="n">
        <v>-0.269837194883335</v>
      </c>
    </row>
    <row r="2079" customFormat="false" ht="15" hidden="false" customHeight="false" outlineLevel="0" collapsed="false">
      <c r="A2079" s="17" t="n">
        <v>2474</v>
      </c>
      <c r="B2079" s="6"/>
      <c r="C2079" s="16" t="n">
        <v>0.056906407340547</v>
      </c>
      <c r="D2079" s="16" t="n">
        <v>0.0725248552130594</v>
      </c>
      <c r="E2079" s="16" t="n">
        <v>0.755212620027435</v>
      </c>
      <c r="F2079" s="16" t="n">
        <v>0.793631148239966</v>
      </c>
      <c r="G2079" s="18" t="n">
        <v>3.52254389097708E-018</v>
      </c>
      <c r="H2079" s="6"/>
      <c r="I2079" s="18" t="n">
        <v>-0.000141820182319284</v>
      </c>
      <c r="J2079" s="18" t="n">
        <v>-0.000191376981517784</v>
      </c>
      <c r="K2079" s="16" t="n">
        <v>0.732801783264746</v>
      </c>
      <c r="L2079" s="18" t="n">
        <v>2.51682117616068E-018</v>
      </c>
      <c r="M2079" s="16" t="n">
        <v>0.569890260631001</v>
      </c>
      <c r="N2079" s="16" t="n">
        <v>0.0455995406191827</v>
      </c>
      <c r="O2079" s="16" t="n">
        <v>0.284330261934297</v>
      </c>
      <c r="P2079" s="16" t="n">
        <v>-0.267437745991973</v>
      </c>
    </row>
    <row r="2080" customFormat="false" ht="15" hidden="false" customHeight="false" outlineLevel="0" collapsed="false">
      <c r="A2080" s="17" t="n">
        <v>2475</v>
      </c>
      <c r="B2080" s="6"/>
      <c r="C2080" s="16" t="n">
        <v>0.0567626855271407</v>
      </c>
      <c r="D2080" s="16" t="n">
        <v>0.0723325391023418</v>
      </c>
      <c r="E2080" s="16" t="n">
        <v>0.754869684499314</v>
      </c>
      <c r="F2080" s="16" t="n">
        <v>0.793156094036042</v>
      </c>
      <c r="G2080" s="18" t="n">
        <v>3.97336082880198E-018</v>
      </c>
      <c r="H2080" s="6"/>
      <c r="I2080" s="18" t="n">
        <v>-0.000138239786102901</v>
      </c>
      <c r="J2080" s="18" t="n">
        <v>-0.000187526846097734</v>
      </c>
      <c r="K2080" s="16" t="n">
        <v>0.732578875171468</v>
      </c>
      <c r="L2080" s="18" t="n">
        <v>2.03966812069966E-018</v>
      </c>
      <c r="M2080" s="16" t="n">
        <v>0.578737997256516</v>
      </c>
      <c r="N2080" s="16" t="n">
        <v>0.0183349938515667</v>
      </c>
      <c r="O2080" s="16" t="n">
        <v>0.284173814503691</v>
      </c>
      <c r="P2080" s="16" t="n">
        <v>-0.269211072311161</v>
      </c>
    </row>
    <row r="2081" customFormat="false" ht="15" hidden="false" customHeight="false" outlineLevel="0" collapsed="false">
      <c r="A2081" s="17" t="n">
        <v>2476</v>
      </c>
      <c r="B2081" s="6"/>
      <c r="C2081" s="16" t="n">
        <v>0.0566173119030347</v>
      </c>
      <c r="D2081" s="16" t="n">
        <v>0.0721450593525683</v>
      </c>
      <c r="E2081" s="16" t="n">
        <v>0.754595336076818</v>
      </c>
      <c r="F2081" s="16" t="n">
        <v>0.792930888775854</v>
      </c>
      <c r="G2081" s="18" t="n">
        <v>4.38163376671711E-018</v>
      </c>
      <c r="H2081" s="6"/>
      <c r="I2081" s="18" t="n">
        <v>-0.000134398742510061</v>
      </c>
      <c r="J2081" s="18" t="n">
        <v>-0.000183403631179658</v>
      </c>
      <c r="K2081" s="16" t="n">
        <v>0.732767489711934</v>
      </c>
      <c r="L2081" s="18" t="n">
        <v>1.91882888292022E-018</v>
      </c>
      <c r="M2081" s="16" t="n">
        <v>0.58053840877915</v>
      </c>
      <c r="N2081" s="16" t="n">
        <v>0.00634583076689475</v>
      </c>
      <c r="O2081" s="16" t="n">
        <v>0.284099640751523</v>
      </c>
      <c r="P2081" s="16" t="n">
        <v>-0.270974390605246</v>
      </c>
    </row>
    <row r="2082" customFormat="false" ht="15" hidden="false" customHeight="false" outlineLevel="0" collapsed="false">
      <c r="A2082" s="17" t="n">
        <v>2477</v>
      </c>
      <c r="B2082" s="6"/>
      <c r="C2082" s="16" t="n">
        <v>0.056473633084843</v>
      </c>
      <c r="D2082" s="16" t="n">
        <v>0.0719625287301385</v>
      </c>
      <c r="E2082" s="16" t="n">
        <v>0.754526748971193</v>
      </c>
      <c r="F2082" s="16" t="n">
        <v>0.792831021887518</v>
      </c>
      <c r="G2082" s="18" t="n">
        <v>4.7014935557027E-018</v>
      </c>
      <c r="H2082" s="6"/>
      <c r="I2082" s="18" t="n">
        <v>-0.00013136565291074</v>
      </c>
      <c r="J2082" s="18" t="n">
        <v>-0.000179226450528615</v>
      </c>
      <c r="K2082" s="16" t="n">
        <v>0.730572702331962</v>
      </c>
      <c r="L2082" s="18" t="n">
        <v>8.74481776113482E-018</v>
      </c>
      <c r="M2082" s="16" t="n">
        <v>0.584825102880659</v>
      </c>
      <c r="N2082" s="16" t="n">
        <v>0.00418829249462283</v>
      </c>
      <c r="O2082" s="16" t="n">
        <v>0.284066746895024</v>
      </c>
      <c r="P2082" s="16" t="n">
        <v>-0.268704581395034</v>
      </c>
    </row>
    <row r="2083" customFormat="false" ht="15" hidden="false" customHeight="false" outlineLevel="0" collapsed="false">
      <c r="A2083" s="17" t="n">
        <v>2478</v>
      </c>
      <c r="B2083" s="6"/>
      <c r="C2083" s="16" t="n">
        <v>0.0563342101051605</v>
      </c>
      <c r="D2083" s="16" t="n">
        <v>0.0717838546746417</v>
      </c>
      <c r="E2083" s="16" t="n">
        <v>0.754149519890261</v>
      </c>
      <c r="F2083" s="16" t="n">
        <v>0.792613843302236</v>
      </c>
      <c r="G2083" s="18" t="n">
        <v>5.0606985829314E-018</v>
      </c>
      <c r="H2083" s="6"/>
      <c r="I2083" s="18" t="n">
        <v>-0.000128630597006515</v>
      </c>
      <c r="J2083" s="18" t="n">
        <v>-0.000175007238476719</v>
      </c>
      <c r="K2083" s="16" t="n">
        <v>0.725805898491084</v>
      </c>
      <c r="L2083" s="18" t="n">
        <v>6.59564127350266E-017</v>
      </c>
      <c r="M2083" s="16" t="n">
        <v>0.58758573388203</v>
      </c>
      <c r="N2083" s="16" t="n">
        <v>0.00442812377349413</v>
      </c>
      <c r="O2083" s="16" t="n">
        <v>0.28399520980083</v>
      </c>
      <c r="P2083" s="16" t="n">
        <v>-0.265012367988207</v>
      </c>
    </row>
    <row r="2084" customFormat="false" ht="15" hidden="false" customHeight="false" outlineLevel="0" collapsed="false">
      <c r="A2084" s="17" t="n">
        <v>2479</v>
      </c>
      <c r="B2084" s="6"/>
      <c r="C2084" s="16" t="n">
        <v>0.0562043490492068</v>
      </c>
      <c r="D2084" s="16" t="n">
        <v>0.0716115305615493</v>
      </c>
      <c r="E2084" s="16" t="n">
        <v>0.754029492455418</v>
      </c>
      <c r="F2084" s="16" t="n">
        <v>0.792142173449787</v>
      </c>
      <c r="G2084" s="18" t="n">
        <v>5.59592696729512E-018</v>
      </c>
      <c r="H2084" s="6"/>
      <c r="I2084" s="18" t="n">
        <v>-0.000125966359437542</v>
      </c>
      <c r="J2084" s="18" t="n">
        <v>-0.000170829180140383</v>
      </c>
      <c r="K2084" s="16" t="n">
        <v>0.721639231824417</v>
      </c>
      <c r="L2084" s="18" t="n">
        <v>5.02362457567482E-016</v>
      </c>
      <c r="M2084" s="16" t="n">
        <v>0.59212962962963</v>
      </c>
      <c r="N2084" s="16" t="n">
        <v>0.00228399302186267</v>
      </c>
      <c r="O2084" s="16" t="n">
        <v>0.283839828743379</v>
      </c>
      <c r="P2084" s="16" t="n">
        <v>-0.260814666498673</v>
      </c>
    </row>
    <row r="2085" customFormat="false" ht="15" hidden="false" customHeight="false" outlineLevel="0" collapsed="false">
      <c r="A2085" s="17" t="n">
        <v>2480</v>
      </c>
      <c r="B2085" s="6"/>
      <c r="C2085" s="16" t="n">
        <v>0.05608453320413</v>
      </c>
      <c r="D2085" s="16" t="n">
        <v>0.0714456561664245</v>
      </c>
      <c r="E2085" s="16" t="n">
        <v>0.753960905349794</v>
      </c>
      <c r="F2085" s="16" t="n">
        <v>0.79145365511713</v>
      </c>
      <c r="G2085" s="18" t="n">
        <v>6.24270393330707E-018</v>
      </c>
      <c r="H2085" s="6"/>
      <c r="I2085" s="18" t="n">
        <v>-0.000123274378003134</v>
      </c>
      <c r="J2085" s="18" t="n">
        <v>-0.00016664714830889</v>
      </c>
      <c r="K2085" s="16" t="n">
        <v>0.71838134430727</v>
      </c>
      <c r="L2085" s="18" t="n">
        <v>3.06617763852791E-015</v>
      </c>
      <c r="M2085" s="16" t="n">
        <v>0.59818244170096</v>
      </c>
      <c r="N2085" s="18" t="n">
        <v>0.000590223715445484</v>
      </c>
      <c r="O2085" s="16" t="n">
        <v>0.283612971669773</v>
      </c>
      <c r="P2085" s="16" t="n">
        <v>-0.257901800876816</v>
      </c>
    </row>
    <row r="2086" customFormat="false" ht="15" hidden="false" customHeight="false" outlineLevel="0" collapsed="false">
      <c r="A2086" s="17" t="n">
        <v>2481</v>
      </c>
      <c r="B2086" s="6"/>
      <c r="C2086" s="16" t="n">
        <v>0.055971954213019</v>
      </c>
      <c r="D2086" s="16" t="n">
        <v>0.071283920979301</v>
      </c>
      <c r="E2086" s="16" t="n">
        <v>0.75372085048011</v>
      </c>
      <c r="F2086" s="16" t="n">
        <v>0.790540814751996</v>
      </c>
      <c r="G2086" s="18" t="n">
        <v>7.09739567083178E-018</v>
      </c>
      <c r="H2086" s="6"/>
      <c r="I2086" s="18" t="n">
        <v>-0.000119903427302448</v>
      </c>
      <c r="J2086" s="18" t="n">
        <v>-0.000162079915424187</v>
      </c>
      <c r="K2086" s="16" t="n">
        <v>0.716683813443073</v>
      </c>
      <c r="L2086" s="18" t="n">
        <v>9.48243503721204E-015</v>
      </c>
      <c r="M2086" s="16" t="n">
        <v>0.60281207133059</v>
      </c>
      <c r="N2086" s="18" t="n">
        <v>0.000414724083436839</v>
      </c>
      <c r="O2086" s="16" t="n">
        <v>0.283312130224719</v>
      </c>
      <c r="P2086" s="16" t="n">
        <v>-0.258016577441292</v>
      </c>
    </row>
    <row r="2087" customFormat="false" ht="15" hidden="false" customHeight="false" outlineLevel="0" collapsed="false">
      <c r="A2087" s="17" t="n">
        <v>2482</v>
      </c>
      <c r="B2087" s="6"/>
      <c r="C2087" s="16" t="n">
        <v>0.0558627621597722</v>
      </c>
      <c r="D2087" s="16" t="n">
        <v>0.0711249004275561</v>
      </c>
      <c r="E2087" s="16" t="n">
        <v>0.753292181069959</v>
      </c>
      <c r="F2087" s="16" t="n">
        <v>0.789595294257078</v>
      </c>
      <c r="G2087" s="18" t="n">
        <v>8.11342953658354E-018</v>
      </c>
      <c r="H2087" s="6"/>
      <c r="I2087" s="18" t="n">
        <v>-0.000116025512143796</v>
      </c>
      <c r="J2087" s="18" t="n">
        <v>-0.000157320083257105</v>
      </c>
      <c r="K2087" s="16" t="n">
        <v>0.714951989026063</v>
      </c>
      <c r="L2087" s="18" t="n">
        <v>1.25452777930309E-014</v>
      </c>
      <c r="M2087" s="16" t="n">
        <v>0.594564471879287</v>
      </c>
      <c r="N2087" s="18" t="n">
        <v>0.000728830093482847</v>
      </c>
      <c r="O2087" s="16" t="n">
        <v>0.283000430303419</v>
      </c>
      <c r="P2087" s="16" t="n">
        <v>-0.259730853989391</v>
      </c>
    </row>
    <row r="2088" customFormat="false" ht="15" hidden="false" customHeight="false" outlineLevel="0" collapsed="false">
      <c r="A2088" s="17" t="n">
        <v>2483</v>
      </c>
      <c r="B2088" s="6"/>
      <c r="C2088" s="16" t="n">
        <v>0.0557544454858645</v>
      </c>
      <c r="D2088" s="16" t="n">
        <v>0.0709683194858848</v>
      </c>
      <c r="E2088" s="16" t="n">
        <v>0.75281207133059</v>
      </c>
      <c r="F2088" s="16" t="n">
        <v>0.788758208787823</v>
      </c>
      <c r="G2088" s="18" t="n">
        <v>9.14888602000035E-018</v>
      </c>
      <c r="H2088" s="6"/>
      <c r="I2088" s="18" t="n">
        <v>-0.000112516564137311</v>
      </c>
      <c r="J2088" s="18" t="n">
        <v>-0.000152635819096491</v>
      </c>
      <c r="K2088" s="16" t="n">
        <v>0.712722908093278</v>
      </c>
      <c r="L2088" s="18" t="n">
        <v>1.63858884163137E-014</v>
      </c>
      <c r="M2088" s="16" t="n">
        <v>0.59113511659808</v>
      </c>
      <c r="N2088" s="16" t="n">
        <v>0.00153245216835585</v>
      </c>
      <c r="O2088" s="16" t="n">
        <v>0.282724402174889</v>
      </c>
      <c r="P2088" s="16" t="n">
        <v>-0.259492392754825</v>
      </c>
    </row>
    <row r="2089" customFormat="false" ht="15" hidden="false" customHeight="false" outlineLevel="0" collapsed="false">
      <c r="A2089" s="17" t="n">
        <v>2484</v>
      </c>
      <c r="B2089" s="6"/>
      <c r="C2089" s="16" t="n">
        <v>0.0556455703724722</v>
      </c>
      <c r="D2089" s="16" t="n">
        <v>0.0708156017602093</v>
      </c>
      <c r="E2089" s="16" t="n">
        <v>0.752417695473251</v>
      </c>
      <c r="F2089" s="16" t="n">
        <v>0.788102803249543</v>
      </c>
      <c r="G2089" s="18" t="n">
        <v>1.01209352922421E-017</v>
      </c>
      <c r="H2089" s="6"/>
      <c r="I2089" s="18" t="n">
        <v>-0.000109103771922099</v>
      </c>
      <c r="J2089" s="18" t="n">
        <v>-0.000147989433722125</v>
      </c>
      <c r="K2089" s="16" t="n">
        <v>0.711574074074074</v>
      </c>
      <c r="L2089" s="18" t="n">
        <v>1.45512402076202E-014</v>
      </c>
      <c r="M2089" s="16" t="n">
        <v>0.591563786008231</v>
      </c>
      <c r="N2089" s="16" t="n">
        <v>0.00255980873326762</v>
      </c>
      <c r="O2089" s="16" t="n">
        <v>0.282508233788425</v>
      </c>
      <c r="P2089" s="16" t="n">
        <v>-0.259118586978861</v>
      </c>
    </row>
    <row r="2090" customFormat="false" ht="15" hidden="false" customHeight="false" outlineLevel="0" collapsed="false">
      <c r="A2090" s="17" t="n">
        <v>2485</v>
      </c>
      <c r="B2090" s="6"/>
      <c r="C2090" s="16" t="n">
        <v>0.0555348738695186</v>
      </c>
      <c r="D2090" s="16" t="n">
        <v>0.070667212893163</v>
      </c>
      <c r="E2090" s="16" t="n">
        <v>0.752194787379973</v>
      </c>
      <c r="F2090" s="16" t="n">
        <v>0.787728155910394</v>
      </c>
      <c r="G2090" s="18" t="n">
        <v>1.09583727459572E-017</v>
      </c>
      <c r="H2090" s="6"/>
      <c r="I2090" s="18" t="n">
        <v>-0.0001058327168395</v>
      </c>
      <c r="J2090" s="18" t="n">
        <v>-0.000143377631114429</v>
      </c>
      <c r="K2090" s="16" t="n">
        <v>0.710185185185185</v>
      </c>
      <c r="L2090" s="18" t="n">
        <v>1.32243488522513E-014</v>
      </c>
      <c r="M2090" s="16" t="n">
        <v>0.599194101508916</v>
      </c>
      <c r="N2090" s="16" t="n">
        <v>0.00134936576720143</v>
      </c>
      <c r="O2090" s="16" t="n">
        <v>0.282384646817877</v>
      </c>
      <c r="P2090" s="16" t="n">
        <v>-0.25679592943628</v>
      </c>
    </row>
    <row r="2091" customFormat="false" ht="15" hidden="false" customHeight="false" outlineLevel="0" collapsed="false">
      <c r="A2091" s="17" t="n">
        <v>2486</v>
      </c>
      <c r="B2091" s="6"/>
      <c r="C2091" s="16" t="n">
        <v>0.0554238549203052</v>
      </c>
      <c r="D2091" s="16" t="n">
        <v>0.0705246214964881</v>
      </c>
      <c r="E2091" s="16" t="n">
        <v>0.752023319615912</v>
      </c>
      <c r="F2091" s="16" t="n">
        <v>0.787591429392369</v>
      </c>
      <c r="G2091" s="18" t="n">
        <v>1.16306158974935E-017</v>
      </c>
      <c r="H2091" s="6"/>
      <c r="I2091" s="18" t="n">
        <v>-0.000103644161761205</v>
      </c>
      <c r="J2091" s="18" t="n">
        <v>-0.000138664643930811</v>
      </c>
      <c r="K2091" s="16" t="n">
        <v>0.69982853223594</v>
      </c>
      <c r="L2091" s="18" t="n">
        <v>8.39335640504586E-014</v>
      </c>
      <c r="M2091" s="16" t="n">
        <v>0.611299725651578</v>
      </c>
      <c r="N2091" s="18" t="n">
        <v>0.000287561168369383</v>
      </c>
      <c r="O2091" s="16" t="n">
        <v>0.28233954058963</v>
      </c>
      <c r="P2091" s="16" t="n">
        <v>-0.245675118934938</v>
      </c>
    </row>
    <row r="2092" customFormat="false" ht="15" hidden="false" customHeight="false" outlineLevel="0" collapsed="false">
      <c r="A2092" s="17" t="n">
        <v>2487</v>
      </c>
      <c r="B2092" s="6"/>
      <c r="C2092" s="16" t="n">
        <v>0.0553149676308933</v>
      </c>
      <c r="D2092" s="16" t="n">
        <v>0.0703878486993956</v>
      </c>
      <c r="E2092" s="16" t="n">
        <v>0.751886145404664</v>
      </c>
      <c r="F2092" s="16" t="n">
        <v>0.787509901830467</v>
      </c>
      <c r="G2092" s="18" t="n">
        <v>1.22223419308232E-017</v>
      </c>
      <c r="H2092" s="6"/>
      <c r="I2092" s="18" t="n">
        <v>-0.000101922659964851</v>
      </c>
      <c r="J2092" s="18" t="n">
        <v>-0.00013383545237732</v>
      </c>
      <c r="K2092" s="16" t="n">
        <v>0.686762688614541</v>
      </c>
      <c r="L2092" s="18" t="n">
        <v>2.23483037602016E-012</v>
      </c>
      <c r="M2092" s="16" t="n">
        <v>0.616666666666667</v>
      </c>
      <c r="N2092" s="18" t="n">
        <v>8.73263798755236E-005</v>
      </c>
      <c r="O2092" s="16" t="n">
        <v>0.282312643666293</v>
      </c>
      <c r="P2092" s="16" t="n">
        <v>-0.229577634345696</v>
      </c>
    </row>
    <row r="2093" customFormat="false" ht="15" hidden="false" customHeight="false" outlineLevel="0" collapsed="false">
      <c r="A2093" s="17" t="n">
        <v>2488</v>
      </c>
      <c r="B2093" s="6"/>
      <c r="C2093" s="16" t="n">
        <v>0.0552126899005663</v>
      </c>
      <c r="D2093" s="16" t="n">
        <v>0.0702557701156025</v>
      </c>
      <c r="E2093" s="16" t="n">
        <v>0.751714677640604</v>
      </c>
      <c r="F2093" s="16" t="n">
        <v>0.787249493083614</v>
      </c>
      <c r="G2093" s="18" t="n">
        <v>1.30673793578961E-017</v>
      </c>
      <c r="H2093" s="6"/>
      <c r="I2093" s="18" t="n">
        <v>-9.94574346349225E-005</v>
      </c>
      <c r="J2093" s="18" t="n">
        <v>-0.000128923924097936</v>
      </c>
      <c r="K2093" s="16" t="n">
        <v>0.672702331961591</v>
      </c>
      <c r="L2093" s="18" t="n">
        <v>3.25798502861312E-011</v>
      </c>
      <c r="M2093" s="16" t="n">
        <v>0.605606995884774</v>
      </c>
      <c r="N2093" s="18" t="n">
        <v>0.000346752550078262</v>
      </c>
      <c r="O2093" s="16" t="n">
        <v>0.282226727228908</v>
      </c>
      <c r="P2093" s="16" t="n">
        <v>-0.21620639518875</v>
      </c>
    </row>
    <row r="2094" customFormat="false" ht="15" hidden="false" customHeight="false" outlineLevel="0" collapsed="false">
      <c r="A2094" s="17" t="n">
        <v>2489</v>
      </c>
      <c r="B2094" s="6"/>
      <c r="C2094" s="16" t="n">
        <v>0.055116861086311</v>
      </c>
      <c r="D2094" s="16" t="n">
        <v>0.0701299928031335</v>
      </c>
      <c r="E2094" s="16" t="n">
        <v>0.751508916323731</v>
      </c>
      <c r="F2094" s="16" t="n">
        <v>0.786934423890872</v>
      </c>
      <c r="G2094" s="18" t="n">
        <v>1.4114686857441E-017</v>
      </c>
      <c r="H2094" s="6"/>
      <c r="I2094" s="18" t="n">
        <v>-9.63847920984726E-005</v>
      </c>
      <c r="J2094" s="18" t="n">
        <v>-0.000124008228396412</v>
      </c>
      <c r="K2094" s="16" t="n">
        <v>0.664300411522634</v>
      </c>
      <c r="L2094" s="18" t="n">
        <v>1.42020695256528E-010</v>
      </c>
      <c r="M2094" s="16" t="n">
        <v>0.572822359396433</v>
      </c>
      <c r="N2094" s="16" t="n">
        <v>0.00961053009324479</v>
      </c>
      <c r="O2094" s="16" t="n">
        <v>0.282122767637815</v>
      </c>
      <c r="P2094" s="16" t="n">
        <v>-0.207764654696008</v>
      </c>
    </row>
    <row r="2095" customFormat="false" ht="15" hidden="false" customHeight="false" outlineLevel="0" collapsed="false">
      <c r="A2095" s="17" t="n">
        <v>2490</v>
      </c>
      <c r="B2095" s="6"/>
      <c r="C2095" s="16" t="n">
        <v>0.0550228025508785</v>
      </c>
      <c r="D2095" s="16" t="n">
        <v>0.0700105768121696</v>
      </c>
      <c r="E2095" s="16" t="n">
        <v>0.751577503429355</v>
      </c>
      <c r="F2095" s="16" t="n">
        <v>0.786784948888201</v>
      </c>
      <c r="G2095" s="18" t="n">
        <v>1.50473804188882E-017</v>
      </c>
      <c r="H2095" s="6"/>
      <c r="I2095" s="18" t="n">
        <v>-9.24704025412031E-005</v>
      </c>
      <c r="J2095" s="18" t="n">
        <v>-0.00011911988448091</v>
      </c>
      <c r="K2095" s="16" t="n">
        <v>0.662277091906722</v>
      </c>
      <c r="L2095" s="18" t="n">
        <v>1.31822796632677E-010</v>
      </c>
      <c r="M2095" s="16" t="n">
        <v>0.535716735253772</v>
      </c>
      <c r="N2095" s="16" t="n">
        <v>0.13104128654926</v>
      </c>
      <c r="O2095" s="16" t="n">
        <v>0.2820734436931</v>
      </c>
      <c r="P2095" s="16" t="n">
        <v>-0.206390499262254</v>
      </c>
    </row>
    <row r="2096" customFormat="false" ht="15" hidden="false" customHeight="false" outlineLevel="0" collapsed="false">
      <c r="A2096" s="17" t="n">
        <v>2491</v>
      </c>
      <c r="B2096" s="6"/>
      <c r="C2096" s="16" t="n">
        <v>0.0549316041337668</v>
      </c>
      <c r="D2096" s="16" t="n">
        <v>0.069896097137095</v>
      </c>
      <c r="E2096" s="16" t="n">
        <v>0.751371742112483</v>
      </c>
      <c r="F2096" s="16" t="n">
        <v>0.78673290964724</v>
      </c>
      <c r="G2096" s="18" t="n">
        <v>1.5986567216738E-017</v>
      </c>
      <c r="H2096" s="6"/>
      <c r="I2096" s="18" t="n">
        <v>-8.74700770029655E-005</v>
      </c>
      <c r="J2096" s="18" t="n">
        <v>-0.000114423807060115</v>
      </c>
      <c r="K2096" s="16" t="n">
        <v>0.670953360768176</v>
      </c>
      <c r="L2096" s="18" t="n">
        <v>1.94436146324302E-011</v>
      </c>
      <c r="M2096" s="16" t="n">
        <v>0.535716735253772</v>
      </c>
      <c r="N2096" s="16" t="n">
        <v>0.13104128654926</v>
      </c>
      <c r="O2096" s="16" t="n">
        <v>0.282056271195603</v>
      </c>
      <c r="P2096" s="16" t="n">
        <v>-0.21472852100501</v>
      </c>
    </row>
    <row r="2097" customFormat="false" ht="15" hidden="false" customHeight="false" outlineLevel="0" collapsed="false">
      <c r="A2097" s="17" t="n">
        <v>2492</v>
      </c>
      <c r="B2097" s="6"/>
      <c r="C2097" s="16" t="n">
        <v>0.0548424988338694</v>
      </c>
      <c r="D2097" s="16" t="n">
        <v>0.0697854266819707</v>
      </c>
      <c r="E2097" s="16" t="n">
        <v>0.751406035665295</v>
      </c>
      <c r="F2097" s="16" t="n">
        <v>0.786769711312424</v>
      </c>
      <c r="G2097" s="18" t="n">
        <v>1.68190912208125E-017</v>
      </c>
      <c r="H2097" s="6"/>
      <c r="I2097" s="18" t="n">
        <v>-8.27499258791427E-005</v>
      </c>
      <c r="J2097" s="18" t="n">
        <v>-0.000109874421789922</v>
      </c>
      <c r="K2097" s="16" t="n">
        <v>0.680264060356653</v>
      </c>
      <c r="L2097" s="18" t="n">
        <v>4.6243310534512E-012</v>
      </c>
      <c r="M2097" s="16" t="n">
        <v>0.535716735253772</v>
      </c>
      <c r="N2097" s="16" t="n">
        <v>0.13104128654926</v>
      </c>
      <c r="O2097" s="16" t="n">
        <v>0.282068415453517</v>
      </c>
      <c r="P2097" s="16" t="n">
        <v>-0.222688957583352</v>
      </c>
    </row>
    <row r="2098" customFormat="false" ht="15" hidden="false" customHeight="false" outlineLevel="0" collapsed="false">
      <c r="A2098" s="17" t="n">
        <v>2493</v>
      </c>
      <c r="B2098" s="6"/>
      <c r="C2098" s="16" t="n">
        <v>0.054755421126054</v>
      </c>
      <c r="D2098" s="16" t="n">
        <v>0.0696795741195585</v>
      </c>
      <c r="E2098" s="16" t="n">
        <v>0.751268861454047</v>
      </c>
      <c r="F2098" s="16" t="n">
        <v>0.786878412345573</v>
      </c>
      <c r="G2098" s="18" t="n">
        <v>1.74845638492768E-017</v>
      </c>
      <c r="H2098" s="6"/>
      <c r="I2098" s="18" t="n">
        <v>-7.81821735603603E-005</v>
      </c>
      <c r="J2098" s="18" t="n">
        <v>-0.000105195883834129</v>
      </c>
      <c r="K2098" s="16" t="n">
        <v>0.684499314128944</v>
      </c>
      <c r="L2098" s="18" t="n">
        <v>2.24748812700319E-012</v>
      </c>
      <c r="M2098" s="16" t="n">
        <v>0.535716735253772</v>
      </c>
      <c r="N2098" s="16" t="n">
        <v>0.13104128654926</v>
      </c>
      <c r="O2098" s="16" t="n">
        <v>0.28210428514146</v>
      </c>
      <c r="P2098" s="16" t="n">
        <v>-0.22835422722764</v>
      </c>
    </row>
    <row r="2099" customFormat="false" ht="15" hidden="false" customHeight="false" outlineLevel="0" collapsed="false">
      <c r="A2099" s="17" t="n">
        <v>2494</v>
      </c>
      <c r="B2099" s="6"/>
      <c r="C2099" s="16" t="n">
        <v>0.054677658562752</v>
      </c>
      <c r="D2099" s="16" t="n">
        <v>0.0695774639896819</v>
      </c>
      <c r="E2099" s="16" t="n">
        <v>0.751063100137174</v>
      </c>
      <c r="F2099" s="16" t="n">
        <v>0.786631385198683</v>
      </c>
      <c r="G2099" s="18" t="n">
        <v>1.85538507733964E-017</v>
      </c>
      <c r="H2099" s="6"/>
      <c r="I2099" s="18" t="n">
        <v>-7.33983614056733E-005</v>
      </c>
      <c r="J2099" s="18" t="n">
        <v>-0.000101121700438694</v>
      </c>
      <c r="K2099" s="16" t="n">
        <v>0.68659122085048</v>
      </c>
      <c r="L2099" s="18" t="n">
        <v>5.29544583154151E-012</v>
      </c>
      <c r="M2099" s="16" t="n">
        <v>0.535716735253772</v>
      </c>
      <c r="N2099" s="16" t="n">
        <v>0.13104128654926</v>
      </c>
      <c r="O2099" s="16" t="n">
        <v>0.282022768229078</v>
      </c>
      <c r="P2099" s="16" t="n">
        <v>-0.233288581372676</v>
      </c>
    </row>
    <row r="2100" customFormat="false" ht="15" hidden="false" customHeight="false" outlineLevel="0" collapsed="false">
      <c r="A2100" s="17" t="n">
        <v>2495</v>
      </c>
      <c r="B2100" s="6"/>
      <c r="C2100" s="16" t="n">
        <v>0.0546075223358052</v>
      </c>
      <c r="D2100" s="16" t="n">
        <v>0.0694772894158453</v>
      </c>
      <c r="E2100" s="16" t="n">
        <v>0.750617283950617</v>
      </c>
      <c r="F2100" s="16" t="n">
        <v>0.786015627684046</v>
      </c>
      <c r="G2100" s="18" t="n">
        <v>1.9929121500702E-017</v>
      </c>
      <c r="H2100" s="6"/>
      <c r="I2100" s="18" t="n">
        <v>-6.86145492511101E-005</v>
      </c>
      <c r="J2100" s="18" t="n">
        <v>-9.70475170434178E-005</v>
      </c>
      <c r="K2100" s="16" t="n">
        <v>0.676834705075446</v>
      </c>
      <c r="L2100" s="18" t="n">
        <v>1.46431516304742E-010</v>
      </c>
      <c r="M2100" s="16" t="n">
        <v>0.535716735253772</v>
      </c>
      <c r="N2100" s="16" t="n">
        <v>0.13104128654926</v>
      </c>
      <c r="O2100" s="16" t="n">
        <v>0.2818195467619</v>
      </c>
      <c r="P2100" s="16" t="n">
        <v>-0.227209062091727</v>
      </c>
    </row>
    <row r="2101" customFormat="false" ht="15" hidden="false" customHeight="false" outlineLevel="0" collapsed="false">
      <c r="A2101" s="17" t="n">
        <v>2496</v>
      </c>
      <c r="B2101" s="6"/>
      <c r="C2101" s="16" t="n">
        <v>0.054541861295776</v>
      </c>
      <c r="D2101" s="16" t="n">
        <v>0.0693821777758677</v>
      </c>
      <c r="E2101" s="16" t="n">
        <v>0.750411522633745</v>
      </c>
      <c r="F2101" s="16" t="n">
        <v>0.785304161666235</v>
      </c>
      <c r="G2101" s="18" t="n">
        <v>2.17153380145134E-017</v>
      </c>
      <c r="H2101" s="6"/>
      <c r="I2101" s="18" t="n">
        <v>-6.38307370965469E-005</v>
      </c>
      <c r="J2101" s="18" t="n">
        <v>-9.2973333648141E-005</v>
      </c>
      <c r="K2101" s="16" t="n">
        <v>0.662722908093278</v>
      </c>
      <c r="L2101" s="18" t="n">
        <v>7.28181564131166E-009</v>
      </c>
      <c r="M2101" s="16" t="n">
        <v>0.535716735253772</v>
      </c>
      <c r="N2101" s="16" t="n">
        <v>0.13104128654926</v>
      </c>
      <c r="O2101" s="16" t="n">
        <v>0.281584690910981</v>
      </c>
      <c r="P2101" s="16" t="n">
        <v>-0.213639973509083</v>
      </c>
    </row>
    <row r="2102" customFormat="false" ht="15" hidden="false" customHeight="false" outlineLevel="0" collapsed="false">
      <c r="A2102" s="17" t="n">
        <v>2497</v>
      </c>
      <c r="B2102" s="6"/>
      <c r="C2102" s="16" t="n">
        <v>0.054481884361688</v>
      </c>
      <c r="D2102" s="16" t="n">
        <v>0.069291103412224</v>
      </c>
      <c r="E2102" s="16" t="n">
        <v>0.749879972565158</v>
      </c>
      <c r="F2102" s="16" t="n">
        <v>0.784406265778735</v>
      </c>
      <c r="G2102" s="18" t="n">
        <v>2.3939270702163E-017</v>
      </c>
      <c r="H2102" s="6"/>
      <c r="I2102" s="18" t="n">
        <v>-5.90469249419838E-005</v>
      </c>
      <c r="J2102" s="18" t="n">
        <v>-8.88991502528644E-005</v>
      </c>
      <c r="K2102" s="16" t="n">
        <v>0.648439643347051</v>
      </c>
      <c r="L2102" s="18" t="n">
        <v>2.33097237725683E-007</v>
      </c>
      <c r="M2102" s="16" t="n">
        <v>0.535716735253772</v>
      </c>
      <c r="N2102" s="16" t="n">
        <v>0.13104128654926</v>
      </c>
      <c r="O2102" s="16" t="n">
        <v>0.281288222071652</v>
      </c>
      <c r="P2102" s="16" t="n">
        <v>-0.196989454436562</v>
      </c>
    </row>
    <row r="2103" customFormat="false" ht="15" hidden="false" customHeight="false" outlineLevel="0" collapsed="false">
      <c r="A2103" s="17" t="n">
        <v>2498</v>
      </c>
      <c r="B2103" s="6"/>
      <c r="C2103" s="16" t="n">
        <v>0.0544275915335411</v>
      </c>
      <c r="D2103" s="16" t="n">
        <v>0.0692040663249137</v>
      </c>
      <c r="E2103" s="16" t="n">
        <v>0.749588477366255</v>
      </c>
      <c r="F2103" s="16" t="n">
        <v>0.783317476640936</v>
      </c>
      <c r="G2103" s="18" t="n">
        <v>2.66578068754529E-017</v>
      </c>
      <c r="H2103" s="6"/>
      <c r="I2103" s="18" t="n">
        <v>-5.42631127874206E-005</v>
      </c>
      <c r="J2103" s="18" t="n">
        <v>-8.48249668575878E-005</v>
      </c>
      <c r="K2103" s="16" t="n">
        <v>0.634413580246914</v>
      </c>
      <c r="L2103" s="18" t="n">
        <v>3.4598187659031E-006</v>
      </c>
      <c r="M2103" s="16" t="n">
        <v>0.535716735253772</v>
      </c>
      <c r="N2103" s="16" t="n">
        <v>0.13104128654926</v>
      </c>
      <c r="O2103" s="16" t="n">
        <v>0.280928615691148</v>
      </c>
      <c r="P2103" s="16" t="n">
        <v>-0.180299590145098</v>
      </c>
    </row>
    <row r="2104" customFormat="false" ht="15" hidden="false" customHeight="false" outlineLevel="0" collapsed="false">
      <c r="A2104" s="17" t="n">
        <v>2499</v>
      </c>
      <c r="B2104" s="6"/>
      <c r="C2104" s="16" t="n">
        <v>0.0543789828113352</v>
      </c>
      <c r="D2104" s="16" t="n">
        <v>0.0691210665139372</v>
      </c>
      <c r="E2104" s="16" t="n">
        <v>0.749296982167353</v>
      </c>
      <c r="F2104" s="16" t="n">
        <v>0.78203068540731</v>
      </c>
      <c r="G2104" s="18" t="n">
        <v>3.01443018490438E-017</v>
      </c>
      <c r="H2104" s="6"/>
      <c r="I2104" s="18" t="n">
        <v>-4.94793006328575E-005</v>
      </c>
      <c r="J2104" s="18" t="n">
        <v>-8.0750783462311E-005</v>
      </c>
      <c r="K2104" s="16" t="n">
        <v>0.621810699588477</v>
      </c>
      <c r="L2104" s="18" t="n">
        <v>2.7014778106426E-005</v>
      </c>
      <c r="M2104" s="16" t="n">
        <v>0.535716735253772</v>
      </c>
      <c r="N2104" s="16" t="n">
        <v>0.13104128654926</v>
      </c>
      <c r="O2104" s="16" t="n">
        <v>0.280503460377104</v>
      </c>
      <c r="P2104" s="16" t="n">
        <v>-0.165023220802489</v>
      </c>
    </row>
    <row r="2105" customFormat="false" ht="15" hidden="false" customHeight="false" outlineLevel="0" collapsed="false">
      <c r="A2105" s="17" t="n">
        <v>2500</v>
      </c>
      <c r="B2105" s="6"/>
      <c r="C2105" s="16" t="n">
        <v>0.0543360581950703</v>
      </c>
      <c r="D2105" s="16" t="n">
        <v>0.0690421039792943</v>
      </c>
      <c r="E2105" s="16" t="n">
        <v>0.748731138545953</v>
      </c>
      <c r="F2105" s="16" t="n">
        <v>0.780536171814058</v>
      </c>
      <c r="G2105" s="18" t="n">
        <v>3.44694663689301E-017</v>
      </c>
      <c r="H2105" s="6"/>
      <c r="I2105" s="18" t="n">
        <v>-4.46954884782943E-005</v>
      </c>
      <c r="J2105" s="18" t="n">
        <v>-7.66766000670343E-005</v>
      </c>
      <c r="K2105" s="16" t="n">
        <v>0.609962277091907</v>
      </c>
      <c r="L2105" s="18" t="n">
        <v>0.000129602846662551</v>
      </c>
      <c r="M2105" s="16" t="n">
        <v>0.535716735253772</v>
      </c>
      <c r="N2105" s="16" t="n">
        <v>0.13104128654926</v>
      </c>
      <c r="O2105" s="16" t="n">
        <v>0.280009466380786</v>
      </c>
      <c r="P2105" s="16" t="n">
        <v>-0.151611615499282</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1029</v>
      </c>
      <c r="B3" s="5" t="s">
        <v>1030</v>
      </c>
      <c r="C3" s="5" t="s">
        <v>636</v>
      </c>
      <c r="D3" s="5" t="s">
        <v>637</v>
      </c>
      <c r="E3" s="5" t="s">
        <v>692</v>
      </c>
      <c r="F3" s="5" t="s">
        <v>638</v>
      </c>
      <c r="G3" s="5" t="s">
        <v>693</v>
      </c>
      <c r="H3" s="5" t="s">
        <v>640</v>
      </c>
      <c r="I3" s="5" t="s">
        <v>1848</v>
      </c>
      <c r="J3" s="5" t="s">
        <v>696</v>
      </c>
      <c r="K3" s="5" t="s">
        <v>642</v>
      </c>
      <c r="L3" s="5" t="s">
        <v>643</v>
      </c>
      <c r="M3" s="5" t="s">
        <v>706</v>
      </c>
      <c r="N3" s="5" t="s">
        <v>644</v>
      </c>
      <c r="O3" s="5" t="s">
        <v>1182</v>
      </c>
      <c r="P3" s="5" t="s">
        <v>1849</v>
      </c>
      <c r="Q3" s="5" t="s">
        <v>1578</v>
      </c>
    </row>
    <row r="4" customFormat="false" ht="22.35" hidden="false" customHeight="false" outlineLevel="0" collapsed="false">
      <c r="A4" s="6" t="s">
        <v>1850</v>
      </c>
      <c r="B4" s="7" t="s">
        <v>1547</v>
      </c>
      <c r="C4" s="17" t="n">
        <v>400</v>
      </c>
      <c r="D4" s="16" t="n">
        <v>0.0877480982989912</v>
      </c>
      <c r="E4" s="16" t="n">
        <v>0.014563736360492</v>
      </c>
      <c r="F4" s="16" t="n">
        <v>0.0919297841344674</v>
      </c>
      <c r="G4" s="16" t="n">
        <v>0.0153133366960776</v>
      </c>
      <c r="H4" s="16" t="n">
        <v>2.70029778071317</v>
      </c>
      <c r="I4" s="17" t="n">
        <v>158.017089946635</v>
      </c>
      <c r="J4" s="16" t="n">
        <v>0.00768288367109364</v>
      </c>
      <c r="K4" s="16" t="n">
        <v>0.0100106647519745</v>
      </c>
      <c r="L4" s="16" t="n">
        <v>0.274940922109923</v>
      </c>
      <c r="M4" s="16" t="n">
        <v>0.545661865569273</v>
      </c>
      <c r="N4" s="16" t="n">
        <v>0.261423317064676</v>
      </c>
      <c r="O4" s="16" t="n">
        <v>0.390553354692398</v>
      </c>
      <c r="P4" s="34" t="b">
        <f aca="false">TRUE()</f>
        <v>1</v>
      </c>
      <c r="Q4" s="18" t="n">
        <v>0.000102308173958895</v>
      </c>
    </row>
    <row r="5" customFormat="false" ht="22.35" hidden="false" customHeight="false" outlineLevel="0" collapsed="false">
      <c r="A5" s="6" t="s">
        <v>1851</v>
      </c>
      <c r="B5" s="7" t="s">
        <v>1547</v>
      </c>
      <c r="C5" s="17" t="n">
        <v>401</v>
      </c>
      <c r="D5" s="16" t="n">
        <v>0.0882505842197573</v>
      </c>
      <c r="E5" s="16" t="n">
        <v>0.0146204365827185</v>
      </c>
      <c r="F5" s="16" t="n">
        <v>0.0923508328588673</v>
      </c>
      <c r="G5" s="16" t="n">
        <v>0.0153086569480901</v>
      </c>
      <c r="H5" s="16" t="n">
        <v>2.63943760981953</v>
      </c>
      <c r="I5" s="17" t="n">
        <v>157.56492330508</v>
      </c>
      <c r="J5" s="16" t="n">
        <v>0.00913882991799697</v>
      </c>
      <c r="K5" s="16" t="n">
        <v>0.0117819646348827</v>
      </c>
      <c r="L5" s="16" t="n">
        <v>0.269496321436693</v>
      </c>
      <c r="M5" s="16" t="n">
        <v>0.54420438957476</v>
      </c>
      <c r="N5" s="16" t="n">
        <v>0.269750176567822</v>
      </c>
      <c r="O5" s="16" t="n">
        <v>0.387603006040548</v>
      </c>
      <c r="P5" s="34" t="b">
        <f aca="false">TRUE()</f>
        <v>1</v>
      </c>
      <c r="Q5" s="18" t="n">
        <v>0.000513691780487777</v>
      </c>
    </row>
    <row r="6" customFormat="false" ht="22.35" hidden="false" customHeight="false" outlineLevel="0" collapsed="false">
      <c r="A6" s="6" t="s">
        <v>1852</v>
      </c>
      <c r="B6" s="7" t="s">
        <v>1547</v>
      </c>
      <c r="C6" s="17" t="n">
        <v>402</v>
      </c>
      <c r="D6" s="16" t="n">
        <v>0.0889681262889357</v>
      </c>
      <c r="E6" s="16" t="n">
        <v>0.0146582884704976</v>
      </c>
      <c r="F6" s="16" t="n">
        <v>0.0929548059127598</v>
      </c>
      <c r="G6" s="16" t="n">
        <v>0.015260799620201</v>
      </c>
      <c r="H6" s="16" t="n">
        <v>2.56232386998604</v>
      </c>
      <c r="I6" s="17" t="n">
        <v>156.954861951948</v>
      </c>
      <c r="J6" s="16" t="n">
        <v>0.0113382913532951</v>
      </c>
      <c r="K6" s="16" t="n">
        <v>0.0143983810025014</v>
      </c>
      <c r="L6" s="16" t="n">
        <v>0.262622127794066</v>
      </c>
      <c r="M6" s="16" t="n">
        <v>0.542095336076818</v>
      </c>
      <c r="N6" s="16" t="n">
        <v>0.279053301337074</v>
      </c>
      <c r="O6" s="16" t="n">
        <v>0.381625713598818</v>
      </c>
      <c r="P6" s="34" t="b">
        <f aca="false">TRUE()</f>
        <v>1</v>
      </c>
      <c r="Q6" s="18" t="n">
        <v>0.000188304772308503</v>
      </c>
    </row>
    <row r="7" customFormat="false" ht="22.35" hidden="false" customHeight="false" outlineLevel="0" collapsed="false">
      <c r="A7" s="6" t="s">
        <v>1853</v>
      </c>
      <c r="B7" s="7" t="s">
        <v>1547</v>
      </c>
      <c r="C7" s="17" t="n">
        <v>403</v>
      </c>
      <c r="D7" s="16" t="n">
        <v>0.0896981859759469</v>
      </c>
      <c r="E7" s="16" t="n">
        <v>0.0146675946197271</v>
      </c>
      <c r="F7" s="16" t="n">
        <v>0.0935803772879218</v>
      </c>
      <c r="G7" s="16" t="n">
        <v>0.0152095989589873</v>
      </c>
      <c r="H7" s="16" t="n">
        <v>2.49535365669488</v>
      </c>
      <c r="I7" s="17" t="n">
        <v>156.533010415219</v>
      </c>
      <c r="J7" s="16" t="n">
        <v>0.0136201650854114</v>
      </c>
      <c r="K7" s="16" t="n">
        <v>0.0170508854010429</v>
      </c>
      <c r="L7" s="16" t="n">
        <v>0.256440686214278</v>
      </c>
      <c r="M7" s="16" t="n">
        <v>0.539557613168724</v>
      </c>
      <c r="N7" s="16" t="n">
        <v>0.287019690457742</v>
      </c>
      <c r="O7" s="16" t="n">
        <v>0.374890057271882</v>
      </c>
      <c r="P7" s="34" t="b">
        <f aca="false">TRUE()</f>
        <v>1</v>
      </c>
      <c r="Q7" s="18" t="n">
        <v>0.000315985865181777</v>
      </c>
    </row>
    <row r="8" customFormat="false" ht="22.35" hidden="false" customHeight="false" outlineLevel="0" collapsed="false">
      <c r="A8" s="6" t="s">
        <v>1854</v>
      </c>
      <c r="B8" s="7" t="s">
        <v>1547</v>
      </c>
      <c r="C8" s="17" t="n">
        <v>404</v>
      </c>
      <c r="D8" s="16" t="n">
        <v>0.0901567554682673</v>
      </c>
      <c r="E8" s="16" t="n">
        <v>0.0147252677399368</v>
      </c>
      <c r="F8" s="16" t="n">
        <v>0.0940067687662432</v>
      </c>
      <c r="G8" s="16" t="n">
        <v>0.0152007247636244</v>
      </c>
      <c r="H8" s="16" t="n">
        <v>2.46693851273773</v>
      </c>
      <c r="I8" s="17" t="n">
        <v>156.061453451162</v>
      </c>
      <c r="J8" s="16" t="n">
        <v>0.0147082193469702</v>
      </c>
      <c r="K8" s="16" t="n">
        <v>0.0183080714726833</v>
      </c>
      <c r="L8" s="16" t="n">
        <v>0.254284224663033</v>
      </c>
      <c r="M8" s="16" t="n">
        <v>0.538906035665295</v>
      </c>
      <c r="N8" s="16" t="n">
        <v>0.289273337172678</v>
      </c>
      <c r="O8" s="16" t="n">
        <v>0.370998728093831</v>
      </c>
      <c r="P8" s="34" t="b">
        <f aca="false">TRUE()</f>
        <v>1</v>
      </c>
      <c r="Q8" s="18" t="n">
        <v>0.000282657641198862</v>
      </c>
    </row>
    <row r="9" customFormat="false" ht="22.35" hidden="false" customHeight="false" outlineLevel="0" collapsed="false">
      <c r="A9" s="6" t="s">
        <v>1855</v>
      </c>
      <c r="B9" s="7" t="s">
        <v>1547</v>
      </c>
      <c r="C9" s="17" t="n">
        <v>405</v>
      </c>
      <c r="D9" s="16" t="n">
        <v>0.0904716245224135</v>
      </c>
      <c r="E9" s="16" t="n">
        <v>0.0147818124657051</v>
      </c>
      <c r="F9" s="16" t="n">
        <v>0.0943491473599247</v>
      </c>
      <c r="G9" s="16" t="n">
        <v>0.0151836200110286</v>
      </c>
      <c r="H9" s="16" t="n">
        <v>2.47720958699198</v>
      </c>
      <c r="I9" s="17" t="n">
        <v>155.548114253281</v>
      </c>
      <c r="J9" s="16" t="n">
        <v>0.0143110758182093</v>
      </c>
      <c r="K9" s="16" t="n">
        <v>0.017867317883745</v>
      </c>
      <c r="L9" s="16" t="n">
        <v>0.256189268221054</v>
      </c>
      <c r="M9" s="16" t="n">
        <v>0.539711934156379</v>
      </c>
      <c r="N9" s="16" t="n">
        <v>0.284319288167325</v>
      </c>
      <c r="O9" s="16" t="n">
        <v>0.367730576016211</v>
      </c>
      <c r="P9" s="34" t="b">
        <f aca="false">TRUE()</f>
        <v>1</v>
      </c>
      <c r="Q9" s="18" t="n">
        <v>0.00013416183511565</v>
      </c>
    </row>
    <row r="10" customFormat="false" ht="22.35" hidden="false" customHeight="false" outlineLevel="0" collapsed="false">
      <c r="A10" s="6" t="s">
        <v>1856</v>
      </c>
      <c r="B10" s="7" t="s">
        <v>1547</v>
      </c>
      <c r="C10" s="17" t="n">
        <v>406</v>
      </c>
      <c r="D10" s="16" t="n">
        <v>0.0908256390644268</v>
      </c>
      <c r="E10" s="16" t="n">
        <v>0.014798389032878</v>
      </c>
      <c r="F10" s="16" t="n">
        <v>0.0947024482003831</v>
      </c>
      <c r="G10" s="16" t="n">
        <v>0.0151657910652011</v>
      </c>
      <c r="H10" s="16" t="n">
        <v>2.47496724837274</v>
      </c>
      <c r="I10" s="17" t="n">
        <v>155.312330096573</v>
      </c>
      <c r="J10" s="16" t="n">
        <v>0.0143993808400885</v>
      </c>
      <c r="K10" s="16" t="n">
        <v>0.0179533011929449</v>
      </c>
      <c r="L10" s="16" t="n">
        <v>0.256349846087881</v>
      </c>
      <c r="M10" s="16" t="n">
        <v>0.539831961591221</v>
      </c>
      <c r="N10" s="16" t="n">
        <v>0.28128963930354</v>
      </c>
      <c r="O10" s="16" t="n">
        <v>0.36269860574357</v>
      </c>
      <c r="P10" s="34" t="b">
        <f aca="false">TRUE()</f>
        <v>1</v>
      </c>
      <c r="Q10" s="18" t="n">
        <v>0.000244329507874904</v>
      </c>
    </row>
    <row r="11" customFormat="false" ht="22.35" hidden="false" customHeight="false" outlineLevel="0" collapsed="false">
      <c r="A11" s="6" t="s">
        <v>1857</v>
      </c>
      <c r="B11" s="7" t="s">
        <v>1547</v>
      </c>
      <c r="C11" s="17" t="n">
        <v>407</v>
      </c>
      <c r="D11" s="16" t="n">
        <v>0.0912501892037316</v>
      </c>
      <c r="E11" s="16" t="n">
        <v>0.0147745602431583</v>
      </c>
      <c r="F11" s="16" t="n">
        <v>0.0950633459577269</v>
      </c>
      <c r="G11" s="16" t="n">
        <v>0.0151672874613358</v>
      </c>
      <c r="H11" s="16" t="n">
        <v>2.43753274852655</v>
      </c>
      <c r="I11" s="17" t="n">
        <v>155.487865699763</v>
      </c>
      <c r="J11" s="16" t="n">
        <v>0.0159154146945269</v>
      </c>
      <c r="K11" s="16" t="n">
        <v>0.019692597192095</v>
      </c>
      <c r="L11" s="16" t="n">
        <v>0.252184476521861</v>
      </c>
      <c r="M11" s="16" t="n">
        <v>0.538511659807956</v>
      </c>
      <c r="N11" s="16" t="n">
        <v>0.285732802623687</v>
      </c>
      <c r="O11" s="16" t="n">
        <v>0.356064221011059</v>
      </c>
      <c r="P11" s="34" t="b">
        <f aca="false">TRUE()</f>
        <v>1</v>
      </c>
      <c r="Q11" s="18" t="n">
        <v>0.000230638813710258</v>
      </c>
    </row>
    <row r="12" customFormat="false" ht="22.35" hidden="false" customHeight="false" outlineLevel="0" collapsed="false">
      <c r="A12" s="6" t="s">
        <v>1858</v>
      </c>
      <c r="B12" s="7" t="s">
        <v>1547</v>
      </c>
      <c r="C12" s="17" t="n">
        <v>408</v>
      </c>
      <c r="D12" s="16" t="n">
        <v>0.0915618492788887</v>
      </c>
      <c r="E12" s="16" t="n">
        <v>0.0147748270002717</v>
      </c>
      <c r="F12" s="16" t="n">
        <v>0.0953590866182297</v>
      </c>
      <c r="G12" s="16" t="n">
        <v>0.0151724841110703</v>
      </c>
      <c r="H12" s="16" t="n">
        <v>2.42717539848646</v>
      </c>
      <c r="I12" s="17" t="n">
        <v>155.521247866497</v>
      </c>
      <c r="J12" s="16" t="n">
        <v>0.0163592973427997</v>
      </c>
      <c r="K12" s="16" t="n">
        <v>0.020190245762127</v>
      </c>
      <c r="L12" s="16" t="n">
        <v>0.251058536636073</v>
      </c>
      <c r="M12" s="16" t="n">
        <v>0.538888888888889</v>
      </c>
      <c r="N12" s="16" t="n">
        <v>0.28568203717382</v>
      </c>
      <c r="O12" s="16" t="n">
        <v>0.351633858649712</v>
      </c>
      <c r="P12" s="34" t="b">
        <f aca="false">TRUE()</f>
        <v>1</v>
      </c>
      <c r="Q12" s="18" t="n">
        <v>0.00028813027579264</v>
      </c>
    </row>
    <row r="13" customFormat="false" ht="22.35" hidden="false" customHeight="false" outlineLevel="0" collapsed="false">
      <c r="A13" s="6" t="s">
        <v>1859</v>
      </c>
      <c r="B13" s="7" t="s">
        <v>1547</v>
      </c>
      <c r="C13" s="17" t="n">
        <v>409</v>
      </c>
      <c r="D13" s="16" t="n">
        <v>0.0918483429690574</v>
      </c>
      <c r="E13" s="16" t="n">
        <v>0.0147921744774403</v>
      </c>
      <c r="F13" s="16" t="n">
        <v>0.0956389778470964</v>
      </c>
      <c r="G13" s="16" t="n">
        <v>0.0151880728986315</v>
      </c>
      <c r="H13" s="16" t="n">
        <v>2.4201753814678</v>
      </c>
      <c r="I13" s="17" t="n">
        <v>155.506171961118</v>
      </c>
      <c r="J13" s="16" t="n">
        <v>0.016665767150137</v>
      </c>
      <c r="K13" s="16" t="n">
        <v>0.0205170375772972</v>
      </c>
      <c r="L13" s="16" t="n">
        <v>0.250358960972242</v>
      </c>
      <c r="M13" s="16" t="n">
        <v>0.54014060356653</v>
      </c>
      <c r="N13" s="16" t="n">
        <v>0.285677078135563</v>
      </c>
      <c r="O13" s="16" t="n">
        <v>0.348737380820325</v>
      </c>
      <c r="P13" s="34" t="b">
        <f aca="false">TRUE()</f>
        <v>1</v>
      </c>
      <c r="Q13" s="18" t="n">
        <v>0.00032345636358122</v>
      </c>
    </row>
    <row r="14" customFormat="false" ht="22.35" hidden="false" customHeight="false" outlineLevel="0" collapsed="false">
      <c r="A14" s="6" t="s">
        <v>1860</v>
      </c>
      <c r="B14" s="7" t="s">
        <v>1547</v>
      </c>
      <c r="C14" s="17" t="n">
        <v>410</v>
      </c>
      <c r="D14" s="16" t="n">
        <v>0.092183137715518</v>
      </c>
      <c r="E14" s="16" t="n">
        <v>0.0148296918958289</v>
      </c>
      <c r="F14" s="16" t="n">
        <v>0.0959622414207434</v>
      </c>
      <c r="G14" s="16" t="n">
        <v>0.0152281251377607</v>
      </c>
      <c r="H14" s="16" t="n">
        <v>2.40666689713493</v>
      </c>
      <c r="I14" s="17" t="n">
        <v>155.51651426902</v>
      </c>
      <c r="J14" s="16" t="n">
        <v>0.0172712999612402</v>
      </c>
      <c r="K14" s="16" t="n">
        <v>0.021230311379149</v>
      </c>
      <c r="L14" s="16" t="n">
        <v>0.248944851793299</v>
      </c>
      <c r="M14" s="16" t="n">
        <v>0.54039780521262</v>
      </c>
      <c r="N14" s="16" t="n">
        <v>0.287226390507333</v>
      </c>
      <c r="O14" s="16" t="n">
        <v>0.346968541827383</v>
      </c>
      <c r="P14" s="34" t="b">
        <f aca="false">TRUE()</f>
        <v>1</v>
      </c>
      <c r="Q14" s="18" t="n">
        <v>0.000165478297795929</v>
      </c>
    </row>
    <row r="15" customFormat="false" ht="22.35" hidden="false" customHeight="false" outlineLevel="0" collapsed="false">
      <c r="A15" s="6" t="s">
        <v>1861</v>
      </c>
      <c r="B15" s="7" t="s">
        <v>1547</v>
      </c>
      <c r="C15" s="17" t="n">
        <v>411</v>
      </c>
      <c r="D15" s="16" t="n">
        <v>0.0925724483592413</v>
      </c>
      <c r="E15" s="16" t="n">
        <v>0.0149196456708017</v>
      </c>
      <c r="F15" s="16" t="n">
        <v>0.0963434317199959</v>
      </c>
      <c r="G15" s="16" t="n">
        <v>0.0152845570148629</v>
      </c>
      <c r="H15" s="16" t="n">
        <v>2.38799110134392</v>
      </c>
      <c r="I15" s="17" t="n">
        <v>155.275478364937</v>
      </c>
      <c r="J15" s="16" t="n">
        <v>0.0181425263248166</v>
      </c>
      <c r="K15" s="16" t="n">
        <v>0.0222558333573719</v>
      </c>
      <c r="L15" s="16" t="n">
        <v>0.247400525683035</v>
      </c>
      <c r="M15" s="16" t="n">
        <v>0.540432098765432</v>
      </c>
      <c r="N15" s="16" t="n">
        <v>0.290233958386205</v>
      </c>
      <c r="O15" s="16" t="n">
        <v>0.346735398780169</v>
      </c>
      <c r="P15" s="34" t="b">
        <f aca="false">TRUE()</f>
        <v>1</v>
      </c>
      <c r="Q15" s="18" t="n">
        <v>0.000168510590130312</v>
      </c>
    </row>
    <row r="16" customFormat="false" ht="22.35" hidden="false" customHeight="false" outlineLevel="0" collapsed="false">
      <c r="A16" s="6" t="s">
        <v>1862</v>
      </c>
      <c r="B16" s="7" t="s">
        <v>1547</v>
      </c>
      <c r="C16" s="17" t="n">
        <v>412</v>
      </c>
      <c r="D16" s="16" t="n">
        <v>0.0928745026446365</v>
      </c>
      <c r="E16" s="16" t="n">
        <v>0.0150092857295652</v>
      </c>
      <c r="F16" s="16" t="n">
        <v>0.096643879132634</v>
      </c>
      <c r="G16" s="16" t="n">
        <v>0.0153120766948456</v>
      </c>
      <c r="H16" s="16" t="n">
        <v>2.37443777206161</v>
      </c>
      <c r="I16" s="17" t="n">
        <v>154.848382400731</v>
      </c>
      <c r="J16" s="16" t="n">
        <v>0.0188008668602895</v>
      </c>
      <c r="K16" s="16" t="n">
        <v>0.0229954604981436</v>
      </c>
      <c r="L16" s="16" t="n">
        <v>0.246685554303695</v>
      </c>
      <c r="M16" s="16" t="n">
        <v>0.540174897119342</v>
      </c>
      <c r="N16" s="16" t="n">
        <v>0.290861131310235</v>
      </c>
      <c r="O16" s="16" t="n">
        <v>0.34548776504908</v>
      </c>
      <c r="P16" s="34" t="b">
        <f aca="false">TRUE()</f>
        <v>1</v>
      </c>
      <c r="Q16" s="18" t="n">
        <v>0.000373133127109093</v>
      </c>
    </row>
    <row r="17" customFormat="false" ht="22.35" hidden="false" customHeight="false" outlineLevel="0" collapsed="false">
      <c r="A17" s="6" t="s">
        <v>1863</v>
      </c>
      <c r="B17" s="7" t="s">
        <v>1547</v>
      </c>
      <c r="C17" s="17" t="n">
        <v>413</v>
      </c>
      <c r="D17" s="16" t="n">
        <v>0.0930411451862267</v>
      </c>
      <c r="E17" s="16" t="n">
        <v>0.0150949351970013</v>
      </c>
      <c r="F17" s="16" t="n">
        <v>0.0968481509639226</v>
      </c>
      <c r="G17" s="16" t="n">
        <v>0.0153470193379651</v>
      </c>
      <c r="H17" s="16" t="n">
        <v>2.38593205721489</v>
      </c>
      <c r="I17" s="17" t="n">
        <v>154.503707172241</v>
      </c>
      <c r="J17" s="16" t="n">
        <v>0.0182467935908603</v>
      </c>
      <c r="K17" s="16" t="n">
        <v>0.0223771257098316</v>
      </c>
      <c r="L17" s="16" t="n">
        <v>0.248444752537751</v>
      </c>
      <c r="M17" s="16" t="n">
        <v>0.541032235939643</v>
      </c>
      <c r="N17" s="16" t="n">
        <v>0.287019690457742</v>
      </c>
      <c r="O17" s="16" t="n">
        <v>0.344327659244417</v>
      </c>
      <c r="P17" s="34" t="b">
        <f aca="false">TRUE()</f>
        <v>1</v>
      </c>
      <c r="Q17" s="18" t="n">
        <v>2.95614098356714E-005</v>
      </c>
    </row>
    <row r="18" customFormat="false" ht="22.35" hidden="false" customHeight="false" outlineLevel="0" collapsed="false">
      <c r="A18" s="6" t="s">
        <v>1864</v>
      </c>
      <c r="B18" s="7" t="s">
        <v>1547</v>
      </c>
      <c r="C18" s="17" t="n">
        <v>414</v>
      </c>
      <c r="D18" s="16" t="n">
        <v>0.0930830258571356</v>
      </c>
      <c r="E18" s="16" t="n">
        <v>0.0151918042824512</v>
      </c>
      <c r="F18" s="16" t="n">
        <v>0.096974384171568</v>
      </c>
      <c r="G18" s="16" t="n">
        <v>0.0154124676345877</v>
      </c>
      <c r="H18" s="16" t="n">
        <v>2.42413438950443</v>
      </c>
      <c r="I18" s="17" t="n">
        <v>154.288627846068</v>
      </c>
      <c r="J18" s="16" t="n">
        <v>0.0165010460404251</v>
      </c>
      <c r="K18" s="16" t="n">
        <v>0.020356522315031</v>
      </c>
      <c r="L18" s="16" t="n">
        <v>0.252783826378654</v>
      </c>
      <c r="M18" s="16" t="n">
        <v>0.542832647462277</v>
      </c>
      <c r="N18" s="16" t="n">
        <v>0.279053301337074</v>
      </c>
      <c r="O18" s="16" t="n">
        <v>0.344518933139983</v>
      </c>
      <c r="P18" s="34" t="b">
        <f aca="false">TRUE()</f>
        <v>1</v>
      </c>
      <c r="Q18" s="18" t="n">
        <v>0.000201046129978183</v>
      </c>
    </row>
    <row r="19" customFormat="false" ht="22.35" hidden="false" customHeight="false" outlineLevel="0" collapsed="false">
      <c r="A19" s="6" t="s">
        <v>1345</v>
      </c>
      <c r="B19" s="7" t="s">
        <v>1547</v>
      </c>
      <c r="C19" s="17" t="n">
        <v>415</v>
      </c>
      <c r="D19" s="16" t="n">
        <v>0.0931127569351555</v>
      </c>
      <c r="E19" s="16" t="n">
        <v>0.0152786916917257</v>
      </c>
      <c r="F19" s="16" t="n">
        <v>0.0970909215541895</v>
      </c>
      <c r="G19" s="16" t="n">
        <v>0.0154526916208891</v>
      </c>
      <c r="H19" s="16" t="n">
        <v>2.46541709079751</v>
      </c>
      <c r="I19" s="17" t="n">
        <v>153.979373709566</v>
      </c>
      <c r="J19" s="16" t="n">
        <v>0.0147832665159691</v>
      </c>
      <c r="K19" s="16" t="n">
        <v>0.0183858598196443</v>
      </c>
      <c r="L19" s="16" t="n">
        <v>0.257620750613398</v>
      </c>
      <c r="M19" s="16" t="n">
        <v>0.544135802469136</v>
      </c>
      <c r="N19" s="16" t="n">
        <v>0.269750176567822</v>
      </c>
      <c r="O19" s="16" t="n">
        <v>0.343634173359347</v>
      </c>
      <c r="P19" s="34" t="b">
        <f aca="false">TRUE()</f>
        <v>1</v>
      </c>
      <c r="Q19" s="18" t="n">
        <v>8.74504490135561E-005</v>
      </c>
    </row>
    <row r="20" customFormat="false" ht="22.35" hidden="false" customHeight="false" outlineLevel="0" collapsed="false">
      <c r="A20" s="6" t="s">
        <v>1865</v>
      </c>
      <c r="B20" s="7" t="s">
        <v>1547</v>
      </c>
      <c r="C20" s="17" t="n">
        <v>416</v>
      </c>
      <c r="D20" s="16" t="n">
        <v>0.093251300069605</v>
      </c>
      <c r="E20" s="16" t="n">
        <v>0.0153196238233546</v>
      </c>
      <c r="F20" s="16" t="n">
        <v>0.0972867291679925</v>
      </c>
      <c r="G20" s="16" t="n">
        <v>0.0154702336756791</v>
      </c>
      <c r="H20" s="16" t="n">
        <v>2.49487589945946</v>
      </c>
      <c r="I20" s="17" t="n">
        <v>153.826268160317</v>
      </c>
      <c r="J20" s="16" t="n">
        <v>0.0136563305344146</v>
      </c>
      <c r="K20" s="16" t="n">
        <v>0.0170910047399942</v>
      </c>
      <c r="L20" s="16" t="n">
        <v>0.260967347839354</v>
      </c>
      <c r="M20" s="16" t="n">
        <v>0.545336076817558</v>
      </c>
      <c r="N20" s="16" t="n">
        <v>0.261998717917683</v>
      </c>
      <c r="O20" s="16" t="n">
        <v>0.341234403440851</v>
      </c>
      <c r="P20" s="34" t="b">
        <f aca="false">TRUE()</f>
        <v>1</v>
      </c>
      <c r="Q20" s="18" t="n">
        <v>0.000331321504616387</v>
      </c>
    </row>
    <row r="21" customFormat="false" ht="22.35" hidden="false" customHeight="false" outlineLevel="0" collapsed="false">
      <c r="A21" s="6" t="s">
        <v>1866</v>
      </c>
      <c r="B21" s="7" t="s">
        <v>1547</v>
      </c>
      <c r="C21" s="17" t="n">
        <v>417</v>
      </c>
      <c r="D21" s="16" t="n">
        <v>0.093454725456709</v>
      </c>
      <c r="E21" s="16" t="n">
        <v>0.015326771537164</v>
      </c>
      <c r="F21" s="16" t="n">
        <v>0.0975248397995237</v>
      </c>
      <c r="G21" s="16" t="n">
        <v>0.0154881570101497</v>
      </c>
      <c r="H21" s="16" t="n">
        <v>2.51485155995417</v>
      </c>
      <c r="I21" s="17" t="n">
        <v>153.894906694185</v>
      </c>
      <c r="J21" s="16" t="n">
        <v>0.0129352770255315</v>
      </c>
      <c r="K21" s="16" t="n">
        <v>0.0162326578941505</v>
      </c>
      <c r="L21" s="16" t="n">
        <v>0.262935420570439</v>
      </c>
      <c r="M21" s="16" t="n">
        <v>0.54610768175583</v>
      </c>
      <c r="N21" s="16" t="n">
        <v>0.257093261411423</v>
      </c>
      <c r="O21" s="16" t="n">
        <v>0.338257583375905</v>
      </c>
      <c r="P21" s="34" t="b">
        <f aca="false">TRUE()</f>
        <v>1</v>
      </c>
      <c r="Q21" s="18" t="n">
        <v>0.000255196315687257</v>
      </c>
    </row>
    <row r="22" customFormat="false" ht="22.35" hidden="false" customHeight="false" outlineLevel="0" collapsed="false">
      <c r="A22" s="6" t="s">
        <v>1867</v>
      </c>
      <c r="B22" s="7" t="s">
        <v>1547</v>
      </c>
      <c r="C22" s="17" t="n">
        <v>418</v>
      </c>
      <c r="D22" s="16" t="n">
        <v>0.0936016841316143</v>
      </c>
      <c r="E22" s="16" t="n">
        <v>0.0153362473479841</v>
      </c>
      <c r="F22" s="16" t="n">
        <v>0.0977117548666066</v>
      </c>
      <c r="G22" s="16" t="n">
        <v>0.0155226303590514</v>
      </c>
      <c r="H22" s="16" t="n">
        <v>2.5372790222628</v>
      </c>
      <c r="I22" s="17" t="n">
        <v>154.054660834943</v>
      </c>
      <c r="J22" s="16" t="n">
        <v>0.012165846218292</v>
      </c>
      <c r="K22" s="16" t="n">
        <v>0.0153553107682214</v>
      </c>
      <c r="L22" s="16" t="n">
        <v>0.264996125197152</v>
      </c>
      <c r="M22" s="16" t="n">
        <v>0.547445130315501</v>
      </c>
      <c r="N22" s="16" t="n">
        <v>0.252238004429643</v>
      </c>
      <c r="O22" s="16" t="n">
        <v>0.336280311858136</v>
      </c>
      <c r="P22" s="34" t="b">
        <f aca="false">TRUE()</f>
        <v>1</v>
      </c>
      <c r="Q22" s="18" t="n">
        <v>0.00028892906503628</v>
      </c>
    </row>
    <row r="23" customFormat="false" ht="22.35" hidden="false" customHeight="false" outlineLevel="0" collapsed="false">
      <c r="A23" s="6" t="s">
        <v>1868</v>
      </c>
      <c r="B23" s="7" t="s">
        <v>1547</v>
      </c>
      <c r="C23" s="17" t="n">
        <v>419</v>
      </c>
      <c r="D23" s="16" t="n">
        <v>0.0937693665303575</v>
      </c>
      <c r="E23" s="16" t="n">
        <v>0.015354145177725</v>
      </c>
      <c r="F23" s="16" t="n">
        <v>0.0978776217057409</v>
      </c>
      <c r="G23" s="16" t="n">
        <v>0.0155646825245742</v>
      </c>
      <c r="H23" s="16" t="n">
        <v>2.53253815402114</v>
      </c>
      <c r="I23" s="17" t="n">
        <v>154.208357239765</v>
      </c>
      <c r="J23" s="16" t="n">
        <v>0.012323760654369</v>
      </c>
      <c r="K23" s="16" t="n">
        <v>0.015521580186838</v>
      </c>
      <c r="L23" s="16" t="n">
        <v>0.264229343836378</v>
      </c>
      <c r="M23" s="16" t="n">
        <v>0.547685185185185</v>
      </c>
      <c r="N23" s="16" t="n">
        <v>0.253109086549389</v>
      </c>
      <c r="O23" s="16" t="n">
        <v>0.335424592955682</v>
      </c>
      <c r="P23" s="34" t="b">
        <f aca="false">TRUE()</f>
        <v>1</v>
      </c>
      <c r="Q23" s="18" t="n">
        <v>0.000269212440782617</v>
      </c>
    </row>
    <row r="24" customFormat="false" ht="22.35" hidden="false" customHeight="false" outlineLevel="0" collapsed="false">
      <c r="A24" s="6" t="s">
        <v>1869</v>
      </c>
      <c r="B24" s="7" t="s">
        <v>1547</v>
      </c>
      <c r="C24" s="17" t="n">
        <v>420</v>
      </c>
      <c r="D24" s="16" t="n">
        <v>0.0939613214980929</v>
      </c>
      <c r="E24" s="16" t="n">
        <v>0.0153938856925056</v>
      </c>
      <c r="F24" s="16" t="n">
        <v>0.0980361551871644</v>
      </c>
      <c r="G24" s="16" t="n">
        <v>0.0156040624679928</v>
      </c>
      <c r="H24" s="16" t="n">
        <v>2.50547547214951</v>
      </c>
      <c r="I24" s="17" t="n">
        <v>154.202553020601</v>
      </c>
      <c r="J24" s="16" t="n">
        <v>0.0132670497892437</v>
      </c>
      <c r="K24" s="16" t="n">
        <v>0.0166288905543224</v>
      </c>
      <c r="L24" s="16" t="n">
        <v>0.26141591831879</v>
      </c>
      <c r="M24" s="16" t="n">
        <v>0.547359396433471</v>
      </c>
      <c r="N24" s="16" t="n">
        <v>0.257491762444714</v>
      </c>
      <c r="O24" s="16" t="n">
        <v>0.333883361955938</v>
      </c>
      <c r="P24" s="34" t="b">
        <f aca="false">TRUE()</f>
        <v>1</v>
      </c>
      <c r="Q24" s="18" t="n">
        <v>0.000510496180379754</v>
      </c>
    </row>
    <row r="25" customFormat="false" ht="22.35" hidden="false" customHeight="false" outlineLevel="0" collapsed="false">
      <c r="A25" s="6" t="s">
        <v>1870</v>
      </c>
      <c r="B25" s="7" t="s">
        <v>1547</v>
      </c>
      <c r="C25" s="17" t="n">
        <v>421</v>
      </c>
      <c r="D25" s="16" t="n">
        <v>0.0941619429148613</v>
      </c>
      <c r="E25" s="16" t="n">
        <v>0.0154471805204609</v>
      </c>
      <c r="F25" s="16" t="n">
        <v>0.098203649245033</v>
      </c>
      <c r="G25" s="16" t="n">
        <v>0.015628249577889</v>
      </c>
      <c r="H25" s="16" t="n">
        <v>2.4773366847441</v>
      </c>
      <c r="I25" s="17" t="n">
        <v>154.012191106407</v>
      </c>
      <c r="J25" s="16" t="n">
        <v>0.0143169972589813</v>
      </c>
      <c r="K25" s="16" t="n">
        <v>0.0178693349247435</v>
      </c>
      <c r="L25" s="16" t="n">
        <v>0.258809315260627</v>
      </c>
      <c r="M25" s="16" t="n">
        <v>0.547170781893004</v>
      </c>
      <c r="N25" s="16" t="n">
        <v>0.26069493969257</v>
      </c>
      <c r="O25" s="16" t="n">
        <v>0.330895603401484</v>
      </c>
      <c r="P25" s="34" t="b">
        <f aca="false">TRUE()</f>
        <v>1</v>
      </c>
      <c r="Q25" s="18" t="n">
        <v>0.000108792755868779</v>
      </c>
    </row>
    <row r="26" customFormat="false" ht="22.35" hidden="false" customHeight="false" outlineLevel="0" collapsed="false">
      <c r="A26" s="6" t="s">
        <v>1871</v>
      </c>
      <c r="B26" s="7" t="s">
        <v>1547</v>
      </c>
      <c r="C26" s="17" t="n">
        <v>422</v>
      </c>
      <c r="D26" s="16" t="n">
        <v>0.0943698623764957</v>
      </c>
      <c r="E26" s="16" t="n">
        <v>0.0155042828867424</v>
      </c>
      <c r="F26" s="16" t="n">
        <v>0.0983903545092851</v>
      </c>
      <c r="G26" s="16" t="n">
        <v>0.0156239697140107</v>
      </c>
      <c r="H26" s="16" t="n">
        <v>2.45690628310782</v>
      </c>
      <c r="I26" s="17" t="n">
        <v>153.619108349252</v>
      </c>
      <c r="J26" s="16" t="n">
        <v>0.0151268762365999</v>
      </c>
      <c r="K26" s="16" t="n">
        <v>0.0187953701742185</v>
      </c>
      <c r="L26" s="16" t="n">
        <v>0.257355089745407</v>
      </c>
      <c r="M26" s="16" t="n">
        <v>0.547119341563786</v>
      </c>
      <c r="N26" s="16" t="n">
        <v>0.261423317064676</v>
      </c>
      <c r="O26" s="16" t="n">
        <v>0.327414577759128</v>
      </c>
      <c r="P26" s="34" t="b">
        <f aca="false">TRUE()</f>
        <v>1</v>
      </c>
      <c r="Q26" s="18" t="n">
        <v>0.000210288830771187</v>
      </c>
    </row>
    <row r="27" customFormat="false" ht="22.35" hidden="false" customHeight="false" outlineLevel="0" collapsed="false">
      <c r="A27" s="6" t="s">
        <v>1872</v>
      </c>
      <c r="B27" s="7" t="s">
        <v>1547</v>
      </c>
      <c r="C27" s="17" t="n">
        <v>423</v>
      </c>
      <c r="D27" s="16" t="n">
        <v>0.0945804521627519</v>
      </c>
      <c r="E27" s="16" t="n">
        <v>0.0155443840501891</v>
      </c>
      <c r="F27" s="16" t="n">
        <v>0.0986047656812033</v>
      </c>
      <c r="G27" s="16" t="n">
        <v>0.0156315031167691</v>
      </c>
      <c r="H27" s="16" t="n">
        <v>2.4537658531097</v>
      </c>
      <c r="I27" s="17" t="n">
        <v>153.412123000224</v>
      </c>
      <c r="J27" s="16" t="n">
        <v>0.0152559864720916</v>
      </c>
      <c r="K27" s="16" t="n">
        <v>0.0189444475940096</v>
      </c>
      <c r="L27" s="16" t="n">
        <v>0.257386952699379</v>
      </c>
      <c r="M27" s="16" t="n">
        <v>0.547736625514403</v>
      </c>
      <c r="N27" s="16" t="n">
        <v>0.259828602891321</v>
      </c>
      <c r="O27" s="16" t="n">
        <v>0.324324943410189</v>
      </c>
      <c r="P27" s="34" t="b">
        <f aca="false">TRUE()</f>
        <v>1</v>
      </c>
      <c r="Q27" s="18" t="n">
        <v>0.000211043388548835</v>
      </c>
    </row>
    <row r="28" customFormat="false" ht="22.35" hidden="false" customHeight="false" outlineLevel="0" collapsed="false">
      <c r="A28" s="6" t="s">
        <v>1873</v>
      </c>
      <c r="B28" s="7" t="s">
        <v>1547</v>
      </c>
      <c r="C28" s="17" t="n">
        <v>424</v>
      </c>
      <c r="D28" s="16" t="n">
        <v>0.0948037204154879</v>
      </c>
      <c r="E28" s="16" t="n">
        <v>0.0155789837288218</v>
      </c>
      <c r="F28" s="16" t="n">
        <v>0.0988556959208896</v>
      </c>
      <c r="G28" s="16" t="n">
        <v>0.0156521914567371</v>
      </c>
      <c r="H28" s="16" t="n">
        <v>2.46551855839281</v>
      </c>
      <c r="I28" s="17" t="n">
        <v>153.32367591444</v>
      </c>
      <c r="J28" s="16" t="n">
        <v>0.014784003426061</v>
      </c>
      <c r="K28" s="16" t="n">
        <v>0.0183858598196443</v>
      </c>
      <c r="L28" s="16" t="n">
        <v>0.258775335325939</v>
      </c>
      <c r="M28" s="16" t="n">
        <v>0.548525377229081</v>
      </c>
      <c r="N28" s="16" t="n">
        <v>0.255991276424345</v>
      </c>
      <c r="O28" s="16" t="n">
        <v>0.321701024925758</v>
      </c>
      <c r="P28" s="34" t="b">
        <f aca="false">TRUE()</f>
        <v>1</v>
      </c>
      <c r="Q28" s="18" t="n">
        <v>6.5227200724249E-005</v>
      </c>
    </row>
    <row r="29" customFormat="false" ht="22.35" hidden="false" customHeight="false" outlineLevel="0" collapsed="false">
      <c r="A29" s="6" t="s">
        <v>1874</v>
      </c>
      <c r="B29" s="7" t="s">
        <v>1547</v>
      </c>
      <c r="C29" s="17" t="n">
        <v>425</v>
      </c>
      <c r="D29" s="16" t="n">
        <v>0.0949939461819735</v>
      </c>
      <c r="E29" s="16" t="n">
        <v>0.015626292841828</v>
      </c>
      <c r="F29" s="16" t="n">
        <v>0.0990885939095618</v>
      </c>
      <c r="G29" s="16" t="n">
        <v>0.0156769448061119</v>
      </c>
      <c r="H29" s="16" t="n">
        <v>2.48454554556752</v>
      </c>
      <c r="I29" s="17" t="n">
        <v>153.181477133433</v>
      </c>
      <c r="J29" s="16" t="n">
        <v>0.0140474251232305</v>
      </c>
      <c r="K29" s="16" t="n">
        <v>0.0175539940564308</v>
      </c>
      <c r="L29" s="16" t="n">
        <v>0.261025286869918</v>
      </c>
      <c r="M29" s="16" t="n">
        <v>0.549022633744856</v>
      </c>
      <c r="N29" s="16" t="n">
        <v>0.250681481425748</v>
      </c>
      <c r="O29" s="16" t="n">
        <v>0.319971625918277</v>
      </c>
      <c r="P29" s="34" t="b">
        <f aca="false">TRUE()</f>
        <v>1</v>
      </c>
      <c r="Q29" s="18" t="n">
        <v>0.000241980138956681</v>
      </c>
    </row>
    <row r="30" customFormat="false" ht="22.35" hidden="false" customHeight="false" outlineLevel="0" collapsed="false">
      <c r="A30" s="6" t="s">
        <v>1875</v>
      </c>
      <c r="B30" s="7" t="s">
        <v>1547</v>
      </c>
      <c r="C30" s="17" t="n">
        <v>426</v>
      </c>
      <c r="D30" s="16" t="n">
        <v>0.0950452141824131</v>
      </c>
      <c r="E30" s="16" t="n">
        <v>0.0156736734217082</v>
      </c>
      <c r="F30" s="16" t="n">
        <v>0.0992042696792681</v>
      </c>
      <c r="G30" s="16" t="n">
        <v>0.0157122735674045</v>
      </c>
      <c r="H30" s="16" t="n">
        <v>2.51632522697895</v>
      </c>
      <c r="I30" s="17" t="n">
        <v>153.105612206041</v>
      </c>
      <c r="J30" s="16" t="n">
        <v>0.0128888555697267</v>
      </c>
      <c r="K30" s="16" t="n">
        <v>0.0161841908061621</v>
      </c>
      <c r="L30" s="16" t="n">
        <v>0.264501145871778</v>
      </c>
      <c r="M30" s="16" t="n">
        <v>0.550531550068587</v>
      </c>
      <c r="N30" s="16" t="n">
        <v>0.244069968645797</v>
      </c>
      <c r="O30" s="16" t="n">
        <v>0.319907462773564</v>
      </c>
      <c r="P30" s="34" t="b">
        <f aca="false">TRUE()</f>
        <v>1</v>
      </c>
      <c r="Q30" s="18" t="n">
        <v>0.000377677516250281</v>
      </c>
    </row>
    <row r="31" customFormat="false" ht="22.35" hidden="false" customHeight="false" outlineLevel="0" collapsed="false">
      <c r="A31" s="6" t="s">
        <v>1876</v>
      </c>
      <c r="B31" s="7" t="s">
        <v>1547</v>
      </c>
      <c r="C31" s="17" t="n">
        <v>427</v>
      </c>
      <c r="D31" s="16" t="n">
        <v>0.0950548915814174</v>
      </c>
      <c r="E31" s="16" t="n">
        <v>0.0157146055879199</v>
      </c>
      <c r="F31" s="16" t="n">
        <v>0.09925887452283</v>
      </c>
      <c r="G31" s="16" t="n">
        <v>0.0157474175682122</v>
      </c>
      <c r="H31" s="16" t="n">
        <v>2.5370409397679</v>
      </c>
      <c r="I31" s="17" t="n">
        <v>153.069128503563</v>
      </c>
      <c r="J31" s="16" t="n">
        <v>0.0121802924302352</v>
      </c>
      <c r="K31" s="16" t="n">
        <v>0.0153688700472715</v>
      </c>
      <c r="L31" s="16" t="n">
        <v>0.26674524221988</v>
      </c>
      <c r="M31" s="16" t="n">
        <v>0.551354595336077</v>
      </c>
      <c r="N31" s="16" t="n">
        <v>0.240170664159448</v>
      </c>
      <c r="O31" s="16" t="n">
        <v>0.31962231656468</v>
      </c>
      <c r="P31" s="34" t="b">
        <f aca="false">TRUE()</f>
        <v>1</v>
      </c>
      <c r="Q31" s="18" t="n">
        <v>0.000291435161953199</v>
      </c>
    </row>
    <row r="32" customFormat="false" ht="22.35" hidden="false" customHeight="false" outlineLevel="0" collapsed="false">
      <c r="A32" s="6" t="s">
        <v>1877</v>
      </c>
      <c r="B32" s="7" t="s">
        <v>1547</v>
      </c>
      <c r="C32" s="17" t="n">
        <v>428</v>
      </c>
      <c r="D32" s="16" t="n">
        <v>0.0950439369895657</v>
      </c>
      <c r="E32" s="16" t="n">
        <v>0.0157522030683586</v>
      </c>
      <c r="F32" s="16" t="n">
        <v>0.0992713039354178</v>
      </c>
      <c r="G32" s="16" t="n">
        <v>0.0157867737374799</v>
      </c>
      <c r="H32" s="16" t="n">
        <v>2.54501841759786</v>
      </c>
      <c r="I32" s="17" t="n">
        <v>153.07951119513</v>
      </c>
      <c r="J32" s="16" t="n">
        <v>0.0119167047195736</v>
      </c>
      <c r="K32" s="16" t="n">
        <v>0.0150683499653353</v>
      </c>
      <c r="L32" s="16" t="n">
        <v>0.267564981059743</v>
      </c>
      <c r="M32" s="16" t="n">
        <v>0.551423182441701</v>
      </c>
      <c r="N32" s="16" t="n">
        <v>0.23848865496792</v>
      </c>
      <c r="O32" s="16" t="n">
        <v>0.319276529509758</v>
      </c>
      <c r="P32" s="34" t="b">
        <f aca="false">TRUE()</f>
        <v>1</v>
      </c>
      <c r="Q32" s="18" t="n">
        <v>0.000231999239452735</v>
      </c>
    </row>
    <row r="33" customFormat="false" ht="22.35" hidden="false" customHeight="false" outlineLevel="0" collapsed="false">
      <c r="A33" s="6" t="s">
        <v>1878</v>
      </c>
      <c r="B33" s="7" t="s">
        <v>1547</v>
      </c>
      <c r="C33" s="17" t="n">
        <v>429</v>
      </c>
      <c r="D33" s="16" t="n">
        <v>0.0949611596905935</v>
      </c>
      <c r="E33" s="16" t="n">
        <v>0.0157881682433096</v>
      </c>
      <c r="F33" s="16" t="n">
        <v>0.0992226358293252</v>
      </c>
      <c r="G33" s="16" t="n">
        <v>0.0158391331237284</v>
      </c>
      <c r="H33" s="16" t="n">
        <v>2.55926740453103</v>
      </c>
      <c r="I33" s="17" t="n">
        <v>153.180169629995</v>
      </c>
      <c r="J33" s="16" t="n">
        <v>0.0114580469859684</v>
      </c>
      <c r="K33" s="16" t="n">
        <v>0.0145326696185113</v>
      </c>
      <c r="L33" s="16" t="n">
        <v>0.268877933805165</v>
      </c>
      <c r="M33" s="16" t="n">
        <v>0.552331961591221</v>
      </c>
      <c r="N33" s="16" t="n">
        <v>0.236885324533443</v>
      </c>
      <c r="O33" s="16" t="n">
        <v>0.320289210911291</v>
      </c>
      <c r="P33" s="34" t="b">
        <f aca="false">TRUE()</f>
        <v>1</v>
      </c>
      <c r="Q33" s="18" t="n">
        <v>0.000238320468986141</v>
      </c>
    </row>
    <row r="34" customFormat="false" ht="22.35" hidden="false" customHeight="false" outlineLevel="0" collapsed="false">
      <c r="A34" s="6" t="s">
        <v>1879</v>
      </c>
      <c r="B34" s="7" t="s">
        <v>1547</v>
      </c>
      <c r="C34" s="17" t="n">
        <v>430</v>
      </c>
      <c r="D34" s="16" t="n">
        <v>0.0948304690279602</v>
      </c>
      <c r="E34" s="16" t="n">
        <v>0.0158350557957593</v>
      </c>
      <c r="F34" s="16" t="n">
        <v>0.0991177066295942</v>
      </c>
      <c r="G34" s="16" t="n">
        <v>0.0158902093546876</v>
      </c>
      <c r="H34" s="16" t="n">
        <v>2.56700555981408</v>
      </c>
      <c r="I34" s="17" t="n">
        <v>153.205023423497</v>
      </c>
      <c r="J34" s="16" t="n">
        <v>0.0112158335322798</v>
      </c>
      <c r="K34" s="16" t="n">
        <v>0.014255959926175</v>
      </c>
      <c r="L34" s="16" t="n">
        <v>0.269645154930985</v>
      </c>
      <c r="M34" s="16" t="n">
        <v>0.552743484224966</v>
      </c>
      <c r="N34" s="16" t="n">
        <v>0.235878779513405</v>
      </c>
      <c r="O34" s="16" t="n">
        <v>0.320851587929973</v>
      </c>
      <c r="P34" s="34" t="b">
        <f aca="false">TRUE()</f>
        <v>1</v>
      </c>
      <c r="Q34" s="18" t="n">
        <v>0.000319590667085082</v>
      </c>
    </row>
    <row r="35" customFormat="false" ht="22.35" hidden="false" customHeight="false" outlineLevel="0" collapsed="false">
      <c r="A35" s="6" t="s">
        <v>1880</v>
      </c>
      <c r="B35" s="7" t="s">
        <v>1547</v>
      </c>
      <c r="C35" s="17" t="n">
        <v>431</v>
      </c>
      <c r="D35" s="16" t="n">
        <v>0.0947641404552273</v>
      </c>
      <c r="E35" s="16" t="n">
        <v>0.0158804425644633</v>
      </c>
      <c r="F35" s="16" t="n">
        <v>0.0990725661937266</v>
      </c>
      <c r="G35" s="16" t="n">
        <v>0.0159271468002299</v>
      </c>
      <c r="H35" s="16" t="n">
        <v>2.57255210935312</v>
      </c>
      <c r="I35" s="17" t="n">
        <v>153.152196589456</v>
      </c>
      <c r="J35" s="16" t="n">
        <v>0.011045500147696</v>
      </c>
      <c r="K35" s="16" t="n">
        <v>0.0140609894518215</v>
      </c>
      <c r="L35" s="16" t="n">
        <v>0.270325278443915</v>
      </c>
      <c r="M35" s="16" t="n">
        <v>0.553120713305899</v>
      </c>
      <c r="N35" s="16" t="n">
        <v>0.234512663285187</v>
      </c>
      <c r="O35" s="16" t="n">
        <v>0.32038950230306</v>
      </c>
      <c r="P35" s="34" t="b">
        <f aca="false">TRUE()</f>
        <v>1</v>
      </c>
      <c r="Q35" s="18" t="n">
        <v>5.07299627669998E-005</v>
      </c>
    </row>
    <row r="36" customFormat="false" ht="22.35" hidden="false" customHeight="false" outlineLevel="0" collapsed="false">
      <c r="A36" s="6" t="s">
        <v>1881</v>
      </c>
      <c r="B36" s="7" t="s">
        <v>1547</v>
      </c>
      <c r="C36" s="17" t="n">
        <v>432</v>
      </c>
      <c r="D36" s="16" t="n">
        <v>0.0948168268863208</v>
      </c>
      <c r="E36" s="16" t="n">
        <v>0.0159056489282946</v>
      </c>
      <c r="F36" s="16" t="n">
        <v>0.099152821377528</v>
      </c>
      <c r="G36" s="16" t="n">
        <v>0.0159528214498903</v>
      </c>
      <c r="H36" s="16" t="n">
        <v>2.58489973720969</v>
      </c>
      <c r="I36" s="17" t="n">
        <v>153.154611086089</v>
      </c>
      <c r="J36" s="16" t="n">
        <v>0.0106738831171494</v>
      </c>
      <c r="K36" s="16" t="n">
        <v>0.01360879107102</v>
      </c>
      <c r="L36" s="16" t="n">
        <v>0.271618293419159</v>
      </c>
      <c r="M36" s="16" t="n">
        <v>0.553669410150892</v>
      </c>
      <c r="N36" s="16" t="n">
        <v>0.231601780411953</v>
      </c>
      <c r="O36" s="16" t="n">
        <v>0.319395094629823</v>
      </c>
      <c r="P36" s="34" t="b">
        <f aca="false">TRUE()</f>
        <v>1</v>
      </c>
      <c r="Q36" s="18" t="n">
        <v>0.000384701521866905</v>
      </c>
    </row>
    <row r="37" customFormat="false" ht="22.35" hidden="false" customHeight="false" outlineLevel="0" collapsed="false">
      <c r="A37" s="6" t="s">
        <v>1882</v>
      </c>
      <c r="B37" s="7" t="s">
        <v>1547</v>
      </c>
      <c r="C37" s="17" t="n">
        <v>433</v>
      </c>
      <c r="D37" s="16" t="n">
        <v>0.0949050653341533</v>
      </c>
      <c r="E37" s="16" t="n">
        <v>0.0159210849557802</v>
      </c>
      <c r="F37" s="16" t="n">
        <v>0.0992697939697856</v>
      </c>
      <c r="G37" s="16" t="n">
        <v>0.015988470461167</v>
      </c>
      <c r="H37" s="16" t="n">
        <v>2.59895676572684</v>
      </c>
      <c r="I37" s="17" t="n">
        <v>153.278125326663</v>
      </c>
      <c r="J37" s="16" t="n">
        <v>0.0102637816368455</v>
      </c>
      <c r="K37" s="16" t="n">
        <v>0.0131222100409454</v>
      </c>
      <c r="L37" s="16" t="n">
        <v>0.27286534187872</v>
      </c>
      <c r="M37" s="16" t="n">
        <v>0.554441015089163</v>
      </c>
      <c r="N37" s="16" t="n">
        <v>0.22904378026023</v>
      </c>
      <c r="O37" s="16" t="n">
        <v>0.318745876193604</v>
      </c>
      <c r="P37" s="34" t="b">
        <f aca="false">TRUE()</f>
        <v>1</v>
      </c>
      <c r="Q37" s="18" t="n">
        <v>0.00034245158249464</v>
      </c>
    </row>
    <row r="38" customFormat="false" ht="22.35" hidden="false" customHeight="false" outlineLevel="0" collapsed="false">
      <c r="A38" s="6" t="s">
        <v>1883</v>
      </c>
      <c r="B38" s="7" t="s">
        <v>1547</v>
      </c>
      <c r="C38" s="17" t="n">
        <v>434</v>
      </c>
      <c r="D38" s="16" t="n">
        <v>0.0950430148880735</v>
      </c>
      <c r="E38" s="16" t="n">
        <v>0.0159400706151183</v>
      </c>
      <c r="F38" s="16" t="n">
        <v>0.0994411908991288</v>
      </c>
      <c r="G38" s="16" t="n">
        <v>0.0160161925845944</v>
      </c>
      <c r="H38" s="16" t="n">
        <v>2.61551615594005</v>
      </c>
      <c r="I38" s="17" t="n">
        <v>153.331133329997</v>
      </c>
      <c r="J38" s="16" t="n">
        <v>0.00979940442385485</v>
      </c>
      <c r="K38" s="16" t="n">
        <v>0.0125672213717545</v>
      </c>
      <c r="L38" s="16" t="n">
        <v>0.274504816194034</v>
      </c>
      <c r="M38" s="16" t="n">
        <v>0.554766803840878</v>
      </c>
      <c r="N38" s="16" t="n">
        <v>0.225306932077269</v>
      </c>
      <c r="O38" s="16" t="n">
        <v>0.317100702099924</v>
      </c>
      <c r="P38" s="34" t="b">
        <f aca="false">TRUE()</f>
        <v>1</v>
      </c>
      <c r="Q38" s="18" t="n">
        <v>0.000254364468997455</v>
      </c>
    </row>
    <row r="39" customFormat="false" ht="22.35" hidden="false" customHeight="false" outlineLevel="0" collapsed="false">
      <c r="A39" s="6" t="s">
        <v>1346</v>
      </c>
      <c r="B39" s="7" t="s">
        <v>1547</v>
      </c>
      <c r="C39" s="17" t="n">
        <v>435</v>
      </c>
      <c r="D39" s="16" t="n">
        <v>0.0951497537108611</v>
      </c>
      <c r="E39" s="16" t="n">
        <v>0.0159741530104222</v>
      </c>
      <c r="F39" s="16" t="n">
        <v>0.0995926404114889</v>
      </c>
      <c r="G39" s="16" t="n">
        <v>0.0160407947406446</v>
      </c>
      <c r="H39" s="16" t="n">
        <v>2.63673367211596</v>
      </c>
      <c r="I39" s="17" t="n">
        <v>153.272209931656</v>
      </c>
      <c r="J39" s="16" t="n">
        <v>0.00923277690592286</v>
      </c>
      <c r="K39" s="16" t="n">
        <v>0.0118883103194477</v>
      </c>
      <c r="L39" s="16" t="n">
        <v>0.276842710433472</v>
      </c>
      <c r="M39" s="16" t="n">
        <v>0.55553840877915</v>
      </c>
      <c r="N39" s="16" t="n">
        <v>0.22034832640451</v>
      </c>
      <c r="O39" s="16" t="n">
        <v>0.315292527446998</v>
      </c>
      <c r="P39" s="34" t="b">
        <f aca="false">TRUE()</f>
        <v>1</v>
      </c>
      <c r="Q39" s="18" t="n">
        <v>0.000350303566146201</v>
      </c>
    </row>
    <row r="40" customFormat="false" ht="22.35" hidden="false" customHeight="false" outlineLevel="0" collapsed="false">
      <c r="A40" s="6" t="s">
        <v>1884</v>
      </c>
      <c r="B40" s="7" t="s">
        <v>1547</v>
      </c>
      <c r="C40" s="17" t="n">
        <v>436</v>
      </c>
      <c r="D40" s="16" t="n">
        <v>0.0951378885520715</v>
      </c>
      <c r="E40" s="16" t="n">
        <v>0.0160208944723905</v>
      </c>
      <c r="F40" s="16" t="n">
        <v>0.099631380407264</v>
      </c>
      <c r="G40" s="16" t="n">
        <v>0.0160814707693411</v>
      </c>
      <c r="H40" s="16" t="n">
        <v>2.65915973200861</v>
      </c>
      <c r="I40" s="17" t="n">
        <v>153.234089705178</v>
      </c>
      <c r="J40" s="16" t="n">
        <v>0.00866600947448281</v>
      </c>
      <c r="K40" s="16" t="n">
        <v>0.0112002302457501</v>
      </c>
      <c r="L40" s="16" t="n">
        <v>0.279269891156958</v>
      </c>
      <c r="M40" s="16" t="n">
        <v>0.55670438957476</v>
      </c>
      <c r="N40" s="16" t="n">
        <v>0.215964499373301</v>
      </c>
      <c r="O40" s="16" t="n">
        <v>0.314949999562454</v>
      </c>
      <c r="P40" s="34" t="b">
        <f aca="false">TRUE()</f>
        <v>1</v>
      </c>
      <c r="Q40" s="18" t="n">
        <v>8.13607292445601E-005</v>
      </c>
    </row>
    <row r="41" customFormat="false" ht="22.35" hidden="false" customHeight="false" outlineLevel="0" collapsed="false">
      <c r="A41" s="6" t="s">
        <v>1885</v>
      </c>
      <c r="B41" s="7" t="s">
        <v>1547</v>
      </c>
      <c r="C41" s="17" t="n">
        <v>437</v>
      </c>
      <c r="D41" s="16" t="n">
        <v>0.0952026557737244</v>
      </c>
      <c r="E41" s="16" t="n">
        <v>0.0160466380398526</v>
      </c>
      <c r="F41" s="16" t="n">
        <v>0.0997229215499332</v>
      </c>
      <c r="G41" s="16" t="n">
        <v>0.0161151211093823</v>
      </c>
      <c r="H41" s="16" t="n">
        <v>2.67049531232724</v>
      </c>
      <c r="I41" s="17" t="n">
        <v>153.281568328117</v>
      </c>
      <c r="J41" s="16" t="n">
        <v>0.00839128580638454</v>
      </c>
      <c r="K41" s="16" t="n">
        <v>0.0108688627017777</v>
      </c>
      <c r="L41" s="16" t="n">
        <v>0.280369620903314</v>
      </c>
      <c r="M41" s="16" t="n">
        <v>0.557253086419753</v>
      </c>
      <c r="N41" s="16" t="n">
        <v>0.213824223353255</v>
      </c>
      <c r="O41" s="16" t="n">
        <v>0.313855123918742</v>
      </c>
      <c r="P41" s="34" t="b">
        <f aca="false">TRUE()</f>
        <v>1</v>
      </c>
      <c r="Q41" s="18" t="n">
        <v>0.000122473139303205</v>
      </c>
    </row>
    <row r="42" customFormat="false" ht="22.35" hidden="false" customHeight="false" outlineLevel="0" collapsed="false">
      <c r="A42" s="6" t="s">
        <v>1886</v>
      </c>
      <c r="B42" s="7" t="s">
        <v>1547</v>
      </c>
      <c r="C42" s="17" t="n">
        <v>438</v>
      </c>
      <c r="D42" s="16" t="n">
        <v>0.0952977835983305</v>
      </c>
      <c r="E42" s="16" t="n">
        <v>0.0160812527383199</v>
      </c>
      <c r="F42" s="16" t="n">
        <v>0.0998411781729065</v>
      </c>
      <c r="G42" s="16" t="n">
        <v>0.0161491978744861</v>
      </c>
      <c r="H42" s="16" t="n">
        <v>2.67840087567648</v>
      </c>
      <c r="I42" s="17" t="n">
        <v>153.277407633605</v>
      </c>
      <c r="J42" s="16" t="n">
        <v>0.00820456981139839</v>
      </c>
      <c r="K42" s="16" t="n">
        <v>0.0106469558215458</v>
      </c>
      <c r="L42" s="16" t="n">
        <v>0.281207580716269</v>
      </c>
      <c r="M42" s="16" t="n">
        <v>0.558076131687243</v>
      </c>
      <c r="N42" s="16" t="n">
        <v>0.212001764222536</v>
      </c>
      <c r="O42" s="16" t="n">
        <v>0.312885080776371</v>
      </c>
      <c r="P42" s="34" t="b">
        <f aca="false">TRUE()</f>
        <v>1</v>
      </c>
      <c r="Q42" s="18" t="n">
        <v>0.000124361948214605</v>
      </c>
    </row>
    <row r="43" customFormat="false" ht="22.35" hidden="false" customHeight="false" outlineLevel="0" collapsed="false">
      <c r="A43" s="6" t="s">
        <v>1887</v>
      </c>
      <c r="B43" s="7" t="s">
        <v>1547</v>
      </c>
      <c r="C43" s="17" t="n">
        <v>439</v>
      </c>
      <c r="D43" s="16" t="n">
        <v>0.0953465293553223</v>
      </c>
      <c r="E43" s="16" t="n">
        <v>0.0161340948727653</v>
      </c>
      <c r="F43" s="16" t="n">
        <v>0.099928390844077</v>
      </c>
      <c r="G43" s="16" t="n">
        <v>0.0161916038968672</v>
      </c>
      <c r="H43" s="16" t="n">
        <v>2.69252841719621</v>
      </c>
      <c r="I43" s="17" t="n">
        <v>153.212963534003</v>
      </c>
      <c r="J43" s="16" t="n">
        <v>0.0078805290970639</v>
      </c>
      <c r="K43" s="16" t="n">
        <v>0.0102520989820737</v>
      </c>
      <c r="L43" s="16" t="n">
        <v>0.282815088465097</v>
      </c>
      <c r="M43" s="16" t="n">
        <v>0.559019204389575</v>
      </c>
      <c r="N43" s="16" t="n">
        <v>0.209219592451387</v>
      </c>
      <c r="O43" s="16" t="n">
        <v>0.312701714064065</v>
      </c>
      <c r="P43" s="34" t="b">
        <f aca="false">TRUE()</f>
        <v>1</v>
      </c>
      <c r="Q43" s="18" t="n">
        <v>0.000177690891171283</v>
      </c>
    </row>
    <row r="44" customFormat="false" ht="22.35" hidden="false" customHeight="false" outlineLevel="0" collapsed="false">
      <c r="A44" s="6" t="s">
        <v>1888</v>
      </c>
      <c r="B44" s="7" t="s">
        <v>1547</v>
      </c>
      <c r="C44" s="17" t="n">
        <v>440</v>
      </c>
      <c r="D44" s="16" t="n">
        <v>0.0953554717386789</v>
      </c>
      <c r="E44" s="16" t="n">
        <v>0.0161689089521911</v>
      </c>
      <c r="F44" s="16" t="n">
        <v>0.0999820210353839</v>
      </c>
      <c r="G44" s="16" t="n">
        <v>0.0162364207194191</v>
      </c>
      <c r="H44" s="16" t="n">
        <v>2.71265827477286</v>
      </c>
      <c r="I44" s="17" t="n">
        <v>153.272557200278</v>
      </c>
      <c r="J44" s="16" t="n">
        <v>0.00743804230505766</v>
      </c>
      <c r="K44" s="16" t="n">
        <v>0.00971298790622696</v>
      </c>
      <c r="L44" s="16" t="n">
        <v>0.284813707233976</v>
      </c>
      <c r="M44" s="16" t="n">
        <v>0.559859396433471</v>
      </c>
      <c r="N44" s="16" t="n">
        <v>0.205877324767284</v>
      </c>
      <c r="O44" s="16" t="n">
        <v>0.312326988392213</v>
      </c>
      <c r="P44" s="34" t="b">
        <f aca="false">TRUE()</f>
        <v>1</v>
      </c>
      <c r="Q44" s="18" t="n">
        <v>0.000342109527553916</v>
      </c>
    </row>
    <row r="45" customFormat="false" ht="22.35" hidden="false" customHeight="false" outlineLevel="0" collapsed="false">
      <c r="A45" s="6" t="s">
        <v>1889</v>
      </c>
      <c r="B45" s="7" t="s">
        <v>1547</v>
      </c>
      <c r="C45" s="17" t="n">
        <v>441</v>
      </c>
      <c r="D45" s="16" t="n">
        <v>0.0953813053375359</v>
      </c>
      <c r="E45" s="16" t="n">
        <v>0.0162072261603508</v>
      </c>
      <c r="F45" s="16" t="n">
        <v>0.100057741935464</v>
      </c>
      <c r="G45" s="16" t="n">
        <v>0.0162829631568834</v>
      </c>
      <c r="H45" s="16" t="n">
        <v>2.73519844692899</v>
      </c>
      <c r="I45" s="17" t="n">
        <v>153.321128152441</v>
      </c>
      <c r="J45" s="16" t="n">
        <v>0.00696944771200845</v>
      </c>
      <c r="K45" s="16" t="n">
        <v>0.00913556791056067</v>
      </c>
      <c r="L45" s="16" t="n">
        <v>0.287085314211721</v>
      </c>
      <c r="M45" s="16" t="n">
        <v>0.56076817558299</v>
      </c>
      <c r="N45" s="16" t="n">
        <v>0.202083431924984</v>
      </c>
      <c r="O45" s="16" t="n">
        <v>0.312224652979735</v>
      </c>
      <c r="P45" s="34" t="b">
        <f aca="false">TRUE()</f>
        <v>1</v>
      </c>
      <c r="Q45" s="18" t="n">
        <v>0.000196115188477191</v>
      </c>
    </row>
    <row r="46" customFormat="false" ht="22.35" hidden="false" customHeight="false" outlineLevel="0" collapsed="false">
      <c r="A46" s="6" t="s">
        <v>1890</v>
      </c>
      <c r="B46" s="7" t="s">
        <v>1547</v>
      </c>
      <c r="C46" s="17" t="n">
        <v>442</v>
      </c>
      <c r="D46" s="16" t="n">
        <v>0.0954477549032465</v>
      </c>
      <c r="E46" s="16" t="n">
        <v>0.0162453623216877</v>
      </c>
      <c r="F46" s="16" t="n">
        <v>0.100178291087485</v>
      </c>
      <c r="G46" s="16" t="n">
        <v>0.0163264809058578</v>
      </c>
      <c r="H46" s="16" t="n">
        <v>2.76019771073559</v>
      </c>
      <c r="I46" s="17" t="n">
        <v>153.35240578796</v>
      </c>
      <c r="J46" s="16" t="n">
        <v>0.00648126796636056</v>
      </c>
      <c r="K46" s="16" t="n">
        <v>0.00851448624893837</v>
      </c>
      <c r="L46" s="16" t="n">
        <v>0.289647574559281</v>
      </c>
      <c r="M46" s="16" t="n">
        <v>0.56141975308642</v>
      </c>
      <c r="N46" s="16" t="n">
        <v>0.197871832518249</v>
      </c>
      <c r="O46" s="16" t="n">
        <v>0.312161798599622</v>
      </c>
      <c r="P46" s="34" t="b">
        <f aca="false">TRUE()</f>
        <v>1</v>
      </c>
      <c r="Q46" s="18" t="n">
        <v>0.000211663867728263</v>
      </c>
    </row>
    <row r="47" customFormat="false" ht="22.35" hidden="false" customHeight="false" outlineLevel="0" collapsed="false">
      <c r="A47" s="6" t="s">
        <v>1891</v>
      </c>
      <c r="B47" s="7" t="s">
        <v>1547</v>
      </c>
      <c r="C47" s="17" t="n">
        <v>443</v>
      </c>
      <c r="D47" s="16" t="n">
        <v>0.0955509072292523</v>
      </c>
      <c r="E47" s="16" t="n">
        <v>0.0162682138065829</v>
      </c>
      <c r="F47" s="16" t="n">
        <v>0.100337457535804</v>
      </c>
      <c r="G47" s="16" t="n">
        <v>0.0163628551196219</v>
      </c>
      <c r="H47" s="16" t="n">
        <v>2.78857357190199</v>
      </c>
      <c r="I47" s="17" t="n">
        <v>153.432946649918</v>
      </c>
      <c r="J47" s="16" t="n">
        <v>0.00596472493730335</v>
      </c>
      <c r="K47" s="16" t="n">
        <v>0.00786078389641439</v>
      </c>
      <c r="L47" s="16" t="n">
        <v>0.292465132509467</v>
      </c>
      <c r="M47" s="16" t="n">
        <v>0.562379972565158</v>
      </c>
      <c r="N47" s="16" t="n">
        <v>0.193366404958205</v>
      </c>
      <c r="O47" s="16" t="n">
        <v>0.311647804293749</v>
      </c>
      <c r="P47" s="34" t="b">
        <f aca="false">TRUE()</f>
        <v>1</v>
      </c>
      <c r="Q47" s="18" t="n">
        <v>7.62419165196943E-005</v>
      </c>
    </row>
    <row r="48" customFormat="false" ht="22.35" hidden="false" customHeight="false" outlineLevel="0" collapsed="false">
      <c r="A48" s="6" t="s">
        <v>1892</v>
      </c>
      <c r="B48" s="7" t="s">
        <v>1547</v>
      </c>
      <c r="C48" s="17" t="n">
        <v>444</v>
      </c>
      <c r="D48" s="16" t="n">
        <v>0.0956984369713325</v>
      </c>
      <c r="E48" s="16" t="n">
        <v>0.0162873062646547</v>
      </c>
      <c r="F48" s="16" t="n">
        <v>0.10053500326375</v>
      </c>
      <c r="G48" s="16" t="n">
        <v>0.0163921691864887</v>
      </c>
      <c r="H48" s="16" t="n">
        <v>2.81411679262838</v>
      </c>
      <c r="I48" s="17" t="n">
        <v>153.493657687569</v>
      </c>
      <c r="J48" s="16" t="n">
        <v>0.00553212126670739</v>
      </c>
      <c r="K48" s="16" t="n">
        <v>0.00731156154676296</v>
      </c>
      <c r="L48" s="16" t="n">
        <v>0.295022543552513</v>
      </c>
      <c r="M48" s="16" t="n">
        <v>0.563254458161866</v>
      </c>
      <c r="N48" s="16" t="n">
        <v>0.188864951320246</v>
      </c>
      <c r="O48" s="16" t="n">
        <v>0.310635860709839</v>
      </c>
      <c r="P48" s="34" t="b">
        <f aca="false">TRUE()</f>
        <v>1</v>
      </c>
      <c r="Q48" s="18" t="n">
        <v>7.69392744613451E-005</v>
      </c>
    </row>
    <row r="49" customFormat="false" ht="22.35" hidden="false" customHeight="false" outlineLevel="0" collapsed="false">
      <c r="A49" s="6" t="s">
        <v>1347</v>
      </c>
      <c r="B49" s="7" t="s">
        <v>1547</v>
      </c>
      <c r="C49" s="17" t="n">
        <v>445</v>
      </c>
      <c r="D49" s="16" t="n">
        <v>0.0958334921361425</v>
      </c>
      <c r="E49" s="16" t="n">
        <v>0.0163092126073147</v>
      </c>
      <c r="F49" s="16" t="n">
        <v>0.100718880879511</v>
      </c>
      <c r="G49" s="16" t="n">
        <v>0.0164244302172489</v>
      </c>
      <c r="H49" s="16" t="n">
        <v>2.83840809173645</v>
      </c>
      <c r="I49" s="17" t="n">
        <v>153.554950610944</v>
      </c>
      <c r="J49" s="16" t="n">
        <v>0.00514741761488724</v>
      </c>
      <c r="K49" s="16" t="n">
        <v>0.00682485083124027</v>
      </c>
      <c r="L49" s="16" t="n">
        <v>0.297445599109523</v>
      </c>
      <c r="M49" s="16" t="n">
        <v>0.564386145404664</v>
      </c>
      <c r="N49" s="16" t="n">
        <v>0.18477091807188</v>
      </c>
      <c r="O49" s="16" t="n">
        <v>0.309920964574393</v>
      </c>
      <c r="P49" s="34" t="b">
        <f aca="false">TRUE()</f>
        <v>1</v>
      </c>
      <c r="Q49" s="18" t="n">
        <v>0.000136897413286302</v>
      </c>
    </row>
    <row r="50" customFormat="false" ht="22.35" hidden="false" customHeight="false" outlineLevel="0" collapsed="false">
      <c r="A50" s="6" t="s">
        <v>1893</v>
      </c>
      <c r="B50" s="7" t="s">
        <v>1547</v>
      </c>
      <c r="C50" s="17" t="n">
        <v>446</v>
      </c>
      <c r="D50" s="16" t="n">
        <v>0.0959616058161864</v>
      </c>
      <c r="E50" s="16" t="n">
        <v>0.0163328345757302</v>
      </c>
      <c r="F50" s="16" t="n">
        <v>0.100893966101582</v>
      </c>
      <c r="G50" s="16" t="n">
        <v>0.016460112540862</v>
      </c>
      <c r="H50" s="16" t="n">
        <v>2.86120492240803</v>
      </c>
      <c r="I50" s="17" t="n">
        <v>153.626278076213</v>
      </c>
      <c r="J50" s="16" t="n">
        <v>0.00480868665186306</v>
      </c>
      <c r="K50" s="16" t="n">
        <v>0.00639822045695149</v>
      </c>
      <c r="L50" s="16" t="n">
        <v>0.29968988245008</v>
      </c>
      <c r="M50" s="16" t="n">
        <v>0.565329218106996</v>
      </c>
      <c r="N50" s="16" t="n">
        <v>0.181345367235987</v>
      </c>
      <c r="O50" s="16" t="n">
        <v>0.309772778067796</v>
      </c>
      <c r="P50" s="34" t="b">
        <f aca="false">TRUE()</f>
        <v>1</v>
      </c>
      <c r="Q50" s="18" t="n">
        <v>0.000100425954257949</v>
      </c>
    </row>
    <row r="51" customFormat="false" ht="22.35" hidden="false" customHeight="false" outlineLevel="0" collapsed="false">
      <c r="A51" s="6" t="s">
        <v>1894</v>
      </c>
      <c r="B51" s="7" t="s">
        <v>1547</v>
      </c>
      <c r="C51" s="17" t="n">
        <v>447</v>
      </c>
      <c r="D51" s="16" t="n">
        <v>0.0961520947676133</v>
      </c>
      <c r="E51" s="16" t="n">
        <v>0.0163519062740217</v>
      </c>
      <c r="F51" s="16" t="n">
        <v>0.101118143354707</v>
      </c>
      <c r="G51" s="16" t="n">
        <v>0.0164926183776531</v>
      </c>
      <c r="H51" s="16" t="n">
        <v>2.87699548969761</v>
      </c>
      <c r="I51" s="17" t="n">
        <v>153.705933289755</v>
      </c>
      <c r="J51" s="16" t="n">
        <v>0.00458601247111383</v>
      </c>
      <c r="K51" s="16" t="n">
        <v>0.00611763155098759</v>
      </c>
      <c r="L51" s="16" t="n">
        <v>0.301181732829558</v>
      </c>
      <c r="M51" s="16" t="n">
        <v>0.565895061728395</v>
      </c>
      <c r="N51" s="16" t="n">
        <v>0.179365371323647</v>
      </c>
      <c r="O51" s="16" t="n">
        <v>0.309534522669498</v>
      </c>
      <c r="P51" s="34" t="b">
        <f aca="false">TRUE()</f>
        <v>1</v>
      </c>
      <c r="Q51" s="18" t="n">
        <v>0.000210929405476675</v>
      </c>
    </row>
    <row r="52" customFormat="false" ht="22.35" hidden="false" customHeight="false" outlineLevel="0" collapsed="false">
      <c r="A52" s="6" t="s">
        <v>1895</v>
      </c>
      <c r="B52" s="7" t="s">
        <v>1547</v>
      </c>
      <c r="C52" s="17" t="n">
        <v>448</v>
      </c>
      <c r="D52" s="16" t="n">
        <v>0.0963414150338357</v>
      </c>
      <c r="E52" s="16" t="n">
        <v>0.0163780468685805</v>
      </c>
      <c r="F52" s="16" t="n">
        <v>0.101334897955158</v>
      </c>
      <c r="G52" s="16" t="n">
        <v>0.0165337488830182</v>
      </c>
      <c r="H52" s="16" t="n">
        <v>2.88783529383749</v>
      </c>
      <c r="I52" s="17" t="n">
        <v>153.794406764069</v>
      </c>
      <c r="J52" s="16" t="n">
        <v>0.00443852279822268</v>
      </c>
      <c r="K52" s="16" t="n">
        <v>0.00593423634427324</v>
      </c>
      <c r="L52" s="16" t="n">
        <v>0.302136233790099</v>
      </c>
      <c r="M52" s="16" t="n">
        <v>0.56630658436214</v>
      </c>
      <c r="N52" s="16" t="n">
        <v>0.178107361238497</v>
      </c>
      <c r="O52" s="16" t="n">
        <v>0.309592356648119</v>
      </c>
      <c r="P52" s="34" t="b">
        <f aca="false">TRUE()</f>
        <v>1</v>
      </c>
      <c r="Q52" s="18" t="n">
        <v>0.000200147198149481</v>
      </c>
    </row>
    <row r="53" customFormat="false" ht="22.35" hidden="false" customHeight="false" outlineLevel="0" collapsed="false">
      <c r="A53" s="6" t="s">
        <v>1896</v>
      </c>
      <c r="B53" s="7" t="s">
        <v>1547</v>
      </c>
      <c r="C53" s="17" t="n">
        <v>449</v>
      </c>
      <c r="D53" s="16" t="n">
        <v>0.0965326948743952</v>
      </c>
      <c r="E53" s="16" t="n">
        <v>0.0164145197413221</v>
      </c>
      <c r="F53" s="16" t="n">
        <v>0.101543555806541</v>
      </c>
      <c r="G53" s="16" t="n">
        <v>0.016577310553215</v>
      </c>
      <c r="H53" s="16" t="n">
        <v>2.8912470870966</v>
      </c>
      <c r="I53" s="17" t="n">
        <v>153.834747400895</v>
      </c>
      <c r="J53" s="16" t="n">
        <v>0.00439295890821203</v>
      </c>
      <c r="K53" s="16" t="n">
        <v>0.00587710492233395</v>
      </c>
      <c r="L53" s="16" t="n">
        <v>0.302411045065039</v>
      </c>
      <c r="M53" s="16" t="n">
        <v>0.566460905349794</v>
      </c>
      <c r="N53" s="16" t="n">
        <v>0.177777997210096</v>
      </c>
      <c r="O53" s="16" t="n">
        <v>0.309477962026185</v>
      </c>
      <c r="P53" s="34" t="b">
        <f aca="false">TRUE()</f>
        <v>1</v>
      </c>
      <c r="Q53" s="18" t="n">
        <v>0.000370830643679515</v>
      </c>
    </row>
    <row r="54" customFormat="false" ht="22.35" hidden="false" customHeight="false" outlineLevel="0" collapsed="false">
      <c r="A54" s="6" t="s">
        <v>1348</v>
      </c>
      <c r="B54" s="7" t="s">
        <v>1547</v>
      </c>
      <c r="C54" s="17" t="n">
        <v>450</v>
      </c>
      <c r="D54" s="16" t="n">
        <v>0.0967543674425467</v>
      </c>
      <c r="E54" s="16" t="n">
        <v>0.0164529604320583</v>
      </c>
      <c r="F54" s="16" t="n">
        <v>0.101770563739349</v>
      </c>
      <c r="G54" s="16" t="n">
        <v>0.0166132106194651</v>
      </c>
      <c r="H54" s="16" t="n">
        <v>2.88764929486693</v>
      </c>
      <c r="I54" s="17" t="n">
        <v>153.817303111496</v>
      </c>
      <c r="J54" s="16" t="n">
        <v>0.00444092477262693</v>
      </c>
      <c r="K54" s="16" t="n">
        <v>0.0059355355254112</v>
      </c>
      <c r="L54" s="16" t="n">
        <v>0.302070197567856</v>
      </c>
      <c r="M54" s="16" t="n">
        <v>0.566546639231825</v>
      </c>
      <c r="N54" s="16" t="n">
        <v>0.177796189335956</v>
      </c>
      <c r="O54" s="16" t="n">
        <v>0.308626260894736</v>
      </c>
      <c r="P54" s="34" t="b">
        <f aca="false">TRUE()</f>
        <v>1</v>
      </c>
      <c r="Q54" s="18" t="n">
        <v>0.000341366533894754</v>
      </c>
    </row>
    <row r="55" customFormat="false" ht="22.35" hidden="false" customHeight="false" outlineLevel="0" collapsed="false">
      <c r="A55" s="6" t="s">
        <v>1897</v>
      </c>
      <c r="B55" s="7" t="s">
        <v>1547</v>
      </c>
      <c r="C55" s="17" t="n">
        <v>451</v>
      </c>
      <c r="D55" s="16" t="n">
        <v>0.0969851483677499</v>
      </c>
      <c r="E55" s="16" t="n">
        <v>0.0164912815509957</v>
      </c>
      <c r="F55" s="16" t="n">
        <v>0.102010227893689</v>
      </c>
      <c r="G55" s="16" t="n">
        <v>0.0166461000365321</v>
      </c>
      <c r="H55" s="16" t="n">
        <v>2.88621148245456</v>
      </c>
      <c r="I55" s="17" t="n">
        <v>153.782737332811</v>
      </c>
      <c r="J55" s="16" t="n">
        <v>0.00446033132187218</v>
      </c>
      <c r="K55" s="16" t="n">
        <v>0.00595955408427866</v>
      </c>
      <c r="L55" s="16" t="n">
        <v>0.301990082803384</v>
      </c>
      <c r="M55" s="16" t="n">
        <v>0.566975308641975</v>
      </c>
      <c r="N55" s="16" t="n">
        <v>0.177382638542436</v>
      </c>
      <c r="O55" s="16" t="n">
        <v>0.307451356362168</v>
      </c>
      <c r="P55" s="34" t="b">
        <f aca="false">TRUE()</f>
        <v>1</v>
      </c>
      <c r="Q55" s="18" t="n">
        <v>0.000160627815049271</v>
      </c>
    </row>
    <row r="56" customFormat="false" ht="22.35" hidden="false" customHeight="false" outlineLevel="0" collapsed="false">
      <c r="A56" s="6" t="s">
        <v>1898</v>
      </c>
      <c r="B56" s="7" t="s">
        <v>1547</v>
      </c>
      <c r="C56" s="17" t="n">
        <v>452</v>
      </c>
      <c r="D56" s="16" t="n">
        <v>0.0971659230608485</v>
      </c>
      <c r="E56" s="16" t="n">
        <v>0.0165228833640528</v>
      </c>
      <c r="F56" s="16" t="n">
        <v>0.102208671507711</v>
      </c>
      <c r="G56" s="16" t="n">
        <v>0.0166835313534475</v>
      </c>
      <c r="H56" s="16" t="n">
        <v>2.8906578708968</v>
      </c>
      <c r="I56" s="17" t="n">
        <v>153.815619439369</v>
      </c>
      <c r="J56" s="16" t="n">
        <v>0.00440084261381776</v>
      </c>
      <c r="K56" s="16" t="n">
        <v>0.00588575470426804</v>
      </c>
      <c r="L56" s="16" t="n">
        <v>0.302388345109705</v>
      </c>
      <c r="M56" s="16" t="n">
        <v>0.567335390946502</v>
      </c>
      <c r="N56" s="16" t="n">
        <v>0.176471386046049</v>
      </c>
      <c r="O56" s="16" t="n">
        <v>0.306474128119448</v>
      </c>
      <c r="P56" s="34" t="b">
        <f aca="false">TRUE()</f>
        <v>1</v>
      </c>
      <c r="Q56" s="18" t="n">
        <v>0.000259353243642855</v>
      </c>
    </row>
    <row r="57" customFormat="false" ht="22.35" hidden="false" customHeight="false" outlineLevel="0" collapsed="false">
      <c r="A57" s="6" t="s">
        <v>1899</v>
      </c>
      <c r="B57" s="7" t="s">
        <v>1547</v>
      </c>
      <c r="C57" s="17" t="n">
        <v>453</v>
      </c>
      <c r="D57" s="16" t="n">
        <v>0.0973080756361599</v>
      </c>
      <c r="E57" s="16" t="n">
        <v>0.0165503305110232</v>
      </c>
      <c r="F57" s="16" t="n">
        <v>0.102376690692862</v>
      </c>
      <c r="G57" s="16" t="n">
        <v>0.0167247466892529</v>
      </c>
      <c r="H57" s="16" t="n">
        <v>2.9002699311041</v>
      </c>
      <c r="I57" s="17" t="n">
        <v>153.895780258376</v>
      </c>
      <c r="J57" s="16" t="n">
        <v>0.00427467915268109</v>
      </c>
      <c r="K57" s="16" t="n">
        <v>0.00572994783062872</v>
      </c>
      <c r="L57" s="16" t="n">
        <v>0.303230309636484</v>
      </c>
      <c r="M57" s="16" t="n">
        <v>0.567781207133059</v>
      </c>
      <c r="N57" s="16" t="n">
        <v>0.174705805739577</v>
      </c>
      <c r="O57" s="16" t="n">
        <v>0.305593838462258</v>
      </c>
      <c r="P57" s="34" t="b">
        <f aca="false">TRUE()</f>
        <v>1</v>
      </c>
      <c r="Q57" s="18" t="n">
        <v>6.54702917511267E-005</v>
      </c>
    </row>
    <row r="58" customFormat="false" ht="22.35" hidden="false" customHeight="false" outlineLevel="0" collapsed="false">
      <c r="A58" s="6" t="s">
        <v>1900</v>
      </c>
      <c r="B58" s="7" t="s">
        <v>1547</v>
      </c>
      <c r="C58" s="17" t="n">
        <v>454</v>
      </c>
      <c r="D58" s="16" t="n">
        <v>0.0974651235072545</v>
      </c>
      <c r="E58" s="16" t="n">
        <v>0.0165850281627609</v>
      </c>
      <c r="F58" s="16" t="n">
        <v>0.102564523085665</v>
      </c>
      <c r="G58" s="16" t="n">
        <v>0.0167652945765169</v>
      </c>
      <c r="H58" s="16" t="n">
        <v>2.91161873993128</v>
      </c>
      <c r="I58" s="17" t="n">
        <v>153.928297367772</v>
      </c>
      <c r="J58" s="16" t="n">
        <v>0.00413020464219168</v>
      </c>
      <c r="K58" s="16" t="n">
        <v>0.00554345060320035</v>
      </c>
      <c r="L58" s="16" t="n">
        <v>0.304350363605986</v>
      </c>
      <c r="M58" s="16" t="n">
        <v>0.568587105624143</v>
      </c>
      <c r="N58" s="16" t="n">
        <v>0.17283365813678</v>
      </c>
      <c r="O58" s="16" t="n">
        <v>0.30455717174057</v>
      </c>
      <c r="P58" s="34" t="b">
        <f aca="false">TRUE()</f>
        <v>1</v>
      </c>
      <c r="Q58" s="18" t="n">
        <v>9.80664342107128E-005</v>
      </c>
    </row>
    <row r="59" customFormat="false" ht="22.35" hidden="false" customHeight="false" outlineLevel="0" collapsed="false">
      <c r="A59" s="6" t="s">
        <v>1901</v>
      </c>
      <c r="B59" s="7" t="s">
        <v>1547</v>
      </c>
      <c r="C59" s="17" t="n">
        <v>455</v>
      </c>
      <c r="D59" s="16" t="n">
        <v>0.0976023064894269</v>
      </c>
      <c r="E59" s="16" t="n">
        <v>0.0166289546267761</v>
      </c>
      <c r="F59" s="16" t="n">
        <v>0.102734450793513</v>
      </c>
      <c r="G59" s="16" t="n">
        <v>0.0168079049536982</v>
      </c>
      <c r="H59" s="16" t="n">
        <v>2.9226273848859</v>
      </c>
      <c r="I59" s="17" t="n">
        <v>153.91769050945</v>
      </c>
      <c r="J59" s="16" t="n">
        <v>0.00399449483229121</v>
      </c>
      <c r="K59" s="16" t="n">
        <v>0.00537346954749061</v>
      </c>
      <c r="L59" s="16" t="n">
        <v>0.305522857204312</v>
      </c>
      <c r="M59" s="16" t="n">
        <v>0.569307270233196</v>
      </c>
      <c r="N59" s="16" t="n">
        <v>0.170866396766902</v>
      </c>
      <c r="O59" s="16" t="n">
        <v>0.30365422290793</v>
      </c>
      <c r="P59" s="34" t="b">
        <f aca="false">TRUE()</f>
        <v>1</v>
      </c>
      <c r="Q59" s="18" t="n">
        <v>7.132088653558E-005</v>
      </c>
    </row>
    <row r="60" customFormat="false" ht="22.35" hidden="false" customHeight="false" outlineLevel="0" collapsed="false">
      <c r="A60" s="6" t="s">
        <v>1902</v>
      </c>
      <c r="B60" s="7" t="s">
        <v>1547</v>
      </c>
      <c r="C60" s="17" t="n">
        <v>456</v>
      </c>
      <c r="D60" s="16" t="n">
        <v>0.0977411089854343</v>
      </c>
      <c r="E60" s="16" t="n">
        <v>0.0166727343394896</v>
      </c>
      <c r="F60" s="16" t="n">
        <v>0.102910243684583</v>
      </c>
      <c r="G60" s="16" t="n">
        <v>0.0168432183670146</v>
      </c>
      <c r="H60" s="16" t="n">
        <v>2.93622699965234</v>
      </c>
      <c r="I60" s="17" t="n">
        <v>153.864993798373</v>
      </c>
      <c r="J60" s="16" t="n">
        <v>0.00383262974145399</v>
      </c>
      <c r="K60" s="16" t="n">
        <v>0.00516539323031739</v>
      </c>
      <c r="L60" s="16" t="n">
        <v>0.307053252034708</v>
      </c>
      <c r="M60" s="16" t="n">
        <v>0.57002743484225</v>
      </c>
      <c r="N60" s="16" t="n">
        <v>0.168291378347425</v>
      </c>
      <c r="O60" s="16" t="n">
        <v>0.302611026572806</v>
      </c>
      <c r="P60" s="34" t="b">
        <f aca="false">TRUE()</f>
        <v>1</v>
      </c>
      <c r="Q60" s="18" t="n">
        <v>0.000110626217828609</v>
      </c>
    </row>
    <row r="61" customFormat="false" ht="22.35" hidden="false" customHeight="false" outlineLevel="0" collapsed="false">
      <c r="A61" s="6" t="s">
        <v>1903</v>
      </c>
      <c r="B61" s="7" t="s">
        <v>1547</v>
      </c>
      <c r="C61" s="17" t="n">
        <v>457</v>
      </c>
      <c r="D61" s="16" t="n">
        <v>0.0978843471134905</v>
      </c>
      <c r="E61" s="16" t="n">
        <v>0.0167071754087388</v>
      </c>
      <c r="F61" s="16" t="n">
        <v>0.103098476485951</v>
      </c>
      <c r="G61" s="16" t="n">
        <v>0.0168694097457159</v>
      </c>
      <c r="H61" s="16" t="n">
        <v>2.95593508385371</v>
      </c>
      <c r="I61" s="17" t="n">
        <v>153.814411498413</v>
      </c>
      <c r="J61" s="16" t="n">
        <v>0.0036086441362101</v>
      </c>
      <c r="K61" s="16" t="n">
        <v>0.00487495871265361</v>
      </c>
      <c r="L61" s="16" t="n">
        <v>0.309219432811211</v>
      </c>
      <c r="M61" s="16" t="n">
        <v>0.571073388203018</v>
      </c>
      <c r="N61" s="16" t="n">
        <v>0.164809340836693</v>
      </c>
      <c r="O61" s="16" t="n">
        <v>0.301525917037113</v>
      </c>
      <c r="P61" s="34" t="b">
        <f aca="false">TRUE()</f>
        <v>1</v>
      </c>
      <c r="Q61" s="18" t="n">
        <v>2.80151946818614E-006</v>
      </c>
    </row>
    <row r="62" customFormat="false" ht="22.35" hidden="false" customHeight="false" outlineLevel="0" collapsed="false">
      <c r="A62" s="6" t="s">
        <v>1904</v>
      </c>
      <c r="B62" s="7" t="s">
        <v>1547</v>
      </c>
      <c r="C62" s="17" t="n">
        <v>458</v>
      </c>
      <c r="D62" s="16" t="n">
        <v>0.0979643930275574</v>
      </c>
      <c r="E62" s="16" t="n">
        <v>0.0167299057718948</v>
      </c>
      <c r="F62" s="16" t="n">
        <v>0.103232298428303</v>
      </c>
      <c r="G62" s="16" t="n">
        <v>0.0169068956432999</v>
      </c>
      <c r="H62" s="16" t="n">
        <v>2.98192891526903</v>
      </c>
      <c r="I62" s="17" t="n">
        <v>153.899783518577</v>
      </c>
      <c r="J62" s="16" t="n">
        <v>0.00333112632198275</v>
      </c>
      <c r="K62" s="16" t="n">
        <v>0.00451475317969576</v>
      </c>
      <c r="L62" s="16" t="n">
        <v>0.311759568920958</v>
      </c>
      <c r="M62" s="16" t="n">
        <v>0.572085048010974</v>
      </c>
      <c r="N62" s="16" t="n">
        <v>0.161187091824349</v>
      </c>
      <c r="O62" s="16" t="n">
        <v>0.301212712452394</v>
      </c>
      <c r="P62" s="34" t="b">
        <f aca="false">TRUE()</f>
        <v>1</v>
      </c>
      <c r="Q62" s="18" t="n">
        <v>8.69586517734666E-005</v>
      </c>
    </row>
    <row r="63" customFormat="false" ht="22.35" hidden="false" customHeight="false" outlineLevel="0" collapsed="false">
      <c r="A63" s="6" t="s">
        <v>1905</v>
      </c>
      <c r="B63" s="7" t="s">
        <v>1547</v>
      </c>
      <c r="C63" s="17" t="n">
        <v>459</v>
      </c>
      <c r="D63" s="16" t="n">
        <v>0.0979975818703907</v>
      </c>
      <c r="E63" s="16" t="n">
        <v>0.0167549469695656</v>
      </c>
      <c r="F63" s="16" t="n">
        <v>0.103324221542808</v>
      </c>
      <c r="G63" s="16" t="n">
        <v>0.0169513956152771</v>
      </c>
      <c r="H63" s="16" t="n">
        <v>3.01009043961394</v>
      </c>
      <c r="I63" s="17" t="n">
        <v>154.012485988795</v>
      </c>
      <c r="J63" s="16" t="n">
        <v>0.00305264015252493</v>
      </c>
      <c r="K63" s="16" t="n">
        <v>0.00415087045641497</v>
      </c>
      <c r="L63" s="16" t="n">
        <v>0.314465898196073</v>
      </c>
      <c r="M63" s="16" t="n">
        <v>0.573131001371742</v>
      </c>
      <c r="N63" s="16" t="n">
        <v>0.157840719439882</v>
      </c>
      <c r="O63" s="16" t="n">
        <v>0.301497204785024</v>
      </c>
      <c r="P63" s="34" t="b">
        <f aca="false">TRUE()</f>
        <v>1</v>
      </c>
      <c r="Q63" s="18" t="n">
        <v>0.000106754146410303</v>
      </c>
    </row>
    <row r="64" customFormat="false" ht="22.35" hidden="false" customHeight="false" outlineLevel="0" collapsed="false">
      <c r="A64" s="6" t="s">
        <v>1906</v>
      </c>
      <c r="B64" s="7" t="s">
        <v>1547</v>
      </c>
      <c r="C64" s="17" t="n">
        <v>460</v>
      </c>
      <c r="D64" s="16" t="n">
        <v>0.0980079111129436</v>
      </c>
      <c r="E64" s="16" t="n">
        <v>0.0167811459463534</v>
      </c>
      <c r="F64" s="16" t="n">
        <v>0.103394676879406</v>
      </c>
      <c r="G64" s="16" t="n">
        <v>0.0169960082898717</v>
      </c>
      <c r="H64" s="16" t="n">
        <v>3.03876437598461</v>
      </c>
      <c r="I64" s="17" t="n">
        <v>154.118776712295</v>
      </c>
      <c r="J64" s="16" t="n">
        <v>0.00279126163949536</v>
      </c>
      <c r="K64" s="16" t="n">
        <v>0.00380293361914174</v>
      </c>
      <c r="L64" s="16" t="n">
        <v>0.317235646754586</v>
      </c>
      <c r="M64" s="16" t="n">
        <v>0.574056927297668</v>
      </c>
      <c r="N64" s="16" t="n">
        <v>0.154505383273543</v>
      </c>
      <c r="O64" s="16" t="n">
        <v>0.301864126241106</v>
      </c>
      <c r="P64" s="34" t="b">
        <f aca="false">TRUE()</f>
        <v>1</v>
      </c>
      <c r="Q64" s="18" t="n">
        <v>1.70940170940171E-005</v>
      </c>
    </row>
    <row r="65" customFormat="false" ht="22.35" hidden="false" customHeight="false" outlineLevel="0" collapsed="false">
      <c r="A65" s="6" t="s">
        <v>1907</v>
      </c>
      <c r="B65" s="7" t="s">
        <v>1547</v>
      </c>
      <c r="C65" s="17" t="n">
        <v>461</v>
      </c>
      <c r="D65" s="16" t="n">
        <v>0.0980051982231093</v>
      </c>
      <c r="E65" s="16" t="n">
        <v>0.0167954101151949</v>
      </c>
      <c r="F65" s="16" t="n">
        <v>0.103455258286968</v>
      </c>
      <c r="G65" s="16" t="n">
        <v>0.0170383734645884</v>
      </c>
      <c r="H65" s="16" t="n">
        <v>3.07100003563016</v>
      </c>
      <c r="I65" s="17" t="n">
        <v>154.282790489959</v>
      </c>
      <c r="J65" s="16" t="n">
        <v>0.00252201709100719</v>
      </c>
      <c r="K65" s="16" t="n">
        <v>0.00344515172076361</v>
      </c>
      <c r="L65" s="16" t="n">
        <v>0.320250121396945</v>
      </c>
      <c r="M65" s="16" t="n">
        <v>0.574845679012346</v>
      </c>
      <c r="N65" s="16" t="n">
        <v>0.15080826178984</v>
      </c>
      <c r="O65" s="16" t="n">
        <v>0.301995220490137</v>
      </c>
      <c r="P65" s="34" t="b">
        <f aca="false">TRUE()</f>
        <v>1</v>
      </c>
      <c r="Q65" s="18" t="n">
        <v>5.25268532034619E-005</v>
      </c>
    </row>
    <row r="66" customFormat="false" ht="22.35" hidden="false" customHeight="false" outlineLevel="0" collapsed="false">
      <c r="A66" s="6" t="s">
        <v>1908</v>
      </c>
      <c r="B66" s="7" t="s">
        <v>1547</v>
      </c>
      <c r="C66" s="17" t="n">
        <v>462</v>
      </c>
      <c r="D66" s="16" t="n">
        <v>0.0979516904438188</v>
      </c>
      <c r="E66" s="16" t="n">
        <v>0.0168104013105254</v>
      </c>
      <c r="F66" s="16" t="n">
        <v>0.103480976828853</v>
      </c>
      <c r="G66" s="16" t="n">
        <v>0.0170878324004294</v>
      </c>
      <c r="H66" s="16" t="n">
        <v>3.11179631777849</v>
      </c>
      <c r="I66" s="17" t="n">
        <v>154.484263281459</v>
      </c>
      <c r="J66" s="16" t="n">
        <v>0.00221564646698074</v>
      </c>
      <c r="K66" s="16" t="n">
        <v>0.00304467974767221</v>
      </c>
      <c r="L66" s="16" t="n">
        <v>0.324070070410372</v>
      </c>
      <c r="M66" s="16" t="n">
        <v>0.576337448559671</v>
      </c>
      <c r="N66" s="16" t="n">
        <v>0.146498845103848</v>
      </c>
      <c r="O66" s="16" t="n">
        <v>0.302695414037233</v>
      </c>
      <c r="P66" s="34" t="b">
        <f aca="false">TRUE()</f>
        <v>1</v>
      </c>
      <c r="Q66" s="18" t="n">
        <v>7.29389213439456E-005</v>
      </c>
    </row>
    <row r="67" customFormat="false" ht="22.35" hidden="false" customHeight="false" outlineLevel="0" collapsed="false">
      <c r="A67" s="6" t="s">
        <v>1909</v>
      </c>
      <c r="B67" s="7" t="s">
        <v>1547</v>
      </c>
      <c r="C67" s="17" t="n">
        <v>463</v>
      </c>
      <c r="D67" s="16" t="n">
        <v>0.0979138811180896</v>
      </c>
      <c r="E67" s="16" t="n">
        <v>0.0168277760239764</v>
      </c>
      <c r="F67" s="16" t="n">
        <v>0.103521367597807</v>
      </c>
      <c r="G67" s="16" t="n">
        <v>0.017137655061443</v>
      </c>
      <c r="H67" s="16" t="n">
        <v>3.1515321418697</v>
      </c>
      <c r="I67" s="17" t="n">
        <v>154.673685942061</v>
      </c>
      <c r="J67" s="16" t="n">
        <v>0.00195067034118949</v>
      </c>
      <c r="K67" s="16" t="n">
        <v>0.0026885692181788</v>
      </c>
      <c r="L67" s="16" t="n">
        <v>0.327796956141906</v>
      </c>
      <c r="M67" s="16" t="n">
        <v>0.577503429355281</v>
      </c>
      <c r="N67" s="16" t="n">
        <v>0.142040906054234</v>
      </c>
      <c r="O67" s="16" t="n">
        <v>0.303250388356726</v>
      </c>
      <c r="P67" s="34" t="b">
        <f aca="false">TRUE()</f>
        <v>1</v>
      </c>
      <c r="Q67" s="18" t="n">
        <v>0.000153023746754619</v>
      </c>
    </row>
    <row r="68" customFormat="false" ht="22.35" hidden="false" customHeight="false" outlineLevel="0" collapsed="false">
      <c r="A68" s="6" t="s">
        <v>1910</v>
      </c>
      <c r="B68" s="7" t="s">
        <v>1547</v>
      </c>
      <c r="C68" s="17" t="n">
        <v>464</v>
      </c>
      <c r="D68" s="16" t="n">
        <v>0.0979334808116425</v>
      </c>
      <c r="E68" s="16" t="n">
        <v>0.016848547345602</v>
      </c>
      <c r="F68" s="16" t="n">
        <v>0.103609011035362</v>
      </c>
      <c r="G68" s="16" t="n">
        <v>0.017179321538079</v>
      </c>
      <c r="H68" s="16" t="n">
        <v>3.18518731759599</v>
      </c>
      <c r="I68" s="17" t="n">
        <v>154.794572978219</v>
      </c>
      <c r="J68" s="16" t="n">
        <v>0.00174961004537876</v>
      </c>
      <c r="K68" s="16" t="n">
        <v>0.00242190850177513</v>
      </c>
      <c r="L68" s="16" t="n">
        <v>0.331033377844219</v>
      </c>
      <c r="M68" s="16" t="n">
        <v>0.578103566529493</v>
      </c>
      <c r="N68" s="16" t="n">
        <v>0.138309066578886</v>
      </c>
      <c r="O68" s="16" t="n">
        <v>0.303173439780967</v>
      </c>
      <c r="P68" s="34" t="b">
        <f aca="false">TRUE()</f>
        <v>1</v>
      </c>
      <c r="Q68" s="18" t="n">
        <v>0.000248768431472474</v>
      </c>
    </row>
    <row r="69" customFormat="false" ht="22.35" hidden="false" customHeight="false" outlineLevel="0" collapsed="false">
      <c r="A69" s="6" t="s">
        <v>1911</v>
      </c>
      <c r="B69" s="7" t="s">
        <v>1547</v>
      </c>
      <c r="C69" s="17" t="n">
        <v>465</v>
      </c>
      <c r="D69" s="16" t="n">
        <v>0.0979647461485259</v>
      </c>
      <c r="E69" s="16" t="n">
        <v>0.0168742756466014</v>
      </c>
      <c r="F69" s="16" t="n">
        <v>0.103708488265649</v>
      </c>
      <c r="G69" s="16" t="n">
        <v>0.017212916485268</v>
      </c>
      <c r="H69" s="16" t="n">
        <v>3.21831687760575</v>
      </c>
      <c r="I69" s="17" t="n">
        <v>154.837932370463</v>
      </c>
      <c r="J69" s="16" t="n">
        <v>0.00157076291527007</v>
      </c>
      <c r="K69" s="16" t="n">
        <v>0.00217869856228971</v>
      </c>
      <c r="L69" s="16" t="n">
        <v>0.334381005326761</v>
      </c>
      <c r="M69" s="16" t="n">
        <v>0.579303840877915</v>
      </c>
      <c r="N69" s="16" t="n">
        <v>0.134297614248277</v>
      </c>
      <c r="O69" s="16" t="n">
        <v>0.303061262513654</v>
      </c>
      <c r="P69" s="34" t="b">
        <f aca="false">TRUE()</f>
        <v>1</v>
      </c>
      <c r="Q69" s="18" t="n">
        <v>0.00038254977803</v>
      </c>
    </row>
    <row r="70" customFormat="false" ht="22.35" hidden="false" customHeight="false" outlineLevel="0" collapsed="false">
      <c r="A70" s="6" t="s">
        <v>1912</v>
      </c>
      <c r="B70" s="7" t="s">
        <v>1547</v>
      </c>
      <c r="C70" s="17" t="n">
        <v>466</v>
      </c>
      <c r="D70" s="16" t="n">
        <v>0.0980153552170576</v>
      </c>
      <c r="E70" s="16" t="n">
        <v>0.016892745540292</v>
      </c>
      <c r="F70" s="16" t="n">
        <v>0.103822693187925</v>
      </c>
      <c r="G70" s="16" t="n">
        <v>0.017238578887572</v>
      </c>
      <c r="H70" s="16" t="n">
        <v>3.25017129073145</v>
      </c>
      <c r="I70" s="17" t="n">
        <v>154.878088699442</v>
      </c>
      <c r="J70" s="16" t="n">
        <v>0.00141496127763209</v>
      </c>
      <c r="K70" s="16" t="n">
        <v>0.00197116122932969</v>
      </c>
      <c r="L70" s="16" t="n">
        <v>0.337601447857849</v>
      </c>
      <c r="M70" s="16" t="n">
        <v>0.580246913580247</v>
      </c>
      <c r="N70" s="16" t="n">
        <v>0.13036818749505</v>
      </c>
      <c r="O70" s="16" t="n">
        <v>0.302608323933463</v>
      </c>
      <c r="P70" s="34" t="b">
        <f aca="false">TRUE()</f>
        <v>1</v>
      </c>
      <c r="Q70" s="18" t="n">
        <v>0.000275748551838163</v>
      </c>
    </row>
    <row r="71" customFormat="false" ht="22.35" hidden="false" customHeight="false" outlineLevel="0" collapsed="false">
      <c r="A71" s="6" t="s">
        <v>1913</v>
      </c>
      <c r="B71" s="7" t="s">
        <v>1547</v>
      </c>
      <c r="C71" s="17" t="n">
        <v>467</v>
      </c>
      <c r="D71" s="16" t="n">
        <v>0.0980722335957044</v>
      </c>
      <c r="E71" s="16" t="n">
        <v>0.0169076489484639</v>
      </c>
      <c r="F71" s="16" t="n">
        <v>0.103937275489087</v>
      </c>
      <c r="G71" s="16" t="n">
        <v>0.0172613183845561</v>
      </c>
      <c r="H71" s="16" t="n">
        <v>3.27932609678118</v>
      </c>
      <c r="I71" s="17" t="n">
        <v>154.92240217126</v>
      </c>
      <c r="J71" s="16" t="n">
        <v>0.00128507549857017</v>
      </c>
      <c r="K71" s="16" t="n">
        <v>0.00179806585268584</v>
      </c>
      <c r="L71" s="16" t="n">
        <v>0.34053060335412</v>
      </c>
      <c r="M71" s="16" t="n">
        <v>0.581584362139918</v>
      </c>
      <c r="N71" s="16" t="n">
        <v>0.126929361060958</v>
      </c>
      <c r="O71" s="16" t="n">
        <v>0.301945407353448</v>
      </c>
      <c r="P71" s="34" t="b">
        <f aca="false">TRUE()</f>
        <v>1</v>
      </c>
      <c r="Q71" s="18" t="n">
        <v>0.00018066122935404</v>
      </c>
    </row>
    <row r="72" customFormat="false" ht="22.35" hidden="false" customHeight="false" outlineLevel="0" collapsed="false">
      <c r="A72" s="6" t="s">
        <v>1914</v>
      </c>
      <c r="B72" s="7" t="s">
        <v>1547</v>
      </c>
      <c r="C72" s="17" t="n">
        <v>468</v>
      </c>
      <c r="D72" s="16" t="n">
        <v>0.0981117059189392</v>
      </c>
      <c r="E72" s="16" t="n">
        <v>0.0169271002804392</v>
      </c>
      <c r="F72" s="16" t="n">
        <v>0.104031336971585</v>
      </c>
      <c r="G72" s="16" t="n">
        <v>0.0172858480556162</v>
      </c>
      <c r="H72" s="16" t="n">
        <v>3.30589098735574</v>
      </c>
      <c r="I72" s="17" t="n">
        <v>154.949869742156</v>
      </c>
      <c r="J72" s="16" t="n">
        <v>0.00117650502919791</v>
      </c>
      <c r="K72" s="16" t="n">
        <v>0.00165172390770343</v>
      </c>
      <c r="L72" s="16" t="n">
        <v>0.343227215481664</v>
      </c>
      <c r="M72" s="16" t="n">
        <v>0.582510288065844</v>
      </c>
      <c r="N72" s="16" t="n">
        <v>0.123798191002438</v>
      </c>
      <c r="O72" s="16" t="n">
        <v>0.301520391812553</v>
      </c>
      <c r="P72" s="34" t="b">
        <f aca="false">TRUE()</f>
        <v>1</v>
      </c>
      <c r="Q72" s="18" t="n">
        <v>0.00022643506341966</v>
      </c>
    </row>
    <row r="73" customFormat="false" ht="22.35" hidden="false" customHeight="false" outlineLevel="0" collapsed="false">
      <c r="A73" s="6" t="s">
        <v>1915</v>
      </c>
      <c r="B73" s="7" t="s">
        <v>1547</v>
      </c>
      <c r="C73" s="17" t="n">
        <v>469</v>
      </c>
      <c r="D73" s="16" t="n">
        <v>0.0981439002502115</v>
      </c>
      <c r="E73" s="16" t="n">
        <v>0.0169375009023046</v>
      </c>
      <c r="F73" s="16" t="n">
        <v>0.104118629331533</v>
      </c>
      <c r="G73" s="16" t="n">
        <v>0.0173072552772753</v>
      </c>
      <c r="H73" s="16" t="n">
        <v>3.3342533363952</v>
      </c>
      <c r="I73" s="17" t="n">
        <v>155.013285774742</v>
      </c>
      <c r="J73" s="16" t="n">
        <v>0.00107002021806733</v>
      </c>
      <c r="K73" s="16" t="n">
        <v>0.00150630390263888</v>
      </c>
      <c r="L73" s="16" t="n">
        <v>0.346027855203247</v>
      </c>
      <c r="M73" s="16" t="n">
        <v>0.582938957475995</v>
      </c>
      <c r="N73" s="16" t="n">
        <v>0.120644818740245</v>
      </c>
      <c r="O73" s="16" t="n">
        <v>0.301257699266115</v>
      </c>
      <c r="P73" s="34" t="b">
        <f aca="false">TRUE()</f>
        <v>1</v>
      </c>
      <c r="Q73" s="18" t="n">
        <v>0.000129594722313429</v>
      </c>
    </row>
    <row r="74" customFormat="false" ht="22.35" hidden="false" customHeight="false" outlineLevel="0" collapsed="false">
      <c r="A74" s="6" t="s">
        <v>1916</v>
      </c>
      <c r="B74" s="7" t="s">
        <v>1547</v>
      </c>
      <c r="C74" s="17" t="n">
        <v>470</v>
      </c>
      <c r="D74" s="16" t="n">
        <v>0.0981556565123622</v>
      </c>
      <c r="E74" s="16" t="n">
        <v>0.0169463964825357</v>
      </c>
      <c r="F74" s="16" t="n">
        <v>0.104180988799233</v>
      </c>
      <c r="G74" s="16" t="n">
        <v>0.0173325137588959</v>
      </c>
      <c r="H74" s="16" t="n">
        <v>3.36018565508843</v>
      </c>
      <c r="I74" s="17" t="n">
        <v>155.108385962109</v>
      </c>
      <c r="J74" s="18" t="n">
        <v>0.000980547403550797</v>
      </c>
      <c r="K74" s="16" t="n">
        <v>0.00138693651149823</v>
      </c>
      <c r="L74" s="16" t="n">
        <v>0.348501933519833</v>
      </c>
      <c r="M74" s="16" t="n">
        <v>0.58377914951989</v>
      </c>
      <c r="N74" s="16" t="n">
        <v>0.118134831791528</v>
      </c>
      <c r="O74" s="16" t="n">
        <v>0.301343202696718</v>
      </c>
      <c r="P74" s="34" t="b">
        <f aca="false">TRUE()</f>
        <v>1</v>
      </c>
      <c r="Q74" s="18" t="n">
        <v>0.000232848447486554</v>
      </c>
    </row>
    <row r="75" customFormat="false" ht="22.35" hidden="false" customHeight="false" outlineLevel="0" collapsed="false">
      <c r="A75" s="6" t="s">
        <v>1917</v>
      </c>
      <c r="B75" s="7" t="s">
        <v>1547</v>
      </c>
      <c r="C75" s="17" t="n">
        <v>471</v>
      </c>
      <c r="D75" s="16" t="n">
        <v>0.0981491230343637</v>
      </c>
      <c r="E75" s="16" t="n">
        <v>0.0169598185204535</v>
      </c>
      <c r="F75" s="16" t="n">
        <v>0.104220005193167</v>
      </c>
      <c r="G75" s="16" t="n">
        <v>0.0173629345099377</v>
      </c>
      <c r="H75" s="16" t="n">
        <v>3.38234499008539</v>
      </c>
      <c r="I75" s="17" t="n">
        <v>155.206602334386</v>
      </c>
      <c r="J75" s="18" t="n">
        <v>0.000909658542512051</v>
      </c>
      <c r="K75" s="16" t="n">
        <v>0.00129106804084303</v>
      </c>
      <c r="L75" s="16" t="n">
        <v>0.350575041650194</v>
      </c>
      <c r="M75" s="16" t="n">
        <v>0.584876543209877</v>
      </c>
      <c r="N75" s="16" t="n">
        <v>0.116011218549552</v>
      </c>
      <c r="O75" s="16" t="n">
        <v>0.301638408926303</v>
      </c>
      <c r="P75" s="34" t="b">
        <f aca="false">TRUE()</f>
        <v>1</v>
      </c>
      <c r="Q75" s="18" t="n">
        <v>6.70649574771438E-005</v>
      </c>
    </row>
    <row r="76" customFormat="false" ht="22.35" hidden="false" customHeight="false" outlineLevel="0" collapsed="false">
      <c r="A76" s="6" t="s">
        <v>1918</v>
      </c>
      <c r="B76" s="7" t="s">
        <v>1547</v>
      </c>
      <c r="C76" s="17" t="n">
        <v>472</v>
      </c>
      <c r="D76" s="16" t="n">
        <v>0.0981475377073758</v>
      </c>
      <c r="E76" s="16" t="n">
        <v>0.0169757483004212</v>
      </c>
      <c r="F76" s="16" t="n">
        <v>0.104265154723834</v>
      </c>
      <c r="G76" s="16" t="n">
        <v>0.0173931476744832</v>
      </c>
      <c r="H76" s="16" t="n">
        <v>3.40471236384687</v>
      </c>
      <c r="I76" s="17" t="n">
        <v>155.288423015131</v>
      </c>
      <c r="J76" s="18" t="n">
        <v>0.000843006419890197</v>
      </c>
      <c r="K76" s="16" t="n">
        <v>0.00120085955804369</v>
      </c>
      <c r="L76" s="16" t="n">
        <v>0.352705061750741</v>
      </c>
      <c r="M76" s="16" t="n">
        <v>0.585699588477366</v>
      </c>
      <c r="N76" s="16" t="n">
        <v>0.113972938038525</v>
      </c>
      <c r="O76" s="16" t="n">
        <v>0.301767937169951</v>
      </c>
      <c r="P76" s="34" t="b">
        <f aca="false">TRUE()</f>
        <v>1</v>
      </c>
      <c r="Q76" s="18" t="n">
        <v>4.97400909681611E-005</v>
      </c>
    </row>
    <row r="77" customFormat="false" ht="22.35" hidden="false" customHeight="false" outlineLevel="0" collapsed="false">
      <c r="A77" s="6" t="s">
        <v>1919</v>
      </c>
      <c r="B77" s="7" t="s">
        <v>1547</v>
      </c>
      <c r="C77" s="17" t="n">
        <v>473</v>
      </c>
      <c r="D77" s="16" t="n">
        <v>0.0981563449466044</v>
      </c>
      <c r="E77" s="16" t="n">
        <v>0.0169874967742429</v>
      </c>
      <c r="F77" s="16" t="n">
        <v>0.104316684428667</v>
      </c>
      <c r="G77" s="16" t="n">
        <v>0.017428020709788</v>
      </c>
      <c r="H77" s="16" t="n">
        <v>3.4253378450685</v>
      </c>
      <c r="I77" s="17" t="n">
        <v>155.422872578745</v>
      </c>
      <c r="J77" s="18" t="n">
        <v>0.000785550719214614</v>
      </c>
      <c r="K77" s="16" t="n">
        <v>0.00112182914134227</v>
      </c>
      <c r="L77" s="16" t="n">
        <v>0.35453133426995</v>
      </c>
      <c r="M77" s="16" t="n">
        <v>0.585939643347051</v>
      </c>
      <c r="N77" s="16" t="n">
        <v>0.112365856580905</v>
      </c>
      <c r="O77" s="16" t="n">
        <v>0.301842920532367</v>
      </c>
      <c r="P77" s="34" t="b">
        <f aca="false">TRUE()</f>
        <v>1</v>
      </c>
      <c r="Q77" s="18" t="n">
        <v>5.16915401426271E-005</v>
      </c>
    </row>
    <row r="78" customFormat="false" ht="22.35" hidden="false" customHeight="false" outlineLevel="0" collapsed="false">
      <c r="A78" s="6" t="s">
        <v>1920</v>
      </c>
      <c r="B78" s="7" t="s">
        <v>1547</v>
      </c>
      <c r="C78" s="17" t="n">
        <v>474</v>
      </c>
      <c r="D78" s="16" t="n">
        <v>0.0981673965775567</v>
      </c>
      <c r="E78" s="16" t="n">
        <v>0.0170003928779357</v>
      </c>
      <c r="F78" s="16" t="n">
        <v>0.104368114235642</v>
      </c>
      <c r="G78" s="16" t="n">
        <v>0.0174632355946513</v>
      </c>
      <c r="H78" s="16" t="n">
        <v>3.4444185356515</v>
      </c>
      <c r="I78" s="17" t="n">
        <v>155.552409686908</v>
      </c>
      <c r="J78" s="18" t="n">
        <v>0.000735675072622415</v>
      </c>
      <c r="K78" s="16" t="n">
        <v>0.00105386660386021</v>
      </c>
      <c r="L78" s="16" t="n">
        <v>0.356206637441877</v>
      </c>
      <c r="M78" s="16" t="n">
        <v>0.586299725651578</v>
      </c>
      <c r="N78" s="16" t="n">
        <v>0.110776862323646</v>
      </c>
      <c r="O78" s="16" t="n">
        <v>0.301877372871941</v>
      </c>
      <c r="P78" s="34" t="b">
        <f aca="false">TRUE()</f>
        <v>1</v>
      </c>
      <c r="Q78" s="18" t="n">
        <v>6.11719198675721E-005</v>
      </c>
    </row>
    <row r="79" customFormat="false" ht="22.35" hidden="false" customHeight="false" outlineLevel="0" collapsed="false">
      <c r="A79" s="6" t="s">
        <v>1921</v>
      </c>
      <c r="B79" s="7" t="s">
        <v>1547</v>
      </c>
      <c r="C79" s="17" t="n">
        <v>475</v>
      </c>
      <c r="D79" s="16" t="n">
        <v>0.0981693514830596</v>
      </c>
      <c r="E79" s="16" t="n">
        <v>0.0170193217698349</v>
      </c>
      <c r="F79" s="16" t="n">
        <v>0.104413969633386</v>
      </c>
      <c r="G79" s="16" t="n">
        <v>0.0174941854615565</v>
      </c>
      <c r="H79" s="16" t="n">
        <v>3.4645492476565</v>
      </c>
      <c r="I79" s="17" t="n">
        <v>155.620205568292</v>
      </c>
      <c r="J79" s="18" t="n">
        <v>0.000686353352594645</v>
      </c>
      <c r="K79" s="18" t="n">
        <v>0.000985593914625528</v>
      </c>
      <c r="L79" s="16" t="n">
        <v>0.358131186677038</v>
      </c>
      <c r="M79" s="16" t="n">
        <v>0.587037037037037</v>
      </c>
      <c r="N79" s="16" t="n">
        <v>0.109062701541278</v>
      </c>
      <c r="O79" s="16" t="n">
        <v>0.301879649333443</v>
      </c>
      <c r="P79" s="34" t="b">
        <f aca="false">TRUE()</f>
        <v>1</v>
      </c>
      <c r="Q79" s="18" t="n">
        <v>0.000194677298581531</v>
      </c>
    </row>
    <row r="80" customFormat="false" ht="22.35" hidden="false" customHeight="false" outlineLevel="0" collapsed="false">
      <c r="A80" s="6" t="s">
        <v>1922</v>
      </c>
      <c r="B80" s="7" t="s">
        <v>1547</v>
      </c>
      <c r="C80" s="17" t="n">
        <v>476</v>
      </c>
      <c r="D80" s="16" t="n">
        <v>0.0981765505671633</v>
      </c>
      <c r="E80" s="16" t="n">
        <v>0.0170341681089131</v>
      </c>
      <c r="F80" s="16" t="n">
        <v>0.104462525089746</v>
      </c>
      <c r="G80" s="16" t="n">
        <v>0.0175253366061036</v>
      </c>
      <c r="H80" s="16" t="n">
        <v>3.48390264047839</v>
      </c>
      <c r="I80" s="17" t="n">
        <v>155.713844963569</v>
      </c>
      <c r="J80" s="18" t="n">
        <v>0.000641844987948501</v>
      </c>
      <c r="K80" s="18" t="n">
        <v>0.000924880798606347</v>
      </c>
      <c r="L80" s="16" t="n">
        <v>0.359913795822517</v>
      </c>
      <c r="M80" s="16" t="n">
        <v>0.587911522633745</v>
      </c>
      <c r="N80" s="16" t="n">
        <v>0.107485823613658</v>
      </c>
      <c r="O80" s="16" t="n">
        <v>0.301813621228227</v>
      </c>
      <c r="P80" s="34" t="b">
        <f aca="false">TRUE()</f>
        <v>1</v>
      </c>
      <c r="Q80" s="18" t="n">
        <v>5.80246913580248E-006</v>
      </c>
    </row>
    <row r="81" customFormat="false" ht="22.35" hidden="false" customHeight="false" outlineLevel="0" collapsed="false">
      <c r="A81" s="6" t="s">
        <v>1923</v>
      </c>
      <c r="B81" s="7" t="s">
        <v>1547</v>
      </c>
      <c r="C81" s="17" t="n">
        <v>477</v>
      </c>
      <c r="D81" s="16" t="n">
        <v>0.0981942461682952</v>
      </c>
      <c r="E81" s="16" t="n">
        <v>0.017054214805962</v>
      </c>
      <c r="F81" s="16" t="n">
        <v>0.104522134277764</v>
      </c>
      <c r="G81" s="16" t="n">
        <v>0.0175615668971065</v>
      </c>
      <c r="H81" s="16" t="n">
        <v>3.5024656087678</v>
      </c>
      <c r="I81" s="17" t="n">
        <v>155.805795075523</v>
      </c>
      <c r="J81" s="18" t="n">
        <v>0.000601708565117515</v>
      </c>
      <c r="K81" s="18" t="n">
        <v>0.000869157864684193</v>
      </c>
      <c r="L81" s="16" t="n">
        <v>0.361616887038607</v>
      </c>
      <c r="M81" s="16" t="n">
        <v>0.588305898491084</v>
      </c>
      <c r="N81" s="16" t="n">
        <v>0.105834901682432</v>
      </c>
      <c r="O81" s="16" t="n">
        <v>0.301727503914918</v>
      </c>
      <c r="P81" s="34" t="b">
        <f aca="false">TRUE()</f>
        <v>1</v>
      </c>
      <c r="Q81" s="18" t="n">
        <v>0.000159380620070779</v>
      </c>
    </row>
    <row r="82" customFormat="false" ht="22.35" hidden="false" customHeight="false" outlineLevel="0" collapsed="false">
      <c r="A82" s="6" t="s">
        <v>1924</v>
      </c>
      <c r="B82" s="7" t="s">
        <v>1547</v>
      </c>
      <c r="C82" s="17" t="n">
        <v>478</v>
      </c>
      <c r="D82" s="16" t="n">
        <v>0.0982280491912299</v>
      </c>
      <c r="E82" s="16" t="n">
        <v>0.01707862768166</v>
      </c>
      <c r="F82" s="16" t="n">
        <v>0.104594783274277</v>
      </c>
      <c r="G82" s="16" t="n">
        <v>0.0175969766168403</v>
      </c>
      <c r="H82" s="16" t="n">
        <v>3.51856980993915</v>
      </c>
      <c r="I82" s="17" t="n">
        <v>155.866277250319</v>
      </c>
      <c r="J82" s="18" t="n">
        <v>0.000568827113127589</v>
      </c>
      <c r="K82" s="18" t="n">
        <v>0.000823380718339551</v>
      </c>
      <c r="L82" s="16" t="n">
        <v>0.363138078854258</v>
      </c>
      <c r="M82" s="16" t="n">
        <v>0.588374485596708</v>
      </c>
      <c r="N82" s="16" t="n">
        <v>0.10438330714958</v>
      </c>
      <c r="O82" s="16" t="n">
        <v>0.301612716082957</v>
      </c>
      <c r="P82" s="34" t="b">
        <f aca="false">TRUE()</f>
        <v>1</v>
      </c>
      <c r="Q82" s="18" t="n">
        <v>0.000161889739096139</v>
      </c>
    </row>
    <row r="83" customFormat="false" ht="22.35" hidden="false" customHeight="false" outlineLevel="0" collapsed="false">
      <c r="A83" s="6" t="s">
        <v>1925</v>
      </c>
      <c r="B83" s="7" t="s">
        <v>1547</v>
      </c>
      <c r="C83" s="17" t="n">
        <v>479</v>
      </c>
      <c r="D83" s="16" t="n">
        <v>0.098276589957715</v>
      </c>
      <c r="E83" s="16" t="n">
        <v>0.0170961343650904</v>
      </c>
      <c r="F83" s="16" t="n">
        <v>0.104673308107433</v>
      </c>
      <c r="G83" s="16" t="n">
        <v>0.017621758605648</v>
      </c>
      <c r="H83" s="16" t="n">
        <v>3.5312836252984</v>
      </c>
      <c r="I83" s="17" t="n">
        <v>155.905973817099</v>
      </c>
      <c r="J83" s="18" t="n">
        <v>0.000544075836602172</v>
      </c>
      <c r="K83" s="18" t="n">
        <v>0.000789756810737676</v>
      </c>
      <c r="L83" s="16" t="n">
        <v>0.364357140531843</v>
      </c>
      <c r="M83" s="16" t="n">
        <v>0.588923182441701</v>
      </c>
      <c r="N83" s="16" t="n">
        <v>0.103167654731521</v>
      </c>
      <c r="O83" s="16" t="n">
        <v>0.301496394063431</v>
      </c>
      <c r="P83" s="34" t="b">
        <f aca="false">TRUE()</f>
        <v>1</v>
      </c>
      <c r="Q83" s="18" t="n">
        <v>0.000174894553523652</v>
      </c>
    </row>
    <row r="84" customFormat="false" ht="22.35" hidden="false" customHeight="false" outlineLevel="0" collapsed="false">
      <c r="A84" s="6" t="s">
        <v>1926</v>
      </c>
      <c r="B84" s="7" t="s">
        <v>1547</v>
      </c>
      <c r="C84" s="17" t="n">
        <v>480</v>
      </c>
      <c r="D84" s="16" t="n">
        <v>0.0983123374103617</v>
      </c>
      <c r="E84" s="16" t="n">
        <v>0.0171179780055351</v>
      </c>
      <c r="F84" s="16" t="n">
        <v>0.10474152959112</v>
      </c>
      <c r="G84" s="16" t="n">
        <v>0.0176514976156322</v>
      </c>
      <c r="H84" s="16" t="n">
        <v>3.5444274156017</v>
      </c>
      <c r="I84" s="17" t="n">
        <v>155.948460486349</v>
      </c>
      <c r="J84" s="18" t="n">
        <v>0.000519552764051341</v>
      </c>
      <c r="K84" s="18" t="n">
        <v>0.000756541744144936</v>
      </c>
      <c r="L84" s="16" t="n">
        <v>0.365613433193029</v>
      </c>
      <c r="M84" s="16" t="n">
        <v>0.589609053497942</v>
      </c>
      <c r="N84" s="16" t="n">
        <v>0.102042348133131</v>
      </c>
      <c r="O84" s="16" t="n">
        <v>0.301498356795769</v>
      </c>
      <c r="P84" s="34" t="b">
        <f aca="false">TRUE()</f>
        <v>1</v>
      </c>
      <c r="Q84" s="18" t="n">
        <v>7.67115600448934E-005</v>
      </c>
    </row>
    <row r="85" customFormat="false" ht="22.35" hidden="false" customHeight="false" outlineLevel="0" collapsed="false">
      <c r="A85" s="6" t="s">
        <v>1927</v>
      </c>
      <c r="B85" s="7" t="s">
        <v>1547</v>
      </c>
      <c r="C85" s="17" t="n">
        <v>481</v>
      </c>
      <c r="D85" s="16" t="n">
        <v>0.0983460848894689</v>
      </c>
      <c r="E85" s="16" t="n">
        <v>0.0171427629453668</v>
      </c>
      <c r="F85" s="16" t="n">
        <v>0.10481141888692</v>
      </c>
      <c r="G85" s="16" t="n">
        <v>0.017685640848265</v>
      </c>
      <c r="H85" s="16" t="n">
        <v>3.55889595422609</v>
      </c>
      <c r="I85" s="17" t="n">
        <v>155.998911832452</v>
      </c>
      <c r="J85" s="18" t="n">
        <v>0.000493758298717394</v>
      </c>
      <c r="K85" s="18" t="n">
        <v>0.000721005256747778</v>
      </c>
      <c r="L85" s="16" t="n">
        <v>0.366986951420855</v>
      </c>
      <c r="M85" s="16" t="n">
        <v>0.590534979423868</v>
      </c>
      <c r="N85" s="16" t="n">
        <v>0.100857516133734</v>
      </c>
      <c r="O85" s="16" t="n">
        <v>0.301474457522377</v>
      </c>
      <c r="P85" s="34" t="b">
        <f aca="false">TRUE()</f>
        <v>1</v>
      </c>
      <c r="Q85" s="18" t="n">
        <v>0.000111837782457577</v>
      </c>
    </row>
    <row r="86" customFormat="false" ht="22.35" hidden="false" customHeight="false" outlineLevel="0" collapsed="false">
      <c r="A86" s="6" t="s">
        <v>1928</v>
      </c>
      <c r="B86" s="7" t="s">
        <v>1547</v>
      </c>
      <c r="C86" s="17" t="n">
        <v>482</v>
      </c>
      <c r="D86" s="16" t="n">
        <v>0.098402615386691</v>
      </c>
      <c r="E86" s="16" t="n">
        <v>0.0171631826719245</v>
      </c>
      <c r="F86" s="16" t="n">
        <v>0.104904190370117</v>
      </c>
      <c r="G86" s="16" t="n">
        <v>0.0177180380418983</v>
      </c>
      <c r="H86" s="16" t="n">
        <v>3.57418568177805</v>
      </c>
      <c r="I86" s="17" t="n">
        <v>156.065458524626</v>
      </c>
      <c r="J86" s="18" t="n">
        <v>0.000467800987161458</v>
      </c>
      <c r="K86" s="18" t="n">
        <v>0.000685513452231657</v>
      </c>
      <c r="L86" s="16" t="n">
        <v>0.368406304652836</v>
      </c>
      <c r="M86" s="16" t="n">
        <v>0.591049382716049</v>
      </c>
      <c r="N86" s="16" t="n">
        <v>0.0994447895133217</v>
      </c>
      <c r="O86" s="16" t="n">
        <v>0.301232054484277</v>
      </c>
      <c r="P86" s="34" t="b">
        <f aca="false">TRUE()</f>
        <v>1</v>
      </c>
      <c r="Q86" s="18" t="n">
        <v>0.000242207439783953</v>
      </c>
    </row>
    <row r="87" customFormat="false" ht="22.35" hidden="false" customHeight="false" outlineLevel="0" collapsed="false">
      <c r="A87" s="6" t="s">
        <v>1929</v>
      </c>
      <c r="B87" s="7" t="s">
        <v>1547</v>
      </c>
      <c r="C87" s="17" t="n">
        <v>483</v>
      </c>
      <c r="D87" s="16" t="n">
        <v>0.0984905078297343</v>
      </c>
      <c r="E87" s="16" t="n">
        <v>0.0171773941869691</v>
      </c>
      <c r="F87" s="16" t="n">
        <v>0.105025826557055</v>
      </c>
      <c r="G87" s="16" t="n">
        <v>0.0177503925094583</v>
      </c>
      <c r="H87" s="16" t="n">
        <v>3.58913451561192</v>
      </c>
      <c r="I87" s="17" t="n">
        <v>156.169330419247</v>
      </c>
      <c r="J87" s="18" t="n">
        <v>0.00044363770943074</v>
      </c>
      <c r="K87" s="18" t="n">
        <v>0.00065263966470669</v>
      </c>
      <c r="L87" s="16" t="n">
        <v>0.369701179042468</v>
      </c>
      <c r="M87" s="16" t="n">
        <v>0.5914780521262</v>
      </c>
      <c r="N87" s="16" t="n">
        <v>0.0982458780325876</v>
      </c>
      <c r="O87" s="16" t="n">
        <v>0.300954338436105</v>
      </c>
      <c r="P87" s="34" t="b">
        <f aca="false">TRUE()</f>
        <v>1</v>
      </c>
      <c r="Q87" s="18" t="n">
        <v>8.7962962962963E-005</v>
      </c>
    </row>
    <row r="88" customFormat="false" ht="22.35" hidden="false" customHeight="false" outlineLevel="0" collapsed="false">
      <c r="A88" s="6" t="s">
        <v>1930</v>
      </c>
      <c r="B88" s="7" t="s">
        <v>1547</v>
      </c>
      <c r="C88" s="17" t="n">
        <v>484</v>
      </c>
      <c r="D88" s="16" t="n">
        <v>0.0985994990803301</v>
      </c>
      <c r="E88" s="16" t="n">
        <v>0.0171951579102355</v>
      </c>
      <c r="F88" s="16" t="n">
        <v>0.105170320049488</v>
      </c>
      <c r="G88" s="16" t="n">
        <v>0.0177858759996315</v>
      </c>
      <c r="H88" s="16" t="n">
        <v>3.60429242202802</v>
      </c>
      <c r="I88" s="17" t="n">
        <v>156.269948097769</v>
      </c>
      <c r="J88" s="18" t="n">
        <v>0.000420342558693872</v>
      </c>
      <c r="K88" s="18" t="n">
        <v>0.000619908180021169</v>
      </c>
      <c r="L88" s="16" t="n">
        <v>0.371023942717463</v>
      </c>
      <c r="M88" s="16" t="n">
        <v>0.591872427983539</v>
      </c>
      <c r="N88" s="16" t="n">
        <v>0.0969563598984947</v>
      </c>
      <c r="O88" s="16" t="n">
        <v>0.300577108827017</v>
      </c>
      <c r="P88" s="34" t="b">
        <f aca="false">TRUE()</f>
        <v>1</v>
      </c>
      <c r="Q88" s="18" t="n">
        <v>3.5000035000035E-005</v>
      </c>
    </row>
    <row r="89" customFormat="false" ht="22.35" hidden="false" customHeight="false" outlineLevel="0" collapsed="false">
      <c r="A89" s="6" t="s">
        <v>1931</v>
      </c>
      <c r="B89" s="7" t="s">
        <v>1547</v>
      </c>
      <c r="C89" s="17" t="n">
        <v>485</v>
      </c>
      <c r="D89" s="16" t="n">
        <v>0.0987367764928063</v>
      </c>
      <c r="E89" s="16" t="n">
        <v>0.0172184114728186</v>
      </c>
      <c r="F89" s="16" t="n">
        <v>0.105344456086438</v>
      </c>
      <c r="G89" s="16" t="n">
        <v>0.0178249141468858</v>
      </c>
      <c r="H89" s="16" t="n">
        <v>3.61907862596968</v>
      </c>
      <c r="I89" s="17" t="n">
        <v>156.357960898336</v>
      </c>
      <c r="J89" s="18" t="n">
        <v>0.000398739391933602</v>
      </c>
      <c r="K89" s="18" t="n">
        <v>0.000589725045090679</v>
      </c>
      <c r="L89" s="16" t="n">
        <v>0.372337020204045</v>
      </c>
      <c r="M89" s="16" t="n">
        <v>0.592541152263374</v>
      </c>
      <c r="N89" s="16" t="n">
        <v>0.0956170154679321</v>
      </c>
      <c r="O89" s="16" t="n">
        <v>0.300102264666387</v>
      </c>
      <c r="P89" s="34" t="b">
        <f aca="false">TRUE()</f>
        <v>1</v>
      </c>
      <c r="Q89" s="18" t="n">
        <v>0.000357741154329961</v>
      </c>
    </row>
    <row r="90" customFormat="false" ht="22.35" hidden="false" customHeight="false" outlineLevel="0" collapsed="false">
      <c r="A90" s="6" t="s">
        <v>1932</v>
      </c>
      <c r="B90" s="7" t="s">
        <v>1547</v>
      </c>
      <c r="C90" s="17" t="n">
        <v>486</v>
      </c>
      <c r="D90" s="16" t="n">
        <v>0.0989094027824208</v>
      </c>
      <c r="E90" s="16" t="n">
        <v>0.0172414003766921</v>
      </c>
      <c r="F90" s="16" t="n">
        <v>0.105555875952649</v>
      </c>
      <c r="G90" s="16" t="n">
        <v>0.0178684961313754</v>
      </c>
      <c r="H90" s="16" t="n">
        <v>3.63476091089241</v>
      </c>
      <c r="I90" s="17" t="n">
        <v>156.474130310234</v>
      </c>
      <c r="J90" s="18" t="n">
        <v>0.000376956394020028</v>
      </c>
      <c r="K90" s="18" t="n">
        <v>0.000558902835006473</v>
      </c>
      <c r="L90" s="16" t="n">
        <v>0.373674156159888</v>
      </c>
      <c r="M90" s="16" t="n">
        <v>0.59329561042524</v>
      </c>
      <c r="N90" s="16" t="n">
        <v>0.0943200208036191</v>
      </c>
      <c r="O90" s="16" t="n">
        <v>0.299683915075382</v>
      </c>
      <c r="P90" s="34" t="b">
        <f aca="false">TRUE()</f>
        <v>1</v>
      </c>
      <c r="Q90" s="18" t="n">
        <v>0.000256614816198654</v>
      </c>
    </row>
    <row r="91" customFormat="false" ht="22.35" hidden="false" customHeight="false" outlineLevel="0" collapsed="false">
      <c r="A91" s="6" t="s">
        <v>1933</v>
      </c>
      <c r="B91" s="7" t="s">
        <v>1547</v>
      </c>
      <c r="C91" s="17" t="n">
        <v>487</v>
      </c>
      <c r="D91" s="16" t="n">
        <v>0.0990884002299085</v>
      </c>
      <c r="E91" s="16" t="n">
        <v>0.0172696338869985</v>
      </c>
      <c r="F91" s="16" t="n">
        <v>0.105781652102429</v>
      </c>
      <c r="G91" s="16" t="n">
        <v>0.0179190129949565</v>
      </c>
      <c r="H91" s="16" t="n">
        <v>3.6535909723077</v>
      </c>
      <c r="I91" s="17" t="n">
        <v>156.598916615462</v>
      </c>
      <c r="J91" s="18" t="n">
        <v>0.000352291945269644</v>
      </c>
      <c r="K91" s="18" t="n">
        <v>0.000524394394859764</v>
      </c>
      <c r="L91" s="16" t="n">
        <v>0.375312669767933</v>
      </c>
      <c r="M91" s="16" t="n">
        <v>0.593912894375857</v>
      </c>
      <c r="N91" s="16" t="n">
        <v>0.0928433585029788</v>
      </c>
      <c r="O91" s="16" t="n">
        <v>0.299489818515989</v>
      </c>
      <c r="P91" s="34" t="b">
        <f aca="false">TRUE()</f>
        <v>1</v>
      </c>
      <c r="Q91" s="18" t="n">
        <v>0.000141648421820836</v>
      </c>
    </row>
    <row r="92" customFormat="false" ht="22.35" hidden="false" customHeight="false" outlineLevel="0" collapsed="false">
      <c r="A92" s="6" t="s">
        <v>1934</v>
      </c>
      <c r="B92" s="7" t="s">
        <v>1547</v>
      </c>
      <c r="C92" s="17" t="n">
        <v>488</v>
      </c>
      <c r="D92" s="16" t="n">
        <v>0.0992982040825879</v>
      </c>
      <c r="E92" s="16" t="n">
        <v>0.0173003714199425</v>
      </c>
      <c r="F92" s="16" t="n">
        <v>0.106039594395049</v>
      </c>
      <c r="G92" s="16" t="n">
        <v>0.0179667068753627</v>
      </c>
      <c r="H92" s="16" t="n">
        <v>3.67275692354089</v>
      </c>
      <c r="I92" s="17" t="n">
        <v>156.691623227179</v>
      </c>
      <c r="J92" s="18" t="n">
        <v>0.000328776873154466</v>
      </c>
      <c r="K92" s="18" t="n">
        <v>0.000491507213109162</v>
      </c>
      <c r="L92" s="16" t="n">
        <v>0.377060096429448</v>
      </c>
      <c r="M92" s="16" t="n">
        <v>0.594684499314129</v>
      </c>
      <c r="N92" s="16" t="n">
        <v>0.0913661331653029</v>
      </c>
      <c r="O92" s="16" t="n">
        <v>0.29914323189283</v>
      </c>
      <c r="P92" s="34" t="b">
        <f aca="false">TRUE()</f>
        <v>1</v>
      </c>
      <c r="Q92" s="18" t="n">
        <v>7.36111111111111E-005</v>
      </c>
    </row>
    <row r="93" customFormat="false" ht="22.35" hidden="false" customHeight="false" outlineLevel="0" collapsed="false">
      <c r="A93" s="6" t="s">
        <v>1935</v>
      </c>
      <c r="B93" s="7" t="s">
        <v>1547</v>
      </c>
      <c r="C93" s="17" t="n">
        <v>489</v>
      </c>
      <c r="D93" s="16" t="n">
        <v>0.0995467692616982</v>
      </c>
      <c r="E93" s="16" t="n">
        <v>0.0173325570801408</v>
      </c>
      <c r="F93" s="16" t="n">
        <v>0.106335530720338</v>
      </c>
      <c r="G93" s="16" t="n">
        <v>0.0180098908216271</v>
      </c>
      <c r="H93" s="16" t="n">
        <v>3.69134185482655</v>
      </c>
      <c r="I93" s="17" t="n">
        <v>156.748822239102</v>
      </c>
      <c r="J93" s="18" t="n">
        <v>0.000307414976497024</v>
      </c>
      <c r="K93" s="18" t="n">
        <v>0.000460900344097778</v>
      </c>
      <c r="L93" s="16" t="n">
        <v>0.378831101718735</v>
      </c>
      <c r="M93" s="16" t="n">
        <v>0.595781893004115</v>
      </c>
      <c r="N93" s="16" t="n">
        <v>0.0896913411644067</v>
      </c>
      <c r="O93" s="16" t="n">
        <v>0.298463545539827</v>
      </c>
      <c r="P93" s="34" t="b">
        <f aca="false">TRUE()</f>
        <v>1</v>
      </c>
      <c r="Q93" s="18" t="n">
        <v>0.000194400024585561</v>
      </c>
    </row>
    <row r="94" customFormat="false" ht="22.35" hidden="false" customHeight="false" outlineLevel="0" collapsed="false">
      <c r="A94" s="6" t="s">
        <v>1936</v>
      </c>
      <c r="B94" s="7" t="s">
        <v>1547</v>
      </c>
      <c r="C94" s="17" t="n">
        <v>490</v>
      </c>
      <c r="D94" s="16" t="n">
        <v>0.0997980961834687</v>
      </c>
      <c r="E94" s="16" t="n">
        <v>0.0173727765689527</v>
      </c>
      <c r="F94" s="16" t="n">
        <v>0.106646844944841</v>
      </c>
      <c r="G94" s="16" t="n">
        <v>0.0180652499434119</v>
      </c>
      <c r="H94" s="16" t="n">
        <v>3.71484223900552</v>
      </c>
      <c r="I94" s="17" t="n">
        <v>156.828225922309</v>
      </c>
      <c r="J94" s="18" t="n">
        <v>0.000282273440583439</v>
      </c>
      <c r="K94" s="18" t="n">
        <v>0.000424894732833251</v>
      </c>
      <c r="L94" s="16" t="n">
        <v>0.381051840392763</v>
      </c>
      <c r="M94" s="16" t="n">
        <v>0.596656378600823</v>
      </c>
      <c r="N94" s="16" t="n">
        <v>0.0876103909691553</v>
      </c>
      <c r="O94" s="16" t="n">
        <v>0.297810840571228</v>
      </c>
      <c r="P94" s="34" t="b">
        <f aca="false">TRUE()</f>
        <v>1</v>
      </c>
      <c r="Q94" s="18" t="n">
        <v>0.000153731341753507</v>
      </c>
    </row>
    <row r="95" customFormat="false" ht="22.35" hidden="false" customHeight="false" outlineLevel="0" collapsed="false">
      <c r="A95" s="6" t="s">
        <v>1937</v>
      </c>
      <c r="B95" s="7" t="s">
        <v>1547</v>
      </c>
      <c r="C95" s="17" t="n">
        <v>491</v>
      </c>
      <c r="D95" s="16" t="n">
        <v>0.100108092121229</v>
      </c>
      <c r="E95" s="16" t="n">
        <v>0.0174150707025212</v>
      </c>
      <c r="F95" s="16" t="n">
        <v>0.107014247616714</v>
      </c>
      <c r="G95" s="16" t="n">
        <v>0.0181241373452455</v>
      </c>
      <c r="H95" s="16" t="n">
        <v>3.73633578819298</v>
      </c>
      <c r="I95" s="17" t="n">
        <v>156.915338794235</v>
      </c>
      <c r="J95" s="18" t="n">
        <v>0.000260984209960029</v>
      </c>
      <c r="K95" s="18" t="n">
        <v>0.000395575044314872</v>
      </c>
      <c r="L95" s="16" t="n">
        <v>0.383046240057767</v>
      </c>
      <c r="M95" s="16" t="n">
        <v>0.597376543209877</v>
      </c>
      <c r="N95" s="16" t="n">
        <v>0.0857972827270155</v>
      </c>
      <c r="O95" s="16" t="n">
        <v>0.29703714792475</v>
      </c>
      <c r="P95" s="34" t="b">
        <f aca="false">TRUE()</f>
        <v>1</v>
      </c>
      <c r="Q95" s="18" t="n">
        <v>3.18239679941808E-005</v>
      </c>
    </row>
    <row r="96" customFormat="false" ht="22.35" hidden="false" customHeight="false" outlineLevel="0" collapsed="false">
      <c r="A96" s="6" t="s">
        <v>1938</v>
      </c>
      <c r="B96" s="7" t="s">
        <v>1547</v>
      </c>
      <c r="C96" s="17" t="n">
        <v>492</v>
      </c>
      <c r="D96" s="16" t="n">
        <v>0.100493464708733</v>
      </c>
      <c r="E96" s="16" t="n">
        <v>0.0174572506801958</v>
      </c>
      <c r="F96" s="16" t="n">
        <v>0.107447130628349</v>
      </c>
      <c r="G96" s="16" t="n">
        <v>0.0181833287904958</v>
      </c>
      <c r="H96" s="16" t="n">
        <v>3.75238724663725</v>
      </c>
      <c r="I96" s="17" t="n">
        <v>157.004583618846</v>
      </c>
      <c r="J96" s="18" t="n">
        <v>0.000246073375727505</v>
      </c>
      <c r="K96" s="18" t="n">
        <v>0.000375442834290127</v>
      </c>
      <c r="L96" s="16" t="n">
        <v>0.384475960888731</v>
      </c>
      <c r="M96" s="16" t="n">
        <v>0.597805212620027</v>
      </c>
      <c r="N96" s="16" t="n">
        <v>0.0841838479144815</v>
      </c>
      <c r="O96" s="16" t="n">
        <v>0.296004588905479</v>
      </c>
      <c r="P96" s="34" t="b">
        <f aca="false">TRUE()</f>
        <v>1</v>
      </c>
      <c r="Q96" s="18" t="n">
        <v>0.000185635321468655</v>
      </c>
    </row>
    <row r="97" customFormat="false" ht="22.35" hidden="false" customHeight="false" outlineLevel="0" collapsed="false">
      <c r="A97" s="6" t="s">
        <v>1939</v>
      </c>
      <c r="B97" s="7" t="s">
        <v>1547</v>
      </c>
      <c r="C97" s="17" t="n">
        <v>493</v>
      </c>
      <c r="D97" s="16" t="n">
        <v>0.100937736929422</v>
      </c>
      <c r="E97" s="16" t="n">
        <v>0.0175017866478231</v>
      </c>
      <c r="F97" s="16" t="n">
        <v>0.107931263316598</v>
      </c>
      <c r="G97" s="16" t="n">
        <v>0.0182468420922065</v>
      </c>
      <c r="H97" s="16" t="n">
        <v>3.76366315903038</v>
      </c>
      <c r="I97" s="17" t="n">
        <v>157.104363929599</v>
      </c>
      <c r="J97" s="18" t="n">
        <v>0.00023606640212307</v>
      </c>
      <c r="K97" s="18" t="n">
        <v>0.000361370552862686</v>
      </c>
      <c r="L97" s="16" t="n">
        <v>0.385389865277011</v>
      </c>
      <c r="M97" s="16" t="n">
        <v>0.598285322359397</v>
      </c>
      <c r="N97" s="16" t="n">
        <v>0.0830016228953246</v>
      </c>
      <c r="O97" s="16" t="n">
        <v>0.294684676496235</v>
      </c>
      <c r="P97" s="34" t="b">
        <f aca="false">TRUE()</f>
        <v>1</v>
      </c>
      <c r="Q97" s="18" t="n">
        <v>0.000159734884457107</v>
      </c>
    </row>
    <row r="98" customFormat="false" ht="22.35" hidden="false" customHeight="false" outlineLevel="0" collapsed="false">
      <c r="A98" s="6" t="s">
        <v>1940</v>
      </c>
      <c r="B98" s="7" t="s">
        <v>1547</v>
      </c>
      <c r="C98" s="17" t="n">
        <v>494</v>
      </c>
      <c r="D98" s="16" t="n">
        <v>0.101417609831288</v>
      </c>
      <c r="E98" s="16" t="n">
        <v>0.0175548964846303</v>
      </c>
      <c r="F98" s="16" t="n">
        <v>0.108453540998884</v>
      </c>
      <c r="G98" s="16" t="n">
        <v>0.0183247935898357</v>
      </c>
      <c r="H98" s="16" t="n">
        <v>3.77419647565075</v>
      </c>
      <c r="I98" s="17" t="n">
        <v>157.23570464824</v>
      </c>
      <c r="J98" s="18" t="n">
        <v>0.00022704901536734</v>
      </c>
      <c r="K98" s="18" t="n">
        <v>0.000348993401884194</v>
      </c>
      <c r="L98" s="16" t="n">
        <v>0.386150753061994</v>
      </c>
      <c r="M98" s="16" t="n">
        <v>0.598628257887517</v>
      </c>
      <c r="N98" s="16" t="n">
        <v>0.082035548185418</v>
      </c>
      <c r="O98" s="16" t="n">
        <v>0.293492033701425</v>
      </c>
      <c r="P98" s="34" t="b">
        <f aca="false">TRUE()</f>
        <v>1</v>
      </c>
      <c r="Q98" s="18" t="n">
        <v>0.00014251416379331</v>
      </c>
    </row>
    <row r="99" customFormat="false" ht="22.35" hidden="false" customHeight="false" outlineLevel="0" collapsed="false">
      <c r="A99" s="6" t="s">
        <v>1941</v>
      </c>
      <c r="B99" s="7" t="s">
        <v>1547</v>
      </c>
      <c r="C99" s="17" t="n">
        <v>495</v>
      </c>
      <c r="D99" s="16" t="n">
        <v>0.101946914623862</v>
      </c>
      <c r="E99" s="16" t="n">
        <v>0.0176128906924311</v>
      </c>
      <c r="F99" s="16" t="n">
        <v>0.109022075740287</v>
      </c>
      <c r="G99" s="16" t="n">
        <v>0.0184080150532497</v>
      </c>
      <c r="H99" s="16" t="n">
        <v>3.78190812130262</v>
      </c>
      <c r="I99" s="17" t="n">
        <v>157.367403961109</v>
      </c>
      <c r="J99" s="18" t="n">
        <v>0.000220638224721471</v>
      </c>
      <c r="K99" s="18" t="n">
        <v>0.000340136936327676</v>
      </c>
      <c r="L99" s="16" t="n">
        <v>0.386621684283631</v>
      </c>
      <c r="M99" s="16" t="n">
        <v>0.599125514403292</v>
      </c>
      <c r="N99" s="16" t="n">
        <v>0.0813595967211231</v>
      </c>
      <c r="O99" s="16" t="n">
        <v>0.292296991333561</v>
      </c>
      <c r="P99" s="34" t="b">
        <f aca="false">TRUE()</f>
        <v>1</v>
      </c>
      <c r="Q99" s="18" t="n">
        <v>0.000161583980332932</v>
      </c>
    </row>
    <row r="100" customFormat="false" ht="22.35" hidden="false" customHeight="false" outlineLevel="0" collapsed="false">
      <c r="A100" s="6" t="s">
        <v>1942</v>
      </c>
      <c r="B100" s="7" t="s">
        <v>1547</v>
      </c>
      <c r="C100" s="17" t="n">
        <v>496</v>
      </c>
      <c r="D100" s="16" t="n">
        <v>0.102530586310047</v>
      </c>
      <c r="E100" s="16" t="n">
        <v>0.0176741082597647</v>
      </c>
      <c r="F100" s="16" t="n">
        <v>0.109637023721009</v>
      </c>
      <c r="G100" s="16" t="n">
        <v>0.0184919331645531</v>
      </c>
      <c r="H100" s="16" t="n">
        <v>3.78473636163153</v>
      </c>
      <c r="I100" s="17" t="n">
        <v>157.482913240496</v>
      </c>
      <c r="J100" s="18" t="n">
        <v>0.000218299400224532</v>
      </c>
      <c r="K100" s="18" t="n">
        <v>0.000336906846757831</v>
      </c>
      <c r="L100" s="16" t="n">
        <v>0.38663257036926</v>
      </c>
      <c r="M100" s="16" t="n">
        <v>0.599228395061728</v>
      </c>
      <c r="N100" s="16" t="n">
        <v>0.0808991242252386</v>
      </c>
      <c r="O100" s="16" t="n">
        <v>0.291027552862992</v>
      </c>
      <c r="P100" s="34" t="b">
        <f aca="false">TRUE()</f>
        <v>1</v>
      </c>
      <c r="Q100" s="18" t="n">
        <v>6.29867046533713E-005</v>
      </c>
    </row>
    <row r="101" customFormat="false" ht="22.35" hidden="false" customHeight="false" outlineLevel="0" collapsed="false">
      <c r="A101" s="6" t="s">
        <v>1943</v>
      </c>
      <c r="B101" s="7" t="s">
        <v>1547</v>
      </c>
      <c r="C101" s="17" t="n">
        <v>497</v>
      </c>
      <c r="D101" s="16" t="n">
        <v>0.103146583382753</v>
      </c>
      <c r="E101" s="16" t="n">
        <v>0.0177417760681006</v>
      </c>
      <c r="F101" s="16" t="n">
        <v>0.110282955651274</v>
      </c>
      <c r="G101" s="16" t="n">
        <v>0.0185845207622157</v>
      </c>
      <c r="H101" s="16" t="n">
        <v>3.78538464572006</v>
      </c>
      <c r="I101" s="17" t="n">
        <v>157.608838465126</v>
      </c>
      <c r="J101" s="18" t="n">
        <v>0.000217721157044311</v>
      </c>
      <c r="K101" s="18" t="n">
        <v>0.000336139435168858</v>
      </c>
      <c r="L101" s="16" t="n">
        <v>0.386396404317442</v>
      </c>
      <c r="M101" s="16" t="n">
        <v>0.599657064471879</v>
      </c>
      <c r="N101" s="16" t="n">
        <v>0.080629415934392</v>
      </c>
      <c r="O101" s="16" t="n">
        <v>0.289821858789643</v>
      </c>
      <c r="P101" s="34" t="b">
        <f aca="false">TRUE()</f>
        <v>1</v>
      </c>
      <c r="Q101" s="18" t="n">
        <v>0.000157397040322767</v>
      </c>
    </row>
    <row r="102" customFormat="false" ht="22.35" hidden="false" customHeight="false" outlineLevel="0" collapsed="false">
      <c r="A102" s="6" t="s">
        <v>1944</v>
      </c>
      <c r="B102" s="7" t="s">
        <v>1547</v>
      </c>
      <c r="C102" s="17" t="n">
        <v>498</v>
      </c>
      <c r="D102" s="16" t="n">
        <v>0.10382148697157</v>
      </c>
      <c r="E102" s="16" t="n">
        <v>0.0178135430726837</v>
      </c>
      <c r="F102" s="16" t="n">
        <v>0.110993646706016</v>
      </c>
      <c r="G102" s="16" t="n">
        <v>0.0186799975829594</v>
      </c>
      <c r="H102" s="16" t="n">
        <v>3.78829856170485</v>
      </c>
      <c r="I102" s="17" t="n">
        <v>157.725850143036</v>
      </c>
      <c r="J102" s="18" t="n">
        <v>0.000215342743839577</v>
      </c>
      <c r="K102" s="18" t="n">
        <v>0.00033308698730311</v>
      </c>
      <c r="L102" s="16" t="n">
        <v>0.386413565569033</v>
      </c>
      <c r="M102" s="16" t="n">
        <v>0.599931412894376</v>
      </c>
      <c r="N102" s="16" t="n">
        <v>0.0803448847449489</v>
      </c>
      <c r="O102" s="16" t="n">
        <v>0.288539996646052</v>
      </c>
      <c r="P102" s="34" t="b">
        <f aca="false">TRUE()</f>
        <v>1</v>
      </c>
      <c r="Q102" s="18" t="n">
        <v>5.08499525166192E-005</v>
      </c>
    </row>
    <row r="103" customFormat="false" ht="22.35" hidden="false" customHeight="false" outlineLevel="0" collapsed="false">
      <c r="A103" s="6" t="s">
        <v>1945</v>
      </c>
      <c r="B103" s="7" t="s">
        <v>1547</v>
      </c>
      <c r="C103" s="17" t="n">
        <v>499</v>
      </c>
      <c r="D103" s="16" t="n">
        <v>0.104564802332067</v>
      </c>
      <c r="E103" s="16" t="n">
        <v>0.0178884277031146</v>
      </c>
      <c r="F103" s="16" t="n">
        <v>0.11176950949936</v>
      </c>
      <c r="G103" s="16" t="n">
        <v>0.0187815489208561</v>
      </c>
      <c r="H103" s="16" t="n">
        <v>3.78872061109761</v>
      </c>
      <c r="I103" s="17" t="n">
        <v>157.858186558482</v>
      </c>
      <c r="J103" s="18" t="n">
        <v>0.00021494822608635</v>
      </c>
      <c r="K103" s="18" t="n">
        <v>0.000332600722691406</v>
      </c>
      <c r="L103" s="16" t="n">
        <v>0.38614066068558</v>
      </c>
      <c r="M103" s="16" t="n">
        <v>0.600240054869685</v>
      </c>
      <c r="N103" s="16" t="n">
        <v>0.0800685551167861</v>
      </c>
      <c r="O103" s="16" t="n">
        <v>0.287237346103937</v>
      </c>
      <c r="P103" s="34" t="b">
        <f aca="false">TRUE()</f>
        <v>1</v>
      </c>
      <c r="Q103" s="18" t="n">
        <v>0.000264422174093563</v>
      </c>
    </row>
    <row r="104" customFormat="false" ht="22.35" hidden="false" customHeight="false" outlineLevel="0" collapsed="false">
      <c r="A104" s="6" t="s">
        <v>1349</v>
      </c>
      <c r="B104" s="7" t="s">
        <v>1547</v>
      </c>
      <c r="C104" s="17" t="n">
        <v>500</v>
      </c>
      <c r="D104" s="16" t="n">
        <v>0.105378523631227</v>
      </c>
      <c r="E104" s="16" t="n">
        <v>0.0179685720727361</v>
      </c>
      <c r="F104" s="16" t="n">
        <v>0.112600196630366</v>
      </c>
      <c r="G104" s="16" t="n">
        <v>0.0188949086771746</v>
      </c>
      <c r="H104" s="16" t="n">
        <v>3.77964599231025</v>
      </c>
      <c r="I104" s="17" t="n">
        <v>158.025627347232</v>
      </c>
      <c r="J104" s="18" t="n">
        <v>0.000222177881480897</v>
      </c>
      <c r="K104" s="18" t="n">
        <v>0.000342383293035916</v>
      </c>
      <c r="L104" s="16" t="n">
        <v>0.384818589907848</v>
      </c>
      <c r="M104" s="16" t="n">
        <v>0.600634430727023</v>
      </c>
      <c r="N104" s="16" t="n">
        <v>0.0804603304868285</v>
      </c>
      <c r="O104" s="16" t="n">
        <v>0.286013425482042</v>
      </c>
      <c r="P104" s="34" t="b">
        <f aca="false">TRUE()</f>
        <v>1</v>
      </c>
      <c r="Q104" s="18" t="n">
        <v>0.000124113784877674</v>
      </c>
    </row>
    <row r="105" customFormat="false" ht="22.35" hidden="false" customHeight="false" outlineLevel="0" collapsed="false">
      <c r="A105" s="6" t="s">
        <v>1946</v>
      </c>
      <c r="B105" s="7" t="s">
        <v>1547</v>
      </c>
      <c r="C105" s="17" t="n">
        <v>501</v>
      </c>
      <c r="D105" s="16" t="n">
        <v>0.106290529341118</v>
      </c>
      <c r="E105" s="16" t="n">
        <v>0.0180584742700719</v>
      </c>
      <c r="F105" s="16" t="n">
        <v>0.113515486900926</v>
      </c>
      <c r="G105" s="16" t="n">
        <v>0.019015066680765</v>
      </c>
      <c r="H105" s="16" t="n">
        <v>3.76162027709234</v>
      </c>
      <c r="I105" s="17" t="n">
        <v>158.171996777288</v>
      </c>
      <c r="J105" s="18" t="n">
        <v>0.000237321440341391</v>
      </c>
      <c r="K105" s="18" t="n">
        <v>0.000363157808781995</v>
      </c>
      <c r="L105" s="16" t="n">
        <v>0.382639228903207</v>
      </c>
      <c r="M105" s="16" t="n">
        <v>0.600703017832648</v>
      </c>
      <c r="N105" s="16" t="n">
        <v>0.0815428630724362</v>
      </c>
      <c r="O105" s="16" t="n">
        <v>0.284626877660205</v>
      </c>
      <c r="P105" s="34" t="b">
        <f aca="false">TRUE()</f>
        <v>1</v>
      </c>
      <c r="Q105" s="18" t="n">
        <v>0.000160905802994029</v>
      </c>
    </row>
    <row r="106" customFormat="false" ht="22.35" hidden="false" customHeight="false" outlineLevel="0" collapsed="false">
      <c r="A106" s="6" t="s">
        <v>1947</v>
      </c>
      <c r="B106" s="7" t="s">
        <v>1547</v>
      </c>
      <c r="C106" s="17" t="n">
        <v>502</v>
      </c>
      <c r="D106" s="16" t="n">
        <v>0.107314374968268</v>
      </c>
      <c r="E106" s="16" t="n">
        <v>0.0181597566232444</v>
      </c>
      <c r="F106" s="16" t="n">
        <v>0.114532284696419</v>
      </c>
      <c r="G106" s="16" t="n">
        <v>0.0191393918695153</v>
      </c>
      <c r="H106" s="16" t="n">
        <v>3.73636448597189</v>
      </c>
      <c r="I106" s="17" t="n">
        <v>158.272560005132</v>
      </c>
      <c r="J106" s="18" t="n">
        <v>0.000260248416586274</v>
      </c>
      <c r="K106" s="18" t="n">
        <v>0.000394748146503303</v>
      </c>
      <c r="L106" s="16" t="n">
        <v>0.379836110913571</v>
      </c>
      <c r="M106" s="16" t="n">
        <v>0.601011659807956</v>
      </c>
      <c r="N106" s="16" t="n">
        <v>0.0829417918498618</v>
      </c>
      <c r="O106" s="16" t="n">
        <v>0.282906349563796</v>
      </c>
      <c r="P106" s="34" t="b">
        <f aca="false">TRUE()</f>
        <v>1</v>
      </c>
      <c r="Q106" s="18" t="n">
        <v>5.26873573338989E-005</v>
      </c>
    </row>
    <row r="107" customFormat="false" ht="22.35" hidden="false" customHeight="false" outlineLevel="0" collapsed="false">
      <c r="A107" s="6" t="s">
        <v>1948</v>
      </c>
      <c r="B107" s="7" t="s">
        <v>1547</v>
      </c>
      <c r="C107" s="17" t="n">
        <v>503</v>
      </c>
      <c r="D107" s="16" t="n">
        <v>0.108430711732767</v>
      </c>
      <c r="E107" s="16" t="n">
        <v>0.0182752158223447</v>
      </c>
      <c r="F107" s="16" t="n">
        <v>0.115632358072438</v>
      </c>
      <c r="G107" s="16" t="n">
        <v>0.0192733232088926</v>
      </c>
      <c r="H107" s="16" t="n">
        <v>3.70396518592783</v>
      </c>
      <c r="I107" s="17" t="n">
        <v>158.341834867676</v>
      </c>
      <c r="J107" s="18" t="n">
        <v>0.000292775181314152</v>
      </c>
      <c r="K107" s="18" t="n">
        <v>0.000440064108096244</v>
      </c>
      <c r="L107" s="16" t="n">
        <v>0.376382953086592</v>
      </c>
      <c r="M107" s="16" t="n">
        <v>0.600600137174211</v>
      </c>
      <c r="N107" s="16" t="n">
        <v>0.0849778019171368</v>
      </c>
      <c r="O107" s="16" t="n">
        <v>0.280977343347097</v>
      </c>
      <c r="P107" s="34" t="b">
        <f aca="false">TRUE()</f>
        <v>1</v>
      </c>
      <c r="Q107" s="18" t="n">
        <v>0.000137316950971922</v>
      </c>
    </row>
    <row r="108" customFormat="false" ht="22.35" hidden="false" customHeight="false" outlineLevel="0" collapsed="false">
      <c r="A108" s="6" t="s">
        <v>1949</v>
      </c>
      <c r="B108" s="7" t="s">
        <v>1547</v>
      </c>
      <c r="C108" s="17" t="n">
        <v>504</v>
      </c>
      <c r="D108" s="16" t="n">
        <v>0.109621757249223</v>
      </c>
      <c r="E108" s="16" t="n">
        <v>0.0184064694934601</v>
      </c>
      <c r="F108" s="16" t="n">
        <v>0.116793320086238</v>
      </c>
      <c r="G108" s="16" t="n">
        <v>0.0194239745315391</v>
      </c>
      <c r="H108" s="16" t="n">
        <v>3.66177063119814</v>
      </c>
      <c r="I108" s="17" t="n">
        <v>158.410586397011</v>
      </c>
      <c r="J108" s="18" t="n">
        <v>0.000340938794855158</v>
      </c>
      <c r="K108" s="18" t="n">
        <v>0.000508406754814555</v>
      </c>
      <c r="L108" s="16" t="n">
        <v>0.371939129855995</v>
      </c>
      <c r="M108" s="16" t="n">
        <v>0.599965706447188</v>
      </c>
      <c r="N108" s="16" t="n">
        <v>0.0878111875538276</v>
      </c>
      <c r="O108" s="16" t="n">
        <v>0.279042665924475</v>
      </c>
      <c r="P108" s="34" t="b">
        <f aca="false">TRUE()</f>
        <v>1</v>
      </c>
      <c r="Q108" s="18" t="n">
        <v>0.000148255728900374</v>
      </c>
    </row>
    <row r="109" customFormat="false" ht="22.35" hidden="false" customHeight="false" outlineLevel="0" collapsed="false">
      <c r="A109" s="6" t="s">
        <v>1950</v>
      </c>
      <c r="B109" s="7" t="s">
        <v>1547</v>
      </c>
      <c r="C109" s="17" t="n">
        <v>505</v>
      </c>
      <c r="D109" s="16" t="n">
        <v>0.110924205825995</v>
      </c>
      <c r="E109" s="16" t="n">
        <v>0.0185523199684083</v>
      </c>
      <c r="F109" s="16" t="n">
        <v>0.118052263410932</v>
      </c>
      <c r="G109" s="16" t="n">
        <v>0.0195827878493447</v>
      </c>
      <c r="H109" s="16" t="n">
        <v>3.61077973272535</v>
      </c>
      <c r="I109" s="17" t="n">
        <v>158.437933086873</v>
      </c>
      <c r="J109" s="18" t="n">
        <v>0.000409178669245813</v>
      </c>
      <c r="K109" s="18" t="n">
        <v>0.000604733432111868</v>
      </c>
      <c r="L109" s="16" t="n">
        <v>0.366698626648283</v>
      </c>
      <c r="M109" s="16" t="n">
        <v>0.599125514403292</v>
      </c>
      <c r="N109" s="16" t="n">
        <v>0.0913330080205481</v>
      </c>
      <c r="O109" s="16" t="n">
        <v>0.276793172031904</v>
      </c>
      <c r="P109" s="34" t="b">
        <f aca="false">TRUE()</f>
        <v>1</v>
      </c>
      <c r="Q109" s="18" t="n">
        <v>1.23456790123457E-005</v>
      </c>
    </row>
    <row r="110" customFormat="false" ht="22.35" hidden="false" customHeight="false" outlineLevel="0" collapsed="false">
      <c r="A110" s="6" t="s">
        <v>1951</v>
      </c>
      <c r="B110" s="7" t="s">
        <v>1547</v>
      </c>
      <c r="C110" s="17" t="n">
        <v>506</v>
      </c>
      <c r="D110" s="16" t="n">
        <v>0.11236336247467</v>
      </c>
      <c r="E110" s="16" t="n">
        <v>0.0187139998695755</v>
      </c>
      <c r="F110" s="16" t="n">
        <v>0.119430106495718</v>
      </c>
      <c r="G110" s="16" t="n">
        <v>0.0197495091444191</v>
      </c>
      <c r="H110" s="16" t="n">
        <v>3.54892270423205</v>
      </c>
      <c r="I110" s="17" t="n">
        <v>158.416140496733</v>
      </c>
      <c r="J110" s="18" t="n">
        <v>0.000509306462097838</v>
      </c>
      <c r="K110" s="18" t="n">
        <v>0.00074214249217206</v>
      </c>
      <c r="L110" s="16" t="n">
        <v>0.360464547199431</v>
      </c>
      <c r="M110" s="16" t="n">
        <v>0.597496570644719</v>
      </c>
      <c r="N110" s="16" t="n">
        <v>0.0955716894910308</v>
      </c>
      <c r="O110" s="16" t="n">
        <v>0.2741049387308</v>
      </c>
      <c r="P110" s="34" t="b">
        <f aca="false">TRUE()</f>
        <v>1</v>
      </c>
      <c r="Q110" s="18" t="n">
        <v>1.48148148148148E-005</v>
      </c>
    </row>
    <row r="111" customFormat="false" ht="22.35" hidden="false" customHeight="false" outlineLevel="0" collapsed="false">
      <c r="A111" s="6" t="s">
        <v>1952</v>
      </c>
      <c r="B111" s="7" t="s">
        <v>1547</v>
      </c>
      <c r="C111" s="17" t="n">
        <v>507</v>
      </c>
      <c r="D111" s="16" t="n">
        <v>0.113942913228003</v>
      </c>
      <c r="E111" s="16" t="n">
        <v>0.0188923013343316</v>
      </c>
      <c r="F111" s="16" t="n">
        <v>0.120928903207181</v>
      </c>
      <c r="G111" s="16" t="n">
        <v>0.0199289655406387</v>
      </c>
      <c r="H111" s="16" t="n">
        <v>3.4755333366185</v>
      </c>
      <c r="I111" s="17" t="n">
        <v>158.368418399242</v>
      </c>
      <c r="J111" s="18" t="n">
        <v>0.000657974858474435</v>
      </c>
      <c r="K111" s="18" t="n">
        <v>0.000947136893051996</v>
      </c>
      <c r="L111" s="16" t="n">
        <v>0.353113224569083</v>
      </c>
      <c r="M111" s="16" t="n">
        <v>0.595610425240055</v>
      </c>
      <c r="N111" s="16" t="n">
        <v>0.100949634645867</v>
      </c>
      <c r="O111" s="16" t="n">
        <v>0.271152554040431</v>
      </c>
      <c r="P111" s="34" t="b">
        <f aca="false">TRUE()</f>
        <v>1</v>
      </c>
      <c r="Q111" s="18" t="n">
        <v>0.000134550521642948</v>
      </c>
    </row>
    <row r="112" customFormat="false" ht="22.35" hidden="false" customHeight="false" outlineLevel="0" collapsed="false">
      <c r="A112" s="6" t="s">
        <v>1953</v>
      </c>
      <c r="B112" s="7" t="s">
        <v>1547</v>
      </c>
      <c r="C112" s="17" t="n">
        <v>508</v>
      </c>
      <c r="D112" s="16" t="n">
        <v>0.115644697505001</v>
      </c>
      <c r="E112" s="16" t="n">
        <v>0.0190827544661724</v>
      </c>
      <c r="F112" s="16" t="n">
        <v>0.12253839606851</v>
      </c>
      <c r="G112" s="16" t="n">
        <v>0.0201219277899641</v>
      </c>
      <c r="H112" s="16" t="n">
        <v>3.39563324382755</v>
      </c>
      <c r="I112" s="17" t="n">
        <v>158.325368042055</v>
      </c>
      <c r="J112" s="18" t="n">
        <v>0.000865648737328556</v>
      </c>
      <c r="K112" s="16" t="n">
        <v>0.00123155374011433</v>
      </c>
      <c r="L112" s="16" t="n">
        <v>0.345086151695784</v>
      </c>
      <c r="M112" s="16" t="n">
        <v>0.593312757201646</v>
      </c>
      <c r="N112" s="16" t="n">
        <v>0.107379334160655</v>
      </c>
      <c r="O112" s="16" t="n">
        <v>0.268236437822483</v>
      </c>
      <c r="P112" s="34" t="b">
        <f aca="false">TRUE()</f>
        <v>1</v>
      </c>
      <c r="Q112" s="18" t="n">
        <v>0.000127875543788348</v>
      </c>
    </row>
    <row r="113" customFormat="false" ht="22.35" hidden="false" customHeight="false" outlineLevel="0" collapsed="false">
      <c r="A113" s="6" t="s">
        <v>1954</v>
      </c>
      <c r="B113" s="7" t="s">
        <v>1547</v>
      </c>
      <c r="C113" s="17" t="n">
        <v>509</v>
      </c>
      <c r="D113" s="16" t="n">
        <v>0.117467597792226</v>
      </c>
      <c r="E113" s="16" t="n">
        <v>0.0192865666571655</v>
      </c>
      <c r="F113" s="16" t="n">
        <v>0.124247787643341</v>
      </c>
      <c r="G113" s="16" t="n">
        <v>0.0203315595280674</v>
      </c>
      <c r="H113" s="16" t="n">
        <v>3.30458547594428</v>
      </c>
      <c r="I113" s="17" t="n">
        <v>158.297062840747</v>
      </c>
      <c r="J113" s="16" t="n">
        <v>0.00117645029332845</v>
      </c>
      <c r="K113" s="16" t="n">
        <v>0.00165172390770343</v>
      </c>
      <c r="L113" s="16" t="n">
        <v>0.335891416019407</v>
      </c>
      <c r="M113" s="16" t="n">
        <v>0.591100823045268</v>
      </c>
      <c r="N113" s="16" t="n">
        <v>0.114767158410159</v>
      </c>
      <c r="O113" s="16" t="n">
        <v>0.265346370650482</v>
      </c>
      <c r="P113" s="34" t="b">
        <f aca="false">TRUE()</f>
        <v>1</v>
      </c>
      <c r="Q113" s="18" t="n">
        <v>0.000253582172882939</v>
      </c>
    </row>
    <row r="114" customFormat="false" ht="22.35" hidden="false" customHeight="false" outlineLevel="0" collapsed="false">
      <c r="A114" s="6" t="s">
        <v>1955</v>
      </c>
      <c r="B114" s="7" t="s">
        <v>1547</v>
      </c>
      <c r="C114" s="17" t="n">
        <v>510</v>
      </c>
      <c r="D114" s="16" t="n">
        <v>0.119411761768186</v>
      </c>
      <c r="E114" s="16" t="n">
        <v>0.0195079158015749</v>
      </c>
      <c r="F114" s="16" t="n">
        <v>0.126053255818271</v>
      </c>
      <c r="G114" s="16" t="n">
        <v>0.0205580924318172</v>
      </c>
      <c r="H114" s="16" t="n">
        <v>3.2004505419048</v>
      </c>
      <c r="I114" s="17" t="n">
        <v>158.260980393834</v>
      </c>
      <c r="J114" s="16" t="n">
        <v>0.00165826172162739</v>
      </c>
      <c r="K114" s="16" t="n">
        <v>0.002296991370078</v>
      </c>
      <c r="L114" s="16" t="n">
        <v>0.325378544278722</v>
      </c>
      <c r="M114" s="16" t="n">
        <v>0.588563100137174</v>
      </c>
      <c r="N114" s="16" t="n">
        <v>0.125050116513773</v>
      </c>
      <c r="O114" s="16" t="n">
        <v>0.262494248810075</v>
      </c>
      <c r="P114" s="34" t="b">
        <f aca="false">TRUE()</f>
        <v>1</v>
      </c>
      <c r="Q114" s="18" t="n">
        <v>0.000151950560343252</v>
      </c>
    </row>
    <row r="115" customFormat="false" ht="22.35" hidden="false" customHeight="false" outlineLevel="0" collapsed="false">
      <c r="A115" s="6" t="s">
        <v>1956</v>
      </c>
      <c r="B115" s="7" t="s">
        <v>1547</v>
      </c>
      <c r="C115" s="17" t="n">
        <v>511</v>
      </c>
      <c r="D115" s="16" t="n">
        <v>0.121479723986705</v>
      </c>
      <c r="E115" s="16" t="n">
        <v>0.0197505709652773</v>
      </c>
      <c r="F115" s="16" t="n">
        <v>0.12796213498649</v>
      </c>
      <c r="G115" s="16" t="n">
        <v>0.0207975482804899</v>
      </c>
      <c r="H115" s="16" t="n">
        <v>3.08584968641173</v>
      </c>
      <c r="I115" s="17" t="n">
        <v>158.175924164956</v>
      </c>
      <c r="J115" s="16" t="n">
        <v>0.00239673232688327</v>
      </c>
      <c r="K115" s="16" t="n">
        <v>0.00327940625010405</v>
      </c>
      <c r="L115" s="16" t="n">
        <v>0.313890989404506</v>
      </c>
      <c r="M115" s="16" t="n">
        <v>0.585871056241427</v>
      </c>
      <c r="N115" s="16" t="n">
        <v>0.137388540811431</v>
      </c>
      <c r="O115" s="16" t="n">
        <v>0.259700601579878</v>
      </c>
      <c r="P115" s="34" t="b">
        <f aca="false">TRUE()</f>
        <v>1</v>
      </c>
      <c r="Q115" s="18" t="n">
        <v>0.000186370423060522</v>
      </c>
    </row>
    <row r="116" customFormat="false" ht="22.35" hidden="false" customHeight="false" outlineLevel="0" collapsed="false">
      <c r="A116" s="6" t="s">
        <v>1957</v>
      </c>
      <c r="B116" s="7" t="s">
        <v>1547</v>
      </c>
      <c r="C116" s="17" t="n">
        <v>512</v>
      </c>
      <c r="D116" s="16" t="n">
        <v>0.123705083656284</v>
      </c>
      <c r="E116" s="16" t="n">
        <v>0.0200057549450739</v>
      </c>
      <c r="F116" s="16" t="n">
        <v>0.129999977920141</v>
      </c>
      <c r="G116" s="16" t="n">
        <v>0.0210433187380742</v>
      </c>
      <c r="H116" s="16" t="n">
        <v>2.95894688503661</v>
      </c>
      <c r="I116" s="17" t="n">
        <v>158.057599853954</v>
      </c>
      <c r="J116" s="16" t="n">
        <v>0.00356186956708481</v>
      </c>
      <c r="K116" s="16" t="n">
        <v>0.00481490511511464</v>
      </c>
      <c r="L116" s="16" t="n">
        <v>0.301201211065551</v>
      </c>
      <c r="M116" s="16" t="n">
        <v>0.582561728395062</v>
      </c>
      <c r="N116" s="16" t="n">
        <v>0.151966263920456</v>
      </c>
      <c r="O116" s="16" t="n">
        <v>0.256732142821163</v>
      </c>
      <c r="P116" s="34" t="b">
        <f aca="false">TRUE()</f>
        <v>1</v>
      </c>
      <c r="Q116" s="18" t="n">
        <v>0.000195222818876042</v>
      </c>
    </row>
    <row r="117" customFormat="false" ht="22.35" hidden="false" customHeight="false" outlineLevel="0" collapsed="false">
      <c r="A117" s="6" t="s">
        <v>1958</v>
      </c>
      <c r="B117" s="7" t="s">
        <v>1547</v>
      </c>
      <c r="C117" s="17" t="n">
        <v>513</v>
      </c>
      <c r="D117" s="16" t="n">
        <v>0.126074463380709</v>
      </c>
      <c r="E117" s="16" t="n">
        <v>0.0202753578879101</v>
      </c>
      <c r="F117" s="16" t="n">
        <v>0.1321556099368</v>
      </c>
      <c r="G117" s="16" t="n">
        <v>0.0212969155659691</v>
      </c>
      <c r="H117" s="16" t="n">
        <v>2.82118271573324</v>
      </c>
      <c r="I117" s="17" t="n">
        <v>157.905208352668</v>
      </c>
      <c r="J117" s="16" t="n">
        <v>0.00539948155627979</v>
      </c>
      <c r="K117" s="16" t="n">
        <v>0.00714991973789443</v>
      </c>
      <c r="L117" s="16" t="n">
        <v>0.287447271931797</v>
      </c>
      <c r="M117" s="16" t="n">
        <v>0.578429355281207</v>
      </c>
      <c r="N117" s="16" t="n">
        <v>0.1693259009068</v>
      </c>
      <c r="O117" s="16" t="n">
        <v>0.253594674541324</v>
      </c>
      <c r="P117" s="34" t="b">
        <f aca="false">TRUE()</f>
        <v>1</v>
      </c>
      <c r="Q117" s="18" t="n">
        <v>7.60287133936658E-005</v>
      </c>
    </row>
    <row r="118" customFormat="false" ht="22.35" hidden="false" customHeight="false" outlineLevel="0" collapsed="false">
      <c r="A118" s="6" t="s">
        <v>1959</v>
      </c>
      <c r="B118" s="7" t="s">
        <v>1547</v>
      </c>
      <c r="C118" s="17" t="n">
        <v>514</v>
      </c>
      <c r="D118" s="16" t="n">
        <v>0.128572058843596</v>
      </c>
      <c r="E118" s="16" t="n">
        <v>0.0205604163514325</v>
      </c>
      <c r="F118" s="16" t="n">
        <v>0.13441621616176</v>
      </c>
      <c r="G118" s="16" t="n">
        <v>0.0215607396418802</v>
      </c>
      <c r="H118" s="16" t="n">
        <v>2.67444457460662</v>
      </c>
      <c r="I118" s="17" t="n">
        <v>157.727150797841</v>
      </c>
      <c r="J118" s="16" t="n">
        <v>0.00827413551126456</v>
      </c>
      <c r="K118" s="16" t="n">
        <v>0.0107305194911712</v>
      </c>
      <c r="L118" s="16" t="n">
        <v>0.272796171774189</v>
      </c>
      <c r="M118" s="16" t="n">
        <v>0.575480109739369</v>
      </c>
      <c r="N118" s="16" t="n">
        <v>0.189309412213904</v>
      </c>
      <c r="O118" s="16" t="n">
        <v>0.250399744195891</v>
      </c>
      <c r="P118" s="34" t="b">
        <f aca="false">TRUE()</f>
        <v>1</v>
      </c>
      <c r="Q118" s="18" t="n">
        <v>0.000179411168843611</v>
      </c>
    </row>
    <row r="119" customFormat="false" ht="22.35" hidden="false" customHeight="false" outlineLevel="0" collapsed="false">
      <c r="A119" s="6" t="s">
        <v>1960</v>
      </c>
      <c r="B119" s="7" t="s">
        <v>1547</v>
      </c>
      <c r="C119" s="17" t="n">
        <v>515</v>
      </c>
      <c r="D119" s="16" t="n">
        <v>0.13123147742493</v>
      </c>
      <c r="E119" s="16" t="n">
        <v>0.020853672121571</v>
      </c>
      <c r="F119" s="16" t="n">
        <v>0.136811733419298</v>
      </c>
      <c r="G119" s="16" t="n">
        <v>0.0218286254371243</v>
      </c>
      <c r="H119" s="16" t="n">
        <v>2.51858739551713</v>
      </c>
      <c r="I119" s="17" t="n">
        <v>157.532072220012</v>
      </c>
      <c r="J119" s="16" t="n">
        <v>0.0127803945668571</v>
      </c>
      <c r="K119" s="16" t="n">
        <v>0.0160723143795324</v>
      </c>
      <c r="L119" s="16" t="n">
        <v>0.257209552064108</v>
      </c>
      <c r="M119" s="16" t="n">
        <v>0.570970507544582</v>
      </c>
      <c r="N119" s="16" t="n">
        <v>0.213969265829557</v>
      </c>
      <c r="O119" s="16" t="n">
        <v>0.247067499424133</v>
      </c>
      <c r="P119" s="34" t="b">
        <f aca="false">TRUE()</f>
        <v>1</v>
      </c>
      <c r="Q119" s="18" t="n">
        <v>0.000169313561716131</v>
      </c>
    </row>
    <row r="120" customFormat="false" ht="22.35" hidden="false" customHeight="false" outlineLevel="0" collapsed="false">
      <c r="A120" s="6" t="s">
        <v>1961</v>
      </c>
      <c r="B120" s="7" t="s">
        <v>1547</v>
      </c>
      <c r="C120" s="17" t="n">
        <v>516</v>
      </c>
      <c r="D120" s="16" t="n">
        <v>0.134062641130528</v>
      </c>
      <c r="E120" s="16" t="n">
        <v>0.021153607114623</v>
      </c>
      <c r="F120" s="16" t="n">
        <v>0.139341934070572</v>
      </c>
      <c r="G120" s="16" t="n">
        <v>0.0220960622831809</v>
      </c>
      <c r="H120" s="16" t="n">
        <v>2.34985286180153</v>
      </c>
      <c r="I120" s="17" t="n">
        <v>157.306891584431</v>
      </c>
      <c r="J120" s="16" t="n">
        <v>0.0200224993231629</v>
      </c>
      <c r="K120" s="16" t="n">
        <v>0.0243961750414346</v>
      </c>
      <c r="L120" s="16" t="n">
        <v>0.240314447462125</v>
      </c>
      <c r="M120" s="16" t="n">
        <v>0.56730109739369</v>
      </c>
      <c r="N120" s="16" t="n">
        <v>0.243260552696049</v>
      </c>
      <c r="O120" s="16" t="n">
        <v>0.243417821992436</v>
      </c>
      <c r="P120" s="34" t="b">
        <f aca="false">TRUE()</f>
        <v>1</v>
      </c>
      <c r="Q120" s="18" t="n">
        <v>0.000167738661121014</v>
      </c>
    </row>
    <row r="121" customFormat="false" ht="22.35" hidden="false" customHeight="false" outlineLevel="0" collapsed="false">
      <c r="A121" s="6" t="s">
        <v>1962</v>
      </c>
      <c r="B121" s="7" t="s">
        <v>1547</v>
      </c>
      <c r="C121" s="17" t="n">
        <v>517</v>
      </c>
      <c r="D121" s="16" t="n">
        <v>0.137038940378065</v>
      </c>
      <c r="E121" s="16" t="n">
        <v>0.0214558150554887</v>
      </c>
      <c r="F121" s="16" t="n">
        <v>0.14198505444005</v>
      </c>
      <c r="G121" s="16" t="n">
        <v>0.0223636284458417</v>
      </c>
      <c r="H121" s="16" t="n">
        <v>2.17137743993025</v>
      </c>
      <c r="I121" s="17" t="n">
        <v>157.077898674927</v>
      </c>
      <c r="J121" s="16" t="n">
        <v>0.0314033521498574</v>
      </c>
      <c r="K121" s="16" t="n">
        <v>0.0375140792809178</v>
      </c>
      <c r="L121" s="16" t="n">
        <v>0.222380627200808</v>
      </c>
      <c r="M121" s="16" t="n">
        <v>0.562345679012346</v>
      </c>
      <c r="N121" s="16" t="n">
        <v>0.278065084017904</v>
      </c>
      <c r="O121" s="16" t="n">
        <v>0.239581005331732</v>
      </c>
      <c r="P121" s="34" t="b">
        <f aca="false">TRUE()</f>
        <v>1</v>
      </c>
      <c r="Q121" s="18" t="n">
        <v>0.000114259307871955</v>
      </c>
    </row>
    <row r="122" customFormat="false" ht="22.35" hidden="false" customHeight="false" outlineLevel="0" collapsed="false">
      <c r="A122" s="6" t="s">
        <v>1963</v>
      </c>
      <c r="B122" s="7" t="s">
        <v>1547</v>
      </c>
      <c r="C122" s="17" t="n">
        <v>518</v>
      </c>
      <c r="D122" s="16" t="n">
        <v>0.140118613496949</v>
      </c>
      <c r="E122" s="16" t="n">
        <v>0.0217571866136891</v>
      </c>
      <c r="F122" s="16" t="n">
        <v>0.144710533112753</v>
      </c>
      <c r="G122" s="16" t="n">
        <v>0.0226347146867678</v>
      </c>
      <c r="H122" s="16" t="n">
        <v>1.98863361247637</v>
      </c>
      <c r="I122" s="17" t="n">
        <v>156.876361888155</v>
      </c>
      <c r="J122" s="16" t="n">
        <v>0.0484808898613674</v>
      </c>
      <c r="K122" s="16" t="n">
        <v>0.0565633097904624</v>
      </c>
      <c r="L122" s="16" t="n">
        <v>0.203923222647528</v>
      </c>
      <c r="M122" s="16" t="n">
        <v>0.557836076817558</v>
      </c>
      <c r="N122" s="16" t="n">
        <v>0.317612701502252</v>
      </c>
      <c r="O122" s="16" t="n">
        <v>0.235842168094524</v>
      </c>
      <c r="P122" s="34" t="b">
        <f aca="false">FALSE()</f>
        <v>0</v>
      </c>
      <c r="Q122" s="16"/>
    </row>
    <row r="123" customFormat="false" ht="22.35" hidden="false" customHeight="false" outlineLevel="0" collapsed="false">
      <c r="A123" s="6" t="s">
        <v>1964</v>
      </c>
      <c r="B123" s="7" t="s">
        <v>1547</v>
      </c>
      <c r="C123" s="17" t="n">
        <v>519</v>
      </c>
      <c r="D123" s="16" t="n">
        <v>0.143294726829932</v>
      </c>
      <c r="E123" s="16" t="n">
        <v>0.0220618711195104</v>
      </c>
      <c r="F123" s="16" t="n">
        <v>0.147504279874365</v>
      </c>
      <c r="G123" s="16" t="n">
        <v>0.0229060205462077</v>
      </c>
      <c r="H123" s="16" t="n">
        <v>1.7985004207325</v>
      </c>
      <c r="I123" s="17" t="n">
        <v>156.665947320579</v>
      </c>
      <c r="J123" s="16" t="n">
        <v>0.0740229495176975</v>
      </c>
      <c r="K123" s="16" t="n">
        <v>0.085213658945477</v>
      </c>
      <c r="L123" s="16" t="n">
        <v>0.184671332044513</v>
      </c>
      <c r="M123" s="16" t="n">
        <v>0.552589163237311</v>
      </c>
      <c r="N123" s="16" t="n">
        <v>0.364138174188302</v>
      </c>
      <c r="O123" s="16" t="n">
        <v>0.232082357755086</v>
      </c>
      <c r="P123" s="34" t="b">
        <f aca="false">FALSE()</f>
        <v>0</v>
      </c>
      <c r="Q123" s="16"/>
    </row>
    <row r="124" customFormat="false" ht="22.35" hidden="false" customHeight="false" outlineLevel="0" collapsed="false">
      <c r="A124" s="6" t="s">
        <v>1965</v>
      </c>
      <c r="B124" s="7" t="s">
        <v>1547</v>
      </c>
      <c r="C124" s="17" t="n">
        <v>520</v>
      </c>
      <c r="D124" s="16" t="n">
        <v>0.14653447300352</v>
      </c>
      <c r="E124" s="16" t="n">
        <v>0.0223709936269026</v>
      </c>
      <c r="F124" s="16" t="n">
        <v>0.150338023091058</v>
      </c>
      <c r="G124" s="16" t="n">
        <v>0.0231772152236951</v>
      </c>
      <c r="H124" s="16" t="n">
        <v>1.60319243212362</v>
      </c>
      <c r="I124" s="17" t="n">
        <v>156.440420198347</v>
      </c>
      <c r="J124" s="16" t="n">
        <v>0.1109092764354</v>
      </c>
      <c r="K124" s="16" t="n">
        <v>0.126067788881652</v>
      </c>
      <c r="L124" s="16" t="n">
        <v>0.164852648960683</v>
      </c>
      <c r="M124" s="16" t="n">
        <v>0.547085048010974</v>
      </c>
      <c r="N124" s="16" t="n">
        <v>0.418172430752999</v>
      </c>
      <c r="O124" s="16" t="n">
        <v>0.228395985352546</v>
      </c>
      <c r="P124" s="34" t="b">
        <f aca="false">FALSE()</f>
        <v>0</v>
      </c>
      <c r="Q124" s="16"/>
    </row>
    <row r="125" customFormat="false" ht="22.35" hidden="false" customHeight="false" outlineLevel="0" collapsed="false">
      <c r="A125" s="6" t="s">
        <v>1966</v>
      </c>
      <c r="B125" s="7" t="s">
        <v>1547</v>
      </c>
      <c r="C125" s="17" t="n">
        <v>521</v>
      </c>
      <c r="D125" s="16" t="n">
        <v>0.149798086442283</v>
      </c>
      <c r="E125" s="16" t="n">
        <v>0.0226805138994125</v>
      </c>
      <c r="F125" s="16" t="n">
        <v>0.153180765238476</v>
      </c>
      <c r="G125" s="16" t="n">
        <v>0.0234481149296969</v>
      </c>
      <c r="H125" s="16" t="n">
        <v>1.40686406390615</v>
      </c>
      <c r="I125" s="17" t="n">
        <v>156.218448367267</v>
      </c>
      <c r="J125" s="16" t="n">
        <v>0.161454032223815</v>
      </c>
      <c r="K125" s="16" t="n">
        <v>0.180602219333917</v>
      </c>
      <c r="L125" s="16" t="n">
        <v>0.144869471128607</v>
      </c>
      <c r="M125" s="16" t="n">
        <v>0.541169410150892</v>
      </c>
      <c r="N125" s="16" t="n">
        <v>0.475578851043814</v>
      </c>
      <c r="O125" s="16" t="n">
        <v>0.22489824643329</v>
      </c>
      <c r="P125" s="34" t="b">
        <f aca="false">FALSE()</f>
        <v>0</v>
      </c>
      <c r="Q125" s="16"/>
    </row>
    <row r="126" customFormat="false" ht="22.35" hidden="false" customHeight="false" outlineLevel="0" collapsed="false">
      <c r="A126" s="6" t="s">
        <v>1967</v>
      </c>
      <c r="B126" s="7" t="s">
        <v>1547</v>
      </c>
      <c r="C126" s="17" t="n">
        <v>522</v>
      </c>
      <c r="D126" s="16" t="n">
        <v>0.153050607309932</v>
      </c>
      <c r="E126" s="16" t="n">
        <v>0.0229824988748627</v>
      </c>
      <c r="F126" s="16" t="n">
        <v>0.156005670147363</v>
      </c>
      <c r="G126" s="16" t="n">
        <v>0.0237167289578475</v>
      </c>
      <c r="H126" s="16" t="n">
        <v>1.21326028331007</v>
      </c>
      <c r="I126" s="17" t="n">
        <v>156.027059731876</v>
      </c>
      <c r="J126" s="16" t="n">
        <v>0.226863869209905</v>
      </c>
      <c r="K126" s="16" t="n">
        <v>0.250195338086927</v>
      </c>
      <c r="L126" s="16" t="n">
        <v>0.125086622052968</v>
      </c>
      <c r="M126" s="16" t="n">
        <v>0.535631001371742</v>
      </c>
      <c r="N126" s="16" t="n">
        <v>0.539035917741332</v>
      </c>
      <c r="O126" s="16" t="n">
        <v>0.221618701395848</v>
      </c>
      <c r="P126" s="34" t="b">
        <f aca="false">FALSE()</f>
        <v>0</v>
      </c>
      <c r="Q126" s="16"/>
    </row>
    <row r="127" customFormat="false" ht="22.35" hidden="false" customHeight="false" outlineLevel="0" collapsed="false">
      <c r="A127" s="6" t="s">
        <v>1968</v>
      </c>
      <c r="B127" s="7" t="s">
        <v>1547</v>
      </c>
      <c r="C127" s="17" t="n">
        <v>523</v>
      </c>
      <c r="D127" s="16" t="n">
        <v>0.156278591840716</v>
      </c>
      <c r="E127" s="16" t="n">
        <v>0.0232770736291862</v>
      </c>
      <c r="F127" s="16" t="n">
        <v>0.158804007331451</v>
      </c>
      <c r="G127" s="16" t="n">
        <v>0.0239791807362173</v>
      </c>
      <c r="H127" s="16" t="n">
        <v>1.02404902224325</v>
      </c>
      <c r="I127" s="17" t="n">
        <v>155.847394468573</v>
      </c>
      <c r="J127" s="16" t="n">
        <v>0.307399018018469</v>
      </c>
      <c r="K127" s="16" t="n">
        <v>0.334304487624907</v>
      </c>
      <c r="L127" s="16" t="n">
        <v>0.10570101786951</v>
      </c>
      <c r="M127" s="16" t="n">
        <v>0.530521262002744</v>
      </c>
      <c r="N127" s="16" t="n">
        <v>0.605197337233583</v>
      </c>
      <c r="O127" s="16" t="n">
        <v>0.218405944231244</v>
      </c>
      <c r="P127" s="34" t="b">
        <f aca="false">FALSE()</f>
        <v>0</v>
      </c>
      <c r="Q127" s="16"/>
    </row>
    <row r="128" customFormat="false" ht="22.35" hidden="false" customHeight="false" outlineLevel="0" collapsed="false">
      <c r="A128" s="6" t="s">
        <v>1969</v>
      </c>
      <c r="B128" s="7" t="s">
        <v>1547</v>
      </c>
      <c r="C128" s="17" t="n">
        <v>524</v>
      </c>
      <c r="D128" s="16" t="n">
        <v>0.159446609163643</v>
      </c>
      <c r="E128" s="16" t="n">
        <v>0.0235620004583007</v>
      </c>
      <c r="F128" s="16" t="n">
        <v>0.161546669013334</v>
      </c>
      <c r="G128" s="16" t="n">
        <v>0.0242360208727246</v>
      </c>
      <c r="H128" s="16" t="n">
        <v>0.841493281184484</v>
      </c>
      <c r="I128" s="17" t="n">
        <v>155.690942995247</v>
      </c>
      <c r="J128" s="16" t="n">
        <v>0.401362290055239</v>
      </c>
      <c r="K128" s="16" t="n">
        <v>0.430735325505364</v>
      </c>
      <c r="L128" s="16" t="n">
        <v>0.0869455564656113</v>
      </c>
      <c r="M128" s="16" t="n">
        <v>0.525291495198903</v>
      </c>
      <c r="N128" s="16" t="n">
        <v>0.671150539167039</v>
      </c>
      <c r="O128" s="16" t="n">
        <v>0.21538320257132</v>
      </c>
      <c r="P128" s="34" t="b">
        <f aca="false">FALSE()</f>
        <v>0</v>
      </c>
      <c r="Q128" s="16"/>
    </row>
    <row r="129" customFormat="false" ht="22.35" hidden="false" customHeight="false" outlineLevel="0" collapsed="false">
      <c r="A129" s="6" t="s">
        <v>1970</v>
      </c>
      <c r="B129" s="7" t="s">
        <v>1547</v>
      </c>
      <c r="C129" s="17" t="n">
        <v>525</v>
      </c>
      <c r="D129" s="16" t="n">
        <v>0.162514868793558</v>
      </c>
      <c r="E129" s="16" t="n">
        <v>0.0238334874121076</v>
      </c>
      <c r="F129" s="16" t="n">
        <v>0.164196654940997</v>
      </c>
      <c r="G129" s="16" t="n">
        <v>0.0244888450345527</v>
      </c>
      <c r="H129" s="16" t="n">
        <v>0.66634026738348</v>
      </c>
      <c r="I129" s="17" t="n">
        <v>155.579673942585</v>
      </c>
      <c r="J129" s="16" t="n">
        <v>0.50618051504136</v>
      </c>
      <c r="K129" s="16" t="n">
        <v>0.533430456430077</v>
      </c>
      <c r="L129" s="16" t="n">
        <v>0.0688978119672697</v>
      </c>
      <c r="M129" s="16" t="n">
        <v>0.519495884773663</v>
      </c>
      <c r="N129" s="16" t="n">
        <v>0.735681187872783</v>
      </c>
      <c r="O129" s="16" t="n">
        <v>0.212717208222302</v>
      </c>
      <c r="P129" s="34" t="b">
        <f aca="false">FALSE()</f>
        <v>0</v>
      </c>
      <c r="Q129" s="16"/>
    </row>
    <row r="130" customFormat="false" ht="22.35" hidden="false" customHeight="false" outlineLevel="0" collapsed="false">
      <c r="A130" s="6" t="s">
        <v>1971</v>
      </c>
      <c r="B130" s="7" t="s">
        <v>1547</v>
      </c>
      <c r="C130" s="17" t="n">
        <v>526</v>
      </c>
      <c r="D130" s="16" t="n">
        <v>0.165479296437421</v>
      </c>
      <c r="E130" s="16" t="n">
        <v>0.0240934281589073</v>
      </c>
      <c r="F130" s="16" t="n">
        <v>0.166744604501734</v>
      </c>
      <c r="G130" s="16" t="n">
        <v>0.0247315021485357</v>
      </c>
      <c r="H130" s="16" t="n">
        <v>0.496004089800673</v>
      </c>
      <c r="I130" s="17" t="n">
        <v>155.478050268688</v>
      </c>
      <c r="J130" s="16" t="n">
        <v>0.620591956971028</v>
      </c>
      <c r="K130" s="16" t="n">
        <v>0.644992892920052</v>
      </c>
      <c r="L130" s="16" t="n">
        <v>0.0513193110119122</v>
      </c>
      <c r="M130" s="16" t="n">
        <v>0.513854595336077</v>
      </c>
      <c r="N130" s="16" t="n">
        <v>0.803069625956198</v>
      </c>
      <c r="O130" s="16" t="n">
        <v>0.210178020313534</v>
      </c>
      <c r="P130" s="34" t="b">
        <f aca="false">FALSE()</f>
        <v>0</v>
      </c>
      <c r="Q130" s="16"/>
    </row>
    <row r="131" customFormat="false" ht="22.35" hidden="false" customHeight="false" outlineLevel="0" collapsed="false">
      <c r="A131" s="6" t="s">
        <v>1972</v>
      </c>
      <c r="B131" s="7" t="s">
        <v>1547</v>
      </c>
      <c r="C131" s="17" t="n">
        <v>527</v>
      </c>
      <c r="D131" s="16" t="n">
        <v>0.168304590456884</v>
      </c>
      <c r="E131" s="16" t="n">
        <v>0.0243326717949621</v>
      </c>
      <c r="F131" s="16" t="n">
        <v>0.169170057447535</v>
      </c>
      <c r="G131" s="16" t="n">
        <v>0.0249634825403405</v>
      </c>
      <c r="H131" s="16" t="n">
        <v>0.335961444167085</v>
      </c>
      <c r="I131" s="17" t="n">
        <v>155.422090701082</v>
      </c>
      <c r="J131" s="16" t="n">
        <v>0.73735305515466</v>
      </c>
      <c r="K131" s="16" t="n">
        <v>0.758368074074805</v>
      </c>
      <c r="L131" s="16" t="n">
        <v>0.0347730558939624</v>
      </c>
      <c r="M131" s="16" t="n">
        <v>0.508950617283951</v>
      </c>
      <c r="N131" s="16" t="n">
        <v>0.868109949023562</v>
      </c>
      <c r="O131" s="16" t="n">
        <v>0.207778152380004</v>
      </c>
      <c r="P131" s="34" t="b">
        <f aca="false">FALSE()</f>
        <v>0</v>
      </c>
      <c r="Q131" s="16"/>
    </row>
    <row r="132" customFormat="false" ht="22.35" hidden="false" customHeight="false" outlineLevel="0" collapsed="false">
      <c r="A132" s="6" t="s">
        <v>1973</v>
      </c>
      <c r="B132" s="7" t="s">
        <v>1547</v>
      </c>
      <c r="C132" s="17" t="n">
        <v>528</v>
      </c>
      <c r="D132" s="16" t="n">
        <v>0.170967264447613</v>
      </c>
      <c r="E132" s="16" t="n">
        <v>0.0245467520285582</v>
      </c>
      <c r="F132" s="16" t="n">
        <v>0.171458740417839</v>
      </c>
      <c r="G132" s="16" t="n">
        <v>0.0251839732568203</v>
      </c>
      <c r="H132" s="16" t="n">
        <v>0.18911866865221</v>
      </c>
      <c r="I132" s="17" t="n">
        <v>155.42559993747</v>
      </c>
      <c r="J132" s="16" t="n">
        <v>0.850246542259349</v>
      </c>
      <c r="K132" s="16" t="n">
        <v>0.864410374908451</v>
      </c>
      <c r="L132" s="16" t="n">
        <v>0.0195739248248562</v>
      </c>
      <c r="M132" s="16" t="n">
        <v>0.504269547325103</v>
      </c>
      <c r="N132" s="16" t="n">
        <v>0.926211334282587</v>
      </c>
      <c r="O132" s="16" t="n">
        <v>0.205542291268576</v>
      </c>
      <c r="P132" s="34" t="b">
        <f aca="false">FALSE()</f>
        <v>0</v>
      </c>
      <c r="Q132" s="16"/>
    </row>
    <row r="133" customFormat="false" ht="22.35" hidden="false" customHeight="false" outlineLevel="0" collapsed="false">
      <c r="A133" s="6" t="s">
        <v>1974</v>
      </c>
      <c r="B133" s="7" t="s">
        <v>1547</v>
      </c>
      <c r="C133" s="17" t="n">
        <v>529</v>
      </c>
      <c r="D133" s="16" t="n">
        <v>0.173468663561667</v>
      </c>
      <c r="E133" s="16" t="n">
        <v>0.0247425381118502</v>
      </c>
      <c r="F133" s="16" t="n">
        <v>0.173605687510527</v>
      </c>
      <c r="G133" s="16" t="n">
        <v>0.0253910062709575</v>
      </c>
      <c r="H133" s="16" t="n">
        <v>0.0523070271174342</v>
      </c>
      <c r="I133" s="17" t="n">
        <v>155.450542340353</v>
      </c>
      <c r="J133" s="16" t="n">
        <v>0.958351210577624</v>
      </c>
      <c r="K133" s="16" t="n">
        <v>0.961362708217824</v>
      </c>
      <c r="L133" s="16" t="n">
        <v>0.00541293948640385</v>
      </c>
      <c r="M133" s="16" t="n">
        <v>0.500428669410151</v>
      </c>
      <c r="N133" s="16" t="n">
        <v>0.97830082173098</v>
      </c>
      <c r="O133" s="16" t="n">
        <v>0.203441621966606</v>
      </c>
      <c r="P133" s="34" t="b">
        <f aca="false">FALSE()</f>
        <v>0</v>
      </c>
      <c r="Q133" s="16"/>
    </row>
    <row r="134" customFormat="false" ht="22.35" hidden="false" customHeight="false" outlineLevel="0" collapsed="false">
      <c r="A134" s="6" t="s">
        <v>1975</v>
      </c>
      <c r="B134" s="7" t="s">
        <v>1547</v>
      </c>
      <c r="C134" s="17" t="n">
        <v>530</v>
      </c>
      <c r="D134" s="16" t="n">
        <v>0.175773950733311</v>
      </c>
      <c r="E134" s="16" t="n">
        <v>0.0249274855561435</v>
      </c>
      <c r="F134" s="16" t="n">
        <v>0.175582985077313</v>
      </c>
      <c r="G134" s="16" t="n">
        <v>0.0255909218085985</v>
      </c>
      <c r="H134" s="16" t="n">
        <v>-0.0723526936542901</v>
      </c>
      <c r="I134" s="17" t="n">
        <v>155.491204895831</v>
      </c>
      <c r="J134" s="16" t="n">
        <v>0.942414214690862</v>
      </c>
      <c r="K134" s="16" t="n">
        <v>0.947963048443232</v>
      </c>
      <c r="L134" s="16" t="n">
        <v>-0.00748536846172644</v>
      </c>
      <c r="M134" s="16" t="n">
        <v>0.503377914951989</v>
      </c>
      <c r="N134" s="16" t="n">
        <v>0.970603836830399</v>
      </c>
      <c r="O134" s="16" t="n">
        <v>0.201694162223787</v>
      </c>
      <c r="P134" s="34" t="b">
        <f aca="false">FALSE()</f>
        <v>0</v>
      </c>
      <c r="Q134" s="16"/>
    </row>
    <row r="135" customFormat="false" ht="22.35" hidden="false" customHeight="false" outlineLevel="0" collapsed="false">
      <c r="A135" s="6" t="s">
        <v>1350</v>
      </c>
      <c r="B135" s="7" t="s">
        <v>1547</v>
      </c>
      <c r="C135" s="17" t="n">
        <v>531</v>
      </c>
      <c r="D135" s="16" t="n">
        <v>0.177875446723965</v>
      </c>
      <c r="E135" s="16" t="n">
        <v>0.0250988722303829</v>
      </c>
      <c r="F135" s="16" t="n">
        <v>0.177387736929123</v>
      </c>
      <c r="G135" s="16" t="n">
        <v>0.0257830579288902</v>
      </c>
      <c r="H135" s="16" t="n">
        <v>-0.183500676121413</v>
      </c>
      <c r="I135" s="17" t="n">
        <v>155.555838773708</v>
      </c>
      <c r="J135" s="16" t="n">
        <v>0.854644157647802</v>
      </c>
      <c r="K135" s="16" t="n">
        <v>0.8680306544881</v>
      </c>
      <c r="L135" s="16" t="n">
        <v>-0.0189764122804418</v>
      </c>
      <c r="M135" s="16" t="n">
        <v>0.506464334705076</v>
      </c>
      <c r="N135" s="16" t="n">
        <v>0.927717420897086</v>
      </c>
      <c r="O135" s="16" t="n">
        <v>0.200298747331241</v>
      </c>
      <c r="P135" s="34" t="b">
        <f aca="false">FALSE()</f>
        <v>0</v>
      </c>
      <c r="Q135" s="16"/>
    </row>
    <row r="136" customFormat="false" ht="22.35" hidden="false" customHeight="false" outlineLevel="0" collapsed="false">
      <c r="A136" s="6" t="s">
        <v>1976</v>
      </c>
      <c r="B136" s="7" t="s">
        <v>1547</v>
      </c>
      <c r="C136" s="17" t="n">
        <v>532</v>
      </c>
      <c r="D136" s="16" t="n">
        <v>0.179782193725932</v>
      </c>
      <c r="E136" s="16" t="n">
        <v>0.0252521092817519</v>
      </c>
      <c r="F136" s="16" t="n">
        <v>0.179030349524053</v>
      </c>
      <c r="G136" s="16" t="n">
        <v>0.025964829586658</v>
      </c>
      <c r="H136" s="16" t="n">
        <v>-0.281118550724238</v>
      </c>
      <c r="I136" s="17" t="n">
        <v>155.652590502946</v>
      </c>
      <c r="J136" s="16" t="n">
        <v>0.778992819696303</v>
      </c>
      <c r="K136" s="16" t="n">
        <v>0.798227210306088</v>
      </c>
      <c r="L136" s="16" t="n">
        <v>-0.0290531962779039</v>
      </c>
      <c r="M136" s="16" t="n">
        <v>0.509293552812071</v>
      </c>
      <c r="N136" s="16" t="n">
        <v>0.888421027462972</v>
      </c>
      <c r="O136" s="16" t="n">
        <v>0.199141851457029</v>
      </c>
      <c r="P136" s="34" t="b">
        <f aca="false">FALSE()</f>
        <v>0</v>
      </c>
      <c r="Q136" s="16"/>
    </row>
    <row r="137" customFormat="false" ht="22.35" hidden="false" customHeight="false" outlineLevel="0" collapsed="false">
      <c r="A137" s="6" t="s">
        <v>1977</v>
      </c>
      <c r="B137" s="7" t="s">
        <v>1547</v>
      </c>
      <c r="C137" s="17" t="n">
        <v>533</v>
      </c>
      <c r="D137" s="16" t="n">
        <v>0.181500020406952</v>
      </c>
      <c r="E137" s="16" t="n">
        <v>0.0253946892737487</v>
      </c>
      <c r="F137" s="16" t="n">
        <v>0.18051522742543</v>
      </c>
      <c r="G137" s="16" t="n">
        <v>0.0261385785605795</v>
      </c>
      <c r="H137" s="16" t="n">
        <v>-0.366085495972797</v>
      </c>
      <c r="I137" s="17" t="n">
        <v>155.759935036105</v>
      </c>
      <c r="J137" s="16" t="n">
        <v>0.71479802603064</v>
      </c>
      <c r="K137" s="16" t="n">
        <v>0.736265030535407</v>
      </c>
      <c r="L137" s="16" t="n">
        <v>-0.0378081816283884</v>
      </c>
      <c r="M137" s="16" t="n">
        <v>0.511917009602195</v>
      </c>
      <c r="N137" s="16" t="n">
        <v>0.854020568872115</v>
      </c>
      <c r="O137" s="16" t="n">
        <v>0.198187019680723</v>
      </c>
      <c r="P137" s="34" t="b">
        <f aca="false">FALSE()</f>
        <v>0</v>
      </c>
      <c r="Q137" s="16"/>
    </row>
    <row r="138" customFormat="false" ht="22.35" hidden="false" customHeight="false" outlineLevel="0" collapsed="false">
      <c r="A138" s="6" t="s">
        <v>1978</v>
      </c>
      <c r="B138" s="7" t="s">
        <v>1547</v>
      </c>
      <c r="C138" s="17" t="n">
        <v>534</v>
      </c>
      <c r="D138" s="16" t="n">
        <v>0.183037717986589</v>
      </c>
      <c r="E138" s="16" t="n">
        <v>0.0255238047167133</v>
      </c>
      <c r="F138" s="16" t="n">
        <v>0.181850296163149</v>
      </c>
      <c r="G138" s="16" t="n">
        <v>0.0263069432687327</v>
      </c>
      <c r="H138" s="16" t="n">
        <v>-0.439073815702141</v>
      </c>
      <c r="I138" s="17" t="n">
        <v>155.899679390642</v>
      </c>
      <c r="J138" s="16" t="n">
        <v>0.661215990777791</v>
      </c>
      <c r="K138" s="16" t="n">
        <v>0.684300838336118</v>
      </c>
      <c r="L138" s="16" t="n">
        <v>-0.0453053830912608</v>
      </c>
      <c r="M138" s="16" t="n">
        <v>0.514591906721536</v>
      </c>
      <c r="N138" s="16" t="n">
        <v>0.823204072080808</v>
      </c>
      <c r="O138" s="16" t="n">
        <v>0.197474667135593</v>
      </c>
      <c r="P138" s="34" t="b">
        <f aca="false">FALSE()</f>
        <v>0</v>
      </c>
      <c r="Q138" s="16"/>
    </row>
    <row r="139" customFormat="false" ht="22.35" hidden="false" customHeight="false" outlineLevel="0" collapsed="false">
      <c r="A139" s="6" t="s">
        <v>1979</v>
      </c>
      <c r="B139" s="7" t="s">
        <v>1547</v>
      </c>
      <c r="C139" s="17" t="n">
        <v>535</v>
      </c>
      <c r="D139" s="16" t="n">
        <v>0.184409496671684</v>
      </c>
      <c r="E139" s="16" t="n">
        <v>0.0256397921777883</v>
      </c>
      <c r="F139" s="16" t="n">
        <v>0.18304643631525</v>
      </c>
      <c r="G139" s="16" t="n">
        <v>0.0264694101140227</v>
      </c>
      <c r="H139" s="16" t="n">
        <v>-0.50159690156805</v>
      </c>
      <c r="I139" s="17" t="n">
        <v>156.068324713677</v>
      </c>
      <c r="J139" s="16" t="n">
        <v>0.61665793402739</v>
      </c>
      <c r="K139" s="16" t="n">
        <v>0.641064736025468</v>
      </c>
      <c r="L139" s="16" t="n">
        <v>-0.0517007459742693</v>
      </c>
      <c r="M139" s="16" t="n">
        <v>0.5164780521262</v>
      </c>
      <c r="N139" s="16" t="n">
        <v>0.797062443100914</v>
      </c>
      <c r="O139" s="16" t="n">
        <v>0.196952453849716</v>
      </c>
      <c r="P139" s="34" t="b">
        <f aca="false">FALSE()</f>
        <v>0</v>
      </c>
      <c r="Q139" s="16"/>
    </row>
    <row r="140" customFormat="false" ht="22.35" hidden="false" customHeight="false" outlineLevel="0" collapsed="false">
      <c r="A140" s="6" t="s">
        <v>1980</v>
      </c>
      <c r="B140" s="7" t="s">
        <v>1547</v>
      </c>
      <c r="C140" s="17" t="n">
        <v>536</v>
      </c>
      <c r="D140" s="16" t="n">
        <v>0.185637098768017</v>
      </c>
      <c r="E140" s="16" t="n">
        <v>0.0257468608695422</v>
      </c>
      <c r="F140" s="16" t="n">
        <v>0.184118983513342</v>
      </c>
      <c r="G140" s="16" t="n">
        <v>0.0266226103028781</v>
      </c>
      <c r="H140" s="16" t="n">
        <v>-0.55617589729202</v>
      </c>
      <c r="I140" s="17" t="n">
        <v>156.235598187925</v>
      </c>
      <c r="J140" s="16" t="n">
        <v>0.578886288994693</v>
      </c>
      <c r="K140" s="16" t="n">
        <v>0.603393149232164</v>
      </c>
      <c r="L140" s="16" t="n">
        <v>-0.0572650078339682</v>
      </c>
      <c r="M140" s="16" t="n">
        <v>0.518415637860082</v>
      </c>
      <c r="N140" s="16" t="n">
        <v>0.774330277112487</v>
      </c>
      <c r="O140" s="16" t="n">
        <v>0.196448129706374</v>
      </c>
      <c r="P140" s="34" t="b">
        <f aca="false">FALSE()</f>
        <v>0</v>
      </c>
      <c r="Q140" s="16"/>
    </row>
    <row r="141" customFormat="false" ht="22.35" hidden="false" customHeight="false" outlineLevel="0" collapsed="false">
      <c r="A141" s="6" t="s">
        <v>1981</v>
      </c>
      <c r="B141" s="7" t="s">
        <v>1547</v>
      </c>
      <c r="C141" s="17" t="n">
        <v>537</v>
      </c>
      <c r="D141" s="16" t="n">
        <v>0.186733188039588</v>
      </c>
      <c r="E141" s="16" t="n">
        <v>0.0258417794234452</v>
      </c>
      <c r="F141" s="16" t="n">
        <v>0.185083834536977</v>
      </c>
      <c r="G141" s="16" t="n">
        <v>0.0267687335185282</v>
      </c>
      <c r="H141" s="16" t="n">
        <v>-0.60184629450631</v>
      </c>
      <c r="I141" s="17" t="n">
        <v>156.423374202076</v>
      </c>
      <c r="J141" s="16" t="n">
        <v>0.548147779337607</v>
      </c>
      <c r="K141" s="16" t="n">
        <v>0.573723400819942</v>
      </c>
      <c r="L141" s="16" t="n">
        <v>-0.0618932019280741</v>
      </c>
      <c r="M141" s="16" t="n">
        <v>0.520404663923183</v>
      </c>
      <c r="N141" s="16" t="n">
        <v>0.755648603428692</v>
      </c>
      <c r="O141" s="16" t="n">
        <v>0.195956932340345</v>
      </c>
      <c r="P141" s="34" t="b">
        <f aca="false">FALSE()</f>
        <v>0</v>
      </c>
      <c r="Q141" s="16"/>
    </row>
    <row r="142" customFormat="false" ht="22.35" hidden="false" customHeight="false" outlineLevel="0" collapsed="false">
      <c r="A142" s="6" t="s">
        <v>1982</v>
      </c>
      <c r="B142" s="7" t="s">
        <v>1547</v>
      </c>
      <c r="C142" s="17" t="n">
        <v>538</v>
      </c>
      <c r="D142" s="16" t="n">
        <v>0.187713840748171</v>
      </c>
      <c r="E142" s="16" t="n">
        <v>0.0259254054946145</v>
      </c>
      <c r="F142" s="16" t="n">
        <v>0.185954472460584</v>
      </c>
      <c r="G142" s="16" t="n">
        <v>0.0269065329007553</v>
      </c>
      <c r="H142" s="16" t="n">
        <v>-0.639704125335346</v>
      </c>
      <c r="I142" s="17" t="n">
        <v>156.623459408349</v>
      </c>
      <c r="J142" s="16" t="n">
        <v>0.52329957172361</v>
      </c>
      <c r="K142" s="16" t="n">
        <v>0.550213636344814</v>
      </c>
      <c r="L142" s="16" t="n">
        <v>-0.0657029573879469</v>
      </c>
      <c r="M142" s="16" t="n">
        <v>0.521896433470508</v>
      </c>
      <c r="N142" s="16" t="n">
        <v>0.74026585291908</v>
      </c>
      <c r="O142" s="16" t="n">
        <v>0.195467693530933</v>
      </c>
      <c r="P142" s="34" t="b">
        <f aca="false">FALSE()</f>
        <v>0</v>
      </c>
      <c r="Q142" s="16"/>
    </row>
    <row r="143" customFormat="false" ht="22.35" hidden="false" customHeight="false" outlineLevel="0" collapsed="false">
      <c r="A143" s="6" t="s">
        <v>1983</v>
      </c>
      <c r="B143" s="7" t="s">
        <v>1547</v>
      </c>
      <c r="C143" s="17" t="n">
        <v>539</v>
      </c>
      <c r="D143" s="16" t="n">
        <v>0.188592364229883</v>
      </c>
      <c r="E143" s="16" t="n">
        <v>0.0260014109287136</v>
      </c>
      <c r="F143" s="16" t="n">
        <v>0.186739984438497</v>
      </c>
      <c r="G143" s="16" t="n">
        <v>0.0270367127544819</v>
      </c>
      <c r="H143" s="16" t="n">
        <v>-0.671327832631341</v>
      </c>
      <c r="I143" s="17" t="n">
        <v>156.823898683521</v>
      </c>
      <c r="J143" s="16" t="n">
        <v>0.502999348579144</v>
      </c>
      <c r="K143" s="16" t="n">
        <v>0.530212673762623</v>
      </c>
      <c r="L143" s="16" t="n">
        <v>-0.0688636748115668</v>
      </c>
      <c r="M143" s="16" t="n">
        <v>0.522822359396433</v>
      </c>
      <c r="N143" s="16" t="n">
        <v>0.727978192744488</v>
      </c>
      <c r="O143" s="16" t="n">
        <v>0.195023604857307</v>
      </c>
      <c r="P143" s="34" t="b">
        <f aca="false">FALSE()</f>
        <v>0</v>
      </c>
      <c r="Q143" s="16"/>
    </row>
    <row r="144" customFormat="false" ht="22.35" hidden="false" customHeight="false" outlineLevel="0" collapsed="false">
      <c r="A144" s="6" t="s">
        <v>1984</v>
      </c>
      <c r="B144" s="7" t="s">
        <v>1547</v>
      </c>
      <c r="C144" s="17" t="n">
        <v>540</v>
      </c>
      <c r="D144" s="16" t="n">
        <v>0.18937292002797</v>
      </c>
      <c r="E144" s="16" t="n">
        <v>0.0260729132083739</v>
      </c>
      <c r="F144" s="16" t="n">
        <v>0.187443747307209</v>
      </c>
      <c r="G144" s="16" t="n">
        <v>0.0271669674058168</v>
      </c>
      <c r="H144" s="16" t="n">
        <v>-0.696985518885513</v>
      </c>
      <c r="I144" s="17" t="n">
        <v>157.042256031648</v>
      </c>
      <c r="J144" s="16" t="n">
        <v>0.486842318837375</v>
      </c>
      <c r="K144" s="16" t="n">
        <v>0.514095578416058</v>
      </c>
      <c r="L144" s="16" t="n">
        <v>-0.0713974224912404</v>
      </c>
      <c r="M144" s="16" t="n">
        <v>0.523731138545953</v>
      </c>
      <c r="N144" s="16" t="n">
        <v>0.717837401677527</v>
      </c>
      <c r="O144" s="16" t="n">
        <v>0.19476747991626</v>
      </c>
      <c r="P144" s="34" t="b">
        <f aca="false">FALSE()</f>
        <v>0</v>
      </c>
      <c r="Q144" s="16"/>
    </row>
    <row r="145" customFormat="false" ht="22.35" hidden="false" customHeight="false" outlineLevel="0" collapsed="false">
      <c r="A145" s="6" t="s">
        <v>1985</v>
      </c>
      <c r="B145" s="7" t="s">
        <v>1547</v>
      </c>
      <c r="C145" s="17" t="n">
        <v>541</v>
      </c>
      <c r="D145" s="16" t="n">
        <v>0.190077114688832</v>
      </c>
      <c r="E145" s="16" t="n">
        <v>0.0261423056163049</v>
      </c>
      <c r="F145" s="16" t="n">
        <v>0.188085260932865</v>
      </c>
      <c r="G145" s="16" t="n">
        <v>0.0272943968521851</v>
      </c>
      <c r="H145" s="16" t="n">
        <v>-0.717461937222852</v>
      </c>
      <c r="I145" s="17" t="n">
        <v>157.257518102095</v>
      </c>
      <c r="J145" s="16" t="n">
        <v>0.474153494531915</v>
      </c>
      <c r="K145" s="16" t="n">
        <v>0.501845703215366</v>
      </c>
      <c r="L145" s="16" t="n">
        <v>-0.073395937884407</v>
      </c>
      <c r="M145" s="16" t="n">
        <v>0.524382716049383</v>
      </c>
      <c r="N145" s="16" t="n">
        <v>0.709756766722469</v>
      </c>
      <c r="O145" s="16" t="n">
        <v>0.194634552200582</v>
      </c>
      <c r="P145" s="34" t="b">
        <f aca="false">FALSE()</f>
        <v>0</v>
      </c>
      <c r="Q145" s="16"/>
    </row>
    <row r="146" customFormat="false" ht="22.35" hidden="false" customHeight="false" outlineLevel="0" collapsed="false">
      <c r="A146" s="6" t="s">
        <v>1986</v>
      </c>
      <c r="B146" s="7" t="s">
        <v>1547</v>
      </c>
      <c r="C146" s="17" t="n">
        <v>542</v>
      </c>
      <c r="D146" s="16" t="n">
        <v>0.190732262809601</v>
      </c>
      <c r="E146" s="16" t="n">
        <v>0.0262094092804415</v>
      </c>
      <c r="F146" s="16" t="n">
        <v>0.188688648869066</v>
      </c>
      <c r="G146" s="16" t="n">
        <v>0.0274160760443784</v>
      </c>
      <c r="H146" s="16" t="n">
        <v>-0.73397320369833</v>
      </c>
      <c r="I146" s="17" t="n">
        <v>157.459038394829</v>
      </c>
      <c r="J146" s="16" t="n">
        <v>0.464056576958828</v>
      </c>
      <c r="K146" s="16" t="n">
        <v>0.492037504951236</v>
      </c>
      <c r="L146" s="16" t="n">
        <v>-0.0749907200584833</v>
      </c>
      <c r="M146" s="16" t="n">
        <v>0.524982853223594</v>
      </c>
      <c r="N146" s="16" t="n">
        <v>0.703651820404224</v>
      </c>
      <c r="O146" s="16" t="n">
        <v>0.194539304067361</v>
      </c>
      <c r="P146" s="34" t="b">
        <f aca="false">FALSE()</f>
        <v>0</v>
      </c>
      <c r="Q146" s="16"/>
    </row>
    <row r="147" customFormat="false" ht="22.35" hidden="false" customHeight="false" outlineLevel="0" collapsed="false">
      <c r="A147" s="6" t="s">
        <v>1987</v>
      </c>
      <c r="B147" s="7" t="s">
        <v>1547</v>
      </c>
      <c r="C147" s="17" t="n">
        <v>543</v>
      </c>
      <c r="D147" s="16" t="n">
        <v>0.191357789701861</v>
      </c>
      <c r="E147" s="16" t="n">
        <v>0.0262731422489643</v>
      </c>
      <c r="F147" s="16" t="n">
        <v>0.189269717280371</v>
      </c>
      <c r="G147" s="16" t="n">
        <v>0.0275331845705148</v>
      </c>
      <c r="H147" s="16" t="n">
        <v>-0.747874835498833</v>
      </c>
      <c r="I147" s="17" t="n">
        <v>157.655922301201</v>
      </c>
      <c r="J147" s="16" t="n">
        <v>0.455649766868939</v>
      </c>
      <c r="K147" s="16" t="n">
        <v>0.48386554055939</v>
      </c>
      <c r="L147" s="16" t="n">
        <v>-0.0763176833563185</v>
      </c>
      <c r="M147" s="16" t="n">
        <v>0.525480109739369</v>
      </c>
      <c r="N147" s="16" t="n">
        <v>0.698907567674836</v>
      </c>
      <c r="O147" s="16" t="n">
        <v>0.194464929748346</v>
      </c>
      <c r="P147" s="34" t="b">
        <f aca="false">FALSE()</f>
        <v>0</v>
      </c>
      <c r="Q147" s="16"/>
    </row>
    <row r="148" customFormat="false" ht="22.35" hidden="false" customHeight="false" outlineLevel="0" collapsed="false">
      <c r="A148" s="6" t="s">
        <v>1988</v>
      </c>
      <c r="B148" s="7" t="s">
        <v>1547</v>
      </c>
      <c r="C148" s="17" t="n">
        <v>544</v>
      </c>
      <c r="D148" s="16" t="n">
        <v>0.191957475964393</v>
      </c>
      <c r="E148" s="16" t="n">
        <v>0.0263296993000548</v>
      </c>
      <c r="F148" s="16" t="n">
        <v>0.189827676152734</v>
      </c>
      <c r="G148" s="16" t="n">
        <v>0.0276495996666251</v>
      </c>
      <c r="H148" s="16" t="n">
        <v>-0.760897535505832</v>
      </c>
      <c r="I148" s="17" t="n">
        <v>157.879014220411</v>
      </c>
      <c r="J148" s="16" t="n">
        <v>0.447853218419209</v>
      </c>
      <c r="K148" s="16" t="n">
        <v>0.476317492680604</v>
      </c>
      <c r="L148" s="16" t="n">
        <v>-0.0775395572353368</v>
      </c>
      <c r="M148" s="16" t="n">
        <v>0.525754458161866</v>
      </c>
      <c r="N148" s="16" t="n">
        <v>0.694666356334507</v>
      </c>
      <c r="O148" s="16" t="n">
        <v>0.194471387051388</v>
      </c>
      <c r="P148" s="34" t="b">
        <f aca="false">FALSE()</f>
        <v>0</v>
      </c>
      <c r="Q148" s="16"/>
    </row>
    <row r="149" customFormat="false" ht="22.35" hidden="false" customHeight="false" outlineLevel="0" collapsed="false">
      <c r="A149" s="6" t="s">
        <v>1989</v>
      </c>
      <c r="B149" s="7" t="s">
        <v>1547</v>
      </c>
      <c r="C149" s="17" t="n">
        <v>545</v>
      </c>
      <c r="D149" s="16" t="n">
        <v>0.192540799700246</v>
      </c>
      <c r="E149" s="16" t="n">
        <v>0.0263814059245476</v>
      </c>
      <c r="F149" s="16" t="n">
        <v>0.190373489560325</v>
      </c>
      <c r="G149" s="16" t="n">
        <v>0.0277618951629942</v>
      </c>
      <c r="H149" s="16" t="n">
        <v>-0.772488496725488</v>
      </c>
      <c r="I149" s="17" t="n">
        <v>158.105547100479</v>
      </c>
      <c r="J149" s="16" t="n">
        <v>0.440978384779429</v>
      </c>
      <c r="K149" s="16" t="n">
        <v>0.469486992517863</v>
      </c>
      <c r="L149" s="16" t="n">
        <v>-0.0786110578513338</v>
      </c>
      <c r="M149" s="16" t="n">
        <v>0.526234567901235</v>
      </c>
      <c r="N149" s="16" t="n">
        <v>0.691269434613264</v>
      </c>
      <c r="O149" s="16" t="n">
        <v>0.19450254565092</v>
      </c>
      <c r="P149" s="34" t="b">
        <f aca="false">FALSE()</f>
        <v>0</v>
      </c>
      <c r="Q149" s="16"/>
    </row>
    <row r="150" customFormat="false" ht="22.35" hidden="false" customHeight="false" outlineLevel="0" collapsed="false">
      <c r="A150" s="6" t="s">
        <v>1990</v>
      </c>
      <c r="B150" s="7" t="s">
        <v>1547</v>
      </c>
      <c r="C150" s="17" t="n">
        <v>546</v>
      </c>
      <c r="D150" s="16" t="n">
        <v>0.193109888717537</v>
      </c>
      <c r="E150" s="16" t="n">
        <v>0.0264317110887168</v>
      </c>
      <c r="F150" s="16" t="n">
        <v>0.190912492409526</v>
      </c>
      <c r="G150" s="16" t="n">
        <v>0.0278673523280709</v>
      </c>
      <c r="H150" s="16" t="n">
        <v>-0.781453658911304</v>
      </c>
      <c r="I150" s="17" t="n">
        <v>158.310782406561</v>
      </c>
      <c r="J150" s="16" t="n">
        <v>0.435702816266152</v>
      </c>
      <c r="K150" s="16" t="n">
        <v>0.464108492685968</v>
      </c>
      <c r="L150" s="16" t="n">
        <v>-0.0794234427512962</v>
      </c>
      <c r="M150" s="16" t="n">
        <v>0.526406035665295</v>
      </c>
      <c r="N150" s="16" t="n">
        <v>0.688459654116124</v>
      </c>
      <c r="O150" s="16" t="n">
        <v>0.194517211556063</v>
      </c>
      <c r="P150" s="34" t="b">
        <f aca="false">FALSE()</f>
        <v>0</v>
      </c>
      <c r="Q150" s="16"/>
    </row>
    <row r="151" customFormat="false" ht="22.35" hidden="false" customHeight="false" outlineLevel="0" collapsed="false">
      <c r="A151" s="6" t="s">
        <v>1991</v>
      </c>
      <c r="B151" s="7" t="s">
        <v>1547</v>
      </c>
      <c r="C151" s="17" t="n">
        <v>547</v>
      </c>
      <c r="D151" s="16" t="n">
        <v>0.193654180460401</v>
      </c>
      <c r="E151" s="16" t="n">
        <v>0.0264799074080683</v>
      </c>
      <c r="F151" s="16" t="n">
        <v>0.191434796325311</v>
      </c>
      <c r="G151" s="16" t="n">
        <v>0.0279694298126493</v>
      </c>
      <c r="H151" s="16" t="n">
        <v>-0.787573339263727</v>
      </c>
      <c r="I151" s="17" t="n">
        <v>158.511188511012</v>
      </c>
      <c r="J151" s="16" t="n">
        <v>0.432122396784019</v>
      </c>
      <c r="K151" s="16" t="n">
        <v>0.460531059746707</v>
      </c>
      <c r="L151" s="16" t="n">
        <v>-0.0799475994955652</v>
      </c>
      <c r="M151" s="16" t="n">
        <v>0.526526063100137</v>
      </c>
      <c r="N151" s="16" t="n">
        <v>0.686565246024064</v>
      </c>
      <c r="O151" s="16" t="n">
        <v>0.194564502109449</v>
      </c>
      <c r="P151" s="34" t="b">
        <f aca="false">FALSE()</f>
        <v>0</v>
      </c>
      <c r="Q151" s="16"/>
    </row>
    <row r="152" customFormat="false" ht="22.35" hidden="false" customHeight="false" outlineLevel="0" collapsed="false">
      <c r="A152" s="6" t="s">
        <v>1992</v>
      </c>
      <c r="B152" s="7" t="s">
        <v>1547</v>
      </c>
      <c r="C152" s="17" t="n">
        <v>548</v>
      </c>
      <c r="D152" s="16" t="n">
        <v>0.194163135428738</v>
      </c>
      <c r="E152" s="16" t="n">
        <v>0.0265251626186202</v>
      </c>
      <c r="F152" s="16" t="n">
        <v>0.191929672827486</v>
      </c>
      <c r="G152" s="16" t="n">
        <v>0.0280672853293744</v>
      </c>
      <c r="H152" s="16" t="n">
        <v>-0.790959042728336</v>
      </c>
      <c r="I152" s="17" t="n">
        <v>158.706957959164</v>
      </c>
      <c r="J152" s="16" t="n">
        <v>0.430148302797371</v>
      </c>
      <c r="K152" s="16" t="n">
        <v>0.45878063649681</v>
      </c>
      <c r="L152" s="16" t="n">
        <v>-0.0801958253169012</v>
      </c>
      <c r="M152" s="16" t="n">
        <v>0.52664609053498</v>
      </c>
      <c r="N152" s="16" t="n">
        <v>0.685886127269314</v>
      </c>
      <c r="O152" s="16" t="n">
        <v>0.194650641487098</v>
      </c>
      <c r="P152" s="34" t="b">
        <f aca="false">FALSE()</f>
        <v>0</v>
      </c>
      <c r="Q152" s="16"/>
    </row>
    <row r="153" customFormat="false" ht="22.35" hidden="false" customHeight="false" outlineLevel="0" collapsed="false">
      <c r="A153" s="6" t="s">
        <v>1993</v>
      </c>
      <c r="B153" s="7" t="s">
        <v>1547</v>
      </c>
      <c r="C153" s="17" t="n">
        <v>549</v>
      </c>
      <c r="D153" s="16" t="n">
        <v>0.19461831091184</v>
      </c>
      <c r="E153" s="16" t="n">
        <v>0.0265642018665994</v>
      </c>
      <c r="F153" s="16" t="n">
        <v>0.192383054712117</v>
      </c>
      <c r="G153" s="16" t="n">
        <v>0.0281607178117437</v>
      </c>
      <c r="H153" s="16" t="n">
        <v>-0.79016260054695</v>
      </c>
      <c r="I153" s="17" t="n">
        <v>158.910962128467</v>
      </c>
      <c r="J153" s="16" t="n">
        <v>0.430610354636823</v>
      </c>
      <c r="K153" s="16" t="n">
        <v>0.459037495952432</v>
      </c>
      <c r="L153" s="16" t="n">
        <v>-0.0800162242531838</v>
      </c>
      <c r="M153" s="16" t="n">
        <v>0.526680384087792</v>
      </c>
      <c r="N153" s="16" t="n">
        <v>0.686564146771744</v>
      </c>
      <c r="O153" s="16" t="n">
        <v>0.194797092111531</v>
      </c>
      <c r="P153" s="34" t="b">
        <f aca="false">FALSE()</f>
        <v>0</v>
      </c>
      <c r="Q153" s="16"/>
    </row>
    <row r="154" customFormat="false" ht="22.35" hidden="false" customHeight="false" outlineLevel="0" collapsed="false">
      <c r="A154" s="6" t="s">
        <v>1351</v>
      </c>
      <c r="B154" s="7" t="s">
        <v>1547</v>
      </c>
      <c r="C154" s="17" t="n">
        <v>550</v>
      </c>
      <c r="D154" s="16" t="n">
        <v>0.194993462376242</v>
      </c>
      <c r="E154" s="16" t="n">
        <v>0.0265949632916813</v>
      </c>
      <c r="F154" s="16" t="n">
        <v>0.192776593303631</v>
      </c>
      <c r="G154" s="16" t="n">
        <v>0.0282511218407616</v>
      </c>
      <c r="H154" s="16" t="n">
        <v>-0.782461720329949</v>
      </c>
      <c r="I154" s="17" t="n">
        <v>159.13742411227</v>
      </c>
      <c r="J154" s="16" t="n">
        <v>0.435106030246488</v>
      </c>
      <c r="K154" s="16" t="n">
        <v>0.463591790891637</v>
      </c>
      <c r="L154" s="16" t="n">
        <v>-0.0791283475468344</v>
      </c>
      <c r="M154" s="16" t="n">
        <v>0.526560356652949</v>
      </c>
      <c r="N154" s="16" t="n">
        <v>0.689486911831122</v>
      </c>
      <c r="O154" s="16" t="n">
        <v>0.195055584257371</v>
      </c>
      <c r="P154" s="34" t="b">
        <f aca="false">FALSE()</f>
        <v>0</v>
      </c>
      <c r="Q154" s="16"/>
    </row>
    <row r="155" customFormat="false" ht="22.35" hidden="false" customHeight="false" outlineLevel="0" collapsed="false">
      <c r="A155" s="6" t="s">
        <v>1994</v>
      </c>
      <c r="B155" s="7" t="s">
        <v>1547</v>
      </c>
      <c r="C155" s="17" t="n">
        <v>551</v>
      </c>
      <c r="D155" s="16" t="n">
        <v>0.195256666957093</v>
      </c>
      <c r="E155" s="16" t="n">
        <v>0.0266256144045275</v>
      </c>
      <c r="F155" s="16" t="n">
        <v>0.193083698278387</v>
      </c>
      <c r="G155" s="16" t="n">
        <v>0.0283393667672323</v>
      </c>
      <c r="H155" s="16" t="n">
        <v>-0.765805961183589</v>
      </c>
      <c r="I155" s="17" t="n">
        <v>159.355894959708</v>
      </c>
      <c r="J155" s="16" t="n">
        <v>0.444924574177997</v>
      </c>
      <c r="K155" s="16" t="n">
        <v>0.473445380215048</v>
      </c>
      <c r="L155" s="16" t="n">
        <v>-0.0773425795803498</v>
      </c>
      <c r="M155" s="16" t="n">
        <v>0.526217421124829</v>
      </c>
      <c r="N155" s="16" t="n">
        <v>0.695500989910158</v>
      </c>
      <c r="O155" s="16" t="n">
        <v>0.195481372392079</v>
      </c>
      <c r="P155" s="34" t="b">
        <f aca="false">FALSE()</f>
        <v>0</v>
      </c>
      <c r="Q155" s="16"/>
    </row>
    <row r="156" customFormat="false" ht="22.35" hidden="false" customHeight="false" outlineLevel="0" collapsed="false">
      <c r="A156" s="6" t="s">
        <v>1995</v>
      </c>
      <c r="B156" s="7" t="s">
        <v>1547</v>
      </c>
      <c r="C156" s="17" t="n">
        <v>552</v>
      </c>
      <c r="D156" s="16" t="n">
        <v>0.195406867718166</v>
      </c>
      <c r="E156" s="16" t="n">
        <v>0.0266503170505757</v>
      </c>
      <c r="F156" s="16" t="n">
        <v>0.193303139489696</v>
      </c>
      <c r="G156" s="16" t="n">
        <v>0.0284227591931679</v>
      </c>
      <c r="H156" s="16" t="n">
        <v>-0.7404412024487</v>
      </c>
      <c r="I156" s="17" t="n">
        <v>159.580241012022</v>
      </c>
      <c r="J156" s="16" t="n">
        <v>0.460120357621281</v>
      </c>
      <c r="K156" s="16" t="n">
        <v>0.488113365063475</v>
      </c>
      <c r="L156" s="16" t="n">
        <v>-0.0746807593420407</v>
      </c>
      <c r="M156" s="16" t="n">
        <v>0.525565843621399</v>
      </c>
      <c r="N156" s="16" t="n">
        <v>0.705544330538063</v>
      </c>
      <c r="O156" s="16" t="n">
        <v>0.19601736018382</v>
      </c>
      <c r="P156" s="34" t="b">
        <f aca="false">FALSE()</f>
        <v>0</v>
      </c>
      <c r="Q156" s="16"/>
    </row>
    <row r="157" customFormat="false" ht="22.35" hidden="false" customHeight="false" outlineLevel="0" collapsed="false">
      <c r="A157" s="6" t="s">
        <v>1996</v>
      </c>
      <c r="B157" s="7" t="s">
        <v>1547</v>
      </c>
      <c r="C157" s="17" t="n">
        <v>553</v>
      </c>
      <c r="D157" s="16" t="n">
        <v>0.195432834839236</v>
      </c>
      <c r="E157" s="16" t="n">
        <v>0.026663995592302</v>
      </c>
      <c r="F157" s="16" t="n">
        <v>0.193425429709463</v>
      </c>
      <c r="G157" s="16" t="n">
        <v>0.0285007030102923</v>
      </c>
      <c r="H157" s="16" t="n">
        <v>-0.705884558385925</v>
      </c>
      <c r="I157" s="17" t="n">
        <v>159.829668773933</v>
      </c>
      <c r="J157" s="16" t="n">
        <v>0.481287541550281</v>
      </c>
      <c r="K157" s="16" t="n">
        <v>0.508747655994312</v>
      </c>
      <c r="L157" s="16" t="n">
        <v>-0.0710899365381658</v>
      </c>
      <c r="M157" s="16" t="n">
        <v>0.524794238683128</v>
      </c>
      <c r="N157" s="16" t="n">
        <v>0.719703291255492</v>
      </c>
      <c r="O157" s="16" t="n">
        <v>0.196664533392309</v>
      </c>
      <c r="P157" s="34" t="b">
        <f aca="false">FALSE()</f>
        <v>0</v>
      </c>
      <c r="Q157" s="16"/>
    </row>
    <row r="158" customFormat="false" ht="22.35" hidden="false" customHeight="false" outlineLevel="0" collapsed="false">
      <c r="A158" s="6" t="s">
        <v>1997</v>
      </c>
      <c r="B158" s="7" t="s">
        <v>1547</v>
      </c>
      <c r="C158" s="17" t="n">
        <v>554</v>
      </c>
      <c r="D158" s="16" t="n">
        <v>0.19529503456387</v>
      </c>
      <c r="E158" s="16" t="n">
        <v>0.0266708072398717</v>
      </c>
      <c r="F158" s="16" t="n">
        <v>0.193418026507464</v>
      </c>
      <c r="G158" s="16" t="n">
        <v>0.0285770109083794</v>
      </c>
      <c r="H158" s="16" t="n">
        <v>-0.659565781263018</v>
      </c>
      <c r="I158" s="17" t="n">
        <v>160.102110378103</v>
      </c>
      <c r="J158" s="16" t="n">
        <v>0.510480155859825</v>
      </c>
      <c r="K158" s="16" t="n">
        <v>0.53755205450857</v>
      </c>
      <c r="L158" s="16" t="n">
        <v>-0.0663182662080686</v>
      </c>
      <c r="M158" s="16" t="n">
        <v>0.523559670781893</v>
      </c>
      <c r="N158" s="16" t="n">
        <v>0.738633897021679</v>
      </c>
      <c r="O158" s="16" t="n">
        <v>0.197547913435937</v>
      </c>
      <c r="P158" s="34" t="b">
        <f aca="false">FALSE()</f>
        <v>0</v>
      </c>
      <c r="Q158" s="16"/>
    </row>
    <row r="159" customFormat="false" ht="22.35" hidden="false" customHeight="false" outlineLevel="0" collapsed="false">
      <c r="A159" s="6" t="s">
        <v>1998</v>
      </c>
      <c r="B159" s="7" t="s">
        <v>1547</v>
      </c>
      <c r="C159" s="17" t="n">
        <v>555</v>
      </c>
      <c r="D159" s="16" t="n">
        <v>0.194997793894741</v>
      </c>
      <c r="E159" s="16" t="n">
        <v>0.026670291994831</v>
      </c>
      <c r="F159" s="16" t="n">
        <v>0.193286800786897</v>
      </c>
      <c r="G159" s="16" t="n">
        <v>0.0286475040473915</v>
      </c>
      <c r="H159" s="16" t="n">
        <v>-0.600961779620279</v>
      </c>
      <c r="I159" s="17" t="n">
        <v>160.383345376768</v>
      </c>
      <c r="J159" s="16" t="n">
        <v>0.548713816461138</v>
      </c>
      <c r="K159" s="16" t="n">
        <v>0.574171038404872</v>
      </c>
      <c r="L159" s="16" t="n">
        <v>-0.0603259181687392</v>
      </c>
      <c r="M159" s="16" t="n">
        <v>0.522153635116598</v>
      </c>
      <c r="N159" s="16" t="n">
        <v>0.762870693881402</v>
      </c>
      <c r="O159" s="16" t="n">
        <v>0.198558545481156</v>
      </c>
      <c r="P159" s="34" t="b">
        <f aca="false">FALSE()</f>
        <v>0</v>
      </c>
      <c r="Q159" s="16"/>
    </row>
    <row r="160" customFormat="false" ht="22.35" hidden="false" customHeight="false" outlineLevel="0" collapsed="false">
      <c r="A160" s="6" t="s">
        <v>1999</v>
      </c>
      <c r="B160" s="7" t="s">
        <v>1547</v>
      </c>
      <c r="C160" s="17" t="n">
        <v>556</v>
      </c>
      <c r="D160" s="16" t="n">
        <v>0.194548577732768</v>
      </c>
      <c r="E160" s="16" t="n">
        <v>0.026661572338408</v>
      </c>
      <c r="F160" s="16" t="n">
        <v>0.19303689698626</v>
      </c>
      <c r="G160" s="16" t="n">
        <v>0.0287111835653179</v>
      </c>
      <c r="H160" s="16" t="n">
        <v>-0.530875683959361</v>
      </c>
      <c r="I160" s="17" t="n">
        <v>160.673464521938</v>
      </c>
      <c r="J160" s="16" t="n">
        <v>0.596237969265886</v>
      </c>
      <c r="K160" s="16" t="n">
        <v>0.621081217985297</v>
      </c>
      <c r="L160" s="16" t="n">
        <v>-0.0532002301963911</v>
      </c>
      <c r="M160" s="16" t="n">
        <v>0.520490397805213</v>
      </c>
      <c r="N160" s="16" t="n">
        <v>0.792266216301421</v>
      </c>
      <c r="O160" s="16" t="n">
        <v>0.19966157682368</v>
      </c>
      <c r="P160" s="34" t="b">
        <f aca="false">FALSE()</f>
        <v>0</v>
      </c>
      <c r="Q160" s="16"/>
    </row>
    <row r="161" customFormat="false" ht="22.35" hidden="false" customHeight="false" outlineLevel="0" collapsed="false">
      <c r="A161" s="6" t="s">
        <v>2000</v>
      </c>
      <c r="B161" s="7" t="s">
        <v>1547</v>
      </c>
      <c r="C161" s="17" t="n">
        <v>557</v>
      </c>
      <c r="D161" s="16" t="n">
        <v>0.193947213349653</v>
      </c>
      <c r="E161" s="16" t="n">
        <v>0.0266442525366267</v>
      </c>
      <c r="F161" s="16" t="n">
        <v>0.192665737342123</v>
      </c>
      <c r="G161" s="16" t="n">
        <v>0.0287705344496938</v>
      </c>
      <c r="H161" s="16" t="n">
        <v>-0.450093749677432</v>
      </c>
      <c r="I161" s="17" t="n">
        <v>160.984447895596</v>
      </c>
      <c r="J161" s="16" t="n">
        <v>0.65324835443627</v>
      </c>
      <c r="K161" s="16" t="n">
        <v>0.676730072618702</v>
      </c>
      <c r="L161" s="16" t="n">
        <v>-0.0450234749069513</v>
      </c>
      <c r="M161" s="16" t="n">
        <v>0.518484224965707</v>
      </c>
      <c r="N161" s="16" t="n">
        <v>0.825079958167937</v>
      </c>
      <c r="O161" s="16" t="n">
        <v>0.200898835522196</v>
      </c>
      <c r="P161" s="34" t="b">
        <f aca="false">FALSE()</f>
        <v>0</v>
      </c>
      <c r="Q161" s="16"/>
    </row>
    <row r="162" customFormat="false" ht="22.35" hidden="false" customHeight="false" outlineLevel="0" collapsed="false">
      <c r="A162" s="6" t="s">
        <v>2001</v>
      </c>
      <c r="B162" s="7" t="s">
        <v>1547</v>
      </c>
      <c r="C162" s="17" t="n">
        <v>558</v>
      </c>
      <c r="D162" s="16" t="n">
        <v>0.193189974352596</v>
      </c>
      <c r="E162" s="16" t="n">
        <v>0.0266182451905483</v>
      </c>
      <c r="F162" s="16" t="n">
        <v>0.19217266913664</v>
      </c>
      <c r="G162" s="16" t="n">
        <v>0.0288259392516417</v>
      </c>
      <c r="H162" s="16" t="n">
        <v>-0.357461385336082</v>
      </c>
      <c r="I162" s="17" t="n">
        <v>161.318746645446</v>
      </c>
      <c r="J162" s="16" t="n">
        <v>0.721213654368134</v>
      </c>
      <c r="K162" s="16" t="n">
        <v>0.742320601594185</v>
      </c>
      <c r="L162" s="16" t="n">
        <v>-0.0356883997991308</v>
      </c>
      <c r="M162" s="16" t="n">
        <v>0.515963648834019</v>
      </c>
      <c r="N162" s="16" t="n">
        <v>0.863325589923556</v>
      </c>
      <c r="O162" s="16" t="n">
        <v>0.202244710126994</v>
      </c>
      <c r="P162" s="34" t="b">
        <f aca="false">FALSE()</f>
        <v>0</v>
      </c>
      <c r="Q162" s="16"/>
    </row>
    <row r="163" customFormat="false" ht="22.35" hidden="false" customHeight="false" outlineLevel="0" collapsed="false">
      <c r="A163" s="6" t="s">
        <v>2002</v>
      </c>
      <c r="B163" s="7" t="s">
        <v>1547</v>
      </c>
      <c r="C163" s="17" t="n">
        <v>559</v>
      </c>
      <c r="D163" s="16" t="n">
        <v>0.192286731746828</v>
      </c>
      <c r="E163" s="16" t="n">
        <v>0.0265811945936697</v>
      </c>
      <c r="F163" s="16" t="n">
        <v>0.191565610864749</v>
      </c>
      <c r="G163" s="16" t="n">
        <v>0.0288777467896529</v>
      </c>
      <c r="H163" s="16" t="n">
        <v>-0.253587061234955</v>
      </c>
      <c r="I163" s="17" t="n">
        <v>161.688712274528</v>
      </c>
      <c r="J163" s="16" t="n">
        <v>0.800136756356159</v>
      </c>
      <c r="K163" s="16" t="n">
        <v>0.817269884045793</v>
      </c>
      <c r="L163" s="16" t="n">
        <v>-0.0252641075867056</v>
      </c>
      <c r="M163" s="16" t="n">
        <v>0.512877229080933</v>
      </c>
      <c r="N163" s="16" t="n">
        <v>0.903096326927815</v>
      </c>
      <c r="O163" s="16" t="n">
        <v>0.203703068832462</v>
      </c>
      <c r="P163" s="34" t="b">
        <f aca="false">FALSE()</f>
        <v>0</v>
      </c>
      <c r="Q163" s="16"/>
    </row>
    <row r="164" customFormat="false" ht="22.35" hidden="false" customHeight="false" outlineLevel="0" collapsed="false">
      <c r="A164" s="6" t="s">
        <v>2003</v>
      </c>
      <c r="B164" s="7" t="s">
        <v>1547</v>
      </c>
      <c r="C164" s="17" t="n">
        <v>560</v>
      </c>
      <c r="D164" s="16" t="n">
        <v>0.191245609359064</v>
      </c>
      <c r="E164" s="16" t="n">
        <v>0.0265351910331412</v>
      </c>
      <c r="F164" s="16" t="n">
        <v>0.190850705396651</v>
      </c>
      <c r="G164" s="16" t="n">
        <v>0.0289264272965455</v>
      </c>
      <c r="H164" s="16" t="n">
        <v>-0.13902043495483</v>
      </c>
      <c r="I164" s="17" t="n">
        <v>162.088014898087</v>
      </c>
      <c r="J164" s="16" t="n">
        <v>0.889606577866239</v>
      </c>
      <c r="K164" s="16" t="n">
        <v>0.900455438571925</v>
      </c>
      <c r="L164" s="16" t="n">
        <v>-0.0138187543720589</v>
      </c>
      <c r="M164" s="16" t="n">
        <v>0.509053497942387</v>
      </c>
      <c r="N164" s="16" t="n">
        <v>0.947904232131384</v>
      </c>
      <c r="O164" s="16" t="n">
        <v>0.205289531431393</v>
      </c>
      <c r="P164" s="34" t="b">
        <f aca="false">FALSE()</f>
        <v>0</v>
      </c>
      <c r="Q164" s="16"/>
    </row>
    <row r="165" customFormat="false" ht="22.35" hidden="false" customHeight="false" outlineLevel="0" collapsed="false">
      <c r="A165" s="6" t="s">
        <v>2004</v>
      </c>
      <c r="B165" s="7" t="s">
        <v>1547</v>
      </c>
      <c r="C165" s="17" t="n">
        <v>561</v>
      </c>
      <c r="D165" s="16" t="n">
        <v>0.190069663065231</v>
      </c>
      <c r="E165" s="16" t="n">
        <v>0.0264870870349529</v>
      </c>
      <c r="F165" s="16" t="n">
        <v>0.190030273577716</v>
      </c>
      <c r="G165" s="16" t="n">
        <v>0.0289729807092411</v>
      </c>
      <c r="H165" s="16" t="n">
        <v>-0.0138825509923942</v>
      </c>
      <c r="I165" s="17" t="n">
        <v>162.491040965162</v>
      </c>
      <c r="J165" s="16" t="n">
        <v>0.988940713084224</v>
      </c>
      <c r="K165" s="16" t="n">
        <v>0.989894828581653</v>
      </c>
      <c r="L165" s="16" t="n">
        <v>-0.00137680202500048</v>
      </c>
      <c r="M165" s="16" t="n">
        <v>0.505606995884774</v>
      </c>
      <c r="N165" s="16" t="n">
        <v>0.994822955327278</v>
      </c>
      <c r="O165" s="16" t="n">
        <v>0.207020643412717</v>
      </c>
      <c r="P165" s="34" t="b">
        <f aca="false">FALSE()</f>
        <v>0</v>
      </c>
      <c r="Q165" s="16"/>
    </row>
    <row r="166" customFormat="false" ht="22.35" hidden="false" customHeight="false" outlineLevel="0" collapsed="false">
      <c r="A166" s="6" t="s">
        <v>2005</v>
      </c>
      <c r="B166" s="7" t="s">
        <v>1547</v>
      </c>
      <c r="C166" s="17" t="n">
        <v>562</v>
      </c>
      <c r="D166" s="16" t="n">
        <v>0.188780461485681</v>
      </c>
      <c r="E166" s="16" t="n">
        <v>0.0264307236641606</v>
      </c>
      <c r="F166" s="16" t="n">
        <v>0.189123853446945</v>
      </c>
      <c r="G166" s="16" t="n">
        <v>0.0290169895383722</v>
      </c>
      <c r="H166" s="16" t="n">
        <v>0.121198540459353</v>
      </c>
      <c r="I166" s="17" t="n">
        <v>162.923966343075</v>
      </c>
      <c r="J166" s="16" t="n">
        <v>0.903683127154559</v>
      </c>
      <c r="K166" s="16" t="n">
        <v>0.913144625685761</v>
      </c>
      <c r="L166" s="16" t="n">
        <v>0.0119907641827207</v>
      </c>
      <c r="M166" s="16" t="n">
        <v>0.501783264746228</v>
      </c>
      <c r="N166" s="16" t="n">
        <v>0.954569973426981</v>
      </c>
      <c r="O166" s="16" t="n">
        <v>0.208797628046183</v>
      </c>
      <c r="P166" s="34" t="b">
        <f aca="false">FALSE()</f>
        <v>0</v>
      </c>
      <c r="Q166" s="16"/>
    </row>
    <row r="167" customFormat="false" ht="22.35" hidden="false" customHeight="false" outlineLevel="0" collapsed="false">
      <c r="A167" s="6" t="s">
        <v>2006</v>
      </c>
      <c r="B167" s="7" t="s">
        <v>1547</v>
      </c>
      <c r="C167" s="17" t="n">
        <v>563</v>
      </c>
      <c r="D167" s="16" t="n">
        <v>0.18737994427162</v>
      </c>
      <c r="E167" s="16" t="n">
        <v>0.0263664105911837</v>
      </c>
      <c r="F167" s="16" t="n">
        <v>0.188132348661383</v>
      </c>
      <c r="G167" s="16" t="n">
        <v>0.0290596299418586</v>
      </c>
      <c r="H167" s="16" t="n">
        <v>0.266002804446154</v>
      </c>
      <c r="I167" s="17" t="n">
        <v>163.391206098083</v>
      </c>
      <c r="J167" s="16" t="n">
        <v>0.790572408969272</v>
      </c>
      <c r="K167" s="16" t="n">
        <v>0.808894353358599</v>
      </c>
      <c r="L167" s="16" t="n">
        <v>0.0262487928277056</v>
      </c>
      <c r="M167" s="16" t="n">
        <v>0.502709190672154</v>
      </c>
      <c r="N167" s="16" t="n">
        <v>0.900368595510037</v>
      </c>
      <c r="O167" s="16" t="n">
        <v>0.21063918057566</v>
      </c>
      <c r="P167" s="34" t="b">
        <f aca="false">FALSE()</f>
        <v>0</v>
      </c>
      <c r="Q167" s="16"/>
    </row>
    <row r="168" customFormat="false" ht="22.35" hidden="false" customHeight="false" outlineLevel="0" collapsed="false">
      <c r="A168" s="6" t="s">
        <v>2007</v>
      </c>
      <c r="B168" s="7" t="s">
        <v>1547</v>
      </c>
      <c r="C168" s="17" t="n">
        <v>564</v>
      </c>
      <c r="D168" s="16" t="n">
        <v>0.185862725720081</v>
      </c>
      <c r="E168" s="16" t="n">
        <v>0.0262975748398921</v>
      </c>
      <c r="F168" s="16" t="n">
        <v>0.187048310634908</v>
      </c>
      <c r="G168" s="16" t="n">
        <v>0.0291022027314658</v>
      </c>
      <c r="H168" s="16" t="n">
        <v>0.419909360923375</v>
      </c>
      <c r="I168" s="17" t="n">
        <v>163.883498050618</v>
      </c>
      <c r="J168" s="16" t="n">
        <v>0.67510165743159</v>
      </c>
      <c r="K168" s="16" t="n">
        <v>0.697453790973636</v>
      </c>
      <c r="L168" s="16" t="n">
        <v>0.0413240434332461</v>
      </c>
      <c r="M168" s="16" t="n">
        <v>0.507167352537723</v>
      </c>
      <c r="N168" s="16" t="n">
        <v>0.844484177379278</v>
      </c>
      <c r="O168" s="16" t="n">
        <v>0.212600902819835</v>
      </c>
      <c r="P168" s="34" t="b">
        <f aca="false">FALSE()</f>
        <v>0</v>
      </c>
      <c r="Q168" s="16"/>
    </row>
    <row r="169" customFormat="false" ht="22.35" hidden="false" customHeight="false" outlineLevel="0" collapsed="false">
      <c r="A169" s="6" t="s">
        <v>2008</v>
      </c>
      <c r="B169" s="7" t="s">
        <v>1547</v>
      </c>
      <c r="C169" s="17" t="n">
        <v>565</v>
      </c>
      <c r="D169" s="16" t="n">
        <v>0.184244796924463</v>
      </c>
      <c r="E169" s="16" t="n">
        <v>0.0262216908550904</v>
      </c>
      <c r="F169" s="16" t="n">
        <v>0.185879775116834</v>
      </c>
      <c r="G169" s="16" t="n">
        <v>0.0291432176516946</v>
      </c>
      <c r="H169" s="16" t="n">
        <v>0.58025827090292</v>
      </c>
      <c r="I169" s="17" t="n">
        <v>164.407145999408</v>
      </c>
      <c r="J169" s="16" t="n">
        <v>0.562534896719529</v>
      </c>
      <c r="K169" s="16" t="n">
        <v>0.587152872582003</v>
      </c>
      <c r="L169" s="16" t="n">
        <v>0.0569416282565345</v>
      </c>
      <c r="M169" s="16" t="n">
        <v>0.51159122085048</v>
      </c>
      <c r="N169" s="16" t="n">
        <v>0.782225604682416</v>
      </c>
      <c r="O169" s="16" t="n">
        <v>0.2146177239618</v>
      </c>
      <c r="P169" s="34" t="b">
        <f aca="false">FALSE()</f>
        <v>0</v>
      </c>
      <c r="Q169" s="16"/>
    </row>
    <row r="170" customFormat="false" ht="22.35" hidden="false" customHeight="false" outlineLevel="0" collapsed="false">
      <c r="A170" s="6" t="s">
        <v>2009</v>
      </c>
      <c r="B170" s="7" t="s">
        <v>1547</v>
      </c>
      <c r="C170" s="17" t="n">
        <v>566</v>
      </c>
      <c r="D170" s="16" t="n">
        <v>0.182545712689341</v>
      </c>
      <c r="E170" s="16" t="n">
        <v>0.0261383890129451</v>
      </c>
      <c r="F170" s="16" t="n">
        <v>0.184641243009823</v>
      </c>
      <c r="G170" s="16" t="n">
        <v>0.0291823310048403</v>
      </c>
      <c r="H170" s="16" t="n">
        <v>0.745409002043694</v>
      </c>
      <c r="I170" s="17" t="n">
        <v>164.963571236469</v>
      </c>
      <c r="J170" s="16" t="n">
        <v>0.457085256922676</v>
      </c>
      <c r="K170" s="16" t="n">
        <v>0.485141640979311</v>
      </c>
      <c r="L170" s="16" t="n">
        <v>0.0729290086445879</v>
      </c>
      <c r="M170" s="16" t="n">
        <v>0.516649519890261</v>
      </c>
      <c r="N170" s="16" t="n">
        <v>0.7212631621121</v>
      </c>
      <c r="O170" s="16" t="n">
        <v>0.216651546734995</v>
      </c>
      <c r="P170" s="34" t="b">
        <f aca="false">FALSE()</f>
        <v>0</v>
      </c>
      <c r="Q170" s="16"/>
    </row>
    <row r="171" customFormat="false" ht="22.35" hidden="false" customHeight="false" outlineLevel="0" collapsed="false">
      <c r="A171" s="6" t="s">
        <v>2010</v>
      </c>
      <c r="B171" s="7" t="s">
        <v>1547</v>
      </c>
      <c r="C171" s="17" t="n">
        <v>567</v>
      </c>
      <c r="D171" s="16" t="n">
        <v>0.180774632311003</v>
      </c>
      <c r="E171" s="16" t="n">
        <v>0.0260479323865553</v>
      </c>
      <c r="F171" s="16" t="n">
        <v>0.183339349454704</v>
      </c>
      <c r="G171" s="16" t="n">
        <v>0.0292195062947411</v>
      </c>
      <c r="H171" s="16" t="n">
        <v>0.914604635216598</v>
      </c>
      <c r="I171" s="17" t="n">
        <v>165.552616310527</v>
      </c>
      <c r="J171" s="16" t="n">
        <v>0.361729399747645</v>
      </c>
      <c r="K171" s="16" t="n">
        <v>0.390321635193117</v>
      </c>
      <c r="L171" s="16" t="n">
        <v>0.0892019982538136</v>
      </c>
      <c r="M171" s="16" t="n">
        <v>0.521090534979424</v>
      </c>
      <c r="N171" s="16" t="n">
        <v>0.664284425044916</v>
      </c>
      <c r="O171" s="16" t="n">
        <v>0.218663387131206</v>
      </c>
      <c r="P171" s="34" t="b">
        <f aca="false">FALSE()</f>
        <v>0</v>
      </c>
      <c r="Q171" s="16"/>
    </row>
    <row r="172" customFormat="false" ht="22.35" hidden="false" customHeight="false" outlineLevel="0" collapsed="false">
      <c r="A172" s="6" t="s">
        <v>2011</v>
      </c>
      <c r="B172" s="7" t="s">
        <v>1547</v>
      </c>
      <c r="C172" s="17" t="n">
        <v>568</v>
      </c>
      <c r="D172" s="16" t="n">
        <v>0.178929390540124</v>
      </c>
      <c r="E172" s="16" t="n">
        <v>0.0259506392542169</v>
      </c>
      <c r="F172" s="16" t="n">
        <v>0.181971191238446</v>
      </c>
      <c r="G172" s="16" t="n">
        <v>0.0292552051402522</v>
      </c>
      <c r="H172" s="16" t="n">
        <v>1.08771410211986</v>
      </c>
      <c r="I172" s="17" t="n">
        <v>166.176034366981</v>
      </c>
      <c r="J172" s="16" t="n">
        <v>0.278296432925459</v>
      </c>
      <c r="K172" s="16" t="n">
        <v>0.303849038842582</v>
      </c>
      <c r="L172" s="16" t="n">
        <v>0.105737257977489</v>
      </c>
      <c r="M172" s="16" t="n">
        <v>0.525685871056241</v>
      </c>
      <c r="N172" s="16" t="n">
        <v>0.605660889304908</v>
      </c>
      <c r="O172" s="16" t="n">
        <v>0.220626251328617</v>
      </c>
      <c r="P172" s="34" t="b">
        <f aca="false">FALSE()</f>
        <v>0</v>
      </c>
      <c r="Q172" s="16"/>
    </row>
    <row r="173" customFormat="false" ht="22.35" hidden="false" customHeight="false" outlineLevel="0" collapsed="false">
      <c r="A173" s="6" t="s">
        <v>2012</v>
      </c>
      <c r="B173" s="7" t="s">
        <v>1547</v>
      </c>
      <c r="C173" s="17" t="n">
        <v>569</v>
      </c>
      <c r="D173" s="16" t="n">
        <v>0.177031888570314</v>
      </c>
      <c r="E173" s="16" t="n">
        <v>0.0258454453891977</v>
      </c>
      <c r="F173" s="16" t="n">
        <v>0.180551023391275</v>
      </c>
      <c r="G173" s="16" t="n">
        <v>0.0292900868217846</v>
      </c>
      <c r="H173" s="16" t="n">
        <v>1.26217512174742</v>
      </c>
      <c r="I173" s="17" t="n">
        <v>166.843368998517</v>
      </c>
      <c r="J173" s="16" t="n">
        <v>0.208647259620265</v>
      </c>
      <c r="K173" s="16" t="n">
        <v>0.231087837583159</v>
      </c>
      <c r="L173" s="16" t="n">
        <v>0.122270734331209</v>
      </c>
      <c r="M173" s="16" t="n">
        <v>0.531189986282579</v>
      </c>
      <c r="N173" s="16" t="n">
        <v>0.548954602506012</v>
      </c>
      <c r="O173" s="16" t="n">
        <v>0.222553372422148</v>
      </c>
      <c r="P173" s="34" t="b">
        <f aca="false">FALSE()</f>
        <v>0</v>
      </c>
      <c r="Q173" s="16"/>
    </row>
    <row r="174" customFormat="false" ht="22.35" hidden="false" customHeight="false" outlineLevel="0" collapsed="false">
      <c r="A174" s="6" t="s">
        <v>1352</v>
      </c>
      <c r="B174" s="7" t="s">
        <v>1547</v>
      </c>
      <c r="C174" s="17" t="n">
        <v>570</v>
      </c>
      <c r="D174" s="16" t="n">
        <v>0.17510078821277</v>
      </c>
      <c r="E174" s="16" t="n">
        <v>0.0257366627228848</v>
      </c>
      <c r="F174" s="16" t="n">
        <v>0.179092396191207</v>
      </c>
      <c r="G174" s="16" t="n">
        <v>0.0293243116524825</v>
      </c>
      <c r="H174" s="16" t="n">
        <v>1.43609549235491</v>
      </c>
      <c r="I174" s="17" t="n">
        <v>167.535539987137</v>
      </c>
      <c r="J174" s="16" t="n">
        <v>0.152839756752173</v>
      </c>
      <c r="K174" s="16" t="n">
        <v>0.171243247980971</v>
      </c>
      <c r="L174" s="16" t="n">
        <v>0.138624183952282</v>
      </c>
      <c r="M174" s="16" t="n">
        <v>0.535853909465021</v>
      </c>
      <c r="N174" s="16" t="n">
        <v>0.49491055957692</v>
      </c>
      <c r="O174" s="16" t="n">
        <v>0.22442704441392</v>
      </c>
      <c r="P174" s="34" t="b">
        <f aca="false">FALSE()</f>
        <v>0</v>
      </c>
      <c r="Q174" s="16"/>
    </row>
    <row r="175" customFormat="false" ht="22.35" hidden="false" customHeight="false" outlineLevel="0" collapsed="false">
      <c r="A175" s="6" t="s">
        <v>2013</v>
      </c>
      <c r="B175" s="7" t="s">
        <v>1547</v>
      </c>
      <c r="C175" s="17" t="n">
        <v>571</v>
      </c>
      <c r="D175" s="16" t="n">
        <v>0.173153856839317</v>
      </c>
      <c r="E175" s="16" t="n">
        <v>0.0256278889560406</v>
      </c>
      <c r="F175" s="16" t="n">
        <v>0.17760976224409</v>
      </c>
      <c r="G175" s="16" t="n">
        <v>0.0293578338464924</v>
      </c>
      <c r="H175" s="16" t="n">
        <v>1.60815280972405</v>
      </c>
      <c r="I175" s="17" t="n">
        <v>168.234935593583</v>
      </c>
      <c r="J175" s="16" t="n">
        <v>0.109676765467365</v>
      </c>
      <c r="K175" s="16" t="n">
        <v>0.12470097991495</v>
      </c>
      <c r="L175" s="16" t="n">
        <v>0.154681805282079</v>
      </c>
      <c r="M175" s="16" t="n">
        <v>0.540860768175583</v>
      </c>
      <c r="N175" s="16" t="n">
        <v>0.445324817085955</v>
      </c>
      <c r="O175" s="16" t="n">
        <v>0.226185915386707</v>
      </c>
      <c r="P175" s="34" t="b">
        <f aca="false">FALSE()</f>
        <v>0</v>
      </c>
      <c r="Q175" s="16"/>
    </row>
    <row r="176" customFormat="false" ht="22.35" hidden="false" customHeight="false" outlineLevel="0" collapsed="false">
      <c r="A176" s="6" t="s">
        <v>2014</v>
      </c>
      <c r="B176" s="7" t="s">
        <v>1547</v>
      </c>
      <c r="C176" s="17" t="n">
        <v>572</v>
      </c>
      <c r="D176" s="16" t="n">
        <v>0.17121172192941</v>
      </c>
      <c r="E176" s="16" t="n">
        <v>0.0255152617819972</v>
      </c>
      <c r="F176" s="16" t="n">
        <v>0.176120557365222</v>
      </c>
      <c r="G176" s="16" t="n">
        <v>0.029391610173315</v>
      </c>
      <c r="H176" s="16" t="n">
        <v>1.77737450917708</v>
      </c>
      <c r="I176" s="17" t="n">
        <v>168.965998919578</v>
      </c>
      <c r="J176" s="16" t="n">
        <v>0.077305574216925</v>
      </c>
      <c r="K176" s="16" t="n">
        <v>0.0888692889197338</v>
      </c>
      <c r="L176" s="16" t="n">
        <v>0.170332611503253</v>
      </c>
      <c r="M176" s="16" t="n">
        <v>0.545764746227709</v>
      </c>
      <c r="N176" s="16" t="n">
        <v>0.400442233342113</v>
      </c>
      <c r="O176" s="16" t="n">
        <v>0.227757900298365</v>
      </c>
      <c r="P176" s="34" t="b">
        <f aca="false">FALSE()</f>
        <v>0</v>
      </c>
      <c r="Q176" s="16"/>
    </row>
    <row r="177" customFormat="false" ht="22.35" hidden="false" customHeight="false" outlineLevel="0" collapsed="false">
      <c r="A177" s="6" t="s">
        <v>2015</v>
      </c>
      <c r="B177" s="7" t="s">
        <v>1547</v>
      </c>
      <c r="C177" s="17" t="n">
        <v>573</v>
      </c>
      <c r="D177" s="16" t="n">
        <v>0.169295311753239</v>
      </c>
      <c r="E177" s="16" t="n">
        <v>0.0254024412918035</v>
      </c>
      <c r="F177" s="16" t="n">
        <v>0.174642871757648</v>
      </c>
      <c r="G177" s="16" t="n">
        <v>0.0294265229404274</v>
      </c>
      <c r="H177" s="16" t="n">
        <v>1.94252524863155</v>
      </c>
      <c r="I177" s="17" t="n">
        <v>169.714674526398</v>
      </c>
      <c r="J177" s="16" t="n">
        <v>0.0537286862116395</v>
      </c>
      <c r="K177" s="16" t="n">
        <v>0.0624752165251622</v>
      </c>
      <c r="L177" s="16" t="n">
        <v>0.185470751933223</v>
      </c>
      <c r="M177" s="16" t="n">
        <v>0.549897119341564</v>
      </c>
      <c r="N177" s="16" t="n">
        <v>0.358926446516687</v>
      </c>
      <c r="O177" s="16" t="n">
        <v>0.229168918742428</v>
      </c>
      <c r="P177" s="34" t="b">
        <f aca="false">FALSE()</f>
        <v>0</v>
      </c>
      <c r="Q177" s="16"/>
    </row>
    <row r="178" customFormat="false" ht="22.35" hidden="false" customHeight="false" outlineLevel="0" collapsed="false">
      <c r="A178" s="6" t="s">
        <v>2016</v>
      </c>
      <c r="B178" s="7" t="s">
        <v>1547</v>
      </c>
      <c r="C178" s="17" t="n">
        <v>574</v>
      </c>
      <c r="D178" s="16" t="n">
        <v>0.167429465559472</v>
      </c>
      <c r="E178" s="16" t="n">
        <v>0.0252913649373889</v>
      </c>
      <c r="F178" s="16" t="n">
        <v>0.173198964762483</v>
      </c>
      <c r="G178" s="16" t="n">
        <v>0.0294630940935137</v>
      </c>
      <c r="H178" s="16" t="n">
        <v>2.10248629641722</v>
      </c>
      <c r="I178" s="17" t="n">
        <v>170.473418683721</v>
      </c>
      <c r="J178" s="16" t="n">
        <v>0.0369795218747644</v>
      </c>
      <c r="K178" s="16" t="n">
        <v>0.043772109463854</v>
      </c>
      <c r="L178" s="16" t="n">
        <v>0.200000793244487</v>
      </c>
      <c r="M178" s="16" t="n">
        <v>0.554200960219479</v>
      </c>
      <c r="N178" s="16" t="n">
        <v>0.322496710879541</v>
      </c>
      <c r="O178" s="16" t="n">
        <v>0.230479937759891</v>
      </c>
      <c r="P178" s="34" t="b">
        <f aca="false">TRUE()</f>
        <v>1</v>
      </c>
      <c r="Q178" s="18" t="n">
        <v>0.000128789689390552</v>
      </c>
    </row>
    <row r="179" customFormat="false" ht="22.35" hidden="false" customHeight="false" outlineLevel="0" collapsed="false">
      <c r="A179" s="6" t="s">
        <v>2017</v>
      </c>
      <c r="B179" s="7" t="s">
        <v>1547</v>
      </c>
      <c r="C179" s="17" t="n">
        <v>575</v>
      </c>
      <c r="D179" s="16" t="n">
        <v>0.165640098546519</v>
      </c>
      <c r="E179" s="16" t="n">
        <v>0.0251815349447864</v>
      </c>
      <c r="F179" s="16" t="n">
        <v>0.171812801766438</v>
      </c>
      <c r="G179" s="16" t="n">
        <v>0.0295013324453695</v>
      </c>
      <c r="H179" s="16" t="n">
        <v>2.25649540942379</v>
      </c>
      <c r="I179" s="17" t="n">
        <v>171.245003314263</v>
      </c>
      <c r="J179" s="16" t="n">
        <v>0.0253041911263623</v>
      </c>
      <c r="K179" s="16" t="n">
        <v>0.0305091206201056</v>
      </c>
      <c r="L179" s="16" t="n">
        <v>0.213853940561381</v>
      </c>
      <c r="M179" s="16" t="n">
        <v>0.558299039780521</v>
      </c>
      <c r="N179" s="16" t="n">
        <v>0.289948535692771</v>
      </c>
      <c r="O179" s="16" t="n">
        <v>0.231733360193141</v>
      </c>
      <c r="P179" s="34" t="b">
        <f aca="false">TRUE()</f>
        <v>1</v>
      </c>
      <c r="Q179" s="18" t="n">
        <v>0.000115822625346435</v>
      </c>
    </row>
    <row r="180" customFormat="false" ht="22.35" hidden="false" customHeight="false" outlineLevel="0" collapsed="false">
      <c r="A180" s="6" t="s">
        <v>2018</v>
      </c>
      <c r="B180" s="7" t="s">
        <v>1547</v>
      </c>
      <c r="C180" s="17" t="n">
        <v>576</v>
      </c>
      <c r="D180" s="16" t="n">
        <v>0.163941267498953</v>
      </c>
      <c r="E180" s="16" t="n">
        <v>0.0250774237602379</v>
      </c>
      <c r="F180" s="16" t="n">
        <v>0.170498287017904</v>
      </c>
      <c r="G180" s="16" t="n">
        <v>0.0295415776958551</v>
      </c>
      <c r="H180" s="16" t="n">
        <v>2.40407236511773</v>
      </c>
      <c r="I180" s="17" t="n">
        <v>172.00635945865</v>
      </c>
      <c r="J180" s="16" t="n">
        <v>0.0172758461511774</v>
      </c>
      <c r="K180" s="16" t="n">
        <v>0.021230311379149</v>
      </c>
      <c r="L180" s="16" t="n">
        <v>0.227016279409142</v>
      </c>
      <c r="M180" s="16" t="n">
        <v>0.562139917695473</v>
      </c>
      <c r="N180" s="16" t="n">
        <v>0.26224511523546</v>
      </c>
      <c r="O180" s="16" t="n">
        <v>0.232912989666635</v>
      </c>
      <c r="P180" s="34" t="b">
        <f aca="false">TRUE()</f>
        <v>1</v>
      </c>
      <c r="Q180" s="18" t="n">
        <v>6.43874582514715E-005</v>
      </c>
    </row>
    <row r="181" customFormat="false" ht="22.35" hidden="false" customHeight="false" outlineLevel="0" collapsed="false">
      <c r="A181" s="6" t="s">
        <v>2019</v>
      </c>
      <c r="B181" s="7" t="s">
        <v>1547</v>
      </c>
      <c r="C181" s="17" t="n">
        <v>577</v>
      </c>
      <c r="D181" s="16" t="n">
        <v>0.16234560552552</v>
      </c>
      <c r="E181" s="16" t="n">
        <v>0.0249787838715079</v>
      </c>
      <c r="F181" s="16" t="n">
        <v>0.169267729695797</v>
      </c>
      <c r="G181" s="16" t="n">
        <v>0.0295825518475976</v>
      </c>
      <c r="H181" s="16" t="n">
        <v>2.54499746250517</v>
      </c>
      <c r="I181" s="17" t="n">
        <v>172.751778823757</v>
      </c>
      <c r="J181" s="16" t="n">
        <v>0.0118030120441863</v>
      </c>
      <c r="K181" s="16" t="n">
        <v>0.0149382433618095</v>
      </c>
      <c r="L181" s="16" t="n">
        <v>0.239483809566314</v>
      </c>
      <c r="M181" s="16" t="n">
        <v>0.565946502057613</v>
      </c>
      <c r="N181" s="16" t="n">
        <v>0.237628941626296</v>
      </c>
      <c r="O181" s="16" t="n">
        <v>0.234026403717984</v>
      </c>
      <c r="P181" s="34" t="b">
        <f aca="false">TRUE()</f>
        <v>1</v>
      </c>
      <c r="Q181" s="18" t="n">
        <v>2.79247501469725E-006</v>
      </c>
    </row>
    <row r="182" customFormat="false" ht="22.35" hidden="false" customHeight="false" outlineLevel="0" collapsed="false">
      <c r="A182" s="6" t="s">
        <v>2020</v>
      </c>
      <c r="B182" s="7" t="s">
        <v>1547</v>
      </c>
      <c r="C182" s="17" t="n">
        <v>578</v>
      </c>
      <c r="D182" s="16" t="n">
        <v>0.160856533811516</v>
      </c>
      <c r="E182" s="16" t="n">
        <v>0.0248844425847857</v>
      </c>
      <c r="F182" s="16" t="n">
        <v>0.168125116363134</v>
      </c>
      <c r="G182" s="16" t="n">
        <v>0.029623103096011</v>
      </c>
      <c r="H182" s="16" t="n">
        <v>2.67946914381246</v>
      </c>
      <c r="I182" s="17" t="n">
        <v>173.481292116717</v>
      </c>
      <c r="J182" s="16" t="n">
        <v>0.00808391598382312</v>
      </c>
      <c r="K182" s="16" t="n">
        <v>0.0105068121931932</v>
      </c>
      <c r="L182" s="16" t="n">
        <v>0.251285745576284</v>
      </c>
      <c r="M182" s="16" t="n">
        <v>0.5690329218107</v>
      </c>
      <c r="N182" s="16" t="n">
        <v>0.215703432697626</v>
      </c>
      <c r="O182" s="16" t="n">
        <v>0.235080319496662</v>
      </c>
      <c r="P182" s="34" t="b">
        <f aca="false">TRUE()</f>
        <v>1</v>
      </c>
      <c r="Q182" s="18" t="n">
        <v>0.000180516413180284</v>
      </c>
    </row>
    <row r="183" customFormat="false" ht="22.35" hidden="false" customHeight="false" outlineLevel="0" collapsed="false">
      <c r="A183" s="6" t="s">
        <v>2021</v>
      </c>
      <c r="B183" s="7" t="s">
        <v>1547</v>
      </c>
      <c r="C183" s="17" t="n">
        <v>579</v>
      </c>
      <c r="D183" s="16" t="n">
        <v>0.15946479502647</v>
      </c>
      <c r="E183" s="16" t="n">
        <v>0.0247954076788976</v>
      </c>
      <c r="F183" s="16" t="n">
        <v>0.167063506016127</v>
      </c>
      <c r="G183" s="16" t="n">
        <v>0.0296636969977162</v>
      </c>
      <c r="H183" s="16" t="n">
        <v>2.80813955401804</v>
      </c>
      <c r="I183" s="17" t="n">
        <v>174.190310950993</v>
      </c>
      <c r="J183" s="16" t="n">
        <v>0.00555171325384771</v>
      </c>
      <c r="K183" s="16" t="n">
        <v>0.00733511938983381</v>
      </c>
      <c r="L183" s="16" t="n">
        <v>0.262498318961232</v>
      </c>
      <c r="M183" s="16" t="n">
        <v>0.572530864197531</v>
      </c>
      <c r="N183" s="16" t="n">
        <v>0.196587736182296</v>
      </c>
      <c r="O183" s="16" t="n">
        <v>0.236075089389727</v>
      </c>
      <c r="P183" s="34" t="b">
        <f aca="false">TRUE()</f>
        <v>1</v>
      </c>
      <c r="Q183" s="18" t="n">
        <v>0.000142905773420479</v>
      </c>
    </row>
    <row r="184" customFormat="false" ht="22.35" hidden="false" customHeight="false" outlineLevel="0" collapsed="false">
      <c r="A184" s="6" t="s">
        <v>1353</v>
      </c>
      <c r="B184" s="7" t="s">
        <v>1547</v>
      </c>
      <c r="C184" s="17" t="n">
        <v>580</v>
      </c>
      <c r="D184" s="16" t="n">
        <v>0.158160432178258</v>
      </c>
      <c r="E184" s="16" t="n">
        <v>0.0247135751535312</v>
      </c>
      <c r="F184" s="16" t="n">
        <v>0.166072934717429</v>
      </c>
      <c r="G184" s="16" t="n">
        <v>0.0297044603218943</v>
      </c>
      <c r="H184" s="16" t="n">
        <v>2.93072067806238</v>
      </c>
      <c r="I184" s="17" t="n">
        <v>174.86712747335</v>
      </c>
      <c r="J184" s="16" t="n">
        <v>0.00383359304804279</v>
      </c>
      <c r="K184" s="16" t="n">
        <v>0.00516539323031739</v>
      </c>
      <c r="L184" s="16" t="n">
        <v>0.273118161087519</v>
      </c>
      <c r="M184" s="16" t="n">
        <v>0.575788751714678</v>
      </c>
      <c r="N184" s="16" t="n">
        <v>0.179494694825533</v>
      </c>
      <c r="O184" s="16" t="n">
        <v>0.23701430726353</v>
      </c>
      <c r="P184" s="34" t="b">
        <f aca="false">TRUE()</f>
        <v>1</v>
      </c>
      <c r="Q184" s="18" t="n">
        <v>0.000127050680800681</v>
      </c>
    </row>
    <row r="185" customFormat="false" ht="22.35" hidden="false" customHeight="false" outlineLevel="0" collapsed="false">
      <c r="A185" s="6" t="s">
        <v>1354</v>
      </c>
      <c r="B185" s="7" t="s">
        <v>1547</v>
      </c>
      <c r="C185" s="17" t="n">
        <v>581</v>
      </c>
      <c r="D185" s="16" t="n">
        <v>0.156931322192925</v>
      </c>
      <c r="E185" s="16" t="n">
        <v>0.0246368573815448</v>
      </c>
      <c r="F185" s="16" t="n">
        <v>0.165141393741005</v>
      </c>
      <c r="G185" s="16" t="n">
        <v>0.0297448968240898</v>
      </c>
      <c r="H185" s="16" t="n">
        <v>3.04734160796487</v>
      </c>
      <c r="I185" s="17" t="n">
        <v>175.520162349882</v>
      </c>
      <c r="J185" s="16" t="n">
        <v>0.00266553951915367</v>
      </c>
      <c r="K185" s="16" t="n">
        <v>0.00363522477965421</v>
      </c>
      <c r="L185" s="16" t="n">
        <v>0.283156438347268</v>
      </c>
      <c r="M185" s="16" t="n">
        <v>0.578823731138546</v>
      </c>
      <c r="N185" s="16" t="n">
        <v>0.165415097408268</v>
      </c>
      <c r="O185" s="16" t="n">
        <v>0.237883507690628</v>
      </c>
      <c r="P185" s="34" t="b">
        <f aca="false">TRUE()</f>
        <v>1</v>
      </c>
      <c r="Q185" s="18" t="n">
        <v>0.000218867492660596</v>
      </c>
    </row>
    <row r="186" customFormat="false" ht="22.35" hidden="false" customHeight="false" outlineLevel="0" collapsed="false">
      <c r="A186" s="6" t="s">
        <v>2022</v>
      </c>
      <c r="B186" s="7" t="s">
        <v>1547</v>
      </c>
      <c r="C186" s="17" t="n">
        <v>582</v>
      </c>
      <c r="D186" s="16" t="n">
        <v>0.155765335543109</v>
      </c>
      <c r="E186" s="16" t="n">
        <v>0.0245608848434168</v>
      </c>
      <c r="F186" s="16" t="n">
        <v>0.164257665635986</v>
      </c>
      <c r="G186" s="16" t="n">
        <v>0.0297845381232741</v>
      </c>
      <c r="H186" s="16" t="n">
        <v>3.15869400699081</v>
      </c>
      <c r="I186" s="17" t="n">
        <v>176.172344208197</v>
      </c>
      <c r="J186" s="16" t="n">
        <v>0.00186520581363018</v>
      </c>
      <c r="K186" s="16" t="n">
        <v>0.0025754798035892</v>
      </c>
      <c r="L186" s="16" t="n">
        <v>0.292655825700385</v>
      </c>
      <c r="M186" s="16" t="n">
        <v>0.58144718792867</v>
      </c>
      <c r="N186" s="16" t="n">
        <v>0.152402331576695</v>
      </c>
      <c r="O186" s="16" t="n">
        <v>0.238662419293003</v>
      </c>
      <c r="P186" s="34" t="b">
        <f aca="false">TRUE()</f>
        <v>1</v>
      </c>
      <c r="Q186" s="18" t="n">
        <v>0.000157527363320569</v>
      </c>
    </row>
    <row r="187" customFormat="false" ht="22.35" hidden="false" customHeight="false" outlineLevel="0" collapsed="false">
      <c r="A187" s="6" t="s">
        <v>2023</v>
      </c>
      <c r="B187" s="7" t="s">
        <v>1547</v>
      </c>
      <c r="C187" s="17" t="n">
        <v>583</v>
      </c>
      <c r="D187" s="16" t="n">
        <v>0.154653298421803</v>
      </c>
      <c r="E187" s="16" t="n">
        <v>0.0244870930739254</v>
      </c>
      <c r="F187" s="16" t="n">
        <v>0.163415876152269</v>
      </c>
      <c r="G187" s="16" t="n">
        <v>0.0298251253867247</v>
      </c>
      <c r="H187" s="16" t="n">
        <v>3.26577667649383</v>
      </c>
      <c r="I187" s="17" t="n">
        <v>176.823468863187</v>
      </c>
      <c r="J187" s="16" t="n">
        <v>0.00131103154968545</v>
      </c>
      <c r="K187" s="16" t="n">
        <v>0.00183129617340782</v>
      </c>
      <c r="L187" s="16" t="n">
        <v>0.301714147731678</v>
      </c>
      <c r="M187" s="16" t="n">
        <v>0.584344993141289</v>
      </c>
      <c r="N187" s="16" t="n">
        <v>0.140827556661912</v>
      </c>
      <c r="O187" s="16" t="n">
        <v>0.23939238553967</v>
      </c>
      <c r="P187" s="34" t="b">
        <f aca="false">TRUE()</f>
        <v>1</v>
      </c>
      <c r="Q187" s="18" t="n">
        <v>5.21693121693122E-005</v>
      </c>
    </row>
    <row r="188" customFormat="false" ht="22.35" hidden="false" customHeight="false" outlineLevel="0" collapsed="false">
      <c r="A188" s="6" t="s">
        <v>2024</v>
      </c>
      <c r="B188" s="7" t="s">
        <v>1547</v>
      </c>
      <c r="C188" s="17" t="n">
        <v>584</v>
      </c>
      <c r="D188" s="16" t="n">
        <v>0.153601951474218</v>
      </c>
      <c r="E188" s="16" t="n">
        <v>0.0244144139785895</v>
      </c>
      <c r="F188" s="16" t="n">
        <v>0.162623068696861</v>
      </c>
      <c r="G188" s="16" t="n">
        <v>0.0298663373230985</v>
      </c>
      <c r="H188" s="16" t="n">
        <v>3.36877342239413</v>
      </c>
      <c r="I188" s="17" t="n">
        <v>177.478236196529</v>
      </c>
      <c r="J188" s="18" t="n">
        <v>0.000926101945482945</v>
      </c>
      <c r="K188" s="16" t="n">
        <v>0.00131261033939693</v>
      </c>
      <c r="L188" s="16" t="n">
        <v>0.310346398181039</v>
      </c>
      <c r="M188" s="16" t="n">
        <v>0.587088477366255</v>
      </c>
      <c r="N188" s="16" t="n">
        <v>0.130303616428625</v>
      </c>
      <c r="O188" s="16" t="n">
        <v>0.240040172391482</v>
      </c>
      <c r="P188" s="34" t="b">
        <f aca="false">TRUE()</f>
        <v>1</v>
      </c>
      <c r="Q188" s="18" t="n">
        <v>5.3858024691358E-005</v>
      </c>
    </row>
    <row r="189" customFormat="false" ht="22.35" hidden="false" customHeight="false" outlineLevel="0" collapsed="false">
      <c r="A189" s="6" t="s">
        <v>2025</v>
      </c>
      <c r="B189" s="7" t="s">
        <v>1547</v>
      </c>
      <c r="C189" s="17" t="n">
        <v>585</v>
      </c>
      <c r="D189" s="16" t="n">
        <v>0.152614719150867</v>
      </c>
      <c r="E189" s="16" t="n">
        <v>0.0243437606596587</v>
      </c>
      <c r="F189" s="16" t="n">
        <v>0.161882595420122</v>
      </c>
      <c r="G189" s="16" t="n">
        <v>0.0299076502500738</v>
      </c>
      <c r="H189" s="16" t="n">
        <v>3.46753384071187</v>
      </c>
      <c r="I189" s="17" t="n">
        <v>178.128169370622</v>
      </c>
      <c r="J189" s="18" t="n">
        <v>0.000658479520353086</v>
      </c>
      <c r="K189" s="18" t="n">
        <v>0.000947534677345807</v>
      </c>
      <c r="L189" s="16" t="n">
        <v>0.318554086826708</v>
      </c>
      <c r="M189" s="16" t="n">
        <v>0.58923182441701</v>
      </c>
      <c r="N189" s="16" t="n">
        <v>0.12074164759139</v>
      </c>
      <c r="O189" s="16" t="n">
        <v>0.240602520867287</v>
      </c>
      <c r="P189" s="34" t="b">
        <f aca="false">TRUE()</f>
        <v>1</v>
      </c>
      <c r="Q189" s="18" t="n">
        <v>1.58730158730159E-005</v>
      </c>
    </row>
    <row r="190" customFormat="false" ht="22.35" hidden="false" customHeight="false" outlineLevel="0" collapsed="false">
      <c r="A190" s="6" t="s">
        <v>2026</v>
      </c>
      <c r="B190" s="7" t="s">
        <v>1547</v>
      </c>
      <c r="C190" s="17" t="n">
        <v>586</v>
      </c>
      <c r="D190" s="16" t="n">
        <v>0.151683260776668</v>
      </c>
      <c r="E190" s="16" t="n">
        <v>0.0242796684368821</v>
      </c>
      <c r="F190" s="16" t="n">
        <v>0.161186906561381</v>
      </c>
      <c r="G190" s="16" t="n">
        <v>0.0299490754165123</v>
      </c>
      <c r="H190" s="16" t="n">
        <v>3.56179997019696</v>
      </c>
      <c r="I190" s="17" t="n">
        <v>178.744208170204</v>
      </c>
      <c r="J190" s="18" t="n">
        <v>0.000472192383778259</v>
      </c>
      <c r="K190" s="18" t="n">
        <v>0.000691460265589194</v>
      </c>
      <c r="L190" s="16" t="n">
        <v>0.326358030097165</v>
      </c>
      <c r="M190" s="16" t="n">
        <v>0.59113511659808</v>
      </c>
      <c r="N190" s="16" t="n">
        <v>0.112473572036522</v>
      </c>
      <c r="O190" s="16" t="n">
        <v>0.241129316639023</v>
      </c>
      <c r="P190" s="34" t="b">
        <f aca="false">TRUE()</f>
        <v>1</v>
      </c>
      <c r="Q190" s="18" t="n">
        <v>6.5843621399177E-005</v>
      </c>
    </row>
    <row r="191" customFormat="false" ht="22.35" hidden="false" customHeight="false" outlineLevel="0" collapsed="false">
      <c r="A191" s="6" t="s">
        <v>2027</v>
      </c>
      <c r="B191" s="7" t="s">
        <v>1547</v>
      </c>
      <c r="C191" s="17" t="n">
        <v>587</v>
      </c>
      <c r="D191" s="16" t="n">
        <v>0.150825598463288</v>
      </c>
      <c r="E191" s="16" t="n">
        <v>0.0242197476932627</v>
      </c>
      <c r="F191" s="16" t="n">
        <v>0.160553306716274</v>
      </c>
      <c r="G191" s="16" t="n">
        <v>0.0299896673288924</v>
      </c>
      <c r="H191" s="16" t="n">
        <v>3.65152441544471</v>
      </c>
      <c r="I191" s="17" t="n">
        <v>179.335436609069</v>
      </c>
      <c r="J191" s="18" t="n">
        <v>0.000341902698514168</v>
      </c>
      <c r="K191" s="18" t="n">
        <v>0.000509660990960415</v>
      </c>
      <c r="L191" s="16" t="n">
        <v>0.333747073070067</v>
      </c>
      <c r="M191" s="16" t="n">
        <v>0.5934670781893</v>
      </c>
      <c r="N191" s="16" t="n">
        <v>0.105355693750254</v>
      </c>
      <c r="O191" s="16" t="n">
        <v>0.241563675519701</v>
      </c>
      <c r="P191" s="34" t="b">
        <f aca="false">TRUE()</f>
        <v>1</v>
      </c>
      <c r="Q191" s="18" t="n">
        <v>0.000108246920188265</v>
      </c>
    </row>
    <row r="192" customFormat="false" ht="22.35" hidden="false" customHeight="false" outlineLevel="0" collapsed="false">
      <c r="A192" s="6" t="s">
        <v>2028</v>
      </c>
      <c r="B192" s="7" t="s">
        <v>1547</v>
      </c>
      <c r="C192" s="17" t="n">
        <v>588</v>
      </c>
      <c r="D192" s="16" t="n">
        <v>0.150043373660854</v>
      </c>
      <c r="E192" s="16" t="n">
        <v>0.0241628777752472</v>
      </c>
      <c r="F192" s="16" t="n">
        <v>0.159984281291679</v>
      </c>
      <c r="G192" s="16" t="n">
        <v>0.0300298995918494</v>
      </c>
      <c r="H192" s="16" t="n">
        <v>3.73708835816434</v>
      </c>
      <c r="I192" s="17" t="n">
        <v>179.910683889956</v>
      </c>
      <c r="J192" s="18" t="n">
        <v>0.00024986125749355</v>
      </c>
      <c r="K192" s="18" t="n">
        <v>0.000380662341629307</v>
      </c>
      <c r="L192" s="16" t="n">
        <v>0.340748471038527</v>
      </c>
      <c r="M192" s="16" t="n">
        <v>0.595610425240055</v>
      </c>
      <c r="N192" s="16" t="n">
        <v>0.0986360558863891</v>
      </c>
      <c r="O192" s="16" t="n">
        <v>0.241902979330485</v>
      </c>
      <c r="P192" s="34" t="b">
        <f aca="false">TRUE()</f>
        <v>1</v>
      </c>
      <c r="Q192" s="18" t="n">
        <v>8.30814247480914E-005</v>
      </c>
    </row>
    <row r="193" customFormat="false" ht="22.35" hidden="false" customHeight="false" outlineLevel="0" collapsed="false">
      <c r="A193" s="6" t="s">
        <v>2029</v>
      </c>
      <c r="B193" s="7" t="s">
        <v>1547</v>
      </c>
      <c r="C193" s="17" t="n">
        <v>589</v>
      </c>
      <c r="D193" s="16" t="n">
        <v>0.149327909196817</v>
      </c>
      <c r="E193" s="16" t="n">
        <v>0.0241101218418635</v>
      </c>
      <c r="F193" s="16" t="n">
        <v>0.159472811117101</v>
      </c>
      <c r="G193" s="16" t="n">
        <v>0.0300707113167536</v>
      </c>
      <c r="H193" s="16" t="n">
        <v>3.81891693864098</v>
      </c>
      <c r="I193" s="17" t="n">
        <v>180.467323153979</v>
      </c>
      <c r="J193" s="18" t="n">
        <v>0.000184155197179165</v>
      </c>
      <c r="K193" s="18" t="n">
        <v>0.000287201829497758</v>
      </c>
      <c r="L193" s="16" t="n">
        <v>0.347408659627086</v>
      </c>
      <c r="M193" s="16" t="n">
        <v>0.59693072702332</v>
      </c>
      <c r="N193" s="16" t="n">
        <v>0.0925467725864542</v>
      </c>
      <c r="O193" s="16" t="n">
        <v>0.242160820789216</v>
      </c>
      <c r="P193" s="34" t="b">
        <f aca="false">TRUE()</f>
        <v>1</v>
      </c>
      <c r="Q193" s="18" t="n">
        <v>9.61399711399712E-005</v>
      </c>
    </row>
    <row r="194" customFormat="false" ht="22.35" hidden="false" customHeight="false" outlineLevel="0" collapsed="false">
      <c r="A194" s="6" t="s">
        <v>2030</v>
      </c>
      <c r="B194" s="7" t="s">
        <v>1547</v>
      </c>
      <c r="C194" s="17" t="n">
        <v>590</v>
      </c>
      <c r="D194" s="16" t="n">
        <v>0.148685017540996</v>
      </c>
      <c r="E194" s="16" t="n">
        <v>0.0240623675791635</v>
      </c>
      <c r="F194" s="16" t="n">
        <v>0.159024713924817</v>
      </c>
      <c r="G194" s="16" t="n">
        <v>0.0301109973748645</v>
      </c>
      <c r="H194" s="16" t="n">
        <v>3.89688903405305</v>
      </c>
      <c r="I194" s="17" t="n">
        <v>180.992970603891</v>
      </c>
      <c r="J194" s="18" t="n">
        <v>0.000137050614258124</v>
      </c>
      <c r="K194" s="18" t="n">
        <v>0.000217283559493452</v>
      </c>
      <c r="L194" s="16" t="n">
        <v>0.353738153952697</v>
      </c>
      <c r="M194" s="16" t="n">
        <v>0.598628257887517</v>
      </c>
      <c r="N194" s="16" t="n">
        <v>0.0871414994438619</v>
      </c>
      <c r="O194" s="16" t="n">
        <v>0.242302514905702</v>
      </c>
      <c r="P194" s="34" t="b">
        <f aca="false">TRUE()</f>
        <v>1</v>
      </c>
      <c r="Q194" s="18" t="n">
        <v>1.44916598939587E-005</v>
      </c>
    </row>
    <row r="195" customFormat="false" ht="22.35" hidden="false" customHeight="false" outlineLevel="0" collapsed="false">
      <c r="A195" s="6" t="s">
        <v>2031</v>
      </c>
      <c r="B195" s="7" t="s">
        <v>1547</v>
      </c>
      <c r="C195" s="17" t="n">
        <v>591</v>
      </c>
      <c r="D195" s="16" t="n">
        <v>0.148112109549255</v>
      </c>
      <c r="E195" s="16" t="n">
        <v>0.0240188088164691</v>
      </c>
      <c r="F195" s="16" t="n">
        <v>0.158637214854919</v>
      </c>
      <c r="G195" s="16" t="n">
        <v>0.030150811282234</v>
      </c>
      <c r="H195" s="16" t="n">
        <v>3.97098537838163</v>
      </c>
      <c r="I195" s="17" t="n">
        <v>181.492353146778</v>
      </c>
      <c r="J195" s="18" t="n">
        <v>0.000103068323960204</v>
      </c>
      <c r="K195" s="18" t="n">
        <v>0.000166368550927595</v>
      </c>
      <c r="L195" s="16" t="n">
        <v>0.359732253627514</v>
      </c>
      <c r="M195" s="16" t="n">
        <v>0.600291495198903</v>
      </c>
      <c r="N195" s="16" t="n">
        <v>0.0820953982219246</v>
      </c>
      <c r="O195" s="16" t="n">
        <v>0.242375510746742</v>
      </c>
      <c r="P195" s="34" t="b">
        <f aca="false">TRUE()</f>
        <v>1</v>
      </c>
      <c r="Q195" s="18" t="n">
        <v>9.64390142021721E-005</v>
      </c>
    </row>
    <row r="196" customFormat="false" ht="22.35" hidden="false" customHeight="false" outlineLevel="0" collapsed="false">
      <c r="A196" s="6" t="s">
        <v>2032</v>
      </c>
      <c r="B196" s="7" t="s">
        <v>1547</v>
      </c>
      <c r="C196" s="17" t="n">
        <v>592</v>
      </c>
      <c r="D196" s="16" t="n">
        <v>0.14759759499328</v>
      </c>
      <c r="E196" s="16" t="n">
        <v>0.0239781513088935</v>
      </c>
      <c r="F196" s="16" t="n">
        <v>0.158299839221438</v>
      </c>
      <c r="G196" s="16" t="n">
        <v>0.0301915593279307</v>
      </c>
      <c r="H196" s="16" t="n">
        <v>4.04170731209854</v>
      </c>
      <c r="I196" s="17" t="n">
        <v>181.980923265305</v>
      </c>
      <c r="J196" s="18" t="n">
        <v>7.8224189578182E-005</v>
      </c>
      <c r="K196" s="18" t="n">
        <v>0.000127979875017067</v>
      </c>
      <c r="L196" s="16" t="n">
        <v>0.365417036407199</v>
      </c>
      <c r="M196" s="16" t="n">
        <v>0.601954732510288</v>
      </c>
      <c r="N196" s="16" t="n">
        <v>0.0778209216953747</v>
      </c>
      <c r="O196" s="16" t="n">
        <v>0.242448599177994</v>
      </c>
      <c r="P196" s="34" t="b">
        <f aca="false">TRUE()</f>
        <v>1</v>
      </c>
      <c r="Q196" s="18" t="n">
        <v>0.000138791826079514</v>
      </c>
    </row>
    <row r="197" customFormat="false" ht="22.35" hidden="false" customHeight="false" outlineLevel="0" collapsed="false">
      <c r="A197" s="6" t="s">
        <v>2033</v>
      </c>
      <c r="B197" s="7" t="s">
        <v>1547</v>
      </c>
      <c r="C197" s="17" t="n">
        <v>593</v>
      </c>
      <c r="D197" s="16" t="n">
        <v>0.147125429917087</v>
      </c>
      <c r="E197" s="16" t="n">
        <v>0.023939988865077</v>
      </c>
      <c r="F197" s="16" t="n">
        <v>0.157998552674102</v>
      </c>
      <c r="G197" s="16" t="n">
        <v>0.0302352646091397</v>
      </c>
      <c r="H197" s="16" t="n">
        <v>4.10977014463917</v>
      </c>
      <c r="I197" s="17" t="n">
        <v>182.47189400211</v>
      </c>
      <c r="J197" s="18" t="n">
        <v>5.9775590864878E-005</v>
      </c>
      <c r="K197" s="18" t="n">
        <v>9.89504196606476E-005</v>
      </c>
      <c r="L197" s="16" t="n">
        <v>0.370839927461679</v>
      </c>
      <c r="M197" s="16" t="n">
        <v>0.603772290809328</v>
      </c>
      <c r="N197" s="16" t="n">
        <v>0.0735868641773533</v>
      </c>
      <c r="O197" s="16" t="n">
        <v>0.242560616687774</v>
      </c>
      <c r="P197" s="34" t="b">
        <f aca="false">TRUE()</f>
        <v>1</v>
      </c>
      <c r="Q197" s="18" t="n">
        <v>6.52557319223986E-005</v>
      </c>
    </row>
    <row r="198" customFormat="false" ht="22.35" hidden="false" customHeight="false" outlineLevel="0" collapsed="false">
      <c r="A198" s="6" t="s">
        <v>2034</v>
      </c>
      <c r="B198" s="7" t="s">
        <v>1547</v>
      </c>
      <c r="C198" s="17" t="n">
        <v>594</v>
      </c>
      <c r="D198" s="16" t="n">
        <v>0.146699647969522</v>
      </c>
      <c r="E198" s="16" t="n">
        <v>0.0239055506902164</v>
      </c>
      <c r="F198" s="16" t="n">
        <v>0.157736945187532</v>
      </c>
      <c r="G198" s="16" t="n">
        <v>0.0302802411749966</v>
      </c>
      <c r="H198" s="16" t="n">
        <v>4.17487183886013</v>
      </c>
      <c r="I198" s="17" t="n">
        <v>182.947649429614</v>
      </c>
      <c r="J198" s="18" t="n">
        <v>4.60676408619216E-005</v>
      </c>
      <c r="K198" s="18" t="n">
        <v>7.69648589279286E-005</v>
      </c>
      <c r="L198" s="16" t="n">
        <v>0.376001571315549</v>
      </c>
      <c r="M198" s="16" t="n">
        <v>0.605555555555556</v>
      </c>
      <c r="N198" s="16" t="n">
        <v>0.0696672073113855</v>
      </c>
      <c r="O198" s="16" t="n">
        <v>0.24261369806859</v>
      </c>
      <c r="P198" s="34" t="b">
        <f aca="false">TRUE()</f>
        <v>1</v>
      </c>
      <c r="Q198" s="18" t="n">
        <v>0.000106852340766021</v>
      </c>
    </row>
    <row r="199" customFormat="false" ht="22.35" hidden="false" customHeight="false" outlineLevel="0" collapsed="false">
      <c r="A199" s="6" t="s">
        <v>2035</v>
      </c>
      <c r="B199" s="7" t="s">
        <v>1547</v>
      </c>
      <c r="C199" s="17" t="n">
        <v>595</v>
      </c>
      <c r="D199" s="16" t="n">
        <v>0.146308535849238</v>
      </c>
      <c r="E199" s="16" t="n">
        <v>0.0238748481782389</v>
      </c>
      <c r="F199" s="16" t="n">
        <v>0.157504390873486</v>
      </c>
      <c r="G199" s="16" t="n">
        <v>0.0303257668619172</v>
      </c>
      <c r="H199" s="16" t="n">
        <v>4.23741594134503</v>
      </c>
      <c r="I199" s="17" t="n">
        <v>183.403728494435</v>
      </c>
      <c r="J199" s="18" t="n">
        <v>3.57637057191031E-005</v>
      </c>
      <c r="K199" s="18" t="n">
        <v>6.01862849692935E-005</v>
      </c>
      <c r="L199" s="16" t="n">
        <v>0.380947116315129</v>
      </c>
      <c r="M199" s="16" t="n">
        <v>0.607115912208505</v>
      </c>
      <c r="N199" s="16" t="n">
        <v>0.0660598829308705</v>
      </c>
      <c r="O199" s="16" t="n">
        <v>0.242638194543637</v>
      </c>
      <c r="P199" s="34" t="b">
        <f aca="false">TRUE()</f>
        <v>1</v>
      </c>
      <c r="Q199" s="18" t="n">
        <v>0.000130953770086144</v>
      </c>
    </row>
    <row r="200" customFormat="false" ht="22.35" hidden="false" customHeight="false" outlineLevel="0" collapsed="false">
      <c r="A200" s="6" t="s">
        <v>2036</v>
      </c>
      <c r="B200" s="7" t="s">
        <v>1547</v>
      </c>
      <c r="C200" s="17" t="n">
        <v>596</v>
      </c>
      <c r="D200" s="16" t="n">
        <v>0.145933002249265</v>
      </c>
      <c r="E200" s="16" t="n">
        <v>0.0238471999134595</v>
      </c>
      <c r="F200" s="16" t="n">
        <v>0.157284615364826</v>
      </c>
      <c r="G200" s="16" t="n">
        <v>0.0303725812555055</v>
      </c>
      <c r="H200" s="16" t="n">
        <v>4.2985091393639</v>
      </c>
      <c r="I200" s="17" t="n">
        <v>183.848358275374</v>
      </c>
      <c r="J200" s="18" t="n">
        <v>2.78512506854311E-005</v>
      </c>
      <c r="K200" s="18" t="n">
        <v>4.73027985299101E-005</v>
      </c>
      <c r="L200" s="16" t="n">
        <v>0.385765438948789</v>
      </c>
      <c r="M200" s="16" t="n">
        <v>0.6085219478738</v>
      </c>
      <c r="N200" s="16" t="n">
        <v>0.0627708820627679</v>
      </c>
      <c r="O200" s="16" t="n">
        <v>0.242719422800719</v>
      </c>
      <c r="P200" s="34" t="b">
        <f aca="false">TRUE()</f>
        <v>1</v>
      </c>
      <c r="Q200" s="18" t="n">
        <v>9.62561496333426E-005</v>
      </c>
    </row>
    <row r="201" customFormat="false" ht="22.35" hidden="false" customHeight="false" outlineLevel="0" collapsed="false">
      <c r="A201" s="6" t="s">
        <v>2037</v>
      </c>
      <c r="B201" s="7" t="s">
        <v>1547</v>
      </c>
      <c r="C201" s="17" t="n">
        <v>597</v>
      </c>
      <c r="D201" s="16" t="n">
        <v>0.145567572516365</v>
      </c>
      <c r="E201" s="16" t="n">
        <v>0.0238211309582479</v>
      </c>
      <c r="F201" s="16" t="n">
        <v>0.157075164129206</v>
      </c>
      <c r="G201" s="16" t="n">
        <v>0.0304219634397195</v>
      </c>
      <c r="H201" s="16" t="n">
        <v>4.35943243441331</v>
      </c>
      <c r="I201" s="17" t="n">
        <v>184.298460334243</v>
      </c>
      <c r="J201" s="18" t="n">
        <v>2.16456500472282E-005</v>
      </c>
      <c r="K201" s="18" t="n">
        <v>3.70583530098998E-005</v>
      </c>
      <c r="L201" s="16" t="n">
        <v>0.390546769039447</v>
      </c>
      <c r="M201" s="16" t="n">
        <v>0.610185185185185</v>
      </c>
      <c r="N201" s="16" t="n">
        <v>0.0595754583019146</v>
      </c>
      <c r="O201" s="16" t="n">
        <v>0.242815559861057</v>
      </c>
      <c r="P201" s="34" t="b">
        <f aca="false">TRUE()</f>
        <v>1</v>
      </c>
      <c r="Q201" s="18" t="n">
        <v>0.000175983864160217</v>
      </c>
    </row>
    <row r="202" customFormat="false" ht="22.35" hidden="false" customHeight="false" outlineLevel="0" collapsed="false">
      <c r="A202" s="6" t="s">
        <v>2038</v>
      </c>
      <c r="B202" s="7" t="s">
        <v>1547</v>
      </c>
      <c r="C202" s="17" t="n">
        <v>598</v>
      </c>
      <c r="D202" s="16" t="n">
        <v>0.145196496928646</v>
      </c>
      <c r="E202" s="16" t="n">
        <v>0.0237946214894545</v>
      </c>
      <c r="F202" s="16" t="n">
        <v>0.156862253854734</v>
      </c>
      <c r="G202" s="16" t="n">
        <v>0.0304744029998537</v>
      </c>
      <c r="H202" s="16" t="n">
        <v>4.42118253183539</v>
      </c>
      <c r="I202" s="17" t="n">
        <v>184.770864376657</v>
      </c>
      <c r="J202" s="18" t="n">
        <v>1.67187760138168E-005</v>
      </c>
      <c r="K202" s="18" t="n">
        <v>2.88374565491852E-005</v>
      </c>
      <c r="L202" s="16" t="n">
        <v>0.395354658053214</v>
      </c>
      <c r="M202" s="16" t="n">
        <v>0.611796982167353</v>
      </c>
      <c r="N202" s="16" t="n">
        <v>0.0566186295908456</v>
      </c>
      <c r="O202" s="16" t="n">
        <v>0.242967600532119</v>
      </c>
      <c r="P202" s="34" t="b">
        <f aca="false">TRUE()</f>
        <v>1</v>
      </c>
      <c r="Q202" s="18" t="n">
        <v>0.000266619350528818</v>
      </c>
    </row>
    <row r="203" customFormat="false" ht="22.35" hidden="false" customHeight="false" outlineLevel="0" collapsed="false">
      <c r="A203" s="6" t="s">
        <v>2039</v>
      </c>
      <c r="B203" s="7" t="s">
        <v>1547</v>
      </c>
      <c r="C203" s="17" t="n">
        <v>599</v>
      </c>
      <c r="D203" s="16" t="n">
        <v>0.144806175170685</v>
      </c>
      <c r="E203" s="16" t="n">
        <v>0.0237666210672847</v>
      </c>
      <c r="F203" s="16" t="n">
        <v>0.156634552900862</v>
      </c>
      <c r="G203" s="16" t="n">
        <v>0.0305292880731573</v>
      </c>
      <c r="H203" s="16" t="n">
        <v>4.48478882453587</v>
      </c>
      <c r="I203" s="17" t="n">
        <v>185.269939999997</v>
      </c>
      <c r="J203" s="18" t="n">
        <v>1.27763395661344E-005</v>
      </c>
      <c r="K203" s="18" t="n">
        <v>2.21477899747108E-005</v>
      </c>
      <c r="L203" s="16" t="n">
        <v>0.400273516242371</v>
      </c>
      <c r="M203" s="16" t="n">
        <v>0.61340877914952</v>
      </c>
      <c r="N203" s="16" t="n">
        <v>0.0536482761118778</v>
      </c>
      <c r="O203" s="16" t="n">
        <v>0.243176481594805</v>
      </c>
      <c r="P203" s="34" t="b">
        <f aca="false">TRUE()</f>
        <v>1</v>
      </c>
      <c r="Q203" s="16" t="n">
        <v>0</v>
      </c>
    </row>
    <row r="204" customFormat="false" ht="22.35" hidden="false" customHeight="false" outlineLevel="0" collapsed="false">
      <c r="A204" s="6" t="s">
        <v>2040</v>
      </c>
      <c r="B204" s="7" t="s">
        <v>1547</v>
      </c>
      <c r="C204" s="17" t="n">
        <v>600</v>
      </c>
      <c r="D204" s="16" t="n">
        <v>0.144391150426609</v>
      </c>
      <c r="E204" s="16" t="n">
        <v>0.0237375070456985</v>
      </c>
      <c r="F204" s="16" t="n">
        <v>0.156388740788566</v>
      </c>
      <c r="G204" s="16" t="n">
        <v>0.0305850959885505</v>
      </c>
      <c r="H204" s="16" t="n">
        <v>4.55107014546017</v>
      </c>
      <c r="I204" s="17" t="n">
        <v>185.785014180656</v>
      </c>
      <c r="J204" s="18" t="n">
        <v>9.62419991377588E-006</v>
      </c>
      <c r="K204" s="18" t="n">
        <v>1.68099451355934E-005</v>
      </c>
      <c r="L204" s="16" t="n">
        <v>0.405391358974341</v>
      </c>
      <c r="M204" s="16" t="n">
        <v>0.614591906721536</v>
      </c>
      <c r="N204" s="16" t="n">
        <v>0.0506726405024629</v>
      </c>
      <c r="O204" s="16" t="n">
        <v>0.243375139521631</v>
      </c>
      <c r="P204" s="34" t="b">
        <f aca="false">TRUE()</f>
        <v>1</v>
      </c>
      <c r="Q204" s="18" t="n">
        <v>0.000157332296342434</v>
      </c>
    </row>
    <row r="205" customFormat="false" ht="22.35" hidden="false" customHeight="false" outlineLevel="0" collapsed="false">
      <c r="A205" s="6" t="s">
        <v>2041</v>
      </c>
      <c r="B205" s="7" t="s">
        <v>1547</v>
      </c>
      <c r="C205" s="17" t="n">
        <v>601</v>
      </c>
      <c r="D205" s="16" t="n">
        <v>0.143937823929419</v>
      </c>
      <c r="E205" s="16" t="n">
        <v>0.0237082017923998</v>
      </c>
      <c r="F205" s="16" t="n">
        <v>0.156113343969307</v>
      </c>
      <c r="G205" s="16" t="n">
        <v>0.0306427766214347</v>
      </c>
      <c r="H205" s="16" t="n">
        <v>4.6206707400074</v>
      </c>
      <c r="I205" s="17" t="n">
        <v>186.315018899838</v>
      </c>
      <c r="J205" s="18" t="n">
        <v>7.12385320477615E-006</v>
      </c>
      <c r="K205" s="18" t="n">
        <v>1.25271147456869E-005</v>
      </c>
      <c r="L205" s="16" t="n">
        <v>0.41076554017805</v>
      </c>
      <c r="M205" s="16" t="n">
        <v>0.616289437585734</v>
      </c>
      <c r="N205" s="16" t="n">
        <v>0.0476834028257129</v>
      </c>
      <c r="O205" s="16" t="n">
        <v>0.243639388627852</v>
      </c>
      <c r="P205" s="34" t="b">
        <f aca="false">TRUE()</f>
        <v>1</v>
      </c>
      <c r="Q205" s="18" t="n">
        <v>2.35582318915652E-005</v>
      </c>
    </row>
    <row r="206" customFormat="false" ht="22.35" hidden="false" customHeight="false" outlineLevel="0" collapsed="false">
      <c r="A206" s="6" t="s">
        <v>2042</v>
      </c>
      <c r="B206" s="7" t="s">
        <v>1547</v>
      </c>
      <c r="C206" s="17" t="n">
        <v>602</v>
      </c>
      <c r="D206" s="16" t="n">
        <v>0.143432047715144</v>
      </c>
      <c r="E206" s="16" t="n">
        <v>0.0236764864592866</v>
      </c>
      <c r="F206" s="16" t="n">
        <v>0.155795278854049</v>
      </c>
      <c r="G206" s="16" t="n">
        <v>0.0307024298127887</v>
      </c>
      <c r="H206" s="16" t="n">
        <v>4.6943217380553</v>
      </c>
      <c r="I206" s="17" t="n">
        <v>186.876808224433</v>
      </c>
      <c r="J206" s="18" t="n">
        <v>5.16229569810336E-006</v>
      </c>
      <c r="K206" s="18" t="n">
        <v>9.14753507563149E-006</v>
      </c>
      <c r="L206" s="16" t="n">
        <v>0.416432726680866</v>
      </c>
      <c r="M206" s="16" t="n">
        <v>0.618106995884774</v>
      </c>
      <c r="N206" s="16" t="n">
        <v>0.0447758151239884</v>
      </c>
      <c r="O206" s="16" t="n">
        <v>0.243981258293844</v>
      </c>
      <c r="P206" s="34" t="b">
        <f aca="false">TRUE()</f>
        <v>1</v>
      </c>
      <c r="Q206" s="18" t="n">
        <v>3.25892514815911E-005</v>
      </c>
    </row>
    <row r="207" customFormat="false" ht="22.35" hidden="false" customHeight="false" outlineLevel="0" collapsed="false">
      <c r="A207" s="6" t="s">
        <v>2043</v>
      </c>
      <c r="B207" s="7" t="s">
        <v>1547</v>
      </c>
      <c r="C207" s="17" t="n">
        <v>603</v>
      </c>
      <c r="D207" s="16" t="n">
        <v>0.142864446535798</v>
      </c>
      <c r="E207" s="16" t="n">
        <v>0.0236403667618712</v>
      </c>
      <c r="F207" s="16" t="n">
        <v>0.155425679917791</v>
      </c>
      <c r="G207" s="16" t="n">
        <v>0.0307636946168175</v>
      </c>
      <c r="H207" s="16" t="n">
        <v>4.77254932336742</v>
      </c>
      <c r="I207" s="17" t="n">
        <v>187.483588288949</v>
      </c>
      <c r="J207" s="18" t="n">
        <v>3.65135734321283E-006</v>
      </c>
      <c r="K207" s="18" t="n">
        <v>6.52028097002291E-006</v>
      </c>
      <c r="L207" s="16" t="n">
        <v>0.422415962264489</v>
      </c>
      <c r="M207" s="16" t="n">
        <v>0.619907407407408</v>
      </c>
      <c r="N207" s="16" t="n">
        <v>0.0419682266560124</v>
      </c>
      <c r="O207" s="16" t="n">
        <v>0.244367820805249</v>
      </c>
      <c r="P207" s="34" t="b">
        <f aca="false">TRUE()</f>
        <v>1</v>
      </c>
      <c r="Q207" s="18" t="n">
        <v>0.000166953642887551</v>
      </c>
    </row>
    <row r="208" customFormat="false" ht="22.35" hidden="false" customHeight="false" outlineLevel="0" collapsed="false">
      <c r="A208" s="6" t="s">
        <v>2044</v>
      </c>
      <c r="B208" s="7" t="s">
        <v>1547</v>
      </c>
      <c r="C208" s="17" t="n">
        <v>604</v>
      </c>
      <c r="D208" s="16" t="n">
        <v>0.142237265515267</v>
      </c>
      <c r="E208" s="16" t="n">
        <v>0.0236015886939385</v>
      </c>
      <c r="F208" s="16" t="n">
        <v>0.155006054020839</v>
      </c>
      <c r="G208" s="16" t="n">
        <v>0.0308259528046878</v>
      </c>
      <c r="H208" s="16" t="n">
        <v>4.85486529619028</v>
      </c>
      <c r="I208" s="17" t="n">
        <v>188.120028598488</v>
      </c>
      <c r="J208" s="18" t="n">
        <v>2.52469512586732E-006</v>
      </c>
      <c r="K208" s="18" t="n">
        <v>4.5653528419823E-006</v>
      </c>
      <c r="L208" s="16" t="n">
        <v>0.428692714630816</v>
      </c>
      <c r="M208" s="16" t="n">
        <v>0.622205075445816</v>
      </c>
      <c r="N208" s="16" t="n">
        <v>0.0391370785614275</v>
      </c>
      <c r="O208" s="16" t="n">
        <v>0.244751930961317</v>
      </c>
      <c r="P208" s="34" t="b">
        <f aca="false">TRUE()</f>
        <v>1</v>
      </c>
      <c r="Q208" s="18" t="n">
        <v>8.39732577264548E-005</v>
      </c>
    </row>
    <row r="209" customFormat="false" ht="22.35" hidden="false" customHeight="false" outlineLevel="0" collapsed="false">
      <c r="A209" s="6" t="s">
        <v>2045</v>
      </c>
      <c r="B209" s="7" t="s">
        <v>1547</v>
      </c>
      <c r="C209" s="17" t="n">
        <v>605</v>
      </c>
      <c r="D209" s="16" t="n">
        <v>0.141538192348966</v>
      </c>
      <c r="E209" s="16" t="n">
        <v>0.023558096249595</v>
      </c>
      <c r="F209" s="16" t="n">
        <v>0.154525376550598</v>
      </c>
      <c r="G209" s="16" t="n">
        <v>0.0308884097238182</v>
      </c>
      <c r="H209" s="16" t="n">
        <v>4.9421384901115</v>
      </c>
      <c r="I209" s="17" t="n">
        <v>188.797657465959</v>
      </c>
      <c r="J209" s="18" t="n">
        <v>1.69857862249241E-006</v>
      </c>
      <c r="K209" s="18" t="n">
        <v>3.11081256987799E-006</v>
      </c>
      <c r="L209" s="16" t="n">
        <v>0.435318272014297</v>
      </c>
      <c r="M209" s="16" t="n">
        <v>0.624931412894376</v>
      </c>
      <c r="N209" s="16" t="n">
        <v>0.0363260315050531</v>
      </c>
      <c r="O209" s="16" t="n">
        <v>0.245186511976286</v>
      </c>
      <c r="P209" s="34" t="b">
        <f aca="false">TRUE()</f>
        <v>1</v>
      </c>
      <c r="Q209" s="18" t="n">
        <v>8.75706427995702E-005</v>
      </c>
    </row>
    <row r="210" customFormat="false" ht="22.35" hidden="false" customHeight="false" outlineLevel="0" collapsed="false">
      <c r="A210" s="6" t="s">
        <v>2046</v>
      </c>
      <c r="B210" s="7" t="s">
        <v>1547</v>
      </c>
      <c r="C210" s="17" t="n">
        <v>606</v>
      </c>
      <c r="D210" s="16" t="n">
        <v>0.140767175047499</v>
      </c>
      <c r="E210" s="16" t="n">
        <v>0.0235088066826876</v>
      </c>
      <c r="F210" s="16" t="n">
        <v>0.153982748903851</v>
      </c>
      <c r="G210" s="16" t="n">
        <v>0.0309505529915312</v>
      </c>
      <c r="H210" s="16" t="n">
        <v>5.03428840570914</v>
      </c>
      <c r="I210" s="17" t="n">
        <v>189.522861331253</v>
      </c>
      <c r="J210" s="18" t="n">
        <v>1.11138289217893E-006</v>
      </c>
      <c r="K210" s="18" t="n">
        <v>2.05811646699802E-006</v>
      </c>
      <c r="L210" s="16" t="n">
        <v>0.442271447760468</v>
      </c>
      <c r="M210" s="16" t="n">
        <v>0.62673182441701</v>
      </c>
      <c r="N210" s="16" t="n">
        <v>0.0336066176213037</v>
      </c>
      <c r="O210" s="16" t="n">
        <v>0.245676996658748</v>
      </c>
      <c r="P210" s="34" t="b">
        <f aca="false">TRUE()</f>
        <v>1</v>
      </c>
      <c r="Q210" s="18" t="n">
        <v>3.48536808413352E-005</v>
      </c>
    </row>
    <row r="211" customFormat="false" ht="22.35" hidden="false" customHeight="false" outlineLevel="0" collapsed="false">
      <c r="A211" s="6" t="s">
        <v>2047</v>
      </c>
      <c r="B211" s="7" t="s">
        <v>1547</v>
      </c>
      <c r="C211" s="17" t="n">
        <v>607</v>
      </c>
      <c r="D211" s="16" t="n">
        <v>0.139937244870749</v>
      </c>
      <c r="E211" s="16" t="n">
        <v>0.0234550018519414</v>
      </c>
      <c r="F211" s="16" t="n">
        <v>0.153388510059447</v>
      </c>
      <c r="G211" s="16" t="n">
        <v>0.0310121894938453</v>
      </c>
      <c r="H211" s="16" t="n">
        <v>5.13015170371835</v>
      </c>
      <c r="I211" s="17" t="n">
        <v>190.2862010824</v>
      </c>
      <c r="J211" s="18" t="n">
        <v>7.10456085318813E-007</v>
      </c>
      <c r="K211" s="18" t="n">
        <v>1.32870335920373E-006</v>
      </c>
      <c r="L211" s="16" t="n">
        <v>0.449461305764816</v>
      </c>
      <c r="M211" s="16" t="n">
        <v>0.628463648834019</v>
      </c>
      <c r="N211" s="16" t="n">
        <v>0.0309589423912712</v>
      </c>
      <c r="O211" s="16" t="n">
        <v>0.246171913956623</v>
      </c>
      <c r="P211" s="34" t="b">
        <f aca="false">TRUE()</f>
        <v>1</v>
      </c>
      <c r="Q211" s="18" t="n">
        <v>5.55555555555556E-005</v>
      </c>
    </row>
    <row r="212" customFormat="false" ht="22.35" hidden="false" customHeight="false" outlineLevel="0" collapsed="false">
      <c r="A212" s="6" t="s">
        <v>2048</v>
      </c>
      <c r="B212" s="7" t="s">
        <v>1547</v>
      </c>
      <c r="C212" s="17" t="n">
        <v>608</v>
      </c>
      <c r="D212" s="16" t="n">
        <v>0.139059402341581</v>
      </c>
      <c r="E212" s="16" t="n">
        <v>0.0233975737747966</v>
      </c>
      <c r="F212" s="16" t="n">
        <v>0.152749577641158</v>
      </c>
      <c r="G212" s="16" t="n">
        <v>0.0310719517141508</v>
      </c>
      <c r="H212" s="16" t="n">
        <v>5.22813406248579</v>
      </c>
      <c r="I212" s="17" t="n">
        <v>191.074027692418</v>
      </c>
      <c r="J212" s="18" t="n">
        <v>4.46802898308437E-007</v>
      </c>
      <c r="K212" s="18" t="n">
        <v>8.41684987734913E-007</v>
      </c>
      <c r="L212" s="16" t="n">
        <v>0.456767448676884</v>
      </c>
      <c r="M212" s="16" t="n">
        <v>0.631018518518519</v>
      </c>
      <c r="N212" s="16" t="n">
        <v>0.0284833296346782</v>
      </c>
      <c r="O212" s="16" t="n">
        <v>0.246637634607861</v>
      </c>
      <c r="P212" s="34" t="b">
        <f aca="false">TRUE()</f>
        <v>1</v>
      </c>
      <c r="Q212" s="18" t="n">
        <v>3.49592704665169E-005</v>
      </c>
    </row>
    <row r="213" customFormat="false" ht="22.35" hidden="false" customHeight="false" outlineLevel="0" collapsed="false">
      <c r="A213" s="6" t="s">
        <v>2049</v>
      </c>
      <c r="B213" s="7" t="s">
        <v>1547</v>
      </c>
      <c r="C213" s="17" t="n">
        <v>609</v>
      </c>
      <c r="D213" s="16" t="n">
        <v>0.138138956412272</v>
      </c>
      <c r="E213" s="16" t="n">
        <v>0.0233365479593065</v>
      </c>
      <c r="F213" s="16" t="n">
        <v>0.152071484264338</v>
      </c>
      <c r="G213" s="16" t="n">
        <v>0.0311297177751861</v>
      </c>
      <c r="H213" s="16" t="n">
        <v>5.32836651317522</v>
      </c>
      <c r="I213" s="17" t="n">
        <v>191.886266625937</v>
      </c>
      <c r="J213" s="18" t="n">
        <v>2.76165424195681E-007</v>
      </c>
      <c r="K213" s="18" t="n">
        <v>5.2548670812108E-007</v>
      </c>
      <c r="L213" s="16" t="n">
        <v>0.464199841267999</v>
      </c>
      <c r="M213" s="16" t="n">
        <v>0.633401920438958</v>
      </c>
      <c r="N213" s="16" t="n">
        <v>0.0261584024687566</v>
      </c>
      <c r="O213" s="16" t="n">
        <v>0.247075470035734</v>
      </c>
      <c r="P213" s="34" t="b">
        <f aca="false">TRUE()</f>
        <v>1</v>
      </c>
      <c r="Q213" s="18" t="n">
        <v>6.78929821086684E-005</v>
      </c>
    </row>
    <row r="214" customFormat="false" ht="22.35" hidden="false" customHeight="false" outlineLevel="0" collapsed="false">
      <c r="A214" s="6" t="s">
        <v>2050</v>
      </c>
      <c r="B214" s="7" t="s">
        <v>1547</v>
      </c>
      <c r="C214" s="17" t="n">
        <v>610</v>
      </c>
      <c r="D214" s="16" t="n">
        <v>0.137184222670165</v>
      </c>
      <c r="E214" s="16" t="n">
        <v>0.0232723493014024</v>
      </c>
      <c r="F214" s="16" t="n">
        <v>0.151363046322931</v>
      </c>
      <c r="G214" s="16" t="n">
        <v>0.0311855188737432</v>
      </c>
      <c r="H214" s="16" t="n">
        <v>5.43101309495797</v>
      </c>
      <c r="I214" s="17" t="n">
        <v>192.720594083103</v>
      </c>
      <c r="J214" s="18" t="n">
        <v>1.6756623563116E-007</v>
      </c>
      <c r="K214" s="18" t="n">
        <v>3.21795408546652E-007</v>
      </c>
      <c r="L214" s="16" t="n">
        <v>0.471774875392469</v>
      </c>
      <c r="M214" s="16" t="n">
        <v>0.635356652949246</v>
      </c>
      <c r="N214" s="16" t="n">
        <v>0.0239243341123367</v>
      </c>
      <c r="O214" s="16" t="n">
        <v>0.247491683643209</v>
      </c>
      <c r="P214" s="34" t="b">
        <f aca="false">TRUE()</f>
        <v>1</v>
      </c>
      <c r="Q214" s="18" t="n">
        <v>8.4983584483176E-005</v>
      </c>
    </row>
    <row r="215" customFormat="false" ht="22.35" hidden="false" customHeight="false" outlineLevel="0" collapsed="false">
      <c r="A215" s="6" t="s">
        <v>2051</v>
      </c>
      <c r="B215" s="7" t="s">
        <v>1547</v>
      </c>
      <c r="C215" s="17" t="n">
        <v>611</v>
      </c>
      <c r="D215" s="16" t="n">
        <v>0.136212146855704</v>
      </c>
      <c r="E215" s="16" t="n">
        <v>0.023206653045501</v>
      </c>
      <c r="F215" s="16" t="n">
        <v>0.150638867368186</v>
      </c>
      <c r="G215" s="16" t="n">
        <v>0.0312390185844442</v>
      </c>
      <c r="H215" s="16" t="n">
        <v>5.53494274754467</v>
      </c>
      <c r="I215" s="17" t="n">
        <v>193.562331394438</v>
      </c>
      <c r="J215" s="18" t="n">
        <v>1.00331691772645E-007</v>
      </c>
      <c r="K215" s="18" t="n">
        <v>1.94750477481982E-007</v>
      </c>
      <c r="L215" s="16" t="n">
        <v>0.479416898511975</v>
      </c>
      <c r="M215" s="16" t="n">
        <v>0.63732853223594</v>
      </c>
      <c r="N215" s="16" t="n">
        <v>0.0219908000893269</v>
      </c>
      <c r="O215" s="16" t="n">
        <v>0.247879704564408</v>
      </c>
      <c r="P215" s="34" t="b">
        <f aca="false">TRUE()</f>
        <v>1</v>
      </c>
      <c r="Q215" s="18" t="n">
        <v>0.000116338510417458</v>
      </c>
    </row>
    <row r="216" customFormat="false" ht="22.35" hidden="false" customHeight="false" outlineLevel="0" collapsed="false">
      <c r="A216" s="6" t="s">
        <v>2052</v>
      </c>
      <c r="B216" s="7" t="s">
        <v>1547</v>
      </c>
      <c r="C216" s="17" t="n">
        <v>612</v>
      </c>
      <c r="D216" s="16" t="n">
        <v>0.135235362487217</v>
      </c>
      <c r="E216" s="16" t="n">
        <v>0.0231393942289663</v>
      </c>
      <c r="F216" s="16" t="n">
        <v>0.149907484587029</v>
      </c>
      <c r="G216" s="16" t="n">
        <v>0.0312903455491564</v>
      </c>
      <c r="H216" s="16" t="n">
        <v>5.63861255096378</v>
      </c>
      <c r="I216" s="17" t="n">
        <v>194.413014934874</v>
      </c>
      <c r="J216" s="18" t="n">
        <v>5.9728673604479E-008</v>
      </c>
      <c r="K216" s="18" t="n">
        <v>1.16756474544789E-007</v>
      </c>
      <c r="L216" s="16" t="n">
        <v>0.486989653889191</v>
      </c>
      <c r="M216" s="16" t="n">
        <v>0.639660493827161</v>
      </c>
      <c r="N216" s="16" t="n">
        <v>0.0202243854744048</v>
      </c>
      <c r="O216" s="16" t="n">
        <v>0.248207568757321</v>
      </c>
      <c r="P216" s="34" t="b">
        <f aca="false">TRUE()</f>
        <v>1</v>
      </c>
      <c r="Q216" s="16" t="n">
        <v>0</v>
      </c>
    </row>
    <row r="217" customFormat="false" ht="22.35" hidden="false" customHeight="false" outlineLevel="0" collapsed="false">
      <c r="A217" s="6" t="s">
        <v>2053</v>
      </c>
      <c r="B217" s="7" t="s">
        <v>1547</v>
      </c>
      <c r="C217" s="17" t="n">
        <v>613</v>
      </c>
      <c r="D217" s="16" t="n">
        <v>0.134267926970479</v>
      </c>
      <c r="E217" s="16" t="n">
        <v>0.0230708097801216</v>
      </c>
      <c r="F217" s="16" t="n">
        <v>0.149179893478251</v>
      </c>
      <c r="G217" s="16" t="n">
        <v>0.0313393785763094</v>
      </c>
      <c r="H217" s="16" t="n">
        <v>5.74082517559973</v>
      </c>
      <c r="I217" s="17" t="n">
        <v>195.270240715402</v>
      </c>
      <c r="J217" s="18" t="n">
        <v>3.55715952865212E-008</v>
      </c>
      <c r="K217" s="18" t="n">
        <v>7.09380684474114E-008</v>
      </c>
      <c r="L217" s="16" t="n">
        <v>0.494394641824183</v>
      </c>
      <c r="M217" s="16" t="n">
        <v>0.641580932784637</v>
      </c>
      <c r="N217" s="16" t="n">
        <v>0.0185504965640076</v>
      </c>
      <c r="O217" s="16" t="n">
        <v>0.24846433260258</v>
      </c>
      <c r="P217" s="34" t="b">
        <f aca="false">TRUE()</f>
        <v>1</v>
      </c>
      <c r="Q217" s="18" t="n">
        <v>6.69973544973545E-005</v>
      </c>
    </row>
    <row r="218" customFormat="false" ht="22.35" hidden="false" customHeight="false" outlineLevel="0" collapsed="false">
      <c r="A218" s="6" t="s">
        <v>2054</v>
      </c>
      <c r="B218" s="7" t="s">
        <v>1547</v>
      </c>
      <c r="C218" s="17" t="n">
        <v>614</v>
      </c>
      <c r="D218" s="16" t="n">
        <v>0.133322553276897</v>
      </c>
      <c r="E218" s="16" t="n">
        <v>0.0230021904236965</v>
      </c>
      <c r="F218" s="16" t="n">
        <v>0.148467992230907</v>
      </c>
      <c r="G218" s="16" t="n">
        <v>0.0313862661414771</v>
      </c>
      <c r="H218" s="16" t="n">
        <v>5.84103020349347</v>
      </c>
      <c r="I218" s="17" t="n">
        <v>196.12434694203</v>
      </c>
      <c r="J218" s="18" t="n">
        <v>2.12615487153454E-008</v>
      </c>
      <c r="K218" s="18" t="n">
        <v>4.37025394594766E-008</v>
      </c>
      <c r="L218" s="16" t="n">
        <v>0.501602148207302</v>
      </c>
      <c r="M218" s="16" t="n">
        <v>0.643810013717421</v>
      </c>
      <c r="N218" s="16" t="n">
        <v>0.0170740158170178</v>
      </c>
      <c r="O218" s="16" t="n">
        <v>0.248671915695203</v>
      </c>
      <c r="P218" s="34" t="b">
        <f aca="false">TRUE()</f>
        <v>1</v>
      </c>
      <c r="Q218" s="18" t="n">
        <v>0.000100369091597162</v>
      </c>
    </row>
    <row r="219" customFormat="false" ht="22.35" hidden="false" customHeight="false" outlineLevel="0" collapsed="false">
      <c r="A219" s="6" t="s">
        <v>2055</v>
      </c>
      <c r="B219" s="7" t="s">
        <v>1547</v>
      </c>
      <c r="C219" s="17" t="n">
        <v>615</v>
      </c>
      <c r="D219" s="16" t="n">
        <v>0.132403306384677</v>
      </c>
      <c r="E219" s="16" t="n">
        <v>0.0229343591999952</v>
      </c>
      <c r="F219" s="16" t="n">
        <v>0.147776921595444</v>
      </c>
      <c r="G219" s="16" t="n">
        <v>0.0314314386886058</v>
      </c>
      <c r="H219" s="16" t="n">
        <v>5.9394610465731</v>
      </c>
      <c r="I219" s="17" t="n">
        <v>196.970846782662</v>
      </c>
      <c r="J219" s="18" t="n">
        <v>1.27448519898441E-008</v>
      </c>
      <c r="K219" s="18" t="n">
        <v>2.71654523666425E-008</v>
      </c>
      <c r="L219" s="16" t="n">
        <v>0.508641690637861</v>
      </c>
      <c r="M219" s="16" t="n">
        <v>0.64627914951989</v>
      </c>
      <c r="N219" s="16" t="n">
        <v>0.0156862525227933</v>
      </c>
      <c r="O219" s="16" t="n">
        <v>0.248861001083438</v>
      </c>
      <c r="P219" s="34" t="b">
        <f aca="false">TRUE()</f>
        <v>1</v>
      </c>
      <c r="Q219" s="18" t="n">
        <v>0.000101521759855093</v>
      </c>
    </row>
    <row r="220" customFormat="false" ht="22.35" hidden="false" customHeight="false" outlineLevel="0" collapsed="false">
      <c r="A220" s="6" t="s">
        <v>2056</v>
      </c>
      <c r="B220" s="7" t="s">
        <v>1547</v>
      </c>
      <c r="C220" s="17" t="n">
        <v>616</v>
      </c>
      <c r="D220" s="16" t="n">
        <v>0.131531661901719</v>
      </c>
      <c r="E220" s="16" t="n">
        <v>0.0228674546371157</v>
      </c>
      <c r="F220" s="16" t="n">
        <v>0.147125184059151</v>
      </c>
      <c r="G220" s="16" t="n">
        <v>0.0314750506811011</v>
      </c>
      <c r="H220" s="16" t="n">
        <v>6.03492015128595</v>
      </c>
      <c r="I220" s="17" t="n">
        <v>197.809130636976</v>
      </c>
      <c r="J220" s="18" t="n">
        <v>7.7127711940677E-009</v>
      </c>
      <c r="K220" s="18" t="n">
        <v>1.65844561944979E-008</v>
      </c>
      <c r="L220" s="16" t="n">
        <v>0.515413913797211</v>
      </c>
      <c r="M220" s="16" t="n">
        <v>0.64818244170096</v>
      </c>
      <c r="N220" s="16" t="n">
        <v>0.0144546918780134</v>
      </c>
      <c r="O220" s="16" t="n">
        <v>0.248963427957906</v>
      </c>
      <c r="P220" s="34" t="b">
        <f aca="false">TRUE()</f>
        <v>1</v>
      </c>
      <c r="Q220" s="18" t="n">
        <v>0.000104501337575327</v>
      </c>
    </row>
    <row r="221" customFormat="false" ht="22.35" hidden="false" customHeight="false" outlineLevel="0" collapsed="false">
      <c r="A221" s="6" t="s">
        <v>2057</v>
      </c>
      <c r="B221" s="7" t="s">
        <v>1547</v>
      </c>
      <c r="C221" s="17" t="n">
        <v>617</v>
      </c>
      <c r="D221" s="16" t="n">
        <v>0.130724857618297</v>
      </c>
      <c r="E221" s="16" t="n">
        <v>0.0228031208961562</v>
      </c>
      <c r="F221" s="16" t="n">
        <v>0.146527462986374</v>
      </c>
      <c r="G221" s="16" t="n">
        <v>0.0315182107863112</v>
      </c>
      <c r="H221" s="16" t="n">
        <v>6.12601814118998</v>
      </c>
      <c r="I221" s="17" t="n">
        <v>198.631506931874</v>
      </c>
      <c r="J221" s="18" t="n">
        <v>4.7498634987108E-009</v>
      </c>
      <c r="K221" s="18" t="n">
        <v>1.02666320414843E-008</v>
      </c>
      <c r="L221" s="16" t="n">
        <v>0.521815931041048</v>
      </c>
      <c r="M221" s="16" t="n">
        <v>0.649862825788752</v>
      </c>
      <c r="N221" s="16" t="n">
        <v>0.0135049642818604</v>
      </c>
      <c r="O221" s="16" t="n">
        <v>0.248942118977202</v>
      </c>
      <c r="P221" s="34" t="b">
        <f aca="false">TRUE()</f>
        <v>1</v>
      </c>
      <c r="Q221" s="18" t="n">
        <v>2.86466438427223E-005</v>
      </c>
    </row>
    <row r="222" customFormat="false" ht="22.35" hidden="false" customHeight="false" outlineLevel="0" collapsed="false">
      <c r="A222" s="6" t="s">
        <v>2058</v>
      </c>
      <c r="B222" s="7" t="s">
        <v>1547</v>
      </c>
      <c r="C222" s="17" t="n">
        <v>618</v>
      </c>
      <c r="D222" s="16" t="n">
        <v>0.12998193104409</v>
      </c>
      <c r="E222" s="16" t="n">
        <v>0.0227451514483465</v>
      </c>
      <c r="F222" s="16" t="n">
        <v>0.145984355964814</v>
      </c>
      <c r="G222" s="16" t="n">
        <v>0.0315634907970998</v>
      </c>
      <c r="H222" s="16" t="n">
        <v>6.21242966415819</v>
      </c>
      <c r="I222" s="17" t="n">
        <v>199.420249359471</v>
      </c>
      <c r="J222" s="18" t="n">
        <v>2.98464086890709E-009</v>
      </c>
      <c r="K222" s="18" t="n">
        <v>6.4883497150154E-009</v>
      </c>
      <c r="L222" s="16" t="n">
        <v>0.527853156117466</v>
      </c>
      <c r="M222" s="16" t="n">
        <v>0.651577503429355</v>
      </c>
      <c r="N222" s="16" t="n">
        <v>0.0126828516024635</v>
      </c>
      <c r="O222" s="16" t="n">
        <v>0.24886827787616</v>
      </c>
      <c r="P222" s="34" t="b">
        <f aca="false">TRUE()</f>
        <v>1</v>
      </c>
      <c r="Q222" s="18" t="n">
        <v>0.00015024694047578</v>
      </c>
    </row>
    <row r="223" customFormat="false" ht="22.35" hidden="false" customHeight="false" outlineLevel="0" collapsed="false">
      <c r="A223" s="6" t="s">
        <v>2059</v>
      </c>
      <c r="B223" s="7" t="s">
        <v>1547</v>
      </c>
      <c r="C223" s="17" t="n">
        <v>619</v>
      </c>
      <c r="D223" s="16" t="n">
        <v>0.129302290322677</v>
      </c>
      <c r="E223" s="16" t="n">
        <v>0.0226937945334742</v>
      </c>
      <c r="F223" s="16" t="n">
        <v>0.145499117301394</v>
      </c>
      <c r="G223" s="16" t="n">
        <v>0.0316128404520909</v>
      </c>
      <c r="H223" s="16" t="n">
        <v>6.29541614032077</v>
      </c>
      <c r="I223" s="17" t="n">
        <v>200.1840548658</v>
      </c>
      <c r="J223" s="18" t="n">
        <v>1.90197149243904E-009</v>
      </c>
      <c r="K223" s="18" t="n">
        <v>4.16307051351371E-009</v>
      </c>
      <c r="L223" s="16" t="n">
        <v>0.533621587753063</v>
      </c>
      <c r="M223" s="16" t="n">
        <v>0.653360768175583</v>
      </c>
      <c r="N223" s="16" t="n">
        <v>0.0118689568866205</v>
      </c>
      <c r="O223" s="16" t="n">
        <v>0.248764904597573</v>
      </c>
      <c r="P223" s="34" t="b">
        <f aca="false">TRUE()</f>
        <v>1</v>
      </c>
      <c r="Q223" s="18" t="n">
        <v>0.000123782685376888</v>
      </c>
    </row>
    <row r="224" customFormat="false" ht="22.35" hidden="false" customHeight="false" outlineLevel="0" collapsed="false">
      <c r="A224" s="6" t="s">
        <v>2060</v>
      </c>
      <c r="B224" s="7" t="s">
        <v>1547</v>
      </c>
      <c r="C224" s="17" t="n">
        <v>620</v>
      </c>
      <c r="D224" s="16" t="n">
        <v>0.12869079503543</v>
      </c>
      <c r="E224" s="16" t="n">
        <v>0.0226493692585348</v>
      </c>
      <c r="F224" s="16" t="n">
        <v>0.145077953201975</v>
      </c>
      <c r="G224" s="16" t="n">
        <v>0.031667909181003</v>
      </c>
      <c r="H224" s="16" t="n">
        <v>6.37527151581772</v>
      </c>
      <c r="I224" s="17" t="n">
        <v>200.92935650462</v>
      </c>
      <c r="J224" s="18" t="n">
        <v>1.22783415216097E-009</v>
      </c>
      <c r="K224" s="18" t="n">
        <v>2.70032418201803E-009</v>
      </c>
      <c r="L224" s="16" t="n">
        <v>0.539137887101602</v>
      </c>
      <c r="M224" s="16" t="n">
        <v>0.654818244170096</v>
      </c>
      <c r="N224" s="16" t="n">
        <v>0.0111220965593646</v>
      </c>
      <c r="O224" s="16" t="n">
        <v>0.248634818735639</v>
      </c>
      <c r="P224" s="34" t="b">
        <f aca="false">TRUE()</f>
        <v>1</v>
      </c>
      <c r="Q224" s="18" t="n">
        <v>2.67489711934157E-005</v>
      </c>
    </row>
    <row r="225" customFormat="false" ht="22.35" hidden="false" customHeight="false" outlineLevel="0" collapsed="false">
      <c r="A225" s="6" t="s">
        <v>2061</v>
      </c>
      <c r="B225" s="7" t="s">
        <v>1547</v>
      </c>
      <c r="C225" s="17" t="n">
        <v>621</v>
      </c>
      <c r="D225" s="16" t="n">
        <v>0.128156527861899</v>
      </c>
      <c r="E225" s="16" t="n">
        <v>0.0226125507630609</v>
      </c>
      <c r="F225" s="16" t="n">
        <v>0.144728138305805</v>
      </c>
      <c r="G225" s="16" t="n">
        <v>0.031729181800836</v>
      </c>
      <c r="H225" s="16" t="n">
        <v>6.45105335475472</v>
      </c>
      <c r="I225" s="17" t="n">
        <v>201.65208018937</v>
      </c>
      <c r="J225" s="18" t="n">
        <v>8.07533103267333E-010</v>
      </c>
      <c r="K225" s="18" t="n">
        <v>1.7873399352317E-009</v>
      </c>
      <c r="L225" s="16" t="n">
        <v>0.544331545623245</v>
      </c>
      <c r="M225" s="16" t="n">
        <v>0.656344307270233</v>
      </c>
      <c r="N225" s="16" t="n">
        <v>0.0103886955017417</v>
      </c>
      <c r="O225" s="16" t="n">
        <v>0.248461939341076</v>
      </c>
      <c r="P225" s="34" t="b">
        <f aca="false">TRUE()</f>
        <v>1</v>
      </c>
      <c r="Q225" s="18" t="n">
        <v>4.53010833963215E-005</v>
      </c>
    </row>
    <row r="226" customFormat="false" ht="22.35" hidden="false" customHeight="false" outlineLevel="0" collapsed="false">
      <c r="A226" s="6" t="s">
        <v>2062</v>
      </c>
      <c r="B226" s="7" t="s">
        <v>1547</v>
      </c>
      <c r="C226" s="17" t="n">
        <v>622</v>
      </c>
      <c r="D226" s="16" t="n">
        <v>0.127706352388788</v>
      </c>
      <c r="E226" s="16" t="n">
        <v>0.0225836103969665</v>
      </c>
      <c r="F226" s="16" t="n">
        <v>0.14445344608518</v>
      </c>
      <c r="G226" s="16" t="n">
        <v>0.0317958684894485</v>
      </c>
      <c r="H226" s="16" t="n">
        <v>6.52147445532221</v>
      </c>
      <c r="I226" s="17" t="n">
        <v>202.343477710947</v>
      </c>
      <c r="J226" s="18" t="n">
        <v>5.45290871549445E-010</v>
      </c>
      <c r="K226" s="18" t="n">
        <v>1.21468444279667E-009</v>
      </c>
      <c r="L226" s="16" t="n">
        <v>0.549111405236362</v>
      </c>
      <c r="M226" s="16" t="n">
        <v>0.657853223593964</v>
      </c>
      <c r="N226" s="16" t="n">
        <v>0.00973560966770173</v>
      </c>
      <c r="O226" s="16" t="n">
        <v>0.248237696666859</v>
      </c>
      <c r="P226" s="34" t="b">
        <f aca="false">TRUE()</f>
        <v>1</v>
      </c>
      <c r="Q226" s="18" t="n">
        <v>9.5747906102453E-005</v>
      </c>
    </row>
    <row r="227" customFormat="false" ht="22.35" hidden="false" customHeight="false" outlineLevel="0" collapsed="false">
      <c r="A227" s="6" t="s">
        <v>2063</v>
      </c>
      <c r="B227" s="7" t="s">
        <v>1547</v>
      </c>
      <c r="C227" s="17" t="n">
        <v>623</v>
      </c>
      <c r="D227" s="16" t="n">
        <v>0.127330425059272</v>
      </c>
      <c r="E227" s="16" t="n">
        <v>0.0225625284313255</v>
      </c>
      <c r="F227" s="16" t="n">
        <v>0.144246445529451</v>
      </c>
      <c r="G227" s="16" t="n">
        <v>0.0318685377423016</v>
      </c>
      <c r="H227" s="16" t="n">
        <v>6.58737857788199</v>
      </c>
      <c r="I227" s="17" t="n">
        <v>203.006152893445</v>
      </c>
      <c r="J227" s="18" t="n">
        <v>3.76529110352317E-010</v>
      </c>
      <c r="K227" s="18" t="n">
        <v>8.43278903379447E-010</v>
      </c>
      <c r="L227" s="16" t="n">
        <v>0.553547094105834</v>
      </c>
      <c r="M227" s="16" t="n">
        <v>0.65934499314129</v>
      </c>
      <c r="N227" s="16" t="n">
        <v>0.00918613925516342</v>
      </c>
      <c r="O227" s="16" t="n">
        <v>0.247992824518496</v>
      </c>
      <c r="P227" s="34" t="b">
        <f aca="false">TRUE()</f>
        <v>1</v>
      </c>
      <c r="Q227" s="18" t="n">
        <v>8.42085053394577E-005</v>
      </c>
    </row>
    <row r="228" customFormat="false" ht="22.35" hidden="false" customHeight="false" outlineLevel="0" collapsed="false">
      <c r="A228" s="6" t="s">
        <v>2064</v>
      </c>
      <c r="B228" s="7" t="s">
        <v>1547</v>
      </c>
      <c r="C228" s="17" t="n">
        <v>624</v>
      </c>
      <c r="D228" s="16" t="n">
        <v>0.127023589415639</v>
      </c>
      <c r="E228" s="16" t="n">
        <v>0.0225487648791279</v>
      </c>
      <c r="F228" s="16" t="n">
        <v>0.144103096423347</v>
      </c>
      <c r="G228" s="16" t="n">
        <v>0.0319471109956374</v>
      </c>
      <c r="H228" s="16" t="n">
        <v>6.64926017267226</v>
      </c>
      <c r="I228" s="17" t="n">
        <v>203.643440551653</v>
      </c>
      <c r="J228" s="18" t="n">
        <v>2.65273482319882E-010</v>
      </c>
      <c r="K228" s="18" t="n">
        <v>5.96685610638216E-010</v>
      </c>
      <c r="L228" s="16" t="n">
        <v>0.557676934077885</v>
      </c>
      <c r="M228" s="16" t="n">
        <v>0.660785322359397</v>
      </c>
      <c r="N228" s="16" t="n">
        <v>0.0086902295481206</v>
      </c>
      <c r="O228" s="16" t="n">
        <v>0.24772628332747</v>
      </c>
      <c r="P228" s="34" t="b">
        <f aca="false">TRUE()</f>
        <v>1</v>
      </c>
      <c r="Q228" s="18" t="n">
        <v>0.000115374606632777</v>
      </c>
    </row>
    <row r="229" customFormat="false" ht="22.35" hidden="false" customHeight="false" outlineLevel="0" collapsed="false">
      <c r="A229" s="6" t="s">
        <v>2065</v>
      </c>
      <c r="B229" s="7" t="s">
        <v>1547</v>
      </c>
      <c r="C229" s="17" t="n">
        <v>625</v>
      </c>
      <c r="D229" s="16" t="n">
        <v>0.126787268514282</v>
      </c>
      <c r="E229" s="16" t="n">
        <v>0.0225416421936909</v>
      </c>
      <c r="F229" s="16" t="n">
        <v>0.144023585843788</v>
      </c>
      <c r="G229" s="16" t="n">
        <v>0.0320308912415604</v>
      </c>
      <c r="H229" s="16" t="n">
        <v>6.70677572067564</v>
      </c>
      <c r="I229" s="17" t="n">
        <v>204.256105692212</v>
      </c>
      <c r="J229" s="18" t="n">
        <v>1.91136323333301E-010</v>
      </c>
      <c r="K229" s="18" t="n">
        <v>4.32034717774075E-010</v>
      </c>
      <c r="L229" s="16" t="n">
        <v>0.56147290850824</v>
      </c>
      <c r="M229" s="16" t="n">
        <v>0.661968449931413</v>
      </c>
      <c r="N229" s="16" t="n">
        <v>0.00823942936554745</v>
      </c>
      <c r="O229" s="16" t="n">
        <v>0.247403636694864</v>
      </c>
      <c r="P229" s="34" t="b">
        <f aca="false">TRUE()</f>
        <v>1</v>
      </c>
      <c r="Q229" s="18" t="n">
        <v>0.000137153968992928</v>
      </c>
    </row>
    <row r="230" customFormat="false" ht="22.35" hidden="false" customHeight="false" outlineLevel="0" collapsed="false">
      <c r="A230" s="6" t="s">
        <v>2066</v>
      </c>
      <c r="B230" s="7" t="s">
        <v>1547</v>
      </c>
      <c r="C230" s="17" t="n">
        <v>626</v>
      </c>
      <c r="D230" s="16" t="n">
        <v>0.126614057479441</v>
      </c>
      <c r="E230" s="16" t="n">
        <v>0.0225404445856765</v>
      </c>
      <c r="F230" s="16" t="n">
        <v>0.144001454987815</v>
      </c>
      <c r="G230" s="16" t="n">
        <v>0.0321192477680874</v>
      </c>
      <c r="H230" s="16" t="n">
        <v>6.76044800820096</v>
      </c>
      <c r="I230" s="17" t="n">
        <v>204.845857946963</v>
      </c>
      <c r="J230" s="18" t="n">
        <v>1.40492219054771E-010</v>
      </c>
      <c r="K230" s="18" t="n">
        <v>3.18776768221597E-010</v>
      </c>
      <c r="L230" s="16" t="n">
        <v>0.564977879012211</v>
      </c>
      <c r="M230" s="16" t="n">
        <v>0.662911522633745</v>
      </c>
      <c r="N230" s="16" t="n">
        <v>0.00785877873480278</v>
      </c>
      <c r="O230" s="16" t="n">
        <v>0.247033565228643</v>
      </c>
      <c r="P230" s="34" t="b">
        <f aca="false">TRUE()</f>
        <v>1</v>
      </c>
      <c r="Q230" s="18" t="n">
        <v>5.71296296296296E-005</v>
      </c>
    </row>
    <row r="231" customFormat="false" ht="22.35" hidden="false" customHeight="false" outlineLevel="0" collapsed="false">
      <c r="A231" s="6" t="s">
        <v>2067</v>
      </c>
      <c r="B231" s="7" t="s">
        <v>1547</v>
      </c>
      <c r="C231" s="17" t="n">
        <v>627</v>
      </c>
      <c r="D231" s="16" t="n">
        <v>0.126487608832256</v>
      </c>
      <c r="E231" s="16" t="n">
        <v>0.0225448093437744</v>
      </c>
      <c r="F231" s="16" t="n">
        <v>0.144021942900038</v>
      </c>
      <c r="G231" s="16" t="n">
        <v>0.0322117028220677</v>
      </c>
      <c r="H231" s="16" t="n">
        <v>6.81097355389056</v>
      </c>
      <c r="I231" s="17" t="n">
        <v>205.412249298531</v>
      </c>
      <c r="J231" s="18" t="n">
        <v>1.04970401016174E-010</v>
      </c>
      <c r="K231" s="18" t="n">
        <v>2.38961691836051E-010</v>
      </c>
      <c r="L231" s="16" t="n">
        <v>0.568252365005112</v>
      </c>
      <c r="M231" s="16" t="n">
        <v>0.663906035665295</v>
      </c>
      <c r="N231" s="16" t="n">
        <v>0.00749077814820399</v>
      </c>
      <c r="O231" s="16" t="n">
        <v>0.24663054074999</v>
      </c>
      <c r="P231" s="34" t="b">
        <f aca="false">TRUE()</f>
        <v>1</v>
      </c>
      <c r="Q231" s="18" t="n">
        <v>0.000109857889024556</v>
      </c>
    </row>
    <row r="232" customFormat="false" ht="22.35" hidden="false" customHeight="false" outlineLevel="0" collapsed="false">
      <c r="A232" s="6" t="s">
        <v>2068</v>
      </c>
      <c r="B232" s="7" t="s">
        <v>1547</v>
      </c>
      <c r="C232" s="17" t="n">
        <v>628</v>
      </c>
      <c r="D232" s="16" t="n">
        <v>0.126389768997197</v>
      </c>
      <c r="E232" s="16" t="n">
        <v>0.0225531670004586</v>
      </c>
      <c r="F232" s="16" t="n">
        <v>0.144067693415132</v>
      </c>
      <c r="G232" s="16" t="n">
        <v>0.0323064948057307</v>
      </c>
      <c r="H232" s="16" t="n">
        <v>6.85908712946064</v>
      </c>
      <c r="I232" s="17" t="n">
        <v>205.957848034974</v>
      </c>
      <c r="J232" s="18" t="n">
        <v>7.94111102295384E-011</v>
      </c>
      <c r="K232" s="18" t="n">
        <v>1.81473627451864E-010</v>
      </c>
      <c r="L232" s="16" t="n">
        <v>0.571354555273951</v>
      </c>
      <c r="M232" s="16" t="n">
        <v>0.664849108367627</v>
      </c>
      <c r="N232" s="16" t="n">
        <v>0.00715838778666857</v>
      </c>
      <c r="O232" s="16" t="n">
        <v>0.246214217195122</v>
      </c>
      <c r="P232" s="34" t="b">
        <f aca="false">TRUE()</f>
        <v>1</v>
      </c>
      <c r="Q232" s="18" t="n">
        <v>8.55294396961064E-005</v>
      </c>
    </row>
    <row r="233" customFormat="false" ht="22.35" hidden="false" customHeight="false" outlineLevel="0" collapsed="false">
      <c r="A233" s="6" t="s">
        <v>2069</v>
      </c>
      <c r="B233" s="7" t="s">
        <v>1547</v>
      </c>
      <c r="C233" s="17" t="n">
        <v>629</v>
      </c>
      <c r="D233" s="16" t="n">
        <v>0.126310340098366</v>
      </c>
      <c r="E233" s="16" t="n">
        <v>0.0225603006645948</v>
      </c>
      <c r="F233" s="16" t="n">
        <v>0.144127416035603</v>
      </c>
      <c r="G233" s="16" t="n">
        <v>0.0323990456598527</v>
      </c>
      <c r="H233" s="16" t="n">
        <v>6.90576846860594</v>
      </c>
      <c r="I233" s="17" t="n">
        <v>206.501450449231</v>
      </c>
      <c r="J233" s="18" t="n">
        <v>6.04875338527194E-011</v>
      </c>
      <c r="K233" s="18" t="n">
        <v>1.38763551956211E-010</v>
      </c>
      <c r="L233" s="16" t="n">
        <v>0.57433558506518</v>
      </c>
      <c r="M233" s="16" t="n">
        <v>0.665723593964335</v>
      </c>
      <c r="N233" s="16" t="n">
        <v>0.00683569777053026</v>
      </c>
      <c r="O233" s="16" t="n">
        <v>0.245783977712724</v>
      </c>
      <c r="P233" s="34" t="b">
        <f aca="false">TRUE()</f>
        <v>1</v>
      </c>
      <c r="Q233" s="18" t="n">
        <v>9.87611879768743E-005</v>
      </c>
    </row>
    <row r="234" customFormat="false" ht="22.35" hidden="false" customHeight="false" outlineLevel="0" collapsed="false">
      <c r="A234" s="6" t="s">
        <v>2070</v>
      </c>
      <c r="B234" s="7" t="s">
        <v>1547</v>
      </c>
      <c r="C234" s="17" t="n">
        <v>630</v>
      </c>
      <c r="D234" s="16" t="n">
        <v>0.126222650785275</v>
      </c>
      <c r="E234" s="16" t="n">
        <v>0.022564537304648</v>
      </c>
      <c r="F234" s="16" t="n">
        <v>0.144176648234894</v>
      </c>
      <c r="G234" s="16" t="n">
        <v>0.0324885062858504</v>
      </c>
      <c r="H234" s="16" t="n">
        <v>6.95230320761233</v>
      </c>
      <c r="I234" s="17" t="n">
        <v>207.053456569899</v>
      </c>
      <c r="J234" s="18" t="n">
        <v>4.60483140177435E-011</v>
      </c>
      <c r="K234" s="18" t="n">
        <v>1.06049113858843E-010</v>
      </c>
      <c r="L234" s="16" t="n">
        <v>0.577285545995709</v>
      </c>
      <c r="M234" s="16" t="n">
        <v>0.666289437585734</v>
      </c>
      <c r="N234" s="16" t="n">
        <v>0.00653647364765506</v>
      </c>
      <c r="O234" s="16" t="n">
        <v>0.245375012474777</v>
      </c>
      <c r="P234" s="34" t="b">
        <f aca="false">TRUE()</f>
        <v>1</v>
      </c>
      <c r="Q234" s="18" t="n">
        <v>6.6603183543036E-005</v>
      </c>
    </row>
    <row r="235" customFormat="false" ht="22.35" hidden="false" customHeight="false" outlineLevel="0" collapsed="false">
      <c r="A235" s="6" t="s">
        <v>2071</v>
      </c>
      <c r="B235" s="7" t="s">
        <v>1547</v>
      </c>
      <c r="C235" s="17" t="n">
        <v>631</v>
      </c>
      <c r="D235" s="16" t="n">
        <v>0.126104040494938</v>
      </c>
      <c r="E235" s="16" t="n">
        <v>0.0225624102852181</v>
      </c>
      <c r="F235" s="16" t="n">
        <v>0.144191359054755</v>
      </c>
      <c r="G235" s="16" t="n">
        <v>0.0325706140415854</v>
      </c>
      <c r="H235" s="16" t="n">
        <v>6.9992059223528</v>
      </c>
      <c r="I235" s="17" t="n">
        <v>207.619066870053</v>
      </c>
      <c r="J235" s="18" t="n">
        <v>3.49313137515346E-011</v>
      </c>
      <c r="K235" s="18" t="n">
        <v>8.08505031058943E-011</v>
      </c>
      <c r="L235" s="16" t="n">
        <v>0.580238645441695</v>
      </c>
      <c r="M235" s="16" t="n">
        <v>0.66712962962963</v>
      </c>
      <c r="N235" s="16" t="n">
        <v>0.00625530914864566</v>
      </c>
      <c r="O235" s="16" t="n">
        <v>0.244979245617294</v>
      </c>
      <c r="P235" s="34" t="b">
        <f aca="false">TRUE()</f>
        <v>1</v>
      </c>
      <c r="Q235" s="18" t="n">
        <v>8.75112917795845E-005</v>
      </c>
    </row>
    <row r="236" customFormat="false" ht="22.35" hidden="false" customHeight="false" outlineLevel="0" collapsed="false">
      <c r="A236" s="6" t="s">
        <v>2072</v>
      </c>
      <c r="B236" s="7" t="s">
        <v>1547</v>
      </c>
      <c r="C236" s="17" t="n">
        <v>632</v>
      </c>
      <c r="D236" s="16" t="n">
        <v>0.12593510559614</v>
      </c>
      <c r="E236" s="16" t="n">
        <v>0.0225487204135278</v>
      </c>
      <c r="F236" s="16" t="n">
        <v>0.144148320555501</v>
      </c>
      <c r="G236" s="16" t="n">
        <v>0.0326379879319827</v>
      </c>
      <c r="H236" s="16" t="n">
        <v>7.04664832148944</v>
      </c>
      <c r="I236" s="17" t="n">
        <v>208.199835991063</v>
      </c>
      <c r="J236" s="18" t="n">
        <v>2.63764264315317E-011</v>
      </c>
      <c r="K236" s="18" t="n">
        <v>6.12204528472353E-011</v>
      </c>
      <c r="L236" s="16" t="n">
        <v>0.583206531781322</v>
      </c>
      <c r="M236" s="16" t="n">
        <v>0.667918381344307</v>
      </c>
      <c r="N236" s="16" t="n">
        <v>0.00598201480405946</v>
      </c>
      <c r="O236" s="16" t="n">
        <v>0.244555525018181</v>
      </c>
      <c r="P236" s="34" t="b">
        <f aca="false">TRUE()</f>
        <v>1</v>
      </c>
      <c r="Q236" s="18" t="n">
        <v>5.43771043771044E-005</v>
      </c>
    </row>
    <row r="237" customFormat="false" ht="22.35" hidden="false" customHeight="false" outlineLevel="0" collapsed="false">
      <c r="A237" s="6" t="s">
        <v>2073</v>
      </c>
      <c r="B237" s="7" t="s">
        <v>1547</v>
      </c>
      <c r="C237" s="17" t="n">
        <v>633</v>
      </c>
      <c r="D237" s="16" t="n">
        <v>0.125676018825208</v>
      </c>
      <c r="E237" s="16" t="n">
        <v>0.0225207555075703</v>
      </c>
      <c r="F237" s="16" t="n">
        <v>0.144011933683769</v>
      </c>
      <c r="G237" s="16" t="n">
        <v>0.032688920008258</v>
      </c>
      <c r="H237" s="16" t="n">
        <v>7.0970472003643</v>
      </c>
      <c r="I237" s="17" t="n">
        <v>208.811749687825</v>
      </c>
      <c r="J237" s="18" t="n">
        <v>1.95435630023492E-011</v>
      </c>
      <c r="K237" s="18" t="n">
        <v>4.55394646040142E-011</v>
      </c>
      <c r="L237" s="16" t="n">
        <v>0.586362442344185</v>
      </c>
      <c r="M237" s="16" t="n">
        <v>0.669101508916324</v>
      </c>
      <c r="N237" s="16" t="n">
        <v>0.00569188499093116</v>
      </c>
      <c r="O237" s="16" t="n">
        <v>0.244140500464792</v>
      </c>
      <c r="P237" s="34" t="b">
        <f aca="false">TRUE()</f>
        <v>1</v>
      </c>
      <c r="Q237" s="18" t="n">
        <v>3.74771681961225E-005</v>
      </c>
    </row>
    <row r="238" customFormat="false" ht="22.35" hidden="false" customHeight="false" outlineLevel="0" collapsed="false">
      <c r="A238" s="6" t="s">
        <v>2074</v>
      </c>
      <c r="B238" s="7" t="s">
        <v>1547</v>
      </c>
      <c r="C238" s="17" t="n">
        <v>634</v>
      </c>
      <c r="D238" s="16" t="n">
        <v>0.125306309665962</v>
      </c>
      <c r="E238" s="16" t="n">
        <v>0.022475598522501</v>
      </c>
      <c r="F238" s="16" t="n">
        <v>0.143760371056067</v>
      </c>
      <c r="G238" s="16" t="n">
        <v>0.0327192403158805</v>
      </c>
      <c r="H238" s="16" t="n">
        <v>7.15089169179547</v>
      </c>
      <c r="I238" s="17" t="n">
        <v>209.456884100234</v>
      </c>
      <c r="J238" s="18" t="n">
        <v>1.41648937939416E-011</v>
      </c>
      <c r="K238" s="18" t="n">
        <v>3.31179207013283E-011</v>
      </c>
      <c r="L238" s="16" t="n">
        <v>0.589742358155632</v>
      </c>
      <c r="M238" s="16" t="n">
        <v>0.67011316872428</v>
      </c>
      <c r="N238" s="16" t="n">
        <v>0.00540581938433258</v>
      </c>
      <c r="O238" s="16" t="n">
        <v>0.243755780858571</v>
      </c>
      <c r="P238" s="34" t="b">
        <f aca="false">TRUE()</f>
        <v>1</v>
      </c>
      <c r="Q238" s="18" t="n">
        <v>0.000103909465020576</v>
      </c>
    </row>
    <row r="239" customFormat="false" ht="22.35" hidden="false" customHeight="false" outlineLevel="0" collapsed="false">
      <c r="A239" s="6" t="s">
        <v>2075</v>
      </c>
      <c r="B239" s="7" t="s">
        <v>1547</v>
      </c>
      <c r="C239" s="17" t="n">
        <v>635</v>
      </c>
      <c r="D239" s="16" t="n">
        <v>0.124816529282666</v>
      </c>
      <c r="E239" s="16" t="n">
        <v>0.0224106577769629</v>
      </c>
      <c r="F239" s="16" t="n">
        <v>0.143380639261402</v>
      </c>
      <c r="G239" s="16" t="n">
        <v>0.0327246357498412</v>
      </c>
      <c r="H239" s="16" t="n">
        <v>7.20780094482464</v>
      </c>
      <c r="I239" s="17" t="n">
        <v>210.133645037569</v>
      </c>
      <c r="J239" s="18" t="n">
        <v>1.00621344411299E-011</v>
      </c>
      <c r="K239" s="18" t="n">
        <v>2.36320644769038E-011</v>
      </c>
      <c r="L239" s="16" t="n">
        <v>0.593316371297573</v>
      </c>
      <c r="M239" s="16" t="n">
        <v>0.671090534979424</v>
      </c>
      <c r="N239" s="16" t="n">
        <v>0.00512737455313054</v>
      </c>
      <c r="O239" s="16" t="n">
        <v>0.24340850052698</v>
      </c>
      <c r="P239" s="34" t="b">
        <f aca="false">TRUE()</f>
        <v>1</v>
      </c>
      <c r="Q239" s="18" t="n">
        <v>9.25668134818462E-005</v>
      </c>
    </row>
    <row r="240" customFormat="false" ht="22.35" hidden="false" customHeight="false" outlineLevel="0" collapsed="false">
      <c r="A240" s="6" t="s">
        <v>2076</v>
      </c>
      <c r="B240" s="7" t="s">
        <v>1547</v>
      </c>
      <c r="C240" s="17" t="n">
        <v>636</v>
      </c>
      <c r="D240" s="16" t="n">
        <v>0.12419264181901</v>
      </c>
      <c r="E240" s="16" t="n">
        <v>0.0223246656007797</v>
      </c>
      <c r="F240" s="16" t="n">
        <v>0.142858361877578</v>
      </c>
      <c r="G240" s="16" t="n">
        <v>0.0327035465216004</v>
      </c>
      <c r="H240" s="16" t="n">
        <v>7.26819636314249</v>
      </c>
      <c r="I240" s="17" t="n">
        <v>210.846434181758</v>
      </c>
      <c r="J240" s="18" t="n">
        <v>6.98555439581734E-012</v>
      </c>
      <c r="K240" s="18" t="n">
        <v>1.64622661798081E-011</v>
      </c>
      <c r="L240" s="16" t="n">
        <v>0.597110806612587</v>
      </c>
      <c r="M240" s="16" t="n">
        <v>0.672753772290809</v>
      </c>
      <c r="N240" s="16" t="n">
        <v>0.0048435968791323</v>
      </c>
      <c r="O240" s="16" t="n">
        <v>0.24312350174066</v>
      </c>
      <c r="P240" s="34" t="b">
        <f aca="false">TRUE()</f>
        <v>1</v>
      </c>
      <c r="Q240" s="18" t="n">
        <v>5.68611601019009E-005</v>
      </c>
    </row>
    <row r="241" customFormat="false" ht="22.35" hidden="false" customHeight="false" outlineLevel="0" collapsed="false">
      <c r="A241" s="6" t="s">
        <v>2077</v>
      </c>
      <c r="B241" s="7" t="s">
        <v>1547</v>
      </c>
      <c r="C241" s="17" t="n">
        <v>637</v>
      </c>
      <c r="D241" s="16" t="n">
        <v>0.123438625308697</v>
      </c>
      <c r="E241" s="16" t="n">
        <v>0.0222179779632048</v>
      </c>
      <c r="F241" s="16" t="n">
        <v>0.142194878500781</v>
      </c>
      <c r="G241" s="16" t="n">
        <v>0.0326541020011546</v>
      </c>
      <c r="H241" s="16" t="n">
        <v>7.3312834634229</v>
      </c>
      <c r="I241" s="17" t="n">
        <v>211.581542210589</v>
      </c>
      <c r="J241" s="18" t="n">
        <v>4.76123619729886E-012</v>
      </c>
      <c r="K241" s="18" t="n">
        <v>1.1297387203425E-011</v>
      </c>
      <c r="L241" s="16" t="n">
        <v>0.601081739616357</v>
      </c>
      <c r="M241" s="16" t="n">
        <v>0.674228395061728</v>
      </c>
      <c r="N241" s="16" t="n">
        <v>0.00455642860156779</v>
      </c>
      <c r="O241" s="16" t="n">
        <v>0.24283947927155</v>
      </c>
      <c r="P241" s="34" t="b">
        <f aca="false">TRUE()</f>
        <v>1</v>
      </c>
      <c r="Q241" s="18" t="n">
        <v>0.000175672554833772</v>
      </c>
    </row>
    <row r="242" customFormat="false" ht="22.35" hidden="false" customHeight="false" outlineLevel="0" collapsed="false">
      <c r="A242" s="6" t="s">
        <v>2078</v>
      </c>
      <c r="B242" s="7" t="s">
        <v>1547</v>
      </c>
      <c r="C242" s="17" t="n">
        <v>638</v>
      </c>
      <c r="D242" s="16" t="n">
        <v>0.122569613580504</v>
      </c>
      <c r="E242" s="16" t="n">
        <v>0.0220905046830266</v>
      </c>
      <c r="F242" s="16" t="n">
        <v>0.14140260560739</v>
      </c>
      <c r="G242" s="16" t="n">
        <v>0.0325753589301814</v>
      </c>
      <c r="H242" s="16" t="n">
        <v>7.39628390102584</v>
      </c>
      <c r="I242" s="17" t="n">
        <v>212.335910180301</v>
      </c>
      <c r="J242" s="18" t="n">
        <v>3.20013007240949E-012</v>
      </c>
      <c r="K242" s="18" t="n">
        <v>7.63688315152351E-012</v>
      </c>
      <c r="L242" s="16" t="n">
        <v>0.605169464375544</v>
      </c>
      <c r="M242" s="16" t="n">
        <v>0.675462962962963</v>
      </c>
      <c r="N242" s="16" t="n">
        <v>0.00429036487635858</v>
      </c>
      <c r="O242" s="16" t="n">
        <v>0.242541900125889</v>
      </c>
      <c r="P242" s="34" t="b">
        <f aca="false">TRUE()</f>
        <v>1</v>
      </c>
      <c r="Q242" s="18" t="n">
        <v>0.000305356996481381</v>
      </c>
    </row>
    <row r="243" customFormat="false" ht="22.35" hidden="false" customHeight="false" outlineLevel="0" collapsed="false">
      <c r="A243" s="6" t="s">
        <v>2079</v>
      </c>
      <c r="B243" s="7" t="s">
        <v>1547</v>
      </c>
      <c r="C243" s="17" t="n">
        <v>639</v>
      </c>
      <c r="D243" s="16" t="n">
        <v>0.121607541451656</v>
      </c>
      <c r="E243" s="16" t="n">
        <v>0.0219434471703967</v>
      </c>
      <c r="F243" s="16" t="n">
        <v>0.140501175909337</v>
      </c>
      <c r="G243" s="16" t="n">
        <v>0.0324682342486003</v>
      </c>
      <c r="H243" s="16" t="n">
        <v>7.46214825126511</v>
      </c>
      <c r="I243" s="17" t="n">
        <v>213.106112500825</v>
      </c>
      <c r="J243" s="18" t="n">
        <v>2.13413075815421E-012</v>
      </c>
      <c r="K243" s="18" t="n">
        <v>5.11058433141371E-012</v>
      </c>
      <c r="L243" s="16" t="n">
        <v>0.609293216103657</v>
      </c>
      <c r="M243" s="16" t="n">
        <v>0.676937585733882</v>
      </c>
      <c r="N243" s="16" t="n">
        <v>0.00402737825971977</v>
      </c>
      <c r="O243" s="16" t="n">
        <v>0.242272095367788</v>
      </c>
      <c r="P243" s="34" t="b">
        <f aca="false">TRUE()</f>
        <v>1</v>
      </c>
      <c r="Q243" s="18" t="n">
        <v>9.48071989738656E-005</v>
      </c>
    </row>
    <row r="244" customFormat="false" ht="22.35" hidden="false" customHeight="false" outlineLevel="0" collapsed="false">
      <c r="A244" s="6" t="s">
        <v>2080</v>
      </c>
      <c r="B244" s="7" t="s">
        <v>1547</v>
      </c>
      <c r="C244" s="17" t="n">
        <v>640</v>
      </c>
      <c r="D244" s="16" t="n">
        <v>0.120566696319017</v>
      </c>
      <c r="E244" s="16" t="n">
        <v>0.0217852502798858</v>
      </c>
      <c r="F244" s="16" t="n">
        <v>0.139505478383033</v>
      </c>
      <c r="G244" s="16" t="n">
        <v>0.0323385393277309</v>
      </c>
      <c r="H244" s="16" t="n">
        <v>7.52686608115855</v>
      </c>
      <c r="I244" s="17" t="n">
        <v>213.846817613952</v>
      </c>
      <c r="J244" s="18" t="n">
        <v>1.430166658882E-012</v>
      </c>
      <c r="K244" s="18" t="n">
        <v>3.43670621561105E-012</v>
      </c>
      <c r="L244" s="16" t="n">
        <v>0.613362940330663</v>
      </c>
      <c r="M244" s="16" t="n">
        <v>0.678377914951989</v>
      </c>
      <c r="N244" s="16" t="n">
        <v>0.00379111063841849</v>
      </c>
      <c r="O244" s="16" t="n">
        <v>0.242068154987884</v>
      </c>
      <c r="P244" s="34" t="b">
        <f aca="false">TRUE()</f>
        <v>1</v>
      </c>
      <c r="Q244" s="18" t="n">
        <v>5.11463844797178E-005</v>
      </c>
    </row>
    <row r="245" customFormat="false" ht="22.35" hidden="false" customHeight="false" outlineLevel="0" collapsed="false">
      <c r="A245" s="6" t="s">
        <v>2081</v>
      </c>
      <c r="B245" s="7" t="s">
        <v>1547</v>
      </c>
      <c r="C245" s="17" t="n">
        <v>641</v>
      </c>
      <c r="D245" s="16" t="n">
        <v>0.119467984718702</v>
      </c>
      <c r="E245" s="16" t="n">
        <v>0.0216199520285226</v>
      </c>
      <c r="F245" s="16" t="n">
        <v>0.138436765960728</v>
      </c>
      <c r="G245" s="16" t="n">
        <v>0.0321893136294831</v>
      </c>
      <c r="H245" s="16" t="n">
        <v>7.58946516263937</v>
      </c>
      <c r="I245" s="17" t="n">
        <v>214.5367335152</v>
      </c>
      <c r="J245" s="18" t="n">
        <v>9.69226458993337E-013</v>
      </c>
      <c r="K245" s="18" t="n">
        <v>2.33990099175238E-012</v>
      </c>
      <c r="L245" s="16" t="n">
        <v>0.61733467401063</v>
      </c>
      <c r="M245" s="16" t="n">
        <v>0.679938271604938</v>
      </c>
      <c r="N245" s="16" t="n">
        <v>0.00357986140883007</v>
      </c>
      <c r="O245" s="16" t="n">
        <v>0.241899194566432</v>
      </c>
      <c r="P245" s="34" t="b">
        <f aca="false">TRUE()</f>
        <v>1</v>
      </c>
      <c r="Q245" s="18" t="n">
        <v>0.000102798021837365</v>
      </c>
    </row>
    <row r="246" customFormat="false" ht="22.35" hidden="false" customHeight="false" outlineLevel="0" collapsed="false">
      <c r="A246" s="6" t="s">
        <v>2082</v>
      </c>
      <c r="B246" s="7" t="s">
        <v>1547</v>
      </c>
      <c r="C246" s="17" t="n">
        <v>642</v>
      </c>
      <c r="D246" s="16" t="n">
        <v>0.11833402394768</v>
      </c>
      <c r="E246" s="16" t="n">
        <v>0.0214511005574725</v>
      </c>
      <c r="F246" s="16" t="n">
        <v>0.137317339756862</v>
      </c>
      <c r="G246" s="16" t="n">
        <v>0.0320242259176381</v>
      </c>
      <c r="H246" s="16" t="n">
        <v>7.64871131230904</v>
      </c>
      <c r="I246" s="17" t="n">
        <v>215.162934125412</v>
      </c>
      <c r="J246" s="18" t="n">
        <v>6.69581358743323E-013</v>
      </c>
      <c r="K246" s="18" t="n">
        <v>1.62691021006135E-012</v>
      </c>
      <c r="L246" s="16" t="n">
        <v>0.621129975071415</v>
      </c>
      <c r="M246" s="16" t="n">
        <v>0.680984224965706</v>
      </c>
      <c r="N246" s="16" t="n">
        <v>0.00338163277878319</v>
      </c>
      <c r="O246" s="16" t="n">
        <v>0.241736356908789</v>
      </c>
      <c r="P246" s="34" t="b">
        <f aca="false">TRUE()</f>
        <v>1</v>
      </c>
      <c r="Q246" s="18" t="n">
        <v>0.000135433068968668</v>
      </c>
    </row>
    <row r="247" customFormat="false" ht="22.35" hidden="false" customHeight="false" outlineLevel="0" collapsed="false">
      <c r="A247" s="6" t="s">
        <v>2083</v>
      </c>
      <c r="B247" s="7" t="s">
        <v>1547</v>
      </c>
      <c r="C247" s="17" t="n">
        <v>643</v>
      </c>
      <c r="D247" s="16" t="n">
        <v>0.117182656286247</v>
      </c>
      <c r="E247" s="16" t="n">
        <v>0.0212844473926501</v>
      </c>
      <c r="F247" s="16" t="n">
        <v>0.136165874675374</v>
      </c>
      <c r="G247" s="16" t="n">
        <v>0.0318499316568255</v>
      </c>
      <c r="H247" s="16" t="n">
        <v>7.70298682971393</v>
      </c>
      <c r="I247" s="17" t="n">
        <v>215.709228349107</v>
      </c>
      <c r="J247" s="18" t="n">
        <v>4.76531051359917E-013</v>
      </c>
      <c r="K247" s="18" t="n">
        <v>1.16810623930517E-012</v>
      </c>
      <c r="L247" s="16" t="n">
        <v>0.624645188339503</v>
      </c>
      <c r="M247" s="16" t="n">
        <v>0.682047325102881</v>
      </c>
      <c r="N247" s="16" t="n">
        <v>0.00320933150152337</v>
      </c>
      <c r="O247" s="16" t="n">
        <v>0.241611417902182</v>
      </c>
      <c r="P247" s="34" t="b">
        <f aca="false">TRUE()</f>
        <v>1</v>
      </c>
      <c r="Q247" s="18" t="n">
        <v>2.78498743459811E-005</v>
      </c>
    </row>
    <row r="248" customFormat="false" ht="22.35" hidden="false" customHeight="false" outlineLevel="0" collapsed="false">
      <c r="A248" s="6" t="s">
        <v>2084</v>
      </c>
      <c r="B248" s="7" t="s">
        <v>1547</v>
      </c>
      <c r="C248" s="17" t="n">
        <v>644</v>
      </c>
      <c r="D248" s="16" t="n">
        <v>0.116031492840064</v>
      </c>
      <c r="E248" s="16" t="n">
        <v>0.021123563203827</v>
      </c>
      <c r="F248" s="16" t="n">
        <v>0.135005086382605</v>
      </c>
      <c r="G248" s="16" t="n">
        <v>0.0316711339310345</v>
      </c>
      <c r="H248" s="16" t="n">
        <v>7.75301697842875</v>
      </c>
      <c r="I248" s="17" t="n">
        <v>216.168037235886</v>
      </c>
      <c r="J248" s="18" t="n">
        <v>3.48016369091984E-013</v>
      </c>
      <c r="K248" s="18" t="n">
        <v>8.56623921549071E-013</v>
      </c>
      <c r="L248" s="16" t="n">
        <v>0.62795302999768</v>
      </c>
      <c r="M248" s="16" t="n">
        <v>0.683367626886145</v>
      </c>
      <c r="N248" s="16" t="n">
        <v>0.00306592338810925</v>
      </c>
      <c r="O248" s="16" t="n">
        <v>0.241576726919657</v>
      </c>
      <c r="P248" s="34" t="b">
        <f aca="false">TRUE()</f>
        <v>1</v>
      </c>
      <c r="Q248" s="18" t="n">
        <v>3.35301637933217E-005</v>
      </c>
    </row>
    <row r="249" customFormat="false" ht="22.35" hidden="false" customHeight="false" outlineLevel="0" collapsed="false">
      <c r="A249" s="6" t="s">
        <v>2085</v>
      </c>
      <c r="B249" s="7" t="s">
        <v>1547</v>
      </c>
      <c r="C249" s="17" t="n">
        <v>645</v>
      </c>
      <c r="D249" s="16" t="n">
        <v>0.11489744644606</v>
      </c>
      <c r="E249" s="16" t="n">
        <v>0.0209718075718294</v>
      </c>
      <c r="F249" s="16" t="n">
        <v>0.13385489796656</v>
      </c>
      <c r="G249" s="16" t="n">
        <v>0.0314938731037283</v>
      </c>
      <c r="H249" s="16" t="n">
        <v>7.7986063174808</v>
      </c>
      <c r="I249" s="17" t="n">
        <v>216.543794255007</v>
      </c>
      <c r="J249" s="18" t="n">
        <v>2.61211040570086E-013</v>
      </c>
      <c r="K249" s="18" t="n">
        <v>6.45637771510339E-013</v>
      </c>
      <c r="L249" s="16" t="n">
        <v>0.631031840637148</v>
      </c>
      <c r="M249" s="16" t="n">
        <v>0.68468792866941</v>
      </c>
      <c r="N249" s="16" t="n">
        <v>0.00294899556336779</v>
      </c>
      <c r="O249" s="16" t="n">
        <v>0.241653668403276</v>
      </c>
      <c r="P249" s="34" t="b">
        <f aca="false">TRUE()</f>
        <v>1</v>
      </c>
      <c r="Q249" s="18" t="n">
        <v>0.000154799376167346</v>
      </c>
    </row>
    <row r="250" customFormat="false" ht="22.35" hidden="false" customHeight="false" outlineLevel="0" collapsed="false">
      <c r="A250" s="6" t="s">
        <v>2086</v>
      </c>
      <c r="B250" s="7" t="s">
        <v>1547</v>
      </c>
      <c r="C250" s="17" t="n">
        <v>646</v>
      </c>
      <c r="D250" s="16" t="n">
        <v>0.113799917872256</v>
      </c>
      <c r="E250" s="16" t="n">
        <v>0.0208320885096252</v>
      </c>
      <c r="F250" s="16" t="n">
        <v>0.132736780856882</v>
      </c>
      <c r="G250" s="16" t="n">
        <v>0.0313245507846534</v>
      </c>
      <c r="H250" s="16" t="n">
        <v>7.83922877507603</v>
      </c>
      <c r="I250" s="17" t="n">
        <v>216.849020080465</v>
      </c>
      <c r="J250" s="18" t="n">
        <v>2.02188757356697E-013</v>
      </c>
      <c r="K250" s="18" t="n">
        <v>5.00945279421071E-013</v>
      </c>
      <c r="L250" s="16" t="n">
        <v>0.63382005793447</v>
      </c>
      <c r="M250" s="16" t="n">
        <v>0.685939643347051</v>
      </c>
      <c r="N250" s="16" t="n">
        <v>0.002839775684488</v>
      </c>
      <c r="O250" s="16" t="n">
        <v>0.24182444716443</v>
      </c>
      <c r="P250" s="34" t="b">
        <f aca="false">TRUE()</f>
        <v>1</v>
      </c>
      <c r="Q250" s="18" t="n">
        <v>0.000190644218725824</v>
      </c>
    </row>
    <row r="251" customFormat="false" ht="22.35" hidden="false" customHeight="false" outlineLevel="0" collapsed="false">
      <c r="A251" s="6" t="s">
        <v>2087</v>
      </c>
      <c r="B251" s="7" t="s">
        <v>1547</v>
      </c>
      <c r="C251" s="17" t="n">
        <v>647</v>
      </c>
      <c r="D251" s="16" t="n">
        <v>0.112764500362794</v>
      </c>
      <c r="E251" s="16" t="n">
        <v>0.0207070725410035</v>
      </c>
      <c r="F251" s="16" t="n">
        <v>0.131680610918585</v>
      </c>
      <c r="G251" s="16" t="n">
        <v>0.0311675043910754</v>
      </c>
      <c r="H251" s="16" t="n">
        <v>7.87547690801213</v>
      </c>
      <c r="I251" s="17" t="n">
        <v>217.08389122965</v>
      </c>
      <c r="J251" s="18" t="n">
        <v>1.60856620097001E-013</v>
      </c>
      <c r="K251" s="18" t="n">
        <v>4.00212813790501E-013</v>
      </c>
      <c r="L251" s="16" t="n">
        <v>0.636366612894597</v>
      </c>
      <c r="M251" s="16" t="n">
        <v>0.68659122085048</v>
      </c>
      <c r="N251" s="16" t="n">
        <v>0.00274203057728436</v>
      </c>
      <c r="O251" s="16" t="n">
        <v>0.242057258302686</v>
      </c>
      <c r="P251" s="34" t="b">
        <f aca="false">TRUE()</f>
        <v>1</v>
      </c>
      <c r="Q251" s="18" t="n">
        <v>0.000122553178904805</v>
      </c>
    </row>
    <row r="252" customFormat="false" ht="22.35" hidden="false" customHeight="false" outlineLevel="0" collapsed="false">
      <c r="A252" s="6" t="s">
        <v>2088</v>
      </c>
      <c r="B252" s="7" t="s">
        <v>1547</v>
      </c>
      <c r="C252" s="17" t="n">
        <v>648</v>
      </c>
      <c r="D252" s="16" t="n">
        <v>0.111806793299998</v>
      </c>
      <c r="E252" s="16" t="n">
        <v>0.0205969130838374</v>
      </c>
      <c r="F252" s="16" t="n">
        <v>0.130706496235409</v>
      </c>
      <c r="G252" s="16" t="n">
        <v>0.0310279621976194</v>
      </c>
      <c r="H252" s="16" t="n">
        <v>7.90864013421545</v>
      </c>
      <c r="I252" s="17" t="n">
        <v>217.284575297561</v>
      </c>
      <c r="J252" s="18" t="n">
        <v>1.30443034457313E-013</v>
      </c>
      <c r="K252" s="18" t="n">
        <v>3.26107586143282E-013</v>
      </c>
      <c r="L252" s="16" t="n">
        <v>0.638717631284867</v>
      </c>
      <c r="M252" s="16" t="n">
        <v>0.687517146776406</v>
      </c>
      <c r="N252" s="16" t="n">
        <v>0.00267088001172933</v>
      </c>
      <c r="O252" s="16" t="n">
        <v>0.242371094671983</v>
      </c>
      <c r="P252" s="34" t="b">
        <f aca="false">TRUE()</f>
        <v>1</v>
      </c>
      <c r="Q252" s="18" t="n">
        <v>8.99190315856983E-005</v>
      </c>
    </row>
    <row r="253" customFormat="false" ht="22.35" hidden="false" customHeight="false" outlineLevel="0" collapsed="false">
      <c r="A253" s="6" t="s">
        <v>2089</v>
      </c>
      <c r="B253" s="7" t="s">
        <v>1547</v>
      </c>
      <c r="C253" s="17" t="n">
        <v>649</v>
      </c>
      <c r="D253" s="16" t="n">
        <v>0.110937294251699</v>
      </c>
      <c r="E253" s="16" t="n">
        <v>0.0205018203206205</v>
      </c>
      <c r="F253" s="16" t="n">
        <v>0.129827539712612</v>
      </c>
      <c r="G253" s="16" t="n">
        <v>0.0309096341561487</v>
      </c>
      <c r="H253" s="16" t="n">
        <v>7.9393459350881</v>
      </c>
      <c r="I253" s="17" t="n">
        <v>217.476061891371</v>
      </c>
      <c r="J253" s="18" t="n">
        <v>1.07374799136183E-013</v>
      </c>
      <c r="K253" s="18" t="n">
        <v>2.69736934876004E-013</v>
      </c>
      <c r="L253" s="16" t="n">
        <v>0.640883478533033</v>
      </c>
      <c r="M253" s="16" t="n">
        <v>0.688134430727023</v>
      </c>
      <c r="N253" s="16" t="n">
        <v>0.0026078078882039</v>
      </c>
      <c r="O253" s="16" t="n">
        <v>0.242785911735399</v>
      </c>
      <c r="P253" s="34" t="b">
        <f aca="false">TRUE()</f>
        <v>1</v>
      </c>
      <c r="Q253" s="18" t="n">
        <v>0.000235807603999325</v>
      </c>
    </row>
    <row r="254" customFormat="false" ht="22.35" hidden="false" customHeight="false" outlineLevel="0" collapsed="false">
      <c r="A254" s="6" t="s">
        <v>1355</v>
      </c>
      <c r="B254" s="7" t="s">
        <v>1547</v>
      </c>
      <c r="C254" s="17" t="n">
        <v>650</v>
      </c>
      <c r="D254" s="16" t="n">
        <v>0.110161967453818</v>
      </c>
      <c r="E254" s="16" t="n">
        <v>0.0204235959184636</v>
      </c>
      <c r="F254" s="16" t="n">
        <v>0.129049043292342</v>
      </c>
      <c r="G254" s="16" t="n">
        <v>0.0308133132642845</v>
      </c>
      <c r="H254" s="16" t="n">
        <v>7.96666901177484</v>
      </c>
      <c r="I254" s="17" t="n">
        <v>217.642901972745</v>
      </c>
      <c r="J254" s="18" t="n">
        <v>9.02716643012326E-014</v>
      </c>
      <c r="K254" s="18" t="n">
        <v>2.28431345640314E-013</v>
      </c>
      <c r="L254" s="16" t="n">
        <v>0.642815183469721</v>
      </c>
      <c r="M254" s="16" t="n">
        <v>0.688717421124829</v>
      </c>
      <c r="N254" s="16" t="n">
        <v>0.00255745076804571</v>
      </c>
      <c r="O254" s="16" t="n">
        <v>0.243289436360671</v>
      </c>
      <c r="P254" s="34" t="b">
        <f aca="false">TRUE()</f>
        <v>1</v>
      </c>
      <c r="Q254" s="18" t="n">
        <v>4.25747003041689E-005</v>
      </c>
    </row>
    <row r="255" customFormat="false" ht="22.35" hidden="false" customHeight="false" outlineLevel="0" collapsed="false">
      <c r="A255" s="6" t="s">
        <v>1356</v>
      </c>
      <c r="B255" s="7" t="s">
        <v>1547</v>
      </c>
      <c r="C255" s="17" t="n">
        <v>651</v>
      </c>
      <c r="D255" s="16" t="n">
        <v>0.109472738112089</v>
      </c>
      <c r="E255" s="16" t="n">
        <v>0.0203607393172729</v>
      </c>
      <c r="F255" s="16" t="n">
        <v>0.12836137472053</v>
      </c>
      <c r="G255" s="16" t="n">
        <v>0.0307364876475869</v>
      </c>
      <c r="H255" s="16" t="n">
        <v>7.99045810294533</v>
      </c>
      <c r="I255" s="17" t="n">
        <v>217.782424691643</v>
      </c>
      <c r="J255" s="18" t="n">
        <v>7.75993454922285E-014</v>
      </c>
      <c r="K255" s="18" t="n">
        <v>1.9720593006292E-013</v>
      </c>
      <c r="L255" s="16" t="n">
        <v>0.644505428535662</v>
      </c>
      <c r="M255" s="16" t="n">
        <v>0.689626200274348</v>
      </c>
      <c r="N255" s="16" t="n">
        <v>0.0025197902262952</v>
      </c>
      <c r="O255" s="16" t="n">
        <v>0.24385830873342</v>
      </c>
      <c r="P255" s="34" t="b">
        <f aca="false">TRUE()</f>
        <v>1</v>
      </c>
      <c r="Q255" s="18" t="n">
        <v>0.0002214694152887</v>
      </c>
    </row>
    <row r="256" customFormat="false" ht="22.35" hidden="false" customHeight="false" outlineLevel="0" collapsed="false">
      <c r="A256" s="6" t="s">
        <v>2090</v>
      </c>
      <c r="B256" s="7" t="s">
        <v>1547</v>
      </c>
      <c r="C256" s="17" t="n">
        <v>652</v>
      </c>
      <c r="D256" s="16" t="n">
        <v>0.108852547146287</v>
      </c>
      <c r="E256" s="16" t="n">
        <v>0.020309540016231</v>
      </c>
      <c r="F256" s="16" t="n">
        <v>0.127743662391567</v>
      </c>
      <c r="G256" s="16" t="n">
        <v>0.0306747158010775</v>
      </c>
      <c r="H256" s="16" t="n">
        <v>8.01038320105342</v>
      </c>
      <c r="I256" s="17" t="n">
        <v>217.903042342132</v>
      </c>
      <c r="J256" s="18" t="n">
        <v>6.83468740479435E-014</v>
      </c>
      <c r="K256" s="18" t="n">
        <v>1.74547401414748E-013</v>
      </c>
      <c r="L256" s="16" t="n">
        <v>0.645914237655944</v>
      </c>
      <c r="M256" s="16" t="n">
        <v>0.690192043895748</v>
      </c>
      <c r="N256" s="16" t="n">
        <v>0.002491822007851</v>
      </c>
      <c r="O256" s="16" t="n">
        <v>0.244477387679089</v>
      </c>
      <c r="P256" s="34" t="b">
        <f aca="false">TRUE()</f>
        <v>1</v>
      </c>
      <c r="Q256" s="18" t="n">
        <v>2.85493827160494E-005</v>
      </c>
    </row>
    <row r="257" customFormat="false" ht="22.35" hidden="false" customHeight="false" outlineLevel="0" collapsed="false">
      <c r="A257" s="6" t="s">
        <v>2091</v>
      </c>
      <c r="B257" s="7" t="s">
        <v>1547</v>
      </c>
      <c r="C257" s="17" t="n">
        <v>653</v>
      </c>
      <c r="D257" s="16" t="n">
        <v>0.108274769384505</v>
      </c>
      <c r="E257" s="16" t="n">
        <v>0.0202655056089987</v>
      </c>
      <c r="F257" s="16" t="n">
        <v>0.127164947701136</v>
      </c>
      <c r="G257" s="16" t="n">
        <v>0.0306215518991982</v>
      </c>
      <c r="H257" s="16" t="n">
        <v>8.02629417564725</v>
      </c>
      <c r="I257" s="17" t="n">
        <v>218.007038261274</v>
      </c>
      <c r="J257" s="18" t="n">
        <v>6.17412168021684E-014</v>
      </c>
      <c r="K257" s="18" t="n">
        <v>1.58066656217766E-013</v>
      </c>
      <c r="L257" s="16" t="n">
        <v>0.647026124946687</v>
      </c>
      <c r="M257" s="16" t="n">
        <v>0.690775034293553</v>
      </c>
      <c r="N257" s="16" t="n">
        <v>0.0024750555854007</v>
      </c>
      <c r="O257" s="16" t="n">
        <v>0.24514818847359</v>
      </c>
      <c r="P257" s="34" t="b">
        <f aca="false">TRUE()</f>
        <v>1</v>
      </c>
      <c r="Q257" s="18" t="n">
        <v>0.000172204474658893</v>
      </c>
    </row>
    <row r="258" customFormat="false" ht="22.35" hidden="false" customHeight="false" outlineLevel="0" collapsed="false">
      <c r="A258" s="6" t="s">
        <v>2092</v>
      </c>
      <c r="B258" s="7" t="s">
        <v>1547</v>
      </c>
      <c r="C258" s="17" t="n">
        <v>654</v>
      </c>
      <c r="D258" s="16" t="n">
        <v>0.107701486622465</v>
      </c>
      <c r="E258" s="16" t="n">
        <v>0.0202241042347026</v>
      </c>
      <c r="F258" s="16" t="n">
        <v>0.12658703669862</v>
      </c>
      <c r="G258" s="16" t="n">
        <v>0.0305685299432621</v>
      </c>
      <c r="H258" s="16" t="n">
        <v>8.03996790445302</v>
      </c>
      <c r="I258" s="17" t="n">
        <v>218.081542481414</v>
      </c>
      <c r="J258" s="18" t="n">
        <v>5.6584761837894E-014</v>
      </c>
      <c r="K258" s="18" t="n">
        <v>1.4504432466168E-013</v>
      </c>
      <c r="L258" s="16" t="n">
        <v>0.648005776600965</v>
      </c>
      <c r="M258" s="16" t="n">
        <v>0.69130658436214</v>
      </c>
      <c r="N258" s="16" t="n">
        <v>0.00246692041494843</v>
      </c>
      <c r="O258" s="16" t="n">
        <v>0.245884849780015</v>
      </c>
      <c r="P258" s="34" t="b">
        <f aca="false">TRUE()</f>
        <v>1</v>
      </c>
      <c r="Q258" s="18" t="n">
        <v>8.28502415458938E-005</v>
      </c>
    </row>
    <row r="259" customFormat="false" ht="22.35" hidden="false" customHeight="false" outlineLevel="0" collapsed="false">
      <c r="A259" s="6" t="s">
        <v>2093</v>
      </c>
      <c r="B259" s="7" t="s">
        <v>1547</v>
      </c>
      <c r="C259" s="17" t="n">
        <v>655</v>
      </c>
      <c r="D259" s="16" t="n">
        <v>0.107098359677326</v>
      </c>
      <c r="E259" s="16" t="n">
        <v>0.0201817307556404</v>
      </c>
      <c r="F259" s="16" t="n">
        <v>0.125970692276668</v>
      </c>
      <c r="G259" s="16" t="n">
        <v>0.0305088676471076</v>
      </c>
      <c r="H259" s="16" t="n">
        <v>8.05084686634369</v>
      </c>
      <c r="I259" s="17" t="n">
        <v>218.115880190906</v>
      </c>
      <c r="J259" s="18" t="n">
        <v>5.2809479177993E-014</v>
      </c>
      <c r="K259" s="18" t="n">
        <v>1.35618402591999E-013</v>
      </c>
      <c r="L259" s="16" t="n">
        <v>0.648826044962534</v>
      </c>
      <c r="M259" s="16" t="n">
        <v>0.691769547325103</v>
      </c>
      <c r="N259" s="16" t="n">
        <v>0.00246507402807761</v>
      </c>
      <c r="O259" s="16" t="n">
        <v>0.246693054901884</v>
      </c>
      <c r="P259" s="34" t="b">
        <f aca="false">TRUE()</f>
        <v>1</v>
      </c>
      <c r="Q259" s="18" t="n">
        <v>4.51388888888889E-005</v>
      </c>
    </row>
    <row r="260" customFormat="false" ht="22.35" hidden="false" customHeight="false" outlineLevel="0" collapsed="false">
      <c r="A260" s="6" t="s">
        <v>2094</v>
      </c>
      <c r="B260" s="7" t="s">
        <v>1547</v>
      </c>
      <c r="C260" s="17" t="n">
        <v>656</v>
      </c>
      <c r="D260" s="16" t="n">
        <v>0.106439309336357</v>
      </c>
      <c r="E260" s="16" t="n">
        <v>0.0201357844733033</v>
      </c>
      <c r="F260" s="16" t="n">
        <v>0.125286256455881</v>
      </c>
      <c r="G260" s="16" t="n">
        <v>0.0304370454270999</v>
      </c>
      <c r="H260" s="16" t="n">
        <v>8.05855981999826</v>
      </c>
      <c r="I260" s="17" t="n">
        <v>218.097317542804</v>
      </c>
      <c r="J260" s="18" t="n">
        <v>5.03196807844919E-014</v>
      </c>
      <c r="K260" s="18" t="n">
        <v>1.29625496744656E-013</v>
      </c>
      <c r="L260" s="16" t="n">
        <v>0.649478238925588</v>
      </c>
      <c r="M260" s="16" t="n">
        <v>0.692369684499314</v>
      </c>
      <c r="N260" s="16" t="n">
        <v>0.00246785918686732</v>
      </c>
      <c r="O260" s="16" t="n">
        <v>0.247583174004273</v>
      </c>
      <c r="P260" s="34" t="b">
        <f aca="false">TRUE()</f>
        <v>1</v>
      </c>
      <c r="Q260" s="18" t="n">
        <v>3.64997350291469E-005</v>
      </c>
    </row>
    <row r="261" customFormat="false" ht="22.35" hidden="false" customHeight="false" outlineLevel="0" collapsed="false">
      <c r="A261" s="6" t="s">
        <v>2095</v>
      </c>
      <c r="B261" s="7" t="s">
        <v>1547</v>
      </c>
      <c r="C261" s="17" t="n">
        <v>657</v>
      </c>
      <c r="D261" s="16" t="n">
        <v>0.10571220813987</v>
      </c>
      <c r="E261" s="16" t="n">
        <v>0.0200843778925955</v>
      </c>
      <c r="F261" s="16" t="n">
        <v>0.12452090239167</v>
      </c>
      <c r="G261" s="16" t="n">
        <v>0.030348523441313</v>
      </c>
      <c r="H261" s="16" t="n">
        <v>8.06368893558002</v>
      </c>
      <c r="I261" s="17" t="n">
        <v>218.012220678489</v>
      </c>
      <c r="J261" s="18" t="n">
        <v>4.87860321534401E-014</v>
      </c>
      <c r="K261" s="18" t="n">
        <v>1.25909224774115E-013</v>
      </c>
      <c r="L261" s="16" t="n">
        <v>0.650032080944593</v>
      </c>
      <c r="M261" s="16" t="n">
        <v>0.69230109739369</v>
      </c>
      <c r="N261" s="16" t="n">
        <v>0.00247837064067328</v>
      </c>
      <c r="O261" s="16" t="n">
        <v>0.248552114712386</v>
      </c>
      <c r="P261" s="34" t="b">
        <f aca="false">TRUE()</f>
        <v>1</v>
      </c>
      <c r="Q261" s="18" t="n">
        <v>8.63060428849903E-005</v>
      </c>
    </row>
    <row r="262" customFormat="false" ht="22.35" hidden="false" customHeight="false" outlineLevel="0" collapsed="false">
      <c r="A262" s="6" t="s">
        <v>2096</v>
      </c>
      <c r="B262" s="7" t="s">
        <v>1547</v>
      </c>
      <c r="C262" s="17" t="n">
        <v>658</v>
      </c>
      <c r="D262" s="16" t="n">
        <v>0.104918887861878</v>
      </c>
      <c r="E262" s="16" t="n">
        <v>0.0200268003076869</v>
      </c>
      <c r="F262" s="16" t="n">
        <v>0.12367347343498</v>
      </c>
      <c r="G262" s="16" t="n">
        <v>0.0302394846961791</v>
      </c>
      <c r="H262" s="16" t="n">
        <v>8.06544876680097</v>
      </c>
      <c r="I262" s="17" t="n">
        <v>217.83845927149</v>
      </c>
      <c r="J262" s="18" t="n">
        <v>4.83837336980297E-014</v>
      </c>
      <c r="K262" s="18" t="n">
        <v>1.24948658896592E-013</v>
      </c>
      <c r="L262" s="16" t="n">
        <v>0.650461315708602</v>
      </c>
      <c r="M262" s="16" t="n">
        <v>0.692438271604938</v>
      </c>
      <c r="N262" s="16" t="n">
        <v>0.00249465041180622</v>
      </c>
      <c r="O262" s="16" t="n">
        <v>0.249545902492592</v>
      </c>
      <c r="P262" s="34" t="b">
        <f aca="false">TRUE()</f>
        <v>1</v>
      </c>
      <c r="Q262" s="18" t="n">
        <v>0.000155702832203137</v>
      </c>
    </row>
    <row r="263" customFormat="false" ht="22.35" hidden="false" customHeight="false" outlineLevel="0" collapsed="false">
      <c r="A263" s="6" t="s">
        <v>2097</v>
      </c>
      <c r="B263" s="7" t="s">
        <v>1547</v>
      </c>
      <c r="C263" s="17" t="n">
        <v>659</v>
      </c>
      <c r="D263" s="16" t="n">
        <v>0.104070854868808</v>
      </c>
      <c r="E263" s="16" t="n">
        <v>0.0199625253381952</v>
      </c>
      <c r="F263" s="16" t="n">
        <v>0.12275630958233</v>
      </c>
      <c r="G263" s="16" t="n">
        <v>0.0301096342447107</v>
      </c>
      <c r="H263" s="16" t="n">
        <v>8.06433927718695</v>
      </c>
      <c r="I263" s="17" t="n">
        <v>217.579262249876</v>
      </c>
      <c r="J263" s="18" t="n">
        <v>4.89283583987934E-014</v>
      </c>
      <c r="K263" s="18" t="n">
        <v>1.26198065478553E-013</v>
      </c>
      <c r="L263" s="16" t="n">
        <v>0.650801686376044</v>
      </c>
      <c r="M263" s="16" t="n">
        <v>0.692455418381344</v>
      </c>
      <c r="N263" s="16" t="n">
        <v>0.00251442590363667</v>
      </c>
      <c r="O263" s="16" t="n">
        <v>0.250502559355047</v>
      </c>
      <c r="P263" s="34" t="b">
        <f aca="false">TRUE()</f>
        <v>1</v>
      </c>
      <c r="Q263" s="18" t="n">
        <v>0.0001059670781893</v>
      </c>
    </row>
    <row r="264" customFormat="false" ht="22.35" hidden="false" customHeight="false" outlineLevel="0" collapsed="false">
      <c r="A264" s="6" t="s">
        <v>2098</v>
      </c>
      <c r="B264" s="7" t="s">
        <v>1547</v>
      </c>
      <c r="C264" s="17" t="n">
        <v>660</v>
      </c>
      <c r="D264" s="16" t="n">
        <v>0.103188680320545</v>
      </c>
      <c r="E264" s="16" t="n">
        <v>0.0198931680945653</v>
      </c>
      <c r="F264" s="16" t="n">
        <v>0.121791581288791</v>
      </c>
      <c r="G264" s="16" t="n">
        <v>0.0299616067757266</v>
      </c>
      <c r="H264" s="16" t="n">
        <v>8.06034771597618</v>
      </c>
      <c r="I264" s="17" t="n">
        <v>217.235450636172</v>
      </c>
      <c r="J264" s="18" t="n">
        <v>5.04548678396218E-014</v>
      </c>
      <c r="K264" s="18" t="n">
        <v>1.29893115095801E-013</v>
      </c>
      <c r="L264" s="16" t="n">
        <v>0.65105175803747</v>
      </c>
      <c r="M264" s="16" t="n">
        <v>0.692146776406036</v>
      </c>
      <c r="N264" s="16" t="n">
        <v>0.00252784716970991</v>
      </c>
      <c r="O264" s="16" t="n">
        <v>0.251374549399876</v>
      </c>
      <c r="P264" s="34" t="b">
        <f aca="false">TRUE()</f>
        <v>1</v>
      </c>
      <c r="Q264" s="18" t="n">
        <v>0.000181472719069618</v>
      </c>
    </row>
    <row r="265" customFormat="false" ht="22.35" hidden="false" customHeight="false" outlineLevel="0" collapsed="false">
      <c r="A265" s="6" t="s">
        <v>2099</v>
      </c>
      <c r="B265" s="7" t="s">
        <v>1547</v>
      </c>
      <c r="C265" s="17" t="n">
        <v>661</v>
      </c>
      <c r="D265" s="16" t="n">
        <v>0.102298911311554</v>
      </c>
      <c r="E265" s="16" t="n">
        <v>0.0198236340125552</v>
      </c>
      <c r="F265" s="16" t="n">
        <v>0.120805996552279</v>
      </c>
      <c r="G265" s="16" t="n">
        <v>0.0298000990225679</v>
      </c>
      <c r="H265" s="16" t="n">
        <v>8.05173516966705</v>
      </c>
      <c r="I265" s="17" t="n">
        <v>216.785060526847</v>
      </c>
      <c r="J265" s="18" t="n">
        <v>5.36561564967111E-014</v>
      </c>
      <c r="K265" s="18" t="n">
        <v>1.37707513581541E-013</v>
      </c>
      <c r="L265" s="16" t="n">
        <v>0.651108878088185</v>
      </c>
      <c r="M265" s="16" t="n">
        <v>0.691872427983539</v>
      </c>
      <c r="N265" s="16" t="n">
        <v>0.00255258996573914</v>
      </c>
      <c r="O265" s="16" t="n">
        <v>0.25214676794644</v>
      </c>
      <c r="P265" s="34" t="b">
        <f aca="false">TRUE()</f>
        <v>1</v>
      </c>
      <c r="Q265" s="18" t="n">
        <v>2.01271316201625E-005</v>
      </c>
    </row>
    <row r="266" customFormat="false" ht="22.35" hidden="false" customHeight="false" outlineLevel="0" collapsed="false">
      <c r="A266" s="6" t="s">
        <v>2100</v>
      </c>
      <c r="B266" s="7" t="s">
        <v>1547</v>
      </c>
      <c r="C266" s="17" t="n">
        <v>662</v>
      </c>
      <c r="D266" s="16" t="n">
        <v>0.101429464268571</v>
      </c>
      <c r="E266" s="16" t="n">
        <v>0.0197539859364433</v>
      </c>
      <c r="F266" s="16" t="n">
        <v>0.119831473907072</v>
      </c>
      <c r="G266" s="16" t="n">
        <v>0.0296304434696562</v>
      </c>
      <c r="H266" s="16" t="n">
        <v>8.03971818431964</v>
      </c>
      <c r="I266" s="17" t="n">
        <v>216.269181300705</v>
      </c>
      <c r="J266" s="18" t="n">
        <v>5.83529594293624E-014</v>
      </c>
      <c r="K266" s="18" t="n">
        <v>1.49484433106083E-013</v>
      </c>
      <c r="L266" s="16" t="n">
        <v>0.651003687534434</v>
      </c>
      <c r="M266" s="16" t="n">
        <v>0.692061042524006</v>
      </c>
      <c r="N266" s="16" t="n">
        <v>0.00257603734099253</v>
      </c>
      <c r="O266" s="16" t="n">
        <v>0.252821597551618</v>
      </c>
      <c r="P266" s="34" t="b">
        <f aca="false">TRUE()</f>
        <v>1</v>
      </c>
      <c r="Q266" s="18" t="n">
        <v>0.000161420534262901</v>
      </c>
    </row>
    <row r="267" customFormat="false" ht="22.35" hidden="false" customHeight="false" outlineLevel="0" collapsed="false">
      <c r="A267" s="6" t="s">
        <v>2101</v>
      </c>
      <c r="B267" s="7" t="s">
        <v>1547</v>
      </c>
      <c r="C267" s="17" t="n">
        <v>663</v>
      </c>
      <c r="D267" s="16" t="n">
        <v>0.100605651941773</v>
      </c>
      <c r="E267" s="16" t="n">
        <v>0.0196854338501857</v>
      </c>
      <c r="F267" s="16" t="n">
        <v>0.118898141358331</v>
      </c>
      <c r="G267" s="16" t="n">
        <v>0.0294587476877832</v>
      </c>
      <c r="H267" s="16" t="n">
        <v>8.0255045766998</v>
      </c>
      <c r="I267" s="17" t="n">
        <v>215.721702168637</v>
      </c>
      <c r="J267" s="18" t="n">
        <v>6.43675046216633E-014</v>
      </c>
      <c r="K267" s="18" t="n">
        <v>1.6458727306217E-013</v>
      </c>
      <c r="L267" s="16" t="n">
        <v>0.650777422782522</v>
      </c>
      <c r="M267" s="16" t="n">
        <v>0.691820987654321</v>
      </c>
      <c r="N267" s="16" t="n">
        <v>0.00260438570942046</v>
      </c>
      <c r="O267" s="16" t="n">
        <v>0.253375090993414</v>
      </c>
      <c r="P267" s="34" t="b">
        <f aca="false">TRUE()</f>
        <v>1</v>
      </c>
      <c r="Q267" s="18" t="n">
        <v>0.000198996132136404</v>
      </c>
    </row>
    <row r="268" customFormat="false" ht="22.35" hidden="false" customHeight="false" outlineLevel="0" collapsed="false">
      <c r="A268" s="6" t="s">
        <v>2102</v>
      </c>
      <c r="B268" s="7" t="s">
        <v>1547</v>
      </c>
      <c r="C268" s="17" t="n">
        <v>664</v>
      </c>
      <c r="D268" s="16" t="n">
        <v>0.0998466135077693</v>
      </c>
      <c r="E268" s="16" t="n">
        <v>0.0196205577087047</v>
      </c>
      <c r="F268" s="16" t="n">
        <v>0.118029703737993</v>
      </c>
      <c r="G268" s="16" t="n">
        <v>0.0292912322666082</v>
      </c>
      <c r="H268" s="16" t="n">
        <v>8.00982402255394</v>
      </c>
      <c r="I268" s="17" t="n">
        <v>215.161451348611</v>
      </c>
      <c r="J268" s="18" t="n">
        <v>7.16615852589865E-014</v>
      </c>
      <c r="K268" s="18" t="n">
        <v>1.82675416968547E-013</v>
      </c>
      <c r="L268" s="16" t="n">
        <v>0.650457433665285</v>
      </c>
      <c r="M268" s="16" t="n">
        <v>0.691906721536351</v>
      </c>
      <c r="N268" s="16" t="n">
        <v>0.00262836413659707</v>
      </c>
      <c r="O268" s="16" t="n">
        <v>0.253789251258851</v>
      </c>
      <c r="P268" s="34" t="b">
        <f aca="false">TRUE()</f>
        <v>1</v>
      </c>
      <c r="Q268" s="18" t="n">
        <v>0.000144803482644245</v>
      </c>
    </row>
    <row r="269" customFormat="false" ht="22.35" hidden="false" customHeight="false" outlineLevel="0" collapsed="false">
      <c r="A269" s="6" t="s">
        <v>2103</v>
      </c>
      <c r="B269" s="7" t="s">
        <v>1547</v>
      </c>
      <c r="C269" s="17" t="n">
        <v>665</v>
      </c>
      <c r="D269" s="16" t="n">
        <v>0.0991649122178322</v>
      </c>
      <c r="E269" s="16" t="n">
        <v>0.0195599181185008</v>
      </c>
      <c r="F269" s="16" t="n">
        <v>0.117243507412127</v>
      </c>
      <c r="G269" s="16" t="n">
        <v>0.0291341394911664</v>
      </c>
      <c r="H269" s="16" t="n">
        <v>7.99409626300897</v>
      </c>
      <c r="I269" s="17" t="n">
        <v>214.631694606017</v>
      </c>
      <c r="J269" s="18" t="n">
        <v>7.97524902484093E-014</v>
      </c>
      <c r="K269" s="18" t="n">
        <v>2.02553754302875E-013</v>
      </c>
      <c r="L269" s="16" t="n">
        <v>0.650084907038356</v>
      </c>
      <c r="M269" s="16" t="n">
        <v>0.692232510288066</v>
      </c>
      <c r="N269" s="16" t="n">
        <v>0.00265160127955019</v>
      </c>
      <c r="O269" s="16" t="n">
        <v>0.254122480013044</v>
      </c>
      <c r="P269" s="34" t="b">
        <f aca="false">TRUE()</f>
        <v>1</v>
      </c>
      <c r="Q269" s="18" t="n">
        <v>0.000171197784342783</v>
      </c>
    </row>
    <row r="270" customFormat="false" ht="22.35" hidden="false" customHeight="false" outlineLevel="0" collapsed="false">
      <c r="A270" s="6" t="s">
        <v>2104</v>
      </c>
      <c r="B270" s="7" t="s">
        <v>1547</v>
      </c>
      <c r="C270" s="17" t="n">
        <v>666</v>
      </c>
      <c r="D270" s="16" t="n">
        <v>0.0985713118753528</v>
      </c>
      <c r="E270" s="16" t="n">
        <v>0.019504928145121</v>
      </c>
      <c r="F270" s="16" t="n">
        <v>0.116553818998594</v>
      </c>
      <c r="G270" s="16" t="n">
        <v>0.028991789496338</v>
      </c>
      <c r="H270" s="16" t="n">
        <v>7.97912372189362</v>
      </c>
      <c r="I270" s="17" t="n">
        <v>214.150477307059</v>
      </c>
      <c r="J270" s="18" t="n">
        <v>8.82549888295444E-014</v>
      </c>
      <c r="K270" s="18" t="n">
        <v>2.2346443175266E-013</v>
      </c>
      <c r="L270" s="16" t="n">
        <v>0.649693298934357</v>
      </c>
      <c r="M270" s="16" t="n">
        <v>0.692112482853224</v>
      </c>
      <c r="N270" s="16" t="n">
        <v>0.00267492446324133</v>
      </c>
      <c r="O270" s="16" t="n">
        <v>0.254400563989873</v>
      </c>
      <c r="P270" s="34" t="b">
        <f aca="false">TRUE()</f>
        <v>1</v>
      </c>
      <c r="Q270" s="18" t="n">
        <v>0.000166681448301173</v>
      </c>
    </row>
    <row r="271" customFormat="false" ht="22.35" hidden="false" customHeight="false" outlineLevel="0" collapsed="false">
      <c r="A271" s="6" t="s">
        <v>2105</v>
      </c>
      <c r="B271" s="7" t="s">
        <v>1547</v>
      </c>
      <c r="C271" s="17" t="n">
        <v>667</v>
      </c>
      <c r="D271" s="16" t="n">
        <v>0.0980753905478288</v>
      </c>
      <c r="E271" s="16" t="n">
        <v>0.0194567025063179</v>
      </c>
      <c r="F271" s="16" t="n">
        <v>0.115972968466728</v>
      </c>
      <c r="G271" s="16" t="n">
        <v>0.0288667708306193</v>
      </c>
      <c r="H271" s="16" t="n">
        <v>7.96562224778309</v>
      </c>
      <c r="I271" s="17" t="n">
        <v>213.725723047835</v>
      </c>
      <c r="J271" s="18" t="n">
        <v>9.66694596224187E-014</v>
      </c>
      <c r="K271" s="18" t="n">
        <v>2.44025704034694E-013</v>
      </c>
      <c r="L271" s="16" t="n">
        <v>0.649326336171155</v>
      </c>
      <c r="M271" s="16" t="n">
        <v>0.691700960219479</v>
      </c>
      <c r="N271" s="16" t="n">
        <v>0.00269407283722461</v>
      </c>
      <c r="O271" s="16" t="n">
        <v>0.254606493082565</v>
      </c>
      <c r="P271" s="34" t="b">
        <f aca="false">TRUE()</f>
        <v>1</v>
      </c>
      <c r="Q271" s="18" t="n">
        <v>0.000145632035766135</v>
      </c>
    </row>
    <row r="272" customFormat="false" ht="22.35" hidden="false" customHeight="false" outlineLevel="0" collapsed="false">
      <c r="A272" s="6" t="s">
        <v>2106</v>
      </c>
      <c r="B272" s="7" t="s">
        <v>1547</v>
      </c>
      <c r="C272" s="17" t="n">
        <v>668</v>
      </c>
      <c r="D272" s="16" t="n">
        <v>0.0976861355130604</v>
      </c>
      <c r="E272" s="16" t="n">
        <v>0.0194154163993526</v>
      </c>
      <c r="F272" s="16" t="n">
        <v>0.11551204590743</v>
      </c>
      <c r="G272" s="16" t="n">
        <v>0.0287600151697078</v>
      </c>
      <c r="H272" s="16" t="n">
        <v>7.95443479096624</v>
      </c>
      <c r="I272" s="17" t="n">
        <v>213.363291655394</v>
      </c>
      <c r="J272" s="18" t="n">
        <v>1.04253817836046E-013</v>
      </c>
      <c r="K272" s="18" t="n">
        <v>2.62055326480674E-013</v>
      </c>
      <c r="L272" s="16" t="n">
        <v>0.649041834291939</v>
      </c>
      <c r="M272" s="16" t="n">
        <v>0.691580932784637</v>
      </c>
      <c r="N272" s="16" t="n">
        <v>0.00270661354373497</v>
      </c>
      <c r="O272" s="16" t="n">
        <v>0.254688046830389</v>
      </c>
      <c r="P272" s="34" t="b">
        <f aca="false">TRUE()</f>
        <v>1</v>
      </c>
      <c r="Q272" s="18" t="n">
        <v>0.000228896010444162</v>
      </c>
    </row>
    <row r="273" customFormat="false" ht="22.35" hidden="false" customHeight="false" outlineLevel="0" collapsed="false">
      <c r="A273" s="6" t="s">
        <v>2107</v>
      </c>
      <c r="B273" s="7" t="s">
        <v>1547</v>
      </c>
      <c r="C273" s="17" t="n">
        <v>669</v>
      </c>
      <c r="D273" s="16" t="n">
        <v>0.0974008173819371</v>
      </c>
      <c r="E273" s="16" t="n">
        <v>0.0193791138763768</v>
      </c>
      <c r="F273" s="16" t="n">
        <v>0.115171215264187</v>
      </c>
      <c r="G273" s="16" t="n">
        <v>0.0286738771531629</v>
      </c>
      <c r="H273" s="16" t="n">
        <v>7.94724961993036</v>
      </c>
      <c r="I273" s="17" t="n">
        <v>213.105422880318</v>
      </c>
      <c r="J273" s="18" t="n">
        <v>1.09474738139077E-013</v>
      </c>
      <c r="K273" s="18" t="n">
        <v>2.74679663408205E-013</v>
      </c>
      <c r="L273" s="16" t="n">
        <v>0.648903515783987</v>
      </c>
      <c r="M273" s="16" t="n">
        <v>0.691718106995885</v>
      </c>
      <c r="N273" s="16" t="n">
        <v>0.00271080218845406</v>
      </c>
      <c r="O273" s="16" t="n">
        <v>0.254692436094627</v>
      </c>
      <c r="P273" s="34" t="b">
        <f aca="false">TRUE()</f>
        <v>1</v>
      </c>
      <c r="Q273" s="18" t="n">
        <v>4.46127946127946E-005</v>
      </c>
    </row>
    <row r="274" customFormat="false" ht="22.35" hidden="false" customHeight="false" outlineLevel="0" collapsed="false">
      <c r="A274" s="6" t="s">
        <v>1357</v>
      </c>
      <c r="B274" s="7" t="s">
        <v>1547</v>
      </c>
      <c r="C274" s="17" t="n">
        <v>670</v>
      </c>
      <c r="D274" s="16" t="n">
        <v>0.0972087083395333</v>
      </c>
      <c r="E274" s="16" t="n">
        <v>0.0193483751661769</v>
      </c>
      <c r="F274" s="16" t="n">
        <v>0.114942676644844</v>
      </c>
      <c r="G274" s="16" t="n">
        <v>0.0286096196433468</v>
      </c>
      <c r="H274" s="16" t="n">
        <v>7.9451439560519</v>
      </c>
      <c r="I274" s="17" t="n">
        <v>212.95573165555</v>
      </c>
      <c r="J274" s="18" t="n">
        <v>1.11184799982337E-013</v>
      </c>
      <c r="K274" s="18" t="n">
        <v>2.78801764306163E-013</v>
      </c>
      <c r="L274" s="16" t="n">
        <v>0.648992290519325</v>
      </c>
      <c r="M274" s="16" t="n">
        <v>0.691855281207133</v>
      </c>
      <c r="N274" s="16" t="n">
        <v>0.00270823056597471</v>
      </c>
      <c r="O274" s="16" t="n">
        <v>0.254669959890797</v>
      </c>
      <c r="P274" s="34" t="b">
        <f aca="false">TRUE()</f>
        <v>1</v>
      </c>
      <c r="Q274" s="18" t="n">
        <v>0.000220973051173423</v>
      </c>
    </row>
    <row r="275" customFormat="false" ht="22.35" hidden="false" customHeight="false" outlineLevel="0" collapsed="false">
      <c r="A275" s="6" t="s">
        <v>2108</v>
      </c>
      <c r="B275" s="7" t="s">
        <v>1547</v>
      </c>
      <c r="C275" s="17" t="n">
        <v>671</v>
      </c>
      <c r="D275" s="16" t="n">
        <v>0.0971006661940404</v>
      </c>
      <c r="E275" s="16" t="n">
        <v>0.0193244352047159</v>
      </c>
      <c r="F275" s="16" t="n">
        <v>0.114817723757901</v>
      </c>
      <c r="G275" s="16" t="n">
        <v>0.0285669090921239</v>
      </c>
      <c r="H275" s="16" t="n">
        <v>7.94801973726896</v>
      </c>
      <c r="I275" s="17" t="n">
        <v>212.897397182219</v>
      </c>
      <c r="J275" s="18" t="n">
        <v>1.09315107920459E-013</v>
      </c>
      <c r="K275" s="18" t="n">
        <v>2.74445068281853E-013</v>
      </c>
      <c r="L275" s="16" t="n">
        <v>0.649328976915499</v>
      </c>
      <c r="M275" s="16" t="n">
        <v>0.692181069958848</v>
      </c>
      <c r="N275" s="16" t="n">
        <v>0.00269620975693882</v>
      </c>
      <c r="O275" s="16" t="n">
        <v>0.25463818630537</v>
      </c>
      <c r="P275" s="34" t="b">
        <f aca="false">TRUE()</f>
        <v>1</v>
      </c>
      <c r="Q275" s="18" t="n">
        <v>7.57005682931609E-005</v>
      </c>
    </row>
    <row r="276" customFormat="false" ht="22.35" hidden="false" customHeight="false" outlineLevel="0" collapsed="false">
      <c r="A276" s="6" t="s">
        <v>2109</v>
      </c>
      <c r="B276" s="7" t="s">
        <v>1547</v>
      </c>
      <c r="C276" s="17" t="n">
        <v>672</v>
      </c>
      <c r="D276" s="16" t="n">
        <v>0.0970795602031711</v>
      </c>
      <c r="E276" s="16" t="n">
        <v>0.0193040115277212</v>
      </c>
      <c r="F276" s="16" t="n">
        <v>0.114796271411085</v>
      </c>
      <c r="G276" s="16" t="n">
        <v>0.0285439974522725</v>
      </c>
      <c r="H276" s="16" t="n">
        <v>7.95565587288719</v>
      </c>
      <c r="I276" s="17" t="n">
        <v>212.955543416302</v>
      </c>
      <c r="J276" s="18" t="n">
        <v>1.0414355232694E-013</v>
      </c>
      <c r="K276" s="18" t="n">
        <v>2.61936813428365E-013</v>
      </c>
      <c r="L276" s="16" t="n">
        <v>0.649851276075554</v>
      </c>
      <c r="M276" s="16" t="n">
        <v>0.69230109739369</v>
      </c>
      <c r="N276" s="16" t="n">
        <v>0.00267697759929975</v>
      </c>
      <c r="O276" s="16" t="n">
        <v>0.254550840568049</v>
      </c>
      <c r="P276" s="34" t="b">
        <f aca="false">TRUE()</f>
        <v>1</v>
      </c>
      <c r="Q276" s="18" t="n">
        <v>0.000118242130282034</v>
      </c>
    </row>
    <row r="277" customFormat="false" ht="22.35" hidden="false" customHeight="false" outlineLevel="0" collapsed="false">
      <c r="A277" s="6" t="s">
        <v>2110</v>
      </c>
      <c r="B277" s="7" t="s">
        <v>1547</v>
      </c>
      <c r="C277" s="17" t="n">
        <v>673</v>
      </c>
      <c r="D277" s="16" t="n">
        <v>0.0971368342924419</v>
      </c>
      <c r="E277" s="16" t="n">
        <v>0.0192880800119028</v>
      </c>
      <c r="F277" s="16" t="n">
        <v>0.11486971536398</v>
      </c>
      <c r="G277" s="16" t="n">
        <v>0.0285399901820452</v>
      </c>
      <c r="H277" s="16" t="n">
        <v>7.96783201619892</v>
      </c>
      <c r="I277" s="17" t="n">
        <v>213.111897567599</v>
      </c>
      <c r="J277" s="18" t="n">
        <v>9.62938337107491E-014</v>
      </c>
      <c r="K277" s="18" t="n">
        <v>2.43225447291302E-013</v>
      </c>
      <c r="L277" s="16" t="n">
        <v>0.650572799516281</v>
      </c>
      <c r="M277" s="16" t="n">
        <v>0.692712620027435</v>
      </c>
      <c r="N277" s="16" t="n">
        <v>0.00265020544545308</v>
      </c>
      <c r="O277" s="16" t="n">
        <v>0.254443602046519</v>
      </c>
      <c r="P277" s="34" t="b">
        <f aca="false">TRUE()</f>
        <v>1</v>
      </c>
      <c r="Q277" s="18" t="n">
        <v>0.000138070977106065</v>
      </c>
    </row>
    <row r="278" customFormat="false" ht="22.35" hidden="false" customHeight="false" outlineLevel="0" collapsed="false">
      <c r="A278" s="6" t="s">
        <v>2111</v>
      </c>
      <c r="B278" s="7" t="s">
        <v>1547</v>
      </c>
      <c r="C278" s="17" t="n">
        <v>674</v>
      </c>
      <c r="D278" s="16" t="n">
        <v>0.0972642707009282</v>
      </c>
      <c r="E278" s="16" t="n">
        <v>0.0192768025924307</v>
      </c>
      <c r="F278" s="16" t="n">
        <v>0.115029600874036</v>
      </c>
      <c r="G278" s="16" t="n">
        <v>0.0285531556654601</v>
      </c>
      <c r="H278" s="16" t="n">
        <v>7.98453634653853</v>
      </c>
      <c r="I278" s="17" t="n">
        <v>213.351019206581</v>
      </c>
      <c r="J278" s="18" t="n">
        <v>8.64323603119103E-014</v>
      </c>
      <c r="K278" s="18" t="n">
        <v>2.19116857235448E-013</v>
      </c>
      <c r="L278" s="16" t="n">
        <v>0.651519352164753</v>
      </c>
      <c r="M278" s="16" t="n">
        <v>0.693518518518519</v>
      </c>
      <c r="N278" s="16" t="n">
        <v>0.00261327587192984</v>
      </c>
      <c r="O278" s="16" t="n">
        <v>0.254333922205414</v>
      </c>
      <c r="P278" s="34" t="b">
        <f aca="false">TRUE()</f>
        <v>1</v>
      </c>
      <c r="Q278" s="18" t="n">
        <v>0.000113876848335854</v>
      </c>
    </row>
    <row r="279" customFormat="false" ht="22.35" hidden="false" customHeight="false" outlineLevel="0" collapsed="false">
      <c r="A279" s="6" t="s">
        <v>1358</v>
      </c>
      <c r="B279" s="7" t="s">
        <v>1547</v>
      </c>
      <c r="C279" s="17" t="n">
        <v>675</v>
      </c>
      <c r="D279" s="16" t="n">
        <v>0.0974579173623702</v>
      </c>
      <c r="E279" s="16" t="n">
        <v>0.0192684145698956</v>
      </c>
      <c r="F279" s="16" t="n">
        <v>0.115270914661889</v>
      </c>
      <c r="G279" s="16" t="n">
        <v>0.0285810669940564</v>
      </c>
      <c r="H279" s="16" t="n">
        <v>8.00599288318246</v>
      </c>
      <c r="I279" s="17" t="n">
        <v>213.67470284962</v>
      </c>
      <c r="J279" s="18" t="n">
        <v>7.51947589930268E-014</v>
      </c>
      <c r="K279" s="18" t="n">
        <v>1.9132939903192E-013</v>
      </c>
      <c r="L279" s="16" t="n">
        <v>0.652705901171123</v>
      </c>
      <c r="M279" s="16" t="n">
        <v>0.693758573388203</v>
      </c>
      <c r="N279" s="16" t="n">
        <v>0.0025698358311689</v>
      </c>
      <c r="O279" s="16" t="n">
        <v>0.254229209198586</v>
      </c>
      <c r="P279" s="34" t="b">
        <f aca="false">TRUE()</f>
        <v>1</v>
      </c>
      <c r="Q279" s="18" t="n">
        <v>0.000112327990045381</v>
      </c>
    </row>
    <row r="280" customFormat="false" ht="22.35" hidden="false" customHeight="false" outlineLevel="0" collapsed="false">
      <c r="A280" s="6" t="s">
        <v>2112</v>
      </c>
      <c r="B280" s="7" t="s">
        <v>1547</v>
      </c>
      <c r="C280" s="17" t="n">
        <v>676</v>
      </c>
      <c r="D280" s="16" t="n">
        <v>0.0977215151829408</v>
      </c>
      <c r="E280" s="16" t="n">
        <v>0.0192634488806647</v>
      </c>
      <c r="F280" s="16" t="n">
        <v>0.115595710159428</v>
      </c>
      <c r="G280" s="16" t="n">
        <v>0.0286230802929926</v>
      </c>
      <c r="H280" s="16" t="n">
        <v>8.03132515514924</v>
      </c>
      <c r="I280" s="17" t="n">
        <v>214.071756874705</v>
      </c>
      <c r="J280" s="18" t="n">
        <v>6.37556643494551E-014</v>
      </c>
      <c r="K280" s="18" t="n">
        <v>1.63123308908902E-013</v>
      </c>
      <c r="L280" s="16" t="n">
        <v>0.654080282207027</v>
      </c>
      <c r="M280" s="16" t="n">
        <v>0.694135802469136</v>
      </c>
      <c r="N280" s="16" t="n">
        <v>0.0025212184272522</v>
      </c>
      <c r="O280" s="16" t="n">
        <v>0.254132623023565</v>
      </c>
      <c r="P280" s="34" t="b">
        <f aca="false">TRUE()</f>
        <v>1</v>
      </c>
      <c r="Q280" s="18" t="n">
        <v>0.000154682712421479</v>
      </c>
    </row>
    <row r="281" customFormat="false" ht="22.35" hidden="false" customHeight="false" outlineLevel="0" collapsed="false">
      <c r="A281" s="6" t="s">
        <v>2113</v>
      </c>
      <c r="B281" s="7" t="s">
        <v>1547</v>
      </c>
      <c r="C281" s="17" t="n">
        <v>677</v>
      </c>
      <c r="D281" s="16" t="n">
        <v>0.0980648087112645</v>
      </c>
      <c r="E281" s="16" t="n">
        <v>0.0192628833832833</v>
      </c>
      <c r="F281" s="16" t="n">
        <v>0.116014667837586</v>
      </c>
      <c r="G281" s="16" t="n">
        <v>0.0286803936878795</v>
      </c>
      <c r="H281" s="16" t="n">
        <v>8.06053973273933</v>
      </c>
      <c r="I281" s="17" t="n">
        <v>214.540368289377</v>
      </c>
      <c r="J281" s="18" t="n">
        <v>5.26731807834902E-014</v>
      </c>
      <c r="K281" s="18" t="n">
        <v>1.35352136378628E-013</v>
      </c>
      <c r="L281" s="16" t="n">
        <v>0.65564606024293</v>
      </c>
      <c r="M281" s="16" t="n">
        <v>0.694838820301783</v>
      </c>
      <c r="N281" s="16" t="n">
        <v>0.00246785918686732</v>
      </c>
      <c r="O281" s="16" t="n">
        <v>0.253991171732437</v>
      </c>
      <c r="P281" s="34" t="b">
        <f aca="false">TRUE()</f>
        <v>1</v>
      </c>
      <c r="Q281" s="18" t="n">
        <v>0.000123402523402523</v>
      </c>
    </row>
    <row r="282" customFormat="false" ht="22.35" hidden="false" customHeight="false" outlineLevel="0" collapsed="false">
      <c r="A282" s="6" t="s">
        <v>2114</v>
      </c>
      <c r="B282" s="7" t="s">
        <v>1547</v>
      </c>
      <c r="C282" s="17" t="n">
        <v>678</v>
      </c>
      <c r="D282" s="16" t="n">
        <v>0.0984975275779996</v>
      </c>
      <c r="E282" s="16" t="n">
        <v>0.0192679832369958</v>
      </c>
      <c r="F282" s="16" t="n">
        <v>0.11654141081524</v>
      </c>
      <c r="G282" s="16" t="n">
        <v>0.0287574212968194</v>
      </c>
      <c r="H282" s="16" t="n">
        <v>8.09459438388644</v>
      </c>
      <c r="I282" s="17" t="n">
        <v>215.101130089514</v>
      </c>
      <c r="J282" s="18" t="n">
        <v>4.21254449089642E-014</v>
      </c>
      <c r="K282" s="18" t="n">
        <v>1.08922489951527E-013</v>
      </c>
      <c r="L282" s="16" t="n">
        <v>0.657445391834426</v>
      </c>
      <c r="M282" s="16" t="n">
        <v>0.695970507544582</v>
      </c>
      <c r="N282" s="16" t="n">
        <v>0.00240043798030296</v>
      </c>
      <c r="O282" s="16" t="n">
        <v>0.253776784076724</v>
      </c>
      <c r="P282" s="34" t="b">
        <f aca="false">TRUE()</f>
        <v>1</v>
      </c>
      <c r="Q282" s="18" t="n">
        <v>0.000207509925290687</v>
      </c>
    </row>
    <row r="283" customFormat="false" ht="22.35" hidden="false" customHeight="false" outlineLevel="0" collapsed="false">
      <c r="A283" s="6" t="s">
        <v>2115</v>
      </c>
      <c r="B283" s="7" t="s">
        <v>1547</v>
      </c>
      <c r="C283" s="17" t="n">
        <v>679</v>
      </c>
      <c r="D283" s="16" t="n">
        <v>0.0990248217688769</v>
      </c>
      <c r="E283" s="16" t="n">
        <v>0.0192802080701296</v>
      </c>
      <c r="F283" s="16" t="n">
        <v>0.117186944742249</v>
      </c>
      <c r="G283" s="16" t="n">
        <v>0.0288618953207446</v>
      </c>
      <c r="H283" s="16" t="n">
        <v>8.13495050297458</v>
      </c>
      <c r="I283" s="17" t="n">
        <v>215.799190839491</v>
      </c>
      <c r="J283" s="18" t="n">
        <v>3.22786968512544E-014</v>
      </c>
      <c r="K283" s="18" t="n">
        <v>8.39853240957403E-014</v>
      </c>
      <c r="L283" s="16" t="n">
        <v>0.659519164115352</v>
      </c>
      <c r="M283" s="16" t="n">
        <v>0.696604938271605</v>
      </c>
      <c r="N283" s="16" t="n">
        <v>0.00231999727905244</v>
      </c>
      <c r="O283" s="16" t="n">
        <v>0.253560945721081</v>
      </c>
      <c r="P283" s="34" t="b">
        <f aca="false">TRUE()</f>
        <v>1</v>
      </c>
      <c r="Q283" s="18" t="n">
        <v>6.49719031293365E-005</v>
      </c>
    </row>
    <row r="284" customFormat="false" ht="22.35" hidden="false" customHeight="false" outlineLevel="0" collapsed="false">
      <c r="A284" s="6" t="s">
        <v>1359</v>
      </c>
      <c r="B284" s="7" t="s">
        <v>1547</v>
      </c>
      <c r="C284" s="17" t="n">
        <v>680</v>
      </c>
      <c r="D284" s="16" t="n">
        <v>0.0996588714017813</v>
      </c>
      <c r="E284" s="16" t="n">
        <v>0.0193030945084221</v>
      </c>
      <c r="F284" s="16" t="n">
        <v>0.117972959880551</v>
      </c>
      <c r="G284" s="16" t="n">
        <v>0.0290025805677625</v>
      </c>
      <c r="H284" s="16" t="n">
        <v>8.18395112722471</v>
      </c>
      <c r="I284" s="17" t="n">
        <v>216.662940476717</v>
      </c>
      <c r="J284" s="18" t="n">
        <v>2.33259475855605E-014</v>
      </c>
      <c r="K284" s="18" t="n">
        <v>6.09588680605014E-014</v>
      </c>
      <c r="L284" s="16" t="n">
        <v>0.66200887061877</v>
      </c>
      <c r="M284" s="16" t="n">
        <v>0.697822359396433</v>
      </c>
      <c r="N284" s="16" t="n">
        <v>0.00222744765228012</v>
      </c>
      <c r="O284" s="16" t="n">
        <v>0.253307638900591</v>
      </c>
      <c r="P284" s="34" t="b">
        <f aca="false">TRUE()</f>
        <v>1</v>
      </c>
      <c r="Q284" s="18" t="n">
        <v>0.000127314503393286</v>
      </c>
    </row>
    <row r="285" customFormat="false" ht="22.35" hidden="false" customHeight="false" outlineLevel="0" collapsed="false">
      <c r="A285" s="6" t="s">
        <v>2116</v>
      </c>
      <c r="B285" s="7" t="s">
        <v>1547</v>
      </c>
      <c r="C285" s="17" t="n">
        <v>681</v>
      </c>
      <c r="D285" s="16" t="n">
        <v>0.100414892777429</v>
      </c>
      <c r="E285" s="16" t="n">
        <v>0.0193409292753687</v>
      </c>
      <c r="F285" s="16" t="n">
        <v>0.118923827995017</v>
      </c>
      <c r="G285" s="16" t="n">
        <v>0.029190833989978</v>
      </c>
      <c r="H285" s="16" t="n">
        <v>8.24322892423885</v>
      </c>
      <c r="I285" s="17" t="n">
        <v>217.732227932818</v>
      </c>
      <c r="J285" s="18" t="n">
        <v>1.57096762147725E-014</v>
      </c>
      <c r="K285" s="18" t="n">
        <v>4.14200484696987E-014</v>
      </c>
      <c r="L285" s="16" t="n">
        <v>0.664978804311703</v>
      </c>
      <c r="M285" s="16" t="n">
        <v>0.698954046639232</v>
      </c>
      <c r="N285" s="16" t="n">
        <v>0.00212629644936195</v>
      </c>
      <c r="O285" s="16" t="n">
        <v>0.25295141210418</v>
      </c>
      <c r="P285" s="34" t="b">
        <f aca="false">TRUE()</f>
        <v>1</v>
      </c>
      <c r="Q285" s="18" t="n">
        <v>0.000151093728583424</v>
      </c>
    </row>
    <row r="286" customFormat="false" ht="22.35" hidden="false" customHeight="false" outlineLevel="0" collapsed="false">
      <c r="A286" s="6" t="s">
        <v>2117</v>
      </c>
      <c r="B286" s="7" t="s">
        <v>1547</v>
      </c>
      <c r="C286" s="17" t="n">
        <v>682</v>
      </c>
      <c r="D286" s="16" t="n">
        <v>0.101316899414017</v>
      </c>
      <c r="E286" s="16" t="n">
        <v>0.0193983711171264</v>
      </c>
      <c r="F286" s="16" t="n">
        <v>0.120070576523637</v>
      </c>
      <c r="G286" s="16" t="n">
        <v>0.029439540868422</v>
      </c>
      <c r="H286" s="16" t="n">
        <v>8.31307065030338</v>
      </c>
      <c r="I286" s="17" t="n">
        <v>219.053982485408</v>
      </c>
      <c r="J286" s="18" t="n">
        <v>9.82349414867083E-015</v>
      </c>
      <c r="K286" s="18" t="n">
        <v>2.61665601521078E-014</v>
      </c>
      <c r="L286" s="16" t="n">
        <v>0.668373798221562</v>
      </c>
      <c r="M286" s="16" t="n">
        <v>0.7</v>
      </c>
      <c r="N286" s="16" t="n">
        <v>0.00200607789622003</v>
      </c>
      <c r="O286" s="16" t="n">
        <v>0.252422201249466</v>
      </c>
      <c r="P286" s="34" t="b">
        <f aca="false">TRUE()</f>
        <v>1</v>
      </c>
      <c r="Q286" s="18" t="n">
        <v>0.000263529865771616</v>
      </c>
    </row>
    <row r="287" customFormat="false" ht="22.35" hidden="false" customHeight="false" outlineLevel="0" collapsed="false">
      <c r="A287" s="6" t="s">
        <v>2118</v>
      </c>
      <c r="B287" s="7" t="s">
        <v>1547</v>
      </c>
      <c r="C287" s="17" t="n">
        <v>683</v>
      </c>
      <c r="D287" s="16" t="n">
        <v>0.102395893486564</v>
      </c>
      <c r="E287" s="16" t="n">
        <v>0.0194828930562993</v>
      </c>
      <c r="F287" s="16" t="n">
        <v>0.121453489494446</v>
      </c>
      <c r="G287" s="16" t="n">
        <v>0.0297609202139847</v>
      </c>
      <c r="H287" s="16" t="n">
        <v>8.39381512414009</v>
      </c>
      <c r="I287" s="17" t="n">
        <v>220.633058776413</v>
      </c>
      <c r="J287" s="18" t="n">
        <v>5.68272496799296E-015</v>
      </c>
      <c r="K287" s="18" t="n">
        <v>1.53138367643966E-014</v>
      </c>
      <c r="L287" s="16" t="n">
        <v>0.672215890451201</v>
      </c>
      <c r="M287" s="16" t="n">
        <v>0.701474622770919</v>
      </c>
      <c r="N287" s="16" t="n">
        <v>0.00187411929064427</v>
      </c>
      <c r="O287" s="16" t="n">
        <v>0.251720658016624</v>
      </c>
      <c r="P287" s="34" t="b">
        <f aca="false">TRUE()</f>
        <v>1</v>
      </c>
      <c r="Q287" s="18" t="n">
        <v>0.00011719360287</v>
      </c>
    </row>
    <row r="288" customFormat="false" ht="22.35" hidden="false" customHeight="false" outlineLevel="0" collapsed="false">
      <c r="A288" s="6" t="s">
        <v>2119</v>
      </c>
      <c r="B288" s="7" t="s">
        <v>1547</v>
      </c>
      <c r="C288" s="17" t="n">
        <v>684</v>
      </c>
      <c r="D288" s="16" t="n">
        <v>0.103697530525424</v>
      </c>
      <c r="E288" s="16" t="n">
        <v>0.0196028240013012</v>
      </c>
      <c r="F288" s="16" t="n">
        <v>0.123120009126069</v>
      </c>
      <c r="G288" s="16" t="n">
        <v>0.0301663635598742</v>
      </c>
      <c r="H288" s="16" t="n">
        <v>8.48210711660675</v>
      </c>
      <c r="I288" s="17" t="n">
        <v>222.453154445799</v>
      </c>
      <c r="J288" s="18" t="n">
        <v>3.10407459703435E-015</v>
      </c>
      <c r="K288" s="18" t="n">
        <v>8.50852680164633E-015</v>
      </c>
      <c r="L288" s="16" t="n">
        <v>0.676267924765243</v>
      </c>
      <c r="M288" s="16" t="n">
        <v>0.703360768175583</v>
      </c>
      <c r="N288" s="16" t="n">
        <v>0.00174170685945877</v>
      </c>
      <c r="O288" s="16" t="n">
        <v>0.250756557924762</v>
      </c>
      <c r="P288" s="34" t="b">
        <f aca="false">TRUE()</f>
        <v>1</v>
      </c>
      <c r="Q288" s="18" t="n">
        <v>0.000106047454884973</v>
      </c>
    </row>
    <row r="289" customFormat="false" ht="22.35" hidden="false" customHeight="false" outlineLevel="0" collapsed="false">
      <c r="A289" s="6" t="s">
        <v>2120</v>
      </c>
      <c r="B289" s="7" t="s">
        <v>1547</v>
      </c>
      <c r="C289" s="17" t="n">
        <v>685</v>
      </c>
      <c r="D289" s="16" t="n">
        <v>0.105279325243132</v>
      </c>
      <c r="E289" s="16" t="n">
        <v>0.019768935431269</v>
      </c>
      <c r="F289" s="16" t="n">
        <v>0.125124379905778</v>
      </c>
      <c r="G289" s="16" t="n">
        <v>0.0306660991986543</v>
      </c>
      <c r="H289" s="16" t="n">
        <v>8.57166377025092</v>
      </c>
      <c r="I289" s="17" t="n">
        <v>224.452286998111</v>
      </c>
      <c r="J289" s="18" t="n">
        <v>1.66799450770902E-015</v>
      </c>
      <c r="K289" s="18" t="n">
        <v>4.65826191587646E-015</v>
      </c>
      <c r="L289" s="16" t="n">
        <v>0.68013848047551</v>
      </c>
      <c r="M289" s="16" t="n">
        <v>0.705041152263375</v>
      </c>
      <c r="N289" s="16" t="n">
        <v>0.00161440492677359</v>
      </c>
      <c r="O289" s="16" t="n">
        <v>0.249463855265973</v>
      </c>
      <c r="P289" s="34" t="b">
        <f aca="false">TRUE()</f>
        <v>1</v>
      </c>
      <c r="Q289" s="18" t="n">
        <v>7.48659800620585E-005</v>
      </c>
    </row>
    <row r="290" customFormat="false" ht="22.35" hidden="false" customHeight="false" outlineLevel="0" collapsed="false">
      <c r="A290" s="6" t="s">
        <v>2121</v>
      </c>
      <c r="B290" s="7" t="s">
        <v>1547</v>
      </c>
      <c r="C290" s="17" t="n">
        <v>686</v>
      </c>
      <c r="D290" s="16" t="n">
        <v>0.10720526864478</v>
      </c>
      <c r="E290" s="16" t="n">
        <v>0.0199960880471795</v>
      </c>
      <c r="F290" s="16" t="n">
        <v>0.127524040862249</v>
      </c>
      <c r="G290" s="16" t="n">
        <v>0.0312687058332218</v>
      </c>
      <c r="H290" s="16" t="n">
        <v>8.6538347316625</v>
      </c>
      <c r="I290" s="17" t="n">
        <v>226.49607290448</v>
      </c>
      <c r="J290" s="18" t="n">
        <v>9.35541706609529E-016</v>
      </c>
      <c r="K290" s="18" t="n">
        <v>2.63220208978274E-015</v>
      </c>
      <c r="L290" s="16" t="n">
        <v>0.683368758002335</v>
      </c>
      <c r="M290" s="16" t="n">
        <v>0.706652949245542</v>
      </c>
      <c r="N290" s="16" t="n">
        <v>0.00150292719683982</v>
      </c>
      <c r="O290" s="16" t="n">
        <v>0.247897474329195</v>
      </c>
      <c r="P290" s="34" t="b">
        <f aca="false">TRUE()</f>
        <v>1</v>
      </c>
      <c r="Q290" s="18" t="n">
        <v>0.000104931951722842</v>
      </c>
    </row>
    <row r="291" customFormat="false" ht="22.35" hidden="false" customHeight="false" outlineLevel="0" collapsed="false">
      <c r="A291" s="6" t="s">
        <v>2122</v>
      </c>
      <c r="B291" s="7" t="s">
        <v>1547</v>
      </c>
      <c r="C291" s="17" t="n">
        <v>687</v>
      </c>
      <c r="D291" s="16" t="n">
        <v>0.109556798912507</v>
      </c>
      <c r="E291" s="16" t="n">
        <v>0.0203008449594894</v>
      </c>
      <c r="F291" s="16" t="n">
        <v>0.130387680147554</v>
      </c>
      <c r="G291" s="16" t="n">
        <v>0.0319773574217992</v>
      </c>
      <c r="H291" s="16" t="n">
        <v>8.71777350444216</v>
      </c>
      <c r="I291" s="17" t="n">
        <v>228.378658784339</v>
      </c>
      <c r="J291" s="18" t="n">
        <v>5.91431779024818E-016</v>
      </c>
      <c r="K291" s="18" t="n">
        <v>1.68574305147871E-015</v>
      </c>
      <c r="L291" s="16" t="n">
        <v>0.685438647805603</v>
      </c>
      <c r="M291" s="16" t="n">
        <v>0.707304526748971</v>
      </c>
      <c r="N291" s="16" t="n">
        <v>0.00141921673613124</v>
      </c>
      <c r="O291" s="16" t="n">
        <v>0.246035760461804</v>
      </c>
      <c r="P291" s="34" t="b">
        <f aca="false">TRUE()</f>
        <v>1</v>
      </c>
      <c r="Q291" s="18" t="n">
        <v>5.01510235306532E-005</v>
      </c>
    </row>
    <row r="292" customFormat="false" ht="22.35" hidden="false" customHeight="false" outlineLevel="0" collapsed="false">
      <c r="A292" s="6" t="s">
        <v>2123</v>
      </c>
      <c r="B292" s="7" t="s">
        <v>1547</v>
      </c>
      <c r="C292" s="17" t="n">
        <v>688</v>
      </c>
      <c r="D292" s="16" t="n">
        <v>0.112420269365874</v>
      </c>
      <c r="E292" s="16" t="n">
        <v>0.0207001195511616</v>
      </c>
      <c r="F292" s="16" t="n">
        <v>0.133782751827328</v>
      </c>
      <c r="G292" s="16" t="n">
        <v>0.0327900045838808</v>
      </c>
      <c r="H292" s="16" t="n">
        <v>8.75142108162813</v>
      </c>
      <c r="I292" s="17" t="n">
        <v>229.850290635643</v>
      </c>
      <c r="J292" s="18" t="n">
        <v>4.59801456396179E-016</v>
      </c>
      <c r="K292" s="18" t="n">
        <v>1.31871184799181E-015</v>
      </c>
      <c r="L292" s="16" t="n">
        <v>0.685793859861034</v>
      </c>
      <c r="M292" s="16" t="n">
        <v>0.707458847736626</v>
      </c>
      <c r="N292" s="16" t="n">
        <v>0.00136935952999666</v>
      </c>
      <c r="O292" s="16" t="n">
        <v>0.243894290179438</v>
      </c>
      <c r="P292" s="34" t="b">
        <f aca="false">TRUE()</f>
        <v>1</v>
      </c>
      <c r="Q292" s="18" t="n">
        <v>5.60559648278947E-005</v>
      </c>
    </row>
    <row r="293" customFormat="false" ht="22.35" hidden="false" customHeight="false" outlineLevel="0" collapsed="false">
      <c r="A293" s="6" t="s">
        <v>2124</v>
      </c>
      <c r="B293" s="7" t="s">
        <v>1547</v>
      </c>
      <c r="C293" s="17" t="n">
        <v>689</v>
      </c>
      <c r="D293" s="16" t="n">
        <v>0.115876110759317</v>
      </c>
      <c r="E293" s="16" t="n">
        <v>0.0212084014546541</v>
      </c>
      <c r="F293" s="16" t="n">
        <v>0.137767987934641</v>
      </c>
      <c r="G293" s="16" t="n">
        <v>0.0336988590915143</v>
      </c>
      <c r="H293" s="16" t="n">
        <v>8.74433035060602</v>
      </c>
      <c r="I293" s="17" t="n">
        <v>230.664894626962</v>
      </c>
      <c r="J293" s="18" t="n">
        <v>4.74484499388653E-016</v>
      </c>
      <c r="K293" s="18" t="n">
        <v>1.35988306109317E-015</v>
      </c>
      <c r="L293" s="16" t="n">
        <v>0.683988842916694</v>
      </c>
      <c r="M293" s="16" t="n">
        <v>0.707184499314129</v>
      </c>
      <c r="N293" s="16" t="n">
        <v>0.00135892824610478</v>
      </c>
      <c r="O293" s="16" t="n">
        <v>0.241544320552837</v>
      </c>
      <c r="P293" s="34" t="b">
        <f aca="false">TRUE()</f>
        <v>1</v>
      </c>
      <c r="Q293" s="18" t="n">
        <v>0.000226445227813106</v>
      </c>
    </row>
    <row r="294" customFormat="false" ht="22.35" hidden="false" customHeight="false" outlineLevel="0" collapsed="false">
      <c r="A294" s="6" t="s">
        <v>2125</v>
      </c>
      <c r="B294" s="7" t="s">
        <v>1547</v>
      </c>
      <c r="C294" s="17" t="n">
        <v>690</v>
      </c>
      <c r="D294" s="16" t="n">
        <v>0.119993573014389</v>
      </c>
      <c r="E294" s="16" t="n">
        <v>0.0218349104836888</v>
      </c>
      <c r="F294" s="16" t="n">
        <v>0.142392262116012</v>
      </c>
      <c r="G294" s="16" t="n">
        <v>0.0346892186969872</v>
      </c>
      <c r="H294" s="16" t="n">
        <v>8.69048871518914</v>
      </c>
      <c r="I294" s="17" t="n">
        <v>230.625733184198</v>
      </c>
      <c r="J294" s="18" t="n">
        <v>6.78922391132723E-016</v>
      </c>
      <c r="K294" s="18" t="n">
        <v>1.9232272513316E-015</v>
      </c>
      <c r="L294" s="16" t="n">
        <v>0.679836719527949</v>
      </c>
      <c r="M294" s="16" t="n">
        <v>0.705589849108368</v>
      </c>
      <c r="N294" s="16" t="n">
        <v>0.00139179803111316</v>
      </c>
      <c r="O294" s="16" t="n">
        <v>0.23905310299069</v>
      </c>
      <c r="P294" s="34" t="b">
        <f aca="false">TRUE()</f>
        <v>1</v>
      </c>
      <c r="Q294" s="18" t="n">
        <v>3.48709569297804E-005</v>
      </c>
    </row>
    <row r="295" customFormat="false" ht="22.35" hidden="false" customHeight="false" outlineLevel="0" collapsed="false">
      <c r="A295" s="6" t="s">
        <v>2126</v>
      </c>
      <c r="B295" s="7" t="s">
        <v>1547</v>
      </c>
      <c r="C295" s="17" t="n">
        <v>691</v>
      </c>
      <c r="D295" s="16" t="n">
        <v>0.124818403320054</v>
      </c>
      <c r="E295" s="16" t="n">
        <v>0.0225810468119024</v>
      </c>
      <c r="F295" s="16" t="n">
        <v>0.147681586937449</v>
      </c>
      <c r="G295" s="16" t="n">
        <v>0.0357409678926006</v>
      </c>
      <c r="H295" s="16" t="n">
        <v>8.58831632621357</v>
      </c>
      <c r="I295" s="17" t="n">
        <v>229.640347268794</v>
      </c>
      <c r="J295" s="18" t="n">
        <v>1.3582207257106E-015</v>
      </c>
      <c r="K295" s="18" t="n">
        <v>3.80081996743019E-015</v>
      </c>
      <c r="L295" s="16" t="n">
        <v>0.673330568830246</v>
      </c>
      <c r="M295" s="16" t="n">
        <v>0.703155006858711</v>
      </c>
      <c r="N295" s="16" t="n">
        <v>0.00147681871752103</v>
      </c>
      <c r="O295" s="16" t="n">
        <v>0.236546677988099</v>
      </c>
      <c r="P295" s="34" t="b">
        <f aca="false">TRUE()</f>
        <v>1</v>
      </c>
      <c r="Q295" s="18" t="n">
        <v>0.000199248646725825</v>
      </c>
    </row>
    <row r="296" customFormat="false" ht="22.35" hidden="false" customHeight="false" outlineLevel="0" collapsed="false">
      <c r="A296" s="6" t="s">
        <v>2127</v>
      </c>
      <c r="B296" s="7" t="s">
        <v>1547</v>
      </c>
      <c r="C296" s="17" t="n">
        <v>692</v>
      </c>
      <c r="D296" s="16" t="n">
        <v>0.130377706200423</v>
      </c>
      <c r="E296" s="16" t="n">
        <v>0.0234369978072376</v>
      </c>
      <c r="F296" s="16" t="n">
        <v>0.153644546568857</v>
      </c>
      <c r="G296" s="16" t="n">
        <v>0.0368270838500425</v>
      </c>
      <c r="H296" s="16" t="n">
        <v>8.4411086860174</v>
      </c>
      <c r="I296" s="17" t="n">
        <v>227.742849734889</v>
      </c>
      <c r="J296" s="18" t="n">
        <v>3.68564335944663E-015</v>
      </c>
      <c r="K296" s="18" t="n">
        <v>1.00495531811455E-014</v>
      </c>
      <c r="L296" s="16" t="n">
        <v>0.664652527510963</v>
      </c>
      <c r="M296" s="16" t="n">
        <v>0.698868312757202</v>
      </c>
      <c r="N296" s="16" t="n">
        <v>0.00162288040062213</v>
      </c>
      <c r="O296" s="16" t="n">
        <v>0.234108930941897</v>
      </c>
      <c r="P296" s="34" t="b">
        <f aca="false">TRUE()</f>
        <v>1</v>
      </c>
      <c r="Q296" s="18" t="n">
        <v>0.000144039779993656</v>
      </c>
    </row>
    <row r="297" customFormat="false" ht="22.35" hidden="false" customHeight="false" outlineLevel="0" collapsed="false">
      <c r="A297" s="6" t="s">
        <v>2128</v>
      </c>
      <c r="B297" s="7" t="s">
        <v>1547</v>
      </c>
      <c r="C297" s="17" t="n">
        <v>693</v>
      </c>
      <c r="D297" s="16" t="n">
        <v>0.136682577030628</v>
      </c>
      <c r="E297" s="16" t="n">
        <v>0.0243815585255021</v>
      </c>
      <c r="F297" s="16" t="n">
        <v>0.160276017503799</v>
      </c>
      <c r="G297" s="16" t="n">
        <v>0.0379147959627368</v>
      </c>
      <c r="H297" s="16" t="n">
        <v>8.25613998654346</v>
      </c>
      <c r="I297" s="17" t="n">
        <v>225.07649938415</v>
      </c>
      <c r="J297" s="18" t="n">
        <v>1.27674234933456E-014</v>
      </c>
      <c r="K297" s="18" t="n">
        <v>3.38128956588284E-014</v>
      </c>
      <c r="L297" s="16" t="n">
        <v>0.654135394097554</v>
      </c>
      <c r="M297" s="16" t="n">
        <v>0.694838820301783</v>
      </c>
      <c r="N297" s="16" t="n">
        <v>0.00183762799481284</v>
      </c>
      <c r="O297" s="16" t="n">
        <v>0.231754913171709</v>
      </c>
      <c r="P297" s="34" t="b">
        <f aca="false">TRUE()</f>
        <v>1</v>
      </c>
      <c r="Q297" s="18" t="n">
        <v>0.000260800081669611</v>
      </c>
    </row>
    <row r="298" customFormat="false" ht="22.35" hidden="false" customHeight="false" outlineLevel="0" collapsed="false">
      <c r="A298" s="6" t="s">
        <v>2129</v>
      </c>
      <c r="B298" s="7" t="s">
        <v>1547</v>
      </c>
      <c r="C298" s="17" t="n">
        <v>694</v>
      </c>
      <c r="D298" s="16" t="n">
        <v>0.143707782394981</v>
      </c>
      <c r="E298" s="16" t="n">
        <v>0.0253871849815615</v>
      </c>
      <c r="F298" s="16" t="n">
        <v>0.167538576888866</v>
      </c>
      <c r="G298" s="16" t="n">
        <v>0.0389727002188821</v>
      </c>
      <c r="H298" s="16" t="n">
        <v>8.04231940683178</v>
      </c>
      <c r="I298" s="17" t="n">
        <v>221.85019271529</v>
      </c>
      <c r="J298" s="18" t="n">
        <v>5.25336019011966E-014</v>
      </c>
      <c r="K298" s="18" t="n">
        <v>1.35077105260202E-013</v>
      </c>
      <c r="L298" s="16" t="n">
        <v>0.642144963124916</v>
      </c>
      <c r="M298" s="16" t="n">
        <v>0.689969135802469</v>
      </c>
      <c r="N298" s="16" t="n">
        <v>0.0021399185021782</v>
      </c>
      <c r="O298" s="16" t="n">
        <v>0.229546335255512</v>
      </c>
      <c r="P298" s="34" t="b">
        <f aca="false">TRUE()</f>
        <v>1</v>
      </c>
      <c r="Q298" s="18" t="n">
        <v>0.000178170229705317</v>
      </c>
    </row>
    <row r="299" customFormat="false" ht="22.35" hidden="false" customHeight="false" outlineLevel="0" collapsed="false">
      <c r="A299" s="6" t="s">
        <v>2130</v>
      </c>
      <c r="B299" s="7" t="s">
        <v>1547</v>
      </c>
      <c r="C299" s="17" t="n">
        <v>695</v>
      </c>
      <c r="D299" s="16" t="n">
        <v>0.151403467416851</v>
      </c>
      <c r="E299" s="16" t="n">
        <v>0.0264220112472418</v>
      </c>
      <c r="F299" s="16" t="n">
        <v>0.175376751402486</v>
      </c>
      <c r="G299" s="16" t="n">
        <v>0.0399713096771198</v>
      </c>
      <c r="H299" s="16" t="n">
        <v>7.80975203844794</v>
      </c>
      <c r="I299" s="17" t="n">
        <v>218.289220337073</v>
      </c>
      <c r="J299" s="18" t="n">
        <v>2.37670551586167E-013</v>
      </c>
      <c r="K299" s="18" t="n">
        <v>5.87802615663046E-013</v>
      </c>
      <c r="L299" s="16" t="n">
        <v>0.629119402283818</v>
      </c>
      <c r="M299" s="16" t="n">
        <v>0.685528120713306</v>
      </c>
      <c r="N299" s="16" t="n">
        <v>0.00252119193005932</v>
      </c>
      <c r="O299" s="16" t="n">
        <v>0.227557864024955</v>
      </c>
      <c r="P299" s="34" t="b">
        <f aca="false">TRUE()</f>
        <v>1</v>
      </c>
      <c r="Q299" s="18" t="n">
        <v>0.000159608789634102</v>
      </c>
    </row>
    <row r="300" customFormat="false" ht="22.35" hidden="false" customHeight="false" outlineLevel="0" collapsed="false">
      <c r="A300" s="6" t="s">
        <v>2131</v>
      </c>
      <c r="B300" s="7" t="s">
        <v>1547</v>
      </c>
      <c r="C300" s="17" t="n">
        <v>696</v>
      </c>
      <c r="D300" s="16" t="n">
        <v>0.159701373998012</v>
      </c>
      <c r="E300" s="16" t="n">
        <v>0.0274540158877722</v>
      </c>
      <c r="F300" s="16" t="n">
        <v>0.18372200754781</v>
      </c>
      <c r="G300" s="16" t="n">
        <v>0.0408836380542515</v>
      </c>
      <c r="H300" s="16" t="n">
        <v>7.56795294414228</v>
      </c>
      <c r="I300" s="17" t="n">
        <v>214.582912622628</v>
      </c>
      <c r="J300" s="18" t="n">
        <v>1.10392850158741E-012</v>
      </c>
      <c r="K300" s="18" t="n">
        <v>2.6620007446762E-012</v>
      </c>
      <c r="L300" s="16" t="n">
        <v>0.615509845206384</v>
      </c>
      <c r="M300" s="16" t="n">
        <v>0.681189986282579</v>
      </c>
      <c r="N300" s="16" t="n">
        <v>0.00298659671710281</v>
      </c>
      <c r="O300" s="16" t="n">
        <v>0.225834311668562</v>
      </c>
      <c r="P300" s="34" t="b">
        <f aca="false">TRUE()</f>
        <v>1</v>
      </c>
      <c r="Q300" s="18" t="n">
        <v>0.000104549296111141</v>
      </c>
    </row>
    <row r="301" customFormat="false" ht="22.35" hidden="false" customHeight="false" outlineLevel="0" collapsed="false">
      <c r="A301" s="6" t="s">
        <v>2132</v>
      </c>
      <c r="B301" s="7" t="s">
        <v>1547</v>
      </c>
      <c r="C301" s="17" t="n">
        <v>697</v>
      </c>
      <c r="D301" s="16" t="n">
        <v>0.168525469156925</v>
      </c>
      <c r="E301" s="16" t="n">
        <v>0.0284544302946303</v>
      </c>
      <c r="F301" s="16" t="n">
        <v>0.192499409880652</v>
      </c>
      <c r="G301" s="16" t="n">
        <v>0.0416858239190638</v>
      </c>
      <c r="H301" s="16" t="n">
        <v>7.32399110254677</v>
      </c>
      <c r="I301" s="17" t="n">
        <v>210.861157522292</v>
      </c>
      <c r="J301" s="18" t="n">
        <v>5.01680986962393E-012</v>
      </c>
      <c r="K301" s="18" t="n">
        <v>1.1883425204874E-011</v>
      </c>
      <c r="L301" s="16" t="n">
        <v>0.601670189762502</v>
      </c>
      <c r="M301" s="16" t="n">
        <v>0.677263374485597</v>
      </c>
      <c r="N301" s="16" t="n">
        <v>0.00357385174597065</v>
      </c>
      <c r="O301" s="16" t="n">
        <v>0.224342149209801</v>
      </c>
      <c r="P301" s="34" t="b">
        <f aca="false">TRUE()</f>
        <v>1</v>
      </c>
      <c r="Q301" s="18" t="n">
        <v>0.000135924286618731</v>
      </c>
    </row>
    <row r="302" customFormat="false" ht="22.35" hidden="false" customHeight="false" outlineLevel="0" collapsed="false">
      <c r="A302" s="6" t="s">
        <v>2133</v>
      </c>
      <c r="B302" s="7" t="s">
        <v>1547</v>
      </c>
      <c r="C302" s="17" t="n">
        <v>698</v>
      </c>
      <c r="D302" s="16" t="n">
        <v>0.177791684681826</v>
      </c>
      <c r="E302" s="16" t="n">
        <v>0.0293961454110941</v>
      </c>
      <c r="F302" s="16" t="n">
        <v>0.201626607834159</v>
      </c>
      <c r="G302" s="16" t="n">
        <v>0.0423613569379546</v>
      </c>
      <c r="H302" s="16" t="n">
        <v>7.08283344723908</v>
      </c>
      <c r="I302" s="17" t="n">
        <v>207.240208314891</v>
      </c>
      <c r="J302" s="18" t="n">
        <v>2.16114509802774E-011</v>
      </c>
      <c r="K302" s="18" t="n">
        <v>5.03014703130405E-011</v>
      </c>
      <c r="L302" s="16" t="n">
        <v>0.587808700123654</v>
      </c>
      <c r="M302" s="16" t="n">
        <v>0.672856652949246</v>
      </c>
      <c r="N302" s="16" t="n">
        <v>0.00430191760096849</v>
      </c>
      <c r="O302" s="16" t="n">
        <v>0.223089557041259</v>
      </c>
      <c r="P302" s="34" t="b">
        <f aca="false">TRUE()</f>
        <v>1</v>
      </c>
      <c r="Q302" s="18" t="n">
        <v>6.52499037077581E-005</v>
      </c>
    </row>
    <row r="303" customFormat="false" ht="22.35" hidden="false" customHeight="false" outlineLevel="0" collapsed="false">
      <c r="A303" s="6" t="s">
        <v>2134</v>
      </c>
      <c r="B303" s="7" t="s">
        <v>1547</v>
      </c>
      <c r="C303" s="17" t="n">
        <v>699</v>
      </c>
      <c r="D303" s="16" t="n">
        <v>0.1874086214851</v>
      </c>
      <c r="E303" s="16" t="n">
        <v>0.0302598101900109</v>
      </c>
      <c r="F303" s="16" t="n">
        <v>0.211018476361233</v>
      </c>
      <c r="G303" s="16" t="n">
        <v>0.0429004292189143</v>
      </c>
      <c r="H303" s="16" t="n">
        <v>6.84803122456559</v>
      </c>
      <c r="I303" s="17" t="n">
        <v>203.780862800143</v>
      </c>
      <c r="J303" s="18" t="n">
        <v>8.65033267363158E-011</v>
      </c>
      <c r="K303" s="18" t="n">
        <v>1.97572265248052E-010</v>
      </c>
      <c r="L303" s="16" t="n">
        <v>0.574111703112482</v>
      </c>
      <c r="M303" s="16" t="n">
        <v>0.669221536351166</v>
      </c>
      <c r="N303" s="16" t="n">
        <v>0.00518645941748117</v>
      </c>
      <c r="O303" s="16" t="n">
        <v>0.222065307131691</v>
      </c>
      <c r="P303" s="34" t="b">
        <f aca="false">TRUE()</f>
        <v>1</v>
      </c>
      <c r="Q303" s="18" t="n">
        <v>3.54285945966297E-005</v>
      </c>
    </row>
    <row r="304" customFormat="false" ht="22.35" hidden="false" customHeight="false" outlineLevel="0" collapsed="false">
      <c r="A304" s="6" t="s">
        <v>1360</v>
      </c>
      <c r="B304" s="7" t="s">
        <v>1547</v>
      </c>
      <c r="C304" s="17" t="n">
        <v>700</v>
      </c>
      <c r="D304" s="16" t="n">
        <v>0.197282219231985</v>
      </c>
      <c r="E304" s="16" t="n">
        <v>0.0310338060867015</v>
      </c>
      <c r="F304" s="16" t="n">
        <v>0.220591225473272</v>
      </c>
      <c r="G304" s="16" t="n">
        <v>0.0432992229079466</v>
      </c>
      <c r="H304" s="16" t="n">
        <v>6.62212801907776</v>
      </c>
      <c r="I304" s="17" t="n">
        <v>200.502739629992</v>
      </c>
      <c r="J304" s="18" t="n">
        <v>3.17906621319285E-010</v>
      </c>
      <c r="K304" s="18" t="n">
        <v>7.13527570835604E-010</v>
      </c>
      <c r="L304" s="16" t="n">
        <v>0.560756664751764</v>
      </c>
      <c r="M304" s="16" t="n">
        <v>0.665243484224966</v>
      </c>
      <c r="N304" s="16" t="n">
        <v>0.00621875270776582</v>
      </c>
      <c r="O304" s="16" t="n">
        <v>0.221250906022831</v>
      </c>
      <c r="P304" s="34" t="b">
        <f aca="false">TRUE()</f>
        <v>1</v>
      </c>
      <c r="Q304" s="18" t="n">
        <v>0.000157734700729785</v>
      </c>
    </row>
    <row r="305" customFormat="false" ht="22.35" hidden="false" customHeight="false" outlineLevel="0" collapsed="false">
      <c r="A305" s="6" t="s">
        <v>2135</v>
      </c>
      <c r="B305" s="7" t="s">
        <v>1547</v>
      </c>
      <c r="C305" s="17" t="n">
        <v>701</v>
      </c>
      <c r="D305" s="16" t="n">
        <v>0.207325525723027</v>
      </c>
      <c r="E305" s="16" t="n">
        <v>0.0317098525130564</v>
      </c>
      <c r="F305" s="16" t="n">
        <v>0.230265959977093</v>
      </c>
      <c r="G305" s="16" t="n">
        <v>0.0435577560397182</v>
      </c>
      <c r="H305" s="16" t="n">
        <v>6.40609347662339</v>
      </c>
      <c r="I305" s="17" t="n">
        <v>197.415066515345</v>
      </c>
      <c r="J305" s="18" t="n">
        <v>1.07062399606832E-009</v>
      </c>
      <c r="K305" s="18" t="n">
        <v>2.35958023562588E-009</v>
      </c>
      <c r="L305" s="16" t="n">
        <v>0.547811477152931</v>
      </c>
      <c r="M305" s="16" t="n">
        <v>0.661899862825789</v>
      </c>
      <c r="N305" s="16" t="n">
        <v>0.00738940341317636</v>
      </c>
      <c r="O305" s="16" t="n">
        <v>0.220640122112147</v>
      </c>
      <c r="P305" s="34" t="b">
        <f aca="false">TRUE()</f>
        <v>1</v>
      </c>
      <c r="Q305" s="18" t="n">
        <v>0.000189579775982222</v>
      </c>
    </row>
    <row r="306" customFormat="false" ht="22.35" hidden="false" customHeight="false" outlineLevel="0" collapsed="false">
      <c r="A306" s="6" t="s">
        <v>2136</v>
      </c>
      <c r="B306" s="7" t="s">
        <v>1547</v>
      </c>
      <c r="C306" s="17" t="n">
        <v>702</v>
      </c>
      <c r="D306" s="16" t="n">
        <v>0.217463506725634</v>
      </c>
      <c r="E306" s="16" t="n">
        <v>0.0322866150064811</v>
      </c>
      <c r="F306" s="16" t="n">
        <v>0.239975708961355</v>
      </c>
      <c r="G306" s="16" t="n">
        <v>0.0436805698266123</v>
      </c>
      <c r="H306" s="16" t="n">
        <v>6.19970768841173</v>
      </c>
      <c r="I306" s="17" t="n">
        <v>194.502906630154</v>
      </c>
      <c r="J306" s="18" t="n">
        <v>3.32058069063985E-009</v>
      </c>
      <c r="K306" s="18" t="n">
        <v>7.20732733585533E-009</v>
      </c>
      <c r="L306" s="16" t="n">
        <v>0.535287559799772</v>
      </c>
      <c r="M306" s="16" t="n">
        <v>0.657544581618656</v>
      </c>
      <c r="N306" s="16" t="n">
        <v>0.00869781255328601</v>
      </c>
      <c r="O306" s="16" t="n">
        <v>0.220179228678256</v>
      </c>
      <c r="P306" s="34" t="b">
        <f aca="false">TRUE()</f>
        <v>1</v>
      </c>
      <c r="Q306" s="18" t="n">
        <v>9.7857781103795E-005</v>
      </c>
    </row>
    <row r="307" customFormat="false" ht="22.35" hidden="false" customHeight="false" outlineLevel="0" collapsed="false">
      <c r="A307" s="6" t="s">
        <v>2137</v>
      </c>
      <c r="B307" s="7" t="s">
        <v>1547</v>
      </c>
      <c r="C307" s="17" t="n">
        <v>703</v>
      </c>
      <c r="D307" s="16" t="n">
        <v>0.227629957751352</v>
      </c>
      <c r="E307" s="16" t="n">
        <v>0.0327670547808878</v>
      </c>
      <c r="F307" s="16" t="n">
        <v>0.249662413087628</v>
      </c>
      <c r="G307" s="16" t="n">
        <v>0.0436761114329142</v>
      </c>
      <c r="H307" s="16" t="n">
        <v>6.00224018747296</v>
      </c>
      <c r="I307" s="17" t="n">
        <v>191.746760900728</v>
      </c>
      <c r="J307" s="18" t="n">
        <v>9.55569165986546E-009</v>
      </c>
      <c r="K307" s="18" t="n">
        <v>2.04729583832946E-008</v>
      </c>
      <c r="L307" s="16" t="n">
        <v>0.52316157516957</v>
      </c>
      <c r="M307" s="16" t="n">
        <v>0.653669410150892</v>
      </c>
      <c r="N307" s="16" t="n">
        <v>0.0102049544738761</v>
      </c>
      <c r="O307" s="16" t="n">
        <v>0.219829843040891</v>
      </c>
      <c r="P307" s="34" t="b">
        <f aca="false">TRUE()</f>
        <v>1</v>
      </c>
      <c r="Q307" s="18" t="n">
        <v>0.000122281818595595</v>
      </c>
    </row>
    <row r="308" customFormat="false" ht="22.35" hidden="false" customHeight="false" outlineLevel="0" collapsed="false">
      <c r="A308" s="6" t="s">
        <v>2138</v>
      </c>
      <c r="B308" s="7" t="s">
        <v>1547</v>
      </c>
      <c r="C308" s="17" t="n">
        <v>704</v>
      </c>
      <c r="D308" s="16" t="n">
        <v>0.23776555179599</v>
      </c>
      <c r="E308" s="16" t="n">
        <v>0.0331563156102051</v>
      </c>
      <c r="F308" s="16" t="n">
        <v>0.25927543048876</v>
      </c>
      <c r="G308" s="16" t="n">
        <v>0.0435562541727857</v>
      </c>
      <c r="H308" s="16" t="n">
        <v>5.81298787931511</v>
      </c>
      <c r="I308" s="17" t="n">
        <v>189.134090963399</v>
      </c>
      <c r="J308" s="18" t="n">
        <v>2.56877337989371E-008</v>
      </c>
      <c r="K308" s="18" t="n">
        <v>5.22313058626109E-008</v>
      </c>
      <c r="L308" s="16" t="n">
        <v>0.511399789128565</v>
      </c>
      <c r="M308" s="16" t="n">
        <v>0.650205761316873</v>
      </c>
      <c r="N308" s="16" t="n">
        <v>0.0118295035520496</v>
      </c>
      <c r="O308" s="16" t="n">
        <v>0.219617230795956</v>
      </c>
      <c r="P308" s="34" t="b">
        <f aca="false">TRUE()</f>
        <v>1</v>
      </c>
      <c r="Q308" s="18" t="n">
        <v>0.000127201397270844</v>
      </c>
    </row>
    <row r="309" customFormat="false" ht="22.35" hidden="false" customHeight="false" outlineLevel="0" collapsed="false">
      <c r="A309" s="6" t="s">
        <v>2139</v>
      </c>
      <c r="B309" s="7" t="s">
        <v>1547</v>
      </c>
      <c r="C309" s="17" t="n">
        <v>705</v>
      </c>
      <c r="D309" s="16" t="n">
        <v>0.24782606637726</v>
      </c>
      <c r="E309" s="16" t="n">
        <v>0.0334636784913775</v>
      </c>
      <c r="F309" s="16" t="n">
        <v>0.268777945878595</v>
      </c>
      <c r="G309" s="16" t="n">
        <v>0.0433341065212732</v>
      </c>
      <c r="H309" s="16" t="n">
        <v>5.63064443636786</v>
      </c>
      <c r="I309" s="17" t="n">
        <v>186.640204733702</v>
      </c>
      <c r="J309" s="18" t="n">
        <v>6.51175656917169E-008</v>
      </c>
      <c r="K309" s="18" t="n">
        <v>1.27051197752997E-007</v>
      </c>
      <c r="L309" s="16" t="n">
        <v>0.499937128685268</v>
      </c>
      <c r="M309" s="16" t="n">
        <v>0.645816186556927</v>
      </c>
      <c r="N309" s="16" t="n">
        <v>0.0134485034687298</v>
      </c>
      <c r="O309" s="16" t="n">
        <v>0.219528422723073</v>
      </c>
      <c r="P309" s="34" t="b">
        <f aca="false">TRUE()</f>
        <v>1</v>
      </c>
      <c r="Q309" s="18" t="n">
        <v>0.000174457257059596</v>
      </c>
    </row>
    <row r="310" customFormat="false" ht="22.35" hidden="false" customHeight="false" outlineLevel="0" collapsed="false">
      <c r="A310" s="6" t="s">
        <v>2140</v>
      </c>
      <c r="B310" s="7" t="s">
        <v>1547</v>
      </c>
      <c r="C310" s="17" t="n">
        <v>706</v>
      </c>
      <c r="D310" s="16" t="n">
        <v>0.257790562345309</v>
      </c>
      <c r="E310" s="16" t="n">
        <v>0.0337004339509276</v>
      </c>
      <c r="F310" s="16" t="n">
        <v>0.278154406010035</v>
      </c>
      <c r="G310" s="16" t="n">
        <v>0.0430222109468147</v>
      </c>
      <c r="H310" s="16" t="n">
        <v>5.45347550793679</v>
      </c>
      <c r="I310" s="17" t="n">
        <v>184.234385438667</v>
      </c>
      <c r="J310" s="18" t="n">
        <v>1.57356967631084E-007</v>
      </c>
      <c r="K310" s="18" t="n">
        <v>3.02609553136699E-007</v>
      </c>
      <c r="L310" s="16" t="n">
        <v>0.488680130941454</v>
      </c>
      <c r="M310" s="16" t="n">
        <v>0.641735253772291</v>
      </c>
      <c r="N310" s="16" t="n">
        <v>0.0153659482907061</v>
      </c>
      <c r="O310" s="16" t="n">
        <v>0.21951672342502</v>
      </c>
      <c r="P310" s="34" t="b">
        <f aca="false">TRUE()</f>
        <v>1</v>
      </c>
      <c r="Q310" s="18" t="n">
        <v>3.38500572418701E-005</v>
      </c>
    </row>
    <row r="311" customFormat="false" ht="22.35" hidden="false" customHeight="false" outlineLevel="0" collapsed="false">
      <c r="A311" s="6" t="s">
        <v>2141</v>
      </c>
      <c r="B311" s="7" t="s">
        <v>1547</v>
      </c>
      <c r="C311" s="17" t="n">
        <v>707</v>
      </c>
      <c r="D311" s="16" t="n">
        <v>0.267650790827747</v>
      </c>
      <c r="E311" s="16" t="n">
        <v>0.0338780886077091</v>
      </c>
      <c r="F311" s="16" t="n">
        <v>0.287400250931955</v>
      </c>
      <c r="G311" s="16" t="n">
        <v>0.042632143883134</v>
      </c>
      <c r="H311" s="16" t="n">
        <v>5.27961878853031</v>
      </c>
      <c r="I311" s="17" t="n">
        <v>181.887719892917</v>
      </c>
      <c r="J311" s="18" t="n">
        <v>3.66336071931059E-007</v>
      </c>
      <c r="K311" s="18" t="n">
        <v>6.93881651535324E-007</v>
      </c>
      <c r="L311" s="16" t="n">
        <v>0.47751775328921</v>
      </c>
      <c r="M311" s="16" t="n">
        <v>0.637860082304527</v>
      </c>
      <c r="N311" s="16" t="n">
        <v>0.0176721943747238</v>
      </c>
      <c r="O311" s="16" t="n">
        <v>0.219521847797341</v>
      </c>
      <c r="P311" s="34" t="b">
        <f aca="false">TRUE()</f>
        <v>1</v>
      </c>
      <c r="Q311" s="18" t="n">
        <v>0.000126066566312541</v>
      </c>
    </row>
    <row r="312" customFormat="false" ht="22.35" hidden="false" customHeight="false" outlineLevel="0" collapsed="false">
      <c r="A312" s="6" t="s">
        <v>2142</v>
      </c>
      <c r="B312" s="7" t="s">
        <v>1547</v>
      </c>
      <c r="C312" s="17" t="n">
        <v>708</v>
      </c>
      <c r="D312" s="16" t="n">
        <v>0.277394640506046</v>
      </c>
      <c r="E312" s="16" t="n">
        <v>0.0340065259450395</v>
      </c>
      <c r="F312" s="16" t="n">
        <v>0.296505992800554</v>
      </c>
      <c r="G312" s="16" t="n">
        <v>0.04217733286005</v>
      </c>
      <c r="H312" s="16" t="n">
        <v>5.10733651074358</v>
      </c>
      <c r="I312" s="17" t="n">
        <v>179.591346254075</v>
      </c>
      <c r="J312" s="18" t="n">
        <v>8.29069251444742E-007</v>
      </c>
      <c r="K312" s="18" t="n">
        <v>1.5442717205995E-006</v>
      </c>
      <c r="L312" s="16" t="n">
        <v>0.466307826320509</v>
      </c>
      <c r="M312" s="16" t="n">
        <v>0.635133744855967</v>
      </c>
      <c r="N312" s="16" t="n">
        <v>0.0202885570102197</v>
      </c>
      <c r="O312" s="16" t="n">
        <v>0.219533765837222</v>
      </c>
      <c r="P312" s="34" t="b">
        <f aca="false">TRUE()</f>
        <v>1</v>
      </c>
      <c r="Q312" s="18" t="n">
        <v>0.000170613156214169</v>
      </c>
    </row>
    <row r="313" customFormat="false" ht="22.35" hidden="false" customHeight="false" outlineLevel="0" collapsed="false">
      <c r="A313" s="6" t="s">
        <v>2143</v>
      </c>
      <c r="B313" s="7" t="s">
        <v>1547</v>
      </c>
      <c r="C313" s="17" t="n">
        <v>709</v>
      </c>
      <c r="D313" s="16" t="n">
        <v>0.287021773224317</v>
      </c>
      <c r="E313" s="16" t="n">
        <v>0.0340986477607366</v>
      </c>
      <c r="F313" s="16" t="n">
        <v>0.305475721357491</v>
      </c>
      <c r="G313" s="16" t="n">
        <v>0.0416696609906526</v>
      </c>
      <c r="H313" s="16" t="n">
        <v>4.93530674881429</v>
      </c>
      <c r="I313" s="17" t="n">
        <v>177.320832332098</v>
      </c>
      <c r="J313" s="18" t="n">
        <v>1.83569557954874E-006</v>
      </c>
      <c r="K313" s="18" t="n">
        <v>3.35305310524968E-006</v>
      </c>
      <c r="L313" s="16" t="n">
        <v>0.454971917647708</v>
      </c>
      <c r="M313" s="16" t="n">
        <v>0.630555555555556</v>
      </c>
      <c r="N313" s="16" t="n">
        <v>0.0231782696702472</v>
      </c>
      <c r="O313" s="16" t="n">
        <v>0.219513549218368</v>
      </c>
      <c r="P313" s="34" t="b">
        <f aca="false">TRUE()</f>
        <v>1</v>
      </c>
      <c r="Q313" s="18" t="n">
        <v>0.000159633393975626</v>
      </c>
    </row>
    <row r="314" customFormat="false" ht="22.35" hidden="false" customHeight="false" outlineLevel="0" collapsed="false">
      <c r="A314" s="6" t="s">
        <v>2144</v>
      </c>
      <c r="B314" s="7" t="s">
        <v>1547</v>
      </c>
      <c r="C314" s="17" t="n">
        <v>710</v>
      </c>
      <c r="D314" s="16" t="n">
        <v>0.296534759862227</v>
      </c>
      <c r="E314" s="16" t="n">
        <v>0.0341665585957237</v>
      </c>
      <c r="F314" s="16" t="n">
        <v>0.314314864194619</v>
      </c>
      <c r="G314" s="16" t="n">
        <v>0.0411198552995643</v>
      </c>
      <c r="H314" s="16" t="n">
        <v>4.76214480481409</v>
      </c>
      <c r="I314" s="17" t="n">
        <v>175.056298482871</v>
      </c>
      <c r="J314" s="18" t="n">
        <v>4.00056563490253E-006</v>
      </c>
      <c r="K314" s="18" t="n">
        <v>7.12853043574303E-006</v>
      </c>
      <c r="L314" s="16" t="n">
        <v>0.443413795455026</v>
      </c>
      <c r="M314" s="16" t="n">
        <v>0.626920438957476</v>
      </c>
      <c r="N314" s="16" t="n">
        <v>0.0268140288611341</v>
      </c>
      <c r="O314" s="16" t="n">
        <v>0.219413380128704</v>
      </c>
      <c r="P314" s="34" t="b">
        <f aca="false">TRUE()</f>
        <v>1</v>
      </c>
      <c r="Q314" s="18" t="n">
        <v>9.51162566311679E-005</v>
      </c>
    </row>
    <row r="315" customFormat="false" ht="22.35" hidden="false" customHeight="false" outlineLevel="0" collapsed="false">
      <c r="A315" s="6" t="s">
        <v>2145</v>
      </c>
      <c r="B315" s="7" t="s">
        <v>1547</v>
      </c>
      <c r="C315" s="17" t="n">
        <v>711</v>
      </c>
      <c r="D315" s="16" t="n">
        <v>0.305932117402387</v>
      </c>
      <c r="E315" s="16" t="n">
        <v>0.034219642915823</v>
      </c>
      <c r="F315" s="16" t="n">
        <v>0.323022824001598</v>
      </c>
      <c r="G315" s="16" t="n">
        <v>0.0405382292800757</v>
      </c>
      <c r="H315" s="16" t="n">
        <v>4.58644747015139</v>
      </c>
      <c r="I315" s="17" t="n">
        <v>172.79228812611</v>
      </c>
      <c r="J315" s="18" t="n">
        <v>8.62735249399904E-006</v>
      </c>
      <c r="K315" s="18" t="n">
        <v>1.51133443858573E-005</v>
      </c>
      <c r="L315" s="16" t="n">
        <v>0.431502324904195</v>
      </c>
      <c r="M315" s="16" t="n">
        <v>0.622668038408779</v>
      </c>
      <c r="N315" s="16" t="n">
        <v>0.0309636051037666</v>
      </c>
      <c r="O315" s="16" t="n">
        <v>0.219204682026565</v>
      </c>
      <c r="P315" s="34" t="b">
        <f aca="false">TRUE()</f>
        <v>1</v>
      </c>
      <c r="Q315" s="18" t="n">
        <v>0.000160778151028562</v>
      </c>
    </row>
    <row r="316" customFormat="false" ht="22.35" hidden="false" customHeight="false" outlineLevel="0" collapsed="false">
      <c r="A316" s="6" t="s">
        <v>2146</v>
      </c>
      <c r="B316" s="7" t="s">
        <v>1547</v>
      </c>
      <c r="C316" s="17" t="n">
        <v>712</v>
      </c>
      <c r="D316" s="16" t="n">
        <v>0.315209104210206</v>
      </c>
      <c r="E316" s="16" t="n">
        <v>0.0342690844795247</v>
      </c>
      <c r="F316" s="16" t="n">
        <v>0.331598217101152</v>
      </c>
      <c r="G316" s="16" t="n">
        <v>0.0399355369299965</v>
      </c>
      <c r="H316" s="16" t="n">
        <v>4.40745652899883</v>
      </c>
      <c r="I316" s="17" t="n">
        <v>170.520614060228</v>
      </c>
      <c r="J316" s="18" t="n">
        <v>1.84470234488427E-005</v>
      </c>
      <c r="K316" s="18" t="n">
        <v>3.17261281859499E-005</v>
      </c>
      <c r="L316" s="16" t="n">
        <v>0.419167042291378</v>
      </c>
      <c r="M316" s="16" t="n">
        <v>0.619152949245542</v>
      </c>
      <c r="N316" s="16" t="n">
        <v>0.0359655650985829</v>
      </c>
      <c r="O316" s="16" t="n">
        <v>0.218794900398898</v>
      </c>
      <c r="P316" s="34" t="b">
        <f aca="false">TRUE()</f>
        <v>1</v>
      </c>
      <c r="Q316" s="18" t="n">
        <v>0.000464328618542928</v>
      </c>
    </row>
    <row r="317" customFormat="false" ht="22.35" hidden="false" customHeight="false" outlineLevel="0" collapsed="false">
      <c r="A317" s="6" t="s">
        <v>2147</v>
      </c>
      <c r="B317" s="7" t="s">
        <v>1547</v>
      </c>
      <c r="C317" s="17" t="n">
        <v>713</v>
      </c>
      <c r="D317" s="16" t="n">
        <v>0.324347198032005</v>
      </c>
      <c r="E317" s="16" t="n">
        <v>0.0343224133353214</v>
      </c>
      <c r="F317" s="16" t="n">
        <v>0.340028457457239</v>
      </c>
      <c r="G317" s="16" t="n">
        <v>0.0393251917736881</v>
      </c>
      <c r="H317" s="16" t="n">
        <v>4.22561852155191</v>
      </c>
      <c r="I317" s="17" t="n">
        <v>168.25959828702</v>
      </c>
      <c r="J317" s="18" t="n">
        <v>3.89764594542584E-005</v>
      </c>
      <c r="K317" s="18" t="n">
        <v>6.53808838864884E-005</v>
      </c>
      <c r="L317" s="16" t="n">
        <v>0.406394781428574</v>
      </c>
      <c r="M317" s="16" t="n">
        <v>0.614437585733882</v>
      </c>
      <c r="N317" s="16" t="n">
        <v>0.0418046987932941</v>
      </c>
      <c r="O317" s="16" t="n">
        <v>0.218244977650511</v>
      </c>
      <c r="P317" s="34" t="b">
        <f aca="false">TRUE()</f>
        <v>1</v>
      </c>
      <c r="Q317" s="18" t="n">
        <v>0.000425165501423383</v>
      </c>
    </row>
    <row r="318" customFormat="false" ht="22.35" hidden="false" customHeight="false" outlineLevel="0" collapsed="false">
      <c r="A318" s="6" t="s">
        <v>2148</v>
      </c>
      <c r="B318" s="7" t="s">
        <v>1547</v>
      </c>
      <c r="C318" s="17" t="n">
        <v>714</v>
      </c>
      <c r="D318" s="16" t="n">
        <v>0.333325770325065</v>
      </c>
      <c r="E318" s="16" t="n">
        <v>0.0343864030817015</v>
      </c>
      <c r="F318" s="16" t="n">
        <v>0.348297565982878</v>
      </c>
      <c r="G318" s="16" t="n">
        <v>0.0387194461396041</v>
      </c>
      <c r="H318" s="16" t="n">
        <v>4.04131790357654</v>
      </c>
      <c r="I318" s="17" t="n">
        <v>166.027131009387</v>
      </c>
      <c r="J318" s="18" t="n">
        <v>8.11400149054944E-005</v>
      </c>
      <c r="K318" s="18" t="n">
        <v>0.0001324148886582</v>
      </c>
      <c r="L318" s="16" t="n">
        <v>0.393165910397593</v>
      </c>
      <c r="M318" s="16" t="n">
        <v>0.608933470507545</v>
      </c>
      <c r="N318" s="16" t="n">
        <v>0.0486708532102198</v>
      </c>
      <c r="O318" s="16" t="n">
        <v>0.217597060294819</v>
      </c>
      <c r="P318" s="34" t="b">
        <f aca="false">TRUE()</f>
        <v>1</v>
      </c>
      <c r="Q318" s="18" t="n">
        <v>0.000374664900204559</v>
      </c>
    </row>
    <row r="319" customFormat="false" ht="22.35" hidden="false" customHeight="false" outlineLevel="0" collapsed="false">
      <c r="A319" s="6" t="s">
        <v>2149</v>
      </c>
      <c r="B319" s="7" t="s">
        <v>1547</v>
      </c>
      <c r="C319" s="17" t="n">
        <v>715</v>
      </c>
      <c r="D319" s="16" t="n">
        <v>0.34213910743126</v>
      </c>
      <c r="E319" s="16" t="n">
        <v>0.0344704730139247</v>
      </c>
      <c r="F319" s="16" t="n">
        <v>0.356399805389643</v>
      </c>
      <c r="G319" s="16" t="n">
        <v>0.0381258090973853</v>
      </c>
      <c r="H319" s="16" t="n">
        <v>3.85370974065247</v>
      </c>
      <c r="I319" s="17" t="n">
        <v>163.816993196799</v>
      </c>
      <c r="J319" s="18" t="n">
        <v>0.000166746084108481</v>
      </c>
      <c r="K319" s="18" t="n">
        <v>0.000261426614677067</v>
      </c>
      <c r="L319" s="16" t="n">
        <v>0.379388758719644</v>
      </c>
      <c r="M319" s="16" t="n">
        <v>0.604320987654321</v>
      </c>
      <c r="N319" s="16" t="n">
        <v>0.0568865982584527</v>
      </c>
      <c r="O319" s="16" t="n">
        <v>0.216669758031555</v>
      </c>
      <c r="P319" s="34" t="b">
        <f aca="false">TRUE()</f>
        <v>1</v>
      </c>
      <c r="Q319" s="18" t="n">
        <v>0.000228647551481981</v>
      </c>
    </row>
    <row r="320" customFormat="false" ht="22.35" hidden="false" customHeight="false" outlineLevel="0" collapsed="false">
      <c r="A320" s="6" t="s">
        <v>2150</v>
      </c>
      <c r="B320" s="7" t="s">
        <v>1547</v>
      </c>
      <c r="C320" s="17" t="n">
        <v>716</v>
      </c>
      <c r="D320" s="16" t="n">
        <v>0.350772008245475</v>
      </c>
      <c r="E320" s="16" t="n">
        <v>0.0345813221636898</v>
      </c>
      <c r="F320" s="16" t="n">
        <v>0.364324791619651</v>
      </c>
      <c r="G320" s="16" t="n">
        <v>0.0375557063076751</v>
      </c>
      <c r="H320" s="16" t="n">
        <v>3.66361566486896</v>
      </c>
      <c r="I320" s="17" t="n">
        <v>161.64731450731</v>
      </c>
      <c r="J320" s="18" t="n">
        <v>0.000336699243073678</v>
      </c>
      <c r="K320" s="18" t="n">
        <v>0.000502626567897756</v>
      </c>
      <c r="L320" s="16" t="n">
        <v>0.365081233779054</v>
      </c>
      <c r="M320" s="16" t="n">
        <v>0.599845679012346</v>
      </c>
      <c r="N320" s="16" t="n">
        <v>0.0663768296340912</v>
      </c>
      <c r="O320" s="16" t="n">
        <v>0.215481573492705</v>
      </c>
      <c r="P320" s="34" t="b">
        <f aca="false">TRUE()</f>
        <v>1</v>
      </c>
      <c r="Q320" s="18" t="n">
        <v>0.000253053385401641</v>
      </c>
    </row>
    <row r="321" customFormat="false" ht="22.35" hidden="false" customHeight="false" outlineLevel="0" collapsed="false">
      <c r="A321" s="6" t="s">
        <v>2151</v>
      </c>
      <c r="B321" s="7" t="s">
        <v>1547</v>
      </c>
      <c r="C321" s="17" t="n">
        <v>717</v>
      </c>
      <c r="D321" s="16" t="n">
        <v>0.359209249763048</v>
      </c>
      <c r="E321" s="16" t="n">
        <v>0.0347241151821957</v>
      </c>
      <c r="F321" s="16" t="n">
        <v>0.372059331027766</v>
      </c>
      <c r="G321" s="16" t="n">
        <v>0.0370187879185648</v>
      </c>
      <c r="H321" s="16" t="n">
        <v>3.47144294950275</v>
      </c>
      <c r="I321" s="17" t="n">
        <v>159.535761094535</v>
      </c>
      <c r="J321" s="18" t="n">
        <v>0.000666171911615787</v>
      </c>
      <c r="K321" s="18" t="n">
        <v>0.000957939512545223</v>
      </c>
      <c r="L321" s="16" t="n">
        <v>0.350221910199462</v>
      </c>
      <c r="M321" s="16" t="n">
        <v>0.595301783264746</v>
      </c>
      <c r="N321" s="16" t="n">
        <v>0.0776269339114822</v>
      </c>
      <c r="O321" s="16" t="n">
        <v>0.214011909820488</v>
      </c>
      <c r="P321" s="34" t="b">
        <f aca="false">TRUE()</f>
        <v>1</v>
      </c>
      <c r="Q321" s="18" t="n">
        <v>0.000245353054010461</v>
      </c>
    </row>
    <row r="322" customFormat="false" ht="22.35" hidden="false" customHeight="false" outlineLevel="0" collapsed="false">
      <c r="A322" s="6" t="s">
        <v>2152</v>
      </c>
      <c r="B322" s="7" t="s">
        <v>1547</v>
      </c>
      <c r="C322" s="17" t="n">
        <v>718</v>
      </c>
      <c r="D322" s="16" t="n">
        <v>0.367433584825159</v>
      </c>
      <c r="E322" s="16" t="n">
        <v>0.0349032017969645</v>
      </c>
      <c r="F322" s="16" t="n">
        <v>0.379587523848126</v>
      </c>
      <c r="G322" s="16" t="n">
        <v>0.0365226290520084</v>
      </c>
      <c r="H322" s="16" t="n">
        <v>3.27765817644863</v>
      </c>
      <c r="I322" s="17" t="n">
        <v>157.495741320625</v>
      </c>
      <c r="J322" s="16" t="n">
        <v>0.00128793532076106</v>
      </c>
      <c r="K322" s="16" t="n">
        <v>0.00180089449813767</v>
      </c>
      <c r="L322" s="16" t="n">
        <v>0.334804905535646</v>
      </c>
      <c r="M322" s="16" t="n">
        <v>0.589694787379973</v>
      </c>
      <c r="N322" s="16" t="n">
        <v>0.0900448334877431</v>
      </c>
      <c r="O322" s="16" t="n">
        <v>0.212199677582102</v>
      </c>
      <c r="P322" s="34" t="b">
        <f aca="false">TRUE()</f>
        <v>1</v>
      </c>
      <c r="Q322" s="18" t="n">
        <v>0.000191703421668982</v>
      </c>
    </row>
    <row r="323" customFormat="false" ht="22.35" hidden="false" customHeight="false" outlineLevel="0" collapsed="false">
      <c r="A323" s="6" t="s">
        <v>2153</v>
      </c>
      <c r="B323" s="7" t="s">
        <v>1547</v>
      </c>
      <c r="C323" s="17" t="n">
        <v>719</v>
      </c>
      <c r="D323" s="16" t="n">
        <v>0.375437725677883</v>
      </c>
      <c r="E323" s="16" t="n">
        <v>0.0351220783521601</v>
      </c>
      <c r="F323" s="16" t="n">
        <v>0.386910071850357</v>
      </c>
      <c r="G323" s="16" t="n">
        <v>0.0360761544647791</v>
      </c>
      <c r="H323" s="16" t="n">
        <v>3.08467516756619</v>
      </c>
      <c r="I323" s="17" t="n">
        <v>155.546310542325</v>
      </c>
      <c r="J323" s="16" t="n">
        <v>0.00241217761233012</v>
      </c>
      <c r="K323" s="16" t="n">
        <v>0.00329945190875741</v>
      </c>
      <c r="L323" s="16" t="n">
        <v>0.319016169386429</v>
      </c>
      <c r="M323" s="16" t="n">
        <v>0.584310699588477</v>
      </c>
      <c r="N323" s="16" t="n">
        <v>0.104401368646407</v>
      </c>
      <c r="O323" s="16" t="n">
        <v>0.210062876336295</v>
      </c>
      <c r="P323" s="34" t="b">
        <f aca="false">TRUE()</f>
        <v>1</v>
      </c>
      <c r="Q323" s="18" t="n">
        <v>5.61816969974572E-005</v>
      </c>
    </row>
    <row r="324" customFormat="false" ht="22.35" hidden="false" customHeight="false" outlineLevel="0" collapsed="false">
      <c r="A324" s="6" t="s">
        <v>2154</v>
      </c>
      <c r="B324" s="7" t="s">
        <v>1547</v>
      </c>
      <c r="C324" s="17" t="n">
        <v>720</v>
      </c>
      <c r="D324" s="16" t="n">
        <v>0.38320760964398</v>
      </c>
      <c r="E324" s="16" t="n">
        <v>0.0353829846303237</v>
      </c>
      <c r="F324" s="16" t="n">
        <v>0.394013507044771</v>
      </c>
      <c r="G324" s="16" t="n">
        <v>0.0356856892170516</v>
      </c>
      <c r="H324" s="16" t="n">
        <v>2.893121232901</v>
      </c>
      <c r="I324" s="17" t="n">
        <v>153.701014124056</v>
      </c>
      <c r="J324" s="16" t="n">
        <v>0.00436869284849945</v>
      </c>
      <c r="K324" s="16" t="n">
        <v>0.00584652541801764</v>
      </c>
      <c r="L324" s="16" t="n">
        <v>0.302879931072985</v>
      </c>
      <c r="M324" s="16" t="n">
        <v>0.5789780521262</v>
      </c>
      <c r="N324" s="16" t="n">
        <v>0.120806588010804</v>
      </c>
      <c r="O324" s="16" t="n">
        <v>0.207614702613386</v>
      </c>
      <c r="P324" s="34" t="b">
        <f aca="false">TRUE()</f>
        <v>1</v>
      </c>
      <c r="Q324" s="18" t="n">
        <v>6.35022742040286E-005</v>
      </c>
    </row>
    <row r="325" customFormat="false" ht="22.35" hidden="false" customHeight="false" outlineLevel="0" collapsed="false">
      <c r="A325" s="6" t="s">
        <v>2155</v>
      </c>
      <c r="B325" s="7" t="s">
        <v>1547</v>
      </c>
      <c r="C325" s="17" t="n">
        <v>721</v>
      </c>
      <c r="D325" s="16" t="n">
        <v>0.390726939299138</v>
      </c>
      <c r="E325" s="16" t="n">
        <v>0.0356867864131108</v>
      </c>
      <c r="F325" s="16" t="n">
        <v>0.400881904565351</v>
      </c>
      <c r="G325" s="16" t="n">
        <v>0.0353559002626342</v>
      </c>
      <c r="H325" s="16" t="n">
        <v>2.7037174246285</v>
      </c>
      <c r="I325" s="17" t="n">
        <v>151.970851160712</v>
      </c>
      <c r="J325" s="16" t="n">
        <v>0.00763838154740403</v>
      </c>
      <c r="K325" s="16" t="n">
        <v>0.00995893290032256</v>
      </c>
      <c r="L325" s="16" t="n">
        <v>0.286441889791709</v>
      </c>
      <c r="M325" s="16" t="n">
        <v>0.573662551440329</v>
      </c>
      <c r="N325" s="16" t="n">
        <v>0.140600949056991</v>
      </c>
      <c r="O325" s="16" t="n">
        <v>0.204846639640296</v>
      </c>
      <c r="P325" s="34" t="b">
        <f aca="false">TRUE()</f>
        <v>1</v>
      </c>
      <c r="Q325" s="18" t="n">
        <v>0.000113459611738172</v>
      </c>
    </row>
    <row r="326" customFormat="false" ht="22.35" hidden="false" customHeight="false" outlineLevel="0" collapsed="false">
      <c r="A326" s="6" t="s">
        <v>2156</v>
      </c>
      <c r="B326" s="7" t="s">
        <v>1547</v>
      </c>
      <c r="C326" s="17" t="n">
        <v>722</v>
      </c>
      <c r="D326" s="16" t="n">
        <v>0.39797960143293</v>
      </c>
      <c r="E326" s="16" t="n">
        <v>0.0360319690495888</v>
      </c>
      <c r="F326" s="16" t="n">
        <v>0.407504362360109</v>
      </c>
      <c r="G326" s="16" t="n">
        <v>0.0350906017856161</v>
      </c>
      <c r="H326" s="16" t="n">
        <v>2.5186148610725</v>
      </c>
      <c r="I326" s="17" t="n">
        <v>150.368738748056</v>
      </c>
      <c r="J326" s="16" t="n">
        <v>0.0128277377112699</v>
      </c>
      <c r="K326" s="16" t="n">
        <v>0.0161220810120442</v>
      </c>
      <c r="L326" s="16" t="n">
        <v>0.269905462408126</v>
      </c>
      <c r="M326" s="16" t="n">
        <v>0.567918381344307</v>
      </c>
      <c r="N326" s="16" t="n">
        <v>0.162418028146057</v>
      </c>
      <c r="O326" s="16" t="n">
        <v>0.201745790027006</v>
      </c>
      <c r="P326" s="34" t="b">
        <f aca="false">TRUE()</f>
        <v>1</v>
      </c>
      <c r="Q326" s="18" t="n">
        <v>0.000198717743162188</v>
      </c>
    </row>
    <row r="327" customFormat="false" ht="22.35" hidden="false" customHeight="false" outlineLevel="0" collapsed="false">
      <c r="A327" s="6" t="s">
        <v>2157</v>
      </c>
      <c r="B327" s="7" t="s">
        <v>1547</v>
      </c>
      <c r="C327" s="17" t="n">
        <v>723</v>
      </c>
      <c r="D327" s="16" t="n">
        <v>0.404950581371353</v>
      </c>
      <c r="E327" s="16" t="n">
        <v>0.0364151985446141</v>
      </c>
      <c r="F327" s="16" t="n">
        <v>0.413870506515408</v>
      </c>
      <c r="G327" s="16" t="n">
        <v>0.0348927500972554</v>
      </c>
      <c r="H327" s="16" t="n">
        <v>2.3398234575296</v>
      </c>
      <c r="I327" s="17" t="n">
        <v>148.907198741041</v>
      </c>
      <c r="J327" s="16" t="n">
        <v>0.0206207665587972</v>
      </c>
      <c r="K327" s="16" t="n">
        <v>0.0251030159046666</v>
      </c>
      <c r="L327" s="16" t="n">
        <v>0.253476463229391</v>
      </c>
      <c r="M327" s="16" t="n">
        <v>0.563374485596708</v>
      </c>
      <c r="N327" s="16" t="n">
        <v>0.186249665675482</v>
      </c>
      <c r="O327" s="16" t="n">
        <v>0.198444844734276</v>
      </c>
      <c r="P327" s="34" t="b">
        <f aca="false">TRUE()</f>
        <v>1</v>
      </c>
      <c r="Q327" s="18" t="n">
        <v>0.00015308951487783</v>
      </c>
    </row>
    <row r="328" customFormat="false" ht="22.35" hidden="false" customHeight="false" outlineLevel="0" collapsed="false">
      <c r="A328" s="6" t="s">
        <v>2158</v>
      </c>
      <c r="B328" s="7" t="s">
        <v>1547</v>
      </c>
      <c r="C328" s="17" t="n">
        <v>724</v>
      </c>
      <c r="D328" s="16" t="n">
        <v>0.41162418826114</v>
      </c>
      <c r="E328" s="16" t="n">
        <v>0.0368316482369883</v>
      </c>
      <c r="F328" s="16" t="n">
        <v>0.41996741426814</v>
      </c>
      <c r="G328" s="16" t="n">
        <v>0.0347620561692827</v>
      </c>
      <c r="H328" s="16" t="n">
        <v>2.16881981335255</v>
      </c>
      <c r="I328" s="17" t="n">
        <v>147.591389030275</v>
      </c>
      <c r="J328" s="16" t="n">
        <v>0.0316979190556274</v>
      </c>
      <c r="K328" s="16" t="n">
        <v>0.0378441783891984</v>
      </c>
      <c r="L328" s="16" t="n">
        <v>0.237332863345012</v>
      </c>
      <c r="M328" s="16" t="n">
        <v>0.558401920438957</v>
      </c>
      <c r="N328" s="16" t="n">
        <v>0.213864106266029</v>
      </c>
      <c r="O328" s="16" t="n">
        <v>0.195020105461593</v>
      </c>
      <c r="P328" s="34" t="b">
        <f aca="false">TRUE()</f>
        <v>1</v>
      </c>
      <c r="Q328" s="18" t="n">
        <v>0.000161579676086049</v>
      </c>
    </row>
    <row r="329" customFormat="false" ht="22.35" hidden="false" customHeight="false" outlineLevel="0" collapsed="false">
      <c r="A329" s="6" t="s">
        <v>2159</v>
      </c>
      <c r="B329" s="7" t="s">
        <v>1547</v>
      </c>
      <c r="C329" s="17" t="n">
        <v>725</v>
      </c>
      <c r="D329" s="16" t="n">
        <v>0.417992563356208</v>
      </c>
      <c r="E329" s="16" t="n">
        <v>0.0372763938854257</v>
      </c>
      <c r="F329" s="16" t="n">
        <v>0.425787350617085</v>
      </c>
      <c r="G329" s="16" t="n">
        <v>0.0346944261060349</v>
      </c>
      <c r="H329" s="16" t="n">
        <v>2.00625601518299</v>
      </c>
      <c r="I329" s="17" t="n">
        <v>146.415545100435</v>
      </c>
      <c r="J329" s="16" t="n">
        <v>0.0466705833206143</v>
      </c>
      <c r="K329" s="16" t="n">
        <v>0.0546047140627429</v>
      </c>
      <c r="L329" s="16" t="n">
        <v>0.221593542171301</v>
      </c>
      <c r="M329" s="16" t="n">
        <v>0.553549382716049</v>
      </c>
      <c r="N329" s="16" t="n">
        <v>0.243260552696049</v>
      </c>
      <c r="O329" s="16" t="n">
        <v>0.191446374441859</v>
      </c>
      <c r="P329" s="34" t="b">
        <f aca="false">FALSE()</f>
        <v>0</v>
      </c>
      <c r="Q329" s="16"/>
    </row>
    <row r="330" customFormat="false" ht="22.35" hidden="false" customHeight="false" outlineLevel="0" collapsed="false">
      <c r="A330" s="6" t="s">
        <v>2160</v>
      </c>
      <c r="B330" s="7" t="s">
        <v>1547</v>
      </c>
      <c r="C330" s="17" t="n">
        <v>726</v>
      </c>
      <c r="D330" s="16" t="n">
        <v>0.42404643388702</v>
      </c>
      <c r="E330" s="16" t="n">
        <v>0.0377449519943555</v>
      </c>
      <c r="F330" s="16" t="n">
        <v>0.431323811192131</v>
      </c>
      <c r="G330" s="16" t="n">
        <v>0.0346870735441573</v>
      </c>
      <c r="H330" s="16" t="n">
        <v>1.85326668556224</v>
      </c>
      <c r="I330" s="17" t="n">
        <v>145.375410639732</v>
      </c>
      <c r="J330" s="16" t="n">
        <v>0.0658712396773823</v>
      </c>
      <c r="K330" s="16" t="n">
        <v>0.0761676357372907</v>
      </c>
      <c r="L330" s="16" t="n">
        <v>0.206433654706876</v>
      </c>
      <c r="M330" s="16" t="n">
        <v>0.549519890260631</v>
      </c>
      <c r="N330" s="16" t="n">
        <v>0.274725854698882</v>
      </c>
      <c r="O330" s="16" t="n">
        <v>0.187842269343911</v>
      </c>
      <c r="P330" s="34" t="b">
        <f aca="false">FALSE()</f>
        <v>0</v>
      </c>
      <c r="Q330" s="16"/>
    </row>
    <row r="331" customFormat="false" ht="22.35" hidden="false" customHeight="false" outlineLevel="0" collapsed="false">
      <c r="A331" s="6" t="s">
        <v>2161</v>
      </c>
      <c r="B331" s="7" t="s">
        <v>1547</v>
      </c>
      <c r="C331" s="17" t="n">
        <v>727</v>
      </c>
      <c r="D331" s="16" t="n">
        <v>0.429783149378516</v>
      </c>
      <c r="E331" s="16" t="n">
        <v>0.0382304002337068</v>
      </c>
      <c r="F331" s="16" t="n">
        <v>0.436573007552956</v>
      </c>
      <c r="G331" s="16" t="n">
        <v>0.0347339938752479</v>
      </c>
      <c r="H331" s="16" t="n">
        <v>1.70995203658708</v>
      </c>
      <c r="I331" s="17" t="n">
        <v>144.463982784917</v>
      </c>
      <c r="J331" s="16" t="n">
        <v>0.0894216395368954</v>
      </c>
      <c r="K331" s="16" t="n">
        <v>0.102344126883099</v>
      </c>
      <c r="L331" s="16" t="n">
        <v>0.191922511305815</v>
      </c>
      <c r="M331" s="16" t="n">
        <v>0.545781893004115</v>
      </c>
      <c r="N331" s="16" t="n">
        <v>0.306854815491815</v>
      </c>
      <c r="O331" s="16" t="n">
        <v>0.184257615429468</v>
      </c>
      <c r="P331" s="34" t="b">
        <f aca="false">FALSE()</f>
        <v>0</v>
      </c>
      <c r="Q331" s="16"/>
    </row>
    <row r="332" customFormat="false" ht="22.35" hidden="false" customHeight="false" outlineLevel="0" collapsed="false">
      <c r="A332" s="6" t="s">
        <v>2162</v>
      </c>
      <c r="B332" s="7" t="s">
        <v>1547</v>
      </c>
      <c r="C332" s="17" t="n">
        <v>728</v>
      </c>
      <c r="D332" s="16" t="n">
        <v>0.435206819299636</v>
      </c>
      <c r="E332" s="16" t="n">
        <v>0.0387262488322783</v>
      </c>
      <c r="F332" s="16" t="n">
        <v>0.441538956474736</v>
      </c>
      <c r="G332" s="16" t="n">
        <v>0.0348283227157391</v>
      </c>
      <c r="H332" s="16" t="n">
        <v>1.57651329634433</v>
      </c>
      <c r="I332" s="17" t="n">
        <v>143.671313629261</v>
      </c>
      <c r="J332" s="16" t="n">
        <v>0.117106941807722</v>
      </c>
      <c r="K332" s="16" t="n">
        <v>0.132785193579794</v>
      </c>
      <c r="L332" s="16" t="n">
        <v>0.178145139573762</v>
      </c>
      <c r="M332" s="16" t="n">
        <v>0.54238683127572</v>
      </c>
      <c r="N332" s="16" t="n">
        <v>0.340980061567984</v>
      </c>
      <c r="O332" s="16" t="n">
        <v>0.180721753861884</v>
      </c>
      <c r="P332" s="34" t="b">
        <f aca="false">FALSE()</f>
        <v>0</v>
      </c>
      <c r="Q332" s="16"/>
    </row>
    <row r="333" customFormat="false" ht="22.35" hidden="false" customHeight="false" outlineLevel="0" collapsed="false">
      <c r="A333" s="6" t="s">
        <v>2163</v>
      </c>
      <c r="B333" s="7" t="s">
        <v>1547</v>
      </c>
      <c r="C333" s="17" t="n">
        <v>729</v>
      </c>
      <c r="D333" s="16" t="n">
        <v>0.440322493994566</v>
      </c>
      <c r="E333" s="16" t="n">
        <v>0.0392272164244246</v>
      </c>
      <c r="F333" s="16" t="n">
        <v>0.446230600103525</v>
      </c>
      <c r="G333" s="16" t="n">
        <v>0.0349642221284043</v>
      </c>
      <c r="H333" s="16" t="n">
        <v>1.45395558769908</v>
      </c>
      <c r="I333" s="17" t="n">
        <v>142.987709967963</v>
      </c>
      <c r="J333" s="16" t="n">
        <v>0.148150054484212</v>
      </c>
      <c r="K333" s="16" t="n">
        <v>0.166168304353913</v>
      </c>
      <c r="L333" s="16" t="n">
        <v>0.165275453196616</v>
      </c>
      <c r="M333" s="16" t="n">
        <v>0.539368998628258</v>
      </c>
      <c r="N333" s="16" t="n">
        <v>0.375964162024814</v>
      </c>
      <c r="O333" s="16" t="n">
        <v>0.17730754548517</v>
      </c>
      <c r="P333" s="34" t="b">
        <f aca="false">FALSE()</f>
        <v>0</v>
      </c>
      <c r="Q333" s="16"/>
    </row>
    <row r="334" customFormat="false" ht="22.35" hidden="false" customHeight="false" outlineLevel="0" collapsed="false">
      <c r="A334" s="6" t="s">
        <v>2164</v>
      </c>
      <c r="B334" s="7" t="s">
        <v>1547</v>
      </c>
      <c r="C334" s="17" t="n">
        <v>730</v>
      </c>
      <c r="D334" s="16" t="n">
        <v>0.445133005424295</v>
      </c>
      <c r="E334" s="16" t="n">
        <v>0.0397281600354411</v>
      </c>
      <c r="F334" s="16" t="n">
        <v>0.450647815995208</v>
      </c>
      <c r="G334" s="16" t="n">
        <v>0.0351329910130422</v>
      </c>
      <c r="H334" s="16" t="n">
        <v>1.34149230430003</v>
      </c>
      <c r="I334" s="17" t="n">
        <v>142.397740824128</v>
      </c>
      <c r="J334" s="16" t="n">
        <v>0.181896173274408</v>
      </c>
      <c r="K334" s="16" t="n">
        <v>0.202432051243977</v>
      </c>
      <c r="L334" s="16" t="n">
        <v>0.153289154210423</v>
      </c>
      <c r="M334" s="16" t="n">
        <v>0.535648148148148</v>
      </c>
      <c r="N334" s="16" t="n">
        <v>0.411060348532603</v>
      </c>
      <c r="O334" s="16" t="n">
        <v>0.17403575324824</v>
      </c>
      <c r="P334" s="34" t="b">
        <f aca="false">FALSE()</f>
        <v>0</v>
      </c>
      <c r="Q334" s="16"/>
    </row>
    <row r="335" customFormat="false" ht="22.35" hidden="false" customHeight="false" outlineLevel="0" collapsed="false">
      <c r="A335" s="6" t="s">
        <v>2165</v>
      </c>
      <c r="B335" s="7" t="s">
        <v>1547</v>
      </c>
      <c r="C335" s="17" t="n">
        <v>731</v>
      </c>
      <c r="D335" s="16" t="n">
        <v>0.449644167591469</v>
      </c>
      <c r="E335" s="16" t="n">
        <v>0.040224637426287</v>
      </c>
      <c r="F335" s="16" t="n">
        <v>0.454796852617441</v>
      </c>
      <c r="G335" s="16" t="n">
        <v>0.0353290738254462</v>
      </c>
      <c r="H335" s="16" t="n">
        <v>1.23907532972275</v>
      </c>
      <c r="I335" s="17" t="n">
        <v>141.892357704153</v>
      </c>
      <c r="J335" s="16" t="n">
        <v>0.217363289692743</v>
      </c>
      <c r="K335" s="16" t="n">
        <v>0.240100519623339</v>
      </c>
      <c r="L335" s="16" t="n">
        <v>0.142230058049111</v>
      </c>
      <c r="M335" s="16" t="n">
        <v>0.533333333333333</v>
      </c>
      <c r="N335" s="16" t="n">
        <v>0.44347835001085</v>
      </c>
      <c r="O335" s="16" t="n">
        <v>0.170944964408917</v>
      </c>
      <c r="P335" s="34" t="b">
        <f aca="false">FALSE()</f>
        <v>0</v>
      </c>
      <c r="Q335" s="16"/>
    </row>
    <row r="336" customFormat="false" ht="22.35" hidden="false" customHeight="false" outlineLevel="0" collapsed="false">
      <c r="A336" s="6" t="s">
        <v>2166</v>
      </c>
      <c r="B336" s="7" t="s">
        <v>1547</v>
      </c>
      <c r="C336" s="17" t="n">
        <v>732</v>
      </c>
      <c r="D336" s="16" t="n">
        <v>0.453865817956982</v>
      </c>
      <c r="E336" s="16" t="n">
        <v>0.0407123549843038</v>
      </c>
      <c r="F336" s="16" t="n">
        <v>0.458688654419386</v>
      </c>
      <c r="G336" s="16" t="n">
        <v>0.0355471718074312</v>
      </c>
      <c r="H336" s="16" t="n">
        <v>1.14676164537943</v>
      </c>
      <c r="I336" s="17" t="n">
        <v>141.463449687407</v>
      </c>
      <c r="J336" s="16" t="n">
        <v>0.253416064029493</v>
      </c>
      <c r="K336" s="16" t="n">
        <v>0.27770706779044</v>
      </c>
      <c r="L336" s="16" t="n">
        <v>0.132148073372129</v>
      </c>
      <c r="M336" s="16" t="n">
        <v>0.530349794238683</v>
      </c>
      <c r="N336" s="16" t="n">
        <v>0.475325097240945</v>
      </c>
      <c r="O336" s="16" t="n">
        <v>0.16804988186185</v>
      </c>
      <c r="P336" s="34" t="b">
        <f aca="false">FALSE()</f>
        <v>0</v>
      </c>
      <c r="Q336" s="16"/>
    </row>
    <row r="337" customFormat="false" ht="22.35" hidden="false" customHeight="false" outlineLevel="0" collapsed="false">
      <c r="A337" s="6" t="s">
        <v>2167</v>
      </c>
      <c r="B337" s="7" t="s">
        <v>1547</v>
      </c>
      <c r="C337" s="17" t="n">
        <v>733</v>
      </c>
      <c r="D337" s="16" t="n">
        <v>0.457808714507623</v>
      </c>
      <c r="E337" s="16" t="n">
        <v>0.041187475845156</v>
      </c>
      <c r="F337" s="16" t="n">
        <v>0.4623307438031</v>
      </c>
      <c r="G337" s="16" t="n">
        <v>0.0357789757243327</v>
      </c>
      <c r="H337" s="16" t="n">
        <v>1.06354761072828</v>
      </c>
      <c r="I337" s="17" t="n">
        <v>141.096739817488</v>
      </c>
      <c r="J337" s="16" t="n">
        <v>0.28935049033417</v>
      </c>
      <c r="K337" s="16" t="n">
        <v>0.31542015626131</v>
      </c>
      <c r="L337" s="16" t="n">
        <v>0.122972815941897</v>
      </c>
      <c r="M337" s="16" t="n">
        <v>0.52789780521262</v>
      </c>
      <c r="N337" s="16" t="n">
        <v>0.506100647313661</v>
      </c>
      <c r="O337" s="16" t="n">
        <v>0.165334460865997</v>
      </c>
      <c r="P337" s="34" t="b">
        <f aca="false">FALSE()</f>
        <v>0</v>
      </c>
      <c r="Q337" s="16"/>
    </row>
    <row r="338" customFormat="false" ht="22.35" hidden="false" customHeight="false" outlineLevel="0" collapsed="false">
      <c r="A338" s="6" t="s">
        <v>2168</v>
      </c>
      <c r="B338" s="7" t="s">
        <v>1547</v>
      </c>
      <c r="C338" s="17" t="n">
        <v>734</v>
      </c>
      <c r="D338" s="16" t="n">
        <v>0.461481234338385</v>
      </c>
      <c r="E338" s="16" t="n">
        <v>0.0416482042839609</v>
      </c>
      <c r="F338" s="16" t="n">
        <v>0.465732413717275</v>
      </c>
      <c r="G338" s="16" t="n">
        <v>0.0360192645502327</v>
      </c>
      <c r="H338" s="16" t="n">
        <v>0.989357481578711</v>
      </c>
      <c r="I338" s="17" t="n">
        <v>140.781606760961</v>
      </c>
      <c r="J338" s="16" t="n">
        <v>0.324185646660018</v>
      </c>
      <c r="K338" s="16" t="n">
        <v>0.35145518120143</v>
      </c>
      <c r="L338" s="16" t="n">
        <v>0.114729756141843</v>
      </c>
      <c r="M338" s="16" t="n">
        <v>0.525754458161866</v>
      </c>
      <c r="N338" s="16" t="n">
        <v>0.534566654693092</v>
      </c>
      <c r="O338" s="16" t="n">
        <v>0.162796448258926</v>
      </c>
      <c r="P338" s="34" t="b">
        <f aca="false">FALSE()</f>
        <v>0</v>
      </c>
      <c r="Q338" s="16"/>
    </row>
    <row r="339" customFormat="false" ht="22.35" hidden="false" customHeight="false" outlineLevel="0" collapsed="false">
      <c r="A339" s="6" t="s">
        <v>2169</v>
      </c>
      <c r="B339" s="7" t="s">
        <v>1547</v>
      </c>
      <c r="C339" s="17" t="n">
        <v>735</v>
      </c>
      <c r="D339" s="16" t="n">
        <v>0.464890907440977</v>
      </c>
      <c r="E339" s="16" t="n">
        <v>0.0420922370106019</v>
      </c>
      <c r="F339" s="16" t="n">
        <v>0.46890091931551</v>
      </c>
      <c r="G339" s="16" t="n">
        <v>0.0362641017587547</v>
      </c>
      <c r="H339" s="16" t="n">
        <v>0.923845839268833</v>
      </c>
      <c r="I339" s="17" t="n">
        <v>140.511565886527</v>
      </c>
      <c r="J339" s="16" t="n">
        <v>0.357150359397926</v>
      </c>
      <c r="K339" s="16" t="n">
        <v>0.385480882054979</v>
      </c>
      <c r="L339" s="16" t="n">
        <v>0.107403941806045</v>
      </c>
      <c r="M339" s="16" t="n">
        <v>0.524228395061728</v>
      </c>
      <c r="N339" s="16" t="n">
        <v>0.560996846633263</v>
      </c>
      <c r="O339" s="16" t="n">
        <v>0.160462190091609</v>
      </c>
      <c r="P339" s="34" t="b">
        <f aca="false">FALSE()</f>
        <v>0</v>
      </c>
      <c r="Q339" s="16"/>
    </row>
    <row r="340" customFormat="false" ht="22.35" hidden="false" customHeight="false" outlineLevel="0" collapsed="false">
      <c r="A340" s="6" t="s">
        <v>2170</v>
      </c>
      <c r="B340" s="7" t="s">
        <v>1547</v>
      </c>
      <c r="C340" s="17" t="n">
        <v>736</v>
      </c>
      <c r="D340" s="16" t="n">
        <v>0.468053232234892</v>
      </c>
      <c r="E340" s="16" t="n">
        <v>0.0425177913008616</v>
      </c>
      <c r="F340" s="16" t="n">
        <v>0.47184875466378</v>
      </c>
      <c r="G340" s="16" t="n">
        <v>0.0365095070867704</v>
      </c>
      <c r="H340" s="16" t="n">
        <v>0.866048623244549</v>
      </c>
      <c r="I340" s="17" t="n">
        <v>140.279683332526</v>
      </c>
      <c r="J340" s="16" t="n">
        <v>0.387942299373429</v>
      </c>
      <c r="K340" s="16" t="n">
        <v>0.417088223419619</v>
      </c>
      <c r="L340" s="16" t="n">
        <v>0.10090495588461</v>
      </c>
      <c r="M340" s="16" t="n">
        <v>0.522736625514403</v>
      </c>
      <c r="N340" s="16" t="n">
        <v>0.583938594574548</v>
      </c>
      <c r="O340" s="16" t="n">
        <v>0.158328088882082</v>
      </c>
      <c r="P340" s="34" t="b">
        <f aca="false">FALSE()</f>
        <v>0</v>
      </c>
      <c r="Q340" s="16"/>
    </row>
    <row r="341" customFormat="false" ht="22.35" hidden="false" customHeight="false" outlineLevel="0" collapsed="false">
      <c r="A341" s="6" t="s">
        <v>2171</v>
      </c>
      <c r="B341" s="7" t="s">
        <v>1547</v>
      </c>
      <c r="C341" s="17" t="n">
        <v>737</v>
      </c>
      <c r="D341" s="16" t="n">
        <v>0.470987501950023</v>
      </c>
      <c r="E341" s="16" t="n">
        <v>0.0429232735005257</v>
      </c>
      <c r="F341" s="16" t="n">
        <v>0.474591796208719</v>
      </c>
      <c r="G341" s="16" t="n">
        <v>0.0367522101243141</v>
      </c>
      <c r="H341" s="16" t="n">
        <v>0.814945137851096</v>
      </c>
      <c r="I341" s="17" t="n">
        <v>140.080543889146</v>
      </c>
      <c r="J341" s="16" t="n">
        <v>0.416487088961426</v>
      </c>
      <c r="K341" s="16" t="n">
        <v>0.445584279244629</v>
      </c>
      <c r="L341" s="16" t="n">
        <v>0.0951303447177548</v>
      </c>
      <c r="M341" s="16" t="n">
        <v>0.521296296296296</v>
      </c>
      <c r="N341" s="16" t="n">
        <v>0.605660889304908</v>
      </c>
      <c r="O341" s="16" t="n">
        <v>0.156383344431716</v>
      </c>
      <c r="P341" s="34" t="b">
        <f aca="false">FALSE()</f>
        <v>0</v>
      </c>
      <c r="Q341" s="16"/>
    </row>
    <row r="342" customFormat="false" ht="22.35" hidden="false" customHeight="false" outlineLevel="0" collapsed="false">
      <c r="A342" s="6" t="s">
        <v>2172</v>
      </c>
      <c r="B342" s="7" t="s">
        <v>1547</v>
      </c>
      <c r="C342" s="17" t="n">
        <v>738</v>
      </c>
      <c r="D342" s="16" t="n">
        <v>0.473706825587363</v>
      </c>
      <c r="E342" s="16" t="n">
        <v>0.0433083277160337</v>
      </c>
      <c r="F342" s="16" t="n">
        <v>0.477143477770905</v>
      </c>
      <c r="G342" s="16" t="n">
        <v>0.0369878424367531</v>
      </c>
      <c r="H342" s="16" t="n">
        <v>0.770381552983177</v>
      </c>
      <c r="I342" s="17" t="n">
        <v>139.905089446218</v>
      </c>
      <c r="J342" s="16" t="n">
        <v>0.442372538369577</v>
      </c>
      <c r="K342" s="16" t="n">
        <v>0.470850483260771</v>
      </c>
      <c r="L342" s="16" t="n">
        <v>0.0900789604984139</v>
      </c>
      <c r="M342" s="16" t="n">
        <v>0.520541838134431</v>
      </c>
      <c r="N342" s="16" t="n">
        <v>0.625221520571934</v>
      </c>
      <c r="O342" s="16" t="n">
        <v>0.154564515257964</v>
      </c>
      <c r="P342" s="34" t="b">
        <f aca="false">FALSE()</f>
        <v>0</v>
      </c>
      <c r="Q342" s="16"/>
    </row>
    <row r="343" customFormat="false" ht="22.35" hidden="false" customHeight="false" outlineLevel="0" collapsed="false">
      <c r="A343" s="6" t="s">
        <v>2173</v>
      </c>
      <c r="B343" s="7" t="s">
        <v>1547</v>
      </c>
      <c r="C343" s="17" t="n">
        <v>739</v>
      </c>
      <c r="D343" s="16" t="n">
        <v>0.476218713902059</v>
      </c>
      <c r="E343" s="16" t="n">
        <v>0.0436716851515225</v>
      </c>
      <c r="F343" s="16" t="n">
        <v>0.479510860391709</v>
      </c>
      <c r="G343" s="16" t="n">
        <v>0.0372133975792961</v>
      </c>
      <c r="H343" s="16" t="n">
        <v>0.732059651553695</v>
      </c>
      <c r="I343" s="17" t="n">
        <v>139.748716067867</v>
      </c>
      <c r="J343" s="16" t="n">
        <v>0.465358077287906</v>
      </c>
      <c r="K343" s="16" t="n">
        <v>0.493165480271912</v>
      </c>
      <c r="L343" s="16" t="n">
        <v>0.0857264467140043</v>
      </c>
      <c r="M343" s="16" t="n">
        <v>0.519547325102881</v>
      </c>
      <c r="N343" s="16" t="n">
        <v>0.64109284142845</v>
      </c>
      <c r="O343" s="16" t="n">
        <v>0.152859714847872</v>
      </c>
      <c r="P343" s="34" t="b">
        <f aca="false">FALSE()</f>
        <v>0</v>
      </c>
      <c r="Q343" s="16"/>
    </row>
    <row r="344" customFormat="false" ht="22.35" hidden="false" customHeight="false" outlineLevel="0" collapsed="false">
      <c r="A344" s="6" t="s">
        <v>1492</v>
      </c>
      <c r="B344" s="7" t="s">
        <v>1547</v>
      </c>
      <c r="C344" s="17" t="n">
        <v>740</v>
      </c>
      <c r="D344" s="16" t="n">
        <v>0.478526054012425</v>
      </c>
      <c r="E344" s="16" t="n">
        <v>0.0440107843685836</v>
      </c>
      <c r="F344" s="16" t="n">
        <v>0.481694611997831</v>
      </c>
      <c r="G344" s="16" t="n">
        <v>0.0374274750726901</v>
      </c>
      <c r="H344" s="16" t="n">
        <v>0.699326023261665</v>
      </c>
      <c r="I344" s="17" t="n">
        <v>139.612005337119</v>
      </c>
      <c r="J344" s="16" t="n">
        <v>0.485511788195404</v>
      </c>
      <c r="K344" s="16" t="n">
        <v>0.512821053960531</v>
      </c>
      <c r="L344" s="16" t="n">
        <v>0.0820010629148544</v>
      </c>
      <c r="M344" s="16" t="n">
        <v>0.519221536351166</v>
      </c>
      <c r="N344" s="16" t="n">
        <v>0.655790748484994</v>
      </c>
      <c r="O344" s="16" t="n">
        <v>0.151319878188994</v>
      </c>
      <c r="P344" s="34" t="b">
        <f aca="false">FALSE()</f>
        <v>0</v>
      </c>
      <c r="Q344" s="16"/>
    </row>
    <row r="345" customFormat="false" ht="22.35" hidden="false" customHeight="false" outlineLevel="0" collapsed="false">
      <c r="A345" s="6" t="s">
        <v>2174</v>
      </c>
      <c r="B345" s="7" t="s">
        <v>1547</v>
      </c>
      <c r="C345" s="17" t="n">
        <v>741</v>
      </c>
      <c r="D345" s="16" t="n">
        <v>0.480641638784045</v>
      </c>
      <c r="E345" s="16" t="n">
        <v>0.0443262985475359</v>
      </c>
      <c r="F345" s="16" t="n">
        <v>0.483706931490042</v>
      </c>
      <c r="G345" s="16" t="n">
        <v>0.0376289177351958</v>
      </c>
      <c r="H345" s="16" t="n">
        <v>0.671869489214512</v>
      </c>
      <c r="I345" s="17" t="n">
        <v>139.491034325922</v>
      </c>
      <c r="J345" s="16" t="n">
        <v>0.502778033411224</v>
      </c>
      <c r="K345" s="16" t="n">
        <v>0.53011403421153</v>
      </c>
      <c r="L345" s="16" t="n">
        <v>0.078873707698021</v>
      </c>
      <c r="M345" s="16" t="n">
        <v>0.518535665294925</v>
      </c>
      <c r="N345" s="16" t="n">
        <v>0.666818369178498</v>
      </c>
      <c r="O345" s="16" t="n">
        <v>0.149903711846336</v>
      </c>
      <c r="P345" s="34" t="b">
        <f aca="false">FALSE()</f>
        <v>0</v>
      </c>
      <c r="Q345" s="16"/>
    </row>
    <row r="346" customFormat="false" ht="22.35" hidden="false" customHeight="false" outlineLevel="0" collapsed="false">
      <c r="A346" s="6" t="s">
        <v>2175</v>
      </c>
      <c r="B346" s="7" t="s">
        <v>1547</v>
      </c>
      <c r="C346" s="17" t="n">
        <v>742</v>
      </c>
      <c r="D346" s="16" t="n">
        <v>0.482575547896623</v>
      </c>
      <c r="E346" s="16" t="n">
        <v>0.0446195016455565</v>
      </c>
      <c r="F346" s="16" t="n">
        <v>0.485557030867953</v>
      </c>
      <c r="G346" s="16" t="n">
        <v>0.037815747404891</v>
      </c>
      <c r="H346" s="16" t="n">
        <v>0.649339246650933</v>
      </c>
      <c r="I346" s="17" t="n">
        <v>139.379710200248</v>
      </c>
      <c r="J346" s="16" t="n">
        <v>0.517187739263864</v>
      </c>
      <c r="K346" s="16" t="n">
        <v>0.544201094813649</v>
      </c>
      <c r="L346" s="16" t="n">
        <v>0.0763110875194217</v>
      </c>
      <c r="M346" s="16" t="n">
        <v>0.51820987654321</v>
      </c>
      <c r="N346" s="16" t="n">
        <v>0.676430182866974</v>
      </c>
      <c r="O346" s="16" t="n">
        <v>0.148586164066798</v>
      </c>
      <c r="P346" s="34" t="b">
        <f aca="false">FALSE()</f>
        <v>0</v>
      </c>
      <c r="Q346" s="16"/>
    </row>
    <row r="347" customFormat="false" ht="22.35" hidden="false" customHeight="false" outlineLevel="0" collapsed="false">
      <c r="A347" s="6" t="s">
        <v>2176</v>
      </c>
      <c r="B347" s="7" t="s">
        <v>1547</v>
      </c>
      <c r="C347" s="17" t="n">
        <v>743</v>
      </c>
      <c r="D347" s="16" t="n">
        <v>0.484333174909906</v>
      </c>
      <c r="E347" s="16" t="n">
        <v>0.0448908417938848</v>
      </c>
      <c r="F347" s="16" t="n">
        <v>0.487248917510116</v>
      </c>
      <c r="G347" s="16" t="n">
        <v>0.0379860269005807</v>
      </c>
      <c r="H347" s="16" t="n">
        <v>0.631307572472652</v>
      </c>
      <c r="I347" s="17" t="n">
        <v>139.273511808623</v>
      </c>
      <c r="J347" s="16" t="n">
        <v>0.528874183561939</v>
      </c>
      <c r="K347" s="16" t="n">
        <v>0.555511987289811</v>
      </c>
      <c r="L347" s="16" t="n">
        <v>0.0742686423198533</v>
      </c>
      <c r="M347" s="16" t="n">
        <v>0.51803840877915</v>
      </c>
      <c r="N347" s="16" t="n">
        <v>0.684458636901572</v>
      </c>
      <c r="O347" s="16" t="n">
        <v>0.14736592389302</v>
      </c>
      <c r="P347" s="34" t="b">
        <f aca="false">FALSE()</f>
        <v>0</v>
      </c>
      <c r="Q347" s="16"/>
    </row>
    <row r="348" customFormat="false" ht="22.35" hidden="false" customHeight="false" outlineLevel="0" collapsed="false">
      <c r="A348" s="6" t="s">
        <v>2177</v>
      </c>
      <c r="B348" s="7" t="s">
        <v>1547</v>
      </c>
      <c r="C348" s="17" t="n">
        <v>744</v>
      </c>
      <c r="D348" s="16" t="n">
        <v>0.485914729058302</v>
      </c>
      <c r="E348" s="16" t="n">
        <v>0.0451398140416304</v>
      </c>
      <c r="F348" s="16" t="n">
        <v>0.488783679405464</v>
      </c>
      <c r="G348" s="16" t="n">
        <v>0.0381411873932756</v>
      </c>
      <c r="H348" s="16" t="n">
        <v>0.617862532754486</v>
      </c>
      <c r="I348" s="17" t="n">
        <v>139.175448567465</v>
      </c>
      <c r="J348" s="16" t="n">
        <v>0.537675672183222</v>
      </c>
      <c r="K348" s="16" t="n">
        <v>0.564042982699791</v>
      </c>
      <c r="L348" s="16" t="n">
        <v>0.0727564877522974</v>
      </c>
      <c r="M348" s="16" t="n">
        <v>0.517506858710563</v>
      </c>
      <c r="N348" s="16" t="n">
        <v>0.689453437507101</v>
      </c>
      <c r="O348" s="16" t="n">
        <v>0.146295859425314</v>
      </c>
      <c r="P348" s="34" t="b">
        <f aca="false">FALSE()</f>
        <v>0</v>
      </c>
      <c r="Q348" s="16"/>
    </row>
    <row r="349" customFormat="false" ht="22.35" hidden="false" customHeight="false" outlineLevel="0" collapsed="false">
      <c r="A349" s="6" t="s">
        <v>2178</v>
      </c>
      <c r="B349" s="7" t="s">
        <v>1547</v>
      </c>
      <c r="C349" s="17" t="n">
        <v>745</v>
      </c>
      <c r="D349" s="16" t="n">
        <v>0.487334116250677</v>
      </c>
      <c r="E349" s="16" t="n">
        <v>0.0453663259682831</v>
      </c>
      <c r="F349" s="16" t="n">
        <v>0.490173472987936</v>
      </c>
      <c r="G349" s="16" t="n">
        <v>0.0382807073238114</v>
      </c>
      <c r="H349" s="16" t="n">
        <v>0.608538894305755</v>
      </c>
      <c r="I349" s="17" t="n">
        <v>139.084427186552</v>
      </c>
      <c r="J349" s="16" t="n">
        <v>0.543822680176084</v>
      </c>
      <c r="K349" s="16" t="n">
        <v>0.569883175109922</v>
      </c>
      <c r="L349" s="16" t="n">
        <v>0.0717224023696701</v>
      </c>
      <c r="M349" s="16" t="n">
        <v>0.5170438957476</v>
      </c>
      <c r="N349" s="16" t="n">
        <v>0.692660348499994</v>
      </c>
      <c r="O349" s="16" t="n">
        <v>0.14535884530274</v>
      </c>
      <c r="P349" s="34" t="b">
        <f aca="false">FALSE()</f>
        <v>0</v>
      </c>
      <c r="Q349" s="16"/>
    </row>
    <row r="350" customFormat="false" ht="22.35" hidden="false" customHeight="false" outlineLevel="0" collapsed="false">
      <c r="A350" s="6" t="s">
        <v>2179</v>
      </c>
      <c r="B350" s="7" t="s">
        <v>1547</v>
      </c>
      <c r="C350" s="17" t="n">
        <v>746</v>
      </c>
      <c r="D350" s="16" t="n">
        <v>0.488607534801191</v>
      </c>
      <c r="E350" s="16" t="n">
        <v>0.0455710288567186</v>
      </c>
      <c r="F350" s="16" t="n">
        <v>0.491431172017911</v>
      </c>
      <c r="G350" s="16" t="n">
        <v>0.0384039669240817</v>
      </c>
      <c r="H350" s="16" t="n">
        <v>0.602548024492319</v>
      </c>
      <c r="I350" s="17" t="n">
        <v>138.998141716049</v>
      </c>
      <c r="J350" s="16" t="n">
        <v>0.547791161604997</v>
      </c>
      <c r="K350" s="16" t="n">
        <v>0.573494783214112</v>
      </c>
      <c r="L350" s="16" t="n">
        <v>0.0710764314840167</v>
      </c>
      <c r="M350" s="16" t="n">
        <v>0.517009602194787</v>
      </c>
      <c r="N350" s="16" t="n">
        <v>0.694666356334507</v>
      </c>
      <c r="O350" s="16" t="n">
        <v>0.144535081657091</v>
      </c>
      <c r="P350" s="34" t="b">
        <f aca="false">FALSE()</f>
        <v>0</v>
      </c>
      <c r="Q350" s="16"/>
    </row>
    <row r="351" customFormat="false" ht="22.35" hidden="false" customHeight="false" outlineLevel="0" collapsed="false">
      <c r="A351" s="6" t="s">
        <v>2180</v>
      </c>
      <c r="B351" s="7" t="s">
        <v>1547</v>
      </c>
      <c r="C351" s="17" t="n">
        <v>747</v>
      </c>
      <c r="D351" s="16" t="n">
        <v>0.489754062839678</v>
      </c>
      <c r="E351" s="16" t="n">
        <v>0.0457562471597601</v>
      </c>
      <c r="F351" s="16" t="n">
        <v>0.492572478562927</v>
      </c>
      <c r="G351" s="16" t="n">
        <v>0.0385107412041408</v>
      </c>
      <c r="H351" s="16" t="n">
        <v>0.599094461155991</v>
      </c>
      <c r="I351" s="17" t="n">
        <v>138.912605742022</v>
      </c>
      <c r="J351" s="16" t="n">
        <v>0.550085677223775</v>
      </c>
      <c r="K351" s="16" t="n">
        <v>0.575171469004452</v>
      </c>
      <c r="L351" s="16" t="n">
        <v>0.0707284994999185</v>
      </c>
      <c r="M351" s="16" t="n">
        <v>0.5170438957476</v>
      </c>
      <c r="N351" s="16" t="n">
        <v>0.695455834667597</v>
      </c>
      <c r="O351" s="16" t="n">
        <v>0.14377845816529</v>
      </c>
      <c r="P351" s="34" t="b">
        <f aca="false">FALSE()</f>
        <v>0</v>
      </c>
      <c r="Q351" s="16"/>
    </row>
    <row r="352" customFormat="false" ht="22.35" hidden="false" customHeight="false" outlineLevel="0" collapsed="false">
      <c r="A352" s="6" t="s">
        <v>2181</v>
      </c>
      <c r="B352" s="7" t="s">
        <v>1547</v>
      </c>
      <c r="C352" s="17" t="n">
        <v>748</v>
      </c>
      <c r="D352" s="16" t="n">
        <v>0.490774777949213</v>
      </c>
      <c r="E352" s="16" t="n">
        <v>0.0459227684762678</v>
      </c>
      <c r="F352" s="16" t="n">
        <v>0.493600838218887</v>
      </c>
      <c r="G352" s="16" t="n">
        <v>0.0386020655237757</v>
      </c>
      <c r="H352" s="16" t="n">
        <v>0.598634935873724</v>
      </c>
      <c r="I352" s="17" t="n">
        <v>138.82834406552</v>
      </c>
      <c r="J352" s="16" t="n">
        <v>0.550391852400943</v>
      </c>
      <c r="K352" s="16" t="n">
        <v>0.575346646716351</v>
      </c>
      <c r="L352" s="16" t="n">
        <v>0.0707329631746765</v>
      </c>
      <c r="M352" s="16" t="n">
        <v>0.5170438957476</v>
      </c>
      <c r="N352" s="16" t="n">
        <v>0.695158580554946</v>
      </c>
      <c r="O352" s="16" t="n">
        <v>0.143077419564777</v>
      </c>
      <c r="P352" s="34" t="b">
        <f aca="false">FALSE()</f>
        <v>0</v>
      </c>
      <c r="Q352" s="16"/>
    </row>
    <row r="353" customFormat="false" ht="22.35" hidden="false" customHeight="false" outlineLevel="0" collapsed="false">
      <c r="A353" s="6" t="s">
        <v>2182</v>
      </c>
      <c r="B353" s="7" t="s">
        <v>1547</v>
      </c>
      <c r="C353" s="17" t="n">
        <v>749</v>
      </c>
      <c r="D353" s="16" t="n">
        <v>0.491678219521762</v>
      </c>
      <c r="E353" s="16" t="n">
        <v>0.046070470886301</v>
      </c>
      <c r="F353" s="16" t="n">
        <v>0.494521799476451</v>
      </c>
      <c r="G353" s="16" t="n">
        <v>0.038679531910846</v>
      </c>
      <c r="H353" s="16" t="n">
        <v>0.600504542309467</v>
      </c>
      <c r="I353" s="17" t="n">
        <v>138.748145103734</v>
      </c>
      <c r="J353" s="16" t="n">
        <v>0.549149659647217</v>
      </c>
      <c r="K353" s="16" t="n">
        <v>0.574482250450202</v>
      </c>
      <c r="L353" s="16" t="n">
        <v>0.0710101107915185</v>
      </c>
      <c r="M353" s="16" t="n">
        <v>0.51712962962963</v>
      </c>
      <c r="N353" s="16" t="n">
        <v>0.693974738482872</v>
      </c>
      <c r="O353" s="16" t="n">
        <v>0.142463518726508</v>
      </c>
      <c r="P353" s="34" t="b">
        <f aca="false">FALSE()</f>
        <v>0</v>
      </c>
      <c r="Q353" s="16"/>
    </row>
    <row r="354" customFormat="false" ht="22.35" hidden="false" customHeight="false" outlineLevel="0" collapsed="false">
      <c r="A354" s="6" t="s">
        <v>1361</v>
      </c>
      <c r="B354" s="7" t="s">
        <v>1547</v>
      </c>
      <c r="C354" s="17" t="n">
        <v>750</v>
      </c>
      <c r="D354" s="16" t="n">
        <v>0.492478141746564</v>
      </c>
      <c r="E354" s="16" t="n">
        <v>0.0462004349318041</v>
      </c>
      <c r="F354" s="16" t="n">
        <v>0.495346347731775</v>
      </c>
      <c r="G354" s="16" t="n">
        <v>0.0387444762257749</v>
      </c>
      <c r="H354" s="16" t="n">
        <v>0.604086119203019</v>
      </c>
      <c r="I354" s="17" t="n">
        <v>138.672591286236</v>
      </c>
      <c r="J354" s="16" t="n">
        <v>0.546773382311784</v>
      </c>
      <c r="K354" s="16" t="n">
        <v>0.572573690788267</v>
      </c>
      <c r="L354" s="16" t="n">
        <v>0.0714870980335007</v>
      </c>
      <c r="M354" s="16" t="n">
        <v>0.51721536351166</v>
      </c>
      <c r="N354" s="16" t="n">
        <v>0.692084042617397</v>
      </c>
      <c r="O354" s="16" t="n">
        <v>0.141956413841634</v>
      </c>
      <c r="P354" s="34" t="b">
        <f aca="false">FALSE()</f>
        <v>0</v>
      </c>
      <c r="Q354" s="16"/>
    </row>
    <row r="355" customFormat="false" ht="22.35" hidden="false" customHeight="false" outlineLevel="0" collapsed="false">
      <c r="A355" s="6" t="s">
        <v>2183</v>
      </c>
      <c r="B355" s="7" t="s">
        <v>1547</v>
      </c>
      <c r="C355" s="17" t="n">
        <v>751</v>
      </c>
      <c r="D355" s="16" t="n">
        <v>0.493193533001073</v>
      </c>
      <c r="E355" s="16" t="n">
        <v>0.0463170378881377</v>
      </c>
      <c r="F355" s="16" t="n">
        <v>0.49609588484021</v>
      </c>
      <c r="G355" s="16" t="n">
        <v>0.0387965215254174</v>
      </c>
      <c r="H355" s="16" t="n">
        <v>0.609827352864549</v>
      </c>
      <c r="I355" s="17" t="n">
        <v>138.594653687822</v>
      </c>
      <c r="J355" s="16" t="n">
        <v>0.542974712227656</v>
      </c>
      <c r="K355" s="16" t="n">
        <v>0.569170259091885</v>
      </c>
      <c r="L355" s="16" t="n">
        <v>0.0722223547009169</v>
      </c>
      <c r="M355" s="16" t="n">
        <v>0.517592592592593</v>
      </c>
      <c r="N355" s="16" t="n">
        <v>0.688980622853005</v>
      </c>
      <c r="O355" s="16" t="n">
        <v>0.14147775943954</v>
      </c>
      <c r="P355" s="34" t="b">
        <f aca="false">FALSE()</f>
        <v>0</v>
      </c>
      <c r="Q355" s="16"/>
    </row>
    <row r="356" customFormat="false" ht="22.35" hidden="false" customHeight="false" outlineLevel="0" collapsed="false">
      <c r="A356" s="6" t="s">
        <v>2184</v>
      </c>
      <c r="B356" s="7" t="s">
        <v>1547</v>
      </c>
      <c r="C356" s="17" t="n">
        <v>752</v>
      </c>
      <c r="D356" s="16" t="n">
        <v>0.493830950656216</v>
      </c>
      <c r="E356" s="16" t="n">
        <v>0.0464215132113883</v>
      </c>
      <c r="F356" s="16" t="n">
        <v>0.496776023154756</v>
      </c>
      <c r="G356" s="16" t="n">
        <v>0.038836257938649</v>
      </c>
      <c r="H356" s="16" t="n">
        <v>0.617504245928808</v>
      </c>
      <c r="I356" s="17" t="n">
        <v>138.513544454189</v>
      </c>
      <c r="J356" s="16" t="n">
        <v>0.537916025786736</v>
      </c>
      <c r="K356" s="16" t="n">
        <v>0.564152516304006</v>
      </c>
      <c r="L356" s="16" t="n">
        <v>0.0731905687973078</v>
      </c>
      <c r="M356" s="16" t="n">
        <v>0.517712620027435</v>
      </c>
      <c r="N356" s="16" t="n">
        <v>0.685117048833327</v>
      </c>
      <c r="O356" s="16" t="n">
        <v>0.140999657420537</v>
      </c>
      <c r="P356" s="34" t="b">
        <f aca="false">FALSE()</f>
        <v>0</v>
      </c>
      <c r="Q356" s="16"/>
    </row>
    <row r="357" customFormat="false" ht="22.35" hidden="false" customHeight="false" outlineLevel="0" collapsed="false">
      <c r="A357" s="6" t="s">
        <v>2185</v>
      </c>
      <c r="B357" s="7" t="s">
        <v>1547</v>
      </c>
      <c r="C357" s="17" t="n">
        <v>753</v>
      </c>
      <c r="D357" s="16" t="n">
        <v>0.494388207845339</v>
      </c>
      <c r="E357" s="16" t="n">
        <v>0.0465135047158245</v>
      </c>
      <c r="F357" s="16" t="n">
        <v>0.497385223668615</v>
      </c>
      <c r="G357" s="16" t="n">
        <v>0.0388660095726463</v>
      </c>
      <c r="H357" s="16" t="n">
        <v>0.627245983453971</v>
      </c>
      <c r="I357" s="17" t="n">
        <v>138.433668873218</v>
      </c>
      <c r="J357" s="16" t="n">
        <v>0.531531186604841</v>
      </c>
      <c r="K357" s="16" t="n">
        <v>0.558020345158131</v>
      </c>
      <c r="L357" s="16" t="n">
        <v>0.0744044638134629</v>
      </c>
      <c r="M357" s="16" t="n">
        <v>0.518244170096022</v>
      </c>
      <c r="N357" s="16" t="n">
        <v>0.679434650692512</v>
      </c>
      <c r="O357" s="16" t="n">
        <v>0.140587453055047</v>
      </c>
      <c r="P357" s="34" t="b">
        <f aca="false">FALSE()</f>
        <v>0</v>
      </c>
      <c r="Q357" s="16"/>
    </row>
    <row r="358" customFormat="false" ht="22.35" hidden="false" customHeight="false" outlineLevel="0" collapsed="false">
      <c r="A358" s="6" t="s">
        <v>2186</v>
      </c>
      <c r="B358" s="7" t="s">
        <v>1547</v>
      </c>
      <c r="C358" s="17" t="n">
        <v>754</v>
      </c>
      <c r="D358" s="16" t="n">
        <v>0.494867077591141</v>
      </c>
      <c r="E358" s="16" t="n">
        <v>0.0465921991753211</v>
      </c>
      <c r="F358" s="16" t="n">
        <v>0.497924992632144</v>
      </c>
      <c r="G358" s="16" t="n">
        <v>0.0388882049036299</v>
      </c>
      <c r="H358" s="16" t="n">
        <v>0.638998205615157</v>
      </c>
      <c r="I358" s="17" t="n">
        <v>138.360189175378</v>
      </c>
      <c r="J358" s="16" t="n">
        <v>0.523880536729166</v>
      </c>
      <c r="K358" s="16" t="n">
        <v>0.550684961354113</v>
      </c>
      <c r="L358" s="16" t="n">
        <v>0.0758542114557054</v>
      </c>
      <c r="M358" s="16" t="n">
        <v>0.518552812071331</v>
      </c>
      <c r="N358" s="16" t="n">
        <v>0.673422244801091</v>
      </c>
      <c r="O358" s="16" t="n">
        <v>0.140299633435542</v>
      </c>
      <c r="P358" s="34" t="b">
        <f aca="false">FALSE()</f>
        <v>0</v>
      </c>
      <c r="Q358" s="16"/>
    </row>
    <row r="359" customFormat="false" ht="22.35" hidden="false" customHeight="false" outlineLevel="0" collapsed="false">
      <c r="A359" s="6" t="s">
        <v>2187</v>
      </c>
      <c r="B359" s="7" t="s">
        <v>1547</v>
      </c>
      <c r="C359" s="17" t="n">
        <v>755</v>
      </c>
      <c r="D359" s="16" t="n">
        <v>0.495297486250841</v>
      </c>
      <c r="E359" s="16" t="n">
        <v>0.0466606365508952</v>
      </c>
      <c r="F359" s="16" t="n">
        <v>0.498421088753872</v>
      </c>
      <c r="G359" s="16" t="n">
        <v>0.038902073601638</v>
      </c>
      <c r="H359" s="16" t="n">
        <v>0.651855741650254</v>
      </c>
      <c r="I359" s="17" t="n">
        <v>138.287430024908</v>
      </c>
      <c r="J359" s="16" t="n">
        <v>0.515576171712431</v>
      </c>
      <c r="K359" s="16" t="n">
        <v>0.542642940047321</v>
      </c>
      <c r="L359" s="16" t="n">
        <v>0.0774369206332799</v>
      </c>
      <c r="M359" s="16" t="n">
        <v>0.519050068587106</v>
      </c>
      <c r="N359" s="16" t="n">
        <v>0.666801711328488</v>
      </c>
      <c r="O359" s="16" t="n">
        <v>0.140028743397715</v>
      </c>
      <c r="P359" s="34" t="b">
        <f aca="false">FALSE()</f>
        <v>0</v>
      </c>
      <c r="Q359" s="16"/>
    </row>
    <row r="360" customFormat="false" ht="22.35" hidden="false" customHeight="false" outlineLevel="0" collapsed="false">
      <c r="A360" s="6" t="s">
        <v>2188</v>
      </c>
      <c r="B360" s="7" t="s">
        <v>1547</v>
      </c>
      <c r="C360" s="17" t="n">
        <v>756</v>
      </c>
      <c r="D360" s="16" t="n">
        <v>0.49568542417679</v>
      </c>
      <c r="E360" s="16" t="n">
        <v>0.0467207265536495</v>
      </c>
      <c r="F360" s="16" t="n">
        <v>0.498878442039945</v>
      </c>
      <c r="G360" s="16" t="n">
        <v>0.038907395364045</v>
      </c>
      <c r="H360" s="16" t="n">
        <v>0.665578153346516</v>
      </c>
      <c r="I360" s="17" t="n">
        <v>138.212302258471</v>
      </c>
      <c r="J360" s="16" t="n">
        <v>0.506790013291476</v>
      </c>
      <c r="K360" s="16" t="n">
        <v>0.533937180797062</v>
      </c>
      <c r="L360" s="16" t="n">
        <v>0.0791267239774672</v>
      </c>
      <c r="M360" s="16" t="n">
        <v>0.51937585733882</v>
      </c>
      <c r="N360" s="16" t="n">
        <v>0.659689244068178</v>
      </c>
      <c r="O360" s="16" t="n">
        <v>0.139757870434723</v>
      </c>
      <c r="P360" s="34" t="b">
        <f aca="false">FALSE()</f>
        <v>0</v>
      </c>
      <c r="Q360" s="16"/>
    </row>
    <row r="361" customFormat="false" ht="22.35" hidden="false" customHeight="false" outlineLevel="0" collapsed="false">
      <c r="A361" s="6" t="s">
        <v>2189</v>
      </c>
      <c r="B361" s="7" t="s">
        <v>1547</v>
      </c>
      <c r="C361" s="17" t="n">
        <v>757</v>
      </c>
      <c r="D361" s="16" t="n">
        <v>0.496024761203915</v>
      </c>
      <c r="E361" s="16" t="n">
        <v>0.0467719725337632</v>
      </c>
      <c r="F361" s="16" t="n">
        <v>0.49929210414214</v>
      </c>
      <c r="G361" s="16" t="n">
        <v>0.038905746623143</v>
      </c>
      <c r="H361" s="16" t="n">
        <v>0.680419113890752</v>
      </c>
      <c r="I361" s="17" t="n">
        <v>138.138112750777</v>
      </c>
      <c r="J361" s="16" t="n">
        <v>0.49737795346974</v>
      </c>
      <c r="K361" s="16" t="n">
        <v>0.524686961591109</v>
      </c>
      <c r="L361" s="16" t="n">
        <v>0.0809514837846496</v>
      </c>
      <c r="M361" s="16" t="n">
        <v>0.519907407407407</v>
      </c>
      <c r="N361" s="16" t="n">
        <v>0.652498559554278</v>
      </c>
      <c r="O361" s="16" t="n">
        <v>0.139534323736594</v>
      </c>
      <c r="P361" s="34" t="b">
        <f aca="false">FALSE()</f>
        <v>0</v>
      </c>
      <c r="Q361" s="16"/>
    </row>
    <row r="362" customFormat="false" ht="22.35" hidden="false" customHeight="false" outlineLevel="0" collapsed="false">
      <c r="A362" s="6" t="s">
        <v>2190</v>
      </c>
      <c r="B362" s="7" t="s">
        <v>1547</v>
      </c>
      <c r="C362" s="17" t="n">
        <v>758</v>
      </c>
      <c r="D362" s="16" t="n">
        <v>0.496310810408224</v>
      </c>
      <c r="E362" s="16" t="n">
        <v>0.046812885392811</v>
      </c>
      <c r="F362" s="16" t="n">
        <v>0.499658780381809</v>
      </c>
      <c r="G362" s="16" t="n">
        <v>0.0389000446553997</v>
      </c>
      <c r="H362" s="16" t="n">
        <v>0.696686611164909</v>
      </c>
      <c r="I362" s="17" t="n">
        <v>138.071747938492</v>
      </c>
      <c r="J362" s="16" t="n">
        <v>0.48717020158189</v>
      </c>
      <c r="K362" s="16" t="n">
        <v>0.514310947994109</v>
      </c>
      <c r="L362" s="16" t="n">
        <v>0.0829423575654145</v>
      </c>
      <c r="M362" s="16" t="n">
        <v>0.520301783264746</v>
      </c>
      <c r="N362" s="16" t="n">
        <v>0.643461200948508</v>
      </c>
      <c r="O362" s="16" t="n">
        <v>0.139409201434961</v>
      </c>
      <c r="P362" s="34" t="b">
        <f aca="false">FALSE()</f>
        <v>0</v>
      </c>
      <c r="Q362" s="16"/>
    </row>
    <row r="363" customFormat="false" ht="22.35" hidden="false" customHeight="false" outlineLevel="0" collapsed="false">
      <c r="A363" s="6" t="s">
        <v>2191</v>
      </c>
      <c r="B363" s="7" t="s">
        <v>1547</v>
      </c>
      <c r="C363" s="17" t="n">
        <v>759</v>
      </c>
      <c r="D363" s="16" t="n">
        <v>0.496552811583214</v>
      </c>
      <c r="E363" s="16" t="n">
        <v>0.0468455604419725</v>
      </c>
      <c r="F363" s="16" t="n">
        <v>0.49998222419023</v>
      </c>
      <c r="G363" s="16" t="n">
        <v>0.0388906742937639</v>
      </c>
      <c r="H363" s="16" t="n">
        <v>0.713217592719259</v>
      </c>
      <c r="I363" s="17" t="n">
        <v>138.010858948852</v>
      </c>
      <c r="J363" s="16" t="n">
        <v>0.476915380905392</v>
      </c>
      <c r="K363" s="16" t="n">
        <v>0.50451155512551</v>
      </c>
      <c r="L363" s="16" t="n">
        <v>0.0849626586513047</v>
      </c>
      <c r="M363" s="16" t="n">
        <v>0.520833333333333</v>
      </c>
      <c r="N363" s="16" t="n">
        <v>0.635420160196089</v>
      </c>
      <c r="O363" s="16" t="n">
        <v>0.139388730099279</v>
      </c>
      <c r="P363" s="34" t="b">
        <f aca="false">FALSE()</f>
        <v>0</v>
      </c>
      <c r="Q363" s="16"/>
    </row>
    <row r="364" customFormat="false" ht="22.35" hidden="false" customHeight="false" outlineLevel="0" collapsed="false">
      <c r="A364" s="6" t="s">
        <v>1362</v>
      </c>
      <c r="B364" s="7" t="s">
        <v>1547</v>
      </c>
      <c r="C364" s="17" t="n">
        <v>760</v>
      </c>
      <c r="D364" s="16" t="n">
        <v>0.496767637653462</v>
      </c>
      <c r="E364" s="16" t="n">
        <v>0.046872199388839</v>
      </c>
      <c r="F364" s="16" t="n">
        <v>0.500277759071219</v>
      </c>
      <c r="G364" s="16" t="n">
        <v>0.0388767028536686</v>
      </c>
      <c r="H364" s="16" t="n">
        <v>0.72966972512934</v>
      </c>
      <c r="I364" s="17" t="n">
        <v>137.950795040411</v>
      </c>
      <c r="J364" s="16" t="n">
        <v>0.466829257143919</v>
      </c>
      <c r="K364" s="16" t="n">
        <v>0.494598268355186</v>
      </c>
      <c r="L364" s="16" t="n">
        <v>0.0869753869662759</v>
      </c>
      <c r="M364" s="16" t="n">
        <v>0.521313443072702</v>
      </c>
      <c r="N364" s="16" t="n">
        <v>0.627433993486676</v>
      </c>
      <c r="O364" s="16" t="n">
        <v>0.139405612668571</v>
      </c>
      <c r="P364" s="34" t="b">
        <f aca="false">FALSE()</f>
        <v>0</v>
      </c>
      <c r="Q364" s="16"/>
    </row>
    <row r="365" customFormat="false" ht="22.35" hidden="false" customHeight="false" outlineLevel="0" collapsed="false">
      <c r="A365" s="6" t="s">
        <v>1363</v>
      </c>
      <c r="B365" s="7" t="s">
        <v>1547</v>
      </c>
      <c r="C365" s="17" t="n">
        <v>761</v>
      </c>
      <c r="D365" s="16" t="n">
        <v>0.496961265406796</v>
      </c>
      <c r="E365" s="16" t="n">
        <v>0.0468939678627034</v>
      </c>
      <c r="F365" s="16" t="n">
        <v>0.500552789945143</v>
      </c>
      <c r="G365" s="16" t="n">
        <v>0.0388569446887621</v>
      </c>
      <c r="H365" s="16" t="n">
        <v>0.746332620557615</v>
      </c>
      <c r="I365" s="17" t="n">
        <v>137.887955677441</v>
      </c>
      <c r="J365" s="16" t="n">
        <v>0.456737070375433</v>
      </c>
      <c r="K365" s="16" t="n">
        <v>0.484896096714773</v>
      </c>
      <c r="L365" s="16" t="n">
        <v>0.0890182748080315</v>
      </c>
      <c r="M365" s="16" t="n">
        <v>0.521776406035665</v>
      </c>
      <c r="N365" s="16" t="n">
        <v>0.618704122353611</v>
      </c>
      <c r="O365" s="16" t="n">
        <v>0.139398987947457</v>
      </c>
      <c r="P365" s="34" t="b">
        <f aca="false">FALSE()</f>
        <v>0</v>
      </c>
      <c r="Q365" s="16"/>
    </row>
    <row r="366" customFormat="false" ht="22.35" hidden="false" customHeight="false" outlineLevel="0" collapsed="false">
      <c r="A366" s="6" t="s">
        <v>2192</v>
      </c>
      <c r="B366" s="7" t="s">
        <v>1547</v>
      </c>
      <c r="C366" s="17" t="n">
        <v>762</v>
      </c>
      <c r="D366" s="16" t="n">
        <v>0.497122858850145</v>
      </c>
      <c r="E366" s="16" t="n">
        <v>0.0469096574664307</v>
      </c>
      <c r="F366" s="16" t="n">
        <v>0.500796030864454</v>
      </c>
      <c r="G366" s="16" t="n">
        <v>0.0388309284719128</v>
      </c>
      <c r="H366" s="16" t="n">
        <v>0.763136432296132</v>
      </c>
      <c r="I366" s="17" t="n">
        <v>137.82321203738</v>
      </c>
      <c r="J366" s="16" t="n">
        <v>0.446686304488253</v>
      </c>
      <c r="K366" s="16" t="n">
        <v>0.475198196264099</v>
      </c>
      <c r="L366" s="16" t="n">
        <v>0.0910824236222484</v>
      </c>
      <c r="M366" s="16" t="n">
        <v>0.522325102880659</v>
      </c>
      <c r="N366" s="16" t="n">
        <v>0.609895485952948</v>
      </c>
      <c r="O366" s="16" t="n">
        <v>0.139352915185555</v>
      </c>
      <c r="P366" s="34" t="b">
        <f aca="false">FALSE()</f>
        <v>0</v>
      </c>
      <c r="Q366" s="16"/>
    </row>
    <row r="367" customFormat="false" ht="22.35" hidden="false" customHeight="false" outlineLevel="0" collapsed="false">
      <c r="A367" s="6" t="s">
        <v>2193</v>
      </c>
      <c r="B367" s="7" t="s">
        <v>1547</v>
      </c>
      <c r="C367" s="17" t="n">
        <v>763</v>
      </c>
      <c r="D367" s="16" t="n">
        <v>0.497247635545041</v>
      </c>
      <c r="E367" s="16" t="n">
        <v>0.0469186091294174</v>
      </c>
      <c r="F367" s="16" t="n">
        <v>0.501004370623645</v>
      </c>
      <c r="G367" s="16" t="n">
        <v>0.0388008631747829</v>
      </c>
      <c r="H367" s="16" t="n">
        <v>0.780439265964689</v>
      </c>
      <c r="I367" s="17" t="n">
        <v>137.76110891467</v>
      </c>
      <c r="J367" s="16" t="n">
        <v>0.436471293126755</v>
      </c>
      <c r="K367" s="16" t="n">
        <v>0.464807766609196</v>
      </c>
      <c r="L367" s="16" t="n">
        <v>0.0932064614971755</v>
      </c>
      <c r="M367" s="16" t="n">
        <v>0.52292524005487</v>
      </c>
      <c r="N367" s="16" t="n">
        <v>0.601202299490801</v>
      </c>
      <c r="O367" s="16" t="n">
        <v>0.139333907488102</v>
      </c>
      <c r="P367" s="34" t="b">
        <f aca="false">FALSE()</f>
        <v>0</v>
      </c>
      <c r="Q367" s="16"/>
    </row>
    <row r="368" customFormat="false" ht="22.35" hidden="false" customHeight="false" outlineLevel="0" collapsed="false">
      <c r="A368" s="6" t="s">
        <v>2194</v>
      </c>
      <c r="B368" s="7" t="s">
        <v>1547</v>
      </c>
      <c r="C368" s="17" t="n">
        <v>764</v>
      </c>
      <c r="D368" s="16" t="n">
        <v>0.497345731608545</v>
      </c>
      <c r="E368" s="16" t="n">
        <v>0.0469230816668365</v>
      </c>
      <c r="F368" s="16" t="n">
        <v>0.501187788827283</v>
      </c>
      <c r="G368" s="16" t="n">
        <v>0.0387675435012917</v>
      </c>
      <c r="H368" s="16" t="n">
        <v>0.798179932358539</v>
      </c>
      <c r="I368" s="17" t="n">
        <v>137.699836836549</v>
      </c>
      <c r="J368" s="16" t="n">
        <v>0.426140480882176</v>
      </c>
      <c r="K368" s="16" t="n">
        <v>0.455442440293853</v>
      </c>
      <c r="L368" s="16" t="n">
        <v>0.0953847760540799</v>
      </c>
      <c r="M368" s="16" t="n">
        <v>0.52326817558299</v>
      </c>
      <c r="N368" s="16" t="n">
        <v>0.592341840827507</v>
      </c>
      <c r="O368" s="16" t="n">
        <v>0.139346450969989</v>
      </c>
      <c r="P368" s="34" t="b">
        <f aca="false">FALSE()</f>
        <v>0</v>
      </c>
      <c r="Q368" s="16"/>
    </row>
    <row r="369" customFormat="false" ht="22.35" hidden="false" customHeight="false" outlineLevel="0" collapsed="false">
      <c r="A369" s="6" t="s">
        <v>2195</v>
      </c>
      <c r="B369" s="7" t="s">
        <v>1547</v>
      </c>
      <c r="C369" s="17" t="n">
        <v>765</v>
      </c>
      <c r="D369" s="16" t="n">
        <v>0.497433540586657</v>
      </c>
      <c r="E369" s="16" t="n">
        <v>0.0469256659522218</v>
      </c>
      <c r="F369" s="16" t="n">
        <v>0.501361059129811</v>
      </c>
      <c r="G369" s="16" t="n">
        <v>0.0387307074715027</v>
      </c>
      <c r="H369" s="16" t="n">
        <v>0.81598790420109</v>
      </c>
      <c r="I369" s="17" t="n">
        <v>137.635409104545</v>
      </c>
      <c r="J369" s="16" t="n">
        <v>0.415917006639387</v>
      </c>
      <c r="K369" s="16" t="n">
        <v>0.445089112313939</v>
      </c>
      <c r="L369" s="16" t="n">
        <v>0.0975770875126964</v>
      </c>
      <c r="M369" s="16" t="n">
        <v>0.523662551440329</v>
      </c>
      <c r="N369" s="16" t="n">
        <v>0.583149273944626</v>
      </c>
      <c r="O369" s="16" t="n">
        <v>0.139334134255797</v>
      </c>
      <c r="P369" s="34" t="b">
        <f aca="false">FALSE()</f>
        <v>0</v>
      </c>
      <c r="Q369" s="16"/>
    </row>
    <row r="370" customFormat="false" ht="22.35" hidden="false" customHeight="false" outlineLevel="0" collapsed="false">
      <c r="A370" s="6" t="s">
        <v>2196</v>
      </c>
      <c r="B370" s="7" t="s">
        <v>1547</v>
      </c>
      <c r="C370" s="17" t="n">
        <v>766</v>
      </c>
      <c r="D370" s="16" t="n">
        <v>0.497505267874742</v>
      </c>
      <c r="E370" s="16" t="n">
        <v>0.0469251496385758</v>
      </c>
      <c r="F370" s="16" t="n">
        <v>0.501522435195669</v>
      </c>
      <c r="G370" s="16" t="n">
        <v>0.0386918120663411</v>
      </c>
      <c r="H370" s="16" t="n">
        <v>0.834722041100464</v>
      </c>
      <c r="I370" s="17" t="n">
        <v>137.571883790949</v>
      </c>
      <c r="J370" s="16" t="n">
        <v>0.40532141206911</v>
      </c>
      <c r="K370" s="16" t="n">
        <v>0.434646992270492</v>
      </c>
      <c r="L370" s="16" t="n">
        <v>0.099882275043811</v>
      </c>
      <c r="M370" s="16" t="n">
        <v>0.524142661179698</v>
      </c>
      <c r="N370" s="16" t="n">
        <v>0.574278318917574</v>
      </c>
      <c r="O370" s="16" t="n">
        <v>0.139331315110672</v>
      </c>
      <c r="P370" s="34" t="b">
        <f aca="false">FALSE()</f>
        <v>0</v>
      </c>
      <c r="Q370" s="16"/>
    </row>
    <row r="371" customFormat="false" ht="22.35" hidden="false" customHeight="false" outlineLevel="0" collapsed="false">
      <c r="A371" s="6" t="s">
        <v>2197</v>
      </c>
      <c r="B371" s="7" t="s">
        <v>1547</v>
      </c>
      <c r="C371" s="17" t="n">
        <v>767</v>
      </c>
      <c r="D371" s="16" t="n">
        <v>0.497555553978728</v>
      </c>
      <c r="E371" s="16" t="n">
        <v>0.0469203088838481</v>
      </c>
      <c r="F371" s="16" t="n">
        <v>0.501665956998422</v>
      </c>
      <c r="G371" s="16" t="n">
        <v>0.0386514956945629</v>
      </c>
      <c r="H371" s="16" t="n">
        <v>0.854279454949838</v>
      </c>
      <c r="I371" s="17" t="n">
        <v>137.511960142141</v>
      </c>
      <c r="J371" s="16" t="n">
        <v>0.394435960900836</v>
      </c>
      <c r="K371" s="16" t="n">
        <v>0.4236307551083</v>
      </c>
      <c r="L371" s="16" t="n">
        <v>0.102285343841828</v>
      </c>
      <c r="M371" s="16" t="n">
        <v>0.524657064471879</v>
      </c>
      <c r="N371" s="16" t="n">
        <v>0.564626722252533</v>
      </c>
      <c r="O371" s="16" t="n">
        <v>0.139371174577997</v>
      </c>
      <c r="P371" s="34" t="b">
        <f aca="false">FALSE()</f>
        <v>0</v>
      </c>
      <c r="Q371" s="16"/>
    </row>
    <row r="372" customFormat="false" ht="22.35" hidden="false" customHeight="false" outlineLevel="0" collapsed="false">
      <c r="A372" s="6" t="s">
        <v>2198</v>
      </c>
      <c r="B372" s="7" t="s">
        <v>1547</v>
      </c>
      <c r="C372" s="17" t="n">
        <v>768</v>
      </c>
      <c r="D372" s="16" t="n">
        <v>0.49758374641545</v>
      </c>
      <c r="E372" s="16" t="n">
        <v>0.0469113684595092</v>
      </c>
      <c r="F372" s="16" t="n">
        <v>0.501789268865304</v>
      </c>
      <c r="G372" s="16" t="n">
        <v>0.0386106617079788</v>
      </c>
      <c r="H372" s="16" t="n">
        <v>0.874305490602665</v>
      </c>
      <c r="I372" s="17" t="n">
        <v>137.456794620987</v>
      </c>
      <c r="J372" s="16" t="n">
        <v>0.383476913253451</v>
      </c>
      <c r="K372" s="16" t="n">
        <v>0.412715038900887</v>
      </c>
      <c r="L372" s="16" t="n">
        <v>0.1047424659666</v>
      </c>
      <c r="M372" s="16" t="n">
        <v>0.525291495198903</v>
      </c>
      <c r="N372" s="16" t="n">
        <v>0.555019394607702</v>
      </c>
      <c r="O372" s="16" t="n">
        <v>0.13947633228539</v>
      </c>
      <c r="P372" s="34" t="b">
        <f aca="false">FALSE()</f>
        <v>0</v>
      </c>
      <c r="Q372" s="16"/>
    </row>
    <row r="373" customFormat="false" ht="22.35" hidden="false" customHeight="false" outlineLevel="0" collapsed="false">
      <c r="A373" s="6" t="s">
        <v>2199</v>
      </c>
      <c r="B373" s="7" t="s">
        <v>1547</v>
      </c>
      <c r="C373" s="17" t="n">
        <v>769</v>
      </c>
      <c r="D373" s="16" t="n">
        <v>0.49759904086927</v>
      </c>
      <c r="E373" s="16" t="n">
        <v>0.0469014506479329</v>
      </c>
      <c r="F373" s="16" t="n">
        <v>0.501898606580296</v>
      </c>
      <c r="G373" s="16" t="n">
        <v>0.0385699228864357</v>
      </c>
      <c r="H373" s="16" t="n">
        <v>0.894135591603846</v>
      </c>
      <c r="I373" s="17" t="n">
        <v>137.403143012028</v>
      </c>
      <c r="J373" s="16" t="n">
        <v>0.372812854162267</v>
      </c>
      <c r="K373" s="16" t="n">
        <v>0.401758853485694</v>
      </c>
      <c r="L373" s="16" t="n">
        <v>0.107177285864741</v>
      </c>
      <c r="M373" s="16" t="n">
        <v>0.525874485596708</v>
      </c>
      <c r="N373" s="16" t="n">
        <v>0.54534132641003</v>
      </c>
      <c r="O373" s="16" t="n">
        <v>0.139625046053202</v>
      </c>
      <c r="P373" s="34" t="b">
        <f aca="false">FALSE()</f>
        <v>0</v>
      </c>
      <c r="Q373" s="16"/>
    </row>
    <row r="374" customFormat="false" ht="22.35" hidden="false" customHeight="false" outlineLevel="0" collapsed="false">
      <c r="A374" s="6" t="s">
        <v>2200</v>
      </c>
      <c r="B374" s="7" t="s">
        <v>1547</v>
      </c>
      <c r="C374" s="17" t="n">
        <v>770</v>
      </c>
      <c r="D374" s="16" t="n">
        <v>0.497616836095063</v>
      </c>
      <c r="E374" s="16" t="n">
        <v>0.0468911956193637</v>
      </c>
      <c r="F374" s="16" t="n">
        <v>0.502007980134363</v>
      </c>
      <c r="G374" s="16" t="n">
        <v>0.0385291527587074</v>
      </c>
      <c r="H374" s="16" t="n">
        <v>0.913471117436434</v>
      </c>
      <c r="I374" s="17" t="n">
        <v>137.349925294916</v>
      </c>
      <c r="J374" s="16" t="n">
        <v>0.362595522993653</v>
      </c>
      <c r="K374" s="16" t="n">
        <v>0.391154515316782</v>
      </c>
      <c r="L374" s="16" t="n">
        <v>0.109555056036689</v>
      </c>
      <c r="M374" s="16" t="n">
        <v>0.526508916323731</v>
      </c>
      <c r="N374" s="16" t="n">
        <v>0.535845754132835</v>
      </c>
      <c r="O374" s="16" t="n">
        <v>0.139764361170047</v>
      </c>
      <c r="P374" s="34" t="b">
        <f aca="false">FALSE()</f>
        <v>0</v>
      </c>
      <c r="Q374" s="16"/>
    </row>
    <row r="375" customFormat="false" ht="22.35" hidden="false" customHeight="false" outlineLevel="0" collapsed="false">
      <c r="A375" s="6" t="s">
        <v>2201</v>
      </c>
      <c r="B375" s="7" t="s">
        <v>1547</v>
      </c>
      <c r="C375" s="17" t="n">
        <v>771</v>
      </c>
      <c r="D375" s="16" t="n">
        <v>0.49764025045573</v>
      </c>
      <c r="E375" s="16" t="n">
        <v>0.0468798471816878</v>
      </c>
      <c r="F375" s="16" t="n">
        <v>0.50212028608502</v>
      </c>
      <c r="G375" s="16" t="n">
        <v>0.0384874087433155</v>
      </c>
      <c r="H375" s="16" t="n">
        <v>0.932281773090286</v>
      </c>
      <c r="I375" s="17" t="n">
        <v>137.2966105627</v>
      </c>
      <c r="J375" s="16" t="n">
        <v>0.352827455771561</v>
      </c>
      <c r="K375" s="16" t="n">
        <v>0.381013255647145</v>
      </c>
      <c r="L375" s="16" t="n">
        <v>0.111872631742622</v>
      </c>
      <c r="M375" s="16" t="n">
        <v>0.526886145404664</v>
      </c>
      <c r="N375" s="16" t="n">
        <v>0.527105258738831</v>
      </c>
      <c r="O375" s="16" t="n">
        <v>0.139872414883105</v>
      </c>
      <c r="P375" s="34" t="b">
        <f aca="false">FALSE()</f>
        <v>0</v>
      </c>
      <c r="Q375" s="16"/>
    </row>
    <row r="376" customFormat="false" ht="22.35" hidden="false" customHeight="false" outlineLevel="0" collapsed="false">
      <c r="A376" s="6" t="s">
        <v>2202</v>
      </c>
      <c r="B376" s="7" t="s">
        <v>1547</v>
      </c>
      <c r="C376" s="17" t="n">
        <v>772</v>
      </c>
      <c r="D376" s="16" t="n">
        <v>0.497662176958672</v>
      </c>
      <c r="E376" s="16" t="n">
        <v>0.0468666569131629</v>
      </c>
      <c r="F376" s="16" t="n">
        <v>0.502229747990249</v>
      </c>
      <c r="G376" s="16" t="n">
        <v>0.0384446193790383</v>
      </c>
      <c r="H376" s="16" t="n">
        <v>0.950858922372004</v>
      </c>
      <c r="I376" s="17" t="n">
        <v>137.24408644921</v>
      </c>
      <c r="J376" s="16" t="n">
        <v>0.343347489492694</v>
      </c>
      <c r="K376" s="16" t="n">
        <v>0.370969039675782</v>
      </c>
      <c r="L376" s="16" t="n">
        <v>0.114163858914161</v>
      </c>
      <c r="M376" s="16" t="n">
        <v>0.527572016460905</v>
      </c>
      <c r="N376" s="16" t="n">
        <v>0.518222244206838</v>
      </c>
      <c r="O376" s="16" t="n">
        <v>0.139980622646095</v>
      </c>
      <c r="P376" s="34" t="b">
        <f aca="false">FALSE()</f>
        <v>0</v>
      </c>
      <c r="Q376" s="16"/>
    </row>
    <row r="377" customFormat="false" ht="22.35" hidden="false" customHeight="false" outlineLevel="0" collapsed="false">
      <c r="A377" s="6" t="s">
        <v>2203</v>
      </c>
      <c r="B377" s="7" t="s">
        <v>1547</v>
      </c>
      <c r="C377" s="17" t="n">
        <v>773</v>
      </c>
      <c r="D377" s="16" t="n">
        <v>0.497685099050351</v>
      </c>
      <c r="E377" s="16" t="n">
        <v>0.0468519607605894</v>
      </c>
      <c r="F377" s="16" t="n">
        <v>0.502340311258917</v>
      </c>
      <c r="G377" s="16" t="n">
        <v>0.0384025921689017</v>
      </c>
      <c r="H377" s="16" t="n">
        <v>0.969497348163572</v>
      </c>
      <c r="I377" s="17" t="n">
        <v>137.19486046915</v>
      </c>
      <c r="J377" s="16" t="n">
        <v>0.334003166610096</v>
      </c>
      <c r="K377" s="16" t="n">
        <v>0.361249189844123</v>
      </c>
      <c r="L377" s="16" t="n">
        <v>0.116461024188061</v>
      </c>
      <c r="M377" s="16" t="n">
        <v>0.528172153635117</v>
      </c>
      <c r="N377" s="16" t="n">
        <v>0.509579266793441</v>
      </c>
      <c r="O377" s="16" t="n">
        <v>0.140114327591065</v>
      </c>
      <c r="P377" s="34" t="b">
        <f aca="false">FALSE()</f>
        <v>0</v>
      </c>
      <c r="Q377" s="16"/>
    </row>
    <row r="378" customFormat="false" ht="22.35" hidden="false" customHeight="false" outlineLevel="0" collapsed="false">
      <c r="A378" s="6" t="s">
        <v>2204</v>
      </c>
      <c r="B378" s="7" t="s">
        <v>1547</v>
      </c>
      <c r="C378" s="17" t="n">
        <v>774</v>
      </c>
      <c r="D378" s="16" t="n">
        <v>0.497708430458905</v>
      </c>
      <c r="E378" s="16" t="n">
        <v>0.0468372820039609</v>
      </c>
      <c r="F378" s="16" t="n">
        <v>0.502451215475365</v>
      </c>
      <c r="G378" s="16" t="n">
        <v>0.0383612174064062</v>
      </c>
      <c r="H378" s="16" t="n">
        <v>0.988134302330146</v>
      </c>
      <c r="I378" s="17" t="n">
        <v>137.146695039285</v>
      </c>
      <c r="J378" s="16" t="n">
        <v>0.324826985363027</v>
      </c>
      <c r="K378" s="16" t="n">
        <v>0.352058498108268</v>
      </c>
      <c r="L378" s="16" t="n">
        <v>0.118759109985901</v>
      </c>
      <c r="M378" s="16" t="n">
        <v>0.528497942386831</v>
      </c>
      <c r="N378" s="16" t="n">
        <v>0.501020692161593</v>
      </c>
      <c r="O378" s="16" t="n">
        <v>0.140259224008841</v>
      </c>
      <c r="P378" s="34" t="b">
        <f aca="false">FALSE()</f>
        <v>0</v>
      </c>
      <c r="Q378" s="16"/>
    </row>
    <row r="379" customFormat="false" ht="22.35" hidden="false" customHeight="false" outlineLevel="0" collapsed="false">
      <c r="A379" s="6" t="s">
        <v>2205</v>
      </c>
      <c r="B379" s="7" t="s">
        <v>1547</v>
      </c>
      <c r="C379" s="17" t="n">
        <v>775</v>
      </c>
      <c r="D379" s="16" t="n">
        <v>0.497731911748724</v>
      </c>
      <c r="E379" s="16" t="n">
        <v>0.0468225263266531</v>
      </c>
      <c r="F379" s="16" t="n">
        <v>0.502563512546433</v>
      </c>
      <c r="G379" s="16" t="n">
        <v>0.0383194410308412</v>
      </c>
      <c r="H379" s="16" t="n">
        <v>1.00704803492617</v>
      </c>
      <c r="I379" s="17" t="n">
        <v>137.097986592852</v>
      </c>
      <c r="J379" s="16" t="n">
        <v>0.315685773964506</v>
      </c>
      <c r="K379" s="16" t="n">
        <v>0.342598316410225</v>
      </c>
      <c r="L379" s="16" t="n">
        <v>0.121093518033479</v>
      </c>
      <c r="M379" s="16" t="n">
        <v>0.528926611796982</v>
      </c>
      <c r="N379" s="16" t="n">
        <v>0.492249031548444</v>
      </c>
      <c r="O379" s="16" t="n">
        <v>0.140389991007561</v>
      </c>
      <c r="P379" s="34" t="b">
        <f aca="false">FALSE()</f>
        <v>0</v>
      </c>
      <c r="Q379" s="16"/>
    </row>
    <row r="380" customFormat="false" ht="22.35" hidden="false" customHeight="false" outlineLevel="0" collapsed="false">
      <c r="A380" s="6" t="s">
        <v>2206</v>
      </c>
      <c r="B380" s="7" t="s">
        <v>1547</v>
      </c>
      <c r="C380" s="17" t="n">
        <v>776</v>
      </c>
      <c r="D380" s="16" t="n">
        <v>0.497752302866017</v>
      </c>
      <c r="E380" s="16" t="n">
        <v>0.0468055322418084</v>
      </c>
      <c r="F380" s="16" t="n">
        <v>0.502675227245052</v>
      </c>
      <c r="G380" s="16" t="n">
        <v>0.0382771836797511</v>
      </c>
      <c r="H380" s="16" t="n">
        <v>1.02654482840971</v>
      </c>
      <c r="I380" s="17" t="n">
        <v>137.051502751934</v>
      </c>
      <c r="J380" s="16" t="n">
        <v>0.306443248102504</v>
      </c>
      <c r="K380" s="16" t="n">
        <v>0.333352419298923</v>
      </c>
      <c r="L380" s="16" t="n">
        <v>0.123497638205159</v>
      </c>
      <c r="M380" s="16" t="n">
        <v>0.529320987654321</v>
      </c>
      <c r="N380" s="16" t="n">
        <v>0.483271851387001</v>
      </c>
      <c r="O380" s="16" t="n">
        <v>0.140509597338529</v>
      </c>
      <c r="P380" s="34" t="b">
        <f aca="false">FALSE()</f>
        <v>0</v>
      </c>
      <c r="Q380" s="16"/>
    </row>
    <row r="381" customFormat="false" ht="22.35" hidden="false" customHeight="false" outlineLevel="0" collapsed="false">
      <c r="A381" s="6" t="s">
        <v>2207</v>
      </c>
      <c r="B381" s="7" t="s">
        <v>1547</v>
      </c>
      <c r="C381" s="17" t="n">
        <v>777</v>
      </c>
      <c r="D381" s="16" t="n">
        <v>0.497771176227422</v>
      </c>
      <c r="E381" s="16" t="n">
        <v>0.0467875296949849</v>
      </c>
      <c r="F381" s="16" t="n">
        <v>0.502782474745745</v>
      </c>
      <c r="G381" s="16" t="n">
        <v>0.0382347765024431</v>
      </c>
      <c r="H381" s="16" t="n">
        <v>1.045464193737</v>
      </c>
      <c r="I381" s="17" t="n">
        <v>137.006129478946</v>
      </c>
      <c r="J381" s="16" t="n">
        <v>0.297649508756766</v>
      </c>
      <c r="K381" s="16" t="n">
        <v>0.324041306752513</v>
      </c>
      <c r="L381" s="16" t="n">
        <v>0.125833185402348</v>
      </c>
      <c r="M381" s="16" t="n">
        <v>0.529869684499314</v>
      </c>
      <c r="N381" s="16" t="n">
        <v>0.474875363137469</v>
      </c>
      <c r="O381" s="16" t="n">
        <v>0.140625820127384</v>
      </c>
      <c r="P381" s="34" t="b">
        <f aca="false">FALSE()</f>
        <v>0</v>
      </c>
      <c r="Q381" s="16"/>
    </row>
    <row r="382" customFormat="false" ht="22.35" hidden="false" customHeight="false" outlineLevel="0" collapsed="false">
      <c r="A382" s="6" t="s">
        <v>2208</v>
      </c>
      <c r="B382" s="7" t="s">
        <v>1547</v>
      </c>
      <c r="C382" s="17" t="n">
        <v>778</v>
      </c>
      <c r="D382" s="16" t="n">
        <v>0.497789830551535</v>
      </c>
      <c r="E382" s="16" t="n">
        <v>0.0467705204537187</v>
      </c>
      <c r="F382" s="16" t="n">
        <v>0.502886836424884</v>
      </c>
      <c r="G382" s="16" t="n">
        <v>0.0381930177750636</v>
      </c>
      <c r="H382" s="16" t="n">
        <v>1.06382262863503</v>
      </c>
      <c r="I382" s="17" t="n">
        <v>136.960492781687</v>
      </c>
      <c r="J382" s="16" t="n">
        <v>0.289281075931775</v>
      </c>
      <c r="K382" s="16" t="n">
        <v>0.31542015626131</v>
      </c>
      <c r="L382" s="16" t="n">
        <v>0.128103804513907</v>
      </c>
      <c r="M382" s="16" t="n">
        <v>0.530332647462277</v>
      </c>
      <c r="N382" s="16" t="n">
        <v>0.467132200605321</v>
      </c>
      <c r="O382" s="16" t="n">
        <v>0.140743540745632</v>
      </c>
      <c r="P382" s="34" t="b">
        <f aca="false">FALSE()</f>
        <v>0</v>
      </c>
      <c r="Q382" s="16"/>
    </row>
    <row r="383" customFormat="false" ht="22.35" hidden="false" customHeight="false" outlineLevel="0" collapsed="false">
      <c r="A383" s="6" t="s">
        <v>2209</v>
      </c>
      <c r="B383" s="7" t="s">
        <v>1547</v>
      </c>
      <c r="C383" s="17" t="n">
        <v>779</v>
      </c>
      <c r="D383" s="16" t="n">
        <v>0.497811128823168</v>
      </c>
      <c r="E383" s="16" t="n">
        <v>0.0467555012177125</v>
      </c>
      <c r="F383" s="16" t="n">
        <v>0.502993710671494</v>
      </c>
      <c r="G383" s="16" t="n">
        <v>0.0381526602224485</v>
      </c>
      <c r="H383" s="16" t="n">
        <v>1.08212476747572</v>
      </c>
      <c r="I383" s="17" t="n">
        <v>136.914496831365</v>
      </c>
      <c r="J383" s="16" t="n">
        <v>0.281099294646285</v>
      </c>
      <c r="K383" s="16" t="n">
        <v>0.306747849798075</v>
      </c>
      <c r="L383" s="16" t="n">
        <v>0.130370352587798</v>
      </c>
      <c r="M383" s="16" t="n">
        <v>0.530812757201646</v>
      </c>
      <c r="N383" s="16" t="n">
        <v>0.45883371775224</v>
      </c>
      <c r="O383" s="16" t="n">
        <v>0.140864764100776</v>
      </c>
      <c r="P383" s="34" t="b">
        <f aca="false">FALSE()</f>
        <v>0</v>
      </c>
      <c r="Q383" s="16"/>
    </row>
    <row r="384" customFormat="false" ht="22.35" hidden="false" customHeight="false" outlineLevel="0" collapsed="false">
      <c r="A384" s="6" t="s">
        <v>1364</v>
      </c>
      <c r="B384" s="7" t="s">
        <v>1547</v>
      </c>
      <c r="C384" s="17" t="n">
        <v>780</v>
      </c>
      <c r="D384" s="16" t="n">
        <v>0.497839734972626</v>
      </c>
      <c r="E384" s="16" t="n">
        <v>0.0467416560222467</v>
      </c>
      <c r="F384" s="16" t="n">
        <v>0.503108331316532</v>
      </c>
      <c r="G384" s="16" t="n">
        <v>0.0381136036712999</v>
      </c>
      <c r="H384" s="16" t="n">
        <v>1.10050457143547</v>
      </c>
      <c r="I384" s="17" t="n">
        <v>136.869072546378</v>
      </c>
      <c r="J384" s="16" t="n">
        <v>0.273044082774291</v>
      </c>
      <c r="K384" s="16" t="n">
        <v>0.298349906138311</v>
      </c>
      <c r="L384" s="16" t="n">
        <v>0.132647707941881</v>
      </c>
      <c r="M384" s="16" t="n">
        <v>0.531378600823045</v>
      </c>
      <c r="N384" s="16" t="n">
        <v>0.450819750048258</v>
      </c>
      <c r="O384" s="16" t="n">
        <v>0.14098429278481</v>
      </c>
      <c r="P384" s="34" t="b">
        <f aca="false">FALSE()</f>
        <v>0</v>
      </c>
      <c r="Q384" s="16"/>
    </row>
    <row r="385" customFormat="false" ht="22.35" hidden="false" customHeight="false" outlineLevel="0" collapsed="false">
      <c r="A385" s="6" t="s">
        <v>2210</v>
      </c>
      <c r="B385" s="7" t="s">
        <v>1547</v>
      </c>
      <c r="C385" s="17" t="n">
        <v>781</v>
      </c>
      <c r="D385" s="16" t="n">
        <v>0.497877396987937</v>
      </c>
      <c r="E385" s="16" t="n">
        <v>0.0467271063103049</v>
      </c>
      <c r="F385" s="16" t="n">
        <v>0.503232670959972</v>
      </c>
      <c r="G385" s="16" t="n">
        <v>0.0380754160428873</v>
      </c>
      <c r="H385" s="16" t="n">
        <v>1.1190488204656</v>
      </c>
      <c r="I385" s="17" t="n">
        <v>136.826018572985</v>
      </c>
      <c r="J385" s="16" t="n">
        <v>0.265080006724745</v>
      </c>
      <c r="K385" s="16" t="n">
        <v>0.289953091172297</v>
      </c>
      <c r="L385" s="16" t="n">
        <v>0.134943766199305</v>
      </c>
      <c r="M385" s="16" t="n">
        <v>0.531944444444444</v>
      </c>
      <c r="N385" s="16" t="n">
        <v>0.442686020657347</v>
      </c>
      <c r="O385" s="16" t="n">
        <v>0.141092602739726</v>
      </c>
      <c r="P385" s="34" t="b">
        <f aca="false">FALSE()</f>
        <v>0</v>
      </c>
      <c r="Q385" s="16"/>
    </row>
    <row r="386" customFormat="false" ht="22.35" hidden="false" customHeight="false" outlineLevel="0" collapsed="false">
      <c r="A386" s="6" t="s">
        <v>2211</v>
      </c>
      <c r="B386" s="7" t="s">
        <v>1547</v>
      </c>
      <c r="C386" s="17" t="n">
        <v>782</v>
      </c>
      <c r="D386" s="16" t="n">
        <v>0.497923427540658</v>
      </c>
      <c r="E386" s="16" t="n">
        <v>0.0467120937600533</v>
      </c>
      <c r="F386" s="16" t="n">
        <v>0.503364823695566</v>
      </c>
      <c r="G386" s="16" t="n">
        <v>0.038037844706432</v>
      </c>
      <c r="H386" s="16" t="n">
        <v>1.13749925562375</v>
      </c>
      <c r="I386" s="17" t="n">
        <v>136.784595100789</v>
      </c>
      <c r="J386" s="16" t="n">
        <v>0.257318260670756</v>
      </c>
      <c r="K386" s="16" t="n">
        <v>0.281834463389717</v>
      </c>
      <c r="L386" s="16" t="n">
        <v>0.137228285047483</v>
      </c>
      <c r="M386" s="16" t="n">
        <v>0.532424554183813</v>
      </c>
      <c r="N386" s="16" t="n">
        <v>0.435137370803059</v>
      </c>
      <c r="O386" s="16" t="n">
        <v>0.141190649103039</v>
      </c>
      <c r="P386" s="34" t="b">
        <f aca="false">FALSE()</f>
        <v>0</v>
      </c>
      <c r="Q386" s="16"/>
    </row>
    <row r="387" customFormat="false" ht="22.35" hidden="false" customHeight="false" outlineLevel="0" collapsed="false">
      <c r="A387" s="6" t="s">
        <v>2212</v>
      </c>
      <c r="B387" s="7" t="s">
        <v>1547</v>
      </c>
      <c r="C387" s="17" t="n">
        <v>783</v>
      </c>
      <c r="D387" s="16" t="n">
        <v>0.497972191686507</v>
      </c>
      <c r="E387" s="16" t="n">
        <v>0.0466971757482966</v>
      </c>
      <c r="F387" s="16" t="n">
        <v>0.503499745872241</v>
      </c>
      <c r="G387" s="16" t="n">
        <v>0.0380016353013225</v>
      </c>
      <c r="H387" s="16" t="n">
        <v>1.15596496783607</v>
      </c>
      <c r="I387" s="17" t="n">
        <v>136.745275829847</v>
      </c>
      <c r="J387" s="16" t="n">
        <v>0.249711141787039</v>
      </c>
      <c r="K387" s="16" t="n">
        <v>0.273863963640648</v>
      </c>
      <c r="L387" s="16" t="n">
        <v>0.139513600505514</v>
      </c>
      <c r="M387" s="16" t="n">
        <v>0.532921810699588</v>
      </c>
      <c r="N387" s="16" t="n">
        <v>0.427450142849374</v>
      </c>
      <c r="O387" s="16" t="n">
        <v>0.14130874940165</v>
      </c>
      <c r="P387" s="34" t="b">
        <f aca="false">FALSE()</f>
        <v>0</v>
      </c>
      <c r="Q387" s="16"/>
    </row>
    <row r="388" customFormat="false" ht="22.35" hidden="false" customHeight="false" outlineLevel="0" collapsed="false">
      <c r="A388" s="6" t="s">
        <v>2213</v>
      </c>
      <c r="B388" s="7" t="s">
        <v>1547</v>
      </c>
      <c r="C388" s="17" t="n">
        <v>784</v>
      </c>
      <c r="D388" s="16" t="n">
        <v>0.498012521446427</v>
      </c>
      <c r="E388" s="16" t="n">
        <v>0.0466804592515127</v>
      </c>
      <c r="F388" s="16" t="n">
        <v>0.503628475771101</v>
      </c>
      <c r="G388" s="16" t="n">
        <v>0.0379675905631496</v>
      </c>
      <c r="H388" s="16" t="n">
        <v>1.17494639418999</v>
      </c>
      <c r="I388" s="17" t="n">
        <v>136.711883533418</v>
      </c>
      <c r="J388" s="16" t="n">
        <v>0.242058527818337</v>
      </c>
      <c r="K388" s="16" t="n">
        <v>0.26603360446136</v>
      </c>
      <c r="L388" s="16" t="n">
        <v>0.141854272744123</v>
      </c>
      <c r="M388" s="16" t="n">
        <v>0.533539094650206</v>
      </c>
      <c r="N388" s="16" t="n">
        <v>0.420034693410757</v>
      </c>
      <c r="O388" s="16" t="n">
        <v>0.141483717563901</v>
      </c>
      <c r="P388" s="34" t="b">
        <f aca="false">FALSE()</f>
        <v>0</v>
      </c>
      <c r="Q388" s="16"/>
    </row>
    <row r="389" customFormat="false" ht="22.35" hidden="false" customHeight="false" outlineLevel="0" collapsed="false">
      <c r="A389" s="6" t="s">
        <v>2214</v>
      </c>
      <c r="B389" s="7" t="s">
        <v>1547</v>
      </c>
      <c r="C389" s="17" t="n">
        <v>785</v>
      </c>
      <c r="D389" s="16" t="n">
        <v>0.498052156586203</v>
      </c>
      <c r="E389" s="16" t="n">
        <v>0.0466631934893612</v>
      </c>
      <c r="F389" s="16" t="n">
        <v>0.503756711357933</v>
      </c>
      <c r="G389" s="16" t="n">
        <v>0.0379337745376257</v>
      </c>
      <c r="H389" s="16" t="n">
        <v>1.193997274248</v>
      </c>
      <c r="I389" s="17" t="n">
        <v>136.679590461193</v>
      </c>
      <c r="J389" s="16" t="n">
        <v>0.234547157232725</v>
      </c>
      <c r="K389" s="16" t="n">
        <v>0.258462746286726</v>
      </c>
      <c r="L389" s="16" t="n">
        <v>0.14420334321502</v>
      </c>
      <c r="M389" s="16" t="n">
        <v>0.534087791495199</v>
      </c>
      <c r="N389" s="16" t="n">
        <v>0.412325595668882</v>
      </c>
      <c r="O389" s="16" t="n">
        <v>0.141653188590975</v>
      </c>
      <c r="P389" s="34" t="b">
        <f aca="false">FALSE()</f>
        <v>0</v>
      </c>
      <c r="Q389" s="16"/>
    </row>
    <row r="390" customFormat="false" ht="22.35" hidden="false" customHeight="false" outlineLevel="0" collapsed="false">
      <c r="A390" s="6" t="s">
        <v>2215</v>
      </c>
      <c r="B390" s="7" t="s">
        <v>1547</v>
      </c>
      <c r="C390" s="17" t="n">
        <v>786</v>
      </c>
      <c r="D390" s="16" t="n">
        <v>0.498092852482693</v>
      </c>
      <c r="E390" s="16" t="n">
        <v>0.0466454770417825</v>
      </c>
      <c r="F390" s="16" t="n">
        <v>0.503883260174099</v>
      </c>
      <c r="G390" s="16" t="n">
        <v>0.0378989131381613</v>
      </c>
      <c r="H390" s="16" t="n">
        <v>1.21250347279635</v>
      </c>
      <c r="I390" s="17" t="n">
        <v>136.646184225488</v>
      </c>
      <c r="J390" s="16" t="n">
        <v>0.227411864015529</v>
      </c>
      <c r="K390" s="16" t="n">
        <v>0.25073305942201</v>
      </c>
      <c r="L390" s="16" t="n">
        <v>0.146489958066049</v>
      </c>
      <c r="M390" s="16" t="n">
        <v>0.534670781893004</v>
      </c>
      <c r="N390" s="16" t="n">
        <v>0.404362726852683</v>
      </c>
      <c r="O390" s="16" t="n">
        <v>0.141799682398787</v>
      </c>
      <c r="P390" s="34" t="b">
        <f aca="false">FALSE()</f>
        <v>0</v>
      </c>
      <c r="Q390" s="16"/>
    </row>
    <row r="391" customFormat="false" ht="22.35" hidden="false" customHeight="false" outlineLevel="0" collapsed="false">
      <c r="A391" s="6" t="s">
        <v>2216</v>
      </c>
      <c r="B391" s="7" t="s">
        <v>1547</v>
      </c>
      <c r="C391" s="17" t="n">
        <v>787</v>
      </c>
      <c r="D391" s="16" t="n">
        <v>0.498130642612869</v>
      </c>
      <c r="E391" s="16" t="n">
        <v>0.0466271817742512</v>
      </c>
      <c r="F391" s="16" t="n">
        <v>0.504001582578903</v>
      </c>
      <c r="G391" s="16" t="n">
        <v>0.0378640733206844</v>
      </c>
      <c r="H391" s="16" t="n">
        <v>1.22992480888315</v>
      </c>
      <c r="I391" s="17" t="n">
        <v>136.61357568031</v>
      </c>
      <c r="J391" s="16" t="n">
        <v>0.220839096490233</v>
      </c>
      <c r="K391" s="16" t="n">
        <v>0.243810122488551</v>
      </c>
      <c r="L391" s="16" t="n">
        <v>0.148645853102608</v>
      </c>
      <c r="M391" s="16" t="n">
        <v>0.535202331961591</v>
      </c>
      <c r="N391" s="16" t="n">
        <v>0.397093756003203</v>
      </c>
      <c r="O391" s="16" t="n">
        <v>0.141962481850293</v>
      </c>
      <c r="P391" s="34" t="b">
        <f aca="false">FALSE()</f>
        <v>0</v>
      </c>
      <c r="Q391" s="16"/>
    </row>
    <row r="392" customFormat="false" ht="22.35" hidden="false" customHeight="false" outlineLevel="0" collapsed="false">
      <c r="A392" s="6" t="s">
        <v>2217</v>
      </c>
      <c r="B392" s="7" t="s">
        <v>1547</v>
      </c>
      <c r="C392" s="17" t="n">
        <v>788</v>
      </c>
      <c r="D392" s="16" t="n">
        <v>0.498169609812565</v>
      </c>
      <c r="E392" s="16" t="n">
        <v>0.0466104404175134</v>
      </c>
      <c r="F392" s="16" t="n">
        <v>0.504119264353932</v>
      </c>
      <c r="G392" s="16" t="n">
        <v>0.037830379654581</v>
      </c>
      <c r="H392" s="16" t="n">
        <v>1.24693983071044</v>
      </c>
      <c r="I392" s="17" t="n">
        <v>136.580773653522</v>
      </c>
      <c r="J392" s="16" t="n">
        <v>0.214553669125491</v>
      </c>
      <c r="K392" s="16" t="n">
        <v>0.237249594156885</v>
      </c>
      <c r="L392" s="16" t="n">
        <v>0.150754451721321</v>
      </c>
      <c r="M392" s="16" t="n">
        <v>0.535751028806584</v>
      </c>
      <c r="N392" s="16" t="n">
        <v>0.390293091810119</v>
      </c>
      <c r="O392" s="16" t="n">
        <v>0.142128840421849</v>
      </c>
      <c r="P392" s="34" t="b">
        <f aca="false">FALSE()</f>
        <v>0</v>
      </c>
      <c r="Q392" s="16"/>
    </row>
    <row r="393" customFormat="false" ht="22.35" hidden="false" customHeight="false" outlineLevel="0" collapsed="false">
      <c r="A393" s="6" t="s">
        <v>2218</v>
      </c>
      <c r="B393" s="7" t="s">
        <v>1547</v>
      </c>
      <c r="C393" s="17" t="n">
        <v>789</v>
      </c>
      <c r="D393" s="16" t="n">
        <v>0.498214100885452</v>
      </c>
      <c r="E393" s="16" t="n">
        <v>0.0465944529259047</v>
      </c>
      <c r="F393" s="16" t="n">
        <v>0.504241417862974</v>
      </c>
      <c r="G393" s="16" t="n">
        <v>0.0377969564924792</v>
      </c>
      <c r="H393" s="16" t="n">
        <v>1.26372942786837</v>
      </c>
      <c r="I393" s="17" t="n">
        <v>136.547411886466</v>
      </c>
      <c r="J393" s="16" t="n">
        <v>0.208480378000864</v>
      </c>
      <c r="K393" s="16" t="n">
        <v>0.230964647278053</v>
      </c>
      <c r="L393" s="16" t="n">
        <v>0.152838188875806</v>
      </c>
      <c r="M393" s="16" t="n">
        <v>0.536213991769547</v>
      </c>
      <c r="N393" s="16" t="n">
        <v>0.383632786195098</v>
      </c>
      <c r="O393" s="16" t="n">
        <v>0.142273791478478</v>
      </c>
      <c r="P393" s="34" t="b">
        <f aca="false">FALSE()</f>
        <v>0</v>
      </c>
      <c r="Q393" s="16"/>
    </row>
    <row r="394" customFormat="false" ht="22.35" hidden="false" customHeight="false" outlineLevel="0" collapsed="false">
      <c r="A394" s="6" t="s">
        <v>2219</v>
      </c>
      <c r="B394" s="7" t="s">
        <v>1547</v>
      </c>
      <c r="C394" s="17" t="n">
        <v>790</v>
      </c>
      <c r="D394" s="16" t="n">
        <v>0.498264008597329</v>
      </c>
      <c r="E394" s="16" t="n">
        <v>0.0465785046635517</v>
      </c>
      <c r="F394" s="16" t="n">
        <v>0.504369056823418</v>
      </c>
      <c r="G394" s="16" t="n">
        <v>0.0377632207935782</v>
      </c>
      <c r="H394" s="16" t="n">
        <v>1.28054733931355</v>
      </c>
      <c r="I394" s="17" t="n">
        <v>136.513486522059</v>
      </c>
      <c r="J394" s="16" t="n">
        <v>0.202524148047349</v>
      </c>
      <c r="K394" s="16" t="n">
        <v>0.224665922051991</v>
      </c>
      <c r="L394" s="16" t="n">
        <v>0.154927783751912</v>
      </c>
      <c r="M394" s="16" t="n">
        <v>0.536848422496571</v>
      </c>
      <c r="N394" s="16" t="n">
        <v>0.376893675911968</v>
      </c>
      <c r="O394" s="16" t="n">
        <v>0.142389922534489</v>
      </c>
      <c r="P394" s="34" t="b">
        <f aca="false">FALSE()</f>
        <v>0</v>
      </c>
      <c r="Q394" s="16"/>
    </row>
    <row r="395" customFormat="false" ht="22.35" hidden="false" customHeight="false" outlineLevel="0" collapsed="false">
      <c r="A395" s="6" t="s">
        <v>2220</v>
      </c>
      <c r="B395" s="7" t="s">
        <v>1547</v>
      </c>
      <c r="C395" s="17" t="n">
        <v>791</v>
      </c>
      <c r="D395" s="16" t="n">
        <v>0.498313842880175</v>
      </c>
      <c r="E395" s="16" t="n">
        <v>0.0465629345219103</v>
      </c>
      <c r="F395" s="16" t="n">
        <v>0.504497994781752</v>
      </c>
      <c r="G395" s="16" t="n">
        <v>0.0377296248136823</v>
      </c>
      <c r="H395" s="16" t="n">
        <v>1.29765700038785</v>
      </c>
      <c r="I395" s="17" t="n">
        <v>136.479287753224</v>
      </c>
      <c r="J395" s="16" t="n">
        <v>0.196594225484201</v>
      </c>
      <c r="K395" s="16" t="n">
        <v>0.218321122761422</v>
      </c>
      <c r="L395" s="16" t="n">
        <v>0.157054684154633</v>
      </c>
      <c r="M395" s="16" t="n">
        <v>0.53758573388203</v>
      </c>
      <c r="N395" s="16" t="n">
        <v>0.370092658977641</v>
      </c>
      <c r="O395" s="16" t="n">
        <v>0.14249491813529</v>
      </c>
      <c r="P395" s="34" t="b">
        <f aca="false">FALSE()</f>
        <v>0</v>
      </c>
      <c r="Q395" s="16"/>
    </row>
    <row r="396" customFormat="false" ht="22.35" hidden="false" customHeight="false" outlineLevel="0" collapsed="false">
      <c r="A396" s="6" t="s">
        <v>2221</v>
      </c>
      <c r="B396" s="7" t="s">
        <v>1547</v>
      </c>
      <c r="C396" s="17" t="n">
        <v>792</v>
      </c>
      <c r="D396" s="16" t="n">
        <v>0.498363633930613</v>
      </c>
      <c r="E396" s="16" t="n">
        <v>0.0465467321182926</v>
      </c>
      <c r="F396" s="16" t="n">
        <v>0.504627266726527</v>
      </c>
      <c r="G396" s="16" t="n">
        <v>0.0376951765853083</v>
      </c>
      <c r="H396" s="16" t="n">
        <v>1.31487869888232</v>
      </c>
      <c r="I396" s="17" t="n">
        <v>136.444533579258</v>
      </c>
      <c r="J396" s="16" t="n">
        <v>0.190756338857849</v>
      </c>
      <c r="K396" s="16" t="n">
        <v>0.211951487619833</v>
      </c>
      <c r="L396" s="16" t="n">
        <v>0.159197669618262</v>
      </c>
      <c r="M396" s="16" t="n">
        <v>0.538134430727023</v>
      </c>
      <c r="N396" s="16" t="n">
        <v>0.363473994462996</v>
      </c>
      <c r="O396" s="16" t="n">
        <v>0.142561112598551</v>
      </c>
      <c r="P396" s="34" t="b">
        <f aca="false">FALSE()</f>
        <v>0</v>
      </c>
      <c r="Q396" s="16"/>
    </row>
    <row r="397" customFormat="false" ht="22.35" hidden="false" customHeight="false" outlineLevel="0" collapsed="false">
      <c r="A397" s="6" t="s">
        <v>2222</v>
      </c>
      <c r="B397" s="7" t="s">
        <v>1547</v>
      </c>
      <c r="C397" s="17" t="n">
        <v>793</v>
      </c>
      <c r="D397" s="16" t="n">
        <v>0.498407512420146</v>
      </c>
      <c r="E397" s="16" t="n">
        <v>0.0465294749490762</v>
      </c>
      <c r="F397" s="16" t="n">
        <v>0.504751536791847</v>
      </c>
      <c r="G397" s="16" t="n">
        <v>0.0376604729918884</v>
      </c>
      <c r="H397" s="16" t="n">
        <v>1.33233361055669</v>
      </c>
      <c r="I397" s="17" t="n">
        <v>136.41075264819</v>
      </c>
      <c r="J397" s="16" t="n">
        <v>0.184972066543359</v>
      </c>
      <c r="K397" s="16" t="n">
        <v>0.205689731016865</v>
      </c>
      <c r="L397" s="16" t="n">
        <v>0.161368856546225</v>
      </c>
      <c r="M397" s="16" t="n">
        <v>0.538648834019204</v>
      </c>
      <c r="N397" s="16" t="n">
        <v>0.356624353467292</v>
      </c>
      <c r="O397" s="16" t="n">
        <v>0.142609452873255</v>
      </c>
      <c r="P397" s="34" t="b">
        <f aca="false">FALSE()</f>
        <v>0</v>
      </c>
      <c r="Q397" s="16"/>
    </row>
    <row r="398" customFormat="false" ht="22.35" hidden="false" customHeight="false" outlineLevel="0" collapsed="false">
      <c r="A398" s="6" t="s">
        <v>2223</v>
      </c>
      <c r="B398" s="7" t="s">
        <v>1547</v>
      </c>
      <c r="C398" s="17" t="n">
        <v>794</v>
      </c>
      <c r="D398" s="16" t="n">
        <v>0.498443795376278</v>
      </c>
      <c r="E398" s="16" t="n">
        <v>0.0465112048742738</v>
      </c>
      <c r="F398" s="16" t="n">
        <v>0.50487061629078</v>
      </c>
      <c r="G398" s="16" t="n">
        <v>0.0376268258351133</v>
      </c>
      <c r="H398" s="16" t="n">
        <v>1.35033057313396</v>
      </c>
      <c r="I398" s="17" t="n">
        <v>136.380023502115</v>
      </c>
      <c r="J398" s="16" t="n">
        <v>0.179146554265417</v>
      </c>
      <c r="K398" s="16" t="n">
        <v>0.199425482886663</v>
      </c>
      <c r="L398" s="16" t="n">
        <v>0.163602009894041</v>
      </c>
      <c r="M398" s="16" t="n">
        <v>0.539197530864198</v>
      </c>
      <c r="N398" s="16" t="n">
        <v>0.349578800067783</v>
      </c>
      <c r="O398" s="16" t="n">
        <v>0.142675169018603</v>
      </c>
      <c r="P398" s="34" t="b">
        <f aca="false">FALSE()</f>
        <v>0</v>
      </c>
      <c r="Q398" s="16"/>
    </row>
    <row r="399" customFormat="false" ht="22.35" hidden="false" customHeight="false" outlineLevel="0" collapsed="false">
      <c r="A399" s="6" t="s">
        <v>2224</v>
      </c>
      <c r="B399" s="7" t="s">
        <v>1547</v>
      </c>
      <c r="C399" s="17" t="n">
        <v>795</v>
      </c>
      <c r="D399" s="16" t="n">
        <v>0.498486656816856</v>
      </c>
      <c r="E399" s="16" t="n">
        <v>0.0464942302078923</v>
      </c>
      <c r="F399" s="16" t="n">
        <v>0.504994904920608</v>
      </c>
      <c r="G399" s="16" t="n">
        <v>0.0375935474007301</v>
      </c>
      <c r="H399" s="16" t="n">
        <v>1.36802063284521</v>
      </c>
      <c r="I399" s="17" t="n">
        <v>136.34818263493</v>
      </c>
      <c r="J399" s="16" t="n">
        <v>0.173555939356316</v>
      </c>
      <c r="K399" s="16" t="n">
        <v>0.193574325120767</v>
      </c>
      <c r="L399" s="16" t="n">
        <v>0.165801422299948</v>
      </c>
      <c r="M399" s="16" t="n">
        <v>0.539746227709191</v>
      </c>
      <c r="N399" s="16" t="n">
        <v>0.342810285039761</v>
      </c>
      <c r="O399" s="16" t="n">
        <v>0.142722103060799</v>
      </c>
      <c r="P399" s="34" t="b">
        <f aca="false">FALSE()</f>
        <v>0</v>
      </c>
      <c r="Q399" s="16"/>
    </row>
    <row r="400" customFormat="false" ht="22.35" hidden="false" customHeight="false" outlineLevel="0" collapsed="false">
      <c r="A400" s="6" t="s">
        <v>2225</v>
      </c>
      <c r="B400" s="7" t="s">
        <v>1547</v>
      </c>
      <c r="C400" s="17" t="n">
        <v>796</v>
      </c>
      <c r="D400" s="16" t="n">
        <v>0.498539715465654</v>
      </c>
      <c r="E400" s="16" t="n">
        <v>0.0464791570294263</v>
      </c>
      <c r="F400" s="16" t="n">
        <v>0.505127077455849</v>
      </c>
      <c r="G400" s="16" t="n">
        <v>0.0375604222900523</v>
      </c>
      <c r="H400" s="16" t="n">
        <v>1.38518847023415</v>
      </c>
      <c r="I400" s="17" t="n">
        <v>136.314085433316</v>
      </c>
      <c r="J400" s="16" t="n">
        <v>0.168257458883618</v>
      </c>
      <c r="K400" s="16" t="n">
        <v>0.187959207097446</v>
      </c>
      <c r="L400" s="16" t="n">
        <v>0.167943085035671</v>
      </c>
      <c r="M400" s="16" t="n">
        <v>0.540243484224966</v>
      </c>
      <c r="N400" s="16" t="n">
        <v>0.336755710065725</v>
      </c>
      <c r="O400" s="16" t="n">
        <v>0.14275271514197</v>
      </c>
      <c r="P400" s="34" t="b">
        <f aca="false">FALSE()</f>
        <v>0</v>
      </c>
      <c r="Q400" s="16"/>
    </row>
    <row r="401" customFormat="false" ht="22.35" hidden="false" customHeight="false" outlineLevel="0" collapsed="false">
      <c r="A401" s="6" t="s">
        <v>2226</v>
      </c>
      <c r="B401" s="7" t="s">
        <v>1547</v>
      </c>
      <c r="C401" s="17" t="n">
        <v>797</v>
      </c>
      <c r="D401" s="16" t="n">
        <v>0.498592686159907</v>
      </c>
      <c r="E401" s="16" t="n">
        <v>0.046464533032172</v>
      </c>
      <c r="F401" s="16" t="n">
        <v>0.505258605054478</v>
      </c>
      <c r="G401" s="16" t="n">
        <v>0.0375281635965206</v>
      </c>
      <c r="H401" s="16" t="n">
        <v>1.40223672043671</v>
      </c>
      <c r="I401" s="17" t="n">
        <v>136.280807645832</v>
      </c>
      <c r="J401" s="16" t="n">
        <v>0.163118303671923</v>
      </c>
      <c r="K401" s="16" t="n">
        <v>0.182414702300857</v>
      </c>
      <c r="L401" s="16" t="n">
        <v>0.1700703567915</v>
      </c>
      <c r="M401" s="16" t="n">
        <v>0.540775034293553</v>
      </c>
      <c r="N401" s="16" t="n">
        <v>0.330624752416367</v>
      </c>
      <c r="O401" s="16" t="n">
        <v>0.142817280590467</v>
      </c>
      <c r="P401" s="34" t="b">
        <f aca="false">FALSE()</f>
        <v>0</v>
      </c>
      <c r="Q401" s="16"/>
    </row>
    <row r="402" customFormat="false" ht="22.35" hidden="false" customHeight="false" outlineLevel="0" collapsed="false">
      <c r="A402" s="6" t="s">
        <v>2227</v>
      </c>
      <c r="B402" s="7" t="s">
        <v>1547</v>
      </c>
      <c r="C402" s="17" t="n">
        <v>798</v>
      </c>
      <c r="D402" s="16" t="n">
        <v>0.49863933409901</v>
      </c>
      <c r="E402" s="16" t="n">
        <v>0.046449705344416</v>
      </c>
      <c r="F402" s="16" t="n">
        <v>0.505385360915866</v>
      </c>
      <c r="G402" s="16" t="n">
        <v>0.0374979921158808</v>
      </c>
      <c r="H402" s="16" t="n">
        <v>1.41962059830961</v>
      </c>
      <c r="I402" s="17" t="n">
        <v>136.251193301303</v>
      </c>
      <c r="J402" s="16" t="n">
        <v>0.158002051162982</v>
      </c>
      <c r="K402" s="16" t="n">
        <v>0.176836168372809</v>
      </c>
      <c r="L402" s="16" t="n">
        <v>0.172233166538329</v>
      </c>
      <c r="M402" s="16" t="n">
        <v>0.541340877914952</v>
      </c>
      <c r="N402" s="16" t="n">
        <v>0.324785591273538</v>
      </c>
      <c r="O402" s="16" t="n">
        <v>0.142941321961714</v>
      </c>
      <c r="P402" s="34" t="b">
        <f aca="false">FALSE()</f>
        <v>0</v>
      </c>
      <c r="Q402" s="16"/>
    </row>
    <row r="403" customFormat="false" ht="22.35" hidden="false" customHeight="false" outlineLevel="0" collapsed="false">
      <c r="A403" s="6" t="s">
        <v>2228</v>
      </c>
      <c r="B403" s="7" t="s">
        <v>1547</v>
      </c>
      <c r="C403" s="17" t="n">
        <v>799</v>
      </c>
      <c r="D403" s="16" t="n">
        <v>0.498687568417432</v>
      </c>
      <c r="E403" s="16" t="n">
        <v>0.0464346446196186</v>
      </c>
      <c r="F403" s="16" t="n">
        <v>0.505512527331581</v>
      </c>
      <c r="G403" s="16" t="n">
        <v>0.0374686724473363</v>
      </c>
      <c r="H403" s="16" t="n">
        <v>1.43677257679285</v>
      </c>
      <c r="I403" s="17" t="n">
        <v>136.223268160518</v>
      </c>
      <c r="J403" s="16" t="n">
        <v>0.153075392062829</v>
      </c>
      <c r="K403" s="16" t="n">
        <v>0.171460965468486</v>
      </c>
      <c r="L403" s="16" t="n">
        <v>0.174366087089452</v>
      </c>
      <c r="M403" s="16" t="n">
        <v>0.541906721536351</v>
      </c>
      <c r="N403" s="16" t="n">
        <v>0.318719365292779</v>
      </c>
      <c r="O403" s="16" t="n">
        <v>0.143070932036864</v>
      </c>
      <c r="P403" s="34" t="b">
        <f aca="false">FALSE()</f>
        <v>0</v>
      </c>
      <c r="Q403" s="16"/>
    </row>
    <row r="404" customFormat="false" ht="22.35" hidden="false" customHeight="false" outlineLevel="0" collapsed="false">
      <c r="A404" s="6" t="s">
        <v>1365</v>
      </c>
      <c r="B404" s="7" t="s">
        <v>1547</v>
      </c>
      <c r="C404" s="17" t="n">
        <v>800</v>
      </c>
      <c r="D404" s="16" t="n">
        <v>0.498735571335602</v>
      </c>
      <c r="E404" s="16" t="n">
        <v>0.046419739172749</v>
      </c>
      <c r="F404" s="16" t="n">
        <v>0.505637749169176</v>
      </c>
      <c r="G404" s="16" t="n">
        <v>0.0374399986115516</v>
      </c>
      <c r="H404" s="16" t="n">
        <v>1.45356948747799</v>
      </c>
      <c r="I404" s="17" t="n">
        <v>136.196186347766</v>
      </c>
      <c r="J404" s="16" t="n">
        <v>0.148366082815249</v>
      </c>
      <c r="K404" s="16" t="n">
        <v>0.166365642713667</v>
      </c>
      <c r="L404" s="16" t="n">
        <v>0.176455615883758</v>
      </c>
      <c r="M404" s="16" t="n">
        <v>0.54238683127572</v>
      </c>
      <c r="N404" s="16" t="n">
        <v>0.312728665116415</v>
      </c>
      <c r="O404" s="16" t="n">
        <v>0.143233967807633</v>
      </c>
      <c r="P404" s="34" t="b">
        <f aca="false">FALSE()</f>
        <v>0</v>
      </c>
      <c r="Q404" s="16"/>
    </row>
    <row r="405" customFormat="false" ht="22.35" hidden="false" customHeight="false" outlineLevel="0" collapsed="false">
      <c r="A405" s="6" t="s">
        <v>2229</v>
      </c>
      <c r="B405" s="7" t="s">
        <v>1547</v>
      </c>
      <c r="C405" s="17" t="n">
        <v>801</v>
      </c>
      <c r="D405" s="16" t="n">
        <v>0.498778102106895</v>
      </c>
      <c r="E405" s="16" t="n">
        <v>0.0464053985259254</v>
      </c>
      <c r="F405" s="16" t="n">
        <v>0.505757004837707</v>
      </c>
      <c r="G405" s="16" t="n">
        <v>0.0374122186755801</v>
      </c>
      <c r="H405" s="16" t="n">
        <v>1.47025492555529</v>
      </c>
      <c r="I405" s="17" t="n">
        <v>136.169814164403</v>
      </c>
      <c r="J405" s="16" t="n">
        <v>0.143799597691205</v>
      </c>
      <c r="K405" s="16" t="n">
        <v>0.161550712078641</v>
      </c>
      <c r="L405" s="16" t="n">
        <v>0.178531491972556</v>
      </c>
      <c r="M405" s="16" t="n">
        <v>0.542952674897119</v>
      </c>
      <c r="N405" s="16" t="n">
        <v>0.306996920924903</v>
      </c>
      <c r="O405" s="16" t="n">
        <v>0.143446377730335</v>
      </c>
      <c r="P405" s="34" t="b">
        <f aca="false">FALSE()</f>
        <v>0</v>
      </c>
      <c r="Q405" s="16"/>
    </row>
    <row r="406" customFormat="false" ht="22.35" hidden="false" customHeight="false" outlineLevel="0" collapsed="false">
      <c r="A406" s="6" t="s">
        <v>2230</v>
      </c>
      <c r="B406" s="7" t="s">
        <v>1547</v>
      </c>
      <c r="C406" s="17" t="n">
        <v>802</v>
      </c>
      <c r="D406" s="16" t="n">
        <v>0.498813602979126</v>
      </c>
      <c r="E406" s="16" t="n">
        <v>0.046390077989255</v>
      </c>
      <c r="F406" s="16" t="n">
        <v>0.505869312494478</v>
      </c>
      <c r="G406" s="16" t="n">
        <v>0.0373846789820956</v>
      </c>
      <c r="H406" s="16" t="n">
        <v>1.48699627403155</v>
      </c>
      <c r="I406" s="17" t="n">
        <v>136.145113342132</v>
      </c>
      <c r="J406" s="16" t="n">
        <v>0.139328085631206</v>
      </c>
      <c r="K406" s="16" t="n">
        <v>0.156824397984678</v>
      </c>
      <c r="L406" s="16" t="n">
        <v>0.180612125862029</v>
      </c>
      <c r="M406" s="16" t="n">
        <v>0.543415637860082</v>
      </c>
      <c r="N406" s="16" t="n">
        <v>0.30149623194397</v>
      </c>
      <c r="O406" s="16" t="n">
        <v>0.143661780083914</v>
      </c>
      <c r="P406" s="34" t="b">
        <f aca="false">FALSE()</f>
        <v>0</v>
      </c>
      <c r="Q406" s="16"/>
    </row>
    <row r="407" customFormat="false" ht="22.35" hidden="false" customHeight="false" outlineLevel="0" collapsed="false">
      <c r="A407" s="6" t="s">
        <v>2231</v>
      </c>
      <c r="B407" s="7" t="s">
        <v>1547</v>
      </c>
      <c r="C407" s="17" t="n">
        <v>803</v>
      </c>
      <c r="D407" s="16" t="n">
        <v>0.498843170879992</v>
      </c>
      <c r="E407" s="16" t="n">
        <v>0.0463736192316057</v>
      </c>
      <c r="F407" s="16" t="n">
        <v>0.505976003657751</v>
      </c>
      <c r="G407" s="16" t="n">
        <v>0.0373568140919558</v>
      </c>
      <c r="H407" s="16" t="n">
        <v>1.50385112171371</v>
      </c>
      <c r="I407" s="17" t="n">
        <v>136.121369710936</v>
      </c>
      <c r="J407" s="16" t="n">
        <v>0.134936347064307</v>
      </c>
      <c r="K407" s="16" t="n">
        <v>0.152004842648446</v>
      </c>
      <c r="L407" s="16" t="n">
        <v>0.182705800398747</v>
      </c>
      <c r="M407" s="16" t="n">
        <v>0.543964334705075</v>
      </c>
      <c r="N407" s="16" t="n">
        <v>0.295920984148275</v>
      </c>
      <c r="O407" s="16" t="n">
        <v>0.143853255772261</v>
      </c>
      <c r="P407" s="34" t="b">
        <f aca="false">FALSE()</f>
        <v>0</v>
      </c>
      <c r="Q407" s="16"/>
    </row>
    <row r="408" customFormat="false" ht="22.35" hidden="false" customHeight="false" outlineLevel="0" collapsed="false">
      <c r="A408" s="6" t="s">
        <v>2232</v>
      </c>
      <c r="B408" s="7" t="s">
        <v>1547</v>
      </c>
      <c r="C408" s="17" t="n">
        <v>804</v>
      </c>
      <c r="D408" s="16" t="n">
        <v>0.498870569382511</v>
      </c>
      <c r="E408" s="16" t="n">
        <v>0.0463561630245502</v>
      </c>
      <c r="F408" s="16" t="n">
        <v>0.506078981450755</v>
      </c>
      <c r="G408" s="16" t="n">
        <v>0.037328346605963</v>
      </c>
      <c r="H408" s="16" t="n">
        <v>1.52042555251935</v>
      </c>
      <c r="I408" s="17" t="n">
        <v>136.097946006802</v>
      </c>
      <c r="J408" s="16" t="n">
        <v>0.130723919239573</v>
      </c>
      <c r="K408" s="16" t="n">
        <v>0.147419637185931</v>
      </c>
      <c r="L408" s="16" t="n">
        <v>0.184765852592859</v>
      </c>
      <c r="M408" s="16" t="n">
        <v>0.544564471879287</v>
      </c>
      <c r="N408" s="16" t="n">
        <v>0.290650112112808</v>
      </c>
      <c r="O408" s="16" t="n">
        <v>0.144018286337677</v>
      </c>
      <c r="P408" s="34" t="b">
        <f aca="false">FALSE()</f>
        <v>0</v>
      </c>
      <c r="Q408" s="16"/>
    </row>
    <row r="409" customFormat="false" ht="22.35" hidden="false" customHeight="false" outlineLevel="0" collapsed="false">
      <c r="A409" s="6" t="s">
        <v>2233</v>
      </c>
      <c r="B409" s="7" t="s">
        <v>1547</v>
      </c>
      <c r="C409" s="17" t="n">
        <v>805</v>
      </c>
      <c r="D409" s="16" t="n">
        <v>0.498904991181294</v>
      </c>
      <c r="E409" s="16" t="n">
        <v>0.046338735417124</v>
      </c>
      <c r="F409" s="16" t="n">
        <v>0.506186281788241</v>
      </c>
      <c r="G409" s="16" t="n">
        <v>0.0372990179516066</v>
      </c>
      <c r="H409" s="16" t="n">
        <v>1.53644725532429</v>
      </c>
      <c r="I409" s="17" t="n">
        <v>136.073077776754</v>
      </c>
      <c r="J409" s="16" t="n">
        <v>0.126750739878072</v>
      </c>
      <c r="K409" s="16" t="n">
        <v>0.143055635162905</v>
      </c>
      <c r="L409" s="16" t="n">
        <v>0.186762672413905</v>
      </c>
      <c r="M409" s="16" t="n">
        <v>0.545061728395062</v>
      </c>
      <c r="N409" s="16" t="n">
        <v>0.28568203717382</v>
      </c>
      <c r="O409" s="16" t="n">
        <v>0.144142896607744</v>
      </c>
      <c r="P409" s="34" t="b">
        <f aca="false">FALSE()</f>
        <v>0</v>
      </c>
      <c r="Q409" s="16"/>
    </row>
    <row r="410" customFormat="false" ht="22.35" hidden="false" customHeight="false" outlineLevel="0" collapsed="false">
      <c r="A410" s="6" t="s">
        <v>2234</v>
      </c>
      <c r="B410" s="7" t="s">
        <v>1547</v>
      </c>
      <c r="C410" s="17" t="n">
        <v>806</v>
      </c>
      <c r="D410" s="16" t="n">
        <v>0.498952028157387</v>
      </c>
      <c r="E410" s="16" t="n">
        <v>0.0463237842971418</v>
      </c>
      <c r="F410" s="16" t="n">
        <v>0.506304598001402</v>
      </c>
      <c r="G410" s="16" t="n">
        <v>0.0372686733886276</v>
      </c>
      <c r="H410" s="16" t="n">
        <v>1.55207626258311</v>
      </c>
      <c r="I410" s="17" t="n">
        <v>136.04331321628</v>
      </c>
      <c r="J410" s="16" t="n">
        <v>0.122967242228536</v>
      </c>
      <c r="K410" s="16" t="n">
        <v>0.138936579158297</v>
      </c>
      <c r="L410" s="16" t="n">
        <v>0.188722763583174</v>
      </c>
      <c r="M410" s="16" t="n">
        <v>0.545576131687243</v>
      </c>
      <c r="N410" s="16" t="n">
        <v>0.280685224623794</v>
      </c>
      <c r="O410" s="16" t="n">
        <v>0.144192040648561</v>
      </c>
      <c r="P410" s="34" t="b">
        <f aca="false">FALSE()</f>
        <v>0</v>
      </c>
      <c r="Q410" s="16"/>
    </row>
    <row r="411" customFormat="false" ht="22.35" hidden="false" customHeight="false" outlineLevel="0" collapsed="false">
      <c r="A411" s="6" t="s">
        <v>2235</v>
      </c>
      <c r="B411" s="7" t="s">
        <v>1547</v>
      </c>
      <c r="C411" s="17" t="n">
        <v>807</v>
      </c>
      <c r="D411" s="16" t="n">
        <v>0.498992835694873</v>
      </c>
      <c r="E411" s="16" t="n">
        <v>0.0463073629401257</v>
      </c>
      <c r="F411" s="16" t="n">
        <v>0.506416647544538</v>
      </c>
      <c r="G411" s="16" t="n">
        <v>0.0372379843557512</v>
      </c>
      <c r="H411" s="16" t="n">
        <v>1.56775495806098</v>
      </c>
      <c r="I411" s="17" t="n">
        <v>136.014907509682</v>
      </c>
      <c r="J411" s="16" t="n">
        <v>0.119261890979321</v>
      </c>
      <c r="K411" s="16" t="n">
        <v>0.134970506562362</v>
      </c>
      <c r="L411" s="16" t="n">
        <v>0.190687403454112</v>
      </c>
      <c r="M411" s="16" t="n">
        <v>0.546039094650206</v>
      </c>
      <c r="N411" s="16" t="n">
        <v>0.276219436275479</v>
      </c>
      <c r="O411" s="16" t="n">
        <v>0.144247261104569</v>
      </c>
      <c r="P411" s="34" t="b">
        <f aca="false">FALSE()</f>
        <v>0</v>
      </c>
      <c r="Q411" s="16"/>
    </row>
    <row r="412" customFormat="false" ht="22.35" hidden="false" customHeight="false" outlineLevel="0" collapsed="false">
      <c r="A412" s="6" t="s">
        <v>2236</v>
      </c>
      <c r="B412" s="7" t="s">
        <v>1547</v>
      </c>
      <c r="C412" s="17" t="n">
        <v>808</v>
      </c>
      <c r="D412" s="16" t="n">
        <v>0.499022541906508</v>
      </c>
      <c r="E412" s="16" t="n">
        <v>0.0462880778865476</v>
      </c>
      <c r="F412" s="16" t="n">
        <v>0.506518108635785</v>
      </c>
      <c r="G412" s="16" t="n">
        <v>0.0372076684241767</v>
      </c>
      <c r="H412" s="16" t="n">
        <v>1.58363972336721</v>
      </c>
      <c r="I412" s="17" t="n">
        <v>135.990842800559</v>
      </c>
      <c r="J412" s="16" t="n">
        <v>0.115598558760127</v>
      </c>
      <c r="K412" s="16" t="n">
        <v>0.131182395092843</v>
      </c>
      <c r="L412" s="16" t="n">
        <v>0.192669349357408</v>
      </c>
      <c r="M412" s="16" t="n">
        <v>0.546502057613169</v>
      </c>
      <c r="N412" s="16" t="n">
        <v>0.27124841303707</v>
      </c>
      <c r="O412" s="16" t="n">
        <v>0.144327452721616</v>
      </c>
      <c r="P412" s="34" t="b">
        <f aca="false">FALSE()</f>
        <v>0</v>
      </c>
      <c r="Q412" s="16"/>
    </row>
    <row r="413" customFormat="false" ht="22.35" hidden="false" customHeight="false" outlineLevel="0" collapsed="false">
      <c r="A413" s="6" t="s">
        <v>2237</v>
      </c>
      <c r="B413" s="7" t="s">
        <v>1547</v>
      </c>
      <c r="C413" s="17" t="n">
        <v>809</v>
      </c>
      <c r="D413" s="16" t="n">
        <v>0.499054524051494</v>
      </c>
      <c r="E413" s="16" t="n">
        <v>0.0462684926054643</v>
      </c>
      <c r="F413" s="16" t="n">
        <v>0.50662169002436</v>
      </c>
      <c r="G413" s="16" t="n">
        <v>0.0371780262383564</v>
      </c>
      <c r="H413" s="16" t="n">
        <v>1.59951213320087</v>
      </c>
      <c r="I413" s="17" t="n">
        <v>135.968255643821</v>
      </c>
      <c r="J413" s="16" t="n">
        <v>0.11202798015494</v>
      </c>
      <c r="K413" s="16" t="n">
        <v>0.127304522903341</v>
      </c>
      <c r="L413" s="16" t="n">
        <v>0.194647746243946</v>
      </c>
      <c r="M413" s="16" t="n">
        <v>0.546947873799726</v>
      </c>
      <c r="N413" s="16" t="n">
        <v>0.266468965861576</v>
      </c>
      <c r="O413" s="16" t="n">
        <v>0.144378526127514</v>
      </c>
      <c r="P413" s="34" t="b">
        <f aca="false">FALSE()</f>
        <v>0</v>
      </c>
      <c r="Q413" s="16"/>
    </row>
    <row r="414" customFormat="false" ht="22.35" hidden="false" customHeight="false" outlineLevel="0" collapsed="false">
      <c r="A414" s="6" t="s">
        <v>2238</v>
      </c>
      <c r="B414" s="7" t="s">
        <v>1547</v>
      </c>
      <c r="C414" s="17" t="n">
        <v>810</v>
      </c>
      <c r="D414" s="16" t="n">
        <v>0.499082422759866</v>
      </c>
      <c r="E414" s="16" t="n">
        <v>0.0462495682847223</v>
      </c>
      <c r="F414" s="16" t="n">
        <v>0.50672208703852</v>
      </c>
      <c r="G414" s="16" t="n">
        <v>0.0371491773885049</v>
      </c>
      <c r="H414" s="16" t="n">
        <v>1.6155650576842</v>
      </c>
      <c r="I414" s="17" t="n">
        <v>135.946085457561</v>
      </c>
      <c r="J414" s="16" t="n">
        <v>0.108506814800632</v>
      </c>
      <c r="K414" s="16" t="n">
        <v>0.123404571505241</v>
      </c>
      <c r="L414" s="16" t="n">
        <v>0.196648216965031</v>
      </c>
      <c r="M414" s="16" t="n">
        <v>0.54727366255144</v>
      </c>
      <c r="N414" s="16" t="n">
        <v>0.261423317064676</v>
      </c>
      <c r="O414" s="16" t="n">
        <v>0.144455439917189</v>
      </c>
      <c r="P414" s="34" t="b">
        <f aca="false">FALSE()</f>
        <v>0</v>
      </c>
      <c r="Q414" s="16"/>
    </row>
    <row r="415" customFormat="false" ht="22.35" hidden="false" customHeight="false" outlineLevel="0" collapsed="false">
      <c r="A415" s="6" t="s">
        <v>2239</v>
      </c>
      <c r="B415" s="7" t="s">
        <v>1547</v>
      </c>
      <c r="C415" s="17" t="n">
        <v>811</v>
      </c>
      <c r="D415" s="16" t="n">
        <v>0.499106402952989</v>
      </c>
      <c r="E415" s="16" t="n">
        <v>0.0462311008405836</v>
      </c>
      <c r="F415" s="16" t="n">
        <v>0.506817759028513</v>
      </c>
      <c r="G415" s="16" t="n">
        <v>0.0371212151561597</v>
      </c>
      <c r="H415" s="16" t="n">
        <v>1.63144308977338</v>
      </c>
      <c r="I415" s="17" t="n">
        <v>135.924750966919</v>
      </c>
      <c r="J415" s="16" t="n">
        <v>0.105111673946601</v>
      </c>
      <c r="K415" s="16" t="n">
        <v>0.119740172077517</v>
      </c>
      <c r="L415" s="16" t="n">
        <v>0.198626582322139</v>
      </c>
      <c r="M415" s="16" t="n">
        <v>0.547770919067215</v>
      </c>
      <c r="N415" s="16" t="n">
        <v>0.257029866071691</v>
      </c>
      <c r="O415" s="16" t="n">
        <v>0.144552162726588</v>
      </c>
      <c r="P415" s="34" t="b">
        <f aca="false">FALSE()</f>
        <v>0</v>
      </c>
      <c r="Q415" s="16"/>
    </row>
    <row r="416" customFormat="false" ht="22.35" hidden="false" customHeight="false" outlineLevel="0" collapsed="false">
      <c r="A416" s="6" t="s">
        <v>2240</v>
      </c>
      <c r="B416" s="7" t="s">
        <v>1547</v>
      </c>
      <c r="C416" s="17" t="n">
        <v>812</v>
      </c>
      <c r="D416" s="16" t="n">
        <v>0.499122554967156</v>
      </c>
      <c r="E416" s="16" t="n">
        <v>0.0462124973941866</v>
      </c>
      <c r="F416" s="16" t="n">
        <v>0.506905493437911</v>
      </c>
      <c r="G416" s="16" t="n">
        <v>0.0370944349924657</v>
      </c>
      <c r="H416" s="16" t="n">
        <v>1.64731022262959</v>
      </c>
      <c r="I416" s="17" t="n">
        <v>135.90550602212</v>
      </c>
      <c r="J416" s="16" t="n">
        <v>0.101804537688435</v>
      </c>
      <c r="K416" s="16" t="n">
        <v>0.116100255951362</v>
      </c>
      <c r="L416" s="16" t="n">
        <v>0.200600028245526</v>
      </c>
      <c r="M416" s="16" t="n">
        <v>0.54826817558299</v>
      </c>
      <c r="N416" s="16" t="n">
        <v>0.252238004429643</v>
      </c>
      <c r="O416" s="16" t="n">
        <v>0.144681249423651</v>
      </c>
      <c r="P416" s="34" t="b">
        <f aca="false">FALSE()</f>
        <v>0</v>
      </c>
      <c r="Q416" s="16"/>
    </row>
    <row r="417" customFormat="false" ht="22.35" hidden="false" customHeight="false" outlineLevel="0" collapsed="false">
      <c r="A417" s="6" t="s">
        <v>2241</v>
      </c>
      <c r="B417" s="7" t="s">
        <v>1547</v>
      </c>
      <c r="C417" s="17" t="n">
        <v>813</v>
      </c>
      <c r="D417" s="16" t="n">
        <v>0.499128670747583</v>
      </c>
      <c r="E417" s="16" t="n">
        <v>0.0461928488277017</v>
      </c>
      <c r="F417" s="16" t="n">
        <v>0.506985414940661</v>
      </c>
      <c r="G417" s="16" t="n">
        <v>0.0370686435857704</v>
      </c>
      <c r="H417" s="16" t="n">
        <v>1.66369034799764</v>
      </c>
      <c r="I417" s="17" t="n">
        <v>135.889222006203</v>
      </c>
      <c r="J417" s="16" t="n">
        <v>0.0984788214177442</v>
      </c>
      <c r="K417" s="16" t="n">
        <v>0.112400194962497</v>
      </c>
      <c r="L417" s="16" t="n">
        <v>0.202630315449945</v>
      </c>
      <c r="M417" s="16" t="n">
        <v>0.548782578875172</v>
      </c>
      <c r="N417" s="16" t="n">
        <v>0.247431285691964</v>
      </c>
      <c r="O417" s="16" t="n">
        <v>0.144874321045879</v>
      </c>
      <c r="P417" s="34" t="b">
        <f aca="false">FALSE()</f>
        <v>0</v>
      </c>
      <c r="Q417" s="16"/>
    </row>
    <row r="418" customFormat="false" ht="22.35" hidden="false" customHeight="false" outlineLevel="0" collapsed="false">
      <c r="A418" s="6" t="s">
        <v>2242</v>
      </c>
      <c r="B418" s="7" t="s">
        <v>1547</v>
      </c>
      <c r="C418" s="17" t="n">
        <v>814</v>
      </c>
      <c r="D418" s="16" t="n">
        <v>0.499137561886972</v>
      </c>
      <c r="E418" s="16" t="n">
        <v>0.0461734460069521</v>
      </c>
      <c r="F418" s="16" t="n">
        <v>0.507068710180287</v>
      </c>
      <c r="G418" s="16" t="n">
        <v>0.0370432466682193</v>
      </c>
      <c r="H418" s="16" t="n">
        <v>1.68020221652293</v>
      </c>
      <c r="I418" s="17" t="n">
        <v>135.873249897158</v>
      </c>
      <c r="J418" s="16" t="n">
        <v>0.0952156993233437</v>
      </c>
      <c r="K418" s="16" t="n">
        <v>0.108765524963357</v>
      </c>
      <c r="L418" s="16" t="n">
        <v>0.204676687735696</v>
      </c>
      <c r="M418" s="16" t="n">
        <v>0.549159807956104</v>
      </c>
      <c r="N418" s="16" t="n">
        <v>0.242933693356414</v>
      </c>
      <c r="O418" s="16" t="n">
        <v>0.145074031577666</v>
      </c>
      <c r="P418" s="34" t="b">
        <f aca="false">FALSE()</f>
        <v>0</v>
      </c>
      <c r="Q418" s="16"/>
    </row>
    <row r="419" customFormat="false" ht="22.35" hidden="false" customHeight="false" outlineLevel="0" collapsed="false">
      <c r="A419" s="6" t="s">
        <v>2243</v>
      </c>
      <c r="B419" s="7" t="s">
        <v>1547</v>
      </c>
      <c r="C419" s="17" t="n">
        <v>815</v>
      </c>
      <c r="D419" s="16" t="n">
        <v>0.499154959008746</v>
      </c>
      <c r="E419" s="16" t="n">
        <v>0.0461552823909746</v>
      </c>
      <c r="F419" s="16" t="n">
        <v>0.507157692497289</v>
      </c>
      <c r="G419" s="16" t="n">
        <v>0.0370177664477848</v>
      </c>
      <c r="H419" s="16" t="n">
        <v>1.69609159345396</v>
      </c>
      <c r="I419" s="17" t="n">
        <v>135.855518493031</v>
      </c>
      <c r="J419" s="16" t="n">
        <v>0.0921588647427352</v>
      </c>
      <c r="K419" s="16" t="n">
        <v>0.105418767553019</v>
      </c>
      <c r="L419" s="16" t="n">
        <v>0.206651863908688</v>
      </c>
      <c r="M419" s="16" t="n">
        <v>0.549777091906722</v>
      </c>
      <c r="N419" s="16" t="n">
        <v>0.238501097818429</v>
      </c>
      <c r="O419" s="16" t="n">
        <v>0.145232912581577</v>
      </c>
      <c r="P419" s="34" t="b">
        <f aca="false">FALSE()</f>
        <v>0</v>
      </c>
      <c r="Q419" s="16"/>
    </row>
    <row r="420" customFormat="false" ht="22.35" hidden="false" customHeight="false" outlineLevel="0" collapsed="false">
      <c r="A420" s="6" t="s">
        <v>2244</v>
      </c>
      <c r="B420" s="7" t="s">
        <v>1547</v>
      </c>
      <c r="C420" s="17" t="n">
        <v>816</v>
      </c>
      <c r="D420" s="16" t="n">
        <v>0.499178135612722</v>
      </c>
      <c r="E420" s="16" t="n">
        <v>0.0461382604031462</v>
      </c>
      <c r="F420" s="16" t="n">
        <v>0.507248326740581</v>
      </c>
      <c r="G420" s="16" t="n">
        <v>0.0369916001304162</v>
      </c>
      <c r="H420" s="16" t="n">
        <v>1.71108547045513</v>
      </c>
      <c r="I420" s="17" t="n">
        <v>135.83517640838</v>
      </c>
      <c r="J420" s="16" t="n">
        <v>0.0893479411750989</v>
      </c>
      <c r="K420" s="16" t="n">
        <v>0.102287987828044</v>
      </c>
      <c r="L420" s="16" t="n">
        <v>0.208524569955656</v>
      </c>
      <c r="M420" s="16" t="n">
        <v>0.550274348422497</v>
      </c>
      <c r="N420" s="16" t="n">
        <v>0.234592191317309</v>
      </c>
      <c r="O420" s="16" t="n">
        <v>0.145335496670486</v>
      </c>
      <c r="P420" s="34" t="b">
        <f aca="false">FALSE()</f>
        <v>0</v>
      </c>
      <c r="Q420" s="16"/>
    </row>
    <row r="421" customFormat="false" ht="22.35" hidden="false" customHeight="false" outlineLevel="0" collapsed="false">
      <c r="A421" s="6" t="s">
        <v>2245</v>
      </c>
      <c r="B421" s="7" t="s">
        <v>1547</v>
      </c>
      <c r="C421" s="17" t="n">
        <v>817</v>
      </c>
      <c r="D421" s="16" t="n">
        <v>0.499191968672756</v>
      </c>
      <c r="E421" s="16" t="n">
        <v>0.0461189050352649</v>
      </c>
      <c r="F421" s="16" t="n">
        <v>0.507326172541937</v>
      </c>
      <c r="G421" s="16" t="n">
        <v>0.0369644236267245</v>
      </c>
      <c r="H421" s="16" t="n">
        <v>1.72544357272445</v>
      </c>
      <c r="I421" s="17" t="n">
        <v>135.816224926458</v>
      </c>
      <c r="J421" s="16" t="n">
        <v>0.0867220380240941</v>
      </c>
      <c r="K421" s="16" t="n">
        <v>0.0993091770971276</v>
      </c>
      <c r="L421" s="16" t="n">
        <v>0.210317457920909</v>
      </c>
      <c r="M421" s="16" t="n">
        <v>0.55082304526749</v>
      </c>
      <c r="N421" s="16" t="n">
        <v>0.230609888341426</v>
      </c>
      <c r="O421" s="16" t="n">
        <v>0.145449750978015</v>
      </c>
      <c r="P421" s="34" t="b">
        <f aca="false">FALSE()</f>
        <v>0</v>
      </c>
      <c r="Q421" s="16"/>
    </row>
    <row r="422" customFormat="false" ht="22.35" hidden="false" customHeight="false" outlineLevel="0" collapsed="false">
      <c r="A422" s="6" t="s">
        <v>2246</v>
      </c>
      <c r="B422" s="7" t="s">
        <v>1547</v>
      </c>
      <c r="C422" s="17" t="n">
        <v>818</v>
      </c>
      <c r="D422" s="16" t="n">
        <v>0.499195648959823</v>
      </c>
      <c r="E422" s="16" t="n">
        <v>0.0460966482809299</v>
      </c>
      <c r="F422" s="16" t="n">
        <v>0.507393879677996</v>
      </c>
      <c r="G422" s="16" t="n">
        <v>0.0369373181151496</v>
      </c>
      <c r="H422" s="16" t="n">
        <v>1.73991440505948</v>
      </c>
      <c r="I422" s="17" t="n">
        <v>135.801158778153</v>
      </c>
      <c r="J422" s="16" t="n">
        <v>0.0841395513769022</v>
      </c>
      <c r="K422" s="16" t="n">
        <v>0.0964316868859829</v>
      </c>
      <c r="L422" s="16" t="n">
        <v>0.212115919459097</v>
      </c>
      <c r="M422" s="16" t="n">
        <v>0.551131687242798</v>
      </c>
      <c r="N422" s="16" t="n">
        <v>0.226625407002446</v>
      </c>
      <c r="O422" s="16" t="n">
        <v>0.145589647971405</v>
      </c>
      <c r="P422" s="34" t="b">
        <f aca="false">FALSE()</f>
        <v>0</v>
      </c>
      <c r="Q422" s="16"/>
    </row>
    <row r="423" customFormat="false" ht="22.35" hidden="false" customHeight="false" outlineLevel="0" collapsed="false">
      <c r="A423" s="6" t="s">
        <v>2247</v>
      </c>
      <c r="B423" s="7" t="s">
        <v>1547</v>
      </c>
      <c r="C423" s="17" t="n">
        <v>819</v>
      </c>
      <c r="D423" s="16" t="n">
        <v>0.499197829220464</v>
      </c>
      <c r="E423" s="16" t="n">
        <v>0.0460742471593074</v>
      </c>
      <c r="F423" s="16" t="n">
        <v>0.507459993235402</v>
      </c>
      <c r="G423" s="16" t="n">
        <v>0.0369109112273094</v>
      </c>
      <c r="H423" s="16" t="n">
        <v>1.75438126411298</v>
      </c>
      <c r="I423" s="17" t="n">
        <v>135.787406396959</v>
      </c>
      <c r="J423" s="16" t="n">
        <v>0.0816210132565212</v>
      </c>
      <c r="K423" s="16" t="n">
        <v>0.0935969066080583</v>
      </c>
      <c r="L423" s="16" t="n">
        <v>0.213911450416499</v>
      </c>
      <c r="M423" s="16" t="n">
        <v>0.551526063100137</v>
      </c>
      <c r="N423" s="16" t="n">
        <v>0.222768325065795</v>
      </c>
      <c r="O423" s="16" t="n">
        <v>0.145734422544291</v>
      </c>
      <c r="P423" s="34" t="b">
        <f aca="false">FALSE()</f>
        <v>0</v>
      </c>
      <c r="Q423" s="16"/>
    </row>
    <row r="424" customFormat="false" ht="22.35" hidden="false" customHeight="false" outlineLevel="0" collapsed="false">
      <c r="A424" s="6" t="s">
        <v>2248</v>
      </c>
      <c r="B424" s="7" t="s">
        <v>1547</v>
      </c>
      <c r="C424" s="17" t="n">
        <v>820</v>
      </c>
      <c r="D424" s="16" t="n">
        <v>0.499201230127162</v>
      </c>
      <c r="E424" s="16" t="n">
        <v>0.0460532518358702</v>
      </c>
      <c r="F424" s="16" t="n">
        <v>0.507526028929321</v>
      </c>
      <c r="G424" s="16" t="n">
        <v>0.0368846318232426</v>
      </c>
      <c r="H424" s="16" t="n">
        <v>1.76853853421627</v>
      </c>
      <c r="I424" s="17" t="n">
        <v>135.772020494235</v>
      </c>
      <c r="J424" s="16" t="n">
        <v>0.0792166159097868</v>
      </c>
      <c r="K424" s="16" t="n">
        <v>0.0909402367982338</v>
      </c>
      <c r="L424" s="16" t="n">
        <v>0.21567358909941</v>
      </c>
      <c r="M424" s="16" t="n">
        <v>0.551783264746228</v>
      </c>
      <c r="N424" s="16" t="n">
        <v>0.219033335433651</v>
      </c>
      <c r="O424" s="16" t="n">
        <v>0.145871980148836</v>
      </c>
      <c r="P424" s="34" t="b">
        <f aca="false">FALSE()</f>
        <v>0</v>
      </c>
      <c r="Q424" s="16"/>
    </row>
    <row r="425" customFormat="false" ht="22.35" hidden="false" customHeight="false" outlineLevel="0" collapsed="false">
      <c r="A425" s="6" t="s">
        <v>2249</v>
      </c>
      <c r="B425" s="7" t="s">
        <v>1547</v>
      </c>
      <c r="C425" s="17" t="n">
        <v>821</v>
      </c>
      <c r="D425" s="16" t="n">
        <v>0.499200140006169</v>
      </c>
      <c r="E425" s="16" t="n">
        <v>0.0460295950998716</v>
      </c>
      <c r="F425" s="16" t="n">
        <v>0.507585706984475</v>
      </c>
      <c r="G425" s="16" t="n">
        <v>0.0368568923669139</v>
      </c>
      <c r="H425" s="16" t="n">
        <v>1.78241215901043</v>
      </c>
      <c r="I425" s="17" t="n">
        <v>135.757716483464</v>
      </c>
      <c r="J425" s="16" t="n">
        <v>0.0769171936429597</v>
      </c>
      <c r="K425" s="16" t="n">
        <v>0.0884473132774405</v>
      </c>
      <c r="L425" s="16" t="n">
        <v>0.217399180832924</v>
      </c>
      <c r="M425" s="16" t="n">
        <v>0.552229080932785</v>
      </c>
      <c r="N425" s="16" t="n">
        <v>0.215418523759353</v>
      </c>
      <c r="O425" s="16" t="n">
        <v>0.145996215529609</v>
      </c>
      <c r="P425" s="34" t="b">
        <f aca="false">FALSE()</f>
        <v>0</v>
      </c>
      <c r="Q425" s="16"/>
    </row>
    <row r="426" customFormat="false" ht="22.35" hidden="false" customHeight="false" outlineLevel="0" collapsed="false">
      <c r="A426" s="6" t="s">
        <v>2250</v>
      </c>
      <c r="B426" s="7" t="s">
        <v>1547</v>
      </c>
      <c r="C426" s="17" t="n">
        <v>822</v>
      </c>
      <c r="D426" s="16" t="n">
        <v>0.499198045121347</v>
      </c>
      <c r="E426" s="16" t="n">
        <v>0.0460047546714351</v>
      </c>
      <c r="F426" s="16" t="n">
        <v>0.507644240978181</v>
      </c>
      <c r="G426" s="16" t="n">
        <v>0.0368284330166574</v>
      </c>
      <c r="H426" s="16" t="n">
        <v>1.79631612624888</v>
      </c>
      <c r="I426" s="17" t="n">
        <v>135.743772150636</v>
      </c>
      <c r="J426" s="16" t="n">
        <v>0.0746682140981059</v>
      </c>
      <c r="K426" s="16" t="n">
        <v>0.0859088130044745</v>
      </c>
      <c r="L426" s="16" t="n">
        <v>0.219128164507755</v>
      </c>
      <c r="M426" s="16" t="n">
        <v>0.552829218106996</v>
      </c>
      <c r="N426" s="16" t="n">
        <v>0.212081073686241</v>
      </c>
      <c r="O426" s="16" t="n">
        <v>0.146117675674011</v>
      </c>
      <c r="P426" s="34" t="b">
        <f aca="false">FALSE()</f>
        <v>0</v>
      </c>
      <c r="Q426" s="16"/>
    </row>
    <row r="427" customFormat="false" ht="22.35" hidden="false" customHeight="false" outlineLevel="0" collapsed="false">
      <c r="A427" s="6" t="s">
        <v>2251</v>
      </c>
      <c r="B427" s="7" t="s">
        <v>1547</v>
      </c>
      <c r="C427" s="17" t="n">
        <v>823</v>
      </c>
      <c r="D427" s="16" t="n">
        <v>0.499194838350419</v>
      </c>
      <c r="E427" s="16" t="n">
        <v>0.0459795294747751</v>
      </c>
      <c r="F427" s="16" t="n">
        <v>0.507703819108847</v>
      </c>
      <c r="G427" s="16" t="n">
        <v>0.0367995430750634</v>
      </c>
      <c r="H427" s="16" t="n">
        <v>1.81071047825971</v>
      </c>
      <c r="I427" s="17" t="n">
        <v>135.72961688134</v>
      </c>
      <c r="J427" s="16" t="n">
        <v>0.07239741974998</v>
      </c>
      <c r="K427" s="16" t="n">
        <v>0.0834581366562269</v>
      </c>
      <c r="L427" s="16" t="n">
        <v>0.220918016382127</v>
      </c>
      <c r="M427" s="16" t="n">
        <v>0.553292181069959</v>
      </c>
      <c r="N427" s="16" t="n">
        <v>0.208531970307557</v>
      </c>
      <c r="O427" s="16" t="n">
        <v>0.14624637143938</v>
      </c>
      <c r="P427" s="34" t="b">
        <f aca="false">FALSE()</f>
        <v>0</v>
      </c>
      <c r="Q427" s="16"/>
    </row>
    <row r="428" customFormat="false" ht="22.35" hidden="false" customHeight="false" outlineLevel="0" collapsed="false">
      <c r="A428" s="6" t="s">
        <v>2252</v>
      </c>
      <c r="B428" s="7" t="s">
        <v>1547</v>
      </c>
      <c r="C428" s="17" t="n">
        <v>824</v>
      </c>
      <c r="D428" s="16" t="n">
        <v>0.499195707853694</v>
      </c>
      <c r="E428" s="16" t="n">
        <v>0.0459537325415353</v>
      </c>
      <c r="F428" s="16" t="n">
        <v>0.50776949705191</v>
      </c>
      <c r="G428" s="16" t="n">
        <v>0.0367695080942915</v>
      </c>
      <c r="H428" s="16" t="n">
        <v>1.82557884101125</v>
      </c>
      <c r="I428" s="17" t="n">
        <v>135.714330592858</v>
      </c>
      <c r="J428" s="16" t="n">
        <v>0.0701121948247289</v>
      </c>
      <c r="K428" s="16" t="n">
        <v>0.0809136842387722</v>
      </c>
      <c r="L428" s="16" t="n">
        <v>0.222769004430256</v>
      </c>
      <c r="M428" s="16" t="n">
        <v>0.553772290809328</v>
      </c>
      <c r="N428" s="16" t="n">
        <v>0.204734345898272</v>
      </c>
      <c r="O428" s="16" t="n">
        <v>0.146334104888024</v>
      </c>
      <c r="P428" s="34" t="b">
        <f aca="false">FALSE()</f>
        <v>0</v>
      </c>
      <c r="Q428" s="16"/>
    </row>
    <row r="429" customFormat="false" ht="22.35" hidden="false" customHeight="false" outlineLevel="0" collapsed="false">
      <c r="A429" s="6" t="s">
        <v>2253</v>
      </c>
      <c r="B429" s="7" t="s">
        <v>1547</v>
      </c>
      <c r="C429" s="17" t="n">
        <v>825</v>
      </c>
      <c r="D429" s="16" t="n">
        <v>0.499188874222724</v>
      </c>
      <c r="E429" s="16" t="n">
        <v>0.0459274707115308</v>
      </c>
      <c r="F429" s="16" t="n">
        <v>0.507829829695534</v>
      </c>
      <c r="G429" s="16" t="n">
        <v>0.0367394933128967</v>
      </c>
      <c r="H429" s="16" t="n">
        <v>1.8409835034054</v>
      </c>
      <c r="I429" s="17" t="n">
        <v>135.699670105385</v>
      </c>
      <c r="J429" s="16" t="n">
        <v>0.0678079881122342</v>
      </c>
      <c r="K429" s="16" t="n">
        <v>0.0783634504777978</v>
      </c>
      <c r="L429" s="16" t="n">
        <v>0.224684545240214</v>
      </c>
      <c r="M429" s="16" t="n">
        <v>0.554080932784636</v>
      </c>
      <c r="N429" s="16" t="n">
        <v>0.200857927287076</v>
      </c>
      <c r="O429" s="16" t="n">
        <v>0.146433076986951</v>
      </c>
      <c r="P429" s="34" t="b">
        <f aca="false">FALSE()</f>
        <v>0</v>
      </c>
      <c r="Q429" s="16"/>
    </row>
    <row r="430" customFormat="false" ht="22.35" hidden="false" customHeight="false" outlineLevel="0" collapsed="false">
      <c r="A430" s="6" t="s">
        <v>2254</v>
      </c>
      <c r="B430" s="7" t="s">
        <v>1547</v>
      </c>
      <c r="C430" s="17" t="n">
        <v>826</v>
      </c>
      <c r="D430" s="16" t="n">
        <v>0.499162682582398</v>
      </c>
      <c r="E430" s="16" t="n">
        <v>0.0458991212568388</v>
      </c>
      <c r="F430" s="16" t="n">
        <v>0.507871978746496</v>
      </c>
      <c r="G430" s="16" t="n">
        <v>0.0367094148648273</v>
      </c>
      <c r="H430" s="16" t="n">
        <v>1.85673223678653</v>
      </c>
      <c r="I430" s="17" t="n">
        <v>135.687613025709</v>
      </c>
      <c r="J430" s="16" t="n">
        <v>0.0655177366567763</v>
      </c>
      <c r="K430" s="16" t="n">
        <v>0.0757799908376872</v>
      </c>
      <c r="L430" s="16" t="n">
        <v>0.226636295376516</v>
      </c>
      <c r="M430" s="16" t="n">
        <v>0.554458161865569</v>
      </c>
      <c r="N430" s="16" t="n">
        <v>0.197056361378336</v>
      </c>
      <c r="O430" s="16" t="n">
        <v>0.146589818598122</v>
      </c>
      <c r="P430" s="34" t="b">
        <f aca="false">FALSE()</f>
        <v>0</v>
      </c>
      <c r="Q430" s="16"/>
    </row>
    <row r="431" customFormat="false" ht="22.35" hidden="false" customHeight="false" outlineLevel="0" collapsed="false">
      <c r="A431" s="6" t="s">
        <v>2255</v>
      </c>
      <c r="B431" s="7" t="s">
        <v>1547</v>
      </c>
      <c r="C431" s="17" t="n">
        <v>827</v>
      </c>
      <c r="D431" s="16" t="n">
        <v>0.499111915926578</v>
      </c>
      <c r="E431" s="16" t="n">
        <v>0.0458676930337859</v>
      </c>
      <c r="F431" s="16" t="n">
        <v>0.507891413578071</v>
      </c>
      <c r="G431" s="16" t="n">
        <v>0.0366786772169042</v>
      </c>
      <c r="H431" s="16" t="n">
        <v>1.87301338365803</v>
      </c>
      <c r="I431" s="17" t="n">
        <v>135.678481877078</v>
      </c>
      <c r="J431" s="16" t="n">
        <v>0.0632181734996158</v>
      </c>
      <c r="K431" s="16" t="n">
        <v>0.0732222774276879</v>
      </c>
      <c r="L431" s="16" t="n">
        <v>0.228646289177712</v>
      </c>
      <c r="M431" s="16" t="n">
        <v>0.554989711934156</v>
      </c>
      <c r="N431" s="16" t="n">
        <v>0.193366404958205</v>
      </c>
      <c r="O431" s="16" t="n">
        <v>0.146819970530034</v>
      </c>
      <c r="P431" s="34" t="b">
        <f aca="false">FALSE()</f>
        <v>0</v>
      </c>
      <c r="Q431" s="16"/>
    </row>
    <row r="432" customFormat="false" ht="22.35" hidden="false" customHeight="false" outlineLevel="0" collapsed="false">
      <c r="A432" s="6" t="s">
        <v>2256</v>
      </c>
      <c r="B432" s="7" t="s">
        <v>1547</v>
      </c>
      <c r="C432" s="17" t="n">
        <v>828</v>
      </c>
      <c r="D432" s="16" t="n">
        <v>0.49904301585756</v>
      </c>
      <c r="E432" s="16" t="n">
        <v>0.0458338620668764</v>
      </c>
      <c r="F432" s="16" t="n">
        <v>0.507895817907583</v>
      </c>
      <c r="G432" s="16" t="n">
        <v>0.0366478065680467</v>
      </c>
      <c r="H432" s="16" t="n">
        <v>1.89006848037306</v>
      </c>
      <c r="I432" s="17" t="n">
        <v>135.672255912439</v>
      </c>
      <c r="J432" s="16" t="n">
        <v>0.0608819743441931</v>
      </c>
      <c r="K432" s="16" t="n">
        <v>0.0705754730526261</v>
      </c>
      <c r="L432" s="16" t="n">
        <v>0.230743887552258</v>
      </c>
      <c r="M432" s="16" t="n">
        <v>0.555572702331962</v>
      </c>
      <c r="N432" s="16" t="n">
        <v>0.189309412213904</v>
      </c>
      <c r="O432" s="16" t="n">
        <v>0.14710149917073</v>
      </c>
      <c r="P432" s="34" t="b">
        <f aca="false">FALSE()</f>
        <v>0</v>
      </c>
      <c r="Q432" s="16"/>
    </row>
    <row r="433" customFormat="false" ht="22.35" hidden="false" customHeight="false" outlineLevel="0" collapsed="false">
      <c r="A433" s="6" t="s">
        <v>2257</v>
      </c>
      <c r="B433" s="7" t="s">
        <v>1547</v>
      </c>
      <c r="C433" s="17" t="n">
        <v>829</v>
      </c>
      <c r="D433" s="16" t="n">
        <v>0.498966332991683</v>
      </c>
      <c r="E433" s="16" t="n">
        <v>0.0458006214714564</v>
      </c>
      <c r="F433" s="16" t="n">
        <v>0.507890169310529</v>
      </c>
      <c r="G433" s="16" t="n">
        <v>0.0366174073661543</v>
      </c>
      <c r="H433" s="16" t="n">
        <v>1.90663956586879</v>
      </c>
      <c r="I433" s="17" t="n">
        <v>135.666020594776</v>
      </c>
      <c r="J433" s="16" t="n">
        <v>0.0586817843674639</v>
      </c>
      <c r="K433" s="16" t="n">
        <v>0.0681010640729796</v>
      </c>
      <c r="L433" s="16" t="n">
        <v>0.232782702375667</v>
      </c>
      <c r="M433" s="16" t="n">
        <v>0.556018518518519</v>
      </c>
      <c r="N433" s="16" t="n">
        <v>0.18559034663823</v>
      </c>
      <c r="O433" s="16" t="n">
        <v>0.147397634706558</v>
      </c>
      <c r="P433" s="34" t="b">
        <f aca="false">FALSE()</f>
        <v>0</v>
      </c>
      <c r="Q433" s="16"/>
    </row>
    <row r="434" customFormat="false" ht="22.35" hidden="false" customHeight="false" outlineLevel="0" collapsed="false">
      <c r="A434" s="6" t="s">
        <v>2258</v>
      </c>
      <c r="B434" s="7" t="s">
        <v>1547</v>
      </c>
      <c r="C434" s="17" t="n">
        <v>830</v>
      </c>
      <c r="D434" s="16" t="n">
        <v>0.498896188023466</v>
      </c>
      <c r="E434" s="16" t="n">
        <v>0.0457690949790011</v>
      </c>
      <c r="F434" s="16" t="n">
        <v>0.507885401822235</v>
      </c>
      <c r="G434" s="16" t="n">
        <v>0.0365876083396409</v>
      </c>
      <c r="H434" s="16" t="n">
        <v>1.92195821112077</v>
      </c>
      <c r="I434" s="17" t="n">
        <v>135.658519558402</v>
      </c>
      <c r="J434" s="16" t="n">
        <v>0.0567076778788029</v>
      </c>
      <c r="K434" s="16" t="n">
        <v>0.065828493201967</v>
      </c>
      <c r="L434" s="16" t="n">
        <v>0.234672104277609</v>
      </c>
      <c r="M434" s="16" t="n">
        <v>0.556361454046639</v>
      </c>
      <c r="N434" s="16" t="n">
        <v>0.18227281923141</v>
      </c>
      <c r="O434" s="16" t="n">
        <v>0.147675582972478</v>
      </c>
      <c r="P434" s="34" t="b">
        <f aca="false">FALSE()</f>
        <v>0</v>
      </c>
      <c r="Q434" s="16"/>
    </row>
    <row r="435" customFormat="false" ht="22.35" hidden="false" customHeight="false" outlineLevel="0" collapsed="false">
      <c r="A435" s="6" t="s">
        <v>2259</v>
      </c>
      <c r="B435" s="7" t="s">
        <v>1547</v>
      </c>
      <c r="C435" s="17" t="n">
        <v>831</v>
      </c>
      <c r="D435" s="16" t="n">
        <v>0.4988387009626</v>
      </c>
      <c r="E435" s="16" t="n">
        <v>0.0457376760661865</v>
      </c>
      <c r="F435" s="16" t="n">
        <v>0.507889164007927</v>
      </c>
      <c r="G435" s="16" t="n">
        <v>0.036558031329</v>
      </c>
      <c r="H435" s="16" t="n">
        <v>1.93640977036691</v>
      </c>
      <c r="I435" s="17" t="n">
        <v>135.651231488554</v>
      </c>
      <c r="J435" s="16" t="n">
        <v>0.0548968390789638</v>
      </c>
      <c r="K435" s="16" t="n">
        <v>0.0637977827436852</v>
      </c>
      <c r="L435" s="16" t="n">
        <v>0.236455389411091</v>
      </c>
      <c r="M435" s="16" t="n">
        <v>0.556824417009602</v>
      </c>
      <c r="N435" s="16" t="n">
        <v>0.179392417976167</v>
      </c>
      <c r="O435" s="16" t="n">
        <v>0.147916930307511</v>
      </c>
      <c r="P435" s="34" t="b">
        <f aca="false">FALSE()</f>
        <v>0</v>
      </c>
      <c r="Q435" s="16"/>
    </row>
    <row r="436" customFormat="false" ht="22.35" hidden="false" customHeight="false" outlineLevel="0" collapsed="false">
      <c r="A436" s="6" t="s">
        <v>2260</v>
      </c>
      <c r="B436" s="7" t="s">
        <v>1547</v>
      </c>
      <c r="C436" s="17" t="n">
        <v>832</v>
      </c>
      <c r="D436" s="16" t="n">
        <v>0.498804993677906</v>
      </c>
      <c r="E436" s="16" t="n">
        <v>0.0457087195223871</v>
      </c>
      <c r="F436" s="16" t="n">
        <v>0.507914402576389</v>
      </c>
      <c r="G436" s="16" t="n">
        <v>0.0365295397875015</v>
      </c>
      <c r="H436" s="16" t="n">
        <v>1.95028869014021</v>
      </c>
      <c r="I436" s="17" t="n">
        <v>135.642492095407</v>
      </c>
      <c r="J436" s="16" t="n">
        <v>0.0532039196898525</v>
      </c>
      <c r="K436" s="16" t="n">
        <v>0.0618823617468856</v>
      </c>
      <c r="L436" s="16" t="n">
        <v>0.238172790386433</v>
      </c>
      <c r="M436" s="16" t="n">
        <v>0.557321673525377</v>
      </c>
      <c r="N436" s="16" t="n">
        <v>0.17676692603749</v>
      </c>
      <c r="O436" s="16" t="n">
        <v>0.148084340982939</v>
      </c>
      <c r="P436" s="34" t="b">
        <f aca="false">FALSE()</f>
        <v>0</v>
      </c>
      <c r="Q436" s="16"/>
    </row>
    <row r="437" customFormat="false" ht="22.35" hidden="false" customHeight="false" outlineLevel="0" collapsed="false">
      <c r="A437" s="6" t="s">
        <v>2261</v>
      </c>
      <c r="B437" s="7" t="s">
        <v>1547</v>
      </c>
      <c r="C437" s="17" t="n">
        <v>833</v>
      </c>
      <c r="D437" s="16" t="n">
        <v>0.4987803050737</v>
      </c>
      <c r="E437" s="16" t="n">
        <v>0.0456810488309731</v>
      </c>
      <c r="F437" s="16" t="n">
        <v>0.50794750978992</v>
      </c>
      <c r="G437" s="16" t="n">
        <v>0.0365026920549687</v>
      </c>
      <c r="H437" s="16" t="n">
        <v>1.96388024737126</v>
      </c>
      <c r="I437" s="17" t="n">
        <v>135.634750889335</v>
      </c>
      <c r="J437" s="16" t="n">
        <v>0.0515889917514924</v>
      </c>
      <c r="K437" s="16" t="n">
        <v>0.0600713568374561</v>
      </c>
      <c r="L437" s="16" t="n">
        <v>0.2398528199069</v>
      </c>
      <c r="M437" s="16" t="n">
        <v>0.557801783264746</v>
      </c>
      <c r="N437" s="16" t="n">
        <v>0.173867740457546</v>
      </c>
      <c r="O437" s="16" t="n">
        <v>0.148230354127448</v>
      </c>
      <c r="P437" s="34" t="b">
        <f aca="false">FALSE()</f>
        <v>0</v>
      </c>
      <c r="Q437" s="16"/>
    </row>
    <row r="438" customFormat="false" ht="22.35" hidden="false" customHeight="false" outlineLevel="0" collapsed="false">
      <c r="A438" s="6" t="s">
        <v>2262</v>
      </c>
      <c r="B438" s="7" t="s">
        <v>1547</v>
      </c>
      <c r="C438" s="17" t="n">
        <v>834</v>
      </c>
      <c r="D438" s="16" t="n">
        <v>0.498752644451355</v>
      </c>
      <c r="E438" s="16" t="n">
        <v>0.0456543365260749</v>
      </c>
      <c r="F438" s="16" t="n">
        <v>0.507978705381557</v>
      </c>
      <c r="G438" s="16" t="n">
        <v>0.0364776015438313</v>
      </c>
      <c r="H438" s="16" t="n">
        <v>1.97766838267883</v>
      </c>
      <c r="I438" s="17" t="n">
        <v>135.628623449321</v>
      </c>
      <c r="J438" s="16" t="n">
        <v>0.0499932617863329</v>
      </c>
      <c r="K438" s="16" t="n">
        <v>0.0582459394759353</v>
      </c>
      <c r="L438" s="16" t="n">
        <v>0.241552903001174</v>
      </c>
      <c r="M438" s="16" t="n">
        <v>0.558281893004115</v>
      </c>
      <c r="N438" s="16" t="n">
        <v>0.171239251673013</v>
      </c>
      <c r="O438" s="16" t="n">
        <v>0.148394730074134</v>
      </c>
      <c r="P438" s="34" t="b">
        <f aca="false">FALSE()</f>
        <v>0</v>
      </c>
      <c r="Q438" s="16"/>
    </row>
    <row r="439" customFormat="false" ht="22.35" hidden="false" customHeight="false" outlineLevel="0" collapsed="false">
      <c r="A439" s="6" t="s">
        <v>2263</v>
      </c>
      <c r="B439" s="7" t="s">
        <v>1547</v>
      </c>
      <c r="C439" s="17" t="n">
        <v>835</v>
      </c>
      <c r="D439" s="16" t="n">
        <v>0.498721279704973</v>
      </c>
      <c r="E439" s="16" t="n">
        <v>0.0456300230478091</v>
      </c>
      <c r="F439" s="16" t="n">
        <v>0.508009157789647</v>
      </c>
      <c r="G439" s="16" t="n">
        <v>0.0364547310511232</v>
      </c>
      <c r="H439" s="16" t="n">
        <v>1.99200145249532</v>
      </c>
      <c r="I439" s="17" t="n">
        <v>135.622986377448</v>
      </c>
      <c r="J439" s="16" t="n">
        <v>0.0483790095331715</v>
      </c>
      <c r="K439" s="16" t="n">
        <v>0.0564603176497923</v>
      </c>
      <c r="L439" s="16" t="n">
        <v>0.24331847881438</v>
      </c>
      <c r="M439" s="16" t="n">
        <v>0.55877914951989</v>
      </c>
      <c r="N439" s="16" t="n">
        <v>0.168347286418916</v>
      </c>
      <c r="O439" s="16" t="n">
        <v>0.148594115242025</v>
      </c>
      <c r="P439" s="34" t="b">
        <f aca="false">FALSE()</f>
        <v>0</v>
      </c>
      <c r="Q439" s="16"/>
    </row>
    <row r="440" customFormat="false" ht="22.35" hidden="false" customHeight="false" outlineLevel="0" collapsed="false">
      <c r="A440" s="6" t="s">
        <v>2264</v>
      </c>
      <c r="B440" s="7" t="s">
        <v>1547</v>
      </c>
      <c r="C440" s="17" t="n">
        <v>836</v>
      </c>
      <c r="D440" s="16" t="n">
        <v>0.498685184440049</v>
      </c>
      <c r="E440" s="16" t="n">
        <v>0.0456051035710411</v>
      </c>
      <c r="F440" s="16" t="n">
        <v>0.508032947602586</v>
      </c>
      <c r="G440" s="16" t="n">
        <v>0.0364328395909911</v>
      </c>
      <c r="H440" s="16" t="n">
        <v>2.00595304235977</v>
      </c>
      <c r="I440" s="17" t="n">
        <v>135.619739610092</v>
      </c>
      <c r="J440" s="16" t="n">
        <v>0.0468504209437768</v>
      </c>
      <c r="K440" s="16" t="n">
        <v>0.0547842341269861</v>
      </c>
      <c r="L440" s="16" t="n">
        <v>0.245031295727671</v>
      </c>
      <c r="M440" s="16" t="n">
        <v>0.559053497942387</v>
      </c>
      <c r="N440" s="16" t="n">
        <v>0.165635160791489</v>
      </c>
      <c r="O440" s="16" t="n">
        <v>0.148839024515337</v>
      </c>
      <c r="P440" s="34" t="b">
        <f aca="false">FALSE()</f>
        <v>0</v>
      </c>
      <c r="Q440" s="16"/>
    </row>
    <row r="441" customFormat="false" ht="22.35" hidden="false" customHeight="false" outlineLevel="0" collapsed="false">
      <c r="A441" s="6" t="s">
        <v>2265</v>
      </c>
      <c r="B441" s="7" t="s">
        <v>1547</v>
      </c>
      <c r="C441" s="17" t="n">
        <v>837</v>
      </c>
      <c r="D441" s="16" t="n">
        <v>0.49864947083615</v>
      </c>
      <c r="E441" s="16" t="n">
        <v>0.0455798675246582</v>
      </c>
      <c r="F441" s="16" t="n">
        <v>0.508055743456228</v>
      </c>
      <c r="G441" s="16" t="n">
        <v>0.0364114529774196</v>
      </c>
      <c r="H441" s="16" t="n">
        <v>2.0196339689331</v>
      </c>
      <c r="I441" s="17" t="n">
        <v>135.617730845547</v>
      </c>
      <c r="J441" s="16" t="n">
        <v>0.0453915669381173</v>
      </c>
      <c r="K441" s="16" t="n">
        <v>0.0531832306022549</v>
      </c>
      <c r="L441" s="16" t="n">
        <v>0.24670784521957</v>
      </c>
      <c r="M441" s="16" t="n">
        <v>0.55943072702332</v>
      </c>
      <c r="N441" s="16" t="n">
        <v>0.163026613865523</v>
      </c>
      <c r="O441" s="16" t="n">
        <v>0.149083350514813</v>
      </c>
      <c r="P441" s="34" t="b">
        <f aca="false">FALSE()</f>
        <v>0</v>
      </c>
      <c r="Q441" s="16"/>
    </row>
    <row r="442" customFormat="false" ht="22.35" hidden="false" customHeight="false" outlineLevel="0" collapsed="false">
      <c r="A442" s="6" t="s">
        <v>2266</v>
      </c>
      <c r="B442" s="7" t="s">
        <v>1547</v>
      </c>
      <c r="C442" s="17" t="n">
        <v>838</v>
      </c>
      <c r="D442" s="16" t="n">
        <v>0.49862085672474</v>
      </c>
      <c r="E442" s="16" t="n">
        <v>0.0455556972066136</v>
      </c>
      <c r="F442" s="16" t="n">
        <v>0.508084602034805</v>
      </c>
      <c r="G442" s="16" t="n">
        <v>0.0363904947510598</v>
      </c>
      <c r="H442" s="16" t="n">
        <v>2.03306253929591</v>
      </c>
      <c r="I442" s="17" t="n">
        <v>135.615026709719</v>
      </c>
      <c r="J442" s="16" t="n">
        <v>0.0439974608360096</v>
      </c>
      <c r="K442" s="16" t="n">
        <v>0.0516226922446819</v>
      </c>
      <c r="L442" s="16" t="n">
        <v>0.248355521767218</v>
      </c>
      <c r="M442" s="16" t="n">
        <v>0.559739368998628</v>
      </c>
      <c r="N442" s="16" t="n">
        <v>0.160430054651554</v>
      </c>
      <c r="O442" s="16" t="n">
        <v>0.149295511037047</v>
      </c>
      <c r="P442" s="34" t="b">
        <f aca="false">FALSE()</f>
        <v>0</v>
      </c>
      <c r="Q442" s="16"/>
    </row>
    <row r="443" customFormat="false" ht="22.35" hidden="false" customHeight="false" outlineLevel="0" collapsed="false">
      <c r="A443" s="6" t="s">
        <v>2267</v>
      </c>
      <c r="B443" s="7" t="s">
        <v>1547</v>
      </c>
      <c r="C443" s="17" t="n">
        <v>839</v>
      </c>
      <c r="D443" s="16" t="n">
        <v>0.498602723606787</v>
      </c>
      <c r="E443" s="16" t="n">
        <v>0.0455333597730913</v>
      </c>
      <c r="F443" s="16" t="n">
        <v>0.508119737131835</v>
      </c>
      <c r="G443" s="16" t="n">
        <v>0.0363703943466116</v>
      </c>
      <c r="H443" s="16" t="n">
        <v>2.0455233033921</v>
      </c>
      <c r="I443" s="17" t="n">
        <v>135.611325756202</v>
      </c>
      <c r="J443" s="16" t="n">
        <v>0.0427367032745317</v>
      </c>
      <c r="K443" s="16" t="n">
        <v>0.0502144163616384</v>
      </c>
      <c r="L443" s="16" t="n">
        <v>0.249887779568886</v>
      </c>
      <c r="M443" s="16" t="n">
        <v>0.560253772290809</v>
      </c>
      <c r="N443" s="16" t="n">
        <v>0.158013692545453</v>
      </c>
      <c r="O443" s="16" t="n">
        <v>0.149487209600145</v>
      </c>
      <c r="P443" s="34" t="b">
        <f aca="false">FALSE()</f>
        <v>0</v>
      </c>
      <c r="Q443" s="16"/>
    </row>
    <row r="444" customFormat="false" ht="22.35" hidden="false" customHeight="false" outlineLevel="0" collapsed="false">
      <c r="A444" s="6" t="s">
        <v>2268</v>
      </c>
      <c r="B444" s="7" t="s">
        <v>1547</v>
      </c>
      <c r="C444" s="17" t="n">
        <v>840</v>
      </c>
      <c r="D444" s="16" t="n">
        <v>0.498602418004979</v>
      </c>
      <c r="E444" s="16" t="n">
        <v>0.0455142499695666</v>
      </c>
      <c r="F444" s="16" t="n">
        <v>0.508167216124765</v>
      </c>
      <c r="G444" s="16" t="n">
        <v>0.0363500538363946</v>
      </c>
      <c r="H444" s="16" t="n">
        <v>2.05668945532565</v>
      </c>
      <c r="I444" s="17" t="n">
        <v>135.602999165554</v>
      </c>
      <c r="J444" s="16" t="n">
        <v>0.0416333700435601</v>
      </c>
      <c r="K444" s="16" t="n">
        <v>0.0489734936736889</v>
      </c>
      <c r="L444" s="16" t="n">
        <v>0.25127466234539</v>
      </c>
      <c r="M444" s="16" t="n">
        <v>0.56059670781893</v>
      </c>
      <c r="N444" s="16" t="n">
        <v>0.155919692829765</v>
      </c>
      <c r="O444" s="16" t="n">
        <v>0.149607087517054</v>
      </c>
      <c r="P444" s="34" t="b">
        <f aca="false">TRUE()</f>
        <v>1</v>
      </c>
      <c r="Q444" s="18" t="n">
        <v>1.23456790123457E-005</v>
      </c>
    </row>
    <row r="445" customFormat="false" ht="22.35" hidden="false" customHeight="false" outlineLevel="0" collapsed="false">
      <c r="A445" s="6" t="s">
        <v>2269</v>
      </c>
      <c r="B445" s="7" t="s">
        <v>1547</v>
      </c>
      <c r="C445" s="17" t="n">
        <v>841</v>
      </c>
      <c r="D445" s="16" t="n">
        <v>0.498618150528239</v>
      </c>
      <c r="E445" s="16" t="n">
        <v>0.0454972941058341</v>
      </c>
      <c r="F445" s="16" t="n">
        <v>0.508229385576883</v>
      </c>
      <c r="G445" s="16" t="n">
        <v>0.0363303142073349</v>
      </c>
      <c r="H445" s="16" t="n">
        <v>2.06748474595998</v>
      </c>
      <c r="I445" s="17" t="n">
        <v>135.592831014929</v>
      </c>
      <c r="J445" s="16" t="n">
        <v>0.0405899880740658</v>
      </c>
      <c r="K445" s="16" t="n">
        <v>0.0478139229370914</v>
      </c>
      <c r="L445" s="16" t="n">
        <v>0.252621556487488</v>
      </c>
      <c r="M445" s="16" t="n">
        <v>0.561025377229081</v>
      </c>
      <c r="N445" s="16" t="n">
        <v>0.153832812260438</v>
      </c>
      <c r="O445" s="16" t="n">
        <v>0.149679292448925</v>
      </c>
      <c r="P445" s="34" t="b">
        <f aca="false">TRUE()</f>
        <v>1</v>
      </c>
      <c r="Q445" s="18" t="n">
        <v>0.000130066476733143</v>
      </c>
    </row>
    <row r="446" customFormat="false" ht="22.35" hidden="false" customHeight="false" outlineLevel="0" collapsed="false">
      <c r="A446" s="6" t="s">
        <v>2270</v>
      </c>
      <c r="B446" s="7" t="s">
        <v>1547</v>
      </c>
      <c r="C446" s="17" t="n">
        <v>842</v>
      </c>
      <c r="D446" s="16" t="n">
        <v>0.498636683095211</v>
      </c>
      <c r="E446" s="16" t="n">
        <v>0.0454804885591754</v>
      </c>
      <c r="F446" s="16" t="n">
        <v>0.508296913221296</v>
      </c>
      <c r="G446" s="16" t="n">
        <v>0.0363119121693112</v>
      </c>
      <c r="H446" s="16" t="n">
        <v>2.07882424669664</v>
      </c>
      <c r="I446" s="17" t="n">
        <v>135.584655039686</v>
      </c>
      <c r="J446" s="16" t="n">
        <v>0.0395181918920514</v>
      </c>
      <c r="K446" s="16" t="n">
        <v>0.0466042899551047</v>
      </c>
      <c r="L446" s="16" t="n">
        <v>0.254029741695231</v>
      </c>
      <c r="M446" s="16" t="n">
        <v>0.561402606310014</v>
      </c>
      <c r="N446" s="16" t="n">
        <v>0.151657023709728</v>
      </c>
      <c r="O446" s="16" t="n">
        <v>0.149748667963763</v>
      </c>
      <c r="P446" s="34" t="b">
        <f aca="false">TRUE()</f>
        <v>1</v>
      </c>
      <c r="Q446" s="18" t="n">
        <v>0.000138675550775987</v>
      </c>
    </row>
    <row r="447" customFormat="false" ht="22.35" hidden="false" customHeight="false" outlineLevel="0" collapsed="false">
      <c r="A447" s="6" t="s">
        <v>2271</v>
      </c>
      <c r="B447" s="7" t="s">
        <v>1547</v>
      </c>
      <c r="C447" s="17" t="n">
        <v>843</v>
      </c>
      <c r="D447" s="16" t="n">
        <v>0.498644674265828</v>
      </c>
      <c r="E447" s="16" t="n">
        <v>0.0454632181421338</v>
      </c>
      <c r="F447" s="16" t="n">
        <v>0.508354418149147</v>
      </c>
      <c r="G447" s="16" t="n">
        <v>0.0362948487442054</v>
      </c>
      <c r="H447" s="16" t="n">
        <v>2.0902943803322</v>
      </c>
      <c r="I447" s="17" t="n">
        <v>135.579280305345</v>
      </c>
      <c r="J447" s="16" t="n">
        <v>0.038458813815575</v>
      </c>
      <c r="K447" s="16" t="n">
        <v>0.0454453523162403</v>
      </c>
      <c r="L447" s="16" t="n">
        <v>0.255446344560288</v>
      </c>
      <c r="M447" s="16" t="n">
        <v>0.561728395061728</v>
      </c>
      <c r="N447" s="16" t="n">
        <v>0.149560353966956</v>
      </c>
      <c r="O447" s="16" t="n">
        <v>0.149847854144477</v>
      </c>
      <c r="P447" s="34" t="b">
        <f aca="false">TRUE()</f>
        <v>1</v>
      </c>
      <c r="Q447" s="18" t="n">
        <v>0.000131077041910109</v>
      </c>
    </row>
    <row r="448" customFormat="false" ht="22.35" hidden="false" customHeight="false" outlineLevel="0" collapsed="false">
      <c r="A448" s="6" t="s">
        <v>2272</v>
      </c>
      <c r="B448" s="7" t="s">
        <v>1547</v>
      </c>
      <c r="C448" s="17" t="n">
        <v>844</v>
      </c>
      <c r="D448" s="16" t="n">
        <v>0.498646147580672</v>
      </c>
      <c r="E448" s="16" t="n">
        <v>0.045446568606569</v>
      </c>
      <c r="F448" s="16" t="n">
        <v>0.508404148387333</v>
      </c>
      <c r="G448" s="16" t="n">
        <v>0.0362785581032617</v>
      </c>
      <c r="H448" s="16" t="n">
        <v>2.10147226491834</v>
      </c>
      <c r="I448" s="17" t="n">
        <v>135.574357050012</v>
      </c>
      <c r="J448" s="16" t="n">
        <v>0.0374499991539836</v>
      </c>
      <c r="K448" s="16" t="n">
        <v>0.0442911075773816</v>
      </c>
      <c r="L448" s="16" t="n">
        <v>0.256826134125766</v>
      </c>
      <c r="M448" s="16" t="n">
        <v>0.562002743484225</v>
      </c>
      <c r="N448" s="16" t="n">
        <v>0.147589087988456</v>
      </c>
      <c r="O448" s="16" t="n">
        <v>0.149991663860384</v>
      </c>
      <c r="P448" s="34" t="b">
        <f aca="false">TRUE()</f>
        <v>1</v>
      </c>
      <c r="Q448" s="18" t="n">
        <v>7.54221132897604E-005</v>
      </c>
    </row>
    <row r="449" customFormat="false" ht="22.35" hidden="false" customHeight="false" outlineLevel="0" collapsed="false">
      <c r="A449" s="6" t="s">
        <v>2273</v>
      </c>
      <c r="B449" s="7" t="s">
        <v>1547</v>
      </c>
      <c r="C449" s="17" t="n">
        <v>845</v>
      </c>
      <c r="D449" s="16" t="n">
        <v>0.49864251019539</v>
      </c>
      <c r="E449" s="16" t="n">
        <v>0.0454301287725258</v>
      </c>
      <c r="F449" s="16" t="n">
        <v>0.508448704018796</v>
      </c>
      <c r="G449" s="16" t="n">
        <v>0.0362624854704189</v>
      </c>
      <c r="H449" s="16" t="n">
        <v>2.11263469715678</v>
      </c>
      <c r="I449" s="17" t="n">
        <v>135.569513785035</v>
      </c>
      <c r="J449" s="16" t="n">
        <v>0.0364653869061922</v>
      </c>
      <c r="K449" s="16" t="n">
        <v>0.0431881722775964</v>
      </c>
      <c r="L449" s="16" t="n">
        <v>0.258203959450632</v>
      </c>
      <c r="M449" s="16" t="n">
        <v>0.562191358024691</v>
      </c>
      <c r="N449" s="16" t="n">
        <v>0.14558439328194</v>
      </c>
      <c r="O449" s="16" t="n">
        <v>0.15016912020895</v>
      </c>
      <c r="P449" s="34" t="b">
        <f aca="false">TRUE()</f>
        <v>1</v>
      </c>
      <c r="Q449" s="18" t="n">
        <v>0.000219649582005904</v>
      </c>
    </row>
    <row r="450" customFormat="false" ht="22.35" hidden="false" customHeight="false" outlineLevel="0" collapsed="false">
      <c r="A450" s="6" t="s">
        <v>2274</v>
      </c>
      <c r="B450" s="7" t="s">
        <v>1547</v>
      </c>
      <c r="C450" s="17" t="n">
        <v>846</v>
      </c>
      <c r="D450" s="16" t="n">
        <v>0.498631669265496</v>
      </c>
      <c r="E450" s="16" t="n">
        <v>0.0454121193943084</v>
      </c>
      <c r="F450" s="16" t="n">
        <v>0.508486465347522</v>
      </c>
      <c r="G450" s="16" t="n">
        <v>0.0362464948873008</v>
      </c>
      <c r="H450" s="16" t="n">
        <v>2.12395818166574</v>
      </c>
      <c r="I450" s="17" t="n">
        <v>135.566860038353</v>
      </c>
      <c r="J450" s="16" t="n">
        <v>0.0354894097033687</v>
      </c>
      <c r="K450" s="16" t="n">
        <v>0.0421462865858213</v>
      </c>
      <c r="L450" s="16" t="n">
        <v>0.259595416857836</v>
      </c>
      <c r="M450" s="16" t="n">
        <v>0.562602880658436</v>
      </c>
      <c r="N450" s="16" t="n">
        <v>0.143519907288872</v>
      </c>
      <c r="O450" s="16" t="n">
        <v>0.150378258212307</v>
      </c>
      <c r="P450" s="34" t="b">
        <f aca="false">TRUE()</f>
        <v>1</v>
      </c>
      <c r="Q450" s="18" t="n">
        <v>8.41396420343789E-005</v>
      </c>
    </row>
    <row r="451" customFormat="false" ht="22.35" hidden="false" customHeight="false" outlineLevel="0" collapsed="false">
      <c r="A451" s="6" t="s">
        <v>2275</v>
      </c>
      <c r="B451" s="7" t="s">
        <v>1547</v>
      </c>
      <c r="C451" s="17" t="n">
        <v>847</v>
      </c>
      <c r="D451" s="16" t="n">
        <v>0.498624346577206</v>
      </c>
      <c r="E451" s="16" t="n">
        <v>0.04539436509878</v>
      </c>
      <c r="F451" s="16" t="n">
        <v>0.508528255087658</v>
      </c>
      <c r="G451" s="16" t="n">
        <v>0.0362308590828003</v>
      </c>
      <c r="H451" s="16" t="n">
        <v>2.13538775711806</v>
      </c>
      <c r="I451" s="17" t="n">
        <v>135.564452765288</v>
      </c>
      <c r="J451" s="16" t="n">
        <v>0.0345272205827776</v>
      </c>
      <c r="K451" s="16" t="n">
        <v>0.0410567236156238</v>
      </c>
      <c r="L451" s="16" t="n">
        <v>0.260999220626546</v>
      </c>
      <c r="M451" s="16" t="n">
        <v>0.563203017832648</v>
      </c>
      <c r="N451" s="16" t="n">
        <v>0.14153282702745</v>
      </c>
      <c r="O451" s="16" t="n">
        <v>0.150581685938532</v>
      </c>
      <c r="P451" s="34" t="b">
        <f aca="false">TRUE()</f>
        <v>1</v>
      </c>
      <c r="Q451" s="18" t="n">
        <v>0.000112497799899388</v>
      </c>
    </row>
    <row r="452" customFormat="false" ht="22.35" hidden="false" customHeight="false" outlineLevel="0" collapsed="false">
      <c r="A452" s="6" t="s">
        <v>2276</v>
      </c>
      <c r="B452" s="7" t="s">
        <v>1547</v>
      </c>
      <c r="C452" s="17" t="n">
        <v>848</v>
      </c>
      <c r="D452" s="16" t="n">
        <v>0.498618656465951</v>
      </c>
      <c r="E452" s="16" t="n">
        <v>0.0453771898147867</v>
      </c>
      <c r="F452" s="16" t="n">
        <v>0.508570027753659</v>
      </c>
      <c r="G452" s="16" t="n">
        <v>0.0362155838710951</v>
      </c>
      <c r="H452" s="16" t="n">
        <v>2.14644384868708</v>
      </c>
      <c r="I452" s="17" t="n">
        <v>135.561876843576</v>
      </c>
      <c r="J452" s="16" t="n">
        <v>0.0336180010199039</v>
      </c>
      <c r="K452" s="16" t="n">
        <v>0.0400099524613138</v>
      </c>
      <c r="L452" s="16" t="n">
        <v>0.262357930600239</v>
      </c>
      <c r="M452" s="16" t="n">
        <v>0.563545953360768</v>
      </c>
      <c r="N452" s="16" t="n">
        <v>0.139773132858415</v>
      </c>
      <c r="O452" s="16" t="n">
        <v>0.150772203153682</v>
      </c>
      <c r="P452" s="34" t="b">
        <f aca="false">TRUE()</f>
        <v>1</v>
      </c>
      <c r="Q452" s="18" t="n">
        <v>6.60696215341024E-005</v>
      </c>
    </row>
    <row r="453" customFormat="false" ht="22.35" hidden="false" customHeight="false" outlineLevel="0" collapsed="false">
      <c r="A453" s="6" t="s">
        <v>2277</v>
      </c>
      <c r="B453" s="7" t="s">
        <v>1547</v>
      </c>
      <c r="C453" s="17" t="n">
        <v>849</v>
      </c>
      <c r="D453" s="16" t="n">
        <v>0.498606621045828</v>
      </c>
      <c r="E453" s="16" t="n">
        <v>0.0453596066748787</v>
      </c>
      <c r="F453" s="16" t="n">
        <v>0.508604209569132</v>
      </c>
      <c r="G453" s="16" t="n">
        <v>0.0362003815321822</v>
      </c>
      <c r="H453" s="16" t="n">
        <v>2.15725637742294</v>
      </c>
      <c r="I453" s="17" t="n">
        <v>135.559954166924</v>
      </c>
      <c r="J453" s="16" t="n">
        <v>0.0327489050207584</v>
      </c>
      <c r="K453" s="16" t="n">
        <v>0.0390203720459797</v>
      </c>
      <c r="L453" s="16" t="n">
        <v>0.263685066895646</v>
      </c>
      <c r="M453" s="16" t="n">
        <v>0.563888888888889</v>
      </c>
      <c r="N453" s="16" t="n">
        <v>0.13792408844312</v>
      </c>
      <c r="O453" s="16" t="n">
        <v>0.150979743728084</v>
      </c>
      <c r="P453" s="34" t="b">
        <f aca="false">TRUE()</f>
        <v>1</v>
      </c>
      <c r="Q453" s="18" t="n">
        <v>3.4194132020219E-005</v>
      </c>
    </row>
    <row r="454" customFormat="false" ht="22.35" hidden="false" customHeight="false" outlineLevel="0" collapsed="false">
      <c r="A454" s="6" t="s">
        <v>1366</v>
      </c>
      <c r="B454" s="7" t="s">
        <v>1547</v>
      </c>
      <c r="C454" s="17" t="n">
        <v>850</v>
      </c>
      <c r="D454" s="16" t="n">
        <v>0.498582672519764</v>
      </c>
      <c r="E454" s="16" t="n">
        <v>0.0453414486101778</v>
      </c>
      <c r="F454" s="16" t="n">
        <v>0.508628027321587</v>
      </c>
      <c r="G454" s="16" t="n">
        <v>0.0361844868186252</v>
      </c>
      <c r="H454" s="16" t="n">
        <v>2.1684408272217</v>
      </c>
      <c r="I454" s="17" t="n">
        <v>135.557645876133</v>
      </c>
      <c r="J454" s="16" t="n">
        <v>0.0318704542708791</v>
      </c>
      <c r="K454" s="16" t="n">
        <v>0.0380173570635666</v>
      </c>
      <c r="L454" s="16" t="n">
        <v>0.265058835674786</v>
      </c>
      <c r="M454" s="16" t="n">
        <v>0.564197530864198</v>
      </c>
      <c r="N454" s="16" t="n">
        <v>0.136023622339738</v>
      </c>
      <c r="O454" s="16" t="n">
        <v>0.151191654033072</v>
      </c>
      <c r="P454" s="34" t="b">
        <f aca="false">TRUE()</f>
        <v>1</v>
      </c>
      <c r="Q454" s="18" t="n">
        <v>9.78677117958959E-005</v>
      </c>
    </row>
    <row r="455" customFormat="false" ht="22.35" hidden="false" customHeight="false" outlineLevel="0" collapsed="false">
      <c r="A455" s="6" t="s">
        <v>2278</v>
      </c>
      <c r="B455" s="7" t="s">
        <v>1547</v>
      </c>
      <c r="C455" s="17" t="n">
        <v>851</v>
      </c>
      <c r="D455" s="16" t="n">
        <v>0.498561790109912</v>
      </c>
      <c r="E455" s="16" t="n">
        <v>0.0453243341323168</v>
      </c>
      <c r="F455" s="16" t="n">
        <v>0.508656323854298</v>
      </c>
      <c r="G455" s="16" t="n">
        <v>0.0361687464130635</v>
      </c>
      <c r="H455" s="16" t="n">
        <v>2.17989383177338</v>
      </c>
      <c r="I455" s="17" t="n">
        <v>135.554219386263</v>
      </c>
      <c r="J455" s="16" t="n">
        <v>0.0309921648339214</v>
      </c>
      <c r="K455" s="16" t="n">
        <v>0.0370762421622294</v>
      </c>
      <c r="L455" s="16" t="n">
        <v>0.266468752573195</v>
      </c>
      <c r="M455" s="16" t="n">
        <v>0.56457475994513</v>
      </c>
      <c r="N455" s="16" t="n">
        <v>0.134097853485478</v>
      </c>
      <c r="O455" s="16" t="n">
        <v>0.151366511589924</v>
      </c>
      <c r="P455" s="34" t="b">
        <f aca="false">TRUE()</f>
        <v>1</v>
      </c>
      <c r="Q455" s="18" t="n">
        <v>0.000244175475656957</v>
      </c>
    </row>
    <row r="456" customFormat="false" ht="22.35" hidden="false" customHeight="false" outlineLevel="0" collapsed="false">
      <c r="A456" s="6" t="s">
        <v>2279</v>
      </c>
      <c r="B456" s="7" t="s">
        <v>1547</v>
      </c>
      <c r="C456" s="17" t="n">
        <v>852</v>
      </c>
      <c r="D456" s="16" t="n">
        <v>0.498544767137474</v>
      </c>
      <c r="E456" s="16" t="n">
        <v>0.0453076859683052</v>
      </c>
      <c r="F456" s="16" t="n">
        <v>0.50868831413581</v>
      </c>
      <c r="G456" s="16" t="n">
        <v>0.0361523437549192</v>
      </c>
      <c r="H456" s="16" t="n">
        <v>2.19130437183506</v>
      </c>
      <c r="I456" s="17" t="n">
        <v>135.54908804704</v>
      </c>
      <c r="J456" s="16" t="n">
        <v>0.0301381210679744</v>
      </c>
      <c r="K456" s="16" t="n">
        <v>0.0360857479607887</v>
      </c>
      <c r="L456" s="16" t="n">
        <v>0.267878568246924</v>
      </c>
      <c r="M456" s="16" t="n">
        <v>0.565003429355281</v>
      </c>
      <c r="N456" s="16" t="n">
        <v>0.132081416961269</v>
      </c>
      <c r="O456" s="16" t="n">
        <v>0.151499323045607</v>
      </c>
      <c r="P456" s="34" t="b">
        <f aca="false">TRUE()</f>
        <v>1</v>
      </c>
      <c r="Q456" s="18" t="n">
        <v>0.000175168887684852</v>
      </c>
    </row>
    <row r="457" customFormat="false" ht="22.35" hidden="false" customHeight="false" outlineLevel="0" collapsed="false">
      <c r="A457" s="6" t="s">
        <v>2280</v>
      </c>
      <c r="B457" s="7" t="s">
        <v>1547</v>
      </c>
      <c r="C457" s="17" t="n">
        <v>853</v>
      </c>
      <c r="D457" s="16" t="n">
        <v>0.498526559943396</v>
      </c>
      <c r="E457" s="16" t="n">
        <v>0.0452902948850568</v>
      </c>
      <c r="F457" s="16" t="n">
        <v>0.508716448190032</v>
      </c>
      <c r="G457" s="16" t="n">
        <v>0.0361351187247058</v>
      </c>
      <c r="H457" s="16" t="n">
        <v>2.20218377516373</v>
      </c>
      <c r="I457" s="17" t="n">
        <v>135.543575390945</v>
      </c>
      <c r="J457" s="16" t="n">
        <v>0.0293429592809847</v>
      </c>
      <c r="K457" s="16" t="n">
        <v>0.0351641007843161</v>
      </c>
      <c r="L457" s="16" t="n">
        <v>0.269224730875607</v>
      </c>
      <c r="M457" s="16" t="n">
        <v>0.56522633744856</v>
      </c>
      <c r="N457" s="16" t="n">
        <v>0.130335887506663</v>
      </c>
      <c r="O457" s="16" t="n">
        <v>0.151612084285352</v>
      </c>
      <c r="P457" s="34" t="b">
        <f aca="false">TRUE()</f>
        <v>1</v>
      </c>
      <c r="Q457" s="18" t="n">
        <v>0.000166350693142516</v>
      </c>
    </row>
    <row r="458" customFormat="false" ht="22.35" hidden="false" customHeight="false" outlineLevel="0" collapsed="false">
      <c r="A458" s="6" t="s">
        <v>2281</v>
      </c>
      <c r="B458" s="7" t="s">
        <v>1547</v>
      </c>
      <c r="C458" s="17" t="n">
        <v>854</v>
      </c>
      <c r="D458" s="16" t="n">
        <v>0.498506319380833</v>
      </c>
      <c r="E458" s="16" t="n">
        <v>0.0452714075693919</v>
      </c>
      <c r="F458" s="16" t="n">
        <v>0.508739954634292</v>
      </c>
      <c r="G458" s="16" t="n">
        <v>0.0361190358978171</v>
      </c>
      <c r="H458" s="16" t="n">
        <v>2.21256785340925</v>
      </c>
      <c r="I458" s="17" t="n">
        <v>135.54190615609</v>
      </c>
      <c r="J458" s="16" t="n">
        <v>0.0286010428343054</v>
      </c>
      <c r="K458" s="16" t="n">
        <v>0.0343146365314736</v>
      </c>
      <c r="L458" s="16" t="n">
        <v>0.27049914946697</v>
      </c>
      <c r="M458" s="16" t="n">
        <v>0.56556927297668</v>
      </c>
      <c r="N458" s="16" t="n">
        <v>0.128721625052628</v>
      </c>
      <c r="O458" s="16" t="n">
        <v>0.151769893254155</v>
      </c>
      <c r="P458" s="34" t="b">
        <f aca="false">TRUE()</f>
        <v>1</v>
      </c>
      <c r="Q458" s="18" t="n">
        <v>3.40909090909091E-005</v>
      </c>
    </row>
    <row r="459" customFormat="false" ht="22.35" hidden="false" customHeight="false" outlineLevel="0" collapsed="false">
      <c r="A459" s="6" t="s">
        <v>2282</v>
      </c>
      <c r="B459" s="7" t="s">
        <v>1547</v>
      </c>
      <c r="C459" s="17" t="n">
        <v>855</v>
      </c>
      <c r="D459" s="16" t="n">
        <v>0.498494332768028</v>
      </c>
      <c r="E459" s="16" t="n">
        <v>0.0452529349075903</v>
      </c>
      <c r="F459" s="16" t="n">
        <v>0.508769376644131</v>
      </c>
      <c r="G459" s="16" t="n">
        <v>0.0361028301604807</v>
      </c>
      <c r="H459" s="16" t="n">
        <v>2.22243767105321</v>
      </c>
      <c r="I459" s="17" t="n">
        <v>135.539488013125</v>
      </c>
      <c r="J459" s="16" t="n">
        <v>0.0279110756187397</v>
      </c>
      <c r="K459" s="16" t="n">
        <v>0.0335062087988921</v>
      </c>
      <c r="L459" s="16" t="n">
        <v>0.271712963497647</v>
      </c>
      <c r="M459" s="16" t="n">
        <v>0.565929355281207</v>
      </c>
      <c r="N459" s="16" t="n">
        <v>0.127101026382358</v>
      </c>
      <c r="O459" s="16" t="n">
        <v>0.151908996676759</v>
      </c>
      <c r="P459" s="34" t="b">
        <f aca="false">TRUE()</f>
        <v>1</v>
      </c>
      <c r="Q459" s="18" t="n">
        <v>3.45679012345679E-005</v>
      </c>
    </row>
    <row r="460" customFormat="false" ht="22.35" hidden="false" customHeight="false" outlineLevel="0" collapsed="false">
      <c r="A460" s="6" t="s">
        <v>2283</v>
      </c>
      <c r="B460" s="7" t="s">
        <v>1547</v>
      </c>
      <c r="C460" s="17" t="n">
        <v>856</v>
      </c>
      <c r="D460" s="16" t="n">
        <v>0.498494277730345</v>
      </c>
      <c r="E460" s="16" t="n">
        <v>0.0452352917577825</v>
      </c>
      <c r="F460" s="16" t="n">
        <v>0.508808451175671</v>
      </c>
      <c r="G460" s="16" t="n">
        <v>0.0360865377610221</v>
      </c>
      <c r="H460" s="16" t="n">
        <v>2.23178678917533</v>
      </c>
      <c r="I460" s="17" t="n">
        <v>135.535834494328</v>
      </c>
      <c r="J460" s="16" t="n">
        <v>0.0272709523520449</v>
      </c>
      <c r="K460" s="16" t="n">
        <v>0.0327851831578755</v>
      </c>
      <c r="L460" s="16" t="n">
        <v>0.272866860223022</v>
      </c>
      <c r="M460" s="16" t="n">
        <v>0.566289437585734</v>
      </c>
      <c r="N460" s="16" t="n">
        <v>0.125501278561358</v>
      </c>
      <c r="O460" s="16" t="n">
        <v>0.152014015218886</v>
      </c>
      <c r="P460" s="34" t="b">
        <f aca="false">TRUE()</f>
        <v>1</v>
      </c>
      <c r="Q460" s="18" t="n">
        <v>7.80070546737214E-005</v>
      </c>
    </row>
    <row r="461" customFormat="false" ht="22.35" hidden="false" customHeight="false" outlineLevel="0" collapsed="false">
      <c r="A461" s="6" t="s">
        <v>2284</v>
      </c>
      <c r="B461" s="7" t="s">
        <v>1547</v>
      </c>
      <c r="C461" s="17" t="n">
        <v>857</v>
      </c>
      <c r="D461" s="16" t="n">
        <v>0.498504067980431</v>
      </c>
      <c r="E461" s="16" t="n">
        <v>0.045218362599679</v>
      </c>
      <c r="F461" s="16" t="n">
        <v>0.508854352890659</v>
      </c>
      <c r="G461" s="16" t="n">
        <v>0.0360704364246234</v>
      </c>
      <c r="H461" s="16" t="n">
        <v>2.24045729060694</v>
      </c>
      <c r="I461" s="17" t="n">
        <v>135.531554393391</v>
      </c>
      <c r="J461" s="16" t="n">
        <v>0.0266887908280296</v>
      </c>
      <c r="K461" s="16" t="n">
        <v>0.0321039078076298</v>
      </c>
      <c r="L461" s="16" t="n">
        <v>0.273939750410444</v>
      </c>
      <c r="M461" s="16" t="n">
        <v>0.566615226337449</v>
      </c>
      <c r="N461" s="16" t="n">
        <v>0.124219303755107</v>
      </c>
      <c r="O461" s="16" t="n">
        <v>0.152107860324999</v>
      </c>
      <c r="P461" s="34" t="b">
        <f aca="false">TRUE()</f>
        <v>1</v>
      </c>
      <c r="Q461" s="18" t="n">
        <v>8.80638746135822E-005</v>
      </c>
    </row>
    <row r="462" customFormat="false" ht="22.35" hidden="false" customHeight="false" outlineLevel="0" collapsed="false">
      <c r="A462" s="6" t="s">
        <v>2285</v>
      </c>
      <c r="B462" s="7" t="s">
        <v>1547</v>
      </c>
      <c r="C462" s="17" t="n">
        <v>858</v>
      </c>
      <c r="D462" s="16" t="n">
        <v>0.498505324084768</v>
      </c>
      <c r="E462" s="16" t="n">
        <v>0.0452009992523063</v>
      </c>
      <c r="F462" s="16" t="n">
        <v>0.508892477574225</v>
      </c>
      <c r="G462" s="16" t="n">
        <v>0.0360548587278192</v>
      </c>
      <c r="H462" s="16" t="n">
        <v>2.24931385632642</v>
      </c>
      <c r="I462" s="17" t="n">
        <v>135.52870613191</v>
      </c>
      <c r="J462" s="16" t="n">
        <v>0.02610535231985</v>
      </c>
      <c r="K462" s="16" t="n">
        <v>0.031437964946045</v>
      </c>
      <c r="L462" s="16" t="n">
        <v>0.275031192668429</v>
      </c>
      <c r="M462" s="16" t="n">
        <v>0.566855281207133</v>
      </c>
      <c r="N462" s="16" t="n">
        <v>0.122751346829094</v>
      </c>
      <c r="O462" s="16" t="n">
        <v>0.152224413160056</v>
      </c>
      <c r="P462" s="34" t="b">
        <f aca="false">TRUE()</f>
        <v>1</v>
      </c>
      <c r="Q462" s="18" t="n">
        <v>9.22469431659592E-005</v>
      </c>
    </row>
    <row r="463" customFormat="false" ht="22.35" hidden="false" customHeight="false" outlineLevel="0" collapsed="false">
      <c r="A463" s="6" t="s">
        <v>2286</v>
      </c>
      <c r="B463" s="7" t="s">
        <v>1547</v>
      </c>
      <c r="C463" s="17" t="n">
        <v>859</v>
      </c>
      <c r="D463" s="16" t="n">
        <v>0.498492058625441</v>
      </c>
      <c r="E463" s="16" t="n">
        <v>0.0451836396167109</v>
      </c>
      <c r="F463" s="16" t="n">
        <v>0.508917308483041</v>
      </c>
      <c r="G463" s="16" t="n">
        <v>0.0360413672170624</v>
      </c>
      <c r="H463" s="16" t="n">
        <v>2.25842838113645</v>
      </c>
      <c r="I463" s="17" t="n">
        <v>135.529292654494</v>
      </c>
      <c r="J463" s="16" t="n">
        <v>0.025516548613079</v>
      </c>
      <c r="K463" s="16" t="n">
        <v>0.0307472928990354</v>
      </c>
      <c r="L463" s="16" t="n">
        <v>0.276143887720588</v>
      </c>
      <c r="M463" s="16" t="n">
        <v>0.567009602194787</v>
      </c>
      <c r="N463" s="16" t="n">
        <v>0.121377651497507</v>
      </c>
      <c r="O463" s="16" t="n">
        <v>0.152436846246938</v>
      </c>
      <c r="P463" s="34" t="b">
        <f aca="false">TRUE()</f>
        <v>1</v>
      </c>
      <c r="Q463" s="18" t="n">
        <v>1.5029985406747E-005</v>
      </c>
    </row>
    <row r="464" customFormat="false" ht="22.35" hidden="false" customHeight="false" outlineLevel="0" collapsed="false">
      <c r="A464" s="6" t="s">
        <v>2287</v>
      </c>
      <c r="B464" s="7" t="s">
        <v>1547</v>
      </c>
      <c r="C464" s="17" t="n">
        <v>860</v>
      </c>
      <c r="D464" s="16" t="n">
        <v>0.4984721973568</v>
      </c>
      <c r="E464" s="16" t="n">
        <v>0.0451657854242569</v>
      </c>
      <c r="F464" s="16" t="n">
        <v>0.508937313410684</v>
      </c>
      <c r="G464" s="16" t="n">
        <v>0.036028733126994</v>
      </c>
      <c r="H464" s="16" t="n">
        <v>2.26794937441391</v>
      </c>
      <c r="I464" s="17" t="n">
        <v>135.531945939815</v>
      </c>
      <c r="J464" s="16" t="n">
        <v>0.0249139006101037</v>
      </c>
      <c r="K464" s="16" t="n">
        <v>0.0300560138174216</v>
      </c>
      <c r="L464" s="16" t="n">
        <v>0.277300010152148</v>
      </c>
      <c r="M464" s="16" t="n">
        <v>0.567232510288066</v>
      </c>
      <c r="N464" s="16" t="n">
        <v>0.120174839037815</v>
      </c>
      <c r="O464" s="16" t="n">
        <v>0.152698534461639</v>
      </c>
      <c r="P464" s="34" t="b">
        <f aca="false">TRUE()</f>
        <v>1</v>
      </c>
      <c r="Q464" s="18" t="n">
        <v>0.000114982717051701</v>
      </c>
    </row>
    <row r="465" customFormat="false" ht="22.35" hidden="false" customHeight="false" outlineLevel="0" collapsed="false">
      <c r="A465" s="6" t="s">
        <v>2288</v>
      </c>
      <c r="B465" s="7" t="s">
        <v>1547</v>
      </c>
      <c r="C465" s="17" t="n">
        <v>861</v>
      </c>
      <c r="D465" s="16" t="n">
        <v>0.498460431184181</v>
      </c>
      <c r="E465" s="16" t="n">
        <v>0.0451485233195034</v>
      </c>
      <c r="F465" s="16" t="n">
        <v>0.508966030828964</v>
      </c>
      <c r="G465" s="16" t="n">
        <v>0.0360147607934198</v>
      </c>
      <c r="H465" s="16" t="n">
        <v>2.27759471045392</v>
      </c>
      <c r="I465" s="17" t="n">
        <v>135.531611811569</v>
      </c>
      <c r="J465" s="16" t="n">
        <v>0.0243161605191177</v>
      </c>
      <c r="K465" s="16" t="n">
        <v>0.0293690530134862</v>
      </c>
      <c r="L465" s="16" t="n">
        <v>0.2784803521878</v>
      </c>
      <c r="M465" s="16" t="n">
        <v>0.567506858710562</v>
      </c>
      <c r="N465" s="16" t="n">
        <v>0.11871267639055</v>
      </c>
      <c r="O465" s="16" t="n">
        <v>0.152889638303927</v>
      </c>
      <c r="P465" s="34" t="b">
        <f aca="false">TRUE()</f>
        <v>1</v>
      </c>
      <c r="Q465" s="16" t="n">
        <v>0</v>
      </c>
    </row>
    <row r="466" customFormat="false" ht="22.35" hidden="false" customHeight="false" outlineLevel="0" collapsed="false">
      <c r="A466" s="6" t="s">
        <v>2289</v>
      </c>
      <c r="B466" s="7" t="s">
        <v>1547</v>
      </c>
      <c r="C466" s="17" t="n">
        <v>862</v>
      </c>
      <c r="D466" s="16" t="n">
        <v>0.498441819037572</v>
      </c>
      <c r="E466" s="16" t="n">
        <v>0.0451316943104715</v>
      </c>
      <c r="F466" s="16" t="n">
        <v>0.508992662953945</v>
      </c>
      <c r="G466" s="16" t="n">
        <v>0.0360003394120694</v>
      </c>
      <c r="H466" s="16" t="n">
        <v>2.28826368168237</v>
      </c>
      <c r="I466" s="17" t="n">
        <v>135.529965071918</v>
      </c>
      <c r="J466" s="16" t="n">
        <v>0.0236696727858335</v>
      </c>
      <c r="K466" s="16" t="n">
        <v>0.0286298869312763</v>
      </c>
      <c r="L466" s="16" t="n">
        <v>0.279789872808427</v>
      </c>
      <c r="M466" s="16" t="n">
        <v>0.567935528120713</v>
      </c>
      <c r="N466" s="16" t="n">
        <v>0.117086776728145</v>
      </c>
      <c r="O466" s="16" t="n">
        <v>0.153088532171177</v>
      </c>
      <c r="P466" s="34" t="b">
        <f aca="false">TRUE()</f>
        <v>1</v>
      </c>
      <c r="Q466" s="18" t="n">
        <v>8.1747256515775E-005</v>
      </c>
    </row>
    <row r="467" customFormat="false" ht="22.35" hidden="false" customHeight="false" outlineLevel="0" collapsed="false">
      <c r="A467" s="6" t="s">
        <v>2290</v>
      </c>
      <c r="B467" s="7" t="s">
        <v>1547</v>
      </c>
      <c r="C467" s="17" t="n">
        <v>863</v>
      </c>
      <c r="D467" s="16" t="n">
        <v>0.498415993117643</v>
      </c>
      <c r="E467" s="16" t="n">
        <v>0.0451137011600163</v>
      </c>
      <c r="F467" s="16" t="n">
        <v>0.509013996487799</v>
      </c>
      <c r="G467" s="16" t="n">
        <v>0.0359858293007821</v>
      </c>
      <c r="H467" s="16" t="n">
        <v>2.29940947535997</v>
      </c>
      <c r="I467" s="17" t="n">
        <v>135.52970488901</v>
      </c>
      <c r="J467" s="16" t="n">
        <v>0.0230104280082058</v>
      </c>
      <c r="K467" s="16" t="n">
        <v>0.0278731104010666</v>
      </c>
      <c r="L467" s="16" t="n">
        <v>0.28115348664565</v>
      </c>
      <c r="M467" s="16" t="n">
        <v>0.568261316872428</v>
      </c>
      <c r="N467" s="16" t="n">
        <v>0.115427755948628</v>
      </c>
      <c r="O467" s="16" t="n">
        <v>0.153319333145383</v>
      </c>
      <c r="P467" s="34" t="b">
        <f aca="false">TRUE()</f>
        <v>1</v>
      </c>
      <c r="Q467" s="18" t="n">
        <v>0.000127546233101789</v>
      </c>
    </row>
    <row r="468" customFormat="false" ht="22.35" hidden="false" customHeight="false" outlineLevel="0" collapsed="false">
      <c r="A468" s="6" t="s">
        <v>2291</v>
      </c>
      <c r="B468" s="7" t="s">
        <v>1547</v>
      </c>
      <c r="C468" s="17" t="n">
        <v>864</v>
      </c>
      <c r="D468" s="16" t="n">
        <v>0.498389212399669</v>
      </c>
      <c r="E468" s="16" t="n">
        <v>0.0450957281674678</v>
      </c>
      <c r="F468" s="16" t="n">
        <v>0.509033177055367</v>
      </c>
      <c r="G468" s="16" t="n">
        <v>0.0359715136676473</v>
      </c>
      <c r="H468" s="16" t="n">
        <v>2.31030178223098</v>
      </c>
      <c r="I468" s="17" t="n">
        <v>135.529739399858</v>
      </c>
      <c r="J468" s="16" t="n">
        <v>0.0223818069276401</v>
      </c>
      <c r="K468" s="16" t="n">
        <v>0.0271354071719855</v>
      </c>
      <c r="L468" s="16" t="n">
        <v>0.282485204770306</v>
      </c>
      <c r="M468" s="16" t="n">
        <v>0.568535665294925</v>
      </c>
      <c r="N468" s="16" t="n">
        <v>0.113972938038525</v>
      </c>
      <c r="O468" s="16" t="n">
        <v>0.153549040065499</v>
      </c>
      <c r="P468" s="34" t="b">
        <f aca="false">TRUE()</f>
        <v>1</v>
      </c>
      <c r="Q468" s="18" t="n">
        <v>7.73215981549315E-005</v>
      </c>
    </row>
    <row r="469" customFormat="false" ht="22.35" hidden="false" customHeight="false" outlineLevel="0" collapsed="false">
      <c r="A469" s="6" t="s">
        <v>2292</v>
      </c>
      <c r="B469" s="7" t="s">
        <v>1547</v>
      </c>
      <c r="C469" s="17" t="n">
        <v>865</v>
      </c>
      <c r="D469" s="16" t="n">
        <v>0.498373532412555</v>
      </c>
      <c r="E469" s="16" t="n">
        <v>0.0450811229631229</v>
      </c>
      <c r="F469" s="16" t="n">
        <v>0.509059257589093</v>
      </c>
      <c r="G469" s="16" t="n">
        <v>0.0359556278164012</v>
      </c>
      <c r="H469" s="16" t="n">
        <v>2.32014828717438</v>
      </c>
      <c r="I469" s="17" t="n">
        <v>135.522735785793</v>
      </c>
      <c r="J469" s="16" t="n">
        <v>0.0218266630019629</v>
      </c>
      <c r="K469" s="16" t="n">
        <v>0.0264700910164074</v>
      </c>
      <c r="L469" s="16" t="n">
        <v>0.283710855481935</v>
      </c>
      <c r="M469" s="16" t="n">
        <v>0.568792866941015</v>
      </c>
      <c r="N469" s="16" t="n">
        <v>0.112651048409603</v>
      </c>
      <c r="O469" s="16" t="n">
        <v>0.153691312451134</v>
      </c>
      <c r="P469" s="34" t="b">
        <f aca="false">TRUE()</f>
        <v>1</v>
      </c>
      <c r="Q469" s="16" t="n">
        <v>0</v>
      </c>
    </row>
    <row r="470" customFormat="false" ht="22.35" hidden="false" customHeight="false" outlineLevel="0" collapsed="false">
      <c r="A470" s="6" t="s">
        <v>2293</v>
      </c>
      <c r="B470" s="7" t="s">
        <v>1547</v>
      </c>
      <c r="C470" s="17" t="n">
        <v>866</v>
      </c>
      <c r="D470" s="16" t="n">
        <v>0.498360298347554</v>
      </c>
      <c r="E470" s="16" t="n">
        <v>0.0450666899700189</v>
      </c>
      <c r="F470" s="16" t="n">
        <v>0.509084200346671</v>
      </c>
      <c r="G470" s="16" t="n">
        <v>0.035938800451287</v>
      </c>
      <c r="H470" s="16" t="n">
        <v>2.32922204585775</v>
      </c>
      <c r="I470" s="17" t="n">
        <v>135.513944561409</v>
      </c>
      <c r="J470" s="16" t="n">
        <v>0.0213258769531137</v>
      </c>
      <c r="K470" s="16" t="n">
        <v>0.0258930337493921</v>
      </c>
      <c r="L470" s="16" t="n">
        <v>0.284847760063843</v>
      </c>
      <c r="M470" s="16" t="n">
        <v>0.569101508916324</v>
      </c>
      <c r="N470" s="16" t="n">
        <v>0.111388118449531</v>
      </c>
      <c r="O470" s="16" t="n">
        <v>0.153777768133143</v>
      </c>
      <c r="P470" s="34" t="b">
        <f aca="false">TRUE()</f>
        <v>1</v>
      </c>
      <c r="Q470" s="18" t="n">
        <v>7.78842563379153E-005</v>
      </c>
    </row>
    <row r="471" customFormat="false" ht="22.35" hidden="false" customHeight="false" outlineLevel="0" collapsed="false">
      <c r="A471" s="6" t="s">
        <v>2294</v>
      </c>
      <c r="B471" s="7" t="s">
        <v>1547</v>
      </c>
      <c r="C471" s="17" t="n">
        <v>867</v>
      </c>
      <c r="D471" s="16" t="n">
        <v>0.498345475583089</v>
      </c>
      <c r="E471" s="16" t="n">
        <v>0.0450510319819994</v>
      </c>
      <c r="F471" s="16" t="n">
        <v>0.509105496633669</v>
      </c>
      <c r="G471" s="16" t="n">
        <v>0.035922660103948</v>
      </c>
      <c r="H471" s="16" t="n">
        <v>2.33790617337256</v>
      </c>
      <c r="I471" s="17" t="n">
        <v>135.507900951308</v>
      </c>
      <c r="J471" s="16" t="n">
        <v>0.0208560744673861</v>
      </c>
      <c r="K471" s="16" t="n">
        <v>0.0253745848840962</v>
      </c>
      <c r="L471" s="16" t="n">
        <v>0.285928649142746</v>
      </c>
      <c r="M471" s="16" t="n">
        <v>0.569358710562414</v>
      </c>
      <c r="N471" s="16" t="n">
        <v>0.110190062720425</v>
      </c>
      <c r="O471" s="16" t="n">
        <v>0.153879557457945</v>
      </c>
      <c r="P471" s="34" t="b">
        <f aca="false">TRUE()</f>
        <v>1</v>
      </c>
      <c r="Q471" s="18" t="n">
        <v>9.24615775601162E-005</v>
      </c>
    </row>
    <row r="472" customFormat="false" ht="22.35" hidden="false" customHeight="false" outlineLevel="0" collapsed="false">
      <c r="A472" s="6" t="s">
        <v>2295</v>
      </c>
      <c r="B472" s="7" t="s">
        <v>1547</v>
      </c>
      <c r="C472" s="17" t="n">
        <v>868</v>
      </c>
      <c r="D472" s="16" t="n">
        <v>0.498324675379842</v>
      </c>
      <c r="E472" s="16" t="n">
        <v>0.045034204704091</v>
      </c>
      <c r="F472" s="16" t="n">
        <v>0.5091203195583</v>
      </c>
      <c r="G472" s="16" t="n">
        <v>0.0359073840822279</v>
      </c>
      <c r="H472" s="16" t="n">
        <v>2.34653642646628</v>
      </c>
      <c r="I472" s="17" t="n">
        <v>135.50482623501</v>
      </c>
      <c r="J472" s="16" t="n">
        <v>0.0203982160416765</v>
      </c>
      <c r="K472" s="16" t="n">
        <v>0.0248393769286847</v>
      </c>
      <c r="L472" s="16" t="n">
        <v>0.286993781937709</v>
      </c>
      <c r="M472" s="16" t="n">
        <v>0.569650205761317</v>
      </c>
      <c r="N472" s="16" t="n">
        <v>0.109118995255156</v>
      </c>
      <c r="O472" s="16" t="n">
        <v>0.154018998782758</v>
      </c>
      <c r="P472" s="34" t="b">
        <f aca="false">TRUE()</f>
        <v>1</v>
      </c>
      <c r="Q472" s="18" t="n">
        <v>6.50205761316873E-005</v>
      </c>
    </row>
    <row r="473" customFormat="false" ht="22.35" hidden="false" customHeight="false" outlineLevel="0" collapsed="false">
      <c r="A473" s="6" t="s">
        <v>2296</v>
      </c>
      <c r="B473" s="7" t="s">
        <v>1547</v>
      </c>
      <c r="C473" s="17" t="n">
        <v>869</v>
      </c>
      <c r="D473" s="16" t="n">
        <v>0.498297664912154</v>
      </c>
      <c r="E473" s="16" t="n">
        <v>0.0450168984598651</v>
      </c>
      <c r="F473" s="16" t="n">
        <v>0.509126102587037</v>
      </c>
      <c r="G473" s="16" t="n">
        <v>0.0358923774027559</v>
      </c>
      <c r="H473" s="16" t="n">
        <v>2.35457818374167</v>
      </c>
      <c r="I473" s="17" t="n">
        <v>135.50282720971</v>
      </c>
      <c r="J473" s="16" t="n">
        <v>0.0199795725094489</v>
      </c>
      <c r="K473" s="16" t="n">
        <v>0.0243724943898334</v>
      </c>
      <c r="L473" s="16" t="n">
        <v>0.287983622691144</v>
      </c>
      <c r="M473" s="16" t="n">
        <v>0.569787379972565</v>
      </c>
      <c r="N473" s="16" t="n">
        <v>0.108065770638265</v>
      </c>
      <c r="O473" s="16" t="n">
        <v>0.154171178264341</v>
      </c>
      <c r="P473" s="34" t="b">
        <f aca="false">TRUE()</f>
        <v>1</v>
      </c>
      <c r="Q473" s="16" t="n">
        <v>0</v>
      </c>
    </row>
    <row r="474" customFormat="false" ht="22.35" hidden="false" customHeight="false" outlineLevel="0" collapsed="false">
      <c r="A474" s="6" t="s">
        <v>2297</v>
      </c>
      <c r="B474" s="7" t="s">
        <v>1547</v>
      </c>
      <c r="C474" s="17" t="n">
        <v>870</v>
      </c>
      <c r="D474" s="16" t="n">
        <v>0.498271808528659</v>
      </c>
      <c r="E474" s="16" t="n">
        <v>0.0449964266067877</v>
      </c>
      <c r="F474" s="16" t="n">
        <v>0.509130396625185</v>
      </c>
      <c r="G474" s="16" t="n">
        <v>0.0358756621141274</v>
      </c>
      <c r="H474" s="16" t="n">
        <v>2.36221136462327</v>
      </c>
      <c r="I474" s="17" t="n">
        <v>135.502176644525</v>
      </c>
      <c r="J474" s="16" t="n">
        <v>0.0195892196815556</v>
      </c>
      <c r="K474" s="16" t="n">
        <v>0.0239103710818988</v>
      </c>
      <c r="L474" s="16" t="n">
        <v>0.288919275612732</v>
      </c>
      <c r="M474" s="16" t="n">
        <v>0.570078875171468</v>
      </c>
      <c r="N474" s="16" t="n">
        <v>0.107237252911977</v>
      </c>
      <c r="O474" s="16" t="n">
        <v>0.154289953004121</v>
      </c>
      <c r="P474" s="34" t="b">
        <f aca="false">TRUE()</f>
        <v>1</v>
      </c>
      <c r="Q474" s="18" t="n">
        <v>5.55798378286964E-005</v>
      </c>
    </row>
    <row r="475" customFormat="false" ht="22.35" hidden="false" customHeight="false" outlineLevel="0" collapsed="false">
      <c r="A475" s="6" t="s">
        <v>2298</v>
      </c>
      <c r="B475" s="7" t="s">
        <v>1547</v>
      </c>
      <c r="C475" s="17" t="n">
        <v>871</v>
      </c>
      <c r="D475" s="16" t="n">
        <v>0.498242196447259</v>
      </c>
      <c r="E475" s="16" t="n">
        <v>0.0449729818434843</v>
      </c>
      <c r="F475" s="16" t="n">
        <v>0.509132938499687</v>
      </c>
      <c r="G475" s="16" t="n">
        <v>0.0358576695380472</v>
      </c>
      <c r="H475" s="16" t="n">
        <v>2.37043610338988</v>
      </c>
      <c r="I475" s="17" t="n">
        <v>135.503336227542</v>
      </c>
      <c r="J475" s="16" t="n">
        <v>0.0191761487918203</v>
      </c>
      <c r="K475" s="16" t="n">
        <v>0.0234406531623135</v>
      </c>
      <c r="L475" s="16" t="n">
        <v>0.289921559435602</v>
      </c>
      <c r="M475" s="16" t="n">
        <v>0.57019890260631</v>
      </c>
      <c r="N475" s="16" t="n">
        <v>0.106055134870402</v>
      </c>
      <c r="O475" s="16" t="n">
        <v>0.154400507999096</v>
      </c>
      <c r="P475" s="34" t="b">
        <f aca="false">TRUE()</f>
        <v>1</v>
      </c>
      <c r="Q475" s="18" t="n">
        <v>0.000108654154487488</v>
      </c>
    </row>
    <row r="476" customFormat="false" ht="22.35" hidden="false" customHeight="false" outlineLevel="0" collapsed="false">
      <c r="A476" s="6" t="s">
        <v>2299</v>
      </c>
      <c r="B476" s="7" t="s">
        <v>1547</v>
      </c>
      <c r="C476" s="17" t="n">
        <v>872</v>
      </c>
      <c r="D476" s="16" t="n">
        <v>0.498197484070323</v>
      </c>
      <c r="E476" s="16" t="n">
        <v>0.0449490022025077</v>
      </c>
      <c r="F476" s="16" t="n">
        <v>0.509125715586783</v>
      </c>
      <c r="G476" s="16" t="n">
        <v>0.0358409997249924</v>
      </c>
      <c r="H476" s="16" t="n">
        <v>2.37984651041817</v>
      </c>
      <c r="I476" s="17" t="n">
        <v>135.507396716282</v>
      </c>
      <c r="J476" s="16" t="n">
        <v>0.0187129600802719</v>
      </c>
      <c r="K476" s="16" t="n">
        <v>0.0229014403813413</v>
      </c>
      <c r="L476" s="16" t="n">
        <v>0.291059604951179</v>
      </c>
      <c r="M476" s="16" t="n">
        <v>0.570473251028807</v>
      </c>
      <c r="N476" s="16" t="n">
        <v>0.104833800526947</v>
      </c>
      <c r="O476" s="16" t="n">
        <v>0.15459734720666</v>
      </c>
      <c r="P476" s="34" t="b">
        <f aca="false">TRUE()</f>
        <v>1</v>
      </c>
      <c r="Q476" s="18" t="n">
        <v>0.000189059279509651</v>
      </c>
    </row>
    <row r="477" customFormat="false" ht="22.35" hidden="false" customHeight="false" outlineLevel="0" collapsed="false">
      <c r="A477" s="6" t="s">
        <v>2300</v>
      </c>
      <c r="B477" s="7" t="s">
        <v>1547</v>
      </c>
      <c r="C477" s="17" t="n">
        <v>873</v>
      </c>
      <c r="D477" s="16" t="n">
        <v>0.498142533172813</v>
      </c>
      <c r="E477" s="16" t="n">
        <v>0.0449244554303698</v>
      </c>
      <c r="F477" s="16" t="n">
        <v>0.50910882932732</v>
      </c>
      <c r="G477" s="16" t="n">
        <v>0.0358251973302597</v>
      </c>
      <c r="H477" s="16" t="n">
        <v>2.38941237145388</v>
      </c>
      <c r="I477" s="17" t="n">
        <v>135.513650907603</v>
      </c>
      <c r="J477" s="16" t="n">
        <v>0.0182522668182011</v>
      </c>
      <c r="K477" s="16" t="n">
        <v>0.0223772251980899</v>
      </c>
      <c r="L477" s="16" t="n">
        <v>0.292209558409972</v>
      </c>
      <c r="M477" s="16" t="n">
        <v>0.570799039780521</v>
      </c>
      <c r="N477" s="16" t="n">
        <v>0.103663297741039</v>
      </c>
      <c r="O477" s="16" t="n">
        <v>0.154869570942962</v>
      </c>
      <c r="P477" s="34" t="b">
        <f aca="false">TRUE()</f>
        <v>1</v>
      </c>
      <c r="Q477" s="18" t="n">
        <v>4.24208669822705E-005</v>
      </c>
    </row>
    <row r="478" customFormat="false" ht="22.35" hidden="false" customHeight="false" outlineLevel="0" collapsed="false">
      <c r="A478" s="6" t="s">
        <v>2301</v>
      </c>
      <c r="B478" s="7" t="s">
        <v>1547</v>
      </c>
      <c r="C478" s="17" t="n">
        <v>874</v>
      </c>
      <c r="D478" s="16" t="n">
        <v>0.498099442466234</v>
      </c>
      <c r="E478" s="16" t="n">
        <v>0.0449036268253112</v>
      </c>
      <c r="F478" s="16" t="n">
        <v>0.509103776118943</v>
      </c>
      <c r="G478" s="16" t="n">
        <v>0.0358110542467072</v>
      </c>
      <c r="H478" s="16" t="n">
        <v>2.39879377432921</v>
      </c>
      <c r="I478" s="17" t="n">
        <v>135.517744926872</v>
      </c>
      <c r="J478" s="16" t="n">
        <v>0.0178102568664858</v>
      </c>
      <c r="K478" s="16" t="n">
        <v>0.0218611552782953</v>
      </c>
      <c r="L478" s="16" t="n">
        <v>0.29334372267065</v>
      </c>
      <c r="M478" s="16" t="n">
        <v>0.571039094650206</v>
      </c>
      <c r="N478" s="16" t="n">
        <v>0.102551559604785</v>
      </c>
      <c r="O478" s="16" t="n">
        <v>0.15513396279357</v>
      </c>
      <c r="P478" s="34" t="b">
        <f aca="false">TRUE()</f>
        <v>1</v>
      </c>
      <c r="Q478" s="18" t="n">
        <v>7.19532613898579E-005</v>
      </c>
    </row>
    <row r="479" customFormat="false" ht="22.35" hidden="false" customHeight="false" outlineLevel="0" collapsed="false">
      <c r="A479" s="6" t="s">
        <v>2302</v>
      </c>
      <c r="B479" s="7" t="s">
        <v>1547</v>
      </c>
      <c r="C479" s="17" t="n">
        <v>875</v>
      </c>
      <c r="D479" s="16" t="n">
        <v>0.498062210548119</v>
      </c>
      <c r="E479" s="16" t="n">
        <v>0.0448856443880831</v>
      </c>
      <c r="F479" s="16" t="n">
        <v>0.509106169104562</v>
      </c>
      <c r="G479" s="16" t="n">
        <v>0.0357979400251085</v>
      </c>
      <c r="H479" s="16" t="n">
        <v>2.40838662813892</v>
      </c>
      <c r="I479" s="17" t="n">
        <v>135.519782166674</v>
      </c>
      <c r="J479" s="16" t="n">
        <v>0.01736813693463</v>
      </c>
      <c r="K479" s="16" t="n">
        <v>0.0213374092003299</v>
      </c>
      <c r="L479" s="16" t="n">
        <v>0.294510259677032</v>
      </c>
      <c r="M479" s="16" t="n">
        <v>0.571330589849108</v>
      </c>
      <c r="N479" s="16" t="n">
        <v>0.101357954157748</v>
      </c>
      <c r="O479" s="16" t="n">
        <v>0.155370055964916</v>
      </c>
      <c r="P479" s="34" t="b">
        <f aca="false">TRUE()</f>
        <v>1</v>
      </c>
      <c r="Q479" s="18" t="n">
        <v>0.000149156420778674</v>
      </c>
    </row>
    <row r="480" customFormat="false" ht="22.35" hidden="false" customHeight="false" outlineLevel="0" collapsed="false">
      <c r="A480" s="6" t="s">
        <v>2303</v>
      </c>
      <c r="B480" s="7" t="s">
        <v>1547</v>
      </c>
      <c r="C480" s="17" t="n">
        <v>876</v>
      </c>
      <c r="D480" s="16" t="n">
        <v>0.498020758001848</v>
      </c>
      <c r="E480" s="16" t="n">
        <v>0.0448665507503969</v>
      </c>
      <c r="F480" s="16" t="n">
        <v>0.509105384909567</v>
      </c>
      <c r="G480" s="16" t="n">
        <v>0.035784298362092</v>
      </c>
      <c r="H480" s="16" t="n">
        <v>2.41827188923917</v>
      </c>
      <c r="I480" s="17" t="n">
        <v>135.522417193051</v>
      </c>
      <c r="J480" s="16" t="n">
        <v>0.0169227419675692</v>
      </c>
      <c r="K480" s="16" t="n">
        <v>0.0208272180205849</v>
      </c>
      <c r="L480" s="16" t="n">
        <v>0.29571057060279</v>
      </c>
      <c r="M480" s="16" t="n">
        <v>0.571742112482853</v>
      </c>
      <c r="N480" s="16" t="n">
        <v>0.100222365725783</v>
      </c>
      <c r="O480" s="16" t="n">
        <v>0.155597926930963</v>
      </c>
      <c r="P480" s="34" t="b">
        <f aca="false">TRUE()</f>
        <v>1</v>
      </c>
      <c r="Q480" s="18" t="n">
        <v>3.29218106995885E-005</v>
      </c>
    </row>
    <row r="481" customFormat="false" ht="22.35" hidden="false" customHeight="false" outlineLevel="0" collapsed="false">
      <c r="A481" s="6" t="s">
        <v>2304</v>
      </c>
      <c r="B481" s="7" t="s">
        <v>1547</v>
      </c>
      <c r="C481" s="17" t="n">
        <v>877</v>
      </c>
      <c r="D481" s="16" t="n">
        <v>0.497993432339159</v>
      </c>
      <c r="E481" s="16" t="n">
        <v>0.0448485333696147</v>
      </c>
      <c r="F481" s="16" t="n">
        <v>0.509116253695228</v>
      </c>
      <c r="G481" s="16" t="n">
        <v>0.0357698568214417</v>
      </c>
      <c r="H481" s="16" t="n">
        <v>2.42757996845631</v>
      </c>
      <c r="I481" s="17" t="n">
        <v>135.522298557566</v>
      </c>
      <c r="J481" s="16" t="n">
        <v>0.0165126732481609</v>
      </c>
      <c r="K481" s="16" t="n">
        <v>0.0203648124754436</v>
      </c>
      <c r="L481" s="16" t="n">
        <v>0.296849163664218</v>
      </c>
      <c r="M481" s="16" t="n">
        <v>0.572170781893004</v>
      </c>
      <c r="N481" s="16" t="n">
        <v>0.0990675506749104</v>
      </c>
      <c r="O481" s="16" t="n">
        <v>0.155804182442591</v>
      </c>
      <c r="P481" s="34" t="b">
        <f aca="false">TRUE()</f>
        <v>1</v>
      </c>
      <c r="Q481" s="18" t="n">
        <v>0.000112832343448286</v>
      </c>
    </row>
    <row r="482" customFormat="false" ht="22.35" hidden="false" customHeight="false" outlineLevel="0" collapsed="false">
      <c r="A482" s="6" t="s">
        <v>2305</v>
      </c>
      <c r="B482" s="7" t="s">
        <v>1547</v>
      </c>
      <c r="C482" s="17" t="n">
        <v>878</v>
      </c>
      <c r="D482" s="16" t="n">
        <v>0.497972934419275</v>
      </c>
      <c r="E482" s="16" t="n">
        <v>0.0448308006133254</v>
      </c>
      <c r="F482" s="16" t="n">
        <v>0.509132913441474</v>
      </c>
      <c r="G482" s="16" t="n">
        <v>0.035754319891748</v>
      </c>
      <c r="H482" s="16" t="n">
        <v>2.43666386362119</v>
      </c>
      <c r="I482" s="17" t="n">
        <v>135.519981298896</v>
      </c>
      <c r="J482" s="16" t="n">
        <v>0.016121034943595</v>
      </c>
      <c r="K482" s="16" t="n">
        <v>0.0199351296233371</v>
      </c>
      <c r="L482" s="16" t="n">
        <v>0.29796750152647</v>
      </c>
      <c r="M482" s="16" t="n">
        <v>0.572530864197531</v>
      </c>
      <c r="N482" s="16" t="n">
        <v>0.097984580179952</v>
      </c>
      <c r="O482" s="16" t="n">
        <v>0.155971438985005</v>
      </c>
      <c r="P482" s="34" t="b">
        <f aca="false">TRUE()</f>
        <v>1</v>
      </c>
      <c r="Q482" s="18" t="n">
        <v>9.20363587030254E-005</v>
      </c>
    </row>
    <row r="483" customFormat="false" ht="22.35" hidden="false" customHeight="false" outlineLevel="0" collapsed="false">
      <c r="A483" s="6" t="s">
        <v>2306</v>
      </c>
      <c r="B483" s="7" t="s">
        <v>1547</v>
      </c>
      <c r="C483" s="17" t="n">
        <v>879</v>
      </c>
      <c r="D483" s="16" t="n">
        <v>0.497946442920579</v>
      </c>
      <c r="E483" s="16" t="n">
        <v>0.0448126158742306</v>
      </c>
      <c r="F483" s="16" t="n">
        <v>0.509144471218723</v>
      </c>
      <c r="G483" s="16" t="n">
        <v>0.0357376027666775</v>
      </c>
      <c r="H483" s="16" t="n">
        <v>2.44598078020746</v>
      </c>
      <c r="I483" s="17" t="n">
        <v>135.516299027848</v>
      </c>
      <c r="J483" s="16" t="n">
        <v>0.0157279600238247</v>
      </c>
      <c r="K483" s="16" t="n">
        <v>0.0194897085992453</v>
      </c>
      <c r="L483" s="16" t="n">
        <v>0.299118852402541</v>
      </c>
      <c r="M483" s="16" t="n">
        <v>0.572908093278464</v>
      </c>
      <c r="N483" s="16" t="n">
        <v>0.0968447748098347</v>
      </c>
      <c r="O483" s="16" t="n">
        <v>0.156099249769844</v>
      </c>
      <c r="P483" s="34" t="b">
        <f aca="false">TRUE()</f>
        <v>1</v>
      </c>
      <c r="Q483" s="18" t="n">
        <v>6.74235743680189E-005</v>
      </c>
    </row>
    <row r="484" customFormat="false" ht="22.35" hidden="false" customHeight="false" outlineLevel="0" collapsed="false">
      <c r="A484" s="6" t="s">
        <v>2307</v>
      </c>
      <c r="B484" s="7" t="s">
        <v>1547</v>
      </c>
      <c r="C484" s="17" t="n">
        <v>880</v>
      </c>
      <c r="D484" s="16" t="n">
        <v>0.497911686132551</v>
      </c>
      <c r="E484" s="16" t="n">
        <v>0.0447933898081824</v>
      </c>
      <c r="F484" s="16" t="n">
        <v>0.509147658640654</v>
      </c>
      <c r="G484" s="16" t="n">
        <v>0.0357204496224923</v>
      </c>
      <c r="H484" s="16" t="n">
        <v>2.4553364518919</v>
      </c>
      <c r="I484" s="17" t="n">
        <v>135.513270138566</v>
      </c>
      <c r="J484" s="16" t="n">
        <v>0.0153418448101009</v>
      </c>
      <c r="K484" s="16" t="n">
        <v>0.0190396698450714</v>
      </c>
      <c r="L484" s="16" t="n">
        <v>0.300272892881255</v>
      </c>
      <c r="M484" s="16" t="n">
        <v>0.573113854595336</v>
      </c>
      <c r="N484" s="16" t="n">
        <v>0.0956260449523337</v>
      </c>
      <c r="O484" s="16" t="n">
        <v>0.156231859012229</v>
      </c>
      <c r="P484" s="34" t="b">
        <f aca="false">TRUE()</f>
        <v>1</v>
      </c>
      <c r="Q484" s="18" t="n">
        <v>0.000132955700798838</v>
      </c>
    </row>
    <row r="485" customFormat="false" ht="22.35" hidden="false" customHeight="false" outlineLevel="0" collapsed="false">
      <c r="A485" s="6" t="s">
        <v>2308</v>
      </c>
      <c r="B485" s="7" t="s">
        <v>1547</v>
      </c>
      <c r="C485" s="17" t="n">
        <v>881</v>
      </c>
      <c r="D485" s="16" t="n">
        <v>0.497866001399207</v>
      </c>
      <c r="E485" s="16" t="n">
        <v>0.0447727859019898</v>
      </c>
      <c r="F485" s="16" t="n">
        <v>0.509139069434453</v>
      </c>
      <c r="G485" s="16" t="n">
        <v>0.0357023751883182</v>
      </c>
      <c r="H485" s="16" t="n">
        <v>2.46458918791534</v>
      </c>
      <c r="I485" s="17" t="n">
        <v>135.510534099014</v>
      </c>
      <c r="J485" s="16" t="n">
        <v>0.0149682971342391</v>
      </c>
      <c r="K485" s="16" t="n">
        <v>0.0186094766647969</v>
      </c>
      <c r="L485" s="16" t="n">
        <v>0.301413457083255</v>
      </c>
      <c r="M485" s="16" t="n">
        <v>0.573508230452675</v>
      </c>
      <c r="N485" s="16" t="n">
        <v>0.0945390486149151</v>
      </c>
      <c r="O485" s="16" t="n">
        <v>0.156383808035019</v>
      </c>
      <c r="P485" s="34" t="b">
        <f aca="false">TRUE()</f>
        <v>1</v>
      </c>
      <c r="Q485" s="18" t="n">
        <v>0.0001075647692027</v>
      </c>
    </row>
    <row r="486" customFormat="false" ht="22.35" hidden="false" customHeight="false" outlineLevel="0" collapsed="false">
      <c r="A486" s="6" t="s">
        <v>2309</v>
      </c>
      <c r="B486" s="7" t="s">
        <v>1547</v>
      </c>
      <c r="C486" s="17" t="n">
        <v>882</v>
      </c>
      <c r="D486" s="16" t="n">
        <v>0.497822257458167</v>
      </c>
      <c r="E486" s="16" t="n">
        <v>0.04475177978853</v>
      </c>
      <c r="F486" s="16" t="n">
        <v>0.509129029830165</v>
      </c>
      <c r="G486" s="16" t="n">
        <v>0.0356835811066463</v>
      </c>
      <c r="H486" s="16" t="n">
        <v>2.47313413731016</v>
      </c>
      <c r="I486" s="17" t="n">
        <v>135.507131442318</v>
      </c>
      <c r="J486" s="16" t="n">
        <v>0.0146305505585907</v>
      </c>
      <c r="K486" s="16" t="n">
        <v>0.0182277949018768</v>
      </c>
      <c r="L486" s="16" t="n">
        <v>0.302469730073647</v>
      </c>
      <c r="M486" s="16" t="n">
        <v>0.573628257887517</v>
      </c>
      <c r="N486" s="16" t="n">
        <v>0.0934756956682102</v>
      </c>
      <c r="O486" s="16" t="n">
        <v>0.156494653373503</v>
      </c>
      <c r="P486" s="34" t="b">
        <f aca="false">TRUE()</f>
        <v>1</v>
      </c>
      <c r="Q486" s="18" t="n">
        <v>1.66666666666667E-005</v>
      </c>
    </row>
    <row r="487" customFormat="false" ht="22.35" hidden="false" customHeight="false" outlineLevel="0" collapsed="false">
      <c r="A487" s="6" t="s">
        <v>2310</v>
      </c>
      <c r="B487" s="7" t="s">
        <v>1547</v>
      </c>
      <c r="C487" s="17" t="n">
        <v>883</v>
      </c>
      <c r="D487" s="16" t="n">
        <v>0.497783926431792</v>
      </c>
      <c r="E487" s="16" t="n">
        <v>0.0447308277161855</v>
      </c>
      <c r="F487" s="16" t="n">
        <v>0.509121202496291</v>
      </c>
      <c r="G487" s="16" t="n">
        <v>0.0356652110324643</v>
      </c>
      <c r="H487" s="16" t="n">
        <v>2.48098082434733</v>
      </c>
      <c r="I487" s="17" t="n">
        <v>135.504360311351</v>
      </c>
      <c r="J487" s="16" t="n">
        <v>0.0143264009666586</v>
      </c>
      <c r="K487" s="16" t="n">
        <v>0.017870322816842</v>
      </c>
      <c r="L487" s="16" t="n">
        <v>0.30343858598111</v>
      </c>
      <c r="M487" s="16" t="n">
        <v>0.573885459533608</v>
      </c>
      <c r="N487" s="16" t="n">
        <v>0.0925360415002419</v>
      </c>
      <c r="O487" s="16" t="n">
        <v>0.156577893268675</v>
      </c>
      <c r="P487" s="34" t="b">
        <f aca="false">TRUE()</f>
        <v>1</v>
      </c>
      <c r="Q487" s="18" t="n">
        <v>0.000167562152740996</v>
      </c>
    </row>
    <row r="488" customFormat="false" ht="22.35" hidden="false" customHeight="false" outlineLevel="0" collapsed="false">
      <c r="A488" s="6" t="s">
        <v>2311</v>
      </c>
      <c r="B488" s="7" t="s">
        <v>1547</v>
      </c>
      <c r="C488" s="17" t="n">
        <v>884</v>
      </c>
      <c r="D488" s="16" t="n">
        <v>0.497751206403379</v>
      </c>
      <c r="E488" s="16" t="n">
        <v>0.0447109154394737</v>
      </c>
      <c r="F488" s="16" t="n">
        <v>0.509120406246831</v>
      </c>
      <c r="G488" s="16" t="n">
        <v>0.0356487670402515</v>
      </c>
      <c r="H488" s="16" t="n">
        <v>2.48907933030444</v>
      </c>
      <c r="I488" s="17" t="n">
        <v>135.503414865807</v>
      </c>
      <c r="J488" s="16" t="n">
        <v>0.014018399389926</v>
      </c>
      <c r="K488" s="16" t="n">
        <v>0.0175282788394676</v>
      </c>
      <c r="L488" s="16" t="n">
        <v>0.304432226532496</v>
      </c>
      <c r="M488" s="16" t="n">
        <v>0.574159807956104</v>
      </c>
      <c r="N488" s="16" t="n">
        <v>0.0916184100167057</v>
      </c>
      <c r="O488" s="16" t="n">
        <v>0.156682015129501</v>
      </c>
      <c r="P488" s="34" t="b">
        <f aca="false">TRUE()</f>
        <v>1</v>
      </c>
      <c r="Q488" s="18" t="n">
        <v>0.000222413915060974</v>
      </c>
    </row>
    <row r="489" customFormat="false" ht="22.35" hidden="false" customHeight="false" outlineLevel="0" collapsed="false">
      <c r="A489" s="6" t="s">
        <v>2312</v>
      </c>
      <c r="B489" s="7" t="s">
        <v>1547</v>
      </c>
      <c r="C489" s="17" t="n">
        <v>885</v>
      </c>
      <c r="D489" s="16" t="n">
        <v>0.497705863965132</v>
      </c>
      <c r="E489" s="16" t="n">
        <v>0.0446883876545471</v>
      </c>
      <c r="F489" s="16" t="n">
        <v>0.509110991008016</v>
      </c>
      <c r="G489" s="16" t="n">
        <v>0.0356330481151486</v>
      </c>
      <c r="H489" s="16" t="n">
        <v>2.49818592824279</v>
      </c>
      <c r="I489" s="17" t="n">
        <v>135.507154432533</v>
      </c>
      <c r="J489" s="16" t="n">
        <v>0.0136790853535538</v>
      </c>
      <c r="K489" s="16" t="n">
        <v>0.0171143214402316</v>
      </c>
      <c r="L489" s="16" t="n">
        <v>0.305533542300491</v>
      </c>
      <c r="M489" s="16" t="n">
        <v>0.574451303155007</v>
      </c>
      <c r="N489" s="16" t="n">
        <v>0.0905824040800995</v>
      </c>
      <c r="O489" s="16" t="n">
        <v>0.156826932743718</v>
      </c>
      <c r="P489" s="34" t="b">
        <f aca="false">TRUE()</f>
        <v>1</v>
      </c>
      <c r="Q489" s="18" t="n">
        <v>0.000145275962782834</v>
      </c>
    </row>
    <row r="490" customFormat="false" ht="22.35" hidden="false" customHeight="false" outlineLevel="0" collapsed="false">
      <c r="A490" s="6" t="s">
        <v>2313</v>
      </c>
      <c r="B490" s="7" t="s">
        <v>1547</v>
      </c>
      <c r="C490" s="17" t="n">
        <v>886</v>
      </c>
      <c r="D490" s="16" t="n">
        <v>0.497653462169632</v>
      </c>
      <c r="E490" s="16" t="n">
        <v>0.0446636067663097</v>
      </c>
      <c r="F490" s="16" t="n">
        <v>0.509098881474589</v>
      </c>
      <c r="G490" s="16" t="n">
        <v>0.0356173891686446</v>
      </c>
      <c r="H490" s="16" t="n">
        <v>2.50836996119471</v>
      </c>
      <c r="I490" s="17" t="n">
        <v>135.5139958092</v>
      </c>
      <c r="J490" s="16" t="n">
        <v>0.0133083055155622</v>
      </c>
      <c r="K490" s="16" t="n">
        <v>0.0166755639763234</v>
      </c>
      <c r="L490" s="16" t="n">
        <v>0.306756140354183</v>
      </c>
      <c r="M490" s="16" t="n">
        <v>0.574588477366255</v>
      </c>
      <c r="N490" s="16" t="n">
        <v>0.0895684956786563</v>
      </c>
      <c r="O490" s="16" t="n">
        <v>0.157034061948273</v>
      </c>
      <c r="P490" s="34" t="b">
        <f aca="false">TRUE()</f>
        <v>1</v>
      </c>
      <c r="Q490" s="18" t="n">
        <v>0.000113562400268749</v>
      </c>
    </row>
    <row r="491" customFormat="false" ht="22.35" hidden="false" customHeight="false" outlineLevel="0" collapsed="false">
      <c r="A491" s="6" t="s">
        <v>2314</v>
      </c>
      <c r="B491" s="7" t="s">
        <v>1547</v>
      </c>
      <c r="C491" s="17" t="n">
        <v>887</v>
      </c>
      <c r="D491" s="16" t="n">
        <v>0.497615682556976</v>
      </c>
      <c r="E491" s="16" t="n">
        <v>0.0446406615598234</v>
      </c>
      <c r="F491" s="16" t="n">
        <v>0.509101964876046</v>
      </c>
      <c r="G491" s="16" t="n">
        <v>0.0356013954932428</v>
      </c>
      <c r="H491" s="16" t="n">
        <v>2.5186009753335</v>
      </c>
      <c r="I491" s="17" t="n">
        <v>135.517842522429</v>
      </c>
      <c r="J491" s="16" t="n">
        <v>0.0129449108683146</v>
      </c>
      <c r="K491" s="16" t="n">
        <v>0.0162398367906607</v>
      </c>
      <c r="L491" s="16" t="n">
        <v>0.307994378787824</v>
      </c>
      <c r="M491" s="16" t="n">
        <v>0.574794238683128</v>
      </c>
      <c r="N491" s="16" t="n">
        <v>0.0883948273828287</v>
      </c>
      <c r="O491" s="16" t="n">
        <v>0.157253356001093</v>
      </c>
      <c r="P491" s="34" t="b">
        <f aca="false">TRUE()</f>
        <v>1</v>
      </c>
      <c r="Q491" s="18" t="n">
        <v>4.7033487437882E-005</v>
      </c>
    </row>
    <row r="492" customFormat="false" ht="22.35" hidden="false" customHeight="false" outlineLevel="0" collapsed="false">
      <c r="A492" s="6" t="s">
        <v>2315</v>
      </c>
      <c r="B492" s="7" t="s">
        <v>1547</v>
      </c>
      <c r="C492" s="17" t="n">
        <v>888</v>
      </c>
      <c r="D492" s="16" t="n">
        <v>0.497583436944589</v>
      </c>
      <c r="E492" s="16" t="n">
        <v>0.0446199787531735</v>
      </c>
      <c r="F492" s="16" t="n">
        <v>0.50910913961985</v>
      </c>
      <c r="G492" s="16" t="n">
        <v>0.0355850912116405</v>
      </c>
      <c r="H492" s="16" t="n">
        <v>2.52841462261707</v>
      </c>
      <c r="I492" s="17" t="n">
        <v>135.518160668179</v>
      </c>
      <c r="J492" s="16" t="n">
        <v>0.0126047352792322</v>
      </c>
      <c r="K492" s="16" t="n">
        <v>0.0158658330023699</v>
      </c>
      <c r="L492" s="16" t="n">
        <v>0.309193394375299</v>
      </c>
      <c r="M492" s="16" t="n">
        <v>0.575</v>
      </c>
      <c r="N492" s="16" t="n">
        <v>0.0873137128124091</v>
      </c>
      <c r="O492" s="16" t="n">
        <v>0.157446820076539</v>
      </c>
      <c r="P492" s="34" t="b">
        <f aca="false">TRUE()</f>
        <v>1</v>
      </c>
      <c r="Q492" s="18" t="n">
        <v>5.80563469452358E-005</v>
      </c>
    </row>
    <row r="493" customFormat="false" ht="22.35" hidden="false" customHeight="false" outlineLevel="0" collapsed="false">
      <c r="A493" s="6" t="s">
        <v>2316</v>
      </c>
      <c r="B493" s="7" t="s">
        <v>1547</v>
      </c>
      <c r="C493" s="17" t="n">
        <v>889</v>
      </c>
      <c r="D493" s="16" t="n">
        <v>0.497540731267008</v>
      </c>
      <c r="E493" s="16" t="n">
        <v>0.044598979812352</v>
      </c>
      <c r="F493" s="16" t="n">
        <v>0.509106099709509</v>
      </c>
      <c r="G493" s="16" t="n">
        <v>0.0355695037761641</v>
      </c>
      <c r="H493" s="16" t="n">
        <v>2.5383014099856</v>
      </c>
      <c r="I493" s="17" t="n">
        <v>135.520098371655</v>
      </c>
      <c r="J493" s="16" t="n">
        <v>0.012270123969584</v>
      </c>
      <c r="K493" s="16" t="n">
        <v>0.0154634116227676</v>
      </c>
      <c r="L493" s="16" t="n">
        <v>0.310395854495918</v>
      </c>
      <c r="M493" s="16" t="n">
        <v>0.575240054869685</v>
      </c>
      <c r="N493" s="16" t="n">
        <v>0.0863112510284166</v>
      </c>
      <c r="O493" s="16" t="n">
        <v>0.157664871438761</v>
      </c>
      <c r="P493" s="34" t="b">
        <f aca="false">TRUE()</f>
        <v>1</v>
      </c>
      <c r="Q493" s="18" t="n">
        <v>3.64646464646465E-005</v>
      </c>
    </row>
    <row r="494" customFormat="false" ht="22.35" hidden="false" customHeight="false" outlineLevel="0" collapsed="false">
      <c r="A494" s="6" t="s">
        <v>2317</v>
      </c>
      <c r="B494" s="7" t="s">
        <v>1547</v>
      </c>
      <c r="C494" s="17" t="n">
        <v>890</v>
      </c>
      <c r="D494" s="16" t="n">
        <v>0.497488985244171</v>
      </c>
      <c r="E494" s="16" t="n">
        <v>0.0445780020701754</v>
      </c>
      <c r="F494" s="16" t="n">
        <v>0.509093108408518</v>
      </c>
      <c r="G494" s="16" t="n">
        <v>0.0355539087619878</v>
      </c>
      <c r="H494" s="16" t="n">
        <v>2.54799638064504</v>
      </c>
      <c r="I494" s="17" t="n">
        <v>135.521997032881</v>
      </c>
      <c r="J494" s="16" t="n">
        <v>0.0119497535643311</v>
      </c>
      <c r="K494" s="16" t="n">
        <v>0.0151055367931691</v>
      </c>
      <c r="L494" s="16" t="n">
        <v>0.311574941064619</v>
      </c>
      <c r="M494" s="16" t="n">
        <v>0.57573731138546</v>
      </c>
      <c r="N494" s="16" t="n">
        <v>0.085236608518034</v>
      </c>
      <c r="O494" s="16" t="n">
        <v>0.157884631107184</v>
      </c>
      <c r="P494" s="34" t="b">
        <f aca="false">TRUE()</f>
        <v>1</v>
      </c>
      <c r="Q494" s="18" t="n">
        <v>0.000136056724509167</v>
      </c>
    </row>
    <row r="495" customFormat="false" ht="22.35" hidden="false" customHeight="false" outlineLevel="0" collapsed="false">
      <c r="A495" s="6" t="s">
        <v>2318</v>
      </c>
      <c r="B495" s="7" t="s">
        <v>1547</v>
      </c>
      <c r="C495" s="17" t="n">
        <v>891</v>
      </c>
      <c r="D495" s="16" t="n">
        <v>0.49743808525171</v>
      </c>
      <c r="E495" s="16" t="n">
        <v>0.0445572286463852</v>
      </c>
      <c r="F495" s="16" t="n">
        <v>0.509078286551143</v>
      </c>
      <c r="G495" s="16" t="n">
        <v>0.0355365990975899</v>
      </c>
      <c r="H495" s="16" t="n">
        <v>2.55711594174327</v>
      </c>
      <c r="I495" s="17" t="n">
        <v>135.520756716626</v>
      </c>
      <c r="J495" s="16" t="n">
        <v>0.0116552876241181</v>
      </c>
      <c r="K495" s="16" t="n">
        <v>0.0147692957679665</v>
      </c>
      <c r="L495" s="16" t="n">
        <v>0.312694338440083</v>
      </c>
      <c r="M495" s="16" t="n">
        <v>0.57599451303155</v>
      </c>
      <c r="N495" s="16" t="n">
        <v>0.0841838479144815</v>
      </c>
      <c r="O495" s="16" t="n">
        <v>0.158053284977883</v>
      </c>
      <c r="P495" s="34" t="b">
        <f aca="false">TRUE()</f>
        <v>1</v>
      </c>
      <c r="Q495" s="18" t="n">
        <v>9.63155864197531E-005</v>
      </c>
    </row>
    <row r="496" customFormat="false" ht="22.35" hidden="false" customHeight="false" outlineLevel="0" collapsed="false">
      <c r="A496" s="6" t="s">
        <v>2319</v>
      </c>
      <c r="B496" s="7" t="s">
        <v>1547</v>
      </c>
      <c r="C496" s="17" t="n">
        <v>892</v>
      </c>
      <c r="D496" s="16" t="n">
        <v>0.497392501367825</v>
      </c>
      <c r="E496" s="16" t="n">
        <v>0.0445368953554068</v>
      </c>
      <c r="F496" s="16" t="n">
        <v>0.509068382410671</v>
      </c>
      <c r="G496" s="16" t="n">
        <v>0.0355182464344324</v>
      </c>
      <c r="H496" s="16" t="n">
        <v>2.56614249934598</v>
      </c>
      <c r="I496" s="17" t="n">
        <v>135.517182499042</v>
      </c>
      <c r="J496" s="16" t="n">
        <v>0.0113702705149231</v>
      </c>
      <c r="K496" s="16" t="n">
        <v>0.0144301598278076</v>
      </c>
      <c r="L496" s="16" t="n">
        <v>0.313810393638174</v>
      </c>
      <c r="M496" s="16" t="n">
        <v>0.576337448559671</v>
      </c>
      <c r="N496" s="16" t="n">
        <v>0.0831768758374307</v>
      </c>
      <c r="O496" s="16" t="n">
        <v>0.15815537228567</v>
      </c>
      <c r="P496" s="34" t="b">
        <f aca="false">TRUE()</f>
        <v>1</v>
      </c>
      <c r="Q496" s="18" t="n">
        <v>7.13816653532966E-005</v>
      </c>
    </row>
    <row r="497" customFormat="false" ht="22.35" hidden="false" customHeight="false" outlineLevel="0" collapsed="false">
      <c r="A497" s="6" t="s">
        <v>2320</v>
      </c>
      <c r="B497" s="7" t="s">
        <v>1547</v>
      </c>
      <c r="C497" s="17" t="n">
        <v>893</v>
      </c>
      <c r="D497" s="16" t="n">
        <v>0.497351152091502</v>
      </c>
      <c r="E497" s="16" t="n">
        <v>0.0445174146081864</v>
      </c>
      <c r="F497" s="16" t="n">
        <v>0.50906273531158</v>
      </c>
      <c r="G497" s="16" t="n">
        <v>0.035500207682474</v>
      </c>
      <c r="H497" s="16" t="n">
        <v>2.57513603588963</v>
      </c>
      <c r="I497" s="17" t="n">
        <v>135.512992663804</v>
      </c>
      <c r="J497" s="16" t="n">
        <v>0.0110925392199963</v>
      </c>
      <c r="K497" s="16" t="n">
        <v>0.0141165402523719</v>
      </c>
      <c r="L497" s="16" t="n">
        <v>0.314924616778322</v>
      </c>
      <c r="M497" s="16" t="n">
        <v>0.576594650205761</v>
      </c>
      <c r="N497" s="16" t="n">
        <v>0.0821915482562047</v>
      </c>
      <c r="O497" s="16" t="n">
        <v>0.158266203755926</v>
      </c>
      <c r="P497" s="34" t="b">
        <f aca="false">TRUE()</f>
        <v>1</v>
      </c>
      <c r="Q497" s="18" t="n">
        <v>9.83270135568986E-005</v>
      </c>
    </row>
    <row r="498" customFormat="false" ht="22.35" hidden="false" customHeight="false" outlineLevel="0" collapsed="false">
      <c r="A498" s="6" t="s">
        <v>2321</v>
      </c>
      <c r="B498" s="7" t="s">
        <v>1547</v>
      </c>
      <c r="C498" s="17" t="n">
        <v>894</v>
      </c>
      <c r="D498" s="16" t="n">
        <v>0.497301338437818</v>
      </c>
      <c r="E498" s="16" t="n">
        <v>0.0444977665375145</v>
      </c>
      <c r="F498" s="16" t="n">
        <v>0.509051247170726</v>
      </c>
      <c r="G498" s="16" t="n">
        <v>0.0354837060330036</v>
      </c>
      <c r="H498" s="16" t="n">
        <v>2.58471065351889</v>
      </c>
      <c r="I498" s="17" t="n">
        <v>135.511596999546</v>
      </c>
      <c r="J498" s="16" t="n">
        <v>0.0108035500676015</v>
      </c>
      <c r="K498" s="16" t="n">
        <v>0.0137698810751063</v>
      </c>
      <c r="L498" s="16" t="n">
        <v>0.316100358587961</v>
      </c>
      <c r="M498" s="16" t="n">
        <v>0.577040466392318</v>
      </c>
      <c r="N498" s="16" t="n">
        <v>0.0813595967211231</v>
      </c>
      <c r="O498" s="16" t="n">
        <v>0.158459128200975</v>
      </c>
      <c r="P498" s="34" t="b">
        <f aca="false">TRUE()</f>
        <v>1</v>
      </c>
      <c r="Q498" s="18" t="n">
        <v>1.51234567901235E-005</v>
      </c>
    </row>
    <row r="499" customFormat="false" ht="22.35" hidden="false" customHeight="false" outlineLevel="0" collapsed="false">
      <c r="A499" s="6" t="s">
        <v>2322</v>
      </c>
      <c r="B499" s="7" t="s">
        <v>1547</v>
      </c>
      <c r="C499" s="17" t="n">
        <v>895</v>
      </c>
      <c r="D499" s="16" t="n">
        <v>0.497247121480709</v>
      </c>
      <c r="E499" s="16" t="n">
        <v>0.0444768130737997</v>
      </c>
      <c r="F499" s="16" t="n">
        <v>0.509037557821927</v>
      </c>
      <c r="G499" s="16" t="n">
        <v>0.0354680263919888</v>
      </c>
      <c r="H499" s="16" t="n">
        <v>2.59483918519173</v>
      </c>
      <c r="I499" s="17" t="n">
        <v>135.513321426241</v>
      </c>
      <c r="J499" s="16" t="n">
        <v>0.0105051994078397</v>
      </c>
      <c r="K499" s="16" t="n">
        <v>0.0134102053345231</v>
      </c>
      <c r="L499" s="16" t="n">
        <v>0.31733306101777</v>
      </c>
      <c r="M499" s="16" t="n">
        <v>0.577297668038409</v>
      </c>
      <c r="N499" s="16" t="n">
        <v>0.0804320742938073</v>
      </c>
      <c r="O499" s="16" t="n">
        <v>0.158665302846293</v>
      </c>
      <c r="P499" s="34" t="b">
        <f aca="false">TRUE()</f>
        <v>1</v>
      </c>
      <c r="Q499" s="18" t="n">
        <v>0.000136186716646487</v>
      </c>
    </row>
    <row r="500" customFormat="false" ht="22.35" hidden="false" customHeight="false" outlineLevel="0" collapsed="false">
      <c r="A500" s="6" t="s">
        <v>2323</v>
      </c>
      <c r="B500" s="7" t="s">
        <v>1547</v>
      </c>
      <c r="C500" s="17" t="n">
        <v>896</v>
      </c>
      <c r="D500" s="16" t="n">
        <v>0.497209547500347</v>
      </c>
      <c r="E500" s="16" t="n">
        <v>0.0444556239633037</v>
      </c>
      <c r="F500" s="16" t="n">
        <v>0.509039680964794</v>
      </c>
      <c r="G500" s="16" t="n">
        <v>0.0354512762299885</v>
      </c>
      <c r="H500" s="16" t="n">
        <v>2.60481546400718</v>
      </c>
      <c r="I500" s="17" t="n">
        <v>135.513567996065</v>
      </c>
      <c r="J500" s="16" t="n">
        <v>0.0102186099568016</v>
      </c>
      <c r="K500" s="16" t="n">
        <v>0.0130725127375852</v>
      </c>
      <c r="L500" s="16" t="n">
        <v>0.318552241147269</v>
      </c>
      <c r="M500" s="16" t="n">
        <v>0.577572016460905</v>
      </c>
      <c r="N500" s="16" t="n">
        <v>0.0795318467869721</v>
      </c>
      <c r="O500" s="16" t="n">
        <v>0.158793131379237</v>
      </c>
      <c r="P500" s="34" t="b">
        <f aca="false">TRUE()</f>
        <v>1</v>
      </c>
      <c r="Q500" s="18" t="n">
        <v>8.43253968253968E-005</v>
      </c>
    </row>
    <row r="501" customFormat="false" ht="22.35" hidden="false" customHeight="false" outlineLevel="0" collapsed="false">
      <c r="A501" s="6" t="s">
        <v>2324</v>
      </c>
      <c r="B501" s="7" t="s">
        <v>1547</v>
      </c>
      <c r="C501" s="17" t="n">
        <v>897</v>
      </c>
      <c r="D501" s="16" t="n">
        <v>0.497178170102837</v>
      </c>
      <c r="E501" s="16" t="n">
        <v>0.0444349290824338</v>
      </c>
      <c r="F501" s="16" t="n">
        <v>0.509047701753768</v>
      </c>
      <c r="G501" s="16" t="n">
        <v>0.0354341157737009</v>
      </c>
      <c r="H501" s="16" t="n">
        <v>2.61471301048892</v>
      </c>
      <c r="I501" s="17" t="n">
        <v>135.512465718179</v>
      </c>
      <c r="J501" s="16" t="n">
        <v>0.00994126588934715</v>
      </c>
      <c r="K501" s="16" t="n">
        <v>0.0127373428344522</v>
      </c>
      <c r="L501" s="16" t="n">
        <v>0.319766498557064</v>
      </c>
      <c r="M501" s="16" t="n">
        <v>0.577863511659808</v>
      </c>
      <c r="N501" s="16" t="n">
        <v>0.0784225239719488</v>
      </c>
      <c r="O501" s="16" t="n">
        <v>0.158889906196451</v>
      </c>
      <c r="P501" s="34" t="b">
        <f aca="false">TRUE()</f>
        <v>1</v>
      </c>
      <c r="Q501" s="18" t="n">
        <v>5.28307028024062E-005</v>
      </c>
    </row>
    <row r="502" customFormat="false" ht="22.35" hidden="false" customHeight="false" outlineLevel="0" collapsed="false">
      <c r="A502" s="6" t="s">
        <v>2325</v>
      </c>
      <c r="B502" s="7" t="s">
        <v>1547</v>
      </c>
      <c r="C502" s="17" t="n">
        <v>898</v>
      </c>
      <c r="D502" s="16" t="n">
        <v>0.497140945745938</v>
      </c>
      <c r="E502" s="16" t="n">
        <v>0.0444148355804519</v>
      </c>
      <c r="F502" s="16" t="n">
        <v>0.509047040934547</v>
      </c>
      <c r="G502" s="16" t="n">
        <v>0.0354170930337176</v>
      </c>
      <c r="H502" s="16" t="n">
        <v>2.62396241951433</v>
      </c>
      <c r="I502" s="17" t="n">
        <v>135.510788908995</v>
      </c>
      <c r="J502" s="16" t="n">
        <v>0.00968823648367444</v>
      </c>
      <c r="K502" s="16" t="n">
        <v>0.0124332190600702</v>
      </c>
      <c r="L502" s="16" t="n">
        <v>0.320903534773232</v>
      </c>
      <c r="M502" s="16" t="n">
        <v>0.578137860082305</v>
      </c>
      <c r="N502" s="16" t="n">
        <v>0.0774258468672366</v>
      </c>
      <c r="O502" s="16" t="n">
        <v>0.158980058757112</v>
      </c>
      <c r="P502" s="34" t="b">
        <f aca="false">TRUE()</f>
        <v>1</v>
      </c>
      <c r="Q502" s="18" t="n">
        <v>9.42760942760943E-005</v>
      </c>
    </row>
    <row r="503" customFormat="false" ht="22.35" hidden="false" customHeight="false" outlineLevel="0" collapsed="false">
      <c r="A503" s="6" t="s">
        <v>2326</v>
      </c>
      <c r="B503" s="7" t="s">
        <v>1547</v>
      </c>
      <c r="C503" s="17" t="n">
        <v>899</v>
      </c>
      <c r="D503" s="16" t="n">
        <v>0.497091476894678</v>
      </c>
      <c r="E503" s="16" t="n">
        <v>0.0443929784576673</v>
      </c>
      <c r="F503" s="16" t="n">
        <v>0.5090321120398</v>
      </c>
      <c r="G503" s="16" t="n">
        <v>0.0354010824796475</v>
      </c>
      <c r="H503" s="16" t="n">
        <v>2.63285838214226</v>
      </c>
      <c r="I503" s="17" t="n">
        <v>135.513170323366</v>
      </c>
      <c r="J503" s="16" t="n">
        <v>0.00945033769093057</v>
      </c>
      <c r="K503" s="16" t="n">
        <v>0.0121495977129374</v>
      </c>
      <c r="L503" s="16" t="n">
        <v>0.321983109273337</v>
      </c>
      <c r="M503" s="16" t="n">
        <v>0.578446502057613</v>
      </c>
      <c r="N503" s="16" t="n">
        <v>0.0765219547613313</v>
      </c>
      <c r="O503" s="16" t="n">
        <v>0.159111707976446</v>
      </c>
      <c r="P503" s="34" t="b">
        <f aca="false">TRUE()</f>
        <v>1</v>
      </c>
      <c r="Q503" s="18" t="n">
        <v>9.89581840520808E-005</v>
      </c>
    </row>
    <row r="504" customFormat="false" ht="22.35" hidden="false" customHeight="false" outlineLevel="0" collapsed="false">
      <c r="A504" s="6" t="s">
        <v>1367</v>
      </c>
      <c r="B504" s="7" t="s">
        <v>1547</v>
      </c>
      <c r="C504" s="17" t="n">
        <v>900</v>
      </c>
      <c r="D504" s="16" t="n">
        <v>0.497040245946694</v>
      </c>
      <c r="E504" s="16" t="n">
        <v>0.0443696256925681</v>
      </c>
      <c r="F504" s="16" t="n">
        <v>0.509016859967002</v>
      </c>
      <c r="G504" s="16" t="n">
        <v>0.0353848639127754</v>
      </c>
      <c r="H504" s="16" t="n">
        <v>2.64216122182465</v>
      </c>
      <c r="I504" s="17" t="n">
        <v>135.517208208889</v>
      </c>
      <c r="J504" s="16" t="n">
        <v>0.00920719339861219</v>
      </c>
      <c r="K504" s="16" t="n">
        <v>0.0118627297746789</v>
      </c>
      <c r="L504" s="16" t="n">
        <v>0.323106538479666</v>
      </c>
      <c r="M504" s="16" t="n">
        <v>0.578995198902606</v>
      </c>
      <c r="N504" s="16" t="n">
        <v>0.0755536373944478</v>
      </c>
      <c r="O504" s="16" t="n">
        <v>0.15923272223598</v>
      </c>
      <c r="P504" s="34" t="b">
        <f aca="false">TRUE()</f>
        <v>1</v>
      </c>
      <c r="Q504" s="18" t="n">
        <v>2.62345679012346E-005</v>
      </c>
    </row>
    <row r="505" customFormat="false" ht="22.35" hidden="false" customHeight="false" outlineLevel="0" collapsed="false">
      <c r="A505" s="6" t="s">
        <v>2327</v>
      </c>
      <c r="B505" s="7" t="s">
        <v>1547</v>
      </c>
      <c r="C505" s="17" t="n">
        <v>901</v>
      </c>
      <c r="D505" s="16" t="n">
        <v>0.496984278020811</v>
      </c>
      <c r="E505" s="16" t="n">
        <v>0.0443450032484687</v>
      </c>
      <c r="F505" s="16" t="n">
        <v>0.508999946952089</v>
      </c>
      <c r="G505" s="16" t="n">
        <v>0.0353680279005809</v>
      </c>
      <c r="H505" s="16" t="n">
        <v>2.65222526294014</v>
      </c>
      <c r="I505" s="17" t="n">
        <v>135.521914891586</v>
      </c>
      <c r="J505" s="16" t="n">
        <v>0.00895052018430022</v>
      </c>
      <c r="K505" s="16" t="n">
        <v>0.0115535486049287</v>
      </c>
      <c r="L505" s="16" t="n">
        <v>0.324320582895877</v>
      </c>
      <c r="M505" s="16" t="n">
        <v>0.579320987654321</v>
      </c>
      <c r="N505" s="16" t="n">
        <v>0.07449940939656</v>
      </c>
      <c r="O505" s="16" t="n">
        <v>0.159369923624296</v>
      </c>
      <c r="P505" s="34" t="b">
        <f aca="false">TRUE()</f>
        <v>1</v>
      </c>
      <c r="Q505" s="18" t="n">
        <v>6.10434409454018E-005</v>
      </c>
    </row>
    <row r="506" customFormat="false" ht="22.35" hidden="false" customHeight="false" outlineLevel="0" collapsed="false">
      <c r="A506" s="6" t="s">
        <v>2328</v>
      </c>
      <c r="B506" s="7" t="s">
        <v>1547</v>
      </c>
      <c r="C506" s="17" t="n">
        <v>902</v>
      </c>
      <c r="D506" s="16" t="n">
        <v>0.496916276632166</v>
      </c>
      <c r="E506" s="16" t="n">
        <v>0.0443195333353623</v>
      </c>
      <c r="F506" s="16" t="n">
        <v>0.508975635553611</v>
      </c>
      <c r="G506" s="16" t="n">
        <v>0.0353517839682313</v>
      </c>
      <c r="H506" s="16" t="n">
        <v>2.6633641105946</v>
      </c>
      <c r="I506" s="17" t="n">
        <v>135.528759991648</v>
      </c>
      <c r="J506" s="16" t="n">
        <v>0.00867397041449808</v>
      </c>
      <c r="K506" s="16" t="n">
        <v>0.0112070290224679</v>
      </c>
      <c r="L506" s="16" t="n">
        <v>0.325658322409806</v>
      </c>
      <c r="M506" s="16" t="n">
        <v>0.579732510288066</v>
      </c>
      <c r="N506" s="16" t="n">
        <v>0.073465557696465</v>
      </c>
      <c r="O506" s="16" t="n">
        <v>0.159581374540086</v>
      </c>
      <c r="P506" s="34" t="b">
        <f aca="false">TRUE()</f>
        <v>1</v>
      </c>
      <c r="Q506" s="18" t="n">
        <v>6.19974292290676E-005</v>
      </c>
    </row>
    <row r="507" customFormat="false" ht="22.35" hidden="false" customHeight="false" outlineLevel="0" collapsed="false">
      <c r="A507" s="6" t="s">
        <v>2329</v>
      </c>
      <c r="B507" s="7" t="s">
        <v>1547</v>
      </c>
      <c r="C507" s="17" t="n">
        <v>903</v>
      </c>
      <c r="D507" s="16" t="n">
        <v>0.496849106799845</v>
      </c>
      <c r="E507" s="16" t="n">
        <v>0.0442960302999464</v>
      </c>
      <c r="F507" s="16" t="n">
        <v>0.508953344788483</v>
      </c>
      <c r="G507" s="16" t="n">
        <v>0.0353369269339031</v>
      </c>
      <c r="H507" s="16" t="n">
        <v>2.67466102406894</v>
      </c>
      <c r="I507" s="17" t="n">
        <v>135.535307254339</v>
      </c>
      <c r="J507" s="16" t="n">
        <v>0.00840140725649798</v>
      </c>
      <c r="K507" s="16" t="n">
        <v>0.0108785772588039</v>
      </c>
      <c r="L507" s="16" t="n">
        <v>0.327016254587456</v>
      </c>
      <c r="M507" s="16" t="n">
        <v>0.580006858710563</v>
      </c>
      <c r="N507" s="16" t="n">
        <v>0.0723849091473452</v>
      </c>
      <c r="O507" s="16" t="n">
        <v>0.159836343657349</v>
      </c>
      <c r="P507" s="34" t="b">
        <f aca="false">TRUE()</f>
        <v>1</v>
      </c>
      <c r="Q507" s="18" t="n">
        <v>0.000145685785700951</v>
      </c>
    </row>
    <row r="508" customFormat="false" ht="22.35" hidden="false" customHeight="false" outlineLevel="0" collapsed="false">
      <c r="A508" s="6" t="s">
        <v>2330</v>
      </c>
      <c r="B508" s="7" t="s">
        <v>1547</v>
      </c>
      <c r="C508" s="17" t="n">
        <v>904</v>
      </c>
      <c r="D508" s="16" t="n">
        <v>0.496796246198967</v>
      </c>
      <c r="E508" s="16" t="n">
        <v>0.0442745519065221</v>
      </c>
      <c r="F508" s="16" t="n">
        <v>0.508944886621933</v>
      </c>
      <c r="G508" s="16" t="n">
        <v>0.0353210357064745</v>
      </c>
      <c r="H508" s="16" t="n">
        <v>2.685764198371</v>
      </c>
      <c r="I508" s="17" t="n">
        <v>135.537400445481</v>
      </c>
      <c r="J508" s="16" t="n">
        <v>0.00814111840695505</v>
      </c>
      <c r="K508" s="16" t="n">
        <v>0.0105712269677295</v>
      </c>
      <c r="L508" s="16" t="n">
        <v>0.328366275384243</v>
      </c>
      <c r="M508" s="16" t="n">
        <v>0.580332647462277</v>
      </c>
      <c r="N508" s="16" t="n">
        <v>0.0713023506697449</v>
      </c>
      <c r="O508" s="16" t="n">
        <v>0.160016762481565</v>
      </c>
      <c r="P508" s="34" t="b">
        <f aca="false">TRUE()</f>
        <v>1</v>
      </c>
      <c r="Q508" s="18" t="n">
        <v>8.89109347442681E-005</v>
      </c>
    </row>
    <row r="509" customFormat="false" ht="22.35" hidden="false" customHeight="false" outlineLevel="0" collapsed="false">
      <c r="A509" s="6" t="s">
        <v>2331</v>
      </c>
      <c r="B509" s="7" t="s">
        <v>1547</v>
      </c>
      <c r="C509" s="17" t="n">
        <v>905</v>
      </c>
      <c r="D509" s="16" t="n">
        <v>0.496759505408099</v>
      </c>
      <c r="E509" s="16" t="n">
        <v>0.0442547109657413</v>
      </c>
      <c r="F509" s="16" t="n">
        <v>0.508950071515383</v>
      </c>
      <c r="G509" s="16" t="n">
        <v>0.0353036933897988</v>
      </c>
      <c r="H509" s="16" t="n">
        <v>2.69625426241679</v>
      </c>
      <c r="I509" s="17" t="n">
        <v>135.53485027986</v>
      </c>
      <c r="J509" s="16" t="n">
        <v>0.00790196025020387</v>
      </c>
      <c r="K509" s="16" t="n">
        <v>0.0102767580815876</v>
      </c>
      <c r="L509" s="16" t="n">
        <v>0.329657987090558</v>
      </c>
      <c r="M509" s="16" t="n">
        <v>0.58079561042524</v>
      </c>
      <c r="N509" s="16" t="n">
        <v>0.0702380237252488</v>
      </c>
      <c r="O509" s="16" t="n">
        <v>0.160130847811164</v>
      </c>
      <c r="P509" s="34" t="b">
        <f aca="false">TRUE()</f>
        <v>1</v>
      </c>
      <c r="Q509" s="18" t="n">
        <v>2.5E-005</v>
      </c>
    </row>
    <row r="510" customFormat="false" ht="22.35" hidden="false" customHeight="false" outlineLevel="0" collapsed="false">
      <c r="A510" s="6" t="s">
        <v>2332</v>
      </c>
      <c r="B510" s="7" t="s">
        <v>1547</v>
      </c>
      <c r="C510" s="17" t="n">
        <v>906</v>
      </c>
      <c r="D510" s="16" t="n">
        <v>0.496734730004597</v>
      </c>
      <c r="E510" s="16" t="n">
        <v>0.0442348880040251</v>
      </c>
      <c r="F510" s="16" t="n">
        <v>0.508962973419054</v>
      </c>
      <c r="G510" s="16" t="n">
        <v>0.0352853573925145</v>
      </c>
      <c r="H510" s="16" t="n">
        <v>2.70582140198559</v>
      </c>
      <c r="I510" s="17" t="n">
        <v>135.530599164693</v>
      </c>
      <c r="J510" s="16" t="n">
        <v>0.0076894231978311</v>
      </c>
      <c r="K510" s="16" t="n">
        <v>0.0100160408885747</v>
      </c>
      <c r="L510" s="16" t="n">
        <v>0.330843071160896</v>
      </c>
      <c r="M510" s="16" t="n">
        <v>0.581052812071331</v>
      </c>
      <c r="N510" s="16" t="n">
        <v>0.0693036680669983</v>
      </c>
      <c r="O510" s="16" t="n">
        <v>0.160204917288774</v>
      </c>
      <c r="P510" s="34" t="b">
        <f aca="false">TRUE()</f>
        <v>1</v>
      </c>
      <c r="Q510" s="18" t="n">
        <v>0.000155503017637521</v>
      </c>
    </row>
    <row r="511" customFormat="false" ht="22.35" hidden="false" customHeight="false" outlineLevel="0" collapsed="false">
      <c r="A511" s="6" t="s">
        <v>2333</v>
      </c>
      <c r="B511" s="7" t="s">
        <v>1547</v>
      </c>
      <c r="C511" s="17" t="n">
        <v>907</v>
      </c>
      <c r="D511" s="16" t="n">
        <v>0.496694347107107</v>
      </c>
      <c r="E511" s="16" t="n">
        <v>0.0442127603081078</v>
      </c>
      <c r="F511" s="16" t="n">
        <v>0.508960450006656</v>
      </c>
      <c r="G511" s="16" t="n">
        <v>0.0352692387536141</v>
      </c>
      <c r="H511" s="16" t="n">
        <v>2.71554390059124</v>
      </c>
      <c r="I511" s="17" t="n">
        <v>135.53318267539</v>
      </c>
      <c r="J511" s="16" t="n">
        <v>0.00747871002919056</v>
      </c>
      <c r="K511" s="16" t="n">
        <v>0.0097630219003274</v>
      </c>
      <c r="L511" s="16" t="n">
        <v>0.332022483116444</v>
      </c>
      <c r="M511" s="16" t="n">
        <v>0.581258573388203</v>
      </c>
      <c r="N511" s="16" t="n">
        <v>0.0684138473327435</v>
      </c>
      <c r="O511" s="16" t="n">
        <v>0.160371229483071</v>
      </c>
      <c r="P511" s="34" t="b">
        <f aca="false">TRUE()</f>
        <v>1</v>
      </c>
      <c r="Q511" s="18" t="n">
        <v>9.06988078469613E-005</v>
      </c>
    </row>
    <row r="512" customFormat="false" ht="22.35" hidden="false" customHeight="false" outlineLevel="0" collapsed="false">
      <c r="A512" s="6" t="s">
        <v>2334</v>
      </c>
      <c r="B512" s="7" t="s">
        <v>1547</v>
      </c>
      <c r="C512" s="17" t="n">
        <v>908</v>
      </c>
      <c r="D512" s="16" t="n">
        <v>0.496642058477712</v>
      </c>
      <c r="E512" s="16" t="n">
        <v>0.0441899791140059</v>
      </c>
      <c r="F512" s="16" t="n">
        <v>0.50894605991464</v>
      </c>
      <c r="G512" s="16" t="n">
        <v>0.0352537672442324</v>
      </c>
      <c r="H512" s="16" t="n">
        <v>2.72531479290647</v>
      </c>
      <c r="I512" s="17" t="n">
        <v>135.537740270345</v>
      </c>
      <c r="J512" s="16" t="n">
        <v>0.00727222314888171</v>
      </c>
      <c r="K512" s="16" t="n">
        <v>0.00951441553211195</v>
      </c>
      <c r="L512" s="16" t="n">
        <v>0.333200564818077</v>
      </c>
      <c r="M512" s="16" t="n">
        <v>0.581567215363512</v>
      </c>
      <c r="N512" s="16" t="n">
        <v>0.0675211015938912</v>
      </c>
      <c r="O512" s="16" t="n">
        <v>0.160591975591281</v>
      </c>
      <c r="P512" s="34" t="b">
        <f aca="false">TRUE()</f>
        <v>1</v>
      </c>
      <c r="Q512" s="18" t="n">
        <v>0.000113762373484596</v>
      </c>
    </row>
    <row r="513" customFormat="false" ht="22.35" hidden="false" customHeight="false" outlineLevel="0" collapsed="false">
      <c r="A513" s="6" t="s">
        <v>2335</v>
      </c>
      <c r="B513" s="7" t="s">
        <v>1547</v>
      </c>
      <c r="C513" s="17" t="n">
        <v>909</v>
      </c>
      <c r="D513" s="16" t="n">
        <v>0.496580718231025</v>
      </c>
      <c r="E513" s="16" t="n">
        <v>0.0441668537648947</v>
      </c>
      <c r="F513" s="16" t="n">
        <v>0.508920917231541</v>
      </c>
      <c r="G513" s="16" t="n">
        <v>0.0352379689747331</v>
      </c>
      <c r="H513" s="16" t="n">
        <v>2.73474040670624</v>
      </c>
      <c r="I513" s="17" t="n">
        <v>135.542214877513</v>
      </c>
      <c r="J513" s="16" t="n">
        <v>0.00707794737988323</v>
      </c>
      <c r="K513" s="16" t="n">
        <v>0.00926900650884046</v>
      </c>
      <c r="L513" s="16" t="n">
        <v>0.334336621631533</v>
      </c>
      <c r="M513" s="16" t="n">
        <v>0.581858710562414</v>
      </c>
      <c r="N513" s="16" t="n">
        <v>0.0666939780283672</v>
      </c>
      <c r="O513" s="16" t="n">
        <v>0.160845042543989</v>
      </c>
      <c r="P513" s="34" t="b">
        <f aca="false">TRUE()</f>
        <v>1</v>
      </c>
      <c r="Q513" s="18" t="n">
        <v>0.000206920932624257</v>
      </c>
    </row>
    <row r="514" customFormat="false" ht="22.35" hidden="false" customHeight="false" outlineLevel="0" collapsed="false">
      <c r="A514" s="6" t="s">
        <v>2336</v>
      </c>
      <c r="B514" s="7" t="s">
        <v>1547</v>
      </c>
      <c r="C514" s="17" t="n">
        <v>910</v>
      </c>
      <c r="D514" s="16" t="n">
        <v>0.496517766567131</v>
      </c>
      <c r="E514" s="16" t="n">
        <v>0.0441421167056656</v>
      </c>
      <c r="F514" s="16" t="n">
        <v>0.508894665810068</v>
      </c>
      <c r="G514" s="16" t="n">
        <v>0.0352202258157999</v>
      </c>
      <c r="H514" s="16" t="n">
        <v>2.74439318915213</v>
      </c>
      <c r="I514" s="17" t="n">
        <v>135.545581471167</v>
      </c>
      <c r="J514" s="16" t="n">
        <v>0.00688389088294663</v>
      </c>
      <c r="K514" s="16" t="n">
        <v>0.00902627082598057</v>
      </c>
      <c r="L514" s="16" t="n">
        <v>0.335504397388364</v>
      </c>
      <c r="M514" s="16" t="n">
        <v>0.582321673525377</v>
      </c>
      <c r="N514" s="16" t="n">
        <v>0.0658786354953991</v>
      </c>
      <c r="O514" s="16" t="n">
        <v>0.161072993283274</v>
      </c>
      <c r="P514" s="34" t="b">
        <f aca="false">TRUE()</f>
        <v>1</v>
      </c>
      <c r="Q514" s="18" t="n">
        <v>9.55054972053313E-005</v>
      </c>
    </row>
    <row r="515" customFormat="false" ht="22.35" hidden="false" customHeight="false" outlineLevel="0" collapsed="false">
      <c r="A515" s="6" t="s">
        <v>2337</v>
      </c>
      <c r="B515" s="7" t="s">
        <v>1547</v>
      </c>
      <c r="C515" s="17" t="n">
        <v>911</v>
      </c>
      <c r="D515" s="16" t="n">
        <v>0.496461696122597</v>
      </c>
      <c r="E515" s="16" t="n">
        <v>0.044116183986569</v>
      </c>
      <c r="F515" s="16" t="n">
        <v>0.508875549792071</v>
      </c>
      <c r="G515" s="16" t="n">
        <v>0.0351988190061862</v>
      </c>
      <c r="H515" s="16" t="n">
        <v>2.75421165394755</v>
      </c>
      <c r="I515" s="17" t="n">
        <v>135.544372026187</v>
      </c>
      <c r="J515" s="16" t="n">
        <v>0.00669150148903015</v>
      </c>
      <c r="K515" s="16" t="n">
        <v>0.00878233117630459</v>
      </c>
      <c r="L515" s="16" t="n">
        <v>0.336709157669156</v>
      </c>
      <c r="M515" s="16" t="n">
        <v>0.582596021947874</v>
      </c>
      <c r="N515" s="16" t="n">
        <v>0.0649822768276141</v>
      </c>
      <c r="O515" s="16" t="n">
        <v>0.161192056308029</v>
      </c>
      <c r="P515" s="34" t="b">
        <f aca="false">TRUE()</f>
        <v>1</v>
      </c>
      <c r="Q515" s="18" t="n">
        <v>1.38888888888889E-005</v>
      </c>
    </row>
    <row r="516" customFormat="false" ht="22.35" hidden="false" customHeight="false" outlineLevel="0" collapsed="false">
      <c r="A516" s="6" t="s">
        <v>2338</v>
      </c>
      <c r="B516" s="7" t="s">
        <v>1547</v>
      </c>
      <c r="C516" s="17" t="n">
        <v>912</v>
      </c>
      <c r="D516" s="16" t="n">
        <v>0.496395378385062</v>
      </c>
      <c r="E516" s="16" t="n">
        <v>0.0440877744153622</v>
      </c>
      <c r="F516" s="16" t="n">
        <v>0.508847556547069</v>
      </c>
      <c r="G516" s="16" t="n">
        <v>0.0351757077843208</v>
      </c>
      <c r="H516" s="16" t="n">
        <v>2.76449875328502</v>
      </c>
      <c r="I516" s="17" t="n">
        <v>135.543620783003</v>
      </c>
      <c r="J516" s="16" t="n">
        <v>0.00649518042510741</v>
      </c>
      <c r="K516" s="16" t="n">
        <v>0.00853006290006194</v>
      </c>
      <c r="L516" s="16" t="n">
        <v>0.337969552090634</v>
      </c>
      <c r="M516" s="16" t="n">
        <v>0.58287037037037</v>
      </c>
      <c r="N516" s="16" t="n">
        <v>0.0640225745653258</v>
      </c>
      <c r="O516" s="16" t="n">
        <v>0.16126128771794</v>
      </c>
      <c r="P516" s="34" t="b">
        <f aca="false">TRUE()</f>
        <v>1</v>
      </c>
      <c r="Q516" s="18" t="n">
        <v>0.00010644168285334</v>
      </c>
    </row>
    <row r="517" customFormat="false" ht="22.35" hidden="false" customHeight="false" outlineLevel="0" collapsed="false">
      <c r="A517" s="6" t="s">
        <v>2339</v>
      </c>
      <c r="B517" s="7" t="s">
        <v>1547</v>
      </c>
      <c r="C517" s="17" t="n">
        <v>913</v>
      </c>
      <c r="D517" s="16" t="n">
        <v>0.496318722774301</v>
      </c>
      <c r="E517" s="16" t="n">
        <v>0.0440582454421526</v>
      </c>
      <c r="F517" s="16" t="n">
        <v>0.508812721513602</v>
      </c>
      <c r="G517" s="16" t="n">
        <v>0.0351517448046155</v>
      </c>
      <c r="H517" s="16" t="n">
        <v>2.77564596418826</v>
      </c>
      <c r="I517" s="17" t="n">
        <v>135.542938567318</v>
      </c>
      <c r="J517" s="16" t="n">
        <v>0.00628836972518521</v>
      </c>
      <c r="K517" s="16" t="n">
        <v>0.00827679491262881</v>
      </c>
      <c r="L517" s="16" t="n">
        <v>0.339334864039244</v>
      </c>
      <c r="M517" s="16" t="n">
        <v>0.583384773662552</v>
      </c>
      <c r="N517" s="16" t="n">
        <v>0.0629644963146937</v>
      </c>
      <c r="O517" s="16" t="n">
        <v>0.161288297477427</v>
      </c>
      <c r="P517" s="34" t="b">
        <f aca="false">TRUE()</f>
        <v>1</v>
      </c>
      <c r="Q517" s="18" t="n">
        <v>0.000135457472503005</v>
      </c>
    </row>
    <row r="518" customFormat="false" ht="22.35" hidden="false" customHeight="false" outlineLevel="0" collapsed="false">
      <c r="A518" s="6" t="s">
        <v>2340</v>
      </c>
      <c r="B518" s="7" t="s">
        <v>1547</v>
      </c>
      <c r="C518" s="17" t="n">
        <v>914</v>
      </c>
      <c r="D518" s="16" t="n">
        <v>0.496244787406987</v>
      </c>
      <c r="E518" s="16" t="n">
        <v>0.0440287370774373</v>
      </c>
      <c r="F518" s="16" t="n">
        <v>0.508783038856814</v>
      </c>
      <c r="G518" s="16" t="n">
        <v>0.0351257071770866</v>
      </c>
      <c r="H518" s="16" t="n">
        <v>2.78736627127639</v>
      </c>
      <c r="I518" s="17" t="n">
        <v>135.538714281636</v>
      </c>
      <c r="J518" s="16" t="n">
        <v>0.00607742574596227</v>
      </c>
      <c r="K518" s="16" t="n">
        <v>0.00800168681654296</v>
      </c>
      <c r="L518" s="16" t="n">
        <v>0.340783436477458</v>
      </c>
      <c r="M518" s="16" t="n">
        <v>0.583762002743484</v>
      </c>
      <c r="N518" s="16" t="n">
        <v>0.0618610273325071</v>
      </c>
      <c r="O518" s="16" t="n">
        <v>0.161252400670825</v>
      </c>
      <c r="P518" s="34" t="b">
        <f aca="false">TRUE()</f>
        <v>1</v>
      </c>
      <c r="Q518" s="16" t="n">
        <v>0</v>
      </c>
    </row>
    <row r="519" customFormat="false" ht="22.35" hidden="false" customHeight="false" outlineLevel="0" collapsed="false">
      <c r="A519" s="6" t="s">
        <v>2341</v>
      </c>
      <c r="B519" s="7" t="s">
        <v>1547</v>
      </c>
      <c r="C519" s="17" t="n">
        <v>915</v>
      </c>
      <c r="D519" s="16" t="n">
        <v>0.496166670338758</v>
      </c>
      <c r="E519" s="16" t="n">
        <v>0.043999212130369</v>
      </c>
      <c r="F519" s="16" t="n">
        <v>0.508748261610081</v>
      </c>
      <c r="G519" s="16" t="n">
        <v>0.0350999449121462</v>
      </c>
      <c r="H519" s="16" t="n">
        <v>2.79889786128576</v>
      </c>
      <c r="I519" s="17" t="n">
        <v>135.53497366391</v>
      </c>
      <c r="J519" s="16" t="n">
        <v>0.00587618596028476</v>
      </c>
      <c r="K519" s="16" t="n">
        <v>0.00774656027165875</v>
      </c>
      <c r="L519" s="16" t="n">
        <v>0.342207263223475</v>
      </c>
      <c r="M519" s="16" t="n">
        <v>0.584104938271605</v>
      </c>
      <c r="N519" s="16" t="n">
        <v>0.060774678350847</v>
      </c>
      <c r="O519" s="16" t="n">
        <v>0.161296204052879</v>
      </c>
      <c r="P519" s="34" t="b">
        <f aca="false">TRUE()</f>
        <v>1</v>
      </c>
      <c r="Q519" s="18" t="n">
        <v>3.14654481321148E-005</v>
      </c>
    </row>
    <row r="520" customFormat="false" ht="22.35" hidden="false" customHeight="false" outlineLevel="0" collapsed="false">
      <c r="A520" s="6" t="s">
        <v>2342</v>
      </c>
      <c r="B520" s="7" t="s">
        <v>1547</v>
      </c>
      <c r="C520" s="17" t="n">
        <v>916</v>
      </c>
      <c r="D520" s="16" t="n">
        <v>0.496070052480608</v>
      </c>
      <c r="E520" s="16" t="n">
        <v>0.04396716621992</v>
      </c>
      <c r="F520" s="16" t="n">
        <v>0.508697945276666</v>
      </c>
      <c r="G520" s="16" t="n">
        <v>0.0350767318013188</v>
      </c>
      <c r="H520" s="16" t="n">
        <v>2.81122432191538</v>
      </c>
      <c r="I520" s="17" t="n">
        <v>135.538960623001</v>
      </c>
      <c r="J520" s="16" t="n">
        <v>0.00566776152518186</v>
      </c>
      <c r="K520" s="16" t="n">
        <v>0.00748606312205752</v>
      </c>
      <c r="L520" s="16" t="n">
        <v>0.34369939778854</v>
      </c>
      <c r="M520" s="16" t="n">
        <v>0.584653635116598</v>
      </c>
      <c r="N520" s="16" t="n">
        <v>0.0597244905806648</v>
      </c>
      <c r="O520" s="16" t="n">
        <v>0.161486840764767</v>
      </c>
      <c r="P520" s="34" t="b">
        <f aca="false">TRUE()</f>
        <v>1</v>
      </c>
      <c r="Q520" s="18" t="n">
        <v>3.88500388500389E-005</v>
      </c>
    </row>
    <row r="521" customFormat="false" ht="22.35" hidden="false" customHeight="false" outlineLevel="0" collapsed="false">
      <c r="A521" s="6" t="s">
        <v>2343</v>
      </c>
      <c r="B521" s="7" t="s">
        <v>1547</v>
      </c>
      <c r="C521" s="17" t="n">
        <v>917</v>
      </c>
      <c r="D521" s="16" t="n">
        <v>0.495953398286722</v>
      </c>
      <c r="E521" s="16" t="n">
        <v>0.0439319737777244</v>
      </c>
      <c r="F521" s="16" t="n">
        <v>0.508630981984371</v>
      </c>
      <c r="G521" s="16" t="n">
        <v>0.0350554048094256</v>
      </c>
      <c r="H521" s="16" t="n">
        <v>2.8244859372569</v>
      </c>
      <c r="I521" s="17" t="n">
        <v>135.550416386485</v>
      </c>
      <c r="J521" s="16" t="n">
        <v>0.00545103210886062</v>
      </c>
      <c r="K521" s="16" t="n">
        <v>0.00720898127844856</v>
      </c>
      <c r="L521" s="16" t="n">
        <v>0.345277584881383</v>
      </c>
      <c r="M521" s="16" t="n">
        <v>0.585082304526749</v>
      </c>
      <c r="N521" s="16" t="n">
        <v>0.0587728857342872</v>
      </c>
      <c r="O521" s="16" t="n">
        <v>0.161782848768722</v>
      </c>
      <c r="P521" s="34" t="b">
        <f aca="false">TRUE()</f>
        <v>1</v>
      </c>
      <c r="Q521" s="18" t="n">
        <v>0.000103225770969024</v>
      </c>
    </row>
    <row r="522" customFormat="false" ht="22.35" hidden="false" customHeight="false" outlineLevel="0" collapsed="false">
      <c r="A522" s="6" t="s">
        <v>2344</v>
      </c>
      <c r="B522" s="7" t="s">
        <v>1547</v>
      </c>
      <c r="C522" s="17" t="n">
        <v>918</v>
      </c>
      <c r="D522" s="16" t="n">
        <v>0.495825847274261</v>
      </c>
      <c r="E522" s="16" t="n">
        <v>0.043896005487997</v>
      </c>
      <c r="F522" s="16" t="n">
        <v>0.508554415444936</v>
      </c>
      <c r="G522" s="16" t="n">
        <v>0.035032630199817</v>
      </c>
      <c r="H522" s="16" t="n">
        <v>2.83811439718118</v>
      </c>
      <c r="I522" s="17" t="n">
        <v>135.560485374673</v>
      </c>
      <c r="J522" s="16" t="n">
        <v>0.00523621998996563</v>
      </c>
      <c r="K522" s="16" t="n">
        <v>0.00693815867125075</v>
      </c>
      <c r="L522" s="16" t="n">
        <v>0.346905474825689</v>
      </c>
      <c r="M522" s="16" t="n">
        <v>0.5855109739369</v>
      </c>
      <c r="N522" s="16" t="n">
        <v>0.0577179415329897</v>
      </c>
      <c r="O522" s="16" t="n">
        <v>0.162114892052616</v>
      </c>
      <c r="P522" s="34" t="b">
        <f aca="false">TRUE()</f>
        <v>1</v>
      </c>
      <c r="Q522" s="18" t="n">
        <v>0.000257460408620104</v>
      </c>
    </row>
    <row r="523" customFormat="false" ht="22.35" hidden="false" customHeight="false" outlineLevel="0" collapsed="false">
      <c r="A523" s="6" t="s">
        <v>2345</v>
      </c>
      <c r="B523" s="7" t="s">
        <v>1547</v>
      </c>
      <c r="C523" s="17" t="n">
        <v>919</v>
      </c>
      <c r="D523" s="16" t="n">
        <v>0.49567911459636</v>
      </c>
      <c r="E523" s="16" t="n">
        <v>0.0438584674954758</v>
      </c>
      <c r="F523" s="16" t="n">
        <v>0.508457825549458</v>
      </c>
      <c r="G523" s="16" t="n">
        <v>0.0350076486477636</v>
      </c>
      <c r="H523" s="16" t="n">
        <v>2.85168769698114</v>
      </c>
      <c r="I523" s="17" t="n">
        <v>135.568950132836</v>
      </c>
      <c r="J523" s="16" t="n">
        <v>0.00502999626420744</v>
      </c>
      <c r="K523" s="16" t="n">
        <v>0.00667983503886749</v>
      </c>
      <c r="L523" s="16" t="n">
        <v>0.348532371315167</v>
      </c>
      <c r="M523" s="16" t="n">
        <v>0.585888203017833</v>
      </c>
      <c r="N523" s="16" t="n">
        <v>0.0567406182433269</v>
      </c>
      <c r="O523" s="16" t="n">
        <v>0.162490120860863</v>
      </c>
      <c r="P523" s="34" t="b">
        <f aca="false">TRUE()</f>
        <v>1</v>
      </c>
      <c r="Q523" s="18" t="n">
        <v>9.10035842293906E-005</v>
      </c>
    </row>
    <row r="524" customFormat="false" ht="22.35" hidden="false" customHeight="false" outlineLevel="0" collapsed="false">
      <c r="A524" s="6" t="s">
        <v>2346</v>
      </c>
      <c r="B524" s="7" t="s">
        <v>1547</v>
      </c>
      <c r="C524" s="17" t="n">
        <v>920</v>
      </c>
      <c r="D524" s="16" t="n">
        <v>0.495529086967213</v>
      </c>
      <c r="E524" s="16" t="n">
        <v>0.0438195058018497</v>
      </c>
      <c r="F524" s="16" t="n">
        <v>0.508354640923372</v>
      </c>
      <c r="G524" s="16" t="n">
        <v>0.0349785831373507</v>
      </c>
      <c r="H524" s="16" t="n">
        <v>2.86466716770472</v>
      </c>
      <c r="I524" s="17" t="n">
        <v>135.572412321019</v>
      </c>
      <c r="J524" s="16" t="n">
        <v>0.00483978856321033</v>
      </c>
      <c r="K524" s="16" t="n">
        <v>0.00643753927478297</v>
      </c>
      <c r="L524" s="16" t="n">
        <v>0.350105499140162</v>
      </c>
      <c r="M524" s="16" t="n">
        <v>0.586179698216735</v>
      </c>
      <c r="N524" s="16" t="n">
        <v>0.0557494772276623</v>
      </c>
      <c r="O524" s="16" t="n">
        <v>0.16278379720962</v>
      </c>
      <c r="P524" s="34" t="b">
        <f aca="false">TRUE()</f>
        <v>1</v>
      </c>
      <c r="Q524" s="18" t="n">
        <v>1.70940170940171E-005</v>
      </c>
    </row>
    <row r="525" customFormat="false" ht="22.35" hidden="false" customHeight="false" outlineLevel="0" collapsed="false">
      <c r="A525" s="6" t="s">
        <v>2347</v>
      </c>
      <c r="B525" s="7" t="s">
        <v>1547</v>
      </c>
      <c r="C525" s="17" t="n">
        <v>921</v>
      </c>
      <c r="D525" s="16" t="n">
        <v>0.495378511743227</v>
      </c>
      <c r="E525" s="16" t="n">
        <v>0.0437764917191686</v>
      </c>
      <c r="F525" s="16" t="n">
        <v>0.508249400946532</v>
      </c>
      <c r="G525" s="16" t="n">
        <v>0.034944751876751</v>
      </c>
      <c r="H525" s="16" t="n">
        <v>2.87761310762058</v>
      </c>
      <c r="I525" s="17" t="n">
        <v>135.573271956924</v>
      </c>
      <c r="J525" s="16" t="n">
        <v>0.0046566604120862</v>
      </c>
      <c r="K525" s="16" t="n">
        <v>0.00620588975920286</v>
      </c>
      <c r="L525" s="16" t="n">
        <v>0.351684391389184</v>
      </c>
      <c r="M525" s="16" t="n">
        <v>0.586402606310014</v>
      </c>
      <c r="N525" s="16" t="n">
        <v>0.0547178565822474</v>
      </c>
      <c r="O525" s="16" t="n">
        <v>0.162956894402821</v>
      </c>
      <c r="P525" s="34" t="b">
        <f aca="false">TRUE()</f>
        <v>1</v>
      </c>
      <c r="Q525" s="18" t="n">
        <v>0.000124642609692519</v>
      </c>
    </row>
    <row r="526" customFormat="false" ht="22.35" hidden="false" customHeight="false" outlineLevel="0" collapsed="false">
      <c r="A526" s="6" t="s">
        <v>2348</v>
      </c>
      <c r="B526" s="7" t="s">
        <v>1547</v>
      </c>
      <c r="C526" s="17" t="n">
        <v>922</v>
      </c>
      <c r="D526" s="16" t="n">
        <v>0.495203211834104</v>
      </c>
      <c r="E526" s="16" t="n">
        <v>0.0437263086814416</v>
      </c>
      <c r="F526" s="16" t="n">
        <v>0.508121229910944</v>
      </c>
      <c r="G526" s="16" t="n">
        <v>0.0349090163444543</v>
      </c>
      <c r="H526" s="16" t="n">
        <v>2.89142409743889</v>
      </c>
      <c r="I526" s="17" t="n">
        <v>135.580649039172</v>
      </c>
      <c r="J526" s="16" t="n">
        <v>0.00446827509015645</v>
      </c>
      <c r="K526" s="16" t="n">
        <v>0.00596824641910179</v>
      </c>
      <c r="L526" s="16" t="n">
        <v>0.353343864744269</v>
      </c>
      <c r="M526" s="16" t="n">
        <v>0.586899862825789</v>
      </c>
      <c r="N526" s="16" t="n">
        <v>0.0536696827537017</v>
      </c>
      <c r="O526" s="16" t="n">
        <v>0.163169360593325</v>
      </c>
      <c r="P526" s="34" t="b">
        <f aca="false">TRUE()</f>
        <v>1</v>
      </c>
      <c r="Q526" s="18" t="n">
        <v>1.58730158730159E-005</v>
      </c>
    </row>
    <row r="527" customFormat="false" ht="22.35" hidden="false" customHeight="false" outlineLevel="0" collapsed="false">
      <c r="A527" s="6" t="s">
        <v>2349</v>
      </c>
      <c r="B527" s="7" t="s">
        <v>1547</v>
      </c>
      <c r="C527" s="17" t="n">
        <v>923</v>
      </c>
      <c r="D527" s="16" t="n">
        <v>0.495022993027615</v>
      </c>
      <c r="E527" s="16" t="n">
        <v>0.0436761832646967</v>
      </c>
      <c r="F527" s="16" t="n">
        <v>0.50799327539117</v>
      </c>
      <c r="G527" s="16" t="n">
        <v>0.0348721167415057</v>
      </c>
      <c r="H527" s="16" t="n">
        <v>2.90642475986454</v>
      </c>
      <c r="I527" s="17" t="n">
        <v>135.585976519359</v>
      </c>
      <c r="J527" s="16" t="n">
        <v>0.00427160345562585</v>
      </c>
      <c r="K527" s="16" t="n">
        <v>0.00572767506974064</v>
      </c>
      <c r="L527" s="16" t="n">
        <v>0.355156380892806</v>
      </c>
      <c r="M527" s="16" t="n">
        <v>0.58758573388203</v>
      </c>
      <c r="N527" s="16" t="n">
        <v>0.0525527491426387</v>
      </c>
      <c r="O527" s="16" t="n">
        <v>0.163392957947348</v>
      </c>
      <c r="P527" s="34" t="b">
        <f aca="false">TRUE()</f>
        <v>1</v>
      </c>
      <c r="Q527" s="18" t="n">
        <v>0.000186441868718049</v>
      </c>
    </row>
    <row r="528" customFormat="false" ht="22.35" hidden="false" customHeight="false" outlineLevel="0" collapsed="false">
      <c r="A528" s="6" t="s">
        <v>2350</v>
      </c>
      <c r="B528" s="7" t="s">
        <v>1547</v>
      </c>
      <c r="C528" s="17" t="n">
        <v>924</v>
      </c>
      <c r="D528" s="16" t="n">
        <v>0.494839414752855</v>
      </c>
      <c r="E528" s="16" t="n">
        <v>0.0436256684232632</v>
      </c>
      <c r="F528" s="16" t="n">
        <v>0.5078646765739</v>
      </c>
      <c r="G528" s="16" t="n">
        <v>0.0348341745992682</v>
      </c>
      <c r="H528" s="16" t="n">
        <v>2.92210172838526</v>
      </c>
      <c r="I528" s="17" t="n">
        <v>135.590065227042</v>
      </c>
      <c r="J528" s="16" t="n">
        <v>0.00407457936317549</v>
      </c>
      <c r="K528" s="16" t="n">
        <v>0.00547583104110296</v>
      </c>
      <c r="L528" s="16" t="n">
        <v>0.357056147093066</v>
      </c>
      <c r="M528" s="16" t="n">
        <v>0.588048696844993</v>
      </c>
      <c r="N528" s="16" t="n">
        <v>0.0513604806160607</v>
      </c>
      <c r="O528" s="16" t="n">
        <v>0.163653216771665</v>
      </c>
      <c r="P528" s="34" t="b">
        <f aca="false">TRUE()</f>
        <v>1</v>
      </c>
      <c r="Q528" s="18" t="n">
        <v>6.27801770819373E-005</v>
      </c>
    </row>
    <row r="529" customFormat="false" ht="22.35" hidden="false" customHeight="false" outlineLevel="0" collapsed="false">
      <c r="A529" s="6" t="s">
        <v>2351</v>
      </c>
      <c r="B529" s="7" t="s">
        <v>1547</v>
      </c>
      <c r="C529" s="17" t="n">
        <v>925</v>
      </c>
      <c r="D529" s="16" t="n">
        <v>0.494646654488829</v>
      </c>
      <c r="E529" s="16" t="n">
        <v>0.0435716624226422</v>
      </c>
      <c r="F529" s="16" t="n">
        <v>0.507725560449649</v>
      </c>
      <c r="G529" s="16" t="n">
        <v>0.0347950741591047</v>
      </c>
      <c r="H529" s="16" t="n">
        <v>2.93773469194384</v>
      </c>
      <c r="I529" s="17" t="n">
        <v>135.59695514958</v>
      </c>
      <c r="J529" s="16" t="n">
        <v>0.0038864314954896</v>
      </c>
      <c r="K529" s="16" t="n">
        <v>0.00523318971650936</v>
      </c>
      <c r="L529" s="16" t="n">
        <v>0.358939412095082</v>
      </c>
      <c r="M529" s="16" t="n">
        <v>0.588425925925926</v>
      </c>
      <c r="N529" s="16" t="n">
        <v>0.050281560393702</v>
      </c>
      <c r="O529" s="16" t="n">
        <v>0.163971679710112</v>
      </c>
      <c r="P529" s="34" t="b">
        <f aca="false">TRUE()</f>
        <v>1</v>
      </c>
      <c r="Q529" s="18" t="n">
        <v>4.30695847362514E-005</v>
      </c>
    </row>
    <row r="530" customFormat="false" ht="22.35" hidden="false" customHeight="false" outlineLevel="0" collapsed="false">
      <c r="A530" s="6" t="s">
        <v>2352</v>
      </c>
      <c r="B530" s="7" t="s">
        <v>1547</v>
      </c>
      <c r="C530" s="17" t="n">
        <v>926</v>
      </c>
      <c r="D530" s="16" t="n">
        <v>0.494437743990465</v>
      </c>
      <c r="E530" s="16" t="n">
        <v>0.0435125956528565</v>
      </c>
      <c r="F530" s="16" t="n">
        <v>0.507570743424041</v>
      </c>
      <c r="G530" s="16" t="n">
        <v>0.0347554386673933</v>
      </c>
      <c r="H530" s="16" t="n">
        <v>2.9538168794546</v>
      </c>
      <c r="I530" s="17" t="n">
        <v>135.609879836787</v>
      </c>
      <c r="J530" s="16" t="n">
        <v>0.00370120576779228</v>
      </c>
      <c r="K530" s="16" t="n">
        <v>0.00499386571015212</v>
      </c>
      <c r="L530" s="16" t="n">
        <v>0.360853559703236</v>
      </c>
      <c r="M530" s="16" t="n">
        <v>0.588906035665295</v>
      </c>
      <c r="N530" s="16" t="n">
        <v>0.0492128492176553</v>
      </c>
      <c r="O530" s="16" t="n">
        <v>0.164350668505995</v>
      </c>
      <c r="P530" s="34" t="b">
        <f aca="false">TRUE()</f>
        <v>1</v>
      </c>
      <c r="Q530" s="16" t="n">
        <v>0</v>
      </c>
    </row>
    <row r="531" customFormat="false" ht="22.35" hidden="false" customHeight="false" outlineLevel="0" collapsed="false">
      <c r="A531" s="6" t="s">
        <v>2353</v>
      </c>
      <c r="B531" s="7" t="s">
        <v>1547</v>
      </c>
      <c r="C531" s="17" t="n">
        <v>927</v>
      </c>
      <c r="D531" s="16" t="n">
        <v>0.49421532248523</v>
      </c>
      <c r="E531" s="16" t="n">
        <v>0.0434519560868337</v>
      </c>
      <c r="F531" s="16" t="n">
        <v>0.507398891455666</v>
      </c>
      <c r="G531" s="16" t="n">
        <v>0.0347163920929809</v>
      </c>
      <c r="H531" s="16" t="n">
        <v>2.96923793876917</v>
      </c>
      <c r="I531" s="17" t="n">
        <v>135.626014692833</v>
      </c>
      <c r="J531" s="16" t="n">
        <v>0.00353123192235813</v>
      </c>
      <c r="K531" s="16" t="n">
        <v>0.00477504479562928</v>
      </c>
      <c r="L531" s="16" t="n">
        <v>0.362673751745933</v>
      </c>
      <c r="M531" s="16" t="n">
        <v>0.589300411522634</v>
      </c>
      <c r="N531" s="16" t="n">
        <v>0.0482211259325392</v>
      </c>
      <c r="O531" s="16" t="n">
        <v>0.164789818075744</v>
      </c>
      <c r="P531" s="34" t="b">
        <f aca="false">TRUE()</f>
        <v>1</v>
      </c>
      <c r="Q531" s="18" t="n">
        <v>7.63543822143518E-005</v>
      </c>
    </row>
    <row r="532" customFormat="false" ht="22.35" hidden="false" customHeight="false" outlineLevel="0" collapsed="false">
      <c r="A532" s="6" t="s">
        <v>2354</v>
      </c>
      <c r="B532" s="7" t="s">
        <v>1547</v>
      </c>
      <c r="C532" s="17" t="n">
        <v>928</v>
      </c>
      <c r="D532" s="16" t="n">
        <v>0.493973126295812</v>
      </c>
      <c r="E532" s="16" t="n">
        <v>0.0433877438163617</v>
      </c>
      <c r="F532" s="16" t="n">
        <v>0.507204490026658</v>
      </c>
      <c r="G532" s="16" t="n">
        <v>0.0346750397925355</v>
      </c>
      <c r="H532" s="16" t="n">
        <v>2.98431569608827</v>
      </c>
      <c r="I532" s="17" t="n">
        <v>135.643145837379</v>
      </c>
      <c r="J532" s="16" t="n">
        <v>0.00337200510411328</v>
      </c>
      <c r="K532" s="16" t="n">
        <v>0.00456717401503593</v>
      </c>
      <c r="L532" s="16" t="n">
        <v>0.364447450571471</v>
      </c>
      <c r="M532" s="16" t="n">
        <v>0.589780521262003</v>
      </c>
      <c r="N532" s="16" t="n">
        <v>0.0473366913551584</v>
      </c>
      <c r="O532" s="16" t="n">
        <v>0.165289518720354</v>
      </c>
      <c r="P532" s="34" t="b">
        <f aca="false">TRUE()</f>
        <v>1</v>
      </c>
      <c r="Q532" s="18" t="n">
        <v>0.000124408701523129</v>
      </c>
    </row>
    <row r="533" customFormat="false" ht="22.35" hidden="false" customHeight="false" outlineLevel="0" collapsed="false">
      <c r="A533" s="6" t="s">
        <v>2355</v>
      </c>
      <c r="B533" s="7" t="s">
        <v>1547</v>
      </c>
      <c r="C533" s="17" t="n">
        <v>929</v>
      </c>
      <c r="D533" s="16" t="n">
        <v>0.493701075243358</v>
      </c>
      <c r="E533" s="16" t="n">
        <v>0.0433187464430584</v>
      </c>
      <c r="F533" s="16" t="n">
        <v>0.506982031083527</v>
      </c>
      <c r="G533" s="16" t="n">
        <v>0.0346301362646316</v>
      </c>
      <c r="H533" s="16" t="n">
        <v>3.00017179599319</v>
      </c>
      <c r="I533" s="17" t="n">
        <v>135.660806275957</v>
      </c>
      <c r="J533" s="16" t="n">
        <v>0.00321170951239896</v>
      </c>
      <c r="K533" s="16" t="n">
        <v>0.00435859858615293</v>
      </c>
      <c r="L533" s="16" t="n">
        <v>0.366313438547849</v>
      </c>
      <c r="M533" s="16" t="n">
        <v>0.59022633744856</v>
      </c>
      <c r="N533" s="16" t="n">
        <v>0.0464459744682458</v>
      </c>
      <c r="O533" s="16" t="n">
        <v>0.165839194140343</v>
      </c>
      <c r="P533" s="34" t="b">
        <f aca="false">TRUE()</f>
        <v>1</v>
      </c>
      <c r="Q533" s="18" t="n">
        <v>0.000118650620742124</v>
      </c>
    </row>
    <row r="534" customFormat="false" ht="22.35" hidden="false" customHeight="false" outlineLevel="0" collapsed="false">
      <c r="A534" s="6" t="s">
        <v>2356</v>
      </c>
      <c r="B534" s="7" t="s">
        <v>1547</v>
      </c>
      <c r="C534" s="17" t="n">
        <v>930</v>
      </c>
      <c r="D534" s="16" t="n">
        <v>0.493406915964036</v>
      </c>
      <c r="E534" s="16" t="n">
        <v>0.0432478987653581</v>
      </c>
      <c r="F534" s="16" t="n">
        <v>0.506740263217392</v>
      </c>
      <c r="G534" s="16" t="n">
        <v>0.0345825611956477</v>
      </c>
      <c r="H534" s="16" t="n">
        <v>3.01685159973346</v>
      </c>
      <c r="I534" s="17" t="n">
        <v>135.67646875479</v>
      </c>
      <c r="J534" s="16" t="n">
        <v>0.00305069635115234</v>
      </c>
      <c r="K534" s="16" t="n">
        <v>0.00414958697387159</v>
      </c>
      <c r="L534" s="16" t="n">
        <v>0.368287285945891</v>
      </c>
      <c r="M534" s="16" t="n">
        <v>0.59056927297668</v>
      </c>
      <c r="N534" s="16" t="n">
        <v>0.045449212043549</v>
      </c>
      <c r="O534" s="16" t="n">
        <v>0.166369544220645</v>
      </c>
      <c r="P534" s="34" t="b">
        <f aca="false">TRUE()</f>
        <v>1</v>
      </c>
      <c r="Q534" s="18" t="n">
        <v>8.07194580005746E-005</v>
      </c>
    </row>
    <row r="535" customFormat="false" ht="22.35" hidden="false" customHeight="false" outlineLevel="0" collapsed="false">
      <c r="A535" s="6" t="s">
        <v>2357</v>
      </c>
      <c r="B535" s="7" t="s">
        <v>1547</v>
      </c>
      <c r="C535" s="17" t="n">
        <v>931</v>
      </c>
      <c r="D535" s="16" t="n">
        <v>0.493100689645776</v>
      </c>
      <c r="E535" s="16" t="n">
        <v>0.0431742055101691</v>
      </c>
      <c r="F535" s="16" t="n">
        <v>0.506486069501287</v>
      </c>
      <c r="G535" s="16" t="n">
        <v>0.034531739964006</v>
      </c>
      <c r="H535" s="16" t="n">
        <v>3.03371341196678</v>
      </c>
      <c r="I535" s="17" t="n">
        <v>135.6905070956</v>
      </c>
      <c r="J535" s="16" t="n">
        <v>0.00289552535219696</v>
      </c>
      <c r="K535" s="16" t="n">
        <v>0.00394239836339152</v>
      </c>
      <c r="L535" s="16" t="n">
        <v>0.370289230511559</v>
      </c>
      <c r="M535" s="16" t="n">
        <v>0.590860768175583</v>
      </c>
      <c r="N535" s="16" t="n">
        <v>0.0444653242445097</v>
      </c>
      <c r="O535" s="16" t="n">
        <v>0.166885721165705</v>
      </c>
      <c r="P535" s="34" t="b">
        <f aca="false">TRUE()</f>
        <v>1</v>
      </c>
      <c r="Q535" s="18" t="n">
        <v>0.000129701985257541</v>
      </c>
    </row>
    <row r="536" customFormat="false" ht="22.35" hidden="false" customHeight="false" outlineLevel="0" collapsed="false">
      <c r="A536" s="6" t="s">
        <v>2358</v>
      </c>
      <c r="B536" s="7" t="s">
        <v>1547</v>
      </c>
      <c r="C536" s="17" t="n">
        <v>932</v>
      </c>
      <c r="D536" s="16" t="n">
        <v>0.492776346079435</v>
      </c>
      <c r="E536" s="16" t="n">
        <v>0.0430966622578048</v>
      </c>
      <c r="F536" s="16" t="n">
        <v>0.506217788628509</v>
      </c>
      <c r="G536" s="16" t="n">
        <v>0.0344777637968782</v>
      </c>
      <c r="H536" s="16" t="n">
        <v>3.05182025702492</v>
      </c>
      <c r="I536" s="17" t="n">
        <v>135.704467268515</v>
      </c>
      <c r="J536" s="16" t="n">
        <v>0.00273703313849084</v>
      </c>
      <c r="K536" s="16" t="n">
        <v>0.00373027504917471</v>
      </c>
      <c r="L536" s="16" t="n">
        <v>0.372442840417381</v>
      </c>
      <c r="M536" s="16" t="n">
        <v>0.591358024691358</v>
      </c>
      <c r="N536" s="16" t="n">
        <v>0.0434812721530674</v>
      </c>
      <c r="O536" s="16" t="n">
        <v>0.167429825233668</v>
      </c>
      <c r="P536" s="34" t="b">
        <f aca="false">TRUE()</f>
        <v>1</v>
      </c>
      <c r="Q536" s="18" t="n">
        <v>7.19708490541823E-005</v>
      </c>
    </row>
    <row r="537" customFormat="false" ht="22.35" hidden="false" customHeight="false" outlineLevel="0" collapsed="false">
      <c r="A537" s="6" t="s">
        <v>2359</v>
      </c>
      <c r="B537" s="7" t="s">
        <v>1547</v>
      </c>
      <c r="C537" s="17" t="n">
        <v>933</v>
      </c>
      <c r="D537" s="16" t="n">
        <v>0.492445251897917</v>
      </c>
      <c r="E537" s="16" t="n">
        <v>0.0430187047531696</v>
      </c>
      <c r="F537" s="16" t="n">
        <v>0.505947772018226</v>
      </c>
      <c r="G537" s="16" t="n">
        <v>0.034420042142113</v>
      </c>
      <c r="H537" s="16" t="n">
        <v>3.07119617628261</v>
      </c>
      <c r="I537" s="17" t="n">
        <v>135.712544363227</v>
      </c>
      <c r="J537" s="16" t="n">
        <v>0.00257635748909614</v>
      </c>
      <c r="K537" s="16" t="n">
        <v>0.00351591041754324</v>
      </c>
      <c r="L537" s="16" t="n">
        <v>0.374774600888419</v>
      </c>
      <c r="M537" s="16" t="n">
        <v>0.591820987654321</v>
      </c>
      <c r="N537" s="16" t="n">
        <v>0.042384615927364</v>
      </c>
      <c r="O537" s="16" t="n">
        <v>0.167938411075913</v>
      </c>
      <c r="P537" s="34" t="b">
        <f aca="false">TRUE()</f>
        <v>1</v>
      </c>
      <c r="Q537" s="18" t="n">
        <v>2.95749807486897E-005</v>
      </c>
    </row>
    <row r="538" customFormat="false" ht="22.35" hidden="false" customHeight="false" outlineLevel="0" collapsed="false">
      <c r="A538" s="6" t="s">
        <v>2360</v>
      </c>
      <c r="B538" s="7" t="s">
        <v>1547</v>
      </c>
      <c r="C538" s="17" t="n">
        <v>934</v>
      </c>
      <c r="D538" s="16" t="n">
        <v>0.492106347656705</v>
      </c>
      <c r="E538" s="16" t="n">
        <v>0.0429376092885763</v>
      </c>
      <c r="F538" s="16" t="n">
        <v>0.505668687890934</v>
      </c>
      <c r="G538" s="16" t="n">
        <v>0.0343582728136682</v>
      </c>
      <c r="H538" s="16" t="n">
        <v>3.09059685802741</v>
      </c>
      <c r="I538" s="17" t="n">
        <v>135.71797456627</v>
      </c>
      <c r="J538" s="16" t="n">
        <v>0.00242426040433184</v>
      </c>
      <c r="K538" s="16" t="n">
        <v>0.0033148865495806</v>
      </c>
      <c r="L538" s="16" t="n">
        <v>0.377119813648259</v>
      </c>
      <c r="M538" s="16" t="n">
        <v>0.592455418381344</v>
      </c>
      <c r="N538" s="16" t="n">
        <v>0.0413298663281534</v>
      </c>
      <c r="O538" s="16" t="n">
        <v>0.168398798847951</v>
      </c>
      <c r="P538" s="34" t="b">
        <f aca="false">TRUE()</f>
        <v>1</v>
      </c>
      <c r="Q538" s="18" t="n">
        <v>6.6291055826139E-005</v>
      </c>
    </row>
    <row r="539" customFormat="false" ht="22.35" hidden="false" customHeight="false" outlineLevel="0" collapsed="false">
      <c r="A539" s="6" t="s">
        <v>2361</v>
      </c>
      <c r="B539" s="7" t="s">
        <v>1547</v>
      </c>
      <c r="C539" s="17" t="n">
        <v>935</v>
      </c>
      <c r="D539" s="16" t="n">
        <v>0.491756466895068</v>
      </c>
      <c r="E539" s="16" t="n">
        <v>0.0428521185229287</v>
      </c>
      <c r="F539" s="16" t="n">
        <v>0.50537623172094</v>
      </c>
      <c r="G539" s="16" t="n">
        <v>0.0342941665302444</v>
      </c>
      <c r="H539" s="16" t="n">
        <v>3.10983042298267</v>
      </c>
      <c r="I539" s="17" t="n">
        <v>135.725487089939</v>
      </c>
      <c r="J539" s="16" t="n">
        <v>0.00228170569447587</v>
      </c>
      <c r="K539" s="16" t="n">
        <v>0.00313130907145332</v>
      </c>
      <c r="L539" s="16" t="n">
        <v>0.379435787386789</v>
      </c>
      <c r="M539" s="16" t="n">
        <v>0.59329561042524</v>
      </c>
      <c r="N539" s="16" t="n">
        <v>0.040255782031066</v>
      </c>
      <c r="O539" s="16" t="n">
        <v>0.168809161491643</v>
      </c>
      <c r="P539" s="34" t="b">
        <f aca="false">TRUE()</f>
        <v>1</v>
      </c>
      <c r="Q539" s="18" t="n">
        <v>5.48941798941799E-005</v>
      </c>
    </row>
    <row r="540" customFormat="false" ht="22.35" hidden="false" customHeight="false" outlineLevel="0" collapsed="false">
      <c r="A540" s="6" t="s">
        <v>2362</v>
      </c>
      <c r="B540" s="7" t="s">
        <v>1547</v>
      </c>
      <c r="C540" s="17" t="n">
        <v>936</v>
      </c>
      <c r="D540" s="16" t="n">
        <v>0.491389792216656</v>
      </c>
      <c r="E540" s="16" t="n">
        <v>0.042762741062851</v>
      </c>
      <c r="F540" s="16" t="n">
        <v>0.505065418297813</v>
      </c>
      <c r="G540" s="16" t="n">
        <v>0.0342300958247847</v>
      </c>
      <c r="H540" s="16" t="n">
        <v>3.1290343627714</v>
      </c>
      <c r="I540" s="17" t="n">
        <v>135.738537518962</v>
      </c>
      <c r="J540" s="16" t="n">
        <v>0.00214713289555667</v>
      </c>
      <c r="K540" s="16" t="n">
        <v>0.00295248559196825</v>
      </c>
      <c r="L540" s="16" t="n">
        <v>0.381724840732785</v>
      </c>
      <c r="M540" s="16" t="n">
        <v>0.593827160493827</v>
      </c>
      <c r="N540" s="16" t="n">
        <v>0.0392196261283657</v>
      </c>
      <c r="O540" s="16" t="n">
        <v>0.169283711719117</v>
      </c>
      <c r="P540" s="34" t="b">
        <f aca="false">TRUE()</f>
        <v>1</v>
      </c>
      <c r="Q540" s="18" t="n">
        <v>6.53292181069959E-005</v>
      </c>
    </row>
    <row r="541" customFormat="false" ht="22.35" hidden="false" customHeight="false" outlineLevel="0" collapsed="false">
      <c r="A541" s="6" t="s">
        <v>2363</v>
      </c>
      <c r="B541" s="7" t="s">
        <v>1547</v>
      </c>
      <c r="C541" s="17" t="n">
        <v>937</v>
      </c>
      <c r="D541" s="16" t="n">
        <v>0.491001697534557</v>
      </c>
      <c r="E541" s="16" t="n">
        <v>0.042671343365476</v>
      </c>
      <c r="F541" s="16" t="n">
        <v>0.504732749928062</v>
      </c>
      <c r="G541" s="16" t="n">
        <v>0.0341677278284428</v>
      </c>
      <c r="H541" s="16" t="n">
        <v>3.14833233167929</v>
      </c>
      <c r="I541" s="17" t="n">
        <v>135.757471291807</v>
      </c>
      <c r="J541" s="16" t="n">
        <v>0.00201932596845152</v>
      </c>
      <c r="K541" s="16" t="n">
        <v>0.00278042560354141</v>
      </c>
      <c r="L541" s="16" t="n">
        <v>0.384000235707417</v>
      </c>
      <c r="M541" s="16" t="n">
        <v>0.594650205761317</v>
      </c>
      <c r="N541" s="16" t="n">
        <v>0.038275492470936</v>
      </c>
      <c r="O541" s="16" t="n">
        <v>0.169920519411021</v>
      </c>
      <c r="P541" s="34" t="b">
        <f aca="false">TRUE()</f>
        <v>1</v>
      </c>
      <c r="Q541" s="18" t="n">
        <v>0.000130787580381076</v>
      </c>
    </row>
    <row r="542" customFormat="false" ht="22.35" hidden="false" customHeight="false" outlineLevel="0" collapsed="false">
      <c r="A542" s="6" t="s">
        <v>2364</v>
      </c>
      <c r="B542" s="7" t="s">
        <v>1547</v>
      </c>
      <c r="C542" s="17" t="n">
        <v>938</v>
      </c>
      <c r="D542" s="16" t="n">
        <v>0.490590053192001</v>
      </c>
      <c r="E542" s="16" t="n">
        <v>0.0425757210147642</v>
      </c>
      <c r="F542" s="16" t="n">
        <v>0.504379147479266</v>
      </c>
      <c r="G542" s="16" t="n">
        <v>0.034103789375622</v>
      </c>
      <c r="H542" s="16" t="n">
        <v>3.1686079213703</v>
      </c>
      <c r="I542" s="17" t="n">
        <v>135.779683473695</v>
      </c>
      <c r="J542" s="16" t="n">
        <v>0.00189266604264384</v>
      </c>
      <c r="K542" s="16" t="n">
        <v>0.00261035695479294</v>
      </c>
      <c r="L542" s="16" t="n">
        <v>0.386380219974701</v>
      </c>
      <c r="M542" s="16" t="n">
        <v>0.595130315500686</v>
      </c>
      <c r="N542" s="16" t="n">
        <v>0.0373359513612187</v>
      </c>
      <c r="O542" s="16" t="n">
        <v>0.170661043123127</v>
      </c>
      <c r="P542" s="34" t="b">
        <f aca="false">TRUE()</f>
        <v>1</v>
      </c>
      <c r="Q542" s="18" t="n">
        <v>2.09497509205112E-005</v>
      </c>
    </row>
    <row r="543" customFormat="false" ht="22.35" hidden="false" customHeight="false" outlineLevel="0" collapsed="false">
      <c r="A543" s="6" t="s">
        <v>2365</v>
      </c>
      <c r="B543" s="7" t="s">
        <v>1547</v>
      </c>
      <c r="C543" s="17" t="n">
        <v>939</v>
      </c>
      <c r="D543" s="16" t="n">
        <v>0.49016703306139</v>
      </c>
      <c r="E543" s="16" t="n">
        <v>0.0424773798442111</v>
      </c>
      <c r="F543" s="16" t="n">
        <v>0.504018605796542</v>
      </c>
      <c r="G543" s="16" t="n">
        <v>0.0340373495645918</v>
      </c>
      <c r="H543" s="16" t="n">
        <v>3.19020238154402</v>
      </c>
      <c r="I543" s="17" t="n">
        <v>135.801435826541</v>
      </c>
      <c r="J543" s="16" t="n">
        <v>0.00176591009691312</v>
      </c>
      <c r="K543" s="16" t="n">
        <v>0.00244339108524186</v>
      </c>
      <c r="L543" s="16" t="n">
        <v>0.388921822760699</v>
      </c>
      <c r="M543" s="16" t="n">
        <v>0.595679012345679</v>
      </c>
      <c r="N543" s="16" t="n">
        <v>0.0363474529907873</v>
      </c>
      <c r="O543" s="16" t="n">
        <v>0.17136165778268</v>
      </c>
      <c r="P543" s="34" t="b">
        <f aca="false">TRUE()</f>
        <v>1</v>
      </c>
      <c r="Q543" s="18" t="n">
        <v>0.000187749431657074</v>
      </c>
    </row>
    <row r="544" customFormat="false" ht="22.35" hidden="false" customHeight="false" outlineLevel="0" collapsed="false">
      <c r="A544" s="6" t="s">
        <v>2366</v>
      </c>
      <c r="B544" s="7" t="s">
        <v>1547</v>
      </c>
      <c r="C544" s="17" t="n">
        <v>940</v>
      </c>
      <c r="D544" s="16" t="n">
        <v>0.489732639767764</v>
      </c>
      <c r="E544" s="16" t="n">
        <v>0.0423783448722271</v>
      </c>
      <c r="F544" s="16" t="n">
        <v>0.50365061019252</v>
      </c>
      <c r="G544" s="16" t="n">
        <v>0.033969143588781</v>
      </c>
      <c r="H544" s="16" t="n">
        <v>3.21286556808997</v>
      </c>
      <c r="I544" s="17" t="n">
        <v>135.821157792792</v>
      </c>
      <c r="J544" s="16" t="n">
        <v>0.0016414048857374</v>
      </c>
      <c r="K544" s="16" t="n">
        <v>0.00227440075986986</v>
      </c>
      <c r="L544" s="16" t="n">
        <v>0.391601131342783</v>
      </c>
      <c r="M544" s="16" t="n">
        <v>0.596382030178327</v>
      </c>
      <c r="N544" s="16" t="n">
        <v>0.0353599108769059</v>
      </c>
      <c r="O544" s="16" t="n">
        <v>0.172047812815634</v>
      </c>
      <c r="P544" s="34" t="b">
        <f aca="false">TRUE()</f>
        <v>1</v>
      </c>
      <c r="Q544" s="18" t="n">
        <v>0.000237520352199154</v>
      </c>
    </row>
    <row r="545" customFormat="false" ht="22.35" hidden="false" customHeight="false" outlineLevel="0" collapsed="false">
      <c r="A545" s="6" t="s">
        <v>2367</v>
      </c>
      <c r="B545" s="7" t="s">
        <v>1547</v>
      </c>
      <c r="C545" s="17" t="n">
        <v>941</v>
      </c>
      <c r="D545" s="16" t="n">
        <v>0.48928592151505</v>
      </c>
      <c r="E545" s="16" t="n">
        <v>0.042277002053534</v>
      </c>
      <c r="F545" s="16" t="n">
        <v>0.503270876596221</v>
      </c>
      <c r="G545" s="16" t="n">
        <v>0.0338982862108199</v>
      </c>
      <c r="H545" s="16" t="n">
        <v>3.23595434214011</v>
      </c>
      <c r="I545" s="17" t="n">
        <v>135.839559014092</v>
      </c>
      <c r="J545" s="16" t="n">
        <v>0.00152300080616171</v>
      </c>
      <c r="K545" s="16" t="n">
        <v>0.00211669569510083</v>
      </c>
      <c r="L545" s="16" t="n">
        <v>0.394336824231965</v>
      </c>
      <c r="M545" s="16" t="n">
        <v>0.596965020576132</v>
      </c>
      <c r="N545" s="16" t="n">
        <v>0.0343171840010196</v>
      </c>
      <c r="O545" s="16" t="n">
        <v>0.172784931360641</v>
      </c>
      <c r="P545" s="34" t="b">
        <f aca="false">TRUE()</f>
        <v>1</v>
      </c>
      <c r="Q545" s="18" t="n">
        <v>0.000122445909074777</v>
      </c>
    </row>
    <row r="546" customFormat="false" ht="22.35" hidden="false" customHeight="false" outlineLevel="0" collapsed="false">
      <c r="A546" s="6" t="s">
        <v>2368</v>
      </c>
      <c r="B546" s="7" t="s">
        <v>1547</v>
      </c>
      <c r="C546" s="17" t="n">
        <v>942</v>
      </c>
      <c r="D546" s="16" t="n">
        <v>0.488808825801181</v>
      </c>
      <c r="E546" s="16" t="n">
        <v>0.0421710867329557</v>
      </c>
      <c r="F546" s="16" t="n">
        <v>0.502866644715051</v>
      </c>
      <c r="G546" s="16" t="n">
        <v>0.0338260725690055</v>
      </c>
      <c r="H546" s="16" t="n">
        <v>3.26084414506496</v>
      </c>
      <c r="I546" s="17" t="n">
        <v>135.862166591945</v>
      </c>
      <c r="J546" s="16" t="n">
        <v>0.00140429150660117</v>
      </c>
      <c r="K546" s="16" t="n">
        <v>0.00195695424862151</v>
      </c>
      <c r="L546" s="16" t="n">
        <v>0.397272833270166</v>
      </c>
      <c r="M546" s="16" t="n">
        <v>0.597616598079561</v>
      </c>
      <c r="N546" s="16" t="n">
        <v>0.033267438378111</v>
      </c>
      <c r="O546" s="16" t="n">
        <v>0.173591455170721</v>
      </c>
      <c r="P546" s="34" t="b">
        <f aca="false">TRUE()</f>
        <v>1</v>
      </c>
      <c r="Q546" s="18" t="n">
        <v>9.91408475783476E-005</v>
      </c>
    </row>
    <row r="547" customFormat="false" ht="22.35" hidden="false" customHeight="false" outlineLevel="0" collapsed="false">
      <c r="A547" s="6" t="s">
        <v>2369</v>
      </c>
      <c r="B547" s="7" t="s">
        <v>1547</v>
      </c>
      <c r="C547" s="17" t="n">
        <v>943</v>
      </c>
      <c r="D547" s="16" t="n">
        <v>0.488312896435321</v>
      </c>
      <c r="E547" s="16" t="n">
        <v>0.0420592476712133</v>
      </c>
      <c r="F547" s="16" t="n">
        <v>0.502447401368459</v>
      </c>
      <c r="G547" s="16" t="n">
        <v>0.0337484467909039</v>
      </c>
      <c r="H547" s="16" t="n">
        <v>3.28721611342111</v>
      </c>
      <c r="I547" s="17" t="n">
        <v>135.883722201098</v>
      </c>
      <c r="J547" s="16" t="n">
        <v>0.00128796502902954</v>
      </c>
      <c r="K547" s="16" t="n">
        <v>0.00180089449813767</v>
      </c>
      <c r="L547" s="16" t="n">
        <v>0.400392531878684</v>
      </c>
      <c r="M547" s="16" t="n">
        <v>0.598302469135802</v>
      </c>
      <c r="N547" s="16" t="n">
        <v>0.0321502485359545</v>
      </c>
      <c r="O547" s="16" t="n">
        <v>0.174351917509991</v>
      </c>
      <c r="P547" s="34" t="b">
        <f aca="false">TRUE()</f>
        <v>1</v>
      </c>
      <c r="Q547" s="18" t="n">
        <v>7.05867165242166E-005</v>
      </c>
    </row>
    <row r="548" customFormat="false" ht="22.35" hidden="false" customHeight="false" outlineLevel="0" collapsed="false">
      <c r="A548" s="6" t="s">
        <v>2370</v>
      </c>
      <c r="B548" s="7" t="s">
        <v>1547</v>
      </c>
      <c r="C548" s="17" t="n">
        <v>944</v>
      </c>
      <c r="D548" s="16" t="n">
        <v>0.487795153111259</v>
      </c>
      <c r="E548" s="16" t="n">
        <v>0.041942777170727</v>
      </c>
      <c r="F548" s="16" t="n">
        <v>0.502008681596202</v>
      </c>
      <c r="G548" s="16" t="n">
        <v>0.0336649938392882</v>
      </c>
      <c r="H548" s="16" t="n">
        <v>3.3146612308144</v>
      </c>
      <c r="I548" s="17" t="n">
        <v>135.901625372616</v>
      </c>
      <c r="J548" s="16" t="n">
        <v>0.00117650497146129</v>
      </c>
      <c r="K548" s="16" t="n">
        <v>0.00165172390770343</v>
      </c>
      <c r="L548" s="16" t="n">
        <v>0.403657411580553</v>
      </c>
      <c r="M548" s="16" t="n">
        <v>0.599142661179698</v>
      </c>
      <c r="N548" s="16" t="n">
        <v>0.0309636051037666</v>
      </c>
      <c r="O548" s="16" t="n">
        <v>0.175047869447791</v>
      </c>
      <c r="P548" s="34" t="b">
        <f aca="false">TRUE()</f>
        <v>1</v>
      </c>
      <c r="Q548" s="18" t="n">
        <v>0.000156543745228386</v>
      </c>
    </row>
    <row r="549" customFormat="false" ht="22.35" hidden="false" customHeight="false" outlineLevel="0" collapsed="false">
      <c r="A549" s="6" t="s">
        <v>2371</v>
      </c>
      <c r="B549" s="7" t="s">
        <v>1547</v>
      </c>
      <c r="C549" s="17" t="n">
        <v>945</v>
      </c>
      <c r="D549" s="16" t="n">
        <v>0.487234817646226</v>
      </c>
      <c r="E549" s="16" t="n">
        <v>0.0418208594205221</v>
      </c>
      <c r="F549" s="16" t="n">
        <v>0.501533526417086</v>
      </c>
      <c r="G549" s="16" t="n">
        <v>0.0335786875480705</v>
      </c>
      <c r="H549" s="16" t="n">
        <v>3.34411525089476</v>
      </c>
      <c r="I549" s="17" t="n">
        <v>135.922364489933</v>
      </c>
      <c r="J549" s="16" t="n">
        <v>0.00106694552218912</v>
      </c>
      <c r="K549" s="16" t="n">
        <v>0.00150248521109088</v>
      </c>
      <c r="L549" s="16" t="n">
        <v>0.407153201839303</v>
      </c>
      <c r="M549" s="16" t="n">
        <v>0.599657064471879</v>
      </c>
      <c r="N549" s="16" t="n">
        <v>0.0298183227858787</v>
      </c>
      <c r="O549" s="16" t="n">
        <v>0.175789908914882</v>
      </c>
      <c r="P549" s="34" t="b">
        <f aca="false">TRUE()</f>
        <v>1</v>
      </c>
      <c r="Q549" s="18" t="n">
        <v>1.66666666666667E-005</v>
      </c>
    </row>
    <row r="550" customFormat="false" ht="22.35" hidden="false" customHeight="false" outlineLevel="0" collapsed="false">
      <c r="A550" s="6" t="s">
        <v>2372</v>
      </c>
      <c r="B550" s="7" t="s">
        <v>1547</v>
      </c>
      <c r="C550" s="17" t="n">
        <v>946</v>
      </c>
      <c r="D550" s="16" t="n">
        <v>0.486629867924472</v>
      </c>
      <c r="E550" s="16" t="n">
        <v>0.0416907547238585</v>
      </c>
      <c r="F550" s="16" t="n">
        <v>0.501018807828829</v>
      </c>
      <c r="G550" s="16" t="n">
        <v>0.0334902662391945</v>
      </c>
      <c r="H550" s="16" t="n">
        <v>3.37553515935092</v>
      </c>
      <c r="I550" s="17" t="n">
        <v>135.951273224631</v>
      </c>
      <c r="J550" s="18" t="n">
        <v>0.000960623209241717</v>
      </c>
      <c r="K550" s="16" t="n">
        <v>0.00136014545150226</v>
      </c>
      <c r="L550" s="16" t="n">
        <v>0.410850595261076</v>
      </c>
      <c r="M550" s="16" t="n">
        <v>0.600617283950617</v>
      </c>
      <c r="N550" s="16" t="n">
        <v>0.0286160454807542</v>
      </c>
      <c r="O550" s="16" t="n">
        <v>0.176686411399471</v>
      </c>
      <c r="P550" s="34" t="b">
        <f aca="false">TRUE()</f>
        <v>1</v>
      </c>
      <c r="Q550" s="18" t="n">
        <v>0.000140316960073364</v>
      </c>
    </row>
    <row r="551" customFormat="false" ht="22.35" hidden="false" customHeight="false" outlineLevel="0" collapsed="false">
      <c r="A551" s="6" t="s">
        <v>2373</v>
      </c>
      <c r="B551" s="7" t="s">
        <v>1547</v>
      </c>
      <c r="C551" s="17" t="n">
        <v>947</v>
      </c>
      <c r="D551" s="16" t="n">
        <v>0.485962852630465</v>
      </c>
      <c r="E551" s="16" t="n">
        <v>0.041550092483365</v>
      </c>
      <c r="F551" s="16" t="n">
        <v>0.50044741597595</v>
      </c>
      <c r="G551" s="16" t="n">
        <v>0.0333985779214142</v>
      </c>
      <c r="H551" s="16" t="n">
        <v>3.40922222063329</v>
      </c>
      <c r="I551" s="17" t="n">
        <v>135.989822677709</v>
      </c>
      <c r="J551" s="18" t="n">
        <v>0.000857682001624761</v>
      </c>
      <c r="K551" s="16" t="n">
        <v>0.00122105670900266</v>
      </c>
      <c r="L551" s="16" t="n">
        <v>0.41477858133673</v>
      </c>
      <c r="M551" s="16" t="n">
        <v>0.601406035665295</v>
      </c>
      <c r="N551" s="16" t="n">
        <v>0.0274978182326386</v>
      </c>
      <c r="O551" s="16" t="n">
        <v>0.177830969771288</v>
      </c>
      <c r="P551" s="34" t="b">
        <f aca="false">TRUE()</f>
        <v>1</v>
      </c>
      <c r="Q551" s="18" t="n">
        <v>5.58961739517295E-005</v>
      </c>
    </row>
    <row r="552" customFormat="false" ht="22.35" hidden="false" customHeight="false" outlineLevel="0" collapsed="false">
      <c r="A552" s="6" t="s">
        <v>2374</v>
      </c>
      <c r="B552" s="7" t="s">
        <v>1547</v>
      </c>
      <c r="C552" s="17" t="n">
        <v>948</v>
      </c>
      <c r="D552" s="16" t="n">
        <v>0.485258592815456</v>
      </c>
      <c r="E552" s="16" t="n">
        <v>0.0414013986998582</v>
      </c>
      <c r="F552" s="16" t="n">
        <v>0.499837640386234</v>
      </c>
      <c r="G552" s="16" t="n">
        <v>0.0332997748192259</v>
      </c>
      <c r="H552" s="16" t="n">
        <v>3.44353965012275</v>
      </c>
      <c r="I552" s="17" t="n">
        <v>136.027472358459</v>
      </c>
      <c r="J552" s="18" t="n">
        <v>0.000763514133048987</v>
      </c>
      <c r="K552" s="16" t="n">
        <v>0.00109186204416034</v>
      </c>
      <c r="L552" s="16" t="n">
        <v>0.418784158972988</v>
      </c>
      <c r="M552" s="16" t="n">
        <v>0.602366255144033</v>
      </c>
      <c r="N552" s="16" t="n">
        <v>0.0263621855752235</v>
      </c>
      <c r="O552" s="16" t="n">
        <v>0.178997736442302</v>
      </c>
      <c r="P552" s="34" t="b">
        <f aca="false">TRUE()</f>
        <v>1</v>
      </c>
      <c r="Q552" s="18" t="n">
        <v>5.96119929453263E-005</v>
      </c>
    </row>
    <row r="553" customFormat="false" ht="22.35" hidden="false" customHeight="false" outlineLevel="0" collapsed="false">
      <c r="A553" s="6" t="s">
        <v>2375</v>
      </c>
      <c r="B553" s="7" t="s">
        <v>1547</v>
      </c>
      <c r="C553" s="17" t="n">
        <v>949</v>
      </c>
      <c r="D553" s="16" t="n">
        <v>0.484551589982654</v>
      </c>
      <c r="E553" s="16" t="n">
        <v>0.0412474125493433</v>
      </c>
      <c r="F553" s="16" t="n">
        <v>0.49921803746077</v>
      </c>
      <c r="G553" s="16" t="n">
        <v>0.0331916441714559</v>
      </c>
      <c r="H553" s="16" t="n">
        <v>3.47692710575883</v>
      </c>
      <c r="I553" s="17" t="n">
        <v>136.056167600826</v>
      </c>
      <c r="J553" s="18" t="n">
        <v>0.000681292939228504</v>
      </c>
      <c r="K553" s="18" t="n">
        <v>0.00097866586978134</v>
      </c>
      <c r="L553" s="16" t="n">
        <v>0.422714216519153</v>
      </c>
      <c r="M553" s="16" t="n">
        <v>0.603257887517147</v>
      </c>
      <c r="N553" s="16" t="n">
        <v>0.0252273445892487</v>
      </c>
      <c r="O553" s="16" t="n">
        <v>0.179987996729933</v>
      </c>
      <c r="P553" s="34" t="b">
        <f aca="false">TRUE()</f>
        <v>1</v>
      </c>
      <c r="Q553" s="18" t="n">
        <v>8.47821599320265E-005</v>
      </c>
    </row>
    <row r="554" customFormat="false" ht="22.35" hidden="false" customHeight="false" outlineLevel="0" collapsed="false">
      <c r="A554" s="6" t="s">
        <v>2376</v>
      </c>
      <c r="B554" s="7" t="s">
        <v>1547</v>
      </c>
      <c r="C554" s="17" t="n">
        <v>950</v>
      </c>
      <c r="D554" s="16" t="n">
        <v>0.483823000367784</v>
      </c>
      <c r="E554" s="16" t="n">
        <v>0.0410860526421427</v>
      </c>
      <c r="F554" s="16" t="n">
        <v>0.498572168713751</v>
      </c>
      <c r="G554" s="16" t="n">
        <v>0.033078047572512</v>
      </c>
      <c r="H554" s="16" t="n">
        <v>3.51007180841039</v>
      </c>
      <c r="I554" s="17" t="n">
        <v>136.085956526034</v>
      </c>
      <c r="J554" s="18" t="n">
        <v>0.000607952809620897</v>
      </c>
      <c r="K554" s="18" t="n">
        <v>0.000877261529877163</v>
      </c>
      <c r="L554" s="16" t="n">
        <v>0.426607420435661</v>
      </c>
      <c r="M554" s="16" t="n">
        <v>0.604029492455418</v>
      </c>
      <c r="N554" s="16" t="n">
        <v>0.0241918258811232</v>
      </c>
      <c r="O554" s="16" t="n">
        <v>0.181062969040765</v>
      </c>
      <c r="P554" s="34" t="b">
        <f aca="false">TRUE()</f>
        <v>1</v>
      </c>
      <c r="Q554" s="18" t="n">
        <v>7.34754956977179E-005</v>
      </c>
    </row>
    <row r="555" customFormat="false" ht="22.35" hidden="false" customHeight="false" outlineLevel="0" collapsed="false">
      <c r="A555" s="6" t="s">
        <v>2377</v>
      </c>
      <c r="B555" s="7" t="s">
        <v>1547</v>
      </c>
      <c r="C555" s="17" t="n">
        <v>951</v>
      </c>
      <c r="D555" s="16" t="n">
        <v>0.483047457599872</v>
      </c>
      <c r="E555" s="16" t="n">
        <v>0.0409187489289619</v>
      </c>
      <c r="F555" s="16" t="n">
        <v>0.497882072139332</v>
      </c>
      <c r="G555" s="16" t="n">
        <v>0.0329654676227341</v>
      </c>
      <c r="H555" s="16" t="n">
        <v>3.54456823069902</v>
      </c>
      <c r="I555" s="17" t="n">
        <v>136.126691941671</v>
      </c>
      <c r="J555" s="18" t="n">
        <v>0.000539537433388048</v>
      </c>
      <c r="K555" s="18" t="n">
        <v>0.000784266321737443</v>
      </c>
      <c r="L555" s="16" t="n">
        <v>0.430611935259964</v>
      </c>
      <c r="M555" s="16" t="n">
        <v>0.604869684499314</v>
      </c>
      <c r="N555" s="16" t="n">
        <v>0.0232312652536891</v>
      </c>
      <c r="O555" s="16" t="n">
        <v>0.182389488737802</v>
      </c>
      <c r="P555" s="34" t="b">
        <f aca="false">TRUE()</f>
        <v>1</v>
      </c>
      <c r="Q555" s="18" t="n">
        <v>8.460126655786E-005</v>
      </c>
    </row>
    <row r="556" customFormat="false" ht="22.35" hidden="false" customHeight="false" outlineLevel="0" collapsed="false">
      <c r="A556" s="6" t="s">
        <v>2378</v>
      </c>
      <c r="B556" s="7" t="s">
        <v>1547</v>
      </c>
      <c r="C556" s="17" t="n">
        <v>952</v>
      </c>
      <c r="D556" s="16" t="n">
        <v>0.482234367467339</v>
      </c>
      <c r="E556" s="16" t="n">
        <v>0.0407480518289371</v>
      </c>
      <c r="F556" s="16" t="n">
        <v>0.497159712214314</v>
      </c>
      <c r="G556" s="16" t="n">
        <v>0.0328545989322045</v>
      </c>
      <c r="H556" s="16" t="n">
        <v>3.58085241500085</v>
      </c>
      <c r="I556" s="17" t="n">
        <v>136.176029392829</v>
      </c>
      <c r="J556" s="18" t="n">
        <v>0.000475430619153504</v>
      </c>
      <c r="K556" s="18" t="n">
        <v>0.000695466009688771</v>
      </c>
      <c r="L556" s="16" t="n">
        <v>0.434790186318122</v>
      </c>
      <c r="M556" s="16" t="n">
        <v>0.605658436213992</v>
      </c>
      <c r="N556" s="16" t="n">
        <v>0.022410368348898</v>
      </c>
      <c r="O556" s="16" t="n">
        <v>0.183878486984773</v>
      </c>
      <c r="P556" s="34" t="b">
        <f aca="false">TRUE()</f>
        <v>1</v>
      </c>
      <c r="Q556" s="16" t="n">
        <v>0</v>
      </c>
    </row>
    <row r="557" customFormat="false" ht="22.35" hidden="false" customHeight="false" outlineLevel="0" collapsed="false">
      <c r="A557" s="6" t="s">
        <v>2379</v>
      </c>
      <c r="B557" s="7" t="s">
        <v>1547</v>
      </c>
      <c r="C557" s="17" t="n">
        <v>953</v>
      </c>
      <c r="D557" s="16" t="n">
        <v>0.481418002598478</v>
      </c>
      <c r="E557" s="16" t="n">
        <v>0.0405765212283637</v>
      </c>
      <c r="F557" s="16" t="n">
        <v>0.496435736511479</v>
      </c>
      <c r="G557" s="16" t="n">
        <v>0.0327400384484576</v>
      </c>
      <c r="H557" s="16" t="n">
        <v>3.61794717656996</v>
      </c>
      <c r="I557" s="17" t="n">
        <v>136.220207949739</v>
      </c>
      <c r="J557" s="18" t="n">
        <v>0.000417365988881055</v>
      </c>
      <c r="K557" s="18" t="n">
        <v>0.0006157372391953</v>
      </c>
      <c r="L557" s="16" t="n">
        <v>0.439086830303691</v>
      </c>
      <c r="M557" s="16" t="n">
        <v>0.606584362139918</v>
      </c>
      <c r="N557" s="16" t="n">
        <v>0.0215147724223174</v>
      </c>
      <c r="O557" s="16" t="n">
        <v>0.185338601328199</v>
      </c>
      <c r="P557" s="34" t="b">
        <f aca="false">TRUE()</f>
        <v>1</v>
      </c>
      <c r="Q557" s="18" t="n">
        <v>0.000264526986317877</v>
      </c>
    </row>
    <row r="558" customFormat="false" ht="22.35" hidden="false" customHeight="false" outlineLevel="0" collapsed="false">
      <c r="A558" s="6" t="s">
        <v>2380</v>
      </c>
      <c r="B558" s="7" t="s">
        <v>1547</v>
      </c>
      <c r="C558" s="17" t="n">
        <v>954</v>
      </c>
      <c r="D558" s="16" t="n">
        <v>0.480611182548584</v>
      </c>
      <c r="E558" s="16" t="n">
        <v>0.0404095199932792</v>
      </c>
      <c r="F558" s="16" t="n">
        <v>0.495721514566513</v>
      </c>
      <c r="G558" s="16" t="n">
        <v>0.0326247406427205</v>
      </c>
      <c r="H558" s="16" t="n">
        <v>3.65504802791286</v>
      </c>
      <c r="I558" s="17" t="n">
        <v>136.256578172289</v>
      </c>
      <c r="J558" s="18" t="n">
        <v>0.000366040222318443</v>
      </c>
      <c r="K558" s="18" t="n">
        <v>0.000543883609961167</v>
      </c>
      <c r="L558" s="16" t="n">
        <v>0.443417290407086</v>
      </c>
      <c r="M558" s="16" t="n">
        <v>0.607596021947874</v>
      </c>
      <c r="N558" s="16" t="n">
        <v>0.0206545895612364</v>
      </c>
      <c r="O558" s="16" t="n">
        <v>0.186703556978469</v>
      </c>
      <c r="P558" s="34" t="b">
        <f aca="false">TRUE()</f>
        <v>1</v>
      </c>
      <c r="Q558" s="18" t="n">
        <v>4.65754527932031E-005</v>
      </c>
    </row>
    <row r="559" customFormat="false" ht="22.35" hidden="false" customHeight="false" outlineLevel="0" collapsed="false">
      <c r="A559" s="6" t="s">
        <v>2381</v>
      </c>
      <c r="B559" s="7" t="s">
        <v>1547</v>
      </c>
      <c r="C559" s="17" t="n">
        <v>955</v>
      </c>
      <c r="D559" s="16" t="n">
        <v>0.479820185512766</v>
      </c>
      <c r="E559" s="16" t="n">
        <v>0.040249476790348</v>
      </c>
      <c r="F559" s="16" t="n">
        <v>0.495020944895106</v>
      </c>
      <c r="G559" s="16" t="n">
        <v>0.0325131040474364</v>
      </c>
      <c r="H559" s="16" t="n">
        <v>3.69131173565825</v>
      </c>
      <c r="I559" s="17" t="n">
        <v>136.289592804233</v>
      </c>
      <c r="J559" s="18" t="n">
        <v>0.000321683306424036</v>
      </c>
      <c r="K559" s="18" t="n">
        <v>0.000481554506293645</v>
      </c>
      <c r="L559" s="16" t="n">
        <v>0.447659012318238</v>
      </c>
      <c r="M559" s="16" t="n">
        <v>0.608556241426612</v>
      </c>
      <c r="N559" s="16" t="n">
        <v>0.0198233126033324</v>
      </c>
      <c r="O559" s="16" t="n">
        <v>0.188019812052635</v>
      </c>
      <c r="P559" s="34" t="b">
        <f aca="false">TRUE()</f>
        <v>1</v>
      </c>
      <c r="Q559" s="18" t="n">
        <v>0.000149321131228319</v>
      </c>
    </row>
    <row r="560" customFormat="false" ht="22.35" hidden="false" customHeight="false" outlineLevel="0" collapsed="false">
      <c r="A560" s="6" t="s">
        <v>2382</v>
      </c>
      <c r="B560" s="7" t="s">
        <v>1547</v>
      </c>
      <c r="C560" s="17" t="n">
        <v>956</v>
      </c>
      <c r="D560" s="16" t="n">
        <v>0.479055209487207</v>
      </c>
      <c r="E560" s="16" t="n">
        <v>0.040096771266884</v>
      </c>
      <c r="F560" s="16" t="n">
        <v>0.494342719936613</v>
      </c>
      <c r="G560" s="16" t="n">
        <v>0.0324082562126679</v>
      </c>
      <c r="H560" s="16" t="n">
        <v>3.72627060854955</v>
      </c>
      <c r="I560" s="17" t="n">
        <v>136.324511717183</v>
      </c>
      <c r="J560" s="18" t="n">
        <v>0.000283772479081446</v>
      </c>
      <c r="K560" s="18" t="n">
        <v>0.000426996297385063</v>
      </c>
      <c r="L560" s="16" t="n">
        <v>0.451730510094536</v>
      </c>
      <c r="M560" s="16" t="n">
        <v>0.609705075445816</v>
      </c>
      <c r="N560" s="16" t="n">
        <v>0.0190309128262306</v>
      </c>
      <c r="O560" s="16" t="n">
        <v>0.189301851625376</v>
      </c>
      <c r="P560" s="34" t="b">
        <f aca="false">TRUE()</f>
        <v>1</v>
      </c>
      <c r="Q560" s="18" t="n">
        <v>0.000235399575494757</v>
      </c>
    </row>
    <row r="561" customFormat="false" ht="22.35" hidden="false" customHeight="false" outlineLevel="0" collapsed="false">
      <c r="A561" s="6" t="s">
        <v>2383</v>
      </c>
      <c r="B561" s="7" t="s">
        <v>1547</v>
      </c>
      <c r="C561" s="17" t="n">
        <v>957</v>
      </c>
      <c r="D561" s="16" t="n">
        <v>0.478312614249318</v>
      </c>
      <c r="E561" s="16" t="n">
        <v>0.03995316232062</v>
      </c>
      <c r="F561" s="16" t="n">
        <v>0.49368572953703</v>
      </c>
      <c r="G561" s="16" t="n">
        <v>0.0323121543144548</v>
      </c>
      <c r="H561" s="16" t="n">
        <v>3.76033648470029</v>
      </c>
      <c r="I561" s="17" t="n">
        <v>136.362354554939</v>
      </c>
      <c r="J561" s="18" t="n">
        <v>0.000250927222416508</v>
      </c>
      <c r="K561" s="18" t="n">
        <v>0.000382005859511558</v>
      </c>
      <c r="L561" s="16" t="n">
        <v>0.45567671389032</v>
      </c>
      <c r="M561" s="16" t="n">
        <v>0.610390946502058</v>
      </c>
      <c r="N561" s="16" t="n">
        <v>0.018327243352264</v>
      </c>
      <c r="O561" s="16" t="n">
        <v>0.190602322150509</v>
      </c>
      <c r="P561" s="34" t="b">
        <f aca="false">TRUE()</f>
        <v>1</v>
      </c>
      <c r="Q561" s="18" t="n">
        <v>4.36194502201082E-005</v>
      </c>
    </row>
    <row r="562" customFormat="false" ht="22.35" hidden="false" customHeight="false" outlineLevel="0" collapsed="false">
      <c r="A562" s="6" t="s">
        <v>2384</v>
      </c>
      <c r="B562" s="7" t="s">
        <v>1547</v>
      </c>
      <c r="C562" s="17" t="n">
        <v>958</v>
      </c>
      <c r="D562" s="16" t="n">
        <v>0.477647247225328</v>
      </c>
      <c r="E562" s="16" t="n">
        <v>0.0398241014015941</v>
      </c>
      <c r="F562" s="16" t="n">
        <v>0.493098705405839</v>
      </c>
      <c r="G562" s="16" t="n">
        <v>0.0322230111371705</v>
      </c>
      <c r="H562" s="16" t="n">
        <v>3.79154051266656</v>
      </c>
      <c r="I562" s="17" t="n">
        <v>136.391336043714</v>
      </c>
      <c r="J562" s="18" t="n">
        <v>0.000224035737368624</v>
      </c>
      <c r="K562" s="18" t="n">
        <v>0.000344990096504559</v>
      </c>
      <c r="L562" s="16" t="n">
        <v>0.459316470030542</v>
      </c>
      <c r="M562" s="16" t="n">
        <v>0.611076817558299</v>
      </c>
      <c r="N562" s="16" t="n">
        <v>0.0176721943747238</v>
      </c>
      <c r="O562" s="16" t="n">
        <v>0.191699442395401</v>
      </c>
      <c r="P562" s="34" t="b">
        <f aca="false">TRUE()</f>
        <v>1</v>
      </c>
      <c r="Q562" s="18" t="n">
        <v>2.49079488845571E-005</v>
      </c>
    </row>
    <row r="563" customFormat="false" ht="22.35" hidden="false" customHeight="false" outlineLevel="0" collapsed="false">
      <c r="A563" s="6" t="s">
        <v>2385</v>
      </c>
      <c r="B563" s="7" t="s">
        <v>1547</v>
      </c>
      <c r="C563" s="17" t="n">
        <v>959</v>
      </c>
      <c r="D563" s="16" t="n">
        <v>0.477071885454047</v>
      </c>
      <c r="E563" s="16" t="n">
        <v>0.0397112012864656</v>
      </c>
      <c r="F563" s="16" t="n">
        <v>0.492593818687488</v>
      </c>
      <c r="G563" s="16" t="n">
        <v>0.0321416044325649</v>
      </c>
      <c r="H563" s="16" t="n">
        <v>3.81952570602776</v>
      </c>
      <c r="I563" s="17" t="n">
        <v>136.41031591601</v>
      </c>
      <c r="J563" s="18" t="n">
        <v>0.000202268809726982</v>
      </c>
      <c r="K563" s="18" t="n">
        <v>0.000314152530077461</v>
      </c>
      <c r="L563" s="16" t="n">
        <v>0.462613379679069</v>
      </c>
      <c r="M563" s="16" t="n">
        <v>0.611848422496571</v>
      </c>
      <c r="N563" s="16" t="n">
        <v>0.0170774157419386</v>
      </c>
      <c r="O563" s="16" t="n">
        <v>0.192556497855116</v>
      </c>
      <c r="P563" s="34" t="b">
        <f aca="false">TRUE()</f>
        <v>1</v>
      </c>
      <c r="Q563" s="18" t="n">
        <v>0.00017551201639947</v>
      </c>
    </row>
    <row r="564" customFormat="false" ht="22.35" hidden="false" customHeight="false" outlineLevel="0" collapsed="false">
      <c r="A564" s="6" t="s">
        <v>2386</v>
      </c>
      <c r="B564" s="7" t="s">
        <v>1547</v>
      </c>
      <c r="C564" s="17" t="n">
        <v>960</v>
      </c>
      <c r="D564" s="16" t="n">
        <v>0.476573629590846</v>
      </c>
      <c r="E564" s="16" t="n">
        <v>0.0396111016424474</v>
      </c>
      <c r="F564" s="16" t="n">
        <v>0.492159496917506</v>
      </c>
      <c r="G564" s="16" t="n">
        <v>0.0320703581039848</v>
      </c>
      <c r="H564" s="16" t="n">
        <v>3.84481429353921</v>
      </c>
      <c r="I564" s="17" t="n">
        <v>136.429021554709</v>
      </c>
      <c r="J564" s="18" t="n">
        <v>0.000184339215002631</v>
      </c>
      <c r="K564" s="18" t="n">
        <v>0.000287380819782463</v>
      </c>
      <c r="L564" s="16" t="n">
        <v>0.465583810419425</v>
      </c>
      <c r="M564" s="16" t="n">
        <v>0.612722908093279</v>
      </c>
      <c r="N564" s="16" t="n">
        <v>0.0165465354384929</v>
      </c>
      <c r="O564" s="16" t="n">
        <v>0.193325575434051</v>
      </c>
      <c r="P564" s="34" t="b">
        <f aca="false">TRUE()</f>
        <v>1</v>
      </c>
      <c r="Q564" s="18" t="n">
        <v>4.92969821673526E-005</v>
      </c>
    </row>
    <row r="565" customFormat="false" ht="22.35" hidden="false" customHeight="false" outlineLevel="0" collapsed="false">
      <c r="A565" s="6" t="s">
        <v>2387</v>
      </c>
      <c r="B565" s="7" t="s">
        <v>1547</v>
      </c>
      <c r="C565" s="17" t="n">
        <v>961</v>
      </c>
      <c r="D565" s="16" t="n">
        <v>0.476145222085181</v>
      </c>
      <c r="E565" s="16" t="n">
        <v>0.0395234177699624</v>
      </c>
      <c r="F565" s="16" t="n">
        <v>0.491788836879986</v>
      </c>
      <c r="G565" s="16" t="n">
        <v>0.0320095132001189</v>
      </c>
      <c r="H565" s="16" t="n">
        <v>3.86747906191942</v>
      </c>
      <c r="I565" s="17" t="n">
        <v>136.448492981731</v>
      </c>
      <c r="J565" s="18" t="n">
        <v>0.000169561124432021</v>
      </c>
      <c r="K565" s="18" t="n">
        <v>0.000265510012555433</v>
      </c>
      <c r="L565" s="16" t="n">
        <v>0.468231628429504</v>
      </c>
      <c r="M565" s="16" t="n">
        <v>0.613528806584362</v>
      </c>
      <c r="N565" s="16" t="n">
        <v>0.0160988193264119</v>
      </c>
      <c r="O565" s="16" t="n">
        <v>0.194004538771022</v>
      </c>
      <c r="P565" s="34" t="b">
        <f aca="false">TRUE()</f>
        <v>1</v>
      </c>
      <c r="Q565" s="18" t="n">
        <v>0.000111049938827717</v>
      </c>
    </row>
    <row r="566" customFormat="false" ht="22.35" hidden="false" customHeight="false" outlineLevel="0" collapsed="false">
      <c r="A566" s="6" t="s">
        <v>2388</v>
      </c>
      <c r="B566" s="7" t="s">
        <v>1547</v>
      </c>
      <c r="C566" s="17" t="n">
        <v>962</v>
      </c>
      <c r="D566" s="16" t="n">
        <v>0.475759807402588</v>
      </c>
      <c r="E566" s="16" t="n">
        <v>0.0394452302828188</v>
      </c>
      <c r="F566" s="16" t="n">
        <v>0.491461227449958</v>
      </c>
      <c r="G566" s="16" t="n">
        <v>0.0319568150012194</v>
      </c>
      <c r="H566" s="16" t="n">
        <v>3.88931424305448</v>
      </c>
      <c r="I566" s="17" t="n">
        <v>136.468930157546</v>
      </c>
      <c r="J566" s="18" t="n">
        <v>0.000156393588949485</v>
      </c>
      <c r="K566" s="18" t="n">
        <v>0.000246032370788613</v>
      </c>
      <c r="L566" s="16" t="n">
        <v>0.470773155527708</v>
      </c>
      <c r="M566" s="16" t="n">
        <v>0.614077503429355</v>
      </c>
      <c r="N566" s="16" t="n">
        <v>0.0156686019876192</v>
      </c>
      <c r="O566" s="16" t="n">
        <v>0.19464381996147</v>
      </c>
      <c r="P566" s="34" t="b">
        <f aca="false">TRUE()</f>
        <v>1</v>
      </c>
      <c r="Q566" s="18" t="n">
        <v>0.000106342200267364</v>
      </c>
    </row>
    <row r="567" customFormat="false" ht="22.35" hidden="false" customHeight="false" outlineLevel="0" collapsed="false">
      <c r="A567" s="6" t="s">
        <v>2389</v>
      </c>
      <c r="B567" s="7" t="s">
        <v>1547</v>
      </c>
      <c r="C567" s="17" t="n">
        <v>963</v>
      </c>
      <c r="D567" s="16" t="n">
        <v>0.475437430646727</v>
      </c>
      <c r="E567" s="16" t="n">
        <v>0.0393762894262819</v>
      </c>
      <c r="F567" s="16" t="n">
        <v>0.491189020286775</v>
      </c>
      <c r="G567" s="16" t="n">
        <v>0.0319079974060316</v>
      </c>
      <c r="H567" s="16" t="n">
        <v>3.90847270609954</v>
      </c>
      <c r="I567" s="17" t="n">
        <v>136.482490741447</v>
      </c>
      <c r="J567" s="18" t="n">
        <v>0.000145648703701356</v>
      </c>
      <c r="K567" s="18" t="n">
        <v>0.000229913320791414</v>
      </c>
      <c r="L567" s="16" t="n">
        <v>0.473024159714616</v>
      </c>
      <c r="M567" s="16" t="n">
        <v>0.614660493827161</v>
      </c>
      <c r="N567" s="16" t="n">
        <v>0.0153088695310653</v>
      </c>
      <c r="O567" s="16" t="n">
        <v>0.19514586336527</v>
      </c>
      <c r="P567" s="34" t="b">
        <f aca="false">TRUE()</f>
        <v>1</v>
      </c>
      <c r="Q567" s="18" t="n">
        <v>5.33499791926759E-005</v>
      </c>
    </row>
    <row r="568" customFormat="false" ht="22.35" hidden="false" customHeight="false" outlineLevel="0" collapsed="false">
      <c r="A568" s="6" t="s">
        <v>2390</v>
      </c>
      <c r="B568" s="7" t="s">
        <v>1547</v>
      </c>
      <c r="C568" s="17" t="n">
        <v>964</v>
      </c>
      <c r="D568" s="16" t="n">
        <v>0.475182837180696</v>
      </c>
      <c r="E568" s="16" t="n">
        <v>0.0393192328130981</v>
      </c>
      <c r="F568" s="16" t="n">
        <v>0.490977282640485</v>
      </c>
      <c r="G568" s="16" t="n">
        <v>0.0318639124922267</v>
      </c>
      <c r="H568" s="16" t="n">
        <v>3.92476292180713</v>
      </c>
      <c r="I568" s="17" t="n">
        <v>136.486641726078</v>
      </c>
      <c r="J568" s="18" t="n">
        <v>0.000137071893675628</v>
      </c>
      <c r="K568" s="18" t="n">
        <v>0.000217283559493452</v>
      </c>
      <c r="L568" s="16" t="n">
        <v>0.474974797638726</v>
      </c>
      <c r="M568" s="16" t="n">
        <v>0.61522633744856</v>
      </c>
      <c r="N568" s="16" t="n">
        <v>0.0149655448593751</v>
      </c>
      <c r="O568" s="16" t="n">
        <v>0.195472886657877</v>
      </c>
      <c r="P568" s="34" t="b">
        <f aca="false">TRUE()</f>
        <v>1</v>
      </c>
      <c r="Q568" s="18" t="n">
        <v>0.00015369424379671</v>
      </c>
    </row>
    <row r="569" customFormat="false" ht="22.35" hidden="false" customHeight="false" outlineLevel="0" collapsed="false">
      <c r="A569" s="6" t="s">
        <v>2391</v>
      </c>
      <c r="B569" s="7" t="s">
        <v>1547</v>
      </c>
      <c r="C569" s="17" t="n">
        <v>965</v>
      </c>
      <c r="D569" s="16" t="n">
        <v>0.474971400752831</v>
      </c>
      <c r="E569" s="16" t="n">
        <v>0.0392740618879522</v>
      </c>
      <c r="F569" s="16" t="n">
        <v>0.49080927744746</v>
      </c>
      <c r="G569" s="16" t="n">
        <v>0.0318264230432779</v>
      </c>
      <c r="H569" s="16" t="n">
        <v>3.94009431377096</v>
      </c>
      <c r="I569" s="17" t="n">
        <v>136.484934243925</v>
      </c>
      <c r="J569" s="18" t="n">
        <v>0.000129443244896648</v>
      </c>
      <c r="K569" s="18" t="n">
        <v>0.000205740890969394</v>
      </c>
      <c r="L569" s="16" t="n">
        <v>0.476838829016644</v>
      </c>
      <c r="M569" s="16" t="n">
        <v>0.615877914951989</v>
      </c>
      <c r="N569" s="16" t="n">
        <v>0.014638317116682</v>
      </c>
      <c r="O569" s="16" t="n">
        <v>0.195730885824452</v>
      </c>
      <c r="P569" s="34" t="b">
        <f aca="false">TRUE()</f>
        <v>1</v>
      </c>
      <c r="Q569" s="18" t="n">
        <v>2.62345679012346E-005</v>
      </c>
    </row>
    <row r="570" customFormat="false" ht="22.35" hidden="false" customHeight="false" outlineLevel="0" collapsed="false">
      <c r="A570" s="6" t="s">
        <v>2392</v>
      </c>
      <c r="B570" s="7" t="s">
        <v>1547</v>
      </c>
      <c r="C570" s="17" t="n">
        <v>966</v>
      </c>
      <c r="D570" s="16" t="n">
        <v>0.47478705793645</v>
      </c>
      <c r="E570" s="16" t="n">
        <v>0.0392320839896089</v>
      </c>
      <c r="F570" s="16" t="n">
        <v>0.490666765098483</v>
      </c>
      <c r="G570" s="16" t="n">
        <v>0.0317935089234681</v>
      </c>
      <c r="H570" s="16" t="n">
        <v>3.95471181641334</v>
      </c>
      <c r="I570" s="17" t="n">
        <v>136.487069292376</v>
      </c>
      <c r="J570" s="18" t="n">
        <v>0.000122546331087612</v>
      </c>
      <c r="K570" s="18" t="n">
        <v>0.000195602797697534</v>
      </c>
      <c r="L570" s="16" t="n">
        <v>0.478597044755139</v>
      </c>
      <c r="M570" s="16" t="n">
        <v>0.616169410150892</v>
      </c>
      <c r="N570" s="16" t="n">
        <v>0.014340029761153</v>
      </c>
      <c r="O570" s="16" t="n">
        <v>0.195972190946544</v>
      </c>
      <c r="P570" s="34" t="b">
        <f aca="false">TRUE()</f>
        <v>1</v>
      </c>
      <c r="Q570" s="18" t="n">
        <v>7.820892583909E-005</v>
      </c>
    </row>
    <row r="571" customFormat="false" ht="22.35" hidden="false" customHeight="false" outlineLevel="0" collapsed="false">
      <c r="A571" s="6" t="s">
        <v>2393</v>
      </c>
      <c r="B571" s="7" t="s">
        <v>1547</v>
      </c>
      <c r="C571" s="17" t="n">
        <v>967</v>
      </c>
      <c r="D571" s="16" t="n">
        <v>0.474617503924347</v>
      </c>
      <c r="E571" s="16" t="n">
        <v>0.0391915641548248</v>
      </c>
      <c r="F571" s="16" t="n">
        <v>0.490536749341721</v>
      </c>
      <c r="G571" s="16" t="n">
        <v>0.0317688940585722</v>
      </c>
      <c r="H571" s="16" t="n">
        <v>3.96853813027616</v>
      </c>
      <c r="I571" s="17" t="n">
        <v>136.5029981602</v>
      </c>
      <c r="J571" s="18" t="n">
        <v>0.000116340860663134</v>
      </c>
      <c r="K571" s="18" t="n">
        <v>0.000186271053916669</v>
      </c>
      <c r="L571" s="16" t="n">
        <v>0.480189273809095</v>
      </c>
      <c r="M571" s="16" t="n">
        <v>0.616632373113855</v>
      </c>
      <c r="N571" s="16" t="n">
        <v>0.0140916476152783</v>
      </c>
      <c r="O571" s="16" t="n">
        <v>0.196269404260026</v>
      </c>
      <c r="P571" s="34" t="b">
        <f aca="false">TRUE()</f>
        <v>1</v>
      </c>
      <c r="Q571" s="18" t="n">
        <v>1.66666666666667E-005</v>
      </c>
    </row>
    <row r="572" customFormat="false" ht="22.35" hidden="false" customHeight="false" outlineLevel="0" collapsed="false">
      <c r="A572" s="6" t="s">
        <v>2394</v>
      </c>
      <c r="B572" s="7" t="s">
        <v>1547</v>
      </c>
      <c r="C572" s="17" t="n">
        <v>968</v>
      </c>
      <c r="D572" s="16" t="n">
        <v>0.47447365164811</v>
      </c>
      <c r="E572" s="16" t="n">
        <v>0.039155289901028</v>
      </c>
      <c r="F572" s="16" t="n">
        <v>0.490431240986129</v>
      </c>
      <c r="G572" s="16" t="n">
        <v>0.0317511363769434</v>
      </c>
      <c r="H572" s="16" t="n">
        <v>3.9816126206513</v>
      </c>
      <c r="I572" s="17" t="n">
        <v>136.525589731205</v>
      </c>
      <c r="J572" s="18" t="n">
        <v>0.000110746464471597</v>
      </c>
      <c r="K572" s="18" t="n">
        <v>0.000177794130583028</v>
      </c>
      <c r="L572" s="16" t="n">
        <v>0.481656074266691</v>
      </c>
      <c r="M572" s="16" t="n">
        <v>0.617163923182442</v>
      </c>
      <c r="N572" s="16" t="n">
        <v>0.0138802508914494</v>
      </c>
      <c r="O572" s="16" t="n">
        <v>0.196578937555346</v>
      </c>
      <c r="P572" s="34" t="b">
        <f aca="false">TRUE()</f>
        <v>1</v>
      </c>
      <c r="Q572" s="18" t="n">
        <v>0.000138682567020546</v>
      </c>
    </row>
    <row r="573" customFormat="false" ht="22.35" hidden="false" customHeight="false" outlineLevel="0" collapsed="false">
      <c r="A573" s="6" t="s">
        <v>2395</v>
      </c>
      <c r="B573" s="7" t="s">
        <v>1547</v>
      </c>
      <c r="C573" s="17" t="n">
        <v>969</v>
      </c>
      <c r="D573" s="16" t="n">
        <v>0.474352009796417</v>
      </c>
      <c r="E573" s="16" t="n">
        <v>0.039125656320057</v>
      </c>
      <c r="F573" s="16" t="n">
        <v>0.490350902773686</v>
      </c>
      <c r="G573" s="16" t="n">
        <v>0.0317350012281251</v>
      </c>
      <c r="H573" s="16" t="n">
        <v>3.99482629181444</v>
      </c>
      <c r="I573" s="17" t="n">
        <v>136.540920998064</v>
      </c>
      <c r="J573" s="18" t="n">
        <v>0.000105356208071117</v>
      </c>
      <c r="K573" s="18" t="n">
        <v>0.000169665604771105</v>
      </c>
      <c r="L573" s="16" t="n">
        <v>0.483176157939507</v>
      </c>
      <c r="M573" s="16" t="n">
        <v>0.617506858710562</v>
      </c>
      <c r="N573" s="16" t="n">
        <v>0.0137086817985194</v>
      </c>
      <c r="O573" s="16" t="n">
        <v>0.196820542603569</v>
      </c>
      <c r="P573" s="34" t="b">
        <f aca="false">TRUE()</f>
        <v>1</v>
      </c>
      <c r="Q573" s="18" t="n">
        <v>3.32242622884139E-005</v>
      </c>
    </row>
    <row r="574" customFormat="false" ht="22.35" hidden="false" customHeight="false" outlineLevel="0" collapsed="false">
      <c r="A574" s="6" t="s">
        <v>1368</v>
      </c>
      <c r="B574" s="7" t="s">
        <v>1547</v>
      </c>
      <c r="C574" s="17" t="n">
        <v>970</v>
      </c>
      <c r="D574" s="16" t="n">
        <v>0.474253177040757</v>
      </c>
      <c r="E574" s="16" t="n">
        <v>0.0390978092326986</v>
      </c>
      <c r="F574" s="16" t="n">
        <v>0.490289642344119</v>
      </c>
      <c r="G574" s="16" t="n">
        <v>0.0317197422506685</v>
      </c>
      <c r="H574" s="16" t="n">
        <v>4.00695216308023</v>
      </c>
      <c r="I574" s="17" t="n">
        <v>136.555165481799</v>
      </c>
      <c r="J574" s="18" t="n">
        <v>0.000100630553197414</v>
      </c>
      <c r="K574" s="18" t="n">
        <v>0.000162686714362784</v>
      </c>
      <c r="L574" s="16" t="n">
        <v>0.484569792256659</v>
      </c>
      <c r="M574" s="16" t="n">
        <v>0.61803840877915</v>
      </c>
      <c r="N574" s="16" t="n">
        <v>0.0135212734214558</v>
      </c>
      <c r="O574" s="16" t="n">
        <v>0.196984300864417</v>
      </c>
      <c r="P574" s="34" t="b">
        <f aca="false">TRUE()</f>
        <v>1</v>
      </c>
      <c r="Q574" s="18" t="n">
        <v>8.80759906623777E-005</v>
      </c>
    </row>
    <row r="575" customFormat="false" ht="22.35" hidden="false" customHeight="false" outlineLevel="0" collapsed="false">
      <c r="A575" s="6" t="s">
        <v>2396</v>
      </c>
      <c r="B575" s="7" t="s">
        <v>1547</v>
      </c>
      <c r="C575" s="17" t="n">
        <v>971</v>
      </c>
      <c r="D575" s="16" t="n">
        <v>0.474184560782705</v>
      </c>
      <c r="E575" s="16" t="n">
        <v>0.0390759337640494</v>
      </c>
      <c r="F575" s="16" t="n">
        <v>0.490251819959482</v>
      </c>
      <c r="G575" s="16" t="n">
        <v>0.031704223172262</v>
      </c>
      <c r="H575" s="16" t="n">
        <v>4.01686110816816</v>
      </c>
      <c r="I575" s="17" t="n">
        <v>136.55950019992</v>
      </c>
      <c r="J575" s="18" t="n">
        <v>9.69220807529063E-005</v>
      </c>
      <c r="K575" s="18" t="n">
        <v>0.000156874662685086</v>
      </c>
      <c r="L575" s="16" t="n">
        <v>0.48574584391119</v>
      </c>
      <c r="M575" s="16" t="n">
        <v>0.618415637860082</v>
      </c>
      <c r="N575" s="16" t="n">
        <v>0.01334337979511</v>
      </c>
      <c r="O575" s="16" t="n">
        <v>0.196981462625441</v>
      </c>
      <c r="P575" s="34" t="b">
        <f aca="false">TRUE()</f>
        <v>1</v>
      </c>
      <c r="Q575" s="18" t="n">
        <v>6.19899560577527E-005</v>
      </c>
    </row>
    <row r="576" customFormat="false" ht="22.35" hidden="false" customHeight="false" outlineLevel="0" collapsed="false">
      <c r="A576" s="6" t="s">
        <v>2397</v>
      </c>
      <c r="B576" s="7" t="s">
        <v>1547</v>
      </c>
      <c r="C576" s="17" t="n">
        <v>972</v>
      </c>
      <c r="D576" s="16" t="n">
        <v>0.474123169758475</v>
      </c>
      <c r="E576" s="16" t="n">
        <v>0.0390585658250684</v>
      </c>
      <c r="F576" s="16" t="n">
        <v>0.490218928118867</v>
      </c>
      <c r="G576" s="16" t="n">
        <v>0.0316898458334108</v>
      </c>
      <c r="H576" s="16" t="n">
        <v>4.02577953309132</v>
      </c>
      <c r="I576" s="17" t="n">
        <v>136.558943818782</v>
      </c>
      <c r="J576" s="18" t="n">
        <v>9.36975783716229E-005</v>
      </c>
      <c r="K576" s="18" t="n">
        <v>0.000151833248825551</v>
      </c>
      <c r="L576" s="16" t="n">
        <v>0.486827183024092</v>
      </c>
      <c r="M576" s="16" t="n">
        <v>0.618672839506173</v>
      </c>
      <c r="N576" s="16" t="n">
        <v>0.0131834012598305</v>
      </c>
      <c r="O576" s="16" t="n">
        <v>0.196910018600043</v>
      </c>
      <c r="P576" s="34" t="b">
        <f aca="false">TRUE()</f>
        <v>1</v>
      </c>
      <c r="Q576" s="18" t="n">
        <v>1.38888888888889E-005</v>
      </c>
    </row>
    <row r="577" customFormat="false" ht="22.35" hidden="false" customHeight="false" outlineLevel="0" collapsed="false">
      <c r="A577" s="6" t="s">
        <v>2398</v>
      </c>
      <c r="B577" s="7" t="s">
        <v>1547</v>
      </c>
      <c r="C577" s="17" t="n">
        <v>973</v>
      </c>
      <c r="D577" s="16" t="n">
        <v>0.474087595767251</v>
      </c>
      <c r="E577" s="16" t="n">
        <v>0.0390411596710536</v>
      </c>
      <c r="F577" s="16" t="n">
        <v>0.490201916678716</v>
      </c>
      <c r="G577" s="16" t="n">
        <v>0.0316758160036576</v>
      </c>
      <c r="H577" s="16" t="n">
        <v>4.03221785071073</v>
      </c>
      <c r="I577" s="17" t="n">
        <v>136.559123943508</v>
      </c>
      <c r="J577" s="18" t="n">
        <v>9.14335233942617E-005</v>
      </c>
      <c r="K577" s="18" t="n">
        <v>0.000148222313314916</v>
      </c>
      <c r="L577" s="16" t="n">
        <v>0.487604823803146</v>
      </c>
      <c r="M577" s="16" t="n">
        <v>0.618895747599451</v>
      </c>
      <c r="N577" s="16" t="n">
        <v>0.0130581332299938</v>
      </c>
      <c r="O577" s="16" t="n">
        <v>0.19679941930652</v>
      </c>
      <c r="P577" s="34" t="b">
        <f aca="false">TRUE()</f>
        <v>1</v>
      </c>
      <c r="Q577" s="18" t="n">
        <v>0.000128590429412137</v>
      </c>
    </row>
    <row r="578" customFormat="false" ht="22.35" hidden="false" customHeight="false" outlineLevel="0" collapsed="false">
      <c r="A578" s="6" t="s">
        <v>2399</v>
      </c>
      <c r="B578" s="7" t="s">
        <v>1547</v>
      </c>
      <c r="C578" s="17" t="n">
        <v>974</v>
      </c>
      <c r="D578" s="16" t="n">
        <v>0.474095469900136</v>
      </c>
      <c r="E578" s="16" t="n">
        <v>0.0390324739132538</v>
      </c>
      <c r="F578" s="16" t="n">
        <v>0.490222929524737</v>
      </c>
      <c r="G578" s="16" t="n">
        <v>0.0316608614905527</v>
      </c>
      <c r="H578" s="16" t="n">
        <v>4.03652074442442</v>
      </c>
      <c r="I578" s="17" t="n">
        <v>136.543726386301</v>
      </c>
      <c r="J578" s="18" t="n">
        <v>8.99544265451795E-005</v>
      </c>
      <c r="K578" s="18" t="n">
        <v>0.000145938573167512</v>
      </c>
      <c r="L578" s="16" t="n">
        <v>0.488204636289305</v>
      </c>
      <c r="M578" s="16" t="n">
        <v>0.619101508916324</v>
      </c>
      <c r="N578" s="16" t="n">
        <v>0.0129561854589846</v>
      </c>
      <c r="O578" s="16" t="n">
        <v>0.196588772393403</v>
      </c>
      <c r="P578" s="34" t="b">
        <f aca="false">TRUE()</f>
        <v>1</v>
      </c>
      <c r="Q578" s="18" t="n">
        <v>8.70961076585154E-005</v>
      </c>
    </row>
    <row r="579" customFormat="false" ht="22.35" hidden="false" customHeight="false" outlineLevel="0" collapsed="false">
      <c r="A579" s="6" t="s">
        <v>2400</v>
      </c>
      <c r="B579" s="7" t="s">
        <v>1547</v>
      </c>
      <c r="C579" s="17" t="n">
        <v>975</v>
      </c>
      <c r="D579" s="16" t="n">
        <v>0.474127575670857</v>
      </c>
      <c r="E579" s="16" t="n">
        <v>0.0390322828438061</v>
      </c>
      <c r="F579" s="16" t="n">
        <v>0.490274513547907</v>
      </c>
      <c r="G579" s="16" t="n">
        <v>0.031649983292507</v>
      </c>
      <c r="H579" s="16" t="n">
        <v>4.04157487042339</v>
      </c>
      <c r="I579" s="17" t="n">
        <v>136.522852684971</v>
      </c>
      <c r="J579" s="18" t="n">
        <v>8.82471633886634E-005</v>
      </c>
      <c r="K579" s="18" t="n">
        <v>0.000143336879868083</v>
      </c>
      <c r="L579" s="16" t="n">
        <v>0.488923874796191</v>
      </c>
      <c r="M579" s="16" t="n">
        <v>0.619358710562414</v>
      </c>
      <c r="N579" s="16" t="n">
        <v>0.0128171160229264</v>
      </c>
      <c r="O579" s="16" t="n">
        <v>0.196379510999687</v>
      </c>
      <c r="P579" s="34" t="b">
        <f aca="false">TRUE()</f>
        <v>1</v>
      </c>
      <c r="Q579" s="18" t="n">
        <v>5.44532627865961E-005</v>
      </c>
    </row>
    <row r="580" customFormat="false" ht="22.35" hidden="false" customHeight="false" outlineLevel="0" collapsed="false">
      <c r="A580" s="6" t="s">
        <v>2401</v>
      </c>
      <c r="B580" s="7" t="s">
        <v>1547</v>
      </c>
      <c r="C580" s="17" t="n">
        <v>976</v>
      </c>
      <c r="D580" s="16" t="n">
        <v>0.474168681030879</v>
      </c>
      <c r="E580" s="16" t="n">
        <v>0.0390321267250445</v>
      </c>
      <c r="F580" s="16" t="n">
        <v>0.490337102831204</v>
      </c>
      <c r="G580" s="16" t="n">
        <v>0.0316434897801073</v>
      </c>
      <c r="H580" s="16" t="n">
        <v>4.0470630874818</v>
      </c>
      <c r="I580" s="17" t="n">
        <v>136.51046270269</v>
      </c>
      <c r="J580" s="18" t="n">
        <v>8.64252915890515E-005</v>
      </c>
      <c r="K580" s="18" t="n">
        <v>0.00014054269596182</v>
      </c>
      <c r="L580" s="16" t="n">
        <v>0.489652016110794</v>
      </c>
      <c r="M580" s="16" t="n">
        <v>0.619598765432099</v>
      </c>
      <c r="N580" s="16" t="n">
        <v>0.0127015838037039</v>
      </c>
      <c r="O580" s="16" t="n">
        <v>0.196278920479832</v>
      </c>
      <c r="P580" s="34" t="b">
        <f aca="false">TRUE()</f>
        <v>1</v>
      </c>
      <c r="Q580" s="18" t="n">
        <v>7.0375539429751E-005</v>
      </c>
    </row>
    <row r="581" customFormat="false" ht="22.35" hidden="false" customHeight="false" outlineLevel="0" collapsed="false">
      <c r="A581" s="6" t="s">
        <v>2402</v>
      </c>
      <c r="B581" s="7" t="s">
        <v>1547</v>
      </c>
      <c r="C581" s="17" t="n">
        <v>977</v>
      </c>
      <c r="D581" s="16" t="n">
        <v>0.474208791591412</v>
      </c>
      <c r="E581" s="16" t="n">
        <v>0.0390331077522367</v>
      </c>
      <c r="F581" s="16" t="n">
        <v>0.490396868333519</v>
      </c>
      <c r="G581" s="16" t="n">
        <v>0.031642457483545</v>
      </c>
      <c r="H581" s="16" t="n">
        <v>4.05190819712112</v>
      </c>
      <c r="I581" s="17" t="n">
        <v>136.506906788913</v>
      </c>
      <c r="J581" s="18" t="n">
        <v>8.48446527461984E-005</v>
      </c>
      <c r="K581" s="18" t="n">
        <v>0.000138134683757051</v>
      </c>
      <c r="L581" s="16" t="n">
        <v>0.49025668032714</v>
      </c>
      <c r="M581" s="16" t="n">
        <v>0.619804526748971</v>
      </c>
      <c r="N581" s="16" t="n">
        <v>0.0126185160967084</v>
      </c>
      <c r="O581" s="16" t="n">
        <v>0.196339269269093</v>
      </c>
      <c r="P581" s="34" t="b">
        <f aca="false">TRUE()</f>
        <v>1</v>
      </c>
      <c r="Q581" s="18" t="n">
        <v>7.38163071496405E-005</v>
      </c>
    </row>
    <row r="582" customFormat="false" ht="22.35" hidden="false" customHeight="false" outlineLevel="0" collapsed="false">
      <c r="A582" s="6" t="s">
        <v>2403</v>
      </c>
      <c r="B582" s="7" t="s">
        <v>1547</v>
      </c>
      <c r="C582" s="17" t="n">
        <v>978</v>
      </c>
      <c r="D582" s="16" t="n">
        <v>0.474281223682681</v>
      </c>
      <c r="E582" s="16" t="n">
        <v>0.0390388205550843</v>
      </c>
      <c r="F582" s="16" t="n">
        <v>0.490490000729533</v>
      </c>
      <c r="G582" s="16" t="n">
        <v>0.0316449261213728</v>
      </c>
      <c r="H582" s="16" t="n">
        <v>4.05652802347911</v>
      </c>
      <c r="I582" s="17" t="n">
        <v>136.502700262538</v>
      </c>
      <c r="J582" s="18" t="n">
        <v>8.33635018593381E-005</v>
      </c>
      <c r="K582" s="18" t="n">
        <v>0.000135829812609444</v>
      </c>
      <c r="L582" s="16" t="n">
        <v>0.490837514125939</v>
      </c>
      <c r="M582" s="16" t="n">
        <v>0.620078875171468</v>
      </c>
      <c r="N582" s="16" t="n">
        <v>0.0125202431247916</v>
      </c>
      <c r="O582" s="16" t="n">
        <v>0.196346687282839</v>
      </c>
      <c r="P582" s="34" t="b">
        <f aca="false">TRUE()</f>
        <v>1</v>
      </c>
      <c r="Q582" s="18" t="n">
        <v>0.00010360215544526</v>
      </c>
    </row>
    <row r="583" customFormat="false" ht="22.35" hidden="false" customHeight="false" outlineLevel="0" collapsed="false">
      <c r="A583" s="6" t="s">
        <v>2404</v>
      </c>
      <c r="B583" s="7" t="s">
        <v>1547</v>
      </c>
      <c r="C583" s="17" t="n">
        <v>979</v>
      </c>
      <c r="D583" s="16" t="n">
        <v>0.47437293075143</v>
      </c>
      <c r="E583" s="16" t="n">
        <v>0.0390500679287682</v>
      </c>
      <c r="F583" s="16" t="n">
        <v>0.490608705243053</v>
      </c>
      <c r="G583" s="16" t="n">
        <v>0.0316487795761065</v>
      </c>
      <c r="H583" s="16" t="n">
        <v>4.06219273121581</v>
      </c>
      <c r="I583" s="17" t="n">
        <v>136.492465530946</v>
      </c>
      <c r="J583" s="18" t="n">
        <v>8.15825263072031E-005</v>
      </c>
      <c r="K583" s="18" t="n">
        <v>0.00013303241028483</v>
      </c>
      <c r="L583" s="16" t="n">
        <v>0.491576223363929</v>
      </c>
      <c r="M583" s="16" t="n">
        <v>0.620336076817558</v>
      </c>
      <c r="N583" s="16" t="n">
        <v>0.0123931141565654</v>
      </c>
      <c r="O583" s="16" t="n">
        <v>0.196285157502885</v>
      </c>
      <c r="P583" s="34" t="b">
        <f aca="false">TRUE()</f>
        <v>1</v>
      </c>
      <c r="Q583" s="18" t="n">
        <v>0.000100829515749152</v>
      </c>
    </row>
    <row r="584" customFormat="false" ht="22.35" hidden="false" customHeight="false" outlineLevel="0" collapsed="false">
      <c r="A584" s="6" t="s">
        <v>2405</v>
      </c>
      <c r="B584" s="7" t="s">
        <v>1547</v>
      </c>
      <c r="C584" s="17" t="n">
        <v>980</v>
      </c>
      <c r="D584" s="16" t="n">
        <v>0.474466775323119</v>
      </c>
      <c r="E584" s="16" t="n">
        <v>0.0390625083515422</v>
      </c>
      <c r="F584" s="16" t="n">
        <v>0.490732691938537</v>
      </c>
      <c r="G584" s="16" t="n">
        <v>0.0316565761808547</v>
      </c>
      <c r="H584" s="16" t="n">
        <v>4.06847229667825</v>
      </c>
      <c r="I584" s="17" t="n">
        <v>136.488022756495</v>
      </c>
      <c r="J584" s="18" t="n">
        <v>7.96488213807624E-005</v>
      </c>
      <c r="K584" s="18" t="n">
        <v>0.000130083671283024</v>
      </c>
      <c r="L584" s="16" t="n">
        <v>0.492359301810799</v>
      </c>
      <c r="M584" s="16" t="n">
        <v>0.620576131687243</v>
      </c>
      <c r="N584" s="16" t="n">
        <v>0.012268076464582</v>
      </c>
      <c r="O584" s="16" t="n">
        <v>0.196220077528612</v>
      </c>
      <c r="P584" s="34" t="b">
        <f aca="false">TRUE()</f>
        <v>1</v>
      </c>
      <c r="Q584" s="18" t="n">
        <v>9.05406489755607E-005</v>
      </c>
    </row>
    <row r="585" customFormat="false" ht="22.35" hidden="false" customHeight="false" outlineLevel="0" collapsed="false">
      <c r="A585" s="6" t="s">
        <v>2406</v>
      </c>
      <c r="B585" s="7" t="s">
        <v>1547</v>
      </c>
      <c r="C585" s="17" t="n">
        <v>981</v>
      </c>
      <c r="D585" s="16" t="n">
        <v>0.474587852597305</v>
      </c>
      <c r="E585" s="16" t="n">
        <v>0.0390801352323638</v>
      </c>
      <c r="F585" s="16" t="n">
        <v>0.49088276035696</v>
      </c>
      <c r="G585" s="16" t="n">
        <v>0.0316664190677965</v>
      </c>
      <c r="H585" s="16" t="n">
        <v>4.07395163928389</v>
      </c>
      <c r="I585" s="17" t="n">
        <v>136.479394437039</v>
      </c>
      <c r="J585" s="18" t="n">
        <v>7.79987173181866E-005</v>
      </c>
      <c r="K585" s="18" t="n">
        <v>0.000127690207838451</v>
      </c>
      <c r="L585" s="16" t="n">
        <v>0.493067478088966</v>
      </c>
      <c r="M585" s="16" t="n">
        <v>0.620747599451303</v>
      </c>
      <c r="N585" s="16" t="n">
        <v>0.0121381039198225</v>
      </c>
      <c r="O585" s="16" t="n">
        <v>0.195986428147365</v>
      </c>
      <c r="P585" s="34" t="b">
        <f aca="false">TRUE()</f>
        <v>1</v>
      </c>
      <c r="Q585" s="18" t="n">
        <v>0.000182217484230204</v>
      </c>
    </row>
    <row r="586" customFormat="false" ht="22.35" hidden="false" customHeight="false" outlineLevel="0" collapsed="false">
      <c r="A586" s="6" t="s">
        <v>2407</v>
      </c>
      <c r="B586" s="7" t="s">
        <v>1547</v>
      </c>
      <c r="C586" s="17" t="n">
        <v>982</v>
      </c>
      <c r="D586" s="16" t="n">
        <v>0.474710388028525</v>
      </c>
      <c r="E586" s="16" t="n">
        <v>0.0391030961536924</v>
      </c>
      <c r="F586" s="16" t="n">
        <v>0.491036756254099</v>
      </c>
      <c r="G586" s="16" t="n">
        <v>0.0316811570912712</v>
      </c>
      <c r="H586" s="16" t="n">
        <v>4.07947817873926</v>
      </c>
      <c r="I586" s="17" t="n">
        <v>136.47188853737</v>
      </c>
      <c r="J586" s="18" t="n">
        <v>7.63672180896727E-005</v>
      </c>
      <c r="K586" s="18" t="n">
        <v>0.000125068648410474</v>
      </c>
      <c r="L586" s="16" t="n">
        <v>0.493775629899791</v>
      </c>
      <c r="M586" s="16" t="n">
        <v>0.620884773662552</v>
      </c>
      <c r="N586" s="16" t="n">
        <v>0.0120085920910751</v>
      </c>
      <c r="O586" s="16" t="n">
        <v>0.195716593335021</v>
      </c>
      <c r="P586" s="34" t="b">
        <f aca="false">TRUE()</f>
        <v>1</v>
      </c>
      <c r="Q586" s="18" t="n">
        <v>0.000155246913580247</v>
      </c>
    </row>
    <row r="587" customFormat="false" ht="22.35" hidden="false" customHeight="false" outlineLevel="0" collapsed="false">
      <c r="A587" s="6" t="s">
        <v>2408</v>
      </c>
      <c r="B587" s="7" t="s">
        <v>1547</v>
      </c>
      <c r="C587" s="17" t="n">
        <v>983</v>
      </c>
      <c r="D587" s="16" t="n">
        <v>0.474837367198794</v>
      </c>
      <c r="E587" s="16" t="n">
        <v>0.0391245805546492</v>
      </c>
      <c r="F587" s="16" t="n">
        <v>0.491192211067674</v>
      </c>
      <c r="G587" s="16" t="n">
        <v>0.0316967447045564</v>
      </c>
      <c r="H587" s="16" t="n">
        <v>4.08437653785735</v>
      </c>
      <c r="I587" s="17" t="n">
        <v>136.468360303347</v>
      </c>
      <c r="J587" s="18" t="n">
        <v>7.49476527624133E-005</v>
      </c>
      <c r="K587" s="18" t="n">
        <v>0.000122889276556308</v>
      </c>
      <c r="L587" s="16" t="n">
        <v>0.494387011810657</v>
      </c>
      <c r="M587" s="16" t="n">
        <v>0.621141975308642</v>
      </c>
      <c r="N587" s="16" t="n">
        <v>0.0118858142200442</v>
      </c>
      <c r="O587" s="16" t="n">
        <v>0.195399711217295</v>
      </c>
      <c r="P587" s="34" t="b">
        <f aca="false">TRUE()</f>
        <v>1</v>
      </c>
      <c r="Q587" s="18" t="n">
        <v>9.99237590786887E-005</v>
      </c>
    </row>
    <row r="588" customFormat="false" ht="22.35" hidden="false" customHeight="false" outlineLevel="0" collapsed="false">
      <c r="A588" s="6" t="s">
        <v>2409</v>
      </c>
      <c r="B588" s="7" t="s">
        <v>1547</v>
      </c>
      <c r="C588" s="17" t="n">
        <v>984</v>
      </c>
      <c r="D588" s="16" t="n">
        <v>0.474994860976733</v>
      </c>
      <c r="E588" s="16" t="n">
        <v>0.039150787965141</v>
      </c>
      <c r="F588" s="16" t="n">
        <v>0.491372655453404</v>
      </c>
      <c r="G588" s="16" t="n">
        <v>0.0317087856398398</v>
      </c>
      <c r="H588" s="16" t="n">
        <v>4.0875076233243</v>
      </c>
      <c r="I588" s="17" t="n">
        <v>136.45054801898</v>
      </c>
      <c r="J588" s="18" t="n">
        <v>7.4057657568196E-005</v>
      </c>
      <c r="K588" s="18" t="n">
        <v>0.00012147797585297</v>
      </c>
      <c r="L588" s="16" t="n">
        <v>0.494859468254613</v>
      </c>
      <c r="M588" s="16" t="n">
        <v>0.621227709190672</v>
      </c>
      <c r="N588" s="16" t="n">
        <v>0.0117651055996572</v>
      </c>
      <c r="O588" s="16" t="n">
        <v>0.194915339460002</v>
      </c>
      <c r="P588" s="34" t="b">
        <f aca="false">TRUE()</f>
        <v>1</v>
      </c>
      <c r="Q588" s="18" t="n">
        <v>8.35062792677735E-005</v>
      </c>
    </row>
    <row r="589" customFormat="false" ht="22.35" hidden="false" customHeight="false" outlineLevel="0" collapsed="false">
      <c r="A589" s="6" t="s">
        <v>2410</v>
      </c>
      <c r="B589" s="7" t="s">
        <v>1547</v>
      </c>
      <c r="C589" s="17" t="n">
        <v>985</v>
      </c>
      <c r="D589" s="16" t="n">
        <v>0.475167033933204</v>
      </c>
      <c r="E589" s="16" t="n">
        <v>0.0391824677453955</v>
      </c>
      <c r="F589" s="16" t="n">
        <v>0.491569981568041</v>
      </c>
      <c r="G589" s="16" t="n">
        <v>0.031723047101799</v>
      </c>
      <c r="H589" s="16" t="n">
        <v>4.09064569508674</v>
      </c>
      <c r="I589" s="17" t="n">
        <v>136.428487588427</v>
      </c>
      <c r="J589" s="18" t="n">
        <v>7.31769541094091E-005</v>
      </c>
      <c r="K589" s="18" t="n">
        <v>0.00012012830678562</v>
      </c>
      <c r="L589" s="16" t="n">
        <v>0.495355317157342</v>
      </c>
      <c r="M589" s="16" t="n">
        <v>0.621450617283951</v>
      </c>
      <c r="N589" s="16" t="n">
        <v>0.0116388233475096</v>
      </c>
      <c r="O589" s="16" t="n">
        <v>0.194420043265343</v>
      </c>
      <c r="P589" s="34" t="b">
        <f aca="false">TRUE()</f>
        <v>1</v>
      </c>
      <c r="Q589" s="18" t="n">
        <v>3.73897707231041E-005</v>
      </c>
    </row>
    <row r="590" customFormat="false" ht="22.35" hidden="false" customHeight="false" outlineLevel="0" collapsed="false">
      <c r="A590" s="6" t="s">
        <v>2411</v>
      </c>
      <c r="B590" s="7" t="s">
        <v>1547</v>
      </c>
      <c r="C590" s="17" t="n">
        <v>986</v>
      </c>
      <c r="D590" s="16" t="n">
        <v>0.47531818864229</v>
      </c>
      <c r="E590" s="16" t="n">
        <v>0.0392148153597153</v>
      </c>
      <c r="F590" s="16" t="n">
        <v>0.491749677437427</v>
      </c>
      <c r="G590" s="16" t="n">
        <v>0.031744039886393</v>
      </c>
      <c r="H590" s="16" t="n">
        <v>4.09446092214388</v>
      </c>
      <c r="I590" s="17" t="n">
        <v>136.418439694001</v>
      </c>
      <c r="J590" s="18" t="n">
        <v>7.21153427702344E-005</v>
      </c>
      <c r="K590" s="18" t="n">
        <v>0.000118432399088434</v>
      </c>
      <c r="L590" s="16" t="n">
        <v>0.495870210199337</v>
      </c>
      <c r="M590" s="16" t="n">
        <v>0.621724965706447</v>
      </c>
      <c r="N590" s="16" t="n">
        <v>0.01154017793296</v>
      </c>
      <c r="O590" s="16" t="n">
        <v>0.194140307650372</v>
      </c>
      <c r="P590" s="34" t="b">
        <f aca="false">TRUE()</f>
        <v>1</v>
      </c>
      <c r="Q590" s="18" t="n">
        <v>1.38888888888889E-005</v>
      </c>
    </row>
    <row r="591" customFormat="false" ht="22.35" hidden="false" customHeight="false" outlineLevel="0" collapsed="false">
      <c r="A591" s="6" t="s">
        <v>2412</v>
      </c>
      <c r="B591" s="7" t="s">
        <v>1547</v>
      </c>
      <c r="C591" s="17" t="n">
        <v>987</v>
      </c>
      <c r="D591" s="16" t="n">
        <v>0.475473311997718</v>
      </c>
      <c r="E591" s="16" t="n">
        <v>0.039246814846112</v>
      </c>
      <c r="F591" s="16" t="n">
        <v>0.491926946981728</v>
      </c>
      <c r="G591" s="16" t="n">
        <v>0.0317636287392753</v>
      </c>
      <c r="H591" s="16" t="n">
        <v>4.09673085612257</v>
      </c>
      <c r="I591" s="17" t="n">
        <v>136.406242902066</v>
      </c>
      <c r="J591" s="18" t="n">
        <v>7.14923453011715E-005</v>
      </c>
      <c r="K591" s="18" t="n">
        <v>0.00011754882448489</v>
      </c>
      <c r="L591" s="16" t="n">
        <v>0.496209382573068</v>
      </c>
      <c r="M591" s="16" t="n">
        <v>0.621913580246914</v>
      </c>
      <c r="N591" s="16" t="n">
        <v>0.0114591871619396</v>
      </c>
      <c r="O591" s="16" t="n">
        <v>0.193877596053985</v>
      </c>
      <c r="P591" s="34" t="b">
        <f aca="false">TRUE()</f>
        <v>1</v>
      </c>
      <c r="Q591" s="18" t="n">
        <v>5.52721540287293E-006</v>
      </c>
    </row>
    <row r="592" customFormat="false" ht="22.35" hidden="false" customHeight="false" outlineLevel="0" collapsed="false">
      <c r="A592" s="6" t="s">
        <v>2413</v>
      </c>
      <c r="B592" s="7" t="s">
        <v>1547</v>
      </c>
      <c r="C592" s="17" t="n">
        <v>988</v>
      </c>
      <c r="D592" s="16" t="n">
        <v>0.475658084015269</v>
      </c>
      <c r="E592" s="16" t="n">
        <v>0.039279868816805</v>
      </c>
      <c r="F592" s="16" t="n">
        <v>0.492126074446451</v>
      </c>
      <c r="G592" s="16" t="n">
        <v>0.0317826913926324</v>
      </c>
      <c r="H592" s="16" t="n">
        <v>4.09696952750901</v>
      </c>
      <c r="I592" s="17" t="n">
        <v>136.391407471714</v>
      </c>
      <c r="J592" s="18" t="n">
        <v>7.14306582494669E-005</v>
      </c>
      <c r="K592" s="18" t="n">
        <v>0.000117493948369119</v>
      </c>
      <c r="L592" s="16" t="n">
        <v>0.49631650949894</v>
      </c>
      <c r="M592" s="16" t="n">
        <v>0.622119341563786</v>
      </c>
      <c r="N592" s="16" t="n">
        <v>0.0114090519688695</v>
      </c>
      <c r="O592" s="16" t="n">
        <v>0.193490957005362</v>
      </c>
      <c r="P592" s="34" t="b">
        <f aca="false">TRUE()</f>
        <v>1</v>
      </c>
      <c r="Q592" s="18" t="n">
        <v>0.000271985358471002</v>
      </c>
    </row>
    <row r="593" customFormat="false" ht="22.35" hidden="false" customHeight="false" outlineLevel="0" collapsed="false">
      <c r="A593" s="6" t="s">
        <v>2414</v>
      </c>
      <c r="B593" s="7" t="s">
        <v>1547</v>
      </c>
      <c r="C593" s="17" t="n">
        <v>989</v>
      </c>
      <c r="D593" s="16" t="n">
        <v>0.475826658600536</v>
      </c>
      <c r="E593" s="16" t="n">
        <v>0.0393137814916084</v>
      </c>
      <c r="F593" s="16" t="n">
        <v>0.492307131187057</v>
      </c>
      <c r="G593" s="16" t="n">
        <v>0.0318089250655245</v>
      </c>
      <c r="H593" s="16" t="n">
        <v>4.09655608289144</v>
      </c>
      <c r="I593" s="17" t="n">
        <v>136.389082472227</v>
      </c>
      <c r="J593" s="18" t="n">
        <v>7.15448321450919E-005</v>
      </c>
      <c r="K593" s="18" t="n">
        <v>0.000117588536000844</v>
      </c>
      <c r="L593" s="16" t="n">
        <v>0.496278685335295</v>
      </c>
      <c r="M593" s="16" t="n">
        <v>0.622307956104252</v>
      </c>
      <c r="N593" s="16" t="n">
        <v>0.0113879331927785</v>
      </c>
      <c r="O593" s="16" t="n">
        <v>0.193264179464778</v>
      </c>
      <c r="P593" s="34" t="b">
        <f aca="false">TRUE()</f>
        <v>1</v>
      </c>
      <c r="Q593" s="18" t="n">
        <v>0.000196881617752588</v>
      </c>
    </row>
    <row r="594" customFormat="false" ht="22.35" hidden="false" customHeight="false" outlineLevel="0" collapsed="false">
      <c r="A594" s="6" t="s">
        <v>2415</v>
      </c>
      <c r="B594" s="7" t="s">
        <v>1547</v>
      </c>
      <c r="C594" s="17" t="n">
        <v>1011</v>
      </c>
      <c r="D594" s="16" t="n">
        <v>0.481623093663701</v>
      </c>
      <c r="E594" s="16" t="n">
        <v>0.0402846693846119</v>
      </c>
      <c r="F594" s="16" t="n">
        <v>0.498126841281134</v>
      </c>
      <c r="G594" s="16" t="n">
        <v>0.0324115205141596</v>
      </c>
      <c r="H594" s="16" t="n">
        <v>4.0060691443111</v>
      </c>
      <c r="I594" s="17" t="n">
        <v>136.046060475379</v>
      </c>
      <c r="J594" s="18" t="n">
        <v>0.000101140419233267</v>
      </c>
      <c r="K594" s="18" t="n">
        <v>0.000163383705651248</v>
      </c>
      <c r="L594" s="16" t="n">
        <v>0.487098569664473</v>
      </c>
      <c r="M594" s="16" t="n">
        <v>0.620764746227709</v>
      </c>
      <c r="N594" s="16" t="n">
        <v>0.0113599988040191</v>
      </c>
      <c r="O594" s="16" t="n">
        <v>0.181919141055845</v>
      </c>
      <c r="P594" s="34" t="b">
        <f aca="false">TRUE()</f>
        <v>1</v>
      </c>
      <c r="Q594" s="18" t="n">
        <v>0.000126387683767858</v>
      </c>
    </row>
    <row r="595" customFormat="false" ht="22.35" hidden="false" customHeight="false" outlineLevel="0" collapsed="false">
      <c r="A595" s="6" t="s">
        <v>2416</v>
      </c>
      <c r="B595" s="7" t="s">
        <v>1547</v>
      </c>
      <c r="C595" s="17" t="n">
        <v>1012</v>
      </c>
      <c r="D595" s="16" t="n">
        <v>0.481908446803805</v>
      </c>
      <c r="E595" s="16" t="n">
        <v>0.0403421550328213</v>
      </c>
      <c r="F595" s="16" t="n">
        <v>0.498404468036138</v>
      </c>
      <c r="G595" s="16" t="n">
        <v>0.0324472696301888</v>
      </c>
      <c r="H595" s="16" t="n">
        <v>3.9986361543865</v>
      </c>
      <c r="I595" s="17" t="n">
        <v>136.02646611781</v>
      </c>
      <c r="J595" s="18" t="n">
        <v>0.000104029366449902</v>
      </c>
      <c r="K595" s="18" t="n">
        <v>0.000167789300725649</v>
      </c>
      <c r="L595" s="16" t="n">
        <v>0.486297171192826</v>
      </c>
      <c r="M595" s="16" t="n">
        <v>0.620627572016461</v>
      </c>
      <c r="N595" s="16" t="n">
        <v>0.0114269400429955</v>
      </c>
      <c r="O595" s="16" t="n">
        <v>0.181540545154148</v>
      </c>
      <c r="P595" s="34" t="b">
        <f aca="false">TRUE()</f>
        <v>1</v>
      </c>
      <c r="Q595" s="18" t="n">
        <v>4.47343429799569E-005</v>
      </c>
    </row>
    <row r="596" customFormat="false" ht="22.35" hidden="false" customHeight="false" outlineLevel="0" collapsed="false">
      <c r="A596" s="6" t="s">
        <v>2417</v>
      </c>
      <c r="B596" s="7" t="s">
        <v>1547</v>
      </c>
      <c r="C596" s="17" t="n">
        <v>1013</v>
      </c>
      <c r="D596" s="16" t="n">
        <v>0.482189711371714</v>
      </c>
      <c r="E596" s="16" t="n">
        <v>0.0403980675400675</v>
      </c>
      <c r="F596" s="16" t="n">
        <v>0.49867943568774</v>
      </c>
      <c r="G596" s="16" t="n">
        <v>0.0324828592850605</v>
      </c>
      <c r="H596" s="16" t="n">
        <v>3.99170963165259</v>
      </c>
      <c r="I596" s="17" t="n">
        <v>136.008993334015</v>
      </c>
      <c r="J596" s="18" t="n">
        <v>0.000106791859092847</v>
      </c>
      <c r="K596" s="18" t="n">
        <v>0.000171844209086978</v>
      </c>
      <c r="L596" s="16" t="n">
        <v>0.485546004962429</v>
      </c>
      <c r="M596" s="16" t="n">
        <v>0.620593278463649</v>
      </c>
      <c r="N596" s="16" t="n">
        <v>0.011482335645233</v>
      </c>
      <c r="O596" s="16" t="n">
        <v>0.181171840993727</v>
      </c>
      <c r="P596" s="34" t="b">
        <f aca="false">TRUE()</f>
        <v>1</v>
      </c>
      <c r="Q596" s="18" t="n">
        <v>0.00011427056432157</v>
      </c>
    </row>
    <row r="597" customFormat="false" ht="22.35" hidden="false" customHeight="false" outlineLevel="0" collapsed="false">
      <c r="A597" s="6" t="s">
        <v>2418</v>
      </c>
      <c r="B597" s="7" t="s">
        <v>1547</v>
      </c>
      <c r="C597" s="17" t="n">
        <v>1014</v>
      </c>
      <c r="D597" s="16" t="n">
        <v>0.482469351006783</v>
      </c>
      <c r="E597" s="16" t="n">
        <v>0.0404528809625267</v>
      </c>
      <c r="F597" s="16" t="n">
        <v>0.49895330118704</v>
      </c>
      <c r="G597" s="16" t="n">
        <v>0.0325175256641718</v>
      </c>
      <c r="H597" s="16" t="n">
        <v>3.98503697241221</v>
      </c>
      <c r="I597" s="17" t="n">
        <v>135.991500651944</v>
      </c>
      <c r="J597" s="18" t="n">
        <v>0.000109519367380052</v>
      </c>
      <c r="K597" s="18" t="n">
        <v>0.000175892172843349</v>
      </c>
      <c r="L597" s="16" t="n">
        <v>0.484825578755948</v>
      </c>
      <c r="M597" s="16" t="n">
        <v>0.620541838134431</v>
      </c>
      <c r="N597" s="16" t="n">
        <v>0.01154017793296</v>
      </c>
      <c r="O597" s="16" t="n">
        <v>0.180791876062097</v>
      </c>
      <c r="P597" s="34" t="b">
        <f aca="false">TRUE()</f>
        <v>1</v>
      </c>
      <c r="Q597" s="18" t="n">
        <v>0.000135715746473933</v>
      </c>
    </row>
    <row r="598" customFormat="false" ht="22.35" hidden="false" customHeight="false" outlineLevel="0" collapsed="false">
      <c r="A598" s="6" t="s">
        <v>2419</v>
      </c>
      <c r="B598" s="7" t="s">
        <v>1547</v>
      </c>
      <c r="C598" s="17" t="n">
        <v>1015</v>
      </c>
      <c r="D598" s="16" t="n">
        <v>0.482748867129325</v>
      </c>
      <c r="E598" s="16" t="n">
        <v>0.0405071215713088</v>
      </c>
      <c r="F598" s="16" t="n">
        <v>0.499227339163003</v>
      </c>
      <c r="G598" s="16" t="n">
        <v>0.0325515484347419</v>
      </c>
      <c r="H598" s="16" t="n">
        <v>3.97851218145641</v>
      </c>
      <c r="I598" s="17" t="n">
        <v>135.973720907819</v>
      </c>
      <c r="J598" s="18" t="n">
        <v>0.000112250791094689</v>
      </c>
      <c r="K598" s="18" t="n">
        <v>0.000180000302566831</v>
      </c>
      <c r="L598" s="16" t="n">
        <v>0.48412440406192</v>
      </c>
      <c r="M598" s="16" t="n">
        <v>0.620353223593964</v>
      </c>
      <c r="N598" s="16" t="n">
        <v>0.0115975085588454</v>
      </c>
      <c r="O598" s="16" t="n">
        <v>0.18039788349506</v>
      </c>
      <c r="P598" s="34" t="b">
        <f aca="false">TRUE()</f>
        <v>1</v>
      </c>
      <c r="Q598" s="18" t="n">
        <v>0.000183590140296591</v>
      </c>
    </row>
    <row r="599" customFormat="false" ht="22.35" hidden="false" customHeight="false" outlineLevel="0" collapsed="false">
      <c r="A599" s="6" t="s">
        <v>2420</v>
      </c>
      <c r="B599" s="7" t="s">
        <v>1547</v>
      </c>
      <c r="C599" s="17" t="n">
        <v>1016</v>
      </c>
      <c r="D599" s="16" t="n">
        <v>0.483027625832135</v>
      </c>
      <c r="E599" s="16" t="n">
        <v>0.0405605735963535</v>
      </c>
      <c r="F599" s="16" t="n">
        <v>0.499501573877778</v>
      </c>
      <c r="G599" s="16" t="n">
        <v>0.0325856551838302</v>
      </c>
      <c r="H599" s="16" t="n">
        <v>3.97230166672473</v>
      </c>
      <c r="I599" s="17" t="n">
        <v>135.95732421609</v>
      </c>
      <c r="J599" s="18" t="n">
        <v>0.000114910653247692</v>
      </c>
      <c r="K599" s="18" t="n">
        <v>0.000184123247481824</v>
      </c>
      <c r="L599" s="16" t="n">
        <v>0.483454042081101</v>
      </c>
      <c r="M599" s="16" t="n">
        <v>0.620130315500686</v>
      </c>
      <c r="N599" s="16" t="n">
        <v>0.0116388233475096</v>
      </c>
      <c r="O599" s="16" t="n">
        <v>0.180026821672773</v>
      </c>
      <c r="P599" s="34" t="b">
        <f aca="false">TRUE()</f>
        <v>1</v>
      </c>
      <c r="Q599" s="18" t="n">
        <v>1.77133655394525E-005</v>
      </c>
    </row>
    <row r="600" customFormat="false" ht="22.35" hidden="false" customHeight="false" outlineLevel="0" collapsed="false">
      <c r="A600" s="6" t="s">
        <v>2421</v>
      </c>
      <c r="B600" s="7" t="s">
        <v>1547</v>
      </c>
      <c r="C600" s="17" t="n">
        <v>1017</v>
      </c>
      <c r="D600" s="16" t="n">
        <v>0.483306627130043</v>
      </c>
      <c r="E600" s="16" t="n">
        <v>0.0406139293497294</v>
      </c>
      <c r="F600" s="16" t="n">
        <v>0.499775748056761</v>
      </c>
      <c r="G600" s="16" t="n">
        <v>0.0326194498695804</v>
      </c>
      <c r="H600" s="16" t="n">
        <v>3.96604674935446</v>
      </c>
      <c r="I600" s="17" t="n">
        <v>135.940541513009</v>
      </c>
      <c r="J600" s="18" t="n">
        <v>0.000117650261123043</v>
      </c>
      <c r="K600" s="18" t="n">
        <v>0.000188222275890759</v>
      </c>
      <c r="L600" s="16" t="n">
        <v>0.482780075940441</v>
      </c>
      <c r="M600" s="16" t="n">
        <v>0.619993141289438</v>
      </c>
      <c r="N600" s="16" t="n">
        <v>0.0116996080423764</v>
      </c>
      <c r="O600" s="16" t="n">
        <v>0.179653350246977</v>
      </c>
      <c r="P600" s="34" t="b">
        <f aca="false">TRUE()</f>
        <v>1</v>
      </c>
      <c r="Q600" s="18" t="n">
        <v>0.000302736806434856</v>
      </c>
    </row>
    <row r="601" customFormat="false" ht="22.35" hidden="false" customHeight="false" outlineLevel="0" collapsed="false">
      <c r="A601" s="6" t="s">
        <v>2422</v>
      </c>
      <c r="B601" s="7" t="s">
        <v>1547</v>
      </c>
      <c r="C601" s="17" t="n">
        <v>1018</v>
      </c>
      <c r="D601" s="16" t="n">
        <v>0.483590356110473</v>
      </c>
      <c r="E601" s="16" t="n">
        <v>0.0406682477010446</v>
      </c>
      <c r="F601" s="16" t="n">
        <v>0.500052817442083</v>
      </c>
      <c r="G601" s="16" t="n">
        <v>0.0326527583915831</v>
      </c>
      <c r="H601" s="16" t="n">
        <v>3.95929081098058</v>
      </c>
      <c r="I601" s="17" t="n">
        <v>135.921482846725</v>
      </c>
      <c r="J601" s="18" t="n">
        <v>0.000120679527313112</v>
      </c>
      <c r="K601" s="18" t="n">
        <v>0.000192771377347735</v>
      </c>
      <c r="L601" s="16" t="n">
        <v>0.482056728633846</v>
      </c>
      <c r="M601" s="16" t="n">
        <v>0.619855967078189</v>
      </c>
      <c r="N601" s="16" t="n">
        <v>0.0117540089847512</v>
      </c>
      <c r="O601" s="16" t="n">
        <v>0.179238474349979</v>
      </c>
      <c r="P601" s="34" t="b">
        <f aca="false">TRUE()</f>
        <v>1</v>
      </c>
      <c r="Q601" s="18" t="n">
        <v>7.02744060587198E-005</v>
      </c>
    </row>
    <row r="602" customFormat="false" ht="22.35" hidden="false" customHeight="false" outlineLevel="0" collapsed="false">
      <c r="A602" s="6" t="s">
        <v>2423</v>
      </c>
      <c r="B602" s="7" t="s">
        <v>1547</v>
      </c>
      <c r="C602" s="17" t="n">
        <v>1019</v>
      </c>
      <c r="D602" s="16" t="n">
        <v>0.483876991301692</v>
      </c>
      <c r="E602" s="16" t="n">
        <v>0.0407230438205</v>
      </c>
      <c r="F602" s="16" t="n">
        <v>0.500331717567115</v>
      </c>
      <c r="G602" s="16" t="n">
        <v>0.0326859234002529</v>
      </c>
      <c r="H602" s="16" t="n">
        <v>3.95225495494694</v>
      </c>
      <c r="I602" s="17" t="n">
        <v>135.901510315281</v>
      </c>
      <c r="J602" s="18" t="n">
        <v>0.000123913241808742</v>
      </c>
      <c r="K602" s="18" t="n">
        <v>0.000197708555750204</v>
      </c>
      <c r="L602" s="16" t="n">
        <v>0.481303781823351</v>
      </c>
      <c r="M602" s="16" t="n">
        <v>0.619753086419753</v>
      </c>
      <c r="N602" s="16" t="n">
        <v>0.0118111641135501</v>
      </c>
      <c r="O602" s="16" t="n">
        <v>0.178803999782776</v>
      </c>
      <c r="P602" s="34" t="b">
        <f aca="false">TRUE()</f>
        <v>1</v>
      </c>
      <c r="Q602" s="18" t="n">
        <v>5.06454726139969E-005</v>
      </c>
    </row>
    <row r="603" customFormat="false" ht="22.35" hidden="false" customHeight="false" outlineLevel="0" collapsed="false">
      <c r="A603" s="6" t="s">
        <v>2424</v>
      </c>
      <c r="B603" s="7" t="s">
        <v>1547</v>
      </c>
      <c r="C603" s="17" t="n">
        <v>1020</v>
      </c>
      <c r="D603" s="16" t="n">
        <v>0.484161974682532</v>
      </c>
      <c r="E603" s="16" t="n">
        <v>0.0407778193352025</v>
      </c>
      <c r="F603" s="16" t="n">
        <v>0.500608586283595</v>
      </c>
      <c r="G603" s="16" t="n">
        <v>0.0327189539455</v>
      </c>
      <c r="H603" s="16" t="n">
        <v>3.94514999334147</v>
      </c>
      <c r="I603" s="17" t="n">
        <v>135.881381988804</v>
      </c>
      <c r="J603" s="18" t="n">
        <v>0.000127262324504312</v>
      </c>
      <c r="K603" s="18" t="n">
        <v>0.00020266256588369</v>
      </c>
      <c r="L603" s="16" t="n">
        <v>0.480542944542536</v>
      </c>
      <c r="M603" s="16" t="n">
        <v>0.619598765432099</v>
      </c>
      <c r="N603" s="16" t="n">
        <v>0.0118640756705087</v>
      </c>
      <c r="O603" s="16" t="n">
        <v>0.17836169654279</v>
      </c>
      <c r="P603" s="34" t="b">
        <f aca="false">TRUE()</f>
        <v>1</v>
      </c>
      <c r="Q603" s="18" t="n">
        <v>0.000213406677995506</v>
      </c>
    </row>
    <row r="604" customFormat="false" ht="22.35" hidden="false" customHeight="false" outlineLevel="0" collapsed="false">
      <c r="A604" s="6" t="s">
        <v>2425</v>
      </c>
      <c r="B604" s="7" t="s">
        <v>1547</v>
      </c>
      <c r="C604" s="17" t="n">
        <v>1021</v>
      </c>
      <c r="D604" s="16" t="n">
        <v>0.484443368251684</v>
      </c>
      <c r="E604" s="16" t="n">
        <v>0.0408318526091964</v>
      </c>
      <c r="F604" s="16" t="n">
        <v>0.500881207035886</v>
      </c>
      <c r="G604" s="16" t="n">
        <v>0.0327519704815119</v>
      </c>
      <c r="H604" s="16" t="n">
        <v>3.93796945485466</v>
      </c>
      <c r="I604" s="17" t="n">
        <v>135.862383495121</v>
      </c>
      <c r="J604" s="18" t="n">
        <v>0.000130733918224655</v>
      </c>
      <c r="K604" s="18" t="n">
        <v>0.000207712772064441</v>
      </c>
      <c r="L604" s="16" t="n">
        <v>0.4797667556751</v>
      </c>
      <c r="M604" s="16" t="n">
        <v>0.619393004115226</v>
      </c>
      <c r="N604" s="16" t="n">
        <v>0.011923052257033</v>
      </c>
      <c r="O604" s="16" t="n">
        <v>0.177907389265108</v>
      </c>
      <c r="P604" s="34" t="b">
        <f aca="false">TRUE()</f>
        <v>1</v>
      </c>
      <c r="Q604" s="18" t="n">
        <v>0.000153797231877796</v>
      </c>
    </row>
    <row r="605" customFormat="false" ht="22.35" hidden="false" customHeight="false" outlineLevel="0" collapsed="false">
      <c r="A605" s="6" t="s">
        <v>2426</v>
      </c>
      <c r="B605" s="7" t="s">
        <v>1547</v>
      </c>
      <c r="C605" s="17" t="n">
        <v>1022</v>
      </c>
      <c r="D605" s="16" t="n">
        <v>0.484719944925602</v>
      </c>
      <c r="E605" s="16" t="n">
        <v>0.0408843167827456</v>
      </c>
      <c r="F605" s="16" t="n">
        <v>0.501148805951869</v>
      </c>
      <c r="G605" s="16" t="n">
        <v>0.0327850222401198</v>
      </c>
      <c r="H605" s="16" t="n">
        <v>3.93089149414409</v>
      </c>
      <c r="I605" s="17" t="n">
        <v>135.845814726714</v>
      </c>
      <c r="J605" s="18" t="n">
        <v>0.000134243097135656</v>
      </c>
      <c r="K605" s="18" t="n">
        <v>0.000213125039446432</v>
      </c>
      <c r="L605" s="16" t="n">
        <v>0.478990204882566</v>
      </c>
      <c r="M605" s="16" t="n">
        <v>0.61929012345679</v>
      </c>
      <c r="N605" s="16" t="n">
        <v>0.0119776058280905</v>
      </c>
      <c r="O605" s="16" t="n">
        <v>0.17745336524283</v>
      </c>
      <c r="P605" s="34" t="b">
        <f aca="false">TRUE()</f>
        <v>1</v>
      </c>
      <c r="Q605" s="18" t="n">
        <v>5.67963712700555E-005</v>
      </c>
    </row>
    <row r="606" customFormat="false" ht="22.35" hidden="false" customHeight="false" outlineLevel="0" collapsed="false">
      <c r="A606" s="6" t="s">
        <v>2427</v>
      </c>
      <c r="B606" s="7" t="s">
        <v>1547</v>
      </c>
      <c r="C606" s="17" t="n">
        <v>1023</v>
      </c>
      <c r="D606" s="16" t="n">
        <v>0.484989277562037</v>
      </c>
      <c r="E606" s="16" t="n">
        <v>0.0409345071780261</v>
      </c>
      <c r="F606" s="16" t="n">
        <v>0.501409316887709</v>
      </c>
      <c r="G606" s="16" t="n">
        <v>0.0328182860088367</v>
      </c>
      <c r="H606" s="16" t="n">
        <v>3.92405873949058</v>
      </c>
      <c r="I606" s="17" t="n">
        <v>135.833020799929</v>
      </c>
      <c r="J606" s="18" t="n">
        <v>0.000137714233456883</v>
      </c>
      <c r="K606" s="18" t="n">
        <v>0.00021813514078094</v>
      </c>
      <c r="L606" s="16" t="n">
        <v>0.478223765294671</v>
      </c>
      <c r="M606" s="16" t="n">
        <v>0.619015775034294</v>
      </c>
      <c r="N606" s="16" t="n">
        <v>0.012030063298892</v>
      </c>
      <c r="O606" s="16" t="n">
        <v>0.177027815715635</v>
      </c>
      <c r="P606" s="34" t="b">
        <f aca="false">TRUE()</f>
        <v>1</v>
      </c>
      <c r="Q606" s="18" t="n">
        <v>1.71957671957672E-005</v>
      </c>
    </row>
    <row r="607" customFormat="false" ht="22.35" hidden="false" customHeight="false" outlineLevel="0" collapsed="false">
      <c r="A607" s="6" t="s">
        <v>2428</v>
      </c>
      <c r="B607" s="7" t="s">
        <v>1547</v>
      </c>
      <c r="C607" s="17" t="n">
        <v>1024</v>
      </c>
      <c r="D607" s="16" t="n">
        <v>0.485251214827945</v>
      </c>
      <c r="E607" s="16" t="n">
        <v>0.0409827963768236</v>
      </c>
      <c r="F607" s="16" t="n">
        <v>0.50166169861914</v>
      </c>
      <c r="G607" s="16" t="n">
        <v>0.0328511769691079</v>
      </c>
      <c r="H607" s="16" t="n">
        <v>3.91723329390103</v>
      </c>
      <c r="I607" s="17" t="n">
        <v>135.822366884746</v>
      </c>
      <c r="J607" s="18" t="n">
        <v>0.000141265898844543</v>
      </c>
      <c r="K607" s="18" t="n">
        <v>0.000223590190772256</v>
      </c>
      <c r="L607" s="16" t="n">
        <v>0.477446967970002</v>
      </c>
      <c r="M607" s="16" t="n">
        <v>0.619050068587106</v>
      </c>
      <c r="N607" s="16" t="n">
        <v>0.0120961600020075</v>
      </c>
      <c r="O607" s="16" t="n">
        <v>0.176613455623416</v>
      </c>
      <c r="P607" s="34" t="b">
        <f aca="false">TRUE()</f>
        <v>1</v>
      </c>
      <c r="Q607" s="18" t="n">
        <v>0.00010582202945387</v>
      </c>
    </row>
    <row r="608" customFormat="false" ht="22.35" hidden="false" customHeight="false" outlineLevel="0" collapsed="false">
      <c r="A608" s="6" t="s">
        <v>2429</v>
      </c>
      <c r="B608" s="7" t="s">
        <v>1547</v>
      </c>
      <c r="C608" s="17" t="n">
        <v>1025</v>
      </c>
      <c r="D608" s="16" t="n">
        <v>0.485504875435358</v>
      </c>
      <c r="E608" s="16" t="n">
        <v>0.0410294546813915</v>
      </c>
      <c r="F608" s="16" t="n">
        <v>0.501905074068034</v>
      </c>
      <c r="G608" s="16" t="n">
        <v>0.0328839848975483</v>
      </c>
      <c r="H608" s="16" t="n">
        <v>3.91038852408748</v>
      </c>
      <c r="I608" s="17" t="n">
        <v>135.813976258899</v>
      </c>
      <c r="J608" s="18" t="n">
        <v>0.000144914024848644</v>
      </c>
      <c r="K608" s="18" t="n">
        <v>0.000228927751473876</v>
      </c>
      <c r="L608" s="16" t="n">
        <v>0.476655973503123</v>
      </c>
      <c r="M608" s="16" t="n">
        <v>0.618947187928669</v>
      </c>
      <c r="N608" s="16" t="n">
        <v>0.0121624000224058</v>
      </c>
      <c r="O608" s="16" t="n">
        <v>0.176211625178602</v>
      </c>
      <c r="P608" s="34" t="b">
        <f aca="false">TRUE()</f>
        <v>1</v>
      </c>
      <c r="Q608" s="18" t="n">
        <v>0.000161130707427004</v>
      </c>
    </row>
    <row r="609" customFormat="false" ht="22.35" hidden="false" customHeight="false" outlineLevel="0" collapsed="false">
      <c r="A609" s="6" t="s">
        <v>2430</v>
      </c>
      <c r="B609" s="7" t="s">
        <v>1547</v>
      </c>
      <c r="C609" s="17" t="n">
        <v>1026</v>
      </c>
      <c r="D609" s="16" t="n">
        <v>0.485748308657866</v>
      </c>
      <c r="E609" s="16" t="n">
        <v>0.0410743394532517</v>
      </c>
      <c r="F609" s="16" t="n">
        <v>0.502137645190013</v>
      </c>
      <c r="G609" s="16" t="n">
        <v>0.0329169622813677</v>
      </c>
      <c r="H609" s="16" t="n">
        <v>3.90356874275647</v>
      </c>
      <c r="I609" s="17" t="n">
        <v>135.808508394742</v>
      </c>
      <c r="J609" s="18" t="n">
        <v>0.000148636556102718</v>
      </c>
      <c r="K609" s="18" t="n">
        <v>0.000234362350997826</v>
      </c>
      <c r="L609" s="16" t="n">
        <v>0.475852835316298</v>
      </c>
      <c r="M609" s="16" t="n">
        <v>0.618689986282579</v>
      </c>
      <c r="N609" s="16" t="n">
        <v>0.0122420660914925</v>
      </c>
      <c r="O609" s="16" t="n">
        <v>0.175831561036985</v>
      </c>
      <c r="P609" s="34" t="b">
        <f aca="false">TRUE()</f>
        <v>1</v>
      </c>
      <c r="Q609" s="18" t="n">
        <v>0.000252537695482001</v>
      </c>
    </row>
    <row r="610" customFormat="false" ht="22.35" hidden="false" customHeight="false" outlineLevel="0" collapsed="false">
      <c r="A610" s="6" t="s">
        <v>2431</v>
      </c>
      <c r="B610" s="7" t="s">
        <v>1547</v>
      </c>
      <c r="C610" s="17" t="n">
        <v>1027</v>
      </c>
      <c r="D610" s="16" t="n">
        <v>0.485984426797683</v>
      </c>
      <c r="E610" s="16" t="n">
        <v>0.0411182439220551</v>
      </c>
      <c r="F610" s="16" t="n">
        <v>0.502361478880597</v>
      </c>
      <c r="G610" s="16" t="n">
        <v>0.0329490677410453</v>
      </c>
      <c r="H610" s="16" t="n">
        <v>3.89651935852545</v>
      </c>
      <c r="I610" s="17" t="n">
        <v>135.802895609135</v>
      </c>
      <c r="J610" s="18" t="n">
        <v>0.00015257994723736</v>
      </c>
      <c r="K610" s="18" t="n">
        <v>0.000240397411175036</v>
      </c>
      <c r="L610" s="16" t="n">
        <v>0.475022359781716</v>
      </c>
      <c r="M610" s="16" t="n">
        <v>0.618518518518519</v>
      </c>
      <c r="N610" s="16" t="n">
        <v>0.0123097535225432</v>
      </c>
      <c r="O610" s="16" t="n">
        <v>0.175432575163163</v>
      </c>
      <c r="P610" s="34" t="b">
        <f aca="false">TRUE()</f>
        <v>1</v>
      </c>
      <c r="Q610" s="18" t="n">
        <v>0.000167190005003625</v>
      </c>
    </row>
    <row r="611" customFormat="false" ht="22.35" hidden="false" customHeight="false" outlineLevel="0" collapsed="false">
      <c r="A611" s="6" t="s">
        <v>2432</v>
      </c>
      <c r="B611" s="7" t="s">
        <v>1547</v>
      </c>
      <c r="C611" s="17" t="n">
        <v>1028</v>
      </c>
      <c r="D611" s="16" t="n">
        <v>0.486215212505573</v>
      </c>
      <c r="E611" s="16" t="n">
        <v>0.0411610770639825</v>
      </c>
      <c r="F611" s="16" t="n">
        <v>0.502578631571814</v>
      </c>
      <c r="G611" s="16" t="n">
        <v>0.0329802783846477</v>
      </c>
      <c r="H611" s="16" t="n">
        <v>3.88926605414055</v>
      </c>
      <c r="I611" s="17" t="n">
        <v>135.797229107396</v>
      </c>
      <c r="J611" s="18" t="n">
        <v>0.000156741150317025</v>
      </c>
      <c r="K611" s="18" t="n">
        <v>0.000246485704363644</v>
      </c>
      <c r="L611" s="16" t="n">
        <v>0.474167201181926</v>
      </c>
      <c r="M611" s="16" t="n">
        <v>0.618158436213992</v>
      </c>
      <c r="N611" s="16" t="n">
        <v>0.0123931141565654</v>
      </c>
      <c r="O611" s="16" t="n">
        <v>0.17500635279524</v>
      </c>
      <c r="P611" s="34" t="b">
        <f aca="false">TRUE()</f>
        <v>1</v>
      </c>
      <c r="Q611" s="18" t="n">
        <v>4.46837994457042E-005</v>
      </c>
    </row>
    <row r="612" customFormat="false" ht="22.35" hidden="false" customHeight="false" outlineLevel="0" collapsed="false">
      <c r="A612" s="6" t="s">
        <v>2433</v>
      </c>
      <c r="B612" s="7" t="s">
        <v>1547</v>
      </c>
      <c r="C612" s="17" t="n">
        <v>1029</v>
      </c>
      <c r="D612" s="16" t="n">
        <v>0.486442190158876</v>
      </c>
      <c r="E612" s="16" t="n">
        <v>0.0412024903442518</v>
      </c>
      <c r="F612" s="16" t="n">
        <v>0.50279030338065</v>
      </c>
      <c r="G612" s="16" t="n">
        <v>0.0330105213205625</v>
      </c>
      <c r="H612" s="16" t="n">
        <v>3.88176197256005</v>
      </c>
      <c r="I612" s="17" t="n">
        <v>135.791883847151</v>
      </c>
      <c r="J612" s="18" t="n">
        <v>0.00016115947194186</v>
      </c>
      <c r="K612" s="18" t="n">
        <v>0.000253241881317198</v>
      </c>
      <c r="L612" s="16" t="n">
        <v>0.473279718831511</v>
      </c>
      <c r="M612" s="16" t="n">
        <v>0.61812414266118</v>
      </c>
      <c r="N612" s="16" t="n">
        <v>0.0124783785329517</v>
      </c>
      <c r="O612" s="16" t="n">
        <v>0.17454920173791</v>
      </c>
      <c r="P612" s="34" t="b">
        <f aca="false">TRUE()</f>
        <v>1</v>
      </c>
      <c r="Q612" s="18" t="n">
        <v>8.97738055389128E-005</v>
      </c>
    </row>
    <row r="613" customFormat="false" ht="22.35" hidden="false" customHeight="false" outlineLevel="0" collapsed="false">
      <c r="A613" s="6" t="s">
        <v>2434</v>
      </c>
      <c r="B613" s="7" t="s">
        <v>1547</v>
      </c>
      <c r="C613" s="17" t="n">
        <v>1030</v>
      </c>
      <c r="D613" s="16" t="n">
        <v>0.486665215570236</v>
      </c>
      <c r="E613" s="16" t="n">
        <v>0.0412423396266588</v>
      </c>
      <c r="F613" s="16" t="n">
        <v>0.50299657874856</v>
      </c>
      <c r="G613" s="16" t="n">
        <v>0.0330389607361925</v>
      </c>
      <c r="H613" s="16" t="n">
        <v>3.8740844821532</v>
      </c>
      <c r="I613" s="17" t="n">
        <v>135.78554976083</v>
      </c>
      <c r="J613" s="18" t="n">
        <v>0.000165802778195865</v>
      </c>
      <c r="K613" s="18" t="n">
        <v>0.000260144245562511</v>
      </c>
      <c r="L613" s="16" t="n">
        <v>0.472376051952755</v>
      </c>
      <c r="M613" s="16" t="n">
        <v>0.617901234567901</v>
      </c>
      <c r="N613" s="16" t="n">
        <v>0.0125585153779956</v>
      </c>
      <c r="O613" s="16" t="n">
        <v>0.174052563217131</v>
      </c>
      <c r="P613" s="34" t="b">
        <f aca="false">TRUE()</f>
        <v>1</v>
      </c>
      <c r="Q613" s="18" t="n">
        <v>3.13175410158169E-005</v>
      </c>
    </row>
    <row r="614" customFormat="false" ht="22.35" hidden="false" customHeight="false" outlineLevel="0" collapsed="false">
      <c r="A614" s="6" t="s">
        <v>2435</v>
      </c>
      <c r="B614" s="7" t="s">
        <v>1547</v>
      </c>
      <c r="C614" s="17" t="n">
        <v>1031</v>
      </c>
      <c r="D614" s="16" t="n">
        <v>0.486880298473568</v>
      </c>
      <c r="E614" s="16" t="n">
        <v>0.0412796714275806</v>
      </c>
      <c r="F614" s="16" t="n">
        <v>0.503195056961469</v>
      </c>
      <c r="G614" s="16" t="n">
        <v>0.0330659348426861</v>
      </c>
      <c r="H614" s="16" t="n">
        <v>3.86668454168285</v>
      </c>
      <c r="I614" s="17" t="n">
        <v>135.780228882764</v>
      </c>
      <c r="J614" s="18" t="n">
        <v>0.000170398014365476</v>
      </c>
      <c r="K614" s="18" t="n">
        <v>0.000266648476476894</v>
      </c>
      <c r="L614" s="16" t="n">
        <v>0.471500934683167</v>
      </c>
      <c r="M614" s="16" t="n">
        <v>0.617866941015089</v>
      </c>
      <c r="N614" s="16" t="n">
        <v>0.0126324585492837</v>
      </c>
      <c r="O614" s="16" t="n">
        <v>0.173548867824686</v>
      </c>
      <c r="P614" s="34" t="b">
        <f aca="false">TRUE()</f>
        <v>1</v>
      </c>
      <c r="Q614" s="18" t="n">
        <v>8.6003311003311E-005</v>
      </c>
    </row>
    <row r="615" customFormat="false" ht="22.35" hidden="false" customHeight="false" outlineLevel="0" collapsed="false">
      <c r="A615" s="6" t="s">
        <v>2436</v>
      </c>
      <c r="B615" s="7" t="s">
        <v>1547</v>
      </c>
      <c r="C615" s="17" t="n">
        <v>1032</v>
      </c>
      <c r="D615" s="16" t="n">
        <v>0.487087093452161</v>
      </c>
      <c r="E615" s="16" t="n">
        <v>0.0413139447657787</v>
      </c>
      <c r="F615" s="16" t="n">
        <v>0.503385271624223</v>
      </c>
      <c r="G615" s="16" t="n">
        <v>0.0330914106689297</v>
      </c>
      <c r="H615" s="16" t="n">
        <v>3.85957667795912</v>
      </c>
      <c r="I615" s="17" t="n">
        <v>135.776642968881</v>
      </c>
      <c r="J615" s="18" t="n">
        <v>0.000174924900109678</v>
      </c>
      <c r="K615" s="18" t="n">
        <v>0.000273526124888908</v>
      </c>
      <c r="L615" s="16" t="n">
        <v>0.470652490126792</v>
      </c>
      <c r="M615" s="16" t="n">
        <v>0.617866941015089</v>
      </c>
      <c r="N615" s="16" t="n">
        <v>0.0127015838037039</v>
      </c>
      <c r="O615" s="16" t="n">
        <v>0.173045257529097</v>
      </c>
      <c r="P615" s="34" t="b">
        <f aca="false">TRUE()</f>
        <v>1</v>
      </c>
      <c r="Q615" s="18" t="n">
        <v>0.000195850499225432</v>
      </c>
    </row>
    <row r="616" customFormat="false" ht="22.35" hidden="false" customHeight="false" outlineLevel="0" collapsed="false">
      <c r="A616" s="6" t="s">
        <v>2437</v>
      </c>
      <c r="B616" s="7" t="s">
        <v>1547</v>
      </c>
      <c r="C616" s="17" t="n">
        <v>1033</v>
      </c>
      <c r="D616" s="16" t="n">
        <v>0.48728501936909</v>
      </c>
      <c r="E616" s="16" t="n">
        <v>0.0413450940519561</v>
      </c>
      <c r="F616" s="16" t="n">
        <v>0.503566709481677</v>
      </c>
      <c r="G616" s="16" t="n">
        <v>0.0331157390087673</v>
      </c>
      <c r="H616" s="16" t="n">
        <v>3.85277550384253</v>
      </c>
      <c r="I616" s="17" t="n">
        <v>135.775517192466</v>
      </c>
      <c r="J616" s="18" t="n">
        <v>0.000179362095360909</v>
      </c>
      <c r="K616" s="18" t="n">
        <v>0.000280147796668337</v>
      </c>
      <c r="L616" s="16" t="n">
        <v>0.469828857761282</v>
      </c>
      <c r="M616" s="16" t="n">
        <v>0.617524005486968</v>
      </c>
      <c r="N616" s="16" t="n">
        <v>0.0127678587964343</v>
      </c>
      <c r="O616" s="16" t="n">
        <v>0.172551945591252</v>
      </c>
      <c r="P616" s="34" t="b">
        <f aca="false">TRUE()</f>
        <v>1</v>
      </c>
      <c r="Q616" s="18" t="n">
        <v>0.000185541712584196</v>
      </c>
    </row>
    <row r="617" customFormat="false" ht="22.35" hidden="false" customHeight="false" outlineLevel="0" collapsed="false">
      <c r="A617" s="6" t="s">
        <v>2438</v>
      </c>
      <c r="B617" s="7" t="s">
        <v>1547</v>
      </c>
      <c r="C617" s="17" t="n">
        <v>1034</v>
      </c>
      <c r="D617" s="16" t="n">
        <v>0.487473325258833</v>
      </c>
      <c r="E617" s="16" t="n">
        <v>0.0413740852570747</v>
      </c>
      <c r="F617" s="16" t="n">
        <v>0.503738062704083</v>
      </c>
      <c r="G617" s="16" t="n">
        <v>0.0331384476522165</v>
      </c>
      <c r="H617" s="16" t="n">
        <v>3.84607384779327</v>
      </c>
      <c r="I617" s="17" t="n">
        <v>135.774590100646</v>
      </c>
      <c r="J617" s="18" t="n">
        <v>0.000183838776823084</v>
      </c>
      <c r="K617" s="18" t="n">
        <v>0.000286816136772857</v>
      </c>
      <c r="L617" s="16" t="n">
        <v>0.469016331708008</v>
      </c>
      <c r="M617" s="16" t="n">
        <v>0.617592592592593</v>
      </c>
      <c r="N617" s="16" t="n">
        <v>0.0128246137454698</v>
      </c>
      <c r="O617" s="16" t="n">
        <v>0.172073440300235</v>
      </c>
      <c r="P617" s="34" t="b">
        <f aca="false">TRUE()</f>
        <v>1</v>
      </c>
      <c r="Q617" s="18" t="n">
        <v>0.000122486139591403</v>
      </c>
    </row>
    <row r="618" customFormat="false" ht="22.35" hidden="false" customHeight="false" outlineLevel="0" collapsed="false">
      <c r="A618" s="6" t="s">
        <v>2439</v>
      </c>
      <c r="B618" s="7" t="s">
        <v>1547</v>
      </c>
      <c r="C618" s="17" t="n">
        <v>1035</v>
      </c>
      <c r="D618" s="16" t="n">
        <v>0.487651967884481</v>
      </c>
      <c r="E618" s="16" t="n">
        <v>0.0414012664273254</v>
      </c>
      <c r="F618" s="16" t="n">
        <v>0.503899567271263</v>
      </c>
      <c r="G618" s="16" t="n">
        <v>0.0331601115667817</v>
      </c>
      <c r="H618" s="16" t="n">
        <v>3.83950026607353</v>
      </c>
      <c r="I618" s="17" t="n">
        <v>135.774396964804</v>
      </c>
      <c r="J618" s="18" t="n">
        <v>0.000188332536213818</v>
      </c>
      <c r="K618" s="18" t="n">
        <v>0.000293496066574294</v>
      </c>
      <c r="L618" s="16" t="n">
        <v>0.468215684356115</v>
      </c>
      <c r="M618" s="16" t="n">
        <v>0.617403978052126</v>
      </c>
      <c r="N618" s="16" t="n">
        <v>0.0128984769331341</v>
      </c>
      <c r="O618" s="16" t="n">
        <v>0.171618059281651</v>
      </c>
      <c r="P618" s="34" t="b">
        <f aca="false">TRUE()</f>
        <v>1</v>
      </c>
      <c r="Q618" s="18" t="n">
        <v>0.000120377077278486</v>
      </c>
    </row>
    <row r="619" customFormat="false" ht="22.35" hidden="false" customHeight="false" outlineLevel="0" collapsed="false">
      <c r="A619" s="6" t="s">
        <v>2440</v>
      </c>
      <c r="B619" s="7" t="s">
        <v>1547</v>
      </c>
      <c r="C619" s="17" t="n">
        <v>1036</v>
      </c>
      <c r="D619" s="16" t="n">
        <v>0.487823767501447</v>
      </c>
      <c r="E619" s="16" t="n">
        <v>0.0414274838080187</v>
      </c>
      <c r="F619" s="16" t="n">
        <v>0.504053552698995</v>
      </c>
      <c r="G619" s="16" t="n">
        <v>0.0331806372177281</v>
      </c>
      <c r="H619" s="16" t="n">
        <v>3.83286961181403</v>
      </c>
      <c r="I619" s="17" t="n">
        <v>135.773541812023</v>
      </c>
      <c r="J619" s="18" t="n">
        <v>0.000192971305352646</v>
      </c>
      <c r="K619" s="18" t="n">
        <v>0.000300499406083857</v>
      </c>
      <c r="L619" s="16" t="n">
        <v>0.467411426555335</v>
      </c>
      <c r="M619" s="16" t="n">
        <v>0.617078189300412</v>
      </c>
      <c r="N619" s="16" t="n">
        <v>0.012963665682442</v>
      </c>
      <c r="O619" s="16" t="n">
        <v>0.171164968046516</v>
      </c>
      <c r="P619" s="34" t="b">
        <f aca="false">TRUE()</f>
        <v>1</v>
      </c>
      <c r="Q619" s="18" t="n">
        <v>8.2989417989418E-005</v>
      </c>
    </row>
    <row r="620" customFormat="false" ht="22.35" hidden="false" customHeight="false" outlineLevel="0" collapsed="false">
      <c r="A620" s="6" t="s">
        <v>2441</v>
      </c>
      <c r="B620" s="7" t="s">
        <v>1547</v>
      </c>
      <c r="C620" s="17" t="n">
        <v>1037</v>
      </c>
      <c r="D620" s="16" t="n">
        <v>0.487988529286989</v>
      </c>
      <c r="E620" s="16" t="n">
        <v>0.0414535880563845</v>
      </c>
      <c r="F620" s="16" t="n">
        <v>0.504200376663263</v>
      </c>
      <c r="G620" s="16" t="n">
        <v>0.0332000429837122</v>
      </c>
      <c r="H620" s="16" t="n">
        <v>3.82624207407866</v>
      </c>
      <c r="I620" s="17" t="n">
        <v>135.770828194511</v>
      </c>
      <c r="J620" s="18" t="n">
        <v>0.000197717295610079</v>
      </c>
      <c r="K620" s="18" t="n">
        <v>0.000307428541319531</v>
      </c>
      <c r="L620" s="16" t="n">
        <v>0.466616930625457</v>
      </c>
      <c r="M620" s="16" t="n">
        <v>0.616975308641975</v>
      </c>
      <c r="N620" s="16" t="n">
        <v>0.0130163150476759</v>
      </c>
      <c r="O620" s="16" t="n">
        <v>0.170707656410774</v>
      </c>
      <c r="P620" s="34" t="b">
        <f aca="false">TRUE()</f>
        <v>1</v>
      </c>
      <c r="Q620" s="16" t="n">
        <v>0</v>
      </c>
    </row>
    <row r="621" customFormat="false" ht="22.35" hidden="false" customHeight="false" outlineLevel="0" collapsed="false">
      <c r="A621" s="6" t="s">
        <v>2442</v>
      </c>
      <c r="B621" s="7" t="s">
        <v>1547</v>
      </c>
      <c r="C621" s="17" t="n">
        <v>1038</v>
      </c>
      <c r="D621" s="16" t="n">
        <v>0.488144537848966</v>
      </c>
      <c r="E621" s="16" t="n">
        <v>0.0414789715302495</v>
      </c>
      <c r="F621" s="16" t="n">
        <v>0.504338172231122</v>
      </c>
      <c r="G621" s="16" t="n">
        <v>0.0332185086133209</v>
      </c>
      <c r="H621" s="16" t="n">
        <v>3.81962902078791</v>
      </c>
      <c r="I621" s="17" t="n">
        <v>135.767462949918</v>
      </c>
      <c r="J621" s="18" t="n">
        <v>0.00020256366036927</v>
      </c>
      <c r="K621" s="18" t="n">
        <v>0.000314492776106424</v>
      </c>
      <c r="L621" s="16" t="n">
        <v>0.465827444776211</v>
      </c>
      <c r="M621" s="16" t="n">
        <v>0.616838134430727</v>
      </c>
      <c r="N621" s="16" t="n">
        <v>0.01308343535994</v>
      </c>
      <c r="O621" s="16" t="n">
        <v>0.170248527356115</v>
      </c>
      <c r="P621" s="34" t="b">
        <f aca="false">TRUE()</f>
        <v>1</v>
      </c>
      <c r="Q621" s="18" t="n">
        <v>5.11463844797178E-005</v>
      </c>
    </row>
    <row r="622" customFormat="false" ht="22.35" hidden="false" customHeight="false" outlineLevel="0" collapsed="false">
      <c r="A622" s="6" t="s">
        <v>2443</v>
      </c>
      <c r="B622" s="7" t="s">
        <v>1547</v>
      </c>
      <c r="C622" s="17" t="n">
        <v>1039</v>
      </c>
      <c r="D622" s="16" t="n">
        <v>0.488292789569223</v>
      </c>
      <c r="E622" s="16" t="n">
        <v>0.0415031517977319</v>
      </c>
      <c r="F622" s="16" t="n">
        <v>0.504468209783227</v>
      </c>
      <c r="G622" s="16" t="n">
        <v>0.033236024946376</v>
      </c>
      <c r="H622" s="16" t="n">
        <v>3.81313405081575</v>
      </c>
      <c r="I622" s="17" t="n">
        <v>135.76412772964</v>
      </c>
      <c r="J622" s="18" t="n">
        <v>0.000207433159040823</v>
      </c>
      <c r="K622" s="18" t="n">
        <v>0.000321691931995297</v>
      </c>
      <c r="L622" s="16" t="n">
        <v>0.465052152716874</v>
      </c>
      <c r="M622" s="16" t="n">
        <v>0.616563786008231</v>
      </c>
      <c r="N622" s="16" t="n">
        <v>0.0131507600200912</v>
      </c>
      <c r="O622" s="16" t="n">
        <v>0.169775090440883</v>
      </c>
      <c r="P622" s="34" t="b">
        <f aca="false">TRUE()</f>
        <v>1</v>
      </c>
      <c r="Q622" s="18" t="n">
        <v>9.80159428693994E-005</v>
      </c>
    </row>
    <row r="623" customFormat="false" ht="22.35" hidden="false" customHeight="false" outlineLevel="0" collapsed="false">
      <c r="A623" s="6" t="s">
        <v>2444</v>
      </c>
      <c r="B623" s="7" t="s">
        <v>1547</v>
      </c>
      <c r="C623" s="17" t="n">
        <v>1040</v>
      </c>
      <c r="D623" s="16" t="n">
        <v>0.488431439841468</v>
      </c>
      <c r="E623" s="16" t="n">
        <v>0.041525748767046</v>
      </c>
      <c r="F623" s="16" t="n">
        <v>0.504589942445938</v>
      </c>
      <c r="G623" s="16" t="n">
        <v>0.0332528899596201</v>
      </c>
      <c r="H623" s="16" t="n">
        <v>3.80708915970295</v>
      </c>
      <c r="I623" s="17" t="n">
        <v>135.761908308907</v>
      </c>
      <c r="J623" s="18" t="n">
        <v>0.000212064372056174</v>
      </c>
      <c r="K623" s="18" t="n">
        <v>0.000328383262698927</v>
      </c>
      <c r="L623" s="16" t="n">
        <v>0.464326083776856</v>
      </c>
      <c r="M623" s="16" t="n">
        <v>0.616546639231824</v>
      </c>
      <c r="N623" s="16" t="n">
        <v>0.0131834012598305</v>
      </c>
      <c r="O623" s="16" t="n">
        <v>0.16930774699509</v>
      </c>
      <c r="P623" s="34" t="b">
        <f aca="false">TRUE()</f>
        <v>1</v>
      </c>
      <c r="Q623" s="18" t="n">
        <v>0.00010480746813275</v>
      </c>
    </row>
    <row r="624" customFormat="false" ht="22.35" hidden="false" customHeight="false" outlineLevel="0" collapsed="false">
      <c r="A624" s="6" t="s">
        <v>2445</v>
      </c>
      <c r="B624" s="7" t="s">
        <v>1547</v>
      </c>
      <c r="C624" s="17" t="n">
        <v>1041</v>
      </c>
      <c r="D624" s="16" t="n">
        <v>0.488558052377305</v>
      </c>
      <c r="E624" s="16" t="n">
        <v>0.0415454411719775</v>
      </c>
      <c r="F624" s="16" t="n">
        <v>0.50470133488363</v>
      </c>
      <c r="G624" s="16" t="n">
        <v>0.0332693415237677</v>
      </c>
      <c r="H624" s="16" t="n">
        <v>3.80169145576435</v>
      </c>
      <c r="I624" s="17" t="n">
        <v>135.763138106065</v>
      </c>
      <c r="J624" s="18" t="n">
        <v>0.000216280597677057</v>
      </c>
      <c r="K624" s="18" t="n">
        <v>0.000334163991198729</v>
      </c>
      <c r="L624" s="16" t="n">
        <v>0.463661580131305</v>
      </c>
      <c r="M624" s="16" t="n">
        <v>0.616615226337449</v>
      </c>
      <c r="N624" s="16" t="n">
        <v>0.0132358695299253</v>
      </c>
      <c r="O624" s="16" t="n">
        <v>0.168878312162893</v>
      </c>
      <c r="P624" s="34" t="b">
        <f aca="false">TRUE()</f>
        <v>1</v>
      </c>
      <c r="Q624" s="18" t="n">
        <v>8.64589628273691E-005</v>
      </c>
    </row>
    <row r="625" customFormat="false" ht="22.35" hidden="false" customHeight="false" outlineLevel="0" collapsed="false">
      <c r="A625" s="6" t="s">
        <v>2446</v>
      </c>
      <c r="B625" s="7" t="s">
        <v>1547</v>
      </c>
      <c r="C625" s="17" t="n">
        <v>1042</v>
      </c>
      <c r="D625" s="16" t="n">
        <v>0.488676193702704</v>
      </c>
      <c r="E625" s="16" t="n">
        <v>0.0415623980933548</v>
      </c>
      <c r="F625" s="16" t="n">
        <v>0.504805401786462</v>
      </c>
      <c r="G625" s="16" t="n">
        <v>0.0332852955188207</v>
      </c>
      <c r="H625" s="16" t="n">
        <v>3.79679648648025</v>
      </c>
      <c r="I625" s="17" t="n">
        <v>135.76741717193</v>
      </c>
      <c r="J625" s="18" t="n">
        <v>0.000220170877117671</v>
      </c>
      <c r="K625" s="18" t="n">
        <v>0.000339668825293061</v>
      </c>
      <c r="L625" s="16" t="n">
        <v>0.463043105352275</v>
      </c>
      <c r="M625" s="16" t="n">
        <v>0.616649519890261</v>
      </c>
      <c r="N625" s="16" t="n">
        <v>0.0132669878610061</v>
      </c>
      <c r="O625" s="16" t="n">
        <v>0.168469925069618</v>
      </c>
      <c r="P625" s="34" t="b">
        <f aca="false">TRUE()</f>
        <v>1</v>
      </c>
      <c r="Q625" s="18" t="n">
        <v>0.000168430793402927</v>
      </c>
    </row>
    <row r="626" customFormat="false" ht="22.35" hidden="false" customHeight="false" outlineLevel="0" collapsed="false">
      <c r="A626" s="6" t="s">
        <v>2447</v>
      </c>
      <c r="B626" s="7" t="s">
        <v>1547</v>
      </c>
      <c r="C626" s="17" t="n">
        <v>1043</v>
      </c>
      <c r="D626" s="16" t="n">
        <v>0.488786789805257</v>
      </c>
      <c r="E626" s="16" t="n">
        <v>0.0415774376215495</v>
      </c>
      <c r="F626" s="16" t="n">
        <v>0.504902977173574</v>
      </c>
      <c r="G626" s="16" t="n">
        <v>0.0333009525630087</v>
      </c>
      <c r="H626" s="16" t="n">
        <v>3.79231236471319</v>
      </c>
      <c r="I626" s="17" t="n">
        <v>135.773924408696</v>
      </c>
      <c r="J626" s="18" t="n">
        <v>0.00022379124530721</v>
      </c>
      <c r="K626" s="18" t="n">
        <v>0.000344741524879332</v>
      </c>
      <c r="L626" s="16" t="n">
        <v>0.462463627437315</v>
      </c>
      <c r="M626" s="16" t="n">
        <v>0.616495198902606</v>
      </c>
      <c r="N626" s="16" t="n">
        <v>0.0133047926704102</v>
      </c>
      <c r="O626" s="16" t="n">
        <v>0.168086594606755</v>
      </c>
      <c r="P626" s="34" t="b">
        <f aca="false">TRUE()</f>
        <v>1</v>
      </c>
      <c r="Q626" s="18" t="n">
        <v>1.38888888888889E-005</v>
      </c>
    </row>
    <row r="627" customFormat="false" ht="22.35" hidden="false" customHeight="false" outlineLevel="0" collapsed="false">
      <c r="A627" s="6" t="s">
        <v>2448</v>
      </c>
      <c r="B627" s="7" t="s">
        <v>1547</v>
      </c>
      <c r="C627" s="17" t="n">
        <v>1044</v>
      </c>
      <c r="D627" s="16" t="n">
        <v>0.488890332610464</v>
      </c>
      <c r="E627" s="16" t="n">
        <v>0.0415906322658928</v>
      </c>
      <c r="F627" s="16" t="n">
        <v>0.504993877046048</v>
      </c>
      <c r="G627" s="16" t="n">
        <v>0.0333159313671553</v>
      </c>
      <c r="H627" s="16" t="n">
        <v>3.78807814013434</v>
      </c>
      <c r="I627" s="17" t="n">
        <v>135.781867786496</v>
      </c>
      <c r="J627" s="18" t="n">
        <v>0.000227260546058825</v>
      </c>
      <c r="K627" s="18" t="n">
        <v>0.000349178550960431</v>
      </c>
      <c r="L627" s="16" t="n">
        <v>0.461907521878724</v>
      </c>
      <c r="M627" s="16" t="n">
        <v>0.616580932784636</v>
      </c>
      <c r="N627" s="16" t="n">
        <v>0.0133489563874713</v>
      </c>
      <c r="O627" s="16" t="n">
        <v>0.167737083924885</v>
      </c>
      <c r="P627" s="34" t="b">
        <f aca="false">TRUE()</f>
        <v>1</v>
      </c>
      <c r="Q627" s="18" t="n">
        <v>7.4915177610149E-005</v>
      </c>
    </row>
    <row r="628" customFormat="false" ht="22.35" hidden="false" customHeight="false" outlineLevel="0" collapsed="false">
      <c r="A628" s="6" t="s">
        <v>2449</v>
      </c>
      <c r="B628" s="7" t="s">
        <v>1547</v>
      </c>
      <c r="C628" s="17" t="n">
        <v>1045</v>
      </c>
      <c r="D628" s="16" t="n">
        <v>0.488986788711319</v>
      </c>
      <c r="E628" s="16" t="n">
        <v>0.0416022720877439</v>
      </c>
      <c r="F628" s="16" t="n">
        <v>0.505077832809651</v>
      </c>
      <c r="G628" s="16" t="n">
        <v>0.0333300003604541</v>
      </c>
      <c r="H628" s="16" t="n">
        <v>3.78401733315507</v>
      </c>
      <c r="I628" s="17" t="n">
        <v>135.790412121047</v>
      </c>
      <c r="J628" s="18" t="n">
        <v>0.000230635092705128</v>
      </c>
      <c r="K628" s="18" t="n">
        <v>0.000353708660283178</v>
      </c>
      <c r="L628" s="16" t="n">
        <v>0.461369660204902</v>
      </c>
      <c r="M628" s="16" t="n">
        <v>0.616563786008231</v>
      </c>
      <c r="N628" s="16" t="n">
        <v>0.013394570313188</v>
      </c>
      <c r="O628" s="16" t="n">
        <v>0.167416766063571</v>
      </c>
      <c r="P628" s="34" t="b">
        <f aca="false">TRUE()</f>
        <v>1</v>
      </c>
      <c r="Q628" s="18" t="n">
        <v>9.02062308495057E-005</v>
      </c>
    </row>
    <row r="629" customFormat="false" ht="22.35" hidden="false" customHeight="false" outlineLevel="0" collapsed="false">
      <c r="A629" s="6" t="s">
        <v>2450</v>
      </c>
      <c r="B629" s="7" t="s">
        <v>1547</v>
      </c>
      <c r="C629" s="17" t="n">
        <v>1046</v>
      </c>
      <c r="D629" s="16" t="n">
        <v>0.489077330525472</v>
      </c>
      <c r="E629" s="16" t="n">
        <v>0.0416131958785775</v>
      </c>
      <c r="F629" s="16" t="n">
        <v>0.505155436061063</v>
      </c>
      <c r="G629" s="16" t="n">
        <v>0.0333428219603452</v>
      </c>
      <c r="H629" s="16" t="n">
        <v>3.77992962723873</v>
      </c>
      <c r="I629" s="17" t="n">
        <v>135.797740045772</v>
      </c>
      <c r="J629" s="18" t="n">
        <v>0.000234080832620328</v>
      </c>
      <c r="K629" s="18" t="n">
        <v>0.000358728011585806</v>
      </c>
      <c r="L629" s="16" t="n">
        <v>0.460834695318074</v>
      </c>
      <c r="M629" s="16" t="n">
        <v>0.616426611796982</v>
      </c>
      <c r="N629" s="16" t="n">
        <v>0.0134436731212248</v>
      </c>
      <c r="O629" s="16" t="n">
        <v>0.167118579843033</v>
      </c>
      <c r="P629" s="34" t="b">
        <f aca="false">TRUE()</f>
        <v>1</v>
      </c>
      <c r="Q629" s="18" t="n">
        <v>5.8097312999274E-006</v>
      </c>
    </row>
    <row r="630" customFormat="false" ht="22.35" hidden="false" customHeight="false" outlineLevel="0" collapsed="false">
      <c r="A630" s="6" t="s">
        <v>2451</v>
      </c>
      <c r="B630" s="7" t="s">
        <v>1547</v>
      </c>
      <c r="C630" s="17" t="n">
        <v>1047</v>
      </c>
      <c r="D630" s="16" t="n">
        <v>0.489162138683994</v>
      </c>
      <c r="E630" s="16" t="n">
        <v>0.0416230106207702</v>
      </c>
      <c r="F630" s="16" t="n">
        <v>0.505227293389729</v>
      </c>
      <c r="G630" s="16" t="n">
        <v>0.0333542981833485</v>
      </c>
      <c r="H630" s="16" t="n">
        <v>3.77594778263291</v>
      </c>
      <c r="I630" s="17" t="n">
        <v>135.804242999901</v>
      </c>
      <c r="J630" s="18" t="n">
        <v>0.000237484698541318</v>
      </c>
      <c r="K630" s="18" t="n">
        <v>0.000363273681882222</v>
      </c>
      <c r="L630" s="16" t="n">
        <v>0.460316836666282</v>
      </c>
      <c r="M630" s="16" t="n">
        <v>0.616340877914952</v>
      </c>
      <c r="N630" s="16" t="n">
        <v>0.0134933366025596</v>
      </c>
      <c r="O630" s="16" t="n">
        <v>0.166842556849575</v>
      </c>
      <c r="P630" s="34" t="b">
        <f aca="false">TRUE()</f>
        <v>1</v>
      </c>
      <c r="Q630" s="16" t="n">
        <v>0</v>
      </c>
    </row>
    <row r="631" customFormat="false" ht="22.35" hidden="false" customHeight="false" outlineLevel="0" collapsed="false">
      <c r="A631" s="6" t="s">
        <v>2452</v>
      </c>
      <c r="B631" s="7" t="s">
        <v>1547</v>
      </c>
      <c r="C631" s="17" t="n">
        <v>1048</v>
      </c>
      <c r="D631" s="16" t="n">
        <v>0.48924075809683</v>
      </c>
      <c r="E631" s="16" t="n">
        <v>0.0416316437406881</v>
      </c>
      <c r="F631" s="16" t="n">
        <v>0.505292046199674</v>
      </c>
      <c r="G631" s="16" t="n">
        <v>0.0333640752498547</v>
      </c>
      <c r="H631" s="16" t="n">
        <v>3.77186945190954</v>
      </c>
      <c r="I631" s="17" t="n">
        <v>135.809389593527</v>
      </c>
      <c r="J631" s="18" t="n">
        <v>0.000241020715456219</v>
      </c>
      <c r="K631" s="18" t="n">
        <v>0.000368411038358493</v>
      </c>
      <c r="L631" s="16" t="n">
        <v>0.459794043220232</v>
      </c>
      <c r="M631" s="16" t="n">
        <v>0.616289437585734</v>
      </c>
      <c r="N631" s="16" t="n">
        <v>0.0135296760186728</v>
      </c>
      <c r="O631" s="16" t="n">
        <v>0.166572983565824</v>
      </c>
      <c r="P631" s="34" t="b">
        <f aca="false">TRUE()</f>
        <v>1</v>
      </c>
      <c r="Q631" s="18" t="n">
        <v>8.5971150767693E-005</v>
      </c>
    </row>
    <row r="632" customFormat="false" ht="22.35" hidden="false" customHeight="false" outlineLevel="0" collapsed="false">
      <c r="A632" s="6" t="s">
        <v>2453</v>
      </c>
      <c r="B632" s="7" t="s">
        <v>1547</v>
      </c>
      <c r="C632" s="17" t="n">
        <v>1049</v>
      </c>
      <c r="D632" s="16" t="n">
        <v>0.489314084038427</v>
      </c>
      <c r="E632" s="16" t="n">
        <v>0.0416391609737978</v>
      </c>
      <c r="F632" s="16" t="n">
        <v>0.505351075179131</v>
      </c>
      <c r="G632" s="16" t="n">
        <v>0.0333724713016515</v>
      </c>
      <c r="H632" s="16" t="n">
        <v>3.7677990068104</v>
      </c>
      <c r="I632" s="17" t="n">
        <v>135.81365854555</v>
      </c>
      <c r="J632" s="18" t="n">
        <v>0.000244600251240008</v>
      </c>
      <c r="K632" s="18" t="n">
        <v>0.000373469846448136</v>
      </c>
      <c r="L632" s="16" t="n">
        <v>0.45927663380057</v>
      </c>
      <c r="M632" s="16" t="n">
        <v>0.616169410150892</v>
      </c>
      <c r="N632" s="16" t="n">
        <v>0.0135754114487904</v>
      </c>
      <c r="O632" s="16" t="n">
        <v>0.16630214183979</v>
      </c>
      <c r="P632" s="34" t="b">
        <f aca="false">TRUE()</f>
        <v>1</v>
      </c>
      <c r="Q632" s="18" t="n">
        <v>2.88065843621399E-005</v>
      </c>
    </row>
    <row r="633" customFormat="false" ht="22.35" hidden="false" customHeight="false" outlineLevel="0" collapsed="false">
      <c r="A633" s="6" t="s">
        <v>2454</v>
      </c>
      <c r="B633" s="7" t="s">
        <v>1547</v>
      </c>
      <c r="C633" s="17" t="n">
        <v>1050</v>
      </c>
      <c r="D633" s="16" t="n">
        <v>0.489381308597749</v>
      </c>
      <c r="E633" s="16" t="n">
        <v>0.0416454009801318</v>
      </c>
      <c r="F633" s="16" t="n">
        <v>0.505404021177569</v>
      </c>
      <c r="G633" s="16" t="n">
        <v>0.0333799412756099</v>
      </c>
      <c r="H633" s="16" t="n">
        <v>3.76384859412997</v>
      </c>
      <c r="I633" s="17" t="n">
        <v>135.818102072494</v>
      </c>
      <c r="J633" s="18" t="n">
        <v>0.00024812221232622</v>
      </c>
      <c r="K633" s="18" t="n">
        <v>0.000378290661702355</v>
      </c>
      <c r="L633" s="16" t="n">
        <v>0.458773038202754</v>
      </c>
      <c r="M633" s="16" t="n">
        <v>0.616186556927298</v>
      </c>
      <c r="N633" s="16" t="n">
        <v>0.0136149099508247</v>
      </c>
      <c r="O633" s="16" t="n">
        <v>0.166041327294446</v>
      </c>
      <c r="P633" s="34" t="b">
        <f aca="false">TRUE()</f>
        <v>1</v>
      </c>
      <c r="Q633" s="18" t="n">
        <v>4.78488965429263E-005</v>
      </c>
    </row>
    <row r="634" customFormat="false" ht="22.35" hidden="false" customHeight="false" outlineLevel="0" collapsed="false">
      <c r="A634" s="6" t="s">
        <v>2455</v>
      </c>
      <c r="B634" s="7" t="s">
        <v>1547</v>
      </c>
      <c r="C634" s="17" t="n">
        <v>1051</v>
      </c>
      <c r="D634" s="16" t="n">
        <v>0.489443840665887</v>
      </c>
      <c r="E634" s="16" t="n">
        <v>0.0416499555151709</v>
      </c>
      <c r="F634" s="16" t="n">
        <v>0.505452242240737</v>
      </c>
      <c r="G634" s="16" t="n">
        <v>0.0333860183453712</v>
      </c>
      <c r="H634" s="16" t="n">
        <v>3.76004449972348</v>
      </c>
      <c r="I634" s="17" t="n">
        <v>135.822469315387</v>
      </c>
      <c r="J634" s="18" t="n">
        <v>0.000251559091724339</v>
      </c>
      <c r="K634" s="18" t="n">
        <v>0.0003828273673106</v>
      </c>
      <c r="L634" s="16" t="n">
        <v>0.458287705066378</v>
      </c>
      <c r="M634" s="16" t="n">
        <v>0.616100823045268</v>
      </c>
      <c r="N634" s="16" t="n">
        <v>0.0136609450710444</v>
      </c>
      <c r="O634" s="16" t="n">
        <v>0.165778424548521</v>
      </c>
      <c r="P634" s="34" t="b">
        <f aca="false">TRUE()</f>
        <v>1</v>
      </c>
      <c r="Q634" s="18" t="n">
        <v>2.39748677248677E-005</v>
      </c>
    </row>
    <row r="635" customFormat="false" ht="22.35" hidden="false" customHeight="false" outlineLevel="0" collapsed="false">
      <c r="A635" s="6" t="s">
        <v>2456</v>
      </c>
      <c r="B635" s="7" t="s">
        <v>1547</v>
      </c>
      <c r="C635" s="17" t="n">
        <v>1052</v>
      </c>
      <c r="D635" s="16" t="n">
        <v>0.489501644725382</v>
      </c>
      <c r="E635" s="16" t="n">
        <v>0.041653455146213</v>
      </c>
      <c r="F635" s="16" t="n">
        <v>0.505495682677814</v>
      </c>
      <c r="G635" s="16" t="n">
        <v>0.0333908197662109</v>
      </c>
      <c r="H635" s="16" t="n">
        <v>3.7563295790269</v>
      </c>
      <c r="I635" s="17" t="n">
        <v>135.826062033296</v>
      </c>
      <c r="J635" s="18" t="n">
        <v>0.000254959414744948</v>
      </c>
      <c r="K635" s="18" t="n">
        <v>0.000387291936746536</v>
      </c>
      <c r="L635" s="16" t="n">
        <v>0.457817123670673</v>
      </c>
      <c r="M635" s="16" t="n">
        <v>0.61613511659808</v>
      </c>
      <c r="N635" s="16" t="n">
        <v>0.0137030703720888</v>
      </c>
      <c r="O635" s="16" t="n">
        <v>0.165510043162303</v>
      </c>
      <c r="P635" s="34" t="b">
        <f aca="false">TRUE()</f>
        <v>1</v>
      </c>
      <c r="Q635" s="18" t="n">
        <v>9.58172102450686E-007</v>
      </c>
    </row>
    <row r="636" customFormat="false" ht="22.35" hidden="false" customHeight="false" outlineLevel="0" collapsed="false">
      <c r="A636" s="6" t="s">
        <v>2457</v>
      </c>
      <c r="B636" s="7" t="s">
        <v>1547</v>
      </c>
      <c r="C636" s="17" t="n">
        <v>1053</v>
      </c>
      <c r="D636" s="16" t="n">
        <v>0.489553599538149</v>
      </c>
      <c r="E636" s="16" t="n">
        <v>0.041655755006766</v>
      </c>
      <c r="F636" s="16" t="n">
        <v>0.50553399489448</v>
      </c>
      <c r="G636" s="16" t="n">
        <v>0.033394525506527</v>
      </c>
      <c r="H636" s="16" t="n">
        <v>3.75289445628734</v>
      </c>
      <c r="I636" s="17" t="n">
        <v>135.829413485375</v>
      </c>
      <c r="J636" s="18" t="n">
        <v>0.000258142364673099</v>
      </c>
      <c r="K636" s="18" t="n">
        <v>0.000391840092682282</v>
      </c>
      <c r="L636" s="16" t="n">
        <v>0.457381873861975</v>
      </c>
      <c r="M636" s="16" t="n">
        <v>0.616083676268861</v>
      </c>
      <c r="N636" s="16" t="n">
        <v>0.0137328700171574</v>
      </c>
      <c r="O636" s="16" t="n">
        <v>0.165243930235967</v>
      </c>
      <c r="P636" s="34" t="b">
        <f aca="false">TRUE()</f>
        <v>1</v>
      </c>
      <c r="Q636" s="18" t="n">
        <v>0.000174190322895327</v>
      </c>
    </row>
    <row r="637" customFormat="false" ht="22.35" hidden="false" customHeight="false" outlineLevel="0" collapsed="false">
      <c r="A637" s="6" t="s">
        <v>2458</v>
      </c>
      <c r="B637" s="7" t="s">
        <v>1547</v>
      </c>
      <c r="C637" s="17" t="n">
        <v>1054</v>
      </c>
      <c r="D637" s="16" t="n">
        <v>0.489600224171595</v>
      </c>
      <c r="E637" s="16" t="n">
        <v>0.0416565485403036</v>
      </c>
      <c r="F637" s="16" t="n">
        <v>0.505568426554299</v>
      </c>
      <c r="G637" s="16" t="n">
        <v>0.0333971483239549</v>
      </c>
      <c r="H637" s="16" t="n">
        <v>3.74993416874021</v>
      </c>
      <c r="I637" s="17" t="n">
        <v>135.832989300769</v>
      </c>
      <c r="J637" s="18" t="n">
        <v>0.000260915049551691</v>
      </c>
      <c r="K637" s="18" t="n">
        <v>0.000395575044314872</v>
      </c>
      <c r="L637" s="16" t="n">
        <v>0.457003416039083</v>
      </c>
      <c r="M637" s="16" t="n">
        <v>0.61613511659808</v>
      </c>
      <c r="N637" s="16" t="n">
        <v>0.0137458926199451</v>
      </c>
      <c r="O637" s="16" t="n">
        <v>0.164981543056866</v>
      </c>
      <c r="P637" s="34" t="b">
        <f aca="false">TRUE()</f>
        <v>1</v>
      </c>
      <c r="Q637" s="18" t="n">
        <v>7.16049382716049E-005</v>
      </c>
    </row>
    <row r="638" customFormat="false" ht="22.35" hidden="false" customHeight="false" outlineLevel="0" collapsed="false">
      <c r="A638" s="6" t="s">
        <v>2459</v>
      </c>
      <c r="B638" s="7" t="s">
        <v>1547</v>
      </c>
      <c r="C638" s="17" t="n">
        <v>1055</v>
      </c>
      <c r="D638" s="16" t="n">
        <v>0.489641799051344</v>
      </c>
      <c r="E638" s="16" t="n">
        <v>0.0416568313735003</v>
      </c>
      <c r="F638" s="16" t="n">
        <v>0.505599042209673</v>
      </c>
      <c r="G638" s="16" t="n">
        <v>0.0333990897846099</v>
      </c>
      <c r="H638" s="16" t="n">
        <v>3.74731317151105</v>
      </c>
      <c r="I638" s="17" t="n">
        <v>135.836075800106</v>
      </c>
      <c r="J638" s="18" t="n">
        <v>0.000263393552027204</v>
      </c>
      <c r="K638" s="18" t="n">
        <v>0.000398935489384269</v>
      </c>
      <c r="L638" s="16" t="n">
        <v>0.456668752786497</v>
      </c>
      <c r="M638" s="16" t="n">
        <v>0.616186556927298</v>
      </c>
      <c r="N638" s="16" t="n">
        <v>0.0137565884774601</v>
      </c>
      <c r="O638" s="16" t="n">
        <v>0.164725876258335</v>
      </c>
      <c r="P638" s="34" t="b">
        <f aca="false">TRUE()</f>
        <v>1</v>
      </c>
      <c r="Q638" s="16" t="n">
        <v>0</v>
      </c>
    </row>
    <row r="639" customFormat="false" ht="22.35" hidden="false" customHeight="false" outlineLevel="0" collapsed="false">
      <c r="A639" s="6" t="s">
        <v>2460</v>
      </c>
      <c r="B639" s="7" t="s">
        <v>1547</v>
      </c>
      <c r="C639" s="17" t="n">
        <v>1056</v>
      </c>
      <c r="D639" s="16" t="n">
        <v>0.48967739517754</v>
      </c>
      <c r="E639" s="16" t="n">
        <v>0.0416568711050956</v>
      </c>
      <c r="F639" s="16" t="n">
        <v>0.505625709286964</v>
      </c>
      <c r="G639" s="16" t="n">
        <v>0.0334005363994912</v>
      </c>
      <c r="H639" s="16" t="n">
        <v>3.74519467657833</v>
      </c>
      <c r="I639" s="17" t="n">
        <v>135.838622525445</v>
      </c>
      <c r="J639" s="18" t="n">
        <v>0.000265413132741172</v>
      </c>
      <c r="K639" s="18" t="n">
        <v>0.00040155468497115</v>
      </c>
      <c r="L639" s="16" t="n">
        <v>0.456398012320476</v>
      </c>
      <c r="M639" s="16" t="n">
        <v>0.616066529492455</v>
      </c>
      <c r="N639" s="16" t="n">
        <v>0.0137565884774601</v>
      </c>
      <c r="O639" s="16" t="n">
        <v>0.164500647817794</v>
      </c>
      <c r="P639" s="34" t="b">
        <f aca="false">TRUE()</f>
        <v>1</v>
      </c>
      <c r="Q639" s="18" t="n">
        <v>4.21810699588477E-005</v>
      </c>
    </row>
    <row r="640" customFormat="false" ht="22.35" hidden="false" customHeight="false" outlineLevel="0" collapsed="false">
      <c r="A640" s="6" t="s">
        <v>2461</v>
      </c>
      <c r="B640" s="7" t="s">
        <v>1547</v>
      </c>
      <c r="C640" s="17" t="n">
        <v>1057</v>
      </c>
      <c r="D640" s="16" t="n">
        <v>0.489710030831005</v>
      </c>
      <c r="E640" s="16" t="n">
        <v>0.0416567104305393</v>
      </c>
      <c r="F640" s="16" t="n">
        <v>0.505651088576007</v>
      </c>
      <c r="G640" s="16" t="n">
        <v>0.0334009563473478</v>
      </c>
      <c r="H640" s="16" t="n">
        <v>3.74349807248165</v>
      </c>
      <c r="I640" s="17" t="n">
        <v>135.839610422576</v>
      </c>
      <c r="J640" s="18" t="n">
        <v>0.000267041849233145</v>
      </c>
      <c r="K640" s="18" t="n">
        <v>0.000403724471518234</v>
      </c>
      <c r="L640" s="16" t="n">
        <v>0.456186387317768</v>
      </c>
      <c r="M640" s="16" t="n">
        <v>0.616066529492455</v>
      </c>
      <c r="N640" s="16" t="n">
        <v>0.0137565884774601</v>
      </c>
      <c r="O640" s="16" t="n">
        <v>0.164297320041363</v>
      </c>
      <c r="P640" s="34" t="b">
        <f aca="false">TRUE()</f>
        <v>1</v>
      </c>
      <c r="Q640" s="18" t="n">
        <v>7.44279383168272E-005</v>
      </c>
    </row>
    <row r="641" customFormat="false" ht="22.35" hidden="false" customHeight="false" outlineLevel="0" collapsed="false">
      <c r="A641" s="6" t="s">
        <v>2462</v>
      </c>
      <c r="B641" s="7" t="s">
        <v>1547</v>
      </c>
      <c r="C641" s="17" t="n">
        <v>1058</v>
      </c>
      <c r="D641" s="16" t="n">
        <v>0.489740408556529</v>
      </c>
      <c r="E641" s="16" t="n">
        <v>0.0416570334387726</v>
      </c>
      <c r="F641" s="16" t="n">
        <v>0.505674806390982</v>
      </c>
      <c r="G641" s="16" t="n">
        <v>0.0334003144977179</v>
      </c>
      <c r="H641" s="16" t="n">
        <v>3.7419165838663</v>
      </c>
      <c r="I641" s="17" t="n">
        <v>135.837988766849</v>
      </c>
      <c r="J641" s="18" t="n">
        <v>0.000268570404008458</v>
      </c>
      <c r="K641" s="18" t="n">
        <v>0.000405739780354969</v>
      </c>
      <c r="L641" s="16" t="n">
        <v>0.45600166131204</v>
      </c>
      <c r="M641" s="16" t="n">
        <v>0.616049382716049</v>
      </c>
      <c r="N641" s="16" t="n">
        <v>0.0137565884774601</v>
      </c>
      <c r="O641" s="16" t="n">
        <v>0.164108694550188</v>
      </c>
      <c r="P641" s="34" t="b">
        <f aca="false">TRUE()</f>
        <v>1</v>
      </c>
      <c r="Q641" s="18" t="n">
        <v>0.000123094763093832</v>
      </c>
    </row>
    <row r="642" customFormat="false" ht="22.35" hidden="false" customHeight="false" outlineLevel="0" collapsed="false">
      <c r="A642" s="6" t="s">
        <v>2463</v>
      </c>
      <c r="B642" s="7" t="s">
        <v>1547</v>
      </c>
      <c r="C642" s="17" t="n">
        <v>1059</v>
      </c>
      <c r="D642" s="16" t="n">
        <v>0.489764779513725</v>
      </c>
      <c r="E642" s="16" t="n">
        <v>0.0416567902798897</v>
      </c>
      <c r="F642" s="16" t="n">
        <v>0.505694269067388</v>
      </c>
      <c r="G642" s="16" t="n">
        <v>0.0333987374374155</v>
      </c>
      <c r="H642" s="16" t="n">
        <v>3.7408034297941</v>
      </c>
      <c r="I642" s="17" t="n">
        <v>135.835500860955</v>
      </c>
      <c r="J642" s="18" t="n">
        <v>0.00026965223293299</v>
      </c>
      <c r="K642" s="18" t="n">
        <v>0.000407077761612189</v>
      </c>
      <c r="L642" s="16" t="n">
        <v>0.455878273210225</v>
      </c>
      <c r="M642" s="16" t="n">
        <v>0.616015089163237</v>
      </c>
      <c r="N642" s="16" t="n">
        <v>0.0137565884774601</v>
      </c>
      <c r="O642" s="16" t="n">
        <v>0.163957208309994</v>
      </c>
      <c r="P642" s="34" t="b">
        <f aca="false">TRUE()</f>
        <v>1</v>
      </c>
      <c r="Q642" s="18" t="n">
        <v>0.000157692416432117</v>
      </c>
    </row>
    <row r="643" customFormat="false" ht="22.35" hidden="false" customHeight="false" outlineLevel="0" collapsed="false">
      <c r="A643" s="6" t="s">
        <v>2464</v>
      </c>
      <c r="B643" s="7" t="s">
        <v>1547</v>
      </c>
      <c r="C643" s="17" t="n">
        <v>1060</v>
      </c>
      <c r="D643" s="16" t="n">
        <v>0.489781645185193</v>
      </c>
      <c r="E643" s="16" t="n">
        <v>0.0416559666458856</v>
      </c>
      <c r="F643" s="16" t="n">
        <v>0.505708143162028</v>
      </c>
      <c r="G643" s="16" t="n">
        <v>0.0333963279495895</v>
      </c>
      <c r="H643" s="16" t="n">
        <v>3.7401971669105</v>
      </c>
      <c r="I643" s="17" t="n">
        <v>135.832352366468</v>
      </c>
      <c r="J643" s="18" t="n">
        <v>0.000270244459124701</v>
      </c>
      <c r="K643" s="18" t="n">
        <v>0.000407675210966016</v>
      </c>
      <c r="L643" s="16" t="n">
        <v>0.45581991023595</v>
      </c>
      <c r="M643" s="16" t="n">
        <v>0.615877914951989</v>
      </c>
      <c r="N643" s="16" t="n">
        <v>0.0137565884774601</v>
      </c>
      <c r="O643" s="16" t="n">
        <v>0.163841272663909</v>
      </c>
      <c r="P643" s="34" t="b">
        <f aca="false">TRUE()</f>
        <v>1</v>
      </c>
      <c r="Q643" s="18" t="n">
        <v>0.00010891065807175</v>
      </c>
    </row>
    <row r="644" customFormat="false" ht="22.35" hidden="false" customHeight="false" outlineLevel="0" collapsed="false">
      <c r="A644" s="6" t="s">
        <v>2465</v>
      </c>
      <c r="B644" s="7" t="s">
        <v>1547</v>
      </c>
      <c r="C644" s="17" t="n">
        <v>1061</v>
      </c>
      <c r="D644" s="16" t="n">
        <v>0.489791276844624</v>
      </c>
      <c r="E644" s="16" t="n">
        <v>0.0416545518603261</v>
      </c>
      <c r="F644" s="16" t="n">
        <v>0.505716243555209</v>
      </c>
      <c r="G644" s="16" t="n">
        <v>0.0333932175768135</v>
      </c>
      <c r="H644" s="16" t="n">
        <v>3.73998979319067</v>
      </c>
      <c r="I644" s="17" t="n">
        <v>135.828795402507</v>
      </c>
      <c r="J644" s="18" t="n">
        <v>0.00027044909811568</v>
      </c>
      <c r="K644" s="18" t="n">
        <v>0.000407835667579967</v>
      </c>
      <c r="L644" s="16" t="n">
        <v>0.455812172615665</v>
      </c>
      <c r="M644" s="16" t="n">
        <v>0.615895061728395</v>
      </c>
      <c r="N644" s="16" t="n">
        <v>0.0137565884774601</v>
      </c>
      <c r="O644" s="16" t="n">
        <v>0.163755542639862</v>
      </c>
      <c r="P644" s="34" t="b">
        <f aca="false">TRUE()</f>
        <v>1</v>
      </c>
      <c r="Q644" s="18" t="n">
        <v>2.77777777777778E-005</v>
      </c>
    </row>
    <row r="645" customFormat="false" ht="22.35" hidden="false" customHeight="false" outlineLevel="0" collapsed="false">
      <c r="A645" s="6" t="s">
        <v>2466</v>
      </c>
      <c r="B645" s="7" t="s">
        <v>1547</v>
      </c>
      <c r="C645" s="17" t="n">
        <v>1062</v>
      </c>
      <c r="D645" s="16" t="n">
        <v>0.489791889566273</v>
      </c>
      <c r="E645" s="16" t="n">
        <v>0.041652222421571</v>
      </c>
      <c r="F645" s="16" t="n">
        <v>0.505716811648247</v>
      </c>
      <c r="G645" s="16" t="n">
        <v>0.0333897428407335</v>
      </c>
      <c r="H645" s="16" t="n">
        <v>3.74020897865699</v>
      </c>
      <c r="I645" s="17" t="n">
        <v>135.825902323235</v>
      </c>
      <c r="J645" s="18" t="n">
        <v>0.000270237591053937</v>
      </c>
      <c r="K645" s="18" t="n">
        <v>0.000407675210966016</v>
      </c>
      <c r="L645" s="16" t="n">
        <v>0.455853150999433</v>
      </c>
      <c r="M645" s="16" t="n">
        <v>0.615963648834019</v>
      </c>
      <c r="N645" s="16" t="n">
        <v>0.0137565884774601</v>
      </c>
      <c r="O645" s="16" t="n">
        <v>0.16370831214821</v>
      </c>
      <c r="P645" s="34" t="b">
        <f aca="false">TRUE()</f>
        <v>1</v>
      </c>
      <c r="Q645" s="16" t="n">
        <v>0</v>
      </c>
    </row>
    <row r="646" customFormat="false" ht="22.35" hidden="false" customHeight="false" outlineLevel="0" collapsed="false">
      <c r="A646" s="6" t="s">
        <v>2467</v>
      </c>
      <c r="B646" s="7" t="s">
        <v>1547</v>
      </c>
      <c r="C646" s="17" t="n">
        <v>1063</v>
      </c>
      <c r="D646" s="16" t="n">
        <v>0.489784371882208</v>
      </c>
      <c r="E646" s="16" t="n">
        <v>0.0416486916468324</v>
      </c>
      <c r="F646" s="16" t="n">
        <v>0.505711190552666</v>
      </c>
      <c r="G646" s="16" t="n">
        <v>0.0333856838494827</v>
      </c>
      <c r="H646" s="16" t="n">
        <v>3.74098721361626</v>
      </c>
      <c r="I646" s="17" t="n">
        <v>135.823690783739</v>
      </c>
      <c r="J646" s="18" t="n">
        <v>0.000269482105938641</v>
      </c>
      <c r="K646" s="18" t="n">
        <v>0.000406968973670074</v>
      </c>
      <c r="L646" s="16" t="n">
        <v>0.455958909583661</v>
      </c>
      <c r="M646" s="16" t="n">
        <v>0.616015089163237</v>
      </c>
      <c r="N646" s="16" t="n">
        <v>0.0137432063087405</v>
      </c>
      <c r="O646" s="16" t="n">
        <v>0.163689182863789</v>
      </c>
      <c r="P646" s="34" t="b">
        <f aca="false">TRUE()</f>
        <v>1</v>
      </c>
      <c r="Q646" s="18" t="n">
        <v>7.80070546737214E-005</v>
      </c>
    </row>
    <row r="647" customFormat="false" ht="22.35" hidden="false" customHeight="false" outlineLevel="0" collapsed="false">
      <c r="A647" s="6" t="s">
        <v>2468</v>
      </c>
      <c r="B647" s="7" t="s">
        <v>1547</v>
      </c>
      <c r="C647" s="17" t="n">
        <v>1064</v>
      </c>
      <c r="D647" s="16" t="n">
        <v>0.489770966765179</v>
      </c>
      <c r="E647" s="16" t="n">
        <v>0.0416445311015324</v>
      </c>
      <c r="F647" s="16" t="n">
        <v>0.505701369863071</v>
      </c>
      <c r="G647" s="16" t="n">
        <v>0.0333811432691224</v>
      </c>
      <c r="H647" s="16" t="n">
        <v>3.74221836617375</v>
      </c>
      <c r="I647" s="17" t="n">
        <v>135.821520757142</v>
      </c>
      <c r="J647" s="18" t="n">
        <v>0.000268290083165475</v>
      </c>
      <c r="K647" s="18" t="n">
        <v>0.000405463891164137</v>
      </c>
      <c r="L647" s="16" t="n">
        <v>0.456119672692934</v>
      </c>
      <c r="M647" s="16" t="n">
        <v>0.616066529492455</v>
      </c>
      <c r="N647" s="16" t="n">
        <v>0.0137289073696379</v>
      </c>
      <c r="O647" s="16" t="n">
        <v>0.163684155444477</v>
      </c>
      <c r="P647" s="34" t="b">
        <f aca="false">TRUE()</f>
        <v>1</v>
      </c>
      <c r="Q647" s="18" t="n">
        <v>4.03709223381355E-005</v>
      </c>
    </row>
    <row r="648" customFormat="false" ht="22.35" hidden="false" customHeight="false" outlineLevel="0" collapsed="false">
      <c r="A648" s="6" t="s">
        <v>2469</v>
      </c>
      <c r="B648" s="7" t="s">
        <v>1547</v>
      </c>
      <c r="C648" s="17" t="n">
        <v>1065</v>
      </c>
      <c r="D648" s="16" t="n">
        <v>0.489752246301806</v>
      </c>
      <c r="E648" s="16" t="n">
        <v>0.0416400371309523</v>
      </c>
      <c r="F648" s="16" t="n">
        <v>0.50568813646163</v>
      </c>
      <c r="G648" s="16" t="n">
        <v>0.0333766153575556</v>
      </c>
      <c r="H648" s="16" t="n">
        <v>3.74392317290853</v>
      </c>
      <c r="I648" s="17" t="n">
        <v>135.819854314102</v>
      </c>
      <c r="J648" s="18" t="n">
        <v>0.000266646760475346</v>
      </c>
      <c r="K648" s="18" t="n">
        <v>0.000403274072876344</v>
      </c>
      <c r="L648" s="16" t="n">
        <v>0.456335690115357</v>
      </c>
      <c r="M648" s="16" t="n">
        <v>0.616152263374486</v>
      </c>
      <c r="N648" s="16" t="n">
        <v>0.0137023675596257</v>
      </c>
      <c r="O648" s="16" t="n">
        <v>0.163706838752933</v>
      </c>
      <c r="P648" s="34" t="b">
        <f aca="false">TRUE()</f>
        <v>1</v>
      </c>
      <c r="Q648" s="18" t="n">
        <v>9.25925925925926E-006</v>
      </c>
    </row>
    <row r="649" customFormat="false" ht="22.35" hidden="false" customHeight="false" outlineLevel="0" collapsed="false">
      <c r="A649" s="6" t="s">
        <v>2470</v>
      </c>
      <c r="B649" s="7" t="s">
        <v>1547</v>
      </c>
      <c r="C649" s="17" t="n">
        <v>1066</v>
      </c>
      <c r="D649" s="16" t="n">
        <v>0.489727697753464</v>
      </c>
      <c r="E649" s="16" t="n">
        <v>0.0416349180247654</v>
      </c>
      <c r="F649" s="16" t="n">
        <v>0.505672058425301</v>
      </c>
      <c r="G649" s="16" t="n">
        <v>0.033372109043373</v>
      </c>
      <c r="H649" s="16" t="n">
        <v>3.7463789266868</v>
      </c>
      <c r="I649" s="17" t="n">
        <v>135.819128573551</v>
      </c>
      <c r="J649" s="18" t="n">
        <v>0.000264295154786065</v>
      </c>
      <c r="K649" s="18" t="n">
        <v>0.000400155013630854</v>
      </c>
      <c r="L649" s="16" t="n">
        <v>0.456638600217726</v>
      </c>
      <c r="M649" s="16" t="n">
        <v>0.61639231824417</v>
      </c>
      <c r="N649" s="16" t="n">
        <v>0.0136590329002571</v>
      </c>
      <c r="O649" s="16" t="n">
        <v>0.16376943769497</v>
      </c>
      <c r="P649" s="34" t="b">
        <f aca="false">TRUE()</f>
        <v>1</v>
      </c>
      <c r="Q649" s="16" t="n">
        <v>0</v>
      </c>
    </row>
    <row r="650" customFormat="false" ht="22.35" hidden="false" customHeight="false" outlineLevel="0" collapsed="false">
      <c r="A650" s="6" t="s">
        <v>2471</v>
      </c>
      <c r="B650" s="7" t="s">
        <v>1547</v>
      </c>
      <c r="C650" s="17" t="n">
        <v>1067</v>
      </c>
      <c r="D650" s="16" t="n">
        <v>0.489698968370644</v>
      </c>
      <c r="E650" s="16" t="n">
        <v>0.0416296225363345</v>
      </c>
      <c r="F650" s="16" t="n">
        <v>0.505654560054748</v>
      </c>
      <c r="G650" s="16" t="n">
        <v>0.0333674990203639</v>
      </c>
      <c r="H650" s="16" t="n">
        <v>3.74949939924124</v>
      </c>
      <c r="I650" s="17" t="n">
        <v>135.818470489496</v>
      </c>
      <c r="J650" s="18" t="n">
        <v>0.000261335189724424</v>
      </c>
      <c r="K650" s="18" t="n">
        <v>0.00039596240867337</v>
      </c>
      <c r="L650" s="16" t="n">
        <v>0.457022202449951</v>
      </c>
      <c r="M650" s="16" t="n">
        <v>0.616495198902606</v>
      </c>
      <c r="N650" s="16" t="n">
        <v>0.0136044145686293</v>
      </c>
      <c r="O650" s="16" t="n">
        <v>0.163864909316689</v>
      </c>
      <c r="P650" s="34" t="b">
        <f aca="false">TRUE()</f>
        <v>1</v>
      </c>
      <c r="Q650" s="18" t="n">
        <v>8.87570937257561E-005</v>
      </c>
    </row>
    <row r="651" customFormat="false" ht="22.35" hidden="false" customHeight="false" outlineLevel="0" collapsed="false">
      <c r="A651" s="6" t="s">
        <v>2472</v>
      </c>
      <c r="B651" s="7" t="s">
        <v>1547</v>
      </c>
      <c r="C651" s="17" t="n">
        <v>1068</v>
      </c>
      <c r="D651" s="16" t="n">
        <v>0.489667276743626</v>
      </c>
      <c r="E651" s="16" t="n">
        <v>0.041624225237841</v>
      </c>
      <c r="F651" s="16" t="n">
        <v>0.505636023554657</v>
      </c>
      <c r="G651" s="16" t="n">
        <v>0.0333625391805677</v>
      </c>
      <c r="H651" s="16" t="n">
        <v>3.75308550586731</v>
      </c>
      <c r="I651" s="17" t="n">
        <v>135.817329235804</v>
      </c>
      <c r="J651" s="18" t="n">
        <v>0.000257972621376661</v>
      </c>
      <c r="K651" s="18" t="n">
        <v>0.00039172571486028</v>
      </c>
      <c r="L651" s="16" t="n">
        <v>0.457464957792573</v>
      </c>
      <c r="M651" s="16" t="n">
        <v>0.616598079561043</v>
      </c>
      <c r="N651" s="16" t="n">
        <v>0.0135523646821098</v>
      </c>
      <c r="O651" s="16" t="n">
        <v>0.163985160280137</v>
      </c>
      <c r="P651" s="34" t="b">
        <f aca="false">TRUE()</f>
        <v>1</v>
      </c>
      <c r="Q651" s="18" t="n">
        <v>9.31387509327413E-005</v>
      </c>
    </row>
    <row r="652" customFormat="false" ht="22.35" hidden="false" customHeight="false" outlineLevel="0" collapsed="false">
      <c r="A652" s="6" t="s">
        <v>2473</v>
      </c>
      <c r="B652" s="7" t="s">
        <v>1547</v>
      </c>
      <c r="C652" s="17" t="n">
        <v>1069</v>
      </c>
      <c r="D652" s="16" t="n">
        <v>0.489632458770528</v>
      </c>
      <c r="E652" s="16" t="n">
        <v>0.0416180504404375</v>
      </c>
      <c r="F652" s="16" t="n">
        <v>0.505615815661953</v>
      </c>
      <c r="G652" s="16" t="n">
        <v>0.0333568244180119</v>
      </c>
      <c r="H652" s="16" t="n">
        <v>3.75708643359287</v>
      </c>
      <c r="I652" s="17" t="n">
        <v>135.815950411319</v>
      </c>
      <c r="J652" s="18" t="n">
        <v>0.000254269585556473</v>
      </c>
      <c r="K652" s="18" t="n">
        <v>0.00038652702566277</v>
      </c>
      <c r="L652" s="16" t="n">
        <v>0.457959464780634</v>
      </c>
      <c r="M652" s="16" t="n">
        <v>0.616580932784636</v>
      </c>
      <c r="N652" s="16" t="n">
        <v>0.0134976682230195</v>
      </c>
      <c r="O652" s="16" t="n">
        <v>0.164121339895886</v>
      </c>
      <c r="P652" s="34" t="b">
        <f aca="false">TRUE()</f>
        <v>1</v>
      </c>
      <c r="Q652" s="18" t="n">
        <v>0.000113290726061898</v>
      </c>
    </row>
    <row r="653" customFormat="false" ht="22.35" hidden="false" customHeight="false" outlineLevel="0" collapsed="false">
      <c r="A653" s="6" t="s">
        <v>2474</v>
      </c>
      <c r="B653" s="7" t="s">
        <v>1547</v>
      </c>
      <c r="C653" s="17" t="n">
        <v>1070</v>
      </c>
      <c r="D653" s="16" t="n">
        <v>0.489595452780029</v>
      </c>
      <c r="E653" s="16" t="n">
        <v>0.0416113888790946</v>
      </c>
      <c r="F653" s="16" t="n">
        <v>0.505593975911352</v>
      </c>
      <c r="G653" s="16" t="n">
        <v>0.0333503186444665</v>
      </c>
      <c r="H653" s="16" t="n">
        <v>3.76126846668703</v>
      </c>
      <c r="I653" s="17" t="n">
        <v>135.813849117469</v>
      </c>
      <c r="J653" s="18" t="n">
        <v>0.000250453283459152</v>
      </c>
      <c r="K653" s="18" t="n">
        <v>0.000381424266552469</v>
      </c>
      <c r="L653" s="16" t="n">
        <v>0.458479646767832</v>
      </c>
      <c r="M653" s="16" t="n">
        <v>0.616649519890261</v>
      </c>
      <c r="N653" s="16" t="n">
        <v>0.0134384196518595</v>
      </c>
      <c r="O653" s="16" t="n">
        <v>0.16426061444167</v>
      </c>
      <c r="P653" s="34" t="b">
        <f aca="false">TRUE()</f>
        <v>1</v>
      </c>
      <c r="Q653" s="18" t="n">
        <v>5.09259259259259E-005</v>
      </c>
    </row>
    <row r="654" customFormat="false" ht="22.35" hidden="false" customHeight="false" outlineLevel="0" collapsed="false">
      <c r="A654" s="6" t="s">
        <v>2475</v>
      </c>
      <c r="B654" s="7" t="s">
        <v>1547</v>
      </c>
      <c r="C654" s="17" t="n">
        <v>1071</v>
      </c>
      <c r="D654" s="16" t="n">
        <v>0.489556632310393</v>
      </c>
      <c r="E654" s="16" t="n">
        <v>0.0416044075237252</v>
      </c>
      <c r="F654" s="16" t="n">
        <v>0.505570024261356</v>
      </c>
      <c r="G654" s="16" t="n">
        <v>0.0333429140778693</v>
      </c>
      <c r="H654" s="16" t="n">
        <v>3.76541913890721</v>
      </c>
      <c r="I654" s="17" t="n">
        <v>135.810589790951</v>
      </c>
      <c r="J654" s="18" t="n">
        <v>0.000246720144631787</v>
      </c>
      <c r="K654" s="18" t="n">
        <v>0.000376291290048481</v>
      </c>
      <c r="L654" s="16" t="n">
        <v>0.459001782483989</v>
      </c>
      <c r="M654" s="16" t="n">
        <v>0.616786694101509</v>
      </c>
      <c r="N654" s="16" t="n">
        <v>0.0133639032132591</v>
      </c>
      <c r="O654" s="16" t="n">
        <v>0.164402294763458</v>
      </c>
      <c r="P654" s="34" t="b">
        <f aca="false">TRUE()</f>
        <v>1</v>
      </c>
      <c r="Q654" s="18" t="n">
        <v>0.000111664778331445</v>
      </c>
    </row>
    <row r="655" customFormat="false" ht="22.35" hidden="false" customHeight="false" outlineLevel="0" collapsed="false">
      <c r="A655" s="6" t="s">
        <v>2476</v>
      </c>
      <c r="B655" s="7" t="s">
        <v>1547</v>
      </c>
      <c r="C655" s="17" t="n">
        <v>1072</v>
      </c>
      <c r="D655" s="16" t="n">
        <v>0.489515151146637</v>
      </c>
      <c r="E655" s="16" t="n">
        <v>0.0415970063945869</v>
      </c>
      <c r="F655" s="16" t="n">
        <v>0.505543110193877</v>
      </c>
      <c r="G655" s="16" t="n">
        <v>0.0333348355866226</v>
      </c>
      <c r="H655" s="16" t="n">
        <v>3.76954267839697</v>
      </c>
      <c r="I655" s="17" t="n">
        <v>135.806721469854</v>
      </c>
      <c r="J655" s="18" t="n">
        <v>0.000243064136819857</v>
      </c>
      <c r="K655" s="18" t="n">
        <v>0.000371261011336917</v>
      </c>
      <c r="L655" s="16" t="n">
        <v>0.459523677540851</v>
      </c>
      <c r="M655" s="16" t="n">
        <v>0.616855281207133</v>
      </c>
      <c r="N655" s="16" t="n">
        <v>0.0133007161604972</v>
      </c>
      <c r="O655" s="16" t="n">
        <v>0.164546142450846</v>
      </c>
      <c r="P655" s="34" t="b">
        <f aca="false">TRUE()</f>
        <v>1</v>
      </c>
      <c r="Q655" s="18" t="n">
        <v>4.07667620782373E-006</v>
      </c>
    </row>
    <row r="656" customFormat="false" ht="22.35" hidden="false" customHeight="false" outlineLevel="0" collapsed="false">
      <c r="A656" s="6" t="s">
        <v>2477</v>
      </c>
      <c r="B656" s="7" t="s">
        <v>1547</v>
      </c>
      <c r="C656" s="17" t="n">
        <v>1073</v>
      </c>
      <c r="D656" s="16" t="n">
        <v>0.489469695483107</v>
      </c>
      <c r="E656" s="16" t="n">
        <v>0.0415893506094454</v>
      </c>
      <c r="F656" s="16" t="n">
        <v>0.505512065224896</v>
      </c>
      <c r="G656" s="16" t="n">
        <v>0.0333259183581512</v>
      </c>
      <c r="H656" s="16" t="n">
        <v>3.77366223943145</v>
      </c>
      <c r="I656" s="17" t="n">
        <v>135.801708484463</v>
      </c>
      <c r="J656" s="18" t="n">
        <v>0.000239463775905014</v>
      </c>
      <c r="K656" s="18" t="n">
        <v>0.000366166053797276</v>
      </c>
      <c r="L656" s="16" t="n">
        <v>0.460050833475939</v>
      </c>
      <c r="M656" s="16" t="n">
        <v>0.616941015089163</v>
      </c>
      <c r="N656" s="16" t="n">
        <v>0.013248637577676</v>
      </c>
      <c r="O656" s="16" t="n">
        <v>0.164698187285292</v>
      </c>
      <c r="P656" s="34" t="b">
        <f aca="false">TRUE()</f>
        <v>1</v>
      </c>
      <c r="Q656" s="18" t="n">
        <v>6.38888888888889E-005</v>
      </c>
    </row>
    <row r="657" customFormat="false" ht="22.35" hidden="false" customHeight="false" outlineLevel="0" collapsed="false">
      <c r="A657" s="6" t="s">
        <v>2478</v>
      </c>
      <c r="B657" s="7" t="s">
        <v>1547</v>
      </c>
      <c r="C657" s="17" t="n">
        <v>1074</v>
      </c>
      <c r="D657" s="16" t="n">
        <v>0.489420672382144</v>
      </c>
      <c r="E657" s="16" t="n">
        <v>0.0415816542903798</v>
      </c>
      <c r="F657" s="16" t="n">
        <v>0.505476883671441</v>
      </c>
      <c r="G657" s="16" t="n">
        <v>0.0333156938326472</v>
      </c>
      <c r="H657" s="16" t="n">
        <v>3.77766961591918</v>
      </c>
      <c r="I657" s="17" t="n">
        <v>135.794397002904</v>
      </c>
      <c r="J657" s="18" t="n">
        <v>0.000236011646076656</v>
      </c>
      <c r="K657" s="18" t="n">
        <v>0.000361370552862686</v>
      </c>
      <c r="L657" s="16" t="n">
        <v>0.46057583432984</v>
      </c>
      <c r="M657" s="16" t="n">
        <v>0.617095336076818</v>
      </c>
      <c r="N657" s="16" t="n">
        <v>0.0131834012598305</v>
      </c>
      <c r="O657" s="16" t="n">
        <v>0.164848173502091</v>
      </c>
      <c r="P657" s="34" t="b">
        <f aca="false">TRUE()</f>
        <v>1</v>
      </c>
      <c r="Q657" s="18" t="n">
        <v>4.70679012345679E-005</v>
      </c>
    </row>
    <row r="658" customFormat="false" ht="22.35" hidden="false" customHeight="false" outlineLevel="0" collapsed="false">
      <c r="A658" s="6" t="s">
        <v>2479</v>
      </c>
      <c r="B658" s="7" t="s">
        <v>1547</v>
      </c>
      <c r="C658" s="17" t="n">
        <v>1075</v>
      </c>
      <c r="D658" s="16" t="n">
        <v>0.489365026664444</v>
      </c>
      <c r="E658" s="16" t="n">
        <v>0.0415732031779265</v>
      </c>
      <c r="F658" s="16" t="n">
        <v>0.50543554081871</v>
      </c>
      <c r="G658" s="16" t="n">
        <v>0.0333043577713964</v>
      </c>
      <c r="H658" s="16" t="n">
        <v>3.78186234938161</v>
      </c>
      <c r="I658" s="17" t="n">
        <v>135.786170483067</v>
      </c>
      <c r="J658" s="18" t="n">
        <v>0.000232450808150903</v>
      </c>
      <c r="K658" s="18" t="n">
        <v>0.000356361600970169</v>
      </c>
      <c r="L658" s="16" t="n">
        <v>0.46112809451281</v>
      </c>
      <c r="M658" s="16" t="n">
        <v>0.61721536351166</v>
      </c>
      <c r="N658" s="16" t="n">
        <v>0.0131372117093603</v>
      </c>
      <c r="O658" s="16" t="n">
        <v>0.165011516937952</v>
      </c>
      <c r="P658" s="34" t="b">
        <f aca="false">TRUE()</f>
        <v>1</v>
      </c>
      <c r="Q658" s="18" t="n">
        <v>0.000180306486383064</v>
      </c>
    </row>
    <row r="659" customFormat="false" ht="22.35" hidden="false" customHeight="false" outlineLevel="0" collapsed="false">
      <c r="A659" s="6" t="s">
        <v>2480</v>
      </c>
      <c r="B659" s="7" t="s">
        <v>1547</v>
      </c>
      <c r="C659" s="17" t="n">
        <v>1076</v>
      </c>
      <c r="D659" s="16" t="n">
        <v>0.489301040135297</v>
      </c>
      <c r="E659" s="16" t="n">
        <v>0.0415637559991767</v>
      </c>
      <c r="F659" s="16" t="n">
        <v>0.505387026386632</v>
      </c>
      <c r="G659" s="16" t="n">
        <v>0.03329200438636</v>
      </c>
      <c r="H659" s="16" t="n">
        <v>3.78642570370084</v>
      </c>
      <c r="I659" s="17" t="n">
        <v>135.777546386723</v>
      </c>
      <c r="J659" s="18" t="n">
        <v>0.000228632986478994</v>
      </c>
      <c r="K659" s="18" t="n">
        <v>0.000351027337731344</v>
      </c>
      <c r="L659" s="16" t="n">
        <v>0.461727643333862</v>
      </c>
      <c r="M659" s="16" t="n">
        <v>0.617352537722908</v>
      </c>
      <c r="N659" s="16" t="n">
        <v>0.0130581332299938</v>
      </c>
      <c r="O659" s="16" t="n">
        <v>0.165194778207372</v>
      </c>
      <c r="P659" s="34" t="b">
        <f aca="false">TRUE()</f>
        <v>1</v>
      </c>
      <c r="Q659" s="18" t="n">
        <v>0.000128350970017637</v>
      </c>
    </row>
    <row r="660" customFormat="false" ht="22.35" hidden="false" customHeight="false" outlineLevel="0" collapsed="false">
      <c r="A660" s="6" t="s">
        <v>2481</v>
      </c>
      <c r="B660" s="7" t="s">
        <v>1547</v>
      </c>
      <c r="C660" s="17" t="n">
        <v>1077</v>
      </c>
      <c r="D660" s="16" t="n">
        <v>0.48922849749267</v>
      </c>
      <c r="E660" s="16" t="n">
        <v>0.0415535910373561</v>
      </c>
      <c r="F660" s="16" t="n">
        <v>0.505331177338387</v>
      </c>
      <c r="G660" s="16" t="n">
        <v>0.0332785138446162</v>
      </c>
      <c r="H660" s="16" t="n">
        <v>3.79135164115148</v>
      </c>
      <c r="I660" s="17" t="n">
        <v>135.767906404566</v>
      </c>
      <c r="J660" s="18" t="n">
        <v>0.000224578877181951</v>
      </c>
      <c r="K660" s="18" t="n">
        <v>0.000345698197442543</v>
      </c>
      <c r="L660" s="16" t="n">
        <v>0.462376620876145</v>
      </c>
      <c r="M660" s="16" t="n">
        <v>0.617352537722908</v>
      </c>
      <c r="N660" s="16" t="n">
        <v>0.0129881815092697</v>
      </c>
      <c r="O660" s="16" t="n">
        <v>0.165392474999317</v>
      </c>
      <c r="P660" s="34" t="b">
        <f aca="false">TRUE()</f>
        <v>1</v>
      </c>
      <c r="Q660" s="18" t="n">
        <v>0.000130289057920637</v>
      </c>
    </row>
    <row r="661" customFormat="false" ht="22.35" hidden="false" customHeight="false" outlineLevel="0" collapsed="false">
      <c r="A661" s="6" t="s">
        <v>2482</v>
      </c>
      <c r="B661" s="7" t="s">
        <v>1547</v>
      </c>
      <c r="C661" s="17" t="n">
        <v>1078</v>
      </c>
      <c r="D661" s="16" t="n">
        <v>0.489151717556334</v>
      </c>
      <c r="E661" s="16" t="n">
        <v>0.0415425730326065</v>
      </c>
      <c r="F661" s="16" t="n">
        <v>0.50527157483674</v>
      </c>
      <c r="G661" s="16" t="n">
        <v>0.0332637472261112</v>
      </c>
      <c r="H661" s="16" t="n">
        <v>3.7964797573094</v>
      </c>
      <c r="I661" s="17" t="n">
        <v>135.757194675906</v>
      </c>
      <c r="J661" s="18" t="n">
        <v>0.000220431368098555</v>
      </c>
      <c r="K661" s="18" t="n">
        <v>0.000339944324641026</v>
      </c>
      <c r="L661" s="16" t="n">
        <v>0.463055783122474</v>
      </c>
      <c r="M661" s="16" t="n">
        <v>0.617541152263375</v>
      </c>
      <c r="N661" s="16" t="n">
        <v>0.0129078304220108</v>
      </c>
      <c r="O661" s="16" t="n">
        <v>0.165580170661202</v>
      </c>
      <c r="P661" s="34" t="b">
        <f aca="false">TRUE()</f>
        <v>1</v>
      </c>
      <c r="Q661" s="18" t="n">
        <v>4.69135802469136E-005</v>
      </c>
    </row>
    <row r="662" customFormat="false" ht="22.35" hidden="false" customHeight="false" outlineLevel="0" collapsed="false">
      <c r="A662" s="6" t="s">
        <v>2483</v>
      </c>
      <c r="B662" s="7" t="s">
        <v>1547</v>
      </c>
      <c r="C662" s="17" t="n">
        <v>1079</v>
      </c>
      <c r="D662" s="16" t="n">
        <v>0.489071803027014</v>
      </c>
      <c r="E662" s="16" t="n">
        <v>0.0415303315688065</v>
      </c>
      <c r="F662" s="16" t="n">
        <v>0.50520896378074</v>
      </c>
      <c r="G662" s="16" t="n">
        <v>0.0332477170840733</v>
      </c>
      <c r="H662" s="16" t="n">
        <v>3.80175616761582</v>
      </c>
      <c r="I662" s="17" t="n">
        <v>135.745967465719</v>
      </c>
      <c r="J662" s="18" t="n">
        <v>0.000216240045409991</v>
      </c>
      <c r="K662" s="18" t="n">
        <v>0.000334163991198729</v>
      </c>
      <c r="L662" s="16" t="n">
        <v>0.463755797151738</v>
      </c>
      <c r="M662" s="16" t="n">
        <v>0.617644032921811</v>
      </c>
      <c r="N662" s="16" t="n">
        <v>0.0128171160229264</v>
      </c>
      <c r="O662" s="16" t="n">
        <v>0.165750552501842</v>
      </c>
      <c r="P662" s="34" t="b">
        <f aca="false">TRUE()</f>
        <v>1</v>
      </c>
      <c r="Q662" s="18" t="n">
        <v>0.000262657918026752</v>
      </c>
    </row>
    <row r="663" customFormat="false" ht="22.35" hidden="false" customHeight="false" outlineLevel="0" collapsed="false">
      <c r="A663" s="6" t="s">
        <v>2484</v>
      </c>
      <c r="B663" s="7" t="s">
        <v>1547</v>
      </c>
      <c r="C663" s="17" t="n">
        <v>1080</v>
      </c>
      <c r="D663" s="16" t="n">
        <v>0.488988980298025</v>
      </c>
      <c r="E663" s="16" t="n">
        <v>0.0415166433293829</v>
      </c>
      <c r="F663" s="16" t="n">
        <v>0.505143467463959</v>
      </c>
      <c r="G663" s="16" t="n">
        <v>0.0332303898762307</v>
      </c>
      <c r="H663" s="16" t="n">
        <v>3.80717578408129</v>
      </c>
      <c r="I663" s="17" t="n">
        <v>135.734485404183</v>
      </c>
      <c r="J663" s="18" t="n">
        <v>0.000212013818570225</v>
      </c>
      <c r="K663" s="18" t="n">
        <v>0.000328383262698927</v>
      </c>
      <c r="L663" s="16" t="n">
        <v>0.464474750171581</v>
      </c>
      <c r="M663" s="16" t="n">
        <v>0.617729766803841</v>
      </c>
      <c r="N663" s="16" t="n">
        <v>0.0127277884873004</v>
      </c>
      <c r="O663" s="16" t="n">
        <v>0.165903447976739</v>
      </c>
      <c r="P663" s="34" t="b">
        <f aca="false">TRUE()</f>
        <v>1</v>
      </c>
      <c r="Q663" s="18" t="n">
        <v>0.000140077489455751</v>
      </c>
    </row>
    <row r="664" customFormat="false" ht="22.35" hidden="false" customHeight="false" outlineLevel="0" collapsed="false">
      <c r="A664" s="6" t="s">
        <v>2485</v>
      </c>
      <c r="B664" s="7" t="s">
        <v>1547</v>
      </c>
      <c r="C664" s="17" t="n">
        <v>1081</v>
      </c>
      <c r="D664" s="16" t="n">
        <v>0.488905275156053</v>
      </c>
      <c r="E664" s="16" t="n">
        <v>0.0415014230826611</v>
      </c>
      <c r="F664" s="16" t="n">
        <v>0.505077086778506</v>
      </c>
      <c r="G664" s="16" t="n">
        <v>0.0332116083443026</v>
      </c>
      <c r="H664" s="16" t="n">
        <v>3.81274245302356</v>
      </c>
      <c r="I664" s="17" t="n">
        <v>135.722586656541</v>
      </c>
      <c r="J664" s="18" t="n">
        <v>0.000207754750596306</v>
      </c>
      <c r="K664" s="18" t="n">
        <v>0.000322070308171337</v>
      </c>
      <c r="L664" s="16" t="n">
        <v>0.465213942606063</v>
      </c>
      <c r="M664" s="16" t="n">
        <v>0.617935528120713</v>
      </c>
      <c r="N664" s="16" t="n">
        <v>0.0126272447340626</v>
      </c>
      <c r="O664" s="16" t="n">
        <v>0.166031607744943</v>
      </c>
      <c r="P664" s="34" t="b">
        <f aca="false">TRUE()</f>
        <v>1</v>
      </c>
      <c r="Q664" s="18" t="n">
        <v>7.64797414072777E-005</v>
      </c>
    </row>
    <row r="665" customFormat="false" ht="22.35" hidden="false" customHeight="false" outlineLevel="0" collapsed="false">
      <c r="A665" s="6" t="s">
        <v>2486</v>
      </c>
      <c r="B665" s="7" t="s">
        <v>1547</v>
      </c>
      <c r="C665" s="17" t="n">
        <v>1082</v>
      </c>
      <c r="D665" s="16" t="n">
        <v>0.48881634359035</v>
      </c>
      <c r="E665" s="16" t="n">
        <v>0.0414844948883669</v>
      </c>
      <c r="F665" s="16" t="n">
        <v>0.505006456732015</v>
      </c>
      <c r="G665" s="16" t="n">
        <v>0.0331922352847348</v>
      </c>
      <c r="H665" s="16" t="n">
        <v>3.81869098173767</v>
      </c>
      <c r="I665" s="17" t="n">
        <v>135.712079385762</v>
      </c>
      <c r="J665" s="18" t="n">
        <v>0.000203292149526435</v>
      </c>
      <c r="K665" s="18" t="n">
        <v>0.000315505766841699</v>
      </c>
      <c r="L665" s="16" t="n">
        <v>0.465992900100721</v>
      </c>
      <c r="M665" s="16" t="n">
        <v>0.618089849108368</v>
      </c>
      <c r="N665" s="16" t="n">
        <v>0.012515111559877</v>
      </c>
      <c r="O665" s="16" t="n">
        <v>0.166162802606186</v>
      </c>
      <c r="P665" s="34" t="b">
        <f aca="false">TRUE()</f>
        <v>1</v>
      </c>
      <c r="Q665" s="18" t="n">
        <v>0.000166515421147212</v>
      </c>
    </row>
    <row r="666" customFormat="false" ht="22.35" hidden="false" customHeight="false" outlineLevel="0" collapsed="false">
      <c r="A666" s="6" t="s">
        <v>2487</v>
      </c>
      <c r="B666" s="7" t="s">
        <v>1547</v>
      </c>
      <c r="C666" s="17" t="n">
        <v>1083</v>
      </c>
      <c r="D666" s="16" t="n">
        <v>0.488718615983561</v>
      </c>
      <c r="E666" s="16" t="n">
        <v>0.0414661609361495</v>
      </c>
      <c r="F666" s="16" t="n">
        <v>0.504928091588205</v>
      </c>
      <c r="G666" s="16" t="n">
        <v>0.0331720972201476</v>
      </c>
      <c r="H666" s="16" t="n">
        <v>3.82501990444495</v>
      </c>
      <c r="I666" s="17" t="n">
        <v>135.702214199117</v>
      </c>
      <c r="J666" s="18" t="n">
        <v>0.000198643507822427</v>
      </c>
      <c r="K666" s="18" t="n">
        <v>0.000308753017776431</v>
      </c>
      <c r="L666" s="16" t="n">
        <v>0.466815216498705</v>
      </c>
      <c r="M666" s="16" t="n">
        <v>0.618347050754458</v>
      </c>
      <c r="N666" s="16" t="n">
        <v>0.0123931141565654</v>
      </c>
      <c r="O666" s="16" t="n">
        <v>0.166309808600201</v>
      </c>
      <c r="P666" s="34" t="b">
        <f aca="false">TRUE()</f>
        <v>1</v>
      </c>
      <c r="Q666" s="18" t="n">
        <v>6.86619898089432E-005</v>
      </c>
    </row>
    <row r="667" customFormat="false" ht="22.35" hidden="false" customHeight="false" outlineLevel="0" collapsed="false">
      <c r="A667" s="6" t="s">
        <v>2488</v>
      </c>
      <c r="B667" s="7" t="s">
        <v>1547</v>
      </c>
      <c r="C667" s="17" t="n">
        <v>1084</v>
      </c>
      <c r="D667" s="16" t="n">
        <v>0.488611184690559</v>
      </c>
      <c r="E667" s="16" t="n">
        <v>0.0414466361736224</v>
      </c>
      <c r="F667" s="16" t="n">
        <v>0.504841121333459</v>
      </c>
      <c r="G667" s="16" t="n">
        <v>0.0331510130562926</v>
      </c>
      <c r="H667" s="16" t="n">
        <v>3.83172401116746</v>
      </c>
      <c r="I667" s="17" t="n">
        <v>135.692353644927</v>
      </c>
      <c r="J667" s="18" t="n">
        <v>0.000193829229005413</v>
      </c>
      <c r="K667" s="18" t="n">
        <v>0.00030172216818172</v>
      </c>
      <c r="L667" s="16" t="n">
        <v>0.467683489229077</v>
      </c>
      <c r="M667" s="16" t="n">
        <v>0.618535665294925</v>
      </c>
      <c r="N667" s="16" t="n">
        <v>0.0122763244941258</v>
      </c>
      <c r="O667" s="16" t="n">
        <v>0.166475821855527</v>
      </c>
      <c r="P667" s="34" t="b">
        <f aca="false">TRUE()</f>
        <v>1</v>
      </c>
      <c r="Q667" s="18" t="n">
        <v>6.74302549302549E-005</v>
      </c>
    </row>
    <row r="668" customFormat="false" ht="22.35" hidden="false" customHeight="false" outlineLevel="0" collapsed="false">
      <c r="A668" s="6" t="s">
        <v>2489</v>
      </c>
      <c r="B668" s="7" t="s">
        <v>1547</v>
      </c>
      <c r="C668" s="17" t="n">
        <v>1085</v>
      </c>
      <c r="D668" s="16" t="n">
        <v>0.488490045282531</v>
      </c>
      <c r="E668" s="16" t="n">
        <v>0.0414256461357408</v>
      </c>
      <c r="F668" s="16" t="n">
        <v>0.504742060970698</v>
      </c>
      <c r="G668" s="16" t="n">
        <v>0.0331295613864374</v>
      </c>
      <c r="H668" s="16" t="n">
        <v>3.8389420741994</v>
      </c>
      <c r="I668" s="17" t="n">
        <v>135.683937279981</v>
      </c>
      <c r="J668" s="18" t="n">
        <v>0.000188768728816132</v>
      </c>
      <c r="K668" s="18" t="n">
        <v>0.000294065399619724</v>
      </c>
      <c r="L668" s="16" t="n">
        <v>0.468607342371566</v>
      </c>
      <c r="M668" s="16" t="n">
        <v>0.618724279835391</v>
      </c>
      <c r="N668" s="16" t="n">
        <v>0.0121624000224058</v>
      </c>
      <c r="O668" s="16" t="n">
        <v>0.166681830057921</v>
      </c>
      <c r="P668" s="34" t="b">
        <f aca="false">TRUE()</f>
        <v>1</v>
      </c>
      <c r="Q668" s="18" t="n">
        <v>6.45761521865022E-005</v>
      </c>
    </row>
    <row r="669" customFormat="false" ht="22.35" hidden="false" customHeight="false" outlineLevel="0" collapsed="false">
      <c r="A669" s="6" t="s">
        <v>2490</v>
      </c>
      <c r="B669" s="7" t="s">
        <v>1547</v>
      </c>
      <c r="C669" s="17" t="n">
        <v>1086</v>
      </c>
      <c r="D669" s="16" t="n">
        <v>0.488356926947059</v>
      </c>
      <c r="E669" s="16" t="n">
        <v>0.0414033633913018</v>
      </c>
      <c r="F669" s="16" t="n">
        <v>0.504631962069065</v>
      </c>
      <c r="G669" s="16" t="n">
        <v>0.0331074989921645</v>
      </c>
      <c r="H669" s="16" t="n">
        <v>3.84650444857538</v>
      </c>
      <c r="I669" s="17" t="n">
        <v>135.676277402723</v>
      </c>
      <c r="J669" s="18" t="n">
        <v>0.000183601062796958</v>
      </c>
      <c r="K669" s="18" t="n">
        <v>0.000286552993835042</v>
      </c>
      <c r="L669" s="16" t="n">
        <v>0.469569543987162</v>
      </c>
      <c r="M669" s="16" t="n">
        <v>0.618895747599451</v>
      </c>
      <c r="N669" s="16" t="n">
        <v>0.0120453682188607</v>
      </c>
      <c r="O669" s="16" t="n">
        <v>0.166920855511528</v>
      </c>
      <c r="P669" s="34" t="b">
        <f aca="false">TRUE()</f>
        <v>1</v>
      </c>
      <c r="Q669" s="18" t="n">
        <v>0.000272505707445762</v>
      </c>
    </row>
    <row r="670" customFormat="false" ht="22.35" hidden="false" customHeight="false" outlineLevel="0" collapsed="false">
      <c r="A670" s="6" t="s">
        <v>2491</v>
      </c>
      <c r="B670" s="7" t="s">
        <v>1547</v>
      </c>
      <c r="C670" s="17" t="n">
        <v>1087</v>
      </c>
      <c r="D670" s="16" t="n">
        <v>0.488213985467796</v>
      </c>
      <c r="E670" s="16" t="n">
        <v>0.0413800317835074</v>
      </c>
      <c r="F670" s="16" t="n">
        <v>0.504512865664269</v>
      </c>
      <c r="G670" s="16" t="n">
        <v>0.0330851122488275</v>
      </c>
      <c r="H670" s="16" t="n">
        <v>3.85436132725472</v>
      </c>
      <c r="I670" s="17" t="n">
        <v>135.669539303516</v>
      </c>
      <c r="J670" s="18" t="n">
        <v>0.000178374117979135</v>
      </c>
      <c r="K670" s="18" t="n">
        <v>0.000278709559342398</v>
      </c>
      <c r="L670" s="16" t="n">
        <v>0.470563151805178</v>
      </c>
      <c r="M670" s="16" t="n">
        <v>0.619050068587106</v>
      </c>
      <c r="N670" s="16" t="n">
        <v>0.0119399613853203</v>
      </c>
      <c r="O670" s="16" t="n">
        <v>0.167195232203061</v>
      </c>
      <c r="P670" s="34" t="b">
        <f aca="false">TRUE()</f>
        <v>1</v>
      </c>
      <c r="Q670" s="18" t="n">
        <v>6.44326746534906E-005</v>
      </c>
    </row>
    <row r="671" customFormat="false" ht="22.35" hidden="false" customHeight="false" outlineLevel="0" collapsed="false">
      <c r="A671" s="6" t="s">
        <v>2492</v>
      </c>
      <c r="B671" s="7" t="s">
        <v>1547</v>
      </c>
      <c r="C671" s="17" t="n">
        <v>1088</v>
      </c>
      <c r="D671" s="16" t="n">
        <v>0.488065801440853</v>
      </c>
      <c r="E671" s="16" t="n">
        <v>0.0413558072228205</v>
      </c>
      <c r="F671" s="16" t="n">
        <v>0.504389396471846</v>
      </c>
      <c r="G671" s="16" t="n">
        <v>0.03306296077849</v>
      </c>
      <c r="H671" s="16" t="n">
        <v>3.86250389670895</v>
      </c>
      <c r="I671" s="17" t="n">
        <v>135.664509762816</v>
      </c>
      <c r="J671" s="18" t="n">
        <v>0.000173105581888261</v>
      </c>
      <c r="K671" s="18" t="n">
        <v>0.000270783326361207</v>
      </c>
      <c r="L671" s="16" t="n">
        <v>0.471583030582472</v>
      </c>
      <c r="M671" s="16" t="n">
        <v>0.619255829903978</v>
      </c>
      <c r="N671" s="16" t="n">
        <v>0.0118295035520496</v>
      </c>
      <c r="O671" s="16" t="n">
        <v>0.167492724771444</v>
      </c>
      <c r="P671" s="34" t="b">
        <f aca="false">TRUE()</f>
        <v>1</v>
      </c>
      <c r="Q671" s="18" t="n">
        <v>6.66914999290478E-005</v>
      </c>
    </row>
    <row r="672" customFormat="false" ht="22.35" hidden="false" customHeight="false" outlineLevel="0" collapsed="false">
      <c r="A672" s="6" t="s">
        <v>2493</v>
      </c>
      <c r="B672" s="7" t="s">
        <v>1547</v>
      </c>
      <c r="C672" s="17" t="n">
        <v>1089</v>
      </c>
      <c r="D672" s="16" t="n">
        <v>0.487916484537789</v>
      </c>
      <c r="E672" s="16" t="n">
        <v>0.041331109419051</v>
      </c>
      <c r="F672" s="16" t="n">
        <v>0.504265378019766</v>
      </c>
      <c r="G672" s="16" t="n">
        <v>0.0330409326786925</v>
      </c>
      <c r="H672" s="16" t="n">
        <v>3.87083200194043</v>
      </c>
      <c r="I672" s="17" t="n">
        <v>135.660381929886</v>
      </c>
      <c r="J672" s="18" t="n">
        <v>0.00016786977127769</v>
      </c>
      <c r="K672" s="18" t="n">
        <v>0.000263088954230519</v>
      </c>
      <c r="L672" s="16" t="n">
        <v>0.472621043079906</v>
      </c>
      <c r="M672" s="16" t="n">
        <v>0.619633058984911</v>
      </c>
      <c r="N672" s="16" t="n">
        <v>0.0117184134921597</v>
      </c>
      <c r="O672" s="16" t="n">
        <v>0.167800596298526</v>
      </c>
      <c r="P672" s="34" t="b">
        <f aca="false">TRUE()</f>
        <v>1</v>
      </c>
      <c r="Q672" s="18" t="n">
        <v>2.71164021164021E-005</v>
      </c>
    </row>
    <row r="673" customFormat="false" ht="22.35" hidden="false" customHeight="false" outlineLevel="0" collapsed="false">
      <c r="A673" s="6" t="s">
        <v>2494</v>
      </c>
      <c r="B673" s="7" t="s">
        <v>1547</v>
      </c>
      <c r="C673" s="17" t="n">
        <v>1090</v>
      </c>
      <c r="D673" s="16" t="n">
        <v>0.487769742066649</v>
      </c>
      <c r="E673" s="16" t="n">
        <v>0.0413062544787338</v>
      </c>
      <c r="F673" s="16" t="n">
        <v>0.504143601028963</v>
      </c>
      <c r="G673" s="16" t="n">
        <v>0.0330186921627933</v>
      </c>
      <c r="H673" s="16" t="n">
        <v>3.87910722411098</v>
      </c>
      <c r="I673" s="17" t="n">
        <v>135.656092447371</v>
      </c>
      <c r="J673" s="18" t="n">
        <v>0.000162816740131758</v>
      </c>
      <c r="K673" s="18" t="n">
        <v>0.000255652467478924</v>
      </c>
      <c r="L673" s="16" t="n">
        <v>0.473653526102325</v>
      </c>
      <c r="M673" s="16" t="n">
        <v>0.61994170096022</v>
      </c>
      <c r="N673" s="16" t="n">
        <v>0.0116034348132229</v>
      </c>
      <c r="O673" s="16" t="n">
        <v>0.16809987050683</v>
      </c>
      <c r="P673" s="34" t="b">
        <f aca="false">TRUE()</f>
        <v>1</v>
      </c>
      <c r="Q673" s="18" t="n">
        <v>7.1817615935263E-005</v>
      </c>
    </row>
    <row r="674" customFormat="false" ht="22.35" hidden="false" customHeight="false" outlineLevel="0" collapsed="false">
      <c r="A674" s="6" t="s">
        <v>2495</v>
      </c>
      <c r="B674" s="7" t="s">
        <v>1547</v>
      </c>
      <c r="C674" s="17" t="n">
        <v>1091</v>
      </c>
      <c r="D674" s="16" t="n">
        <v>0.487627524250837</v>
      </c>
      <c r="E674" s="16" t="n">
        <v>0.0412812285830932</v>
      </c>
      <c r="F674" s="16" t="n">
        <v>0.50402670143432</v>
      </c>
      <c r="G674" s="16" t="n">
        <v>0.0329964591515523</v>
      </c>
      <c r="H674" s="16" t="n">
        <v>3.88749033703153</v>
      </c>
      <c r="I674" s="17" t="n">
        <v>135.652059072455</v>
      </c>
      <c r="J674" s="18" t="n">
        <v>0.000157845436158721</v>
      </c>
      <c r="K674" s="18" t="n">
        <v>0.000248128242446474</v>
      </c>
      <c r="L674" s="16" t="n">
        <v>0.4746979595468</v>
      </c>
      <c r="M674" s="16" t="n">
        <v>0.620130315500686</v>
      </c>
      <c r="N674" s="16" t="n">
        <v>0.0114833201635555</v>
      </c>
      <c r="O674" s="16" t="n">
        <v>0.168402546464539</v>
      </c>
      <c r="P674" s="34" t="b">
        <f aca="false">TRUE()</f>
        <v>1</v>
      </c>
      <c r="Q674" s="18" t="n">
        <v>7.11063627730294E-005</v>
      </c>
    </row>
    <row r="675" customFormat="false" ht="22.35" hidden="false" customHeight="false" outlineLevel="0" collapsed="false">
      <c r="A675" s="6" t="s">
        <v>2496</v>
      </c>
      <c r="B675" s="7" t="s">
        <v>1547</v>
      </c>
      <c r="C675" s="17" t="n">
        <v>1092</v>
      </c>
      <c r="D675" s="16" t="n">
        <v>0.487486454251543</v>
      </c>
      <c r="E675" s="16" t="n">
        <v>0.041255853150743</v>
      </c>
      <c r="F675" s="16" t="n">
        <v>0.503911948044288</v>
      </c>
      <c r="G675" s="16" t="n">
        <v>0.0329743943140185</v>
      </c>
      <c r="H675" s="16" t="n">
        <v>3.89614758303483</v>
      </c>
      <c r="I675" s="17" t="n">
        <v>135.648831633979</v>
      </c>
      <c r="J675" s="18" t="n">
        <v>0.000152862917967958</v>
      </c>
      <c r="K675" s="18" t="n">
        <v>0.00024075184423796</v>
      </c>
      <c r="L675" s="16" t="n">
        <v>0.47577179076237</v>
      </c>
      <c r="M675" s="16" t="n">
        <v>0.620438957475995</v>
      </c>
      <c r="N675" s="16" t="n">
        <v>0.011380746759745</v>
      </c>
      <c r="O675" s="16" t="n">
        <v>0.168724405019609</v>
      </c>
      <c r="P675" s="34" t="b">
        <f aca="false">TRUE()</f>
        <v>1</v>
      </c>
      <c r="Q675" s="18" t="n">
        <v>9.74737799450443E-005</v>
      </c>
    </row>
    <row r="676" customFormat="false" ht="22.35" hidden="false" customHeight="false" outlineLevel="0" collapsed="false">
      <c r="A676" s="6" t="s">
        <v>2497</v>
      </c>
      <c r="B676" s="7" t="s">
        <v>1547</v>
      </c>
      <c r="C676" s="17" t="n">
        <v>1093</v>
      </c>
      <c r="D676" s="16" t="n">
        <v>0.487343568749728</v>
      </c>
      <c r="E676" s="16" t="n">
        <v>0.041230165818704</v>
      </c>
      <c r="F676" s="16" t="n">
        <v>0.503795529313064</v>
      </c>
      <c r="G676" s="16" t="n">
        <v>0.0329519526978764</v>
      </c>
      <c r="H676" s="16" t="n">
        <v>3.90488248209174</v>
      </c>
      <c r="I676" s="17" t="n">
        <v>135.64536938315</v>
      </c>
      <c r="J676" s="18" t="n">
        <v>0.000147987742165764</v>
      </c>
      <c r="K676" s="18" t="n">
        <v>0.000233428023560594</v>
      </c>
      <c r="L676" s="16" t="n">
        <v>0.476856399508395</v>
      </c>
      <c r="M676" s="16" t="n">
        <v>0.620816186556927</v>
      </c>
      <c r="N676" s="16" t="n">
        <v>0.0112506710819745</v>
      </c>
      <c r="O676" s="16" t="n">
        <v>0.169053003044916</v>
      </c>
      <c r="P676" s="34" t="b">
        <f aca="false">TRUE()</f>
        <v>1</v>
      </c>
      <c r="Q676" s="18" t="n">
        <v>0.000107157759935538</v>
      </c>
    </row>
    <row r="677" customFormat="false" ht="22.35" hidden="false" customHeight="false" outlineLevel="0" collapsed="false">
      <c r="A677" s="6" t="s">
        <v>2498</v>
      </c>
      <c r="B677" s="7" t="s">
        <v>1547</v>
      </c>
      <c r="C677" s="17" t="n">
        <v>1094</v>
      </c>
      <c r="D677" s="16" t="n">
        <v>0.487196113000153</v>
      </c>
      <c r="E677" s="16" t="n">
        <v>0.0412039346834831</v>
      </c>
      <c r="F677" s="16" t="n">
        <v>0.503675036308866</v>
      </c>
      <c r="G677" s="16" t="n">
        <v>0.0329294122353591</v>
      </c>
      <c r="H677" s="16" t="n">
        <v>3.91379331276441</v>
      </c>
      <c r="I677" s="17" t="n">
        <v>135.642511789157</v>
      </c>
      <c r="J677" s="18" t="n">
        <v>0.000143166805225905</v>
      </c>
      <c r="K677" s="18" t="n">
        <v>0.00022642615917969</v>
      </c>
      <c r="L677" s="16" t="n">
        <v>0.477959431990472</v>
      </c>
      <c r="M677" s="16" t="n">
        <v>0.621004801097394</v>
      </c>
      <c r="N677" s="16" t="n">
        <v>0.0111174036528449</v>
      </c>
      <c r="O677" s="16" t="n">
        <v>0.169401990094808</v>
      </c>
      <c r="P677" s="34" t="b">
        <f aca="false">TRUE()</f>
        <v>1</v>
      </c>
      <c r="Q677" s="18" t="n">
        <v>0.000119416326255908</v>
      </c>
    </row>
    <row r="678" customFormat="false" ht="22.35" hidden="false" customHeight="false" outlineLevel="0" collapsed="false">
      <c r="A678" s="6" t="s">
        <v>2499</v>
      </c>
      <c r="B678" s="7" t="s">
        <v>1547</v>
      </c>
      <c r="C678" s="17" t="n">
        <v>1095</v>
      </c>
      <c r="D678" s="16" t="n">
        <v>0.487041378834804</v>
      </c>
      <c r="E678" s="16" t="n">
        <v>0.0411766274244048</v>
      </c>
      <c r="F678" s="16" t="n">
        <v>0.503547683841031</v>
      </c>
      <c r="G678" s="16" t="n">
        <v>0.0329069117489909</v>
      </c>
      <c r="H678" s="16" t="n">
        <v>3.92290552702741</v>
      </c>
      <c r="I678" s="17" t="n">
        <v>135.641283445713</v>
      </c>
      <c r="J678" s="18" t="n">
        <v>0.000138391041255423</v>
      </c>
      <c r="K678" s="18" t="n">
        <v>0.00021912354872568</v>
      </c>
      <c r="L678" s="16" t="n">
        <v>0.479078634806158</v>
      </c>
      <c r="M678" s="16" t="n">
        <v>0.62127914951989</v>
      </c>
      <c r="N678" s="16" t="n">
        <v>0.0109959753099192</v>
      </c>
      <c r="O678" s="16" t="n">
        <v>0.169778157753689</v>
      </c>
      <c r="P678" s="34" t="b">
        <f aca="false">TRUE()</f>
        <v>1</v>
      </c>
      <c r="Q678" s="18" t="n">
        <v>5.05050505050505E-005</v>
      </c>
    </row>
    <row r="679" customFormat="false" ht="22.35" hidden="false" customHeight="false" outlineLevel="0" collapsed="false">
      <c r="A679" s="6" t="s">
        <v>2500</v>
      </c>
      <c r="B679" s="7" t="s">
        <v>1547</v>
      </c>
      <c r="C679" s="17" t="n">
        <v>1096</v>
      </c>
      <c r="D679" s="16" t="n">
        <v>0.486879829979156</v>
      </c>
      <c r="E679" s="16" t="n">
        <v>0.0411481639546945</v>
      </c>
      <c r="F679" s="16" t="n">
        <v>0.503413265090754</v>
      </c>
      <c r="G679" s="16" t="n">
        <v>0.0328840388459212</v>
      </c>
      <c r="H679" s="16" t="n">
        <v>3.93207305741631</v>
      </c>
      <c r="I679" s="17" t="n">
        <v>135.641054872038</v>
      </c>
      <c r="J679" s="18" t="n">
        <v>0.000133739204411355</v>
      </c>
      <c r="K679" s="18" t="n">
        <v>0.000212406313933074</v>
      </c>
      <c r="L679" s="16" t="n">
        <v>0.480199399256753</v>
      </c>
      <c r="M679" s="16" t="n">
        <v>0.621519204389575</v>
      </c>
      <c r="N679" s="16" t="n">
        <v>0.0108683647744471</v>
      </c>
      <c r="O679" s="16" t="n">
        <v>0.170165509426375</v>
      </c>
      <c r="P679" s="34" t="b">
        <f aca="false">TRUE()</f>
        <v>1</v>
      </c>
      <c r="Q679" s="18" t="n">
        <v>7.25732712447689E-005</v>
      </c>
    </row>
    <row r="680" customFormat="false" ht="22.35" hidden="false" customHeight="false" outlineLevel="0" collapsed="false">
      <c r="A680" s="6" t="s">
        <v>2501</v>
      </c>
      <c r="B680" s="7" t="s">
        <v>1547</v>
      </c>
      <c r="C680" s="17" t="n">
        <v>1097</v>
      </c>
      <c r="D680" s="16" t="n">
        <v>0.486710640855748</v>
      </c>
      <c r="E680" s="16" t="n">
        <v>0.0411185857230881</v>
      </c>
      <c r="F680" s="16" t="n">
        <v>0.50327127901212</v>
      </c>
      <c r="G680" s="16" t="n">
        <v>0.0328609258903269</v>
      </c>
      <c r="H680" s="16" t="n">
        <v>3.94136865615152</v>
      </c>
      <c r="I680" s="17" t="n">
        <v>135.642008415672</v>
      </c>
      <c r="J680" s="18" t="n">
        <v>0.000129174201483643</v>
      </c>
      <c r="K680" s="18" t="n">
        <v>0.000205391929562114</v>
      </c>
      <c r="L680" s="16" t="n">
        <v>0.481329618413227</v>
      </c>
      <c r="M680" s="16" t="n">
        <v>0.621776406035665</v>
      </c>
      <c r="N680" s="16" t="n">
        <v>0.0107470911762013</v>
      </c>
      <c r="O680" s="16" t="n">
        <v>0.17056676985611</v>
      </c>
      <c r="P680" s="34" t="b">
        <f aca="false">TRUE()</f>
        <v>1</v>
      </c>
      <c r="Q680" s="18" t="n">
        <v>9.79423868312757E-005</v>
      </c>
    </row>
    <row r="681" customFormat="false" ht="22.35" hidden="false" customHeight="false" outlineLevel="0" collapsed="false">
      <c r="A681" s="6" t="s">
        <v>2502</v>
      </c>
      <c r="B681" s="7" t="s">
        <v>1547</v>
      </c>
      <c r="C681" s="17" t="n">
        <v>1098</v>
      </c>
      <c r="D681" s="16" t="n">
        <v>0.48653471148481</v>
      </c>
      <c r="E681" s="16" t="n">
        <v>0.041087881192098</v>
      </c>
      <c r="F681" s="16" t="n">
        <v>0.503123102087381</v>
      </c>
      <c r="G681" s="16" t="n">
        <v>0.0328378857041239</v>
      </c>
      <c r="H681" s="16" t="n">
        <v>3.95090349344866</v>
      </c>
      <c r="I681" s="17" t="n">
        <v>135.644732342994</v>
      </c>
      <c r="J681" s="18" t="n">
        <v>0.000124645456861408</v>
      </c>
      <c r="K681" s="18" t="n">
        <v>0.000198800401988795</v>
      </c>
      <c r="L681" s="16" t="n">
        <v>0.482479736827718</v>
      </c>
      <c r="M681" s="16" t="n">
        <v>0.621982167352538</v>
      </c>
      <c r="N681" s="16" t="n">
        <v>0.0106276054672425</v>
      </c>
      <c r="O681" s="16" t="n">
        <v>0.170994102389795</v>
      </c>
      <c r="P681" s="34" t="b">
        <f aca="false">TRUE()</f>
        <v>1</v>
      </c>
      <c r="Q681" s="18" t="n">
        <v>1.48148148148148E-005</v>
      </c>
    </row>
    <row r="682" customFormat="false" ht="22.35" hidden="false" customHeight="false" outlineLevel="0" collapsed="false">
      <c r="A682" s="6" t="s">
        <v>2503</v>
      </c>
      <c r="B682" s="7" t="s">
        <v>1547</v>
      </c>
      <c r="C682" s="17" t="n">
        <v>1099</v>
      </c>
      <c r="D682" s="16" t="n">
        <v>0.486353860348323</v>
      </c>
      <c r="E682" s="16" t="n">
        <v>0.0410564949723593</v>
      </c>
      <c r="F682" s="16" t="n">
        <v>0.502970278665655</v>
      </c>
      <c r="G682" s="16" t="n">
        <v>0.0328144787038231</v>
      </c>
      <c r="H682" s="16" t="n">
        <v>3.96058142753199</v>
      </c>
      <c r="I682" s="17" t="n">
        <v>135.647784455954</v>
      </c>
      <c r="J682" s="18" t="n">
        <v>0.000120203590237439</v>
      </c>
      <c r="K682" s="18" t="n">
        <v>0.000192085059486088</v>
      </c>
      <c r="L682" s="16" t="n">
        <v>0.483645535461234</v>
      </c>
      <c r="M682" s="16" t="n">
        <v>0.62227366255144</v>
      </c>
      <c r="N682" s="16" t="n">
        <v>0.010504122211792</v>
      </c>
      <c r="O682" s="16" t="n">
        <v>0.1714324787923</v>
      </c>
      <c r="P682" s="34" t="b">
        <f aca="false">TRUE()</f>
        <v>1</v>
      </c>
      <c r="Q682" s="18" t="n">
        <v>3.79948424768607E-005</v>
      </c>
    </row>
    <row r="683" customFormat="false" ht="22.35" hidden="false" customHeight="false" outlineLevel="0" collapsed="false">
      <c r="A683" s="6" t="s">
        <v>2504</v>
      </c>
      <c r="B683" s="7" t="s">
        <v>1547</v>
      </c>
      <c r="C683" s="17" t="n">
        <v>1100</v>
      </c>
      <c r="D683" s="16" t="n">
        <v>0.486168264341456</v>
      </c>
      <c r="E683" s="16" t="n">
        <v>0.0410247414420642</v>
      </c>
      <c r="F683" s="16" t="n">
        <v>0.50281264507075</v>
      </c>
      <c r="G683" s="16" t="n">
        <v>0.0327903350381295</v>
      </c>
      <c r="H683" s="16" t="n">
        <v>3.9703001048354</v>
      </c>
      <c r="I683" s="17" t="n">
        <v>135.650034438579</v>
      </c>
      <c r="J683" s="18" t="n">
        <v>0.000115895412052835</v>
      </c>
      <c r="K683" s="18" t="n">
        <v>0.000185629471254059</v>
      </c>
      <c r="L683" s="16" t="n">
        <v>0.484820463093564</v>
      </c>
      <c r="M683" s="16" t="n">
        <v>0.622496570644719</v>
      </c>
      <c r="N683" s="16" t="n">
        <v>0.0103846558474184</v>
      </c>
      <c r="O683" s="16" t="n">
        <v>0.171868949053549</v>
      </c>
      <c r="P683" s="34" t="b">
        <f aca="false">TRUE()</f>
        <v>1</v>
      </c>
      <c r="Q683" s="18" t="n">
        <v>0.000101404393624508</v>
      </c>
    </row>
    <row r="684" customFormat="false" ht="22.35" hidden="false" customHeight="false" outlineLevel="0" collapsed="false">
      <c r="A684" s="6" t="s">
        <v>2505</v>
      </c>
      <c r="B684" s="7" t="s">
        <v>1547</v>
      </c>
      <c r="C684" s="17" t="n">
        <v>1101</v>
      </c>
      <c r="D684" s="16" t="n">
        <v>0.4859802590929</v>
      </c>
      <c r="E684" s="16" t="n">
        <v>0.0409927062836095</v>
      </c>
      <c r="F684" s="16" t="n">
        <v>0.502652217433891</v>
      </c>
      <c r="G684" s="16" t="n">
        <v>0.0327655665296199</v>
      </c>
      <c r="H684" s="16" t="n">
        <v>3.97997473925428</v>
      </c>
      <c r="I684" s="17" t="n">
        <v>135.651559375273</v>
      </c>
      <c r="J684" s="18" t="n">
        <v>0.000111753490733363</v>
      </c>
      <c r="K684" s="18" t="n">
        <v>0.000179272124678569</v>
      </c>
      <c r="L684" s="16" t="n">
        <v>0.485993788504089</v>
      </c>
      <c r="M684" s="16" t="n">
        <v>0.622890946502058</v>
      </c>
      <c r="N684" s="16" t="n">
        <v>0.0102704877322308</v>
      </c>
      <c r="O684" s="16" t="n">
        <v>0.172307333240837</v>
      </c>
      <c r="P684" s="34" t="b">
        <f aca="false">TRUE()</f>
        <v>1</v>
      </c>
      <c r="Q684" s="18" t="n">
        <v>1.66666666666667E-005</v>
      </c>
    </row>
    <row r="685" customFormat="false" ht="22.35" hidden="false" customHeight="false" outlineLevel="0" collapsed="false">
      <c r="A685" s="6" t="s">
        <v>2506</v>
      </c>
      <c r="B685" s="7" t="s">
        <v>1547</v>
      </c>
      <c r="C685" s="17" t="n">
        <v>1102</v>
      </c>
      <c r="D685" s="16" t="n">
        <v>0.485790979144108</v>
      </c>
      <c r="E685" s="16" t="n">
        <v>0.0409604217560883</v>
      </c>
      <c r="F685" s="16" t="n">
        <v>0.502489293658019</v>
      </c>
      <c r="G685" s="16" t="n">
        <v>0.0327399264591422</v>
      </c>
      <c r="H685" s="16" t="n">
        <v>3.98940620627921</v>
      </c>
      <c r="I685" s="17" t="n">
        <v>135.651860422251</v>
      </c>
      <c r="J685" s="18" t="n">
        <v>0.000107852254934874</v>
      </c>
      <c r="K685" s="18" t="n">
        <v>0.000173281787835743</v>
      </c>
      <c r="L685" s="16" t="n">
        <v>0.487143867559153</v>
      </c>
      <c r="M685" s="16" t="n">
        <v>0.623062414266118</v>
      </c>
      <c r="N685" s="16" t="n">
        <v>0.010157224396945</v>
      </c>
      <c r="O685" s="16" t="n">
        <v>0.172732947053963</v>
      </c>
      <c r="P685" s="34" t="b">
        <f aca="false">TRUE()</f>
        <v>1</v>
      </c>
      <c r="Q685" s="18" t="n">
        <v>6.20039682539682E-005</v>
      </c>
    </row>
    <row r="686" customFormat="false" ht="22.35" hidden="false" customHeight="false" outlineLevel="0" collapsed="false">
      <c r="A686" s="6" t="s">
        <v>2507</v>
      </c>
      <c r="B686" s="7" t="s">
        <v>1547</v>
      </c>
      <c r="C686" s="17" t="n">
        <v>1103</v>
      </c>
      <c r="D686" s="16" t="n">
        <v>0.485599892732164</v>
      </c>
      <c r="E686" s="16" t="n">
        <v>0.0409279022567203</v>
      </c>
      <c r="F686" s="16" t="n">
        <v>0.502323028113105</v>
      </c>
      <c r="G686" s="16" t="n">
        <v>0.0327133523319471</v>
      </c>
      <c r="H686" s="16" t="n">
        <v>3.99851874156472</v>
      </c>
      <c r="I686" s="17" t="n">
        <v>135.650799566227</v>
      </c>
      <c r="J686" s="18" t="n">
        <v>0.000104207059980635</v>
      </c>
      <c r="K686" s="18" t="n">
        <v>0.000168010605640885</v>
      </c>
      <c r="L686" s="16" t="n">
        <v>0.488262227669083</v>
      </c>
      <c r="M686" s="16" t="n">
        <v>0.623473936899863</v>
      </c>
      <c r="N686" s="16" t="n">
        <v>0.0100383737826688</v>
      </c>
      <c r="O686" s="16" t="n">
        <v>0.173138253678771</v>
      </c>
      <c r="P686" s="34" t="b">
        <f aca="false">TRUE()</f>
        <v>1</v>
      </c>
      <c r="Q686" s="18" t="n">
        <v>9.02777777777778E-005</v>
      </c>
    </row>
    <row r="687" customFormat="false" ht="22.35" hidden="false" customHeight="false" outlineLevel="0" collapsed="false">
      <c r="A687" s="6" t="s">
        <v>2508</v>
      </c>
      <c r="B687" s="7" t="s">
        <v>1547</v>
      </c>
      <c r="C687" s="17" t="n">
        <v>1104</v>
      </c>
      <c r="D687" s="16" t="n">
        <v>0.485407157374806</v>
      </c>
      <c r="E687" s="16" t="n">
        <v>0.0408945589540424</v>
      </c>
      <c r="F687" s="16" t="n">
        <v>0.502153865973496</v>
      </c>
      <c r="G687" s="16" t="n">
        <v>0.0326860349311043</v>
      </c>
      <c r="H687" s="16" t="n">
        <v>4.00742915833595</v>
      </c>
      <c r="I687" s="17" t="n">
        <v>135.64958206116</v>
      </c>
      <c r="J687" s="18" t="n">
        <v>0.000100756654890825</v>
      </c>
      <c r="K687" s="18" t="n">
        <v>0.000162827148674814</v>
      </c>
      <c r="L687" s="16" t="n">
        <v>0.489356766456178</v>
      </c>
      <c r="M687" s="16" t="n">
        <v>0.623679698216735</v>
      </c>
      <c r="N687" s="16" t="n">
        <v>0.0099223616232552</v>
      </c>
      <c r="O687" s="16" t="n">
        <v>0.173526343844007</v>
      </c>
      <c r="P687" s="34" t="b">
        <f aca="false">TRUE()</f>
        <v>1</v>
      </c>
      <c r="Q687" s="18" t="n">
        <v>5.85703470766364E-005</v>
      </c>
    </row>
    <row r="688" customFormat="false" ht="22.35" hidden="false" customHeight="false" outlineLevel="0" collapsed="false">
      <c r="A688" s="6" t="s">
        <v>2509</v>
      </c>
      <c r="B688" s="7" t="s">
        <v>1547</v>
      </c>
      <c r="C688" s="17" t="n">
        <v>1105</v>
      </c>
      <c r="D688" s="16" t="n">
        <v>0.485212220824684</v>
      </c>
      <c r="E688" s="16" t="n">
        <v>0.0408599098981289</v>
      </c>
      <c r="F688" s="16" t="n">
        <v>0.501981504814445</v>
      </c>
      <c r="G688" s="16" t="n">
        <v>0.0326582547760315</v>
      </c>
      <c r="H688" s="16" t="n">
        <v>4.01623543564327</v>
      </c>
      <c r="I688" s="17" t="n">
        <v>135.64942479924</v>
      </c>
      <c r="J688" s="18" t="n">
        <v>9.74535347899664E-005</v>
      </c>
      <c r="K688" s="18" t="n">
        <v>0.000157673360381427</v>
      </c>
      <c r="L688" s="16" t="n">
        <v>0.490432961038424</v>
      </c>
      <c r="M688" s="16" t="n">
        <v>0.623885459533608</v>
      </c>
      <c r="N688" s="16" t="n">
        <v>0.00981345384624202</v>
      </c>
      <c r="O688" s="16" t="n">
        <v>0.173905683125268</v>
      </c>
      <c r="P688" s="34" t="b">
        <f aca="false">TRUE()</f>
        <v>1</v>
      </c>
      <c r="Q688" s="18" t="n">
        <v>2.87037037037037E-005</v>
      </c>
    </row>
    <row r="689" customFormat="false" ht="22.35" hidden="false" customHeight="false" outlineLevel="0" collapsed="false">
      <c r="A689" s="6" t="s">
        <v>2510</v>
      </c>
      <c r="B689" s="7" t="s">
        <v>1547</v>
      </c>
      <c r="C689" s="17" t="n">
        <v>1106</v>
      </c>
      <c r="D689" s="16" t="n">
        <v>0.485014323874516</v>
      </c>
      <c r="E689" s="16" t="n">
        <v>0.0408238474391008</v>
      </c>
      <c r="F689" s="16" t="n">
        <v>0.501805017867604</v>
      </c>
      <c r="G689" s="16" t="n">
        <v>0.0326300013627114</v>
      </c>
      <c r="H689" s="16" t="n">
        <v>4.02490749167318</v>
      </c>
      <c r="I689" s="17" t="n">
        <v>135.65046871225</v>
      </c>
      <c r="J689" s="18" t="n">
        <v>9.43015509262629E-005</v>
      </c>
      <c r="K689" s="18" t="n">
        <v>0.000152752317074157</v>
      </c>
      <c r="L689" s="16" t="n">
        <v>0.491486347241217</v>
      </c>
      <c r="M689" s="16" t="n">
        <v>0.624056927297668</v>
      </c>
      <c r="N689" s="16" t="n">
        <v>0.0097081072094082</v>
      </c>
      <c r="O689" s="16" t="n">
        <v>0.174276556629969</v>
      </c>
      <c r="P689" s="34" t="b">
        <f aca="false">TRUE()</f>
        <v>1</v>
      </c>
      <c r="Q689" s="18" t="n">
        <v>0.000198409338525358</v>
      </c>
    </row>
    <row r="690" customFormat="false" ht="22.35" hidden="false" customHeight="false" outlineLevel="0" collapsed="false">
      <c r="A690" s="6" t="s">
        <v>2511</v>
      </c>
      <c r="B690" s="7" t="s">
        <v>1547</v>
      </c>
      <c r="C690" s="17" t="n">
        <v>1107</v>
      </c>
      <c r="D690" s="16" t="n">
        <v>0.484812095883129</v>
      </c>
      <c r="E690" s="16" t="n">
        <v>0.0407861150565212</v>
      </c>
      <c r="F690" s="16" t="n">
        <v>0.501623856219246</v>
      </c>
      <c r="G690" s="16" t="n">
        <v>0.0326012948787352</v>
      </c>
      <c r="H690" s="16" t="n">
        <v>4.03366518166943</v>
      </c>
      <c r="I690" s="17" t="n">
        <v>135.653129798849</v>
      </c>
      <c r="J690" s="18" t="n">
        <v>9.12168439176977E-005</v>
      </c>
      <c r="K690" s="18" t="n">
        <v>0.000147928840272937</v>
      </c>
      <c r="L690" s="16" t="n">
        <v>0.492541502477422</v>
      </c>
      <c r="M690" s="16" t="n">
        <v>0.624296982167353</v>
      </c>
      <c r="N690" s="16" t="n">
        <v>0.00961154766653564</v>
      </c>
      <c r="O690" s="16" t="n">
        <v>0.174647199015048</v>
      </c>
      <c r="P690" s="34" t="b">
        <f aca="false">TRUE()</f>
        <v>1</v>
      </c>
      <c r="Q690" s="18" t="n">
        <v>1.75438596491228E-005</v>
      </c>
    </row>
    <row r="691" customFormat="false" ht="22.35" hidden="false" customHeight="false" outlineLevel="0" collapsed="false">
      <c r="A691" s="6" t="s">
        <v>2512</v>
      </c>
      <c r="B691" s="7" t="s">
        <v>1547</v>
      </c>
      <c r="C691" s="17" t="n">
        <v>1108</v>
      </c>
      <c r="D691" s="16" t="n">
        <v>0.484603991887119</v>
      </c>
      <c r="E691" s="16" t="n">
        <v>0.0407472871819755</v>
      </c>
      <c r="F691" s="16" t="n">
        <v>0.501437066465085</v>
      </c>
      <c r="G691" s="16" t="n">
        <v>0.032572709775426</v>
      </c>
      <c r="H691" s="16" t="n">
        <v>4.04259319445545</v>
      </c>
      <c r="I691" s="17" t="n">
        <v>135.657624513223</v>
      </c>
      <c r="J691" s="18" t="n">
        <v>8.81708991558117E-005</v>
      </c>
      <c r="K691" s="18" t="n">
        <v>0.000143269080460696</v>
      </c>
      <c r="L691" s="16" t="n">
        <v>0.493607551093747</v>
      </c>
      <c r="M691" s="16" t="n">
        <v>0.624605624142661</v>
      </c>
      <c r="N691" s="16" t="n">
        <v>0.00951812051165353</v>
      </c>
      <c r="O691" s="16" t="n">
        <v>0.175046972368362</v>
      </c>
      <c r="P691" s="34" t="b">
        <f aca="false">TRUE()</f>
        <v>1</v>
      </c>
      <c r="Q691" s="18" t="n">
        <v>7.13544346507505E-005</v>
      </c>
    </row>
    <row r="692" customFormat="false" ht="22.35" hidden="false" customHeight="false" outlineLevel="0" collapsed="false">
      <c r="A692" s="6" t="s">
        <v>2513</v>
      </c>
      <c r="B692" s="7" t="s">
        <v>1547</v>
      </c>
      <c r="C692" s="17" t="n">
        <v>1109</v>
      </c>
      <c r="D692" s="16" t="n">
        <v>0.48438692359349</v>
      </c>
      <c r="E692" s="16" t="n">
        <v>0.0407073691352119</v>
      </c>
      <c r="F692" s="16" t="n">
        <v>0.501241671232444</v>
      </c>
      <c r="G692" s="16" t="n">
        <v>0.032543803211403</v>
      </c>
      <c r="H692" s="16" t="n">
        <v>4.05172508154716</v>
      </c>
      <c r="I692" s="17" t="n">
        <v>135.663138088154</v>
      </c>
      <c r="J692" s="18" t="n">
        <v>8.51557370548096E-005</v>
      </c>
      <c r="K692" s="18" t="n">
        <v>0.000138586787755867</v>
      </c>
      <c r="L692" s="16" t="n">
        <v>0.494692909440092</v>
      </c>
      <c r="M692" s="16" t="n">
        <v>0.625</v>
      </c>
      <c r="N692" s="16" t="n">
        <v>0.00941483018346226</v>
      </c>
      <c r="O692" s="16" t="n">
        <v>0.175476615528549</v>
      </c>
      <c r="P692" s="34" t="b">
        <f aca="false">TRUE()</f>
        <v>1</v>
      </c>
      <c r="Q692" s="16" t="n">
        <v>0</v>
      </c>
    </row>
    <row r="693" customFormat="false" ht="22.35" hidden="false" customHeight="false" outlineLevel="0" collapsed="false">
      <c r="A693" s="6" t="s">
        <v>2514</v>
      </c>
      <c r="B693" s="7" t="s">
        <v>1547</v>
      </c>
      <c r="C693" s="17" t="n">
        <v>1110</v>
      </c>
      <c r="D693" s="16" t="n">
        <v>0.484161638396528</v>
      </c>
      <c r="E693" s="16" t="n">
        <v>0.0406667840184163</v>
      </c>
      <c r="F693" s="16" t="n">
        <v>0.501038628818304</v>
      </c>
      <c r="G693" s="16" t="n">
        <v>0.0325146544271053</v>
      </c>
      <c r="H693" s="16" t="n">
        <v>4.06107428182225</v>
      </c>
      <c r="I693" s="17" t="n">
        <v>135.669198155897</v>
      </c>
      <c r="J693" s="18" t="n">
        <v>8.21708612052382E-005</v>
      </c>
      <c r="K693" s="18" t="n">
        <v>0.000133939149254414</v>
      </c>
      <c r="L693" s="16" t="n">
        <v>0.495801726604663</v>
      </c>
      <c r="M693" s="16" t="n">
        <v>0.625222908093279</v>
      </c>
      <c r="N693" s="16" t="n">
        <v>0.00932038795595558</v>
      </c>
      <c r="O693" s="16" t="n">
        <v>0.175932859686922</v>
      </c>
      <c r="P693" s="34" t="b">
        <f aca="false">TRUE()</f>
        <v>1</v>
      </c>
      <c r="Q693" s="18" t="n">
        <v>1.82421227197346E-005</v>
      </c>
    </row>
    <row r="694" customFormat="false" ht="22.35" hidden="false" customHeight="false" outlineLevel="0" collapsed="false">
      <c r="A694" s="6" t="s">
        <v>2515</v>
      </c>
      <c r="B694" s="7" t="s">
        <v>1547</v>
      </c>
      <c r="C694" s="17" t="n">
        <v>1111</v>
      </c>
      <c r="D694" s="16" t="n">
        <v>0.483927664303914</v>
      </c>
      <c r="E694" s="16" t="n">
        <v>0.0406251339552958</v>
      </c>
      <c r="F694" s="16" t="n">
        <v>0.500827288420145</v>
      </c>
      <c r="G694" s="16" t="n">
        <v>0.0324853817234894</v>
      </c>
      <c r="H694" s="16" t="n">
        <v>4.07063246588679</v>
      </c>
      <c r="I694" s="17" t="n">
        <v>135.676609976159</v>
      </c>
      <c r="J694" s="18" t="n">
        <v>7.92223863658154E-005</v>
      </c>
      <c r="K694" s="18" t="n">
        <v>0.000129489130924826</v>
      </c>
      <c r="L694" s="16" t="n">
        <v>0.496928613271315</v>
      </c>
      <c r="M694" s="16" t="n">
        <v>0.625445816186557</v>
      </c>
      <c r="N694" s="16" t="n">
        <v>0.00922880162923406</v>
      </c>
      <c r="O694" s="16" t="n">
        <v>0.176424575326614</v>
      </c>
      <c r="P694" s="34" t="b">
        <f aca="false">TRUE()</f>
        <v>1</v>
      </c>
      <c r="Q694" s="18" t="n">
        <v>0.000127659773990389</v>
      </c>
    </row>
    <row r="695" customFormat="false" ht="22.35" hidden="false" customHeight="false" outlineLevel="0" collapsed="false">
      <c r="A695" s="6" t="s">
        <v>2516</v>
      </c>
      <c r="B695" s="7" t="s">
        <v>1547</v>
      </c>
      <c r="C695" s="17" t="n">
        <v>1112</v>
      </c>
      <c r="D695" s="16" t="n">
        <v>0.483684571516914</v>
      </c>
      <c r="E695" s="16" t="n">
        <v>0.0405821595956645</v>
      </c>
      <c r="F695" s="16" t="n">
        <v>0.500607527714907</v>
      </c>
      <c r="G695" s="16" t="n">
        <v>0.0324553697724616</v>
      </c>
      <c r="H695" s="16" t="n">
        <v>4.0805069767965</v>
      </c>
      <c r="I695" s="17" t="n">
        <v>135.684627335741</v>
      </c>
      <c r="J695" s="18" t="n">
        <v>7.62825296589985E-005</v>
      </c>
      <c r="K695" s="18" t="n">
        <v>0.000124979272832548</v>
      </c>
      <c r="L695" s="16" t="n">
        <v>0.498090660243395</v>
      </c>
      <c r="M695" s="16" t="n">
        <v>0.625531550068587</v>
      </c>
      <c r="N695" s="16" t="n">
        <v>0.00914057947437796</v>
      </c>
      <c r="O695" s="16" t="n">
        <v>0.176945553752798</v>
      </c>
      <c r="P695" s="34" t="b">
        <f aca="false">TRUE()</f>
        <v>1</v>
      </c>
      <c r="Q695" s="18" t="n">
        <v>0.000280542651177001</v>
      </c>
    </row>
    <row r="696" customFormat="false" ht="22.35" hidden="false" customHeight="false" outlineLevel="0" collapsed="false">
      <c r="A696" s="6" t="s">
        <v>2517</v>
      </c>
      <c r="B696" s="7" t="s">
        <v>1547</v>
      </c>
      <c r="C696" s="17" t="n">
        <v>1113</v>
      </c>
      <c r="D696" s="16" t="n">
        <v>0.483431806638073</v>
      </c>
      <c r="E696" s="16" t="n">
        <v>0.0405375229251041</v>
      </c>
      <c r="F696" s="16" t="n">
        <v>0.500379276028404</v>
      </c>
      <c r="G696" s="16" t="n">
        <v>0.0324244716436565</v>
      </c>
      <c r="H696" s="16" t="n">
        <v>4.09084860361633</v>
      </c>
      <c r="I696" s="17" t="n">
        <v>135.693480923897</v>
      </c>
      <c r="J696" s="18" t="n">
        <v>7.33153837066418E-005</v>
      </c>
      <c r="K696" s="18" t="n">
        <v>0.000120307964564082</v>
      </c>
      <c r="L696" s="16" t="n">
        <v>0.499304990336006</v>
      </c>
      <c r="M696" s="16" t="n">
        <v>0.625805898491084</v>
      </c>
      <c r="N696" s="16" t="n">
        <v>0.00904585244340907</v>
      </c>
      <c r="O696" s="16" t="n">
        <v>0.177497484612897</v>
      </c>
      <c r="P696" s="34" t="b">
        <f aca="false">TRUE()</f>
        <v>1</v>
      </c>
      <c r="Q696" s="18" t="n">
        <v>0.000156638256012932</v>
      </c>
    </row>
    <row r="697" customFormat="false" ht="22.35" hidden="false" customHeight="false" outlineLevel="0" collapsed="false">
      <c r="A697" s="6" t="s">
        <v>2518</v>
      </c>
      <c r="B697" s="7" t="s">
        <v>1547</v>
      </c>
      <c r="C697" s="17" t="n">
        <v>1114</v>
      </c>
      <c r="D697" s="16" t="n">
        <v>0.483168149655563</v>
      </c>
      <c r="E697" s="16" t="n">
        <v>0.040490347515249</v>
      </c>
      <c r="F697" s="16" t="n">
        <v>0.500141026660651</v>
      </c>
      <c r="G697" s="16" t="n">
        <v>0.0323921282720092</v>
      </c>
      <c r="H697" s="16" t="n">
        <v>4.10167754967722</v>
      </c>
      <c r="I697" s="17" t="n">
        <v>135.703437456821</v>
      </c>
      <c r="J697" s="18" t="n">
        <v>7.03266261443834E-005</v>
      </c>
      <c r="K697" s="18" t="n">
        <v>0.000115723829698331</v>
      </c>
      <c r="L697" s="16" t="n">
        <v>0.500572573743172</v>
      </c>
      <c r="M697" s="16" t="n">
        <v>0.626114540466392</v>
      </c>
      <c r="N697" s="16" t="n">
        <v>0.00894360374474095</v>
      </c>
      <c r="O697" s="16" t="n">
        <v>0.178071782576158</v>
      </c>
      <c r="P697" s="34" t="b">
        <f aca="false">TRUE()</f>
        <v>1</v>
      </c>
      <c r="Q697" s="18" t="n">
        <v>1.61396574440053E-005</v>
      </c>
    </row>
    <row r="698" customFormat="false" ht="22.35" hidden="false" customHeight="false" outlineLevel="0" collapsed="false">
      <c r="A698" s="6" t="s">
        <v>2519</v>
      </c>
      <c r="B698" s="7" t="s">
        <v>1547</v>
      </c>
      <c r="C698" s="17" t="n">
        <v>1115</v>
      </c>
      <c r="D698" s="16" t="n">
        <v>0.482891684391721</v>
      </c>
      <c r="E698" s="16" t="n">
        <v>0.0404403962889111</v>
      </c>
      <c r="F698" s="16" t="n">
        <v>0.499890852895368</v>
      </c>
      <c r="G698" s="16" t="n">
        <v>0.0323577035498135</v>
      </c>
      <c r="H698" s="16" t="n">
        <v>4.11302546455854</v>
      </c>
      <c r="I698" s="17" t="n">
        <v>135.713677485789</v>
      </c>
      <c r="J698" s="18" t="n">
        <v>6.73198365085119E-005</v>
      </c>
      <c r="K698" s="18" t="n">
        <v>0.000110864016472351</v>
      </c>
      <c r="L698" s="16" t="n">
        <v>0.501901678292188</v>
      </c>
      <c r="M698" s="16" t="n">
        <v>0.626303155006859</v>
      </c>
      <c r="N698" s="16" t="n">
        <v>0.00883598810141656</v>
      </c>
      <c r="O698" s="16" t="n">
        <v>0.178662713072086</v>
      </c>
      <c r="P698" s="34" t="b">
        <f aca="false">TRUE()</f>
        <v>1</v>
      </c>
      <c r="Q698" s="16" t="n">
        <v>0</v>
      </c>
    </row>
    <row r="699" customFormat="false" ht="22.35" hidden="false" customHeight="false" outlineLevel="0" collapsed="false">
      <c r="A699" s="6" t="s">
        <v>2520</v>
      </c>
      <c r="B699" s="7" t="s">
        <v>1547</v>
      </c>
      <c r="C699" s="17" t="n">
        <v>1116</v>
      </c>
      <c r="D699" s="16" t="n">
        <v>0.482597826742236</v>
      </c>
      <c r="E699" s="16" t="n">
        <v>0.0403867163461734</v>
      </c>
      <c r="F699" s="16" t="n">
        <v>0.499624145765834</v>
      </c>
      <c r="G699" s="16" t="n">
        <v>0.0323207905802406</v>
      </c>
      <c r="H699" s="16" t="n">
        <v>4.12498271207401</v>
      </c>
      <c r="I699" s="17" t="n">
        <v>135.724863316318</v>
      </c>
      <c r="J699" s="18" t="n">
        <v>6.42846836546348E-005</v>
      </c>
      <c r="K699" s="18" t="n">
        <v>0.000105949736762007</v>
      </c>
      <c r="L699" s="16" t="n">
        <v>0.503299680446752</v>
      </c>
      <c r="M699" s="16" t="n">
        <v>0.626697530864198</v>
      </c>
      <c r="N699" s="16" t="n">
        <v>0.00872987786106233</v>
      </c>
      <c r="O699" s="16" t="n">
        <v>0.179273386558018</v>
      </c>
      <c r="P699" s="34" t="b">
        <f aca="false">TRUE()</f>
        <v>1</v>
      </c>
      <c r="Q699" s="18" t="n">
        <v>0.000122199418626359</v>
      </c>
    </row>
    <row r="700" customFormat="false" ht="22.35" hidden="false" customHeight="false" outlineLevel="0" collapsed="false">
      <c r="A700" s="6" t="s">
        <v>2521</v>
      </c>
      <c r="B700" s="7" t="s">
        <v>1547</v>
      </c>
      <c r="C700" s="17" t="n">
        <v>1117</v>
      </c>
      <c r="D700" s="16" t="n">
        <v>0.482283452671525</v>
      </c>
      <c r="E700" s="16" t="n">
        <v>0.0403283798070027</v>
      </c>
      <c r="F700" s="16" t="n">
        <v>0.499338339669795</v>
      </c>
      <c r="G700" s="16" t="n">
        <v>0.0322808808713568</v>
      </c>
      <c r="H700" s="16" t="n">
        <v>4.13778220846317</v>
      </c>
      <c r="I700" s="17" t="n">
        <v>135.737437115735</v>
      </c>
      <c r="J700" s="18" t="n">
        <v>6.11808074419524E-005</v>
      </c>
      <c r="K700" s="18" t="n">
        <v>0.000101115233327002</v>
      </c>
      <c r="L700" s="16" t="n">
        <v>0.504792509525406</v>
      </c>
      <c r="M700" s="16" t="n">
        <v>0.626937585733882</v>
      </c>
      <c r="N700" s="16" t="n">
        <v>0.0086215923902646</v>
      </c>
      <c r="O700" s="16" t="n">
        <v>0.179902451919737</v>
      </c>
      <c r="P700" s="34" t="b">
        <f aca="false">TRUE()</f>
        <v>1</v>
      </c>
      <c r="Q700" s="18" t="n">
        <v>7.61096413874192E-005</v>
      </c>
    </row>
    <row r="701" customFormat="false" ht="22.35" hidden="false" customHeight="false" outlineLevel="0" collapsed="false">
      <c r="A701" s="6" t="s">
        <v>2522</v>
      </c>
      <c r="B701" s="7" t="s">
        <v>1547</v>
      </c>
      <c r="C701" s="17" t="n">
        <v>1118</v>
      </c>
      <c r="D701" s="16" t="n">
        <v>0.481942473715385</v>
      </c>
      <c r="E701" s="16" t="n">
        <v>0.0402647541778925</v>
      </c>
      <c r="F701" s="16" t="n">
        <v>0.499027426573555</v>
      </c>
      <c r="G701" s="16" t="n">
        <v>0.0322373038912496</v>
      </c>
      <c r="H701" s="16" t="n">
        <v>4.15151904763269</v>
      </c>
      <c r="I701" s="17" t="n">
        <v>135.751105103354</v>
      </c>
      <c r="J701" s="18" t="n">
        <v>5.80092895644217E-005</v>
      </c>
      <c r="K701" s="18" t="n">
        <v>9.61415941263379E-005</v>
      </c>
      <c r="L701" s="16" t="n">
        <v>0.506393277830576</v>
      </c>
      <c r="M701" s="16" t="n">
        <v>0.627246227709191</v>
      </c>
      <c r="N701" s="16" t="n">
        <v>0.00848563739787068</v>
      </c>
      <c r="O701" s="16" t="n">
        <v>0.180559933235835</v>
      </c>
      <c r="P701" s="34" t="b">
        <f aca="false">TRUE()</f>
        <v>1</v>
      </c>
      <c r="Q701" s="18" t="n">
        <v>8.14814814814815E-005</v>
      </c>
    </row>
    <row r="702" customFormat="false" ht="22.35" hidden="false" customHeight="false" outlineLevel="0" collapsed="false">
      <c r="A702" s="6" t="s">
        <v>2523</v>
      </c>
      <c r="B702" s="7" t="s">
        <v>1547</v>
      </c>
      <c r="C702" s="17" t="n">
        <v>1119</v>
      </c>
      <c r="D702" s="16" t="n">
        <v>0.481572050305294</v>
      </c>
      <c r="E702" s="16" t="n">
        <v>0.040195832592289</v>
      </c>
      <c r="F702" s="16" t="n">
        <v>0.498689578105151</v>
      </c>
      <c r="G702" s="16" t="n">
        <v>0.0321902045017249</v>
      </c>
      <c r="H702" s="16" t="n">
        <v>4.16644756907225</v>
      </c>
      <c r="I702" s="17" t="n">
        <v>135.766158839657</v>
      </c>
      <c r="J702" s="18" t="n">
        <v>5.47411836420986E-005</v>
      </c>
      <c r="K702" s="18" t="n">
        <v>9.08703648458837E-005</v>
      </c>
      <c r="L702" s="16" t="n">
        <v>0.508131298915747</v>
      </c>
      <c r="M702" s="16" t="n">
        <v>0.627554869684499</v>
      </c>
      <c r="N702" s="16" t="n">
        <v>0.00835298611667875</v>
      </c>
      <c r="O702" s="16" t="n">
        <v>0.181262176463517</v>
      </c>
      <c r="P702" s="34" t="b">
        <f aca="false">TRUE()</f>
        <v>1</v>
      </c>
      <c r="Q702" s="18" t="n">
        <v>7.71604938271605E-006</v>
      </c>
    </row>
    <row r="703" customFormat="false" ht="22.35" hidden="false" customHeight="false" outlineLevel="0" collapsed="false">
      <c r="A703" s="6" t="s">
        <v>2524</v>
      </c>
      <c r="B703" s="7" t="s">
        <v>1547</v>
      </c>
      <c r="C703" s="17" t="n">
        <v>1120</v>
      </c>
      <c r="D703" s="16" t="n">
        <v>0.48116460452732</v>
      </c>
      <c r="E703" s="16" t="n">
        <v>0.0401203625929763</v>
      </c>
      <c r="F703" s="16" t="n">
        <v>0.498318298658535</v>
      </c>
      <c r="G703" s="16" t="n">
        <v>0.0321390700787225</v>
      </c>
      <c r="H703" s="16" t="n">
        <v>4.18296683115055</v>
      </c>
      <c r="I703" s="17" t="n">
        <v>135.783528730879</v>
      </c>
      <c r="J703" s="18" t="n">
        <v>5.13302747154849E-005</v>
      </c>
      <c r="K703" s="18" t="n">
        <v>8.5344807720057E-005</v>
      </c>
      <c r="L703" s="16" t="n">
        <v>0.51004995404635</v>
      </c>
      <c r="M703" s="16" t="n">
        <v>0.628086419753086</v>
      </c>
      <c r="N703" s="16" t="n">
        <v>0.00820623732434561</v>
      </c>
      <c r="O703" s="16" t="n">
        <v>0.182028146960565</v>
      </c>
      <c r="P703" s="34" t="b">
        <f aca="false">TRUE()</f>
        <v>1</v>
      </c>
      <c r="Q703" s="18" t="n">
        <v>0.000108473542536368</v>
      </c>
    </row>
    <row r="704" customFormat="false" ht="22.35" hidden="false" customHeight="false" outlineLevel="0" collapsed="false">
      <c r="A704" s="6" t="s">
        <v>2525</v>
      </c>
      <c r="B704" s="7" t="s">
        <v>1547</v>
      </c>
      <c r="C704" s="17" t="n">
        <v>1121</v>
      </c>
      <c r="D704" s="16" t="n">
        <v>0.480718461862349</v>
      </c>
      <c r="E704" s="16" t="n">
        <v>0.0400381405166168</v>
      </c>
      <c r="F704" s="16" t="n">
        <v>0.497911729590244</v>
      </c>
      <c r="G704" s="16" t="n">
        <v>0.0320834833200335</v>
      </c>
      <c r="H704" s="16" t="n">
        <v>4.20107371591492</v>
      </c>
      <c r="I704" s="17" t="n">
        <v>135.802763099979</v>
      </c>
      <c r="J704" s="18" t="n">
        <v>4.78255517517809E-005</v>
      </c>
      <c r="K704" s="18" t="n">
        <v>7.97412775290842E-005</v>
      </c>
      <c r="L704" s="16" t="n">
        <v>0.51215113517765</v>
      </c>
      <c r="M704" s="16" t="n">
        <v>0.628617969821674</v>
      </c>
      <c r="N704" s="16" t="n">
        <v>0.00805403100522965</v>
      </c>
      <c r="O704" s="16" t="n">
        <v>0.182868421870245</v>
      </c>
      <c r="P704" s="34" t="b">
        <f aca="false">TRUE()</f>
        <v>1</v>
      </c>
      <c r="Q704" s="18" t="n">
        <v>7.48940963062332E-005</v>
      </c>
    </row>
    <row r="705" customFormat="false" ht="22.35" hidden="false" customHeight="false" outlineLevel="0" collapsed="false">
      <c r="A705" s="6" t="s">
        <v>1732</v>
      </c>
      <c r="B705" s="7" t="s">
        <v>1547</v>
      </c>
      <c r="C705" s="17" t="n">
        <v>1122</v>
      </c>
      <c r="D705" s="16" t="n">
        <v>0.480225814846781</v>
      </c>
      <c r="E705" s="16" t="n">
        <v>0.0399478710587604</v>
      </c>
      <c r="F705" s="16" t="n">
        <v>0.497462680150369</v>
      </c>
      <c r="G705" s="16" t="n">
        <v>0.0320222583636506</v>
      </c>
      <c r="H705" s="16" t="n">
        <v>4.22107693211304</v>
      </c>
      <c r="I705" s="17" t="n">
        <v>135.823608362386</v>
      </c>
      <c r="J705" s="18" t="n">
        <v>4.42205897905346E-005</v>
      </c>
      <c r="K705" s="18" t="n">
        <v>7.39087586108411E-005</v>
      </c>
      <c r="L705" s="16" t="n">
        <v>0.514473651314429</v>
      </c>
      <c r="M705" s="16" t="n">
        <v>0.629115226337449</v>
      </c>
      <c r="N705" s="16" t="n">
        <v>0.00789363303546385</v>
      </c>
      <c r="O705" s="16" t="n">
        <v>0.183797979149339</v>
      </c>
      <c r="P705" s="34" t="b">
        <f aca="false">TRUE()</f>
        <v>1</v>
      </c>
      <c r="Q705" s="18" t="n">
        <v>3.06878306878307E-005</v>
      </c>
    </row>
    <row r="706" customFormat="false" ht="22.35" hidden="false" customHeight="false" outlineLevel="0" collapsed="false">
      <c r="A706" s="6" t="s">
        <v>2526</v>
      </c>
      <c r="B706" s="7" t="s">
        <v>1547</v>
      </c>
      <c r="C706" s="17" t="n">
        <v>1123</v>
      </c>
      <c r="D706" s="16" t="n">
        <v>0.479684788032533</v>
      </c>
      <c r="E706" s="16" t="n">
        <v>0.0398487012027717</v>
      </c>
      <c r="F706" s="16" t="n">
        <v>0.496968968137245</v>
      </c>
      <c r="G706" s="16" t="n">
        <v>0.0319550332291704</v>
      </c>
      <c r="H706" s="16" t="n">
        <v>4.24301172310309</v>
      </c>
      <c r="I706" s="17" t="n">
        <v>135.846696122838</v>
      </c>
      <c r="J706" s="18" t="n">
        <v>4.05671665490588E-005</v>
      </c>
      <c r="K706" s="18" t="n">
        <v>6.79942411868311E-005</v>
      </c>
      <c r="L706" s="16" t="n">
        <v>0.517018008028138</v>
      </c>
      <c r="M706" s="16" t="n">
        <v>0.629698216735254</v>
      </c>
      <c r="N706" s="16" t="n">
        <v>0.00769940381315082</v>
      </c>
      <c r="O706" s="16" t="n">
        <v>0.184817262498278</v>
      </c>
      <c r="P706" s="34" t="b">
        <f aca="false">TRUE()</f>
        <v>1</v>
      </c>
      <c r="Q706" s="18" t="n">
        <v>3.53715080078581E-005</v>
      </c>
    </row>
    <row r="707" customFormat="false" ht="22.35" hidden="false" customHeight="false" outlineLevel="0" collapsed="false">
      <c r="A707" s="6" t="s">
        <v>2527</v>
      </c>
      <c r="B707" s="7" t="s">
        <v>1547</v>
      </c>
      <c r="C707" s="17" t="n">
        <v>1124</v>
      </c>
      <c r="D707" s="16" t="n">
        <v>0.479088816655987</v>
      </c>
      <c r="E707" s="16" t="n">
        <v>0.0397393137774505</v>
      </c>
      <c r="F707" s="16" t="n">
        <v>0.496423700856859</v>
      </c>
      <c r="G707" s="16" t="n">
        <v>0.0318805524477019</v>
      </c>
      <c r="H707" s="16" t="n">
        <v>4.26697048615734</v>
      </c>
      <c r="I707" s="17" t="n">
        <v>135.871686272715</v>
      </c>
      <c r="J707" s="18" t="n">
        <v>3.69077756392658E-005</v>
      </c>
      <c r="K707" s="18" t="n">
        <v>6.20110400416814E-005</v>
      </c>
      <c r="L707" s="16" t="n">
        <v>0.519797038383957</v>
      </c>
      <c r="M707" s="16" t="n">
        <v>0.630349794238683</v>
      </c>
      <c r="N707" s="16" t="n">
        <v>0.00750101984056151</v>
      </c>
      <c r="O707" s="16" t="n">
        <v>0.185924381755059</v>
      </c>
      <c r="P707" s="34" t="b">
        <f aca="false">TRUE()</f>
        <v>1</v>
      </c>
      <c r="Q707" s="18" t="n">
        <v>0.000113322394124082</v>
      </c>
    </row>
    <row r="708" customFormat="false" ht="22.35" hidden="false" customHeight="false" outlineLevel="0" collapsed="false">
      <c r="A708" s="6" t="s">
        <v>2528</v>
      </c>
      <c r="B708" s="7" t="s">
        <v>1547</v>
      </c>
      <c r="C708" s="17" t="n">
        <v>1125</v>
      </c>
      <c r="D708" s="16" t="n">
        <v>0.478429483085535</v>
      </c>
      <c r="E708" s="16" t="n">
        <v>0.0396187358039104</v>
      </c>
      <c r="F708" s="16" t="n">
        <v>0.495819450443011</v>
      </c>
      <c r="G708" s="16" t="n">
        <v>0.0317983462441718</v>
      </c>
      <c r="H708" s="16" t="n">
        <v>4.29333296450273</v>
      </c>
      <c r="I708" s="17" t="n">
        <v>135.899206142652</v>
      </c>
      <c r="J708" s="18" t="n">
        <v>3.32475391898088E-005</v>
      </c>
      <c r="K708" s="18" t="n">
        <v>5.6042765084365E-005</v>
      </c>
      <c r="L708" s="16" t="n">
        <v>0.522853105335799</v>
      </c>
      <c r="M708" s="16" t="n">
        <v>0.631001371742113</v>
      </c>
      <c r="N708" s="16" t="n">
        <v>0.00729333592869884</v>
      </c>
      <c r="O708" s="16" t="n">
        <v>0.18714091254072</v>
      </c>
      <c r="P708" s="34" t="b">
        <f aca="false">TRUE()</f>
        <v>1</v>
      </c>
      <c r="Q708" s="18" t="n">
        <v>0.000226261708110905</v>
      </c>
    </row>
    <row r="709" customFormat="false" ht="22.35" hidden="false" customHeight="false" outlineLevel="0" collapsed="false">
      <c r="A709" s="6" t="s">
        <v>2529</v>
      </c>
      <c r="B709" s="7" t="s">
        <v>1547</v>
      </c>
      <c r="C709" s="17" t="n">
        <v>1126</v>
      </c>
      <c r="D709" s="16" t="n">
        <v>0.477698491046614</v>
      </c>
      <c r="E709" s="16" t="n">
        <v>0.0394851042868186</v>
      </c>
      <c r="F709" s="16" t="n">
        <v>0.495148082449062</v>
      </c>
      <c r="G709" s="16" t="n">
        <v>0.0317079725974028</v>
      </c>
      <c r="H709" s="16" t="n">
        <v>4.32237042781823</v>
      </c>
      <c r="I709" s="17" t="n">
        <v>135.931311391839</v>
      </c>
      <c r="J709" s="18" t="n">
        <v>2.96193116823055E-005</v>
      </c>
      <c r="K709" s="18" t="n">
        <v>5.023299692749E-005</v>
      </c>
      <c r="L709" s="16" t="n">
        <v>0.526207100400577</v>
      </c>
      <c r="M709" s="16" t="n">
        <v>0.63170438957476</v>
      </c>
      <c r="N709" s="16" t="n">
        <v>0.00707041029655388</v>
      </c>
      <c r="O709" s="16" t="n">
        <v>0.188480365202867</v>
      </c>
      <c r="P709" s="34" t="b">
        <f aca="false">TRUE()</f>
        <v>1</v>
      </c>
      <c r="Q709" s="18" t="n">
        <v>0.000202060747894081</v>
      </c>
    </row>
    <row r="710" customFormat="false" ht="22.35" hidden="false" customHeight="false" outlineLevel="0" collapsed="false">
      <c r="A710" s="6" t="s">
        <v>2530</v>
      </c>
      <c r="B710" s="7" t="s">
        <v>1547</v>
      </c>
      <c r="C710" s="17" t="n">
        <v>1127</v>
      </c>
      <c r="D710" s="16" t="n">
        <v>0.476894636794786</v>
      </c>
      <c r="E710" s="16" t="n">
        <v>0.03933804142196</v>
      </c>
      <c r="F710" s="16" t="n">
        <v>0.494408237557977</v>
      </c>
      <c r="G710" s="16" t="n">
        <v>0.0316090326409544</v>
      </c>
      <c r="H710" s="16" t="n">
        <v>4.35414240455388</v>
      </c>
      <c r="I710" s="17" t="n">
        <v>135.967906925373</v>
      </c>
      <c r="J710" s="18" t="n">
        <v>2.60854348932063E-005</v>
      </c>
      <c r="K710" s="18" t="n">
        <v>4.44030167378205E-005</v>
      </c>
      <c r="L710" s="16" t="n">
        <v>0.529866057867677</v>
      </c>
      <c r="M710" s="16" t="n">
        <v>0.632081618655693</v>
      </c>
      <c r="N710" s="16" t="n">
        <v>0.00682060769783363</v>
      </c>
      <c r="O710" s="16" t="n">
        <v>0.189933113247578</v>
      </c>
      <c r="P710" s="34" t="b">
        <f aca="false">TRUE()</f>
        <v>1</v>
      </c>
      <c r="Q710" s="18" t="n">
        <v>2.16049382716049E-005</v>
      </c>
    </row>
    <row r="711" customFormat="false" ht="22.35" hidden="false" customHeight="false" outlineLevel="0" collapsed="false">
      <c r="A711" s="6" t="s">
        <v>2531</v>
      </c>
      <c r="B711" s="7" t="s">
        <v>1547</v>
      </c>
      <c r="C711" s="17" t="n">
        <v>1128</v>
      </c>
      <c r="D711" s="16" t="n">
        <v>0.476008666672285</v>
      </c>
      <c r="E711" s="16" t="n">
        <v>0.0391763353528112</v>
      </c>
      <c r="F711" s="16" t="n">
        <v>0.493591404574726</v>
      </c>
      <c r="G711" s="16" t="n">
        <v>0.0315005705173582</v>
      </c>
      <c r="H711" s="16" t="n">
        <v>4.3890317523134</v>
      </c>
      <c r="I711" s="17" t="n">
        <v>136.009125804735</v>
      </c>
      <c r="J711" s="18" t="n">
        <v>2.26719887967867E-005</v>
      </c>
      <c r="K711" s="18" t="n">
        <v>3.87994859821297E-005</v>
      </c>
      <c r="L711" s="16" t="n">
        <v>0.533874954222335</v>
      </c>
      <c r="M711" s="16" t="n">
        <v>0.633076131687243</v>
      </c>
      <c r="N711" s="16" t="n">
        <v>0.00656100445896683</v>
      </c>
      <c r="O711" s="16" t="n">
        <v>0.191514210834855</v>
      </c>
      <c r="P711" s="34" t="b">
        <f aca="false">TRUE()</f>
        <v>1</v>
      </c>
      <c r="Q711" s="18" t="n">
        <v>3.7037037037037E-005</v>
      </c>
    </row>
    <row r="712" customFormat="false" ht="22.35" hidden="false" customHeight="false" outlineLevel="0" collapsed="false">
      <c r="A712" s="6" t="s">
        <v>2532</v>
      </c>
      <c r="B712" s="7" t="s">
        <v>1547</v>
      </c>
      <c r="C712" s="17" t="n">
        <v>1129</v>
      </c>
      <c r="D712" s="16" t="n">
        <v>0.475036677580898</v>
      </c>
      <c r="E712" s="16" t="n">
        <v>0.0389999983550841</v>
      </c>
      <c r="F712" s="16" t="n">
        <v>0.492694239617503</v>
      </c>
      <c r="G712" s="16" t="n">
        <v>0.0313825300485694</v>
      </c>
      <c r="H712" s="16" t="n">
        <v>4.42725475801402</v>
      </c>
      <c r="I712" s="17" t="n">
        <v>136.054955043239</v>
      </c>
      <c r="J712" s="18" t="n">
        <v>1.94259677525335E-005</v>
      </c>
      <c r="K712" s="18" t="n">
        <v>3.33268979632137E-005</v>
      </c>
      <c r="L712" s="16" t="n">
        <v>0.538259169413895</v>
      </c>
      <c r="M712" s="16" t="n">
        <v>0.633916323731139</v>
      </c>
      <c r="N712" s="16" t="n">
        <v>0.00629451456239598</v>
      </c>
      <c r="O712" s="16" t="n">
        <v>0.193232479917512</v>
      </c>
      <c r="P712" s="34" t="b">
        <f aca="false">TRUE()</f>
        <v>1</v>
      </c>
      <c r="Q712" s="18" t="n">
        <v>9.13305322128851E-005</v>
      </c>
    </row>
    <row r="713" customFormat="false" ht="22.35" hidden="false" customHeight="false" outlineLevel="0" collapsed="false">
      <c r="A713" s="6" t="s">
        <v>2533</v>
      </c>
      <c r="B713" s="7" t="s">
        <v>1547</v>
      </c>
      <c r="C713" s="17" t="n">
        <v>1130</v>
      </c>
      <c r="D713" s="16" t="n">
        <v>0.473973685197986</v>
      </c>
      <c r="E713" s="16" t="n">
        <v>0.0388084530697121</v>
      </c>
      <c r="F713" s="16" t="n">
        <v>0.491711865232383</v>
      </c>
      <c r="G713" s="16" t="n">
        <v>0.0312542568027515</v>
      </c>
      <c r="H713" s="16" t="n">
        <v>4.46899472371673</v>
      </c>
      <c r="I713" s="17" t="n">
        <v>136.105153029229</v>
      </c>
      <c r="J713" s="18" t="n">
        <v>1.63927886018533E-005</v>
      </c>
      <c r="K713" s="18" t="n">
        <v>2.82869325146326E-005</v>
      </c>
      <c r="L713" s="16" t="n">
        <v>0.543041260136494</v>
      </c>
      <c r="M713" s="16" t="n">
        <v>0.635116598079561</v>
      </c>
      <c r="N713" s="16" t="n">
        <v>0.00601522642618152</v>
      </c>
      <c r="O713" s="16" t="n">
        <v>0.195083367190101</v>
      </c>
      <c r="P713" s="34" t="b">
        <f aca="false">TRUE()</f>
        <v>1</v>
      </c>
      <c r="Q713" s="18" t="n">
        <v>3.55263157894737E-005</v>
      </c>
    </row>
    <row r="714" customFormat="false" ht="22.35" hidden="false" customHeight="false" outlineLevel="0" collapsed="false">
      <c r="A714" s="6" t="s">
        <v>2534</v>
      </c>
      <c r="B714" s="7" t="s">
        <v>1547</v>
      </c>
      <c r="C714" s="17" t="n">
        <v>1131</v>
      </c>
      <c r="D714" s="16" t="n">
        <v>0.472818223755127</v>
      </c>
      <c r="E714" s="16" t="n">
        <v>0.0386020495847038</v>
      </c>
      <c r="F714" s="16" t="n">
        <v>0.490642929555871</v>
      </c>
      <c r="G714" s="16" t="n">
        <v>0.0311157187772189</v>
      </c>
      <c r="H714" s="16" t="n">
        <v>4.51434444662374</v>
      </c>
      <c r="I714" s="17" t="n">
        <v>136.15924196015</v>
      </c>
      <c r="J714" s="18" t="n">
        <v>1.36151144940241E-005</v>
      </c>
      <c r="K714" s="18" t="n">
        <v>2.35821056553423E-005</v>
      </c>
      <c r="L714" s="16" t="n">
        <v>0.548234072072331</v>
      </c>
      <c r="M714" s="16" t="n">
        <v>0.636196844993141</v>
      </c>
      <c r="N714" s="16" t="n">
        <v>0.00571080162511884</v>
      </c>
      <c r="O714" s="16" t="n">
        <v>0.197079218990039</v>
      </c>
      <c r="P714" s="34" t="b">
        <f aca="false">TRUE()</f>
        <v>1</v>
      </c>
      <c r="Q714" s="18" t="n">
        <v>0.000171109225484528</v>
      </c>
    </row>
    <row r="715" customFormat="false" ht="22.35" hidden="false" customHeight="false" outlineLevel="0" collapsed="false">
      <c r="A715" s="6" t="s">
        <v>2535</v>
      </c>
      <c r="B715" s="7" t="s">
        <v>1547</v>
      </c>
      <c r="C715" s="17" t="n">
        <v>1132</v>
      </c>
      <c r="D715" s="16" t="n">
        <v>0.471567063565537</v>
      </c>
      <c r="E715" s="16" t="n">
        <v>0.0383809628262327</v>
      </c>
      <c r="F715" s="16" t="n">
        <v>0.489484752182964</v>
      </c>
      <c r="G715" s="16" t="n">
        <v>0.0309677853035454</v>
      </c>
      <c r="H715" s="16" t="n">
        <v>4.56351948893271</v>
      </c>
      <c r="I715" s="17" t="n">
        <v>136.218791687129</v>
      </c>
      <c r="J715" s="18" t="n">
        <v>1.1116588083575E-005</v>
      </c>
      <c r="K715" s="18" t="n">
        <v>1.93839666163178E-005</v>
      </c>
      <c r="L715" s="16" t="n">
        <v>0.553853201569528</v>
      </c>
      <c r="M715" s="16" t="n">
        <v>0.637379972565158</v>
      </c>
      <c r="N715" s="16" t="n">
        <v>0.0054081447137714</v>
      </c>
      <c r="O715" s="16" t="n">
        <v>0.199243845967627</v>
      </c>
      <c r="P715" s="34" t="b">
        <f aca="false">TRUE()</f>
        <v>1</v>
      </c>
      <c r="Q715" s="18" t="n">
        <v>0.00033981952976427</v>
      </c>
    </row>
    <row r="716" customFormat="false" ht="22.35" hidden="false" customHeight="false" outlineLevel="0" collapsed="false">
      <c r="A716" s="6" t="s">
        <v>2536</v>
      </c>
      <c r="B716" s="7" t="s">
        <v>1547</v>
      </c>
      <c r="C716" s="17" t="n">
        <v>1133</v>
      </c>
      <c r="D716" s="16" t="n">
        <v>0.470229640533212</v>
      </c>
      <c r="E716" s="16" t="n">
        <v>0.0381467849390683</v>
      </c>
      <c r="F716" s="16" t="n">
        <v>0.488245913444649</v>
      </c>
      <c r="G716" s="16" t="n">
        <v>0.0308119575155444</v>
      </c>
      <c r="H716" s="16" t="n">
        <v>4.61622471970259</v>
      </c>
      <c r="I716" s="17" t="n">
        <v>136.284409969848</v>
      </c>
      <c r="J716" s="18" t="n">
        <v>8.93083395767653E-006</v>
      </c>
      <c r="K716" s="18" t="n">
        <v>1.56251943188691E-005</v>
      </c>
      <c r="L716" s="16" t="n">
        <v>0.559857561180099</v>
      </c>
      <c r="M716" s="16" t="n">
        <v>0.63858024691358</v>
      </c>
      <c r="N716" s="16" t="n">
        <v>0.00511556298397603</v>
      </c>
      <c r="O716" s="16" t="n">
        <v>0.201561444188326</v>
      </c>
      <c r="P716" s="34" t="b">
        <f aca="false">TRUE()</f>
        <v>1</v>
      </c>
      <c r="Q716" s="18" t="n">
        <v>0.000113211625930924</v>
      </c>
    </row>
    <row r="717" customFormat="false" ht="22.35" hidden="false" customHeight="false" outlineLevel="0" collapsed="false">
      <c r="A717" s="6" t="s">
        <v>2537</v>
      </c>
      <c r="B717" s="7" t="s">
        <v>1547</v>
      </c>
      <c r="C717" s="17" t="n">
        <v>1134</v>
      </c>
      <c r="D717" s="16" t="n">
        <v>0.468800329931643</v>
      </c>
      <c r="E717" s="16" t="n">
        <v>0.0378993210842584</v>
      </c>
      <c r="F717" s="16" t="n">
        <v>0.486921629728299</v>
      </c>
      <c r="G717" s="16" t="n">
        <v>0.0306483274259733</v>
      </c>
      <c r="H717" s="16" t="n">
        <v>4.67281360210772</v>
      </c>
      <c r="I717" s="17" t="n">
        <v>136.356797325581</v>
      </c>
      <c r="J717" s="18" t="n">
        <v>7.04688409223568E-006</v>
      </c>
      <c r="K717" s="18" t="n">
        <v>1.23970194924875E-005</v>
      </c>
      <c r="L717" s="16" t="n">
        <v>0.566283955110442</v>
      </c>
      <c r="M717" s="16" t="n">
        <v>0.640243484224966</v>
      </c>
      <c r="N717" s="16" t="n">
        <v>0.00479970588281566</v>
      </c>
      <c r="O717" s="16" t="n">
        <v>0.204047273638529</v>
      </c>
      <c r="P717" s="34" t="b">
        <f aca="false">TRUE()</f>
        <v>1</v>
      </c>
      <c r="Q717" s="16" t="n">
        <v>0</v>
      </c>
    </row>
    <row r="718" customFormat="false" ht="22.35" hidden="false" customHeight="false" outlineLevel="0" collapsed="false">
      <c r="A718" s="6" t="s">
        <v>2538</v>
      </c>
      <c r="B718" s="7" t="s">
        <v>1547</v>
      </c>
      <c r="C718" s="17" t="n">
        <v>1135</v>
      </c>
      <c r="D718" s="16" t="n">
        <v>0.467290492454754</v>
      </c>
      <c r="E718" s="16" t="n">
        <v>0.0376413612221789</v>
      </c>
      <c r="F718" s="16" t="n">
        <v>0.485522725634406</v>
      </c>
      <c r="G718" s="16" t="n">
        <v>0.0304793224455192</v>
      </c>
      <c r="H718" s="16" t="n">
        <v>4.73292589809713</v>
      </c>
      <c r="I718" s="17" t="n">
        <v>136.436529162918</v>
      </c>
      <c r="J718" s="18" t="n">
        <v>5.46744188049657E-006</v>
      </c>
      <c r="K718" s="18" t="n">
        <v>9.66761133534758E-006</v>
      </c>
      <c r="L718" s="16" t="n">
        <v>0.573083104195884</v>
      </c>
      <c r="M718" s="16" t="n">
        <v>0.641409465020576</v>
      </c>
      <c r="N718" s="16" t="n">
        <v>0.00449223580488361</v>
      </c>
      <c r="O718" s="16" t="n">
        <v>0.206700788584366</v>
      </c>
      <c r="P718" s="34" t="b">
        <f aca="false">TRUE()</f>
        <v>1</v>
      </c>
      <c r="Q718" s="18" t="n">
        <v>0.000103367987870912</v>
      </c>
    </row>
    <row r="719" customFormat="false" ht="22.35" hidden="false" customHeight="false" outlineLevel="0" collapsed="false">
      <c r="A719" s="6" t="s">
        <v>2539</v>
      </c>
      <c r="B719" s="7" t="s">
        <v>1547</v>
      </c>
      <c r="C719" s="17" t="n">
        <v>1136</v>
      </c>
      <c r="D719" s="16" t="n">
        <v>0.465704141130111</v>
      </c>
      <c r="E719" s="16" t="n">
        <v>0.0373733134686012</v>
      </c>
      <c r="F719" s="16" t="n">
        <v>0.484052024089483</v>
      </c>
      <c r="G719" s="16" t="n">
        <v>0.0303054312322272</v>
      </c>
      <c r="H719" s="16" t="n">
        <v>4.79631479617486</v>
      </c>
      <c r="I719" s="17" t="n">
        <v>136.524176272322</v>
      </c>
      <c r="J719" s="18" t="n">
        <v>4.17402372947011E-006</v>
      </c>
      <c r="K719" s="18" t="n">
        <v>7.4312305779927E-006</v>
      </c>
      <c r="L719" s="16" t="n">
        <v>0.580219355915509</v>
      </c>
      <c r="M719" s="16" t="n">
        <v>0.642952674897119</v>
      </c>
      <c r="N719" s="16" t="n">
        <v>0.00419748429167045</v>
      </c>
      <c r="O719" s="16" t="n">
        <v>0.209505504650608</v>
      </c>
      <c r="P719" s="34" t="b">
        <f aca="false">TRUE()</f>
        <v>1</v>
      </c>
      <c r="Q719" s="18" t="n">
        <v>2.86507936507936E-005</v>
      </c>
    </row>
    <row r="720" customFormat="false" ht="22.35" hidden="false" customHeight="false" outlineLevel="0" collapsed="false">
      <c r="A720" s="6" t="s">
        <v>2540</v>
      </c>
      <c r="B720" s="7" t="s">
        <v>1547</v>
      </c>
      <c r="C720" s="17" t="n">
        <v>1137</v>
      </c>
      <c r="D720" s="16" t="n">
        <v>0.464059919108848</v>
      </c>
      <c r="E720" s="16" t="n">
        <v>0.0370987173517867</v>
      </c>
      <c r="F720" s="16" t="n">
        <v>0.482526246529397</v>
      </c>
      <c r="G720" s="16" t="n">
        <v>0.0301288019400087</v>
      </c>
      <c r="H720" s="16" t="n">
        <v>4.86214236110892</v>
      </c>
      <c r="I720" s="17" t="n">
        <v>136.618527865487</v>
      </c>
      <c r="J720" s="18" t="n">
        <v>3.14580438982379E-006</v>
      </c>
      <c r="K720" s="18" t="n">
        <v>5.64422318105004E-006</v>
      </c>
      <c r="L720" s="16" t="n">
        <v>0.587596515954804</v>
      </c>
      <c r="M720" s="16" t="n">
        <v>0.644393004115226</v>
      </c>
      <c r="N720" s="16" t="n">
        <v>0.0039072222162339</v>
      </c>
      <c r="O720" s="16" t="n">
        <v>0.212422378586964</v>
      </c>
      <c r="P720" s="34" t="b">
        <f aca="false">TRUE()</f>
        <v>1</v>
      </c>
      <c r="Q720" s="18" t="n">
        <v>3.84996570644719E-005</v>
      </c>
    </row>
    <row r="721" customFormat="false" ht="22.35" hidden="false" customHeight="false" outlineLevel="0" collapsed="false">
      <c r="A721" s="6" t="s">
        <v>2541</v>
      </c>
      <c r="B721" s="7" t="s">
        <v>1547</v>
      </c>
      <c r="C721" s="17" t="n">
        <v>1138</v>
      </c>
      <c r="D721" s="16" t="n">
        <v>0.462358572162373</v>
      </c>
      <c r="E721" s="16" t="n">
        <v>0.0368179619365956</v>
      </c>
      <c r="F721" s="16" t="n">
        <v>0.480945480490977</v>
      </c>
      <c r="G721" s="16" t="n">
        <v>0.0299494954265278</v>
      </c>
      <c r="H721" s="16" t="n">
        <v>4.93027290589201</v>
      </c>
      <c r="I721" s="17" t="n">
        <v>136.719286851772</v>
      </c>
      <c r="J721" s="18" t="n">
        <v>2.34132623689011E-006</v>
      </c>
      <c r="K721" s="18" t="n">
        <v>4.25229929238248E-006</v>
      </c>
      <c r="L721" s="16" t="n">
        <v>0.595198057902259</v>
      </c>
      <c r="M721" s="16" t="n">
        <v>0.645953360768176</v>
      </c>
      <c r="N721" s="16" t="n">
        <v>0.00364145866959477</v>
      </c>
      <c r="O721" s="16" t="n">
        <v>0.215437384048148</v>
      </c>
      <c r="P721" s="34" t="b">
        <f aca="false">TRUE()</f>
        <v>1</v>
      </c>
      <c r="Q721" s="16" t="n">
        <v>0</v>
      </c>
    </row>
    <row r="722" customFormat="false" ht="22.35" hidden="false" customHeight="false" outlineLevel="0" collapsed="false">
      <c r="A722" s="6" t="s">
        <v>2542</v>
      </c>
      <c r="B722" s="7" t="s">
        <v>1547</v>
      </c>
      <c r="C722" s="17" t="n">
        <v>1139</v>
      </c>
      <c r="D722" s="16" t="n">
        <v>0.460620945991168</v>
      </c>
      <c r="E722" s="16" t="n">
        <v>0.0365344994181188</v>
      </c>
      <c r="F722" s="16" t="n">
        <v>0.47932833012659</v>
      </c>
      <c r="G722" s="16" t="n">
        <v>0.0297695604126734</v>
      </c>
      <c r="H722" s="16" t="n">
        <v>4.99973392805987</v>
      </c>
      <c r="I722" s="17" t="n">
        <v>136.825085501025</v>
      </c>
      <c r="J722" s="18" t="n">
        <v>1.72781443933912E-006</v>
      </c>
      <c r="K722" s="18" t="n">
        <v>3.16156522189478E-006</v>
      </c>
      <c r="L722" s="16" t="n">
        <v>0.602913397329625</v>
      </c>
      <c r="M722" s="16" t="n">
        <v>0.647342249657064</v>
      </c>
      <c r="N722" s="16" t="n">
        <v>0.00338335540572005</v>
      </c>
      <c r="O722" s="16" t="n">
        <v>0.218504211873273</v>
      </c>
      <c r="P722" s="34" t="b">
        <f aca="false">TRUE()</f>
        <v>1</v>
      </c>
      <c r="Q722" s="18" t="n">
        <v>0.000268308433321341</v>
      </c>
    </row>
    <row r="723" customFormat="false" ht="22.35" hidden="false" customHeight="false" outlineLevel="0" collapsed="false">
      <c r="A723" s="6" t="s">
        <v>2543</v>
      </c>
      <c r="B723" s="7" t="s">
        <v>1547</v>
      </c>
      <c r="C723" s="17" t="n">
        <v>1140</v>
      </c>
      <c r="D723" s="16" t="n">
        <v>0.458854039957398</v>
      </c>
      <c r="E723" s="16" t="n">
        <v>0.036250203016504</v>
      </c>
      <c r="F723" s="16" t="n">
        <v>0.477681041206556</v>
      </c>
      <c r="G723" s="16" t="n">
        <v>0.0295901432897225</v>
      </c>
      <c r="H723" s="16" t="n">
        <v>5.07011259343482</v>
      </c>
      <c r="I723" s="17" t="n">
        <v>136.935282131688</v>
      </c>
      <c r="J723" s="18" t="n">
        <v>1.26641979431105E-006</v>
      </c>
      <c r="K723" s="18" t="n">
        <v>2.33480326361212E-006</v>
      </c>
      <c r="L723" s="16" t="n">
        <v>0.610695556870146</v>
      </c>
      <c r="M723" s="16" t="n">
        <v>0.64883401920439</v>
      </c>
      <c r="N723" s="16" t="n">
        <v>0.00314704455951679</v>
      </c>
      <c r="O723" s="16" t="n">
        <v>0.221610801958154</v>
      </c>
      <c r="P723" s="34" t="b">
        <f aca="false">TRUE()</f>
        <v>1</v>
      </c>
      <c r="Q723" s="18" t="n">
        <v>0.000306746559565917</v>
      </c>
    </row>
    <row r="724" customFormat="false" ht="22.35" hidden="false" customHeight="false" outlineLevel="0" collapsed="false">
      <c r="A724" s="6" t="s">
        <v>2544</v>
      </c>
      <c r="B724" s="7" t="s">
        <v>1547</v>
      </c>
      <c r="C724" s="17" t="n">
        <v>1141</v>
      </c>
      <c r="D724" s="16" t="n">
        <v>0.457073176860924</v>
      </c>
      <c r="E724" s="16" t="n">
        <v>0.0359675807944271</v>
      </c>
      <c r="F724" s="16" t="n">
        <v>0.476018029185999</v>
      </c>
      <c r="G724" s="16" t="n">
        <v>0.0294130779079481</v>
      </c>
      <c r="H724" s="16" t="n">
        <v>5.1408334853703</v>
      </c>
      <c r="I724" s="17" t="n">
        <v>137.049546537721</v>
      </c>
      <c r="J724" s="18" t="n">
        <v>9.24244110414269E-007</v>
      </c>
      <c r="K724" s="18" t="n">
        <v>1.71846463181865E-006</v>
      </c>
      <c r="L724" s="16" t="n">
        <v>0.618476375120448</v>
      </c>
      <c r="M724" s="16" t="n">
        <v>0.650394375857339</v>
      </c>
      <c r="N724" s="16" t="n">
        <v>0.00294650291031697</v>
      </c>
      <c r="O724" s="16" t="n">
        <v>0.224740334866596</v>
      </c>
      <c r="P724" s="34" t="b">
        <f aca="false">TRUE()</f>
        <v>1</v>
      </c>
      <c r="Q724" s="18" t="n">
        <v>9.92874001452433E-005</v>
      </c>
    </row>
    <row r="725" customFormat="false" ht="22.35" hidden="false" customHeight="false" outlineLevel="0" collapsed="false">
      <c r="A725" s="6" t="s">
        <v>2545</v>
      </c>
      <c r="B725" s="7" t="s">
        <v>1547</v>
      </c>
      <c r="C725" s="17" t="n">
        <v>1142</v>
      </c>
      <c r="D725" s="16" t="n">
        <v>0.455297663180975</v>
      </c>
      <c r="E725" s="16" t="n">
        <v>0.0356901894372422</v>
      </c>
      <c r="F725" s="16" t="n">
        <v>0.474357545558787</v>
      </c>
      <c r="G725" s="16" t="n">
        <v>0.0292409395114457</v>
      </c>
      <c r="H725" s="16" t="n">
        <v>5.21109282113149</v>
      </c>
      <c r="I725" s="17" t="n">
        <v>137.167248745742</v>
      </c>
      <c r="J725" s="18" t="n">
        <v>6.74051852437282E-007</v>
      </c>
      <c r="K725" s="18" t="n">
        <v>1.26460903599219E-006</v>
      </c>
      <c r="L725" s="16" t="n">
        <v>0.626162617800596</v>
      </c>
      <c r="M725" s="16" t="n">
        <v>0.652263374485597</v>
      </c>
      <c r="N725" s="16" t="n">
        <v>0.00274203057728436</v>
      </c>
      <c r="O725" s="16" t="n">
        <v>0.227874937969413</v>
      </c>
      <c r="P725" s="34" t="b">
        <f aca="false">TRUE()</f>
        <v>1</v>
      </c>
      <c r="Q725" s="18" t="n">
        <v>2.39112739112739E-005</v>
      </c>
    </row>
    <row r="726" customFormat="false" ht="22.35" hidden="false" customHeight="false" outlineLevel="0" collapsed="false">
      <c r="A726" s="6" t="s">
        <v>2546</v>
      </c>
      <c r="B726" s="7" t="s">
        <v>1547</v>
      </c>
      <c r="C726" s="17" t="n">
        <v>1143</v>
      </c>
      <c r="D726" s="16" t="n">
        <v>0.453544266639901</v>
      </c>
      <c r="E726" s="16" t="n">
        <v>0.0354204643169097</v>
      </c>
      <c r="F726" s="16" t="n">
        <v>0.472715148044166</v>
      </c>
      <c r="G726" s="16" t="n">
        <v>0.0290754055269264</v>
      </c>
      <c r="H726" s="16" t="n">
        <v>5.28015878978644</v>
      </c>
      <c r="I726" s="17" t="n">
        <v>137.287732798731</v>
      </c>
      <c r="J726" s="18" t="n">
        <v>4.92921428356946E-007</v>
      </c>
      <c r="K726" s="18" t="n">
        <v>9.2772060212305E-007</v>
      </c>
      <c r="L726" s="16" t="n">
        <v>0.633670499582925</v>
      </c>
      <c r="M726" s="16" t="n">
        <v>0.653909465020576</v>
      </c>
      <c r="N726" s="16" t="n">
        <v>0.00257603734099253</v>
      </c>
      <c r="O726" s="16" t="n">
        <v>0.230991527893263</v>
      </c>
      <c r="P726" s="34" t="b">
        <f aca="false">TRUE()</f>
        <v>1</v>
      </c>
      <c r="Q726" s="18" t="n">
        <v>0.000139294840361574</v>
      </c>
    </row>
    <row r="727" customFormat="false" ht="22.35" hidden="false" customHeight="false" outlineLevel="0" collapsed="false">
      <c r="A727" s="6" t="s">
        <v>2547</v>
      </c>
      <c r="B727" s="7" t="s">
        <v>1547</v>
      </c>
      <c r="C727" s="17" t="n">
        <v>1144</v>
      </c>
      <c r="D727" s="16" t="n">
        <v>0.451827912867523</v>
      </c>
      <c r="E727" s="16" t="n">
        <v>0.0351601619641637</v>
      </c>
      <c r="F727" s="16" t="n">
        <v>0.471105517220604</v>
      </c>
      <c r="G727" s="16" t="n">
        <v>0.0289173027212651</v>
      </c>
      <c r="H727" s="16" t="n">
        <v>5.34763762763945</v>
      </c>
      <c r="I727" s="17" t="n">
        <v>137.409637720141</v>
      </c>
      <c r="J727" s="18" t="n">
        <v>3.62156951781509E-007</v>
      </c>
      <c r="K727" s="18" t="n">
        <v>6.86279155202403E-007</v>
      </c>
      <c r="L727" s="16" t="n">
        <v>0.640962018420213</v>
      </c>
      <c r="M727" s="16" t="n">
        <v>0.65553840877915</v>
      </c>
      <c r="N727" s="16" t="n">
        <v>0.00242852855767822</v>
      </c>
      <c r="O727" s="16" t="n">
        <v>0.234053440240932</v>
      </c>
      <c r="P727" s="34" t="b">
        <f aca="false">TRUE()</f>
        <v>1</v>
      </c>
      <c r="Q727" s="18" t="n">
        <v>0.000149478018714581</v>
      </c>
    </row>
    <row r="728" customFormat="false" ht="22.35" hidden="false" customHeight="false" outlineLevel="0" collapsed="false">
      <c r="A728" s="6" t="s">
        <v>2548</v>
      </c>
      <c r="B728" s="7" t="s">
        <v>1547</v>
      </c>
      <c r="C728" s="17" t="n">
        <v>1145</v>
      </c>
      <c r="D728" s="16" t="n">
        <v>0.450167723550917</v>
      </c>
      <c r="E728" s="16" t="n">
        <v>0.0349118725787753</v>
      </c>
      <c r="F728" s="16" t="n">
        <v>0.46954640604312</v>
      </c>
      <c r="G728" s="16" t="n">
        <v>0.028767731090364</v>
      </c>
      <c r="H728" s="16" t="n">
        <v>5.4126798268566</v>
      </c>
      <c r="I728" s="17" t="n">
        <v>137.530605230168</v>
      </c>
      <c r="J728" s="18" t="n">
        <v>2.6843839671075E-007</v>
      </c>
      <c r="K728" s="18" t="n">
        <v>5.11018048784226E-007</v>
      </c>
      <c r="L728" s="16" t="n">
        <v>0.647951780274213</v>
      </c>
      <c r="M728" s="16" t="n">
        <v>0.657098765432099</v>
      </c>
      <c r="N728" s="16" t="n">
        <v>0.00227720579122628</v>
      </c>
      <c r="O728" s="16" t="n">
        <v>0.237014751807439</v>
      </c>
      <c r="P728" s="34" t="b">
        <f aca="false">TRUE()</f>
        <v>1</v>
      </c>
      <c r="Q728" s="18" t="n">
        <v>0.000192893844662274</v>
      </c>
    </row>
    <row r="729" customFormat="false" ht="22.35" hidden="false" customHeight="false" outlineLevel="0" collapsed="false">
      <c r="A729" s="6" t="s">
        <v>2549</v>
      </c>
      <c r="B729" s="7" t="s">
        <v>1547</v>
      </c>
      <c r="C729" s="17" t="n">
        <v>1146</v>
      </c>
      <c r="D729" s="16" t="n">
        <v>0.448570331561256</v>
      </c>
      <c r="E729" s="16" t="n">
        <v>0.0346759489738232</v>
      </c>
      <c r="F729" s="16" t="n">
        <v>0.468044234207261</v>
      </c>
      <c r="G729" s="16" t="n">
        <v>0.0286266056935118</v>
      </c>
      <c r="H729" s="16" t="n">
        <v>5.47506129578297</v>
      </c>
      <c r="I729" s="17" t="n">
        <v>137.64963400484</v>
      </c>
      <c r="J729" s="18" t="n">
        <v>2.00999805034904E-007</v>
      </c>
      <c r="K729" s="18" t="n">
        <v>3.85110429776017E-007</v>
      </c>
      <c r="L729" s="16" t="n">
        <v>0.654621026490184</v>
      </c>
      <c r="M729" s="16" t="n">
        <v>0.658744855967078</v>
      </c>
      <c r="N729" s="16" t="n">
        <v>0.00214513447224005</v>
      </c>
      <c r="O729" s="16" t="n">
        <v>0.239855288543473</v>
      </c>
      <c r="P729" s="34" t="b">
        <f aca="false">TRUE()</f>
        <v>1</v>
      </c>
      <c r="Q729" s="18" t="n">
        <v>7.75387879252614E-005</v>
      </c>
    </row>
    <row r="730" customFormat="false" ht="22.35" hidden="false" customHeight="false" outlineLevel="0" collapsed="false">
      <c r="A730" s="6" t="s">
        <v>2550</v>
      </c>
      <c r="B730" s="7" t="s">
        <v>1547</v>
      </c>
      <c r="C730" s="17" t="n">
        <v>1147</v>
      </c>
      <c r="D730" s="16" t="n">
        <v>0.447053519513086</v>
      </c>
      <c r="E730" s="16" t="n">
        <v>0.034454568904844</v>
      </c>
      <c r="F730" s="16" t="n">
        <v>0.46661616409758</v>
      </c>
      <c r="G730" s="16" t="n">
        <v>0.0284949309124893</v>
      </c>
      <c r="H730" s="16" t="n">
        <v>5.5341568468998</v>
      </c>
      <c r="I730" s="17" t="n">
        <v>137.764738928273</v>
      </c>
      <c r="J730" s="18" t="n">
        <v>1.52527120301592E-007</v>
      </c>
      <c r="K730" s="18" t="n">
        <v>2.93729721230443E-007</v>
      </c>
      <c r="L730" s="16" t="n">
        <v>0.660909983627761</v>
      </c>
      <c r="M730" s="16" t="n">
        <v>0.660253772290809</v>
      </c>
      <c r="N730" s="16" t="n">
        <v>0.0020302409655839</v>
      </c>
      <c r="O730" s="16" t="n">
        <v>0.242533296519807</v>
      </c>
      <c r="P730" s="34" t="b">
        <f aca="false">TRUE()</f>
        <v>1</v>
      </c>
      <c r="Q730" s="18" t="n">
        <v>6.18827160493827E-005</v>
      </c>
    </row>
    <row r="731" customFormat="false" ht="22.35" hidden="false" customHeight="false" outlineLevel="0" collapsed="false">
      <c r="A731" s="6" t="s">
        <v>2551</v>
      </c>
      <c r="B731" s="7" t="s">
        <v>1547</v>
      </c>
      <c r="C731" s="17" t="n">
        <v>1148</v>
      </c>
      <c r="D731" s="16" t="n">
        <v>0.445620439810545</v>
      </c>
      <c r="E731" s="16" t="n">
        <v>0.0342476137052586</v>
      </c>
      <c r="F731" s="16" t="n">
        <v>0.465265144422313</v>
      </c>
      <c r="G731" s="16" t="n">
        <v>0.0283721680432014</v>
      </c>
      <c r="H731" s="16" t="n">
        <v>5.58980366014745</v>
      </c>
      <c r="I731" s="17" t="n">
        <v>137.874664556763</v>
      </c>
      <c r="J731" s="18" t="n">
        <v>1.17428836219682E-007</v>
      </c>
      <c r="K731" s="18" t="n">
        <v>2.27193319492624E-007</v>
      </c>
      <c r="L731" s="16" t="n">
        <v>0.666809680778603</v>
      </c>
      <c r="M731" s="16" t="n">
        <v>0.661231138545953</v>
      </c>
      <c r="N731" s="16" t="n">
        <v>0.00192379479929958</v>
      </c>
      <c r="O731" s="16" t="n">
        <v>0.245029438702631</v>
      </c>
      <c r="P731" s="34" t="b">
        <f aca="false">TRUE()</f>
        <v>1</v>
      </c>
      <c r="Q731" s="18" t="n">
        <v>0.000274498631587377</v>
      </c>
    </row>
    <row r="732" customFormat="false" ht="22.35" hidden="false" customHeight="false" outlineLevel="0" collapsed="false">
      <c r="A732" s="6" t="s">
        <v>2552</v>
      </c>
      <c r="B732" s="7" t="s">
        <v>1547</v>
      </c>
      <c r="C732" s="17" t="n">
        <v>1149</v>
      </c>
      <c r="D732" s="16" t="n">
        <v>0.444286018187011</v>
      </c>
      <c r="E732" s="16" t="n">
        <v>0.0340567314684468</v>
      </c>
      <c r="F732" s="16" t="n">
        <v>0.464005750291534</v>
      </c>
      <c r="G732" s="16" t="n">
        <v>0.0282594380786542</v>
      </c>
      <c r="H732" s="16" t="n">
        <v>5.64150536291318</v>
      </c>
      <c r="I732" s="17" t="n">
        <v>137.978575140384</v>
      </c>
      <c r="J732" s="18" t="n">
        <v>9.19674460270446E-008</v>
      </c>
      <c r="K732" s="18" t="n">
        <v>1.78682069762282E-007</v>
      </c>
      <c r="L732" s="16" t="n">
        <v>0.672268694478742</v>
      </c>
      <c r="M732" s="16" t="n">
        <v>0.662688614540466</v>
      </c>
      <c r="N732" s="16" t="n">
        <v>0.0018304064141832</v>
      </c>
      <c r="O732" s="16" t="n">
        <v>0.2473264334214</v>
      </c>
      <c r="P732" s="34" t="b">
        <f aca="false">TRUE()</f>
        <v>1</v>
      </c>
      <c r="Q732" s="18" t="n">
        <v>0.000384848875538868</v>
      </c>
    </row>
    <row r="733" customFormat="false" ht="22.35" hidden="false" customHeight="false" outlineLevel="0" collapsed="false">
      <c r="A733" s="6" t="s">
        <v>2553</v>
      </c>
      <c r="B733" s="7" t="s">
        <v>1547</v>
      </c>
      <c r="C733" s="17" t="n">
        <v>1150</v>
      </c>
      <c r="D733" s="16" t="n">
        <v>0.44304457404788</v>
      </c>
      <c r="E733" s="16" t="n">
        <v>0.0338810117305901</v>
      </c>
      <c r="F733" s="16" t="n">
        <v>0.462832938451168</v>
      </c>
      <c r="G733" s="16" t="n">
        <v>0.02815626531665</v>
      </c>
      <c r="H733" s="16" t="n">
        <v>5.68945575892776</v>
      </c>
      <c r="I733" s="17" t="n">
        <v>138.076830239711</v>
      </c>
      <c r="J733" s="18" t="n">
        <v>7.32257487405438E-008</v>
      </c>
      <c r="K733" s="18" t="n">
        <v>1.42736898672267E-007</v>
      </c>
      <c r="L733" s="16" t="n">
        <v>0.677309801986069</v>
      </c>
      <c r="M733" s="16" t="n">
        <v>0.663906035665295</v>
      </c>
      <c r="N733" s="16" t="n">
        <v>0.00175105597682852</v>
      </c>
      <c r="O733" s="16" t="n">
        <v>0.249444111782868</v>
      </c>
      <c r="P733" s="34" t="b">
        <f aca="false">TRUE()</f>
        <v>1</v>
      </c>
      <c r="Q733" s="18" t="n">
        <v>0.000380585683785426</v>
      </c>
    </row>
    <row r="734" customFormat="false" ht="22.35" hidden="false" customHeight="false" outlineLevel="0" collapsed="false">
      <c r="A734" s="6" t="s">
        <v>2554</v>
      </c>
      <c r="B734" s="7" t="s">
        <v>1547</v>
      </c>
      <c r="C734" s="17" t="n">
        <v>1151</v>
      </c>
      <c r="D734" s="16" t="n">
        <v>0.441908846506234</v>
      </c>
      <c r="E734" s="16" t="n">
        <v>0.0337216048917283</v>
      </c>
      <c r="F734" s="16" t="n">
        <v>0.461758381586063</v>
      </c>
      <c r="G734" s="16" t="n">
        <v>0.0280628611438236</v>
      </c>
      <c r="H734" s="16" t="n">
        <v>5.73305069612458</v>
      </c>
      <c r="I734" s="17" t="n">
        <v>138.167443139378</v>
      </c>
      <c r="J734" s="18" t="n">
        <v>5.9462712803835E-008</v>
      </c>
      <c r="K734" s="18" t="n">
        <v>1.16346184882563E-007</v>
      </c>
      <c r="L734" s="16" t="n">
        <v>0.681876684964002</v>
      </c>
      <c r="M734" s="16" t="n">
        <v>0.665072016460905</v>
      </c>
      <c r="N734" s="16" t="n">
        <v>0.00167999697327371</v>
      </c>
      <c r="O734" s="16" t="n">
        <v>0.251345970922616</v>
      </c>
      <c r="P734" s="34" t="b">
        <f aca="false">TRUE()</f>
        <v>1</v>
      </c>
      <c r="Q734" s="18" t="n">
        <v>0.000111180964102487</v>
      </c>
    </row>
    <row r="735" customFormat="false" ht="22.35" hidden="false" customHeight="false" outlineLevel="0" collapsed="false">
      <c r="A735" s="6" t="s">
        <v>2555</v>
      </c>
      <c r="B735" s="7" t="s">
        <v>1547</v>
      </c>
      <c r="C735" s="17" t="n">
        <v>1152</v>
      </c>
      <c r="D735" s="16" t="n">
        <v>0.440877304513752</v>
      </c>
      <c r="E735" s="16" t="n">
        <v>0.0335779091616051</v>
      </c>
      <c r="F735" s="16" t="n">
        <v>0.460780701079843</v>
      </c>
      <c r="G735" s="16" t="n">
        <v>0.0279787860950636</v>
      </c>
      <c r="H735" s="16" t="n">
        <v>5.77231542538423</v>
      </c>
      <c r="I735" s="17" t="n">
        <v>138.250277050205</v>
      </c>
      <c r="J735" s="18" t="n">
        <v>4.925508141928E-008</v>
      </c>
      <c r="K735" s="18" t="n">
        <v>9.66014120463194E-008</v>
      </c>
      <c r="L735" s="16" t="n">
        <v>0.685975372747402</v>
      </c>
      <c r="M735" s="16" t="n">
        <v>0.665912208504801</v>
      </c>
      <c r="N735" s="16" t="n">
        <v>0.00162043777082295</v>
      </c>
      <c r="O735" s="16" t="n">
        <v>0.253042644291951</v>
      </c>
      <c r="P735" s="34" t="b">
        <f aca="false">TRUE()</f>
        <v>1</v>
      </c>
      <c r="Q735" s="18" t="n">
        <v>0.000161743182817524</v>
      </c>
    </row>
    <row r="736" customFormat="false" ht="22.35" hidden="false" customHeight="false" outlineLevel="0" collapsed="false">
      <c r="A736" s="6" t="s">
        <v>2556</v>
      </c>
      <c r="B736" s="7" t="s">
        <v>1547</v>
      </c>
      <c r="C736" s="17" t="n">
        <v>1153</v>
      </c>
      <c r="D736" s="16" t="n">
        <v>0.439949663430338</v>
      </c>
      <c r="E736" s="16" t="n">
        <v>0.0334496374722833</v>
      </c>
      <c r="F736" s="16" t="n">
        <v>0.459899161625746</v>
      </c>
      <c r="G736" s="16" t="n">
        <v>0.0279039639938009</v>
      </c>
      <c r="H736" s="16" t="n">
        <v>5.80705757643735</v>
      </c>
      <c r="I736" s="17" t="n">
        <v>138.325461109148</v>
      </c>
      <c r="J736" s="18" t="n">
        <v>4.16672114939979E-008</v>
      </c>
      <c r="K736" s="18" t="n">
        <v>8.19520984360622E-008</v>
      </c>
      <c r="L736" s="16" t="n">
        <v>0.689584007539843</v>
      </c>
      <c r="M736" s="16" t="n">
        <v>0.667009602194787</v>
      </c>
      <c r="N736" s="16" t="n">
        <v>0.00156910387272499</v>
      </c>
      <c r="O736" s="16" t="n">
        <v>0.254546296317828</v>
      </c>
      <c r="P736" s="34" t="b">
        <f aca="false">TRUE()</f>
        <v>1</v>
      </c>
      <c r="Q736" s="18" t="n">
        <v>0.000563016580164796</v>
      </c>
    </row>
    <row r="737" customFormat="false" ht="22.35" hidden="false" customHeight="false" outlineLevel="0" collapsed="false">
      <c r="A737" s="6" t="s">
        <v>2557</v>
      </c>
      <c r="B737" s="7" t="s">
        <v>1547</v>
      </c>
      <c r="C737" s="17" t="n">
        <v>1154</v>
      </c>
      <c r="D737" s="16" t="n">
        <v>0.439122532055698</v>
      </c>
      <c r="E737" s="16" t="n">
        <v>0.0333357693880853</v>
      </c>
      <c r="F737" s="16" t="n">
        <v>0.459110490455742</v>
      </c>
      <c r="G737" s="16" t="n">
        <v>0.0278372806834219</v>
      </c>
      <c r="H737" s="16" t="n">
        <v>5.83740055159788</v>
      </c>
      <c r="I737" s="17" t="n">
        <v>138.392152298907</v>
      </c>
      <c r="J737" s="18" t="n">
        <v>3.59851168265349E-008</v>
      </c>
      <c r="K737" s="18" t="n">
        <v>7.16938237302543E-008</v>
      </c>
      <c r="L737" s="16" t="n">
        <v>0.692724781417128</v>
      </c>
      <c r="M737" s="16" t="n">
        <v>0.667746913580247</v>
      </c>
      <c r="N737" s="16" t="n">
        <v>0.00152534809673699</v>
      </c>
      <c r="O737" s="16" t="n">
        <v>0.255848374710561</v>
      </c>
      <c r="P737" s="34" t="b">
        <f aca="false">TRUE()</f>
        <v>1</v>
      </c>
      <c r="Q737" s="16" t="n">
        <v>0</v>
      </c>
    </row>
    <row r="738" customFormat="false" ht="22.35" hidden="false" customHeight="false" outlineLevel="0" collapsed="false">
      <c r="A738" s="6" t="s">
        <v>2558</v>
      </c>
      <c r="B738" s="7" t="s">
        <v>1547</v>
      </c>
      <c r="C738" s="17" t="n">
        <v>1155</v>
      </c>
      <c r="D738" s="16" t="n">
        <v>0.438389192203301</v>
      </c>
      <c r="E738" s="16" t="n">
        <v>0.0332353063201125</v>
      </c>
      <c r="F738" s="16" t="n">
        <v>0.458408123110462</v>
      </c>
      <c r="G738" s="16" t="n">
        <v>0.0277777828359013</v>
      </c>
      <c r="H738" s="16" t="n">
        <v>5.86348742406257</v>
      </c>
      <c r="I738" s="17" t="n">
        <v>138.449864086479</v>
      </c>
      <c r="J738" s="18" t="n">
        <v>3.17120958973624E-008</v>
      </c>
      <c r="K738" s="18" t="n">
        <v>6.38550208510694E-008</v>
      </c>
      <c r="L738" s="16" t="n">
        <v>0.695419548911469</v>
      </c>
      <c r="M738" s="16" t="n">
        <v>0.668261316872428</v>
      </c>
      <c r="N738" s="16" t="n">
        <v>0.00148902709129589</v>
      </c>
      <c r="O738" s="16" t="n">
        <v>0.256962106615965</v>
      </c>
      <c r="P738" s="34" t="b">
        <f aca="false">TRUE()</f>
        <v>1</v>
      </c>
      <c r="Q738" s="18" t="n">
        <v>0.000133395895895896</v>
      </c>
    </row>
    <row r="739" customFormat="false" ht="22.35" hidden="false" customHeight="false" outlineLevel="0" collapsed="false">
      <c r="A739" s="6" t="s">
        <v>2559</v>
      </c>
      <c r="B739" s="7" t="s">
        <v>1547</v>
      </c>
      <c r="C739" s="17" t="n">
        <v>1156</v>
      </c>
      <c r="D739" s="16" t="n">
        <v>0.437740881015223</v>
      </c>
      <c r="E739" s="16" t="n">
        <v>0.0331470168608881</v>
      </c>
      <c r="F739" s="16" t="n">
        <v>0.45778413725344</v>
      </c>
      <c r="G739" s="16" t="n">
        <v>0.0277247973865986</v>
      </c>
      <c r="H739" s="16" t="n">
        <v>5.88570701247005</v>
      </c>
      <c r="I739" s="17" t="n">
        <v>138.499264085655</v>
      </c>
      <c r="J739" s="18" t="n">
        <v>2.84676287836715E-008</v>
      </c>
      <c r="K739" s="18" t="n">
        <v>5.75734207856904E-008</v>
      </c>
      <c r="L739" s="16" t="n">
        <v>0.697711046577976</v>
      </c>
      <c r="M739" s="16" t="n">
        <v>0.668947187928669</v>
      </c>
      <c r="N739" s="16" t="n">
        <v>0.00145935485369986</v>
      </c>
      <c r="O739" s="16" t="n">
        <v>0.257915783594989</v>
      </c>
      <c r="P739" s="34" t="b">
        <f aca="false">TRUE()</f>
        <v>1</v>
      </c>
      <c r="Q739" s="18" t="n">
        <v>0.000147623904655683</v>
      </c>
    </row>
    <row r="740" customFormat="false" ht="22.35" hidden="false" customHeight="false" outlineLevel="0" collapsed="false">
      <c r="A740" s="6" t="s">
        <v>2560</v>
      </c>
      <c r="B740" s="7" t="s">
        <v>1547</v>
      </c>
      <c r="C740" s="17" t="n">
        <v>1157</v>
      </c>
      <c r="D740" s="16" t="n">
        <v>0.437175184130917</v>
      </c>
      <c r="E740" s="16" t="n">
        <v>0.0330700947921276</v>
      </c>
      <c r="F740" s="16" t="n">
        <v>0.457236533654686</v>
      </c>
      <c r="G740" s="16" t="n">
        <v>0.0276776630411283</v>
      </c>
      <c r="H740" s="16" t="n">
        <v>5.90427190912741</v>
      </c>
      <c r="I740" s="17" t="n">
        <v>138.540240873013</v>
      </c>
      <c r="J740" s="18" t="n">
        <v>2.60081707881552E-008</v>
      </c>
      <c r="K740" s="18" t="n">
        <v>5.28569582619217E-008</v>
      </c>
      <c r="L740" s="16" t="n">
        <v>0.699626239636506</v>
      </c>
      <c r="M740" s="16" t="n">
        <v>0.669410150891632</v>
      </c>
      <c r="N740" s="16" t="n">
        <v>0.00143515163266391</v>
      </c>
      <c r="O740" s="16" t="n">
        <v>0.258701699038404</v>
      </c>
      <c r="P740" s="34" t="b">
        <f aca="false">TRUE()</f>
        <v>1</v>
      </c>
      <c r="Q740" s="18" t="n">
        <v>0.000268133774010665</v>
      </c>
    </row>
    <row r="741" customFormat="false" ht="22.35" hidden="false" customHeight="false" outlineLevel="0" collapsed="false">
      <c r="A741" s="6" t="s">
        <v>2561</v>
      </c>
      <c r="B741" s="7" t="s">
        <v>1547</v>
      </c>
      <c r="C741" s="17" t="n">
        <v>1158</v>
      </c>
      <c r="D741" s="16" t="n">
        <v>0.43668305835367</v>
      </c>
      <c r="E741" s="16" t="n">
        <v>0.0330029670623299</v>
      </c>
      <c r="F741" s="16" t="n">
        <v>0.456757041957598</v>
      </c>
      <c r="G741" s="16" t="n">
        <v>0.0276355731666513</v>
      </c>
      <c r="H741" s="16" t="n">
        <v>5.91963586476323</v>
      </c>
      <c r="I741" s="17" t="n">
        <v>138.573894215022</v>
      </c>
      <c r="J741" s="18" t="n">
        <v>2.41313363207719E-008</v>
      </c>
      <c r="K741" s="18" t="n">
        <v>4.92355190418896E-008</v>
      </c>
      <c r="L741" s="16" t="n">
        <v>0.701212011555203</v>
      </c>
      <c r="M741" s="16" t="n">
        <v>0.669907407407407</v>
      </c>
      <c r="N741" s="16" t="n">
        <v>0.00141621173700118</v>
      </c>
      <c r="O741" s="16" t="n">
        <v>0.259339277303371</v>
      </c>
      <c r="P741" s="34" t="b">
        <f aca="false">TRUE()</f>
        <v>1</v>
      </c>
      <c r="Q741" s="18" t="n">
        <v>0.000120897386076684</v>
      </c>
    </row>
    <row r="742" customFormat="false" ht="22.35" hidden="false" customHeight="false" outlineLevel="0" collapsed="false">
      <c r="A742" s="6" t="s">
        <v>2562</v>
      </c>
      <c r="B742" s="7" t="s">
        <v>1547</v>
      </c>
      <c r="C742" s="17" t="n">
        <v>1159</v>
      </c>
      <c r="D742" s="16" t="n">
        <v>0.436256457809664</v>
      </c>
      <c r="E742" s="16" t="n">
        <v>0.0329447151975846</v>
      </c>
      <c r="F742" s="16" t="n">
        <v>0.456338952522812</v>
      </c>
      <c r="G742" s="16" t="n">
        <v>0.0275983405014676</v>
      </c>
      <c r="H742" s="16" t="n">
        <v>5.93231166736913</v>
      </c>
      <c r="I742" s="17" t="n">
        <v>138.60152985251</v>
      </c>
      <c r="J742" s="18" t="n">
        <v>2.26833955993082E-008</v>
      </c>
      <c r="K742" s="18" t="n">
        <v>4.64181911918783E-008</v>
      </c>
      <c r="L742" s="16" t="n">
        <v>0.702520551994775</v>
      </c>
      <c r="M742" s="16" t="n">
        <v>0.670147462277092</v>
      </c>
      <c r="N742" s="16" t="n">
        <v>0.00139898792926227</v>
      </c>
      <c r="O742" s="16" t="n">
        <v>0.259854151470801</v>
      </c>
      <c r="P742" s="34" t="b">
        <f aca="false">TRUE()</f>
        <v>1</v>
      </c>
      <c r="Q742" s="18" t="n">
        <v>0.000396650679386055</v>
      </c>
    </row>
    <row r="743" customFormat="false" ht="22.35" hidden="false" customHeight="false" outlineLevel="0" collapsed="false">
      <c r="A743" s="6" t="s">
        <v>2563</v>
      </c>
      <c r="B743" s="7" t="s">
        <v>1547</v>
      </c>
      <c r="C743" s="17" t="n">
        <v>1160</v>
      </c>
      <c r="D743" s="16" t="n">
        <v>0.435888410606689</v>
      </c>
      <c r="E743" s="16" t="n">
        <v>0.0328940904970509</v>
      </c>
      <c r="F743" s="16" t="n">
        <v>0.455976027858816</v>
      </c>
      <c r="G743" s="16" t="n">
        <v>0.0275651795571527</v>
      </c>
      <c r="H743" s="16" t="n">
        <v>5.94271161866211</v>
      </c>
      <c r="I743" s="17" t="n">
        <v>138.623710423299</v>
      </c>
      <c r="J743" s="18" t="n">
        <v>2.15594430300384E-008</v>
      </c>
      <c r="K743" s="18" t="n">
        <v>4.42709987999304E-008</v>
      </c>
      <c r="L743" s="16" t="n">
        <v>0.703597140992434</v>
      </c>
      <c r="M743" s="16" t="n">
        <v>0.670387517146776</v>
      </c>
      <c r="N743" s="16" t="n">
        <v>0.00138598217736609</v>
      </c>
      <c r="O743" s="16" t="n">
        <v>0.260254750208742</v>
      </c>
      <c r="P743" s="34" t="b">
        <f aca="false">TRUE()</f>
        <v>1</v>
      </c>
      <c r="Q743" s="18" t="n">
        <v>9.62932298548737E-005</v>
      </c>
    </row>
    <row r="744" customFormat="false" ht="22.35" hidden="false" customHeight="false" outlineLevel="0" collapsed="false">
      <c r="A744" s="6" t="s">
        <v>2564</v>
      </c>
      <c r="B744" s="7" t="s">
        <v>1547</v>
      </c>
      <c r="C744" s="17" t="n">
        <v>1161</v>
      </c>
      <c r="D744" s="16" t="n">
        <v>0.435575915514128</v>
      </c>
      <c r="E744" s="16" t="n">
        <v>0.0328504052730688</v>
      </c>
      <c r="F744" s="16" t="n">
        <v>0.455665166273407</v>
      </c>
      <c r="G744" s="16" t="n">
        <v>0.0275356267658339</v>
      </c>
      <c r="H744" s="16" t="n">
        <v>5.95091042382864</v>
      </c>
      <c r="I744" s="17" t="n">
        <v>138.640659980046</v>
      </c>
      <c r="J744" s="18" t="n">
        <v>2.0712163055182E-008</v>
      </c>
      <c r="K744" s="18" t="n">
        <v>4.2636645178078E-008</v>
      </c>
      <c r="L744" s="16" t="n">
        <v>0.704449334127268</v>
      </c>
      <c r="M744" s="16" t="n">
        <v>0.670610425240055</v>
      </c>
      <c r="N744" s="16" t="n">
        <v>0.00137427257994452</v>
      </c>
      <c r="O744" s="16" t="n">
        <v>0.260542711961689</v>
      </c>
      <c r="P744" s="34" t="b">
        <f aca="false">TRUE()</f>
        <v>1</v>
      </c>
      <c r="Q744" s="18" t="n">
        <v>8.19699689037481E-005</v>
      </c>
    </row>
    <row r="745" customFormat="false" ht="22.35" hidden="false" customHeight="false" outlineLevel="0" collapsed="false">
      <c r="A745" s="6" t="s">
        <v>2565</v>
      </c>
      <c r="B745" s="7" t="s">
        <v>1547</v>
      </c>
      <c r="C745" s="17" t="n">
        <v>1162</v>
      </c>
      <c r="D745" s="16" t="n">
        <v>0.435309063901091</v>
      </c>
      <c r="E745" s="16" t="n">
        <v>0.0328123964500083</v>
      </c>
      <c r="F745" s="16" t="n">
        <v>0.455397453856194</v>
      </c>
      <c r="G745" s="16" t="n">
        <v>0.02750929540372</v>
      </c>
      <c r="H745" s="16" t="n">
        <v>5.95740093890332</v>
      </c>
      <c r="I745" s="17" t="n">
        <v>138.653959486892</v>
      </c>
      <c r="J745" s="18" t="n">
        <v>2.00646774286828E-008</v>
      </c>
      <c r="K745" s="18" t="n">
        <v>4.14270703129521E-008</v>
      </c>
      <c r="L745" s="16" t="n">
        <v>0.70512461906915</v>
      </c>
      <c r="M745" s="16" t="n">
        <v>0.670816186556927</v>
      </c>
      <c r="N745" s="16" t="n">
        <v>0.00136607079695725</v>
      </c>
      <c r="O745" s="16" t="n">
        <v>0.260747351430562</v>
      </c>
      <c r="P745" s="34" t="b">
        <f aca="false">TRUE()</f>
        <v>1</v>
      </c>
      <c r="Q745" s="18" t="n">
        <v>0.000353197000986667</v>
      </c>
    </row>
    <row r="746" customFormat="false" ht="22.35" hidden="false" customHeight="false" outlineLevel="0" collapsed="false">
      <c r="A746" s="6" t="s">
        <v>2566</v>
      </c>
      <c r="B746" s="7" t="s">
        <v>1547</v>
      </c>
      <c r="C746" s="17" t="n">
        <v>1163</v>
      </c>
      <c r="D746" s="16" t="n">
        <v>0.435080991731576</v>
      </c>
      <c r="E746" s="16" t="n">
        <v>0.032779415737421</v>
      </c>
      <c r="F746" s="16" t="n">
        <v>0.455166548396382</v>
      </c>
      <c r="G746" s="16" t="n">
        <v>0.0274860173667521</v>
      </c>
      <c r="H746" s="16" t="n">
        <v>5.96243691209488</v>
      </c>
      <c r="I746" s="17" t="n">
        <v>138.664491289692</v>
      </c>
      <c r="J746" s="18" t="n">
        <v>1.9575951295093E-008</v>
      </c>
      <c r="K746" s="18" t="n">
        <v>4.04582658738227E-008</v>
      </c>
      <c r="L746" s="16" t="n">
        <v>0.705646976314744</v>
      </c>
      <c r="M746" s="16" t="n">
        <v>0.671039094650206</v>
      </c>
      <c r="N746" s="16" t="n">
        <v>0.00135892824610478</v>
      </c>
      <c r="O746" s="16" t="n">
        <v>0.260889737059736</v>
      </c>
      <c r="P746" s="34" t="b">
        <f aca="false">TRUE()</f>
        <v>1</v>
      </c>
      <c r="Q746" s="18" t="n">
        <v>0.000425150010534917</v>
      </c>
    </row>
    <row r="747" customFormat="false" ht="22.35" hidden="false" customHeight="false" outlineLevel="0" collapsed="false">
      <c r="A747" s="6" t="s">
        <v>2567</v>
      </c>
      <c r="B747" s="7" t="s">
        <v>1547</v>
      </c>
      <c r="C747" s="17" t="n">
        <v>1164</v>
      </c>
      <c r="D747" s="16" t="n">
        <v>0.43488360673143</v>
      </c>
      <c r="E747" s="16" t="n">
        <v>0.0327500854590047</v>
      </c>
      <c r="F747" s="16" t="n">
        <v>0.45496494166429</v>
      </c>
      <c r="G747" s="16" t="n">
        <v>0.0274657803085706</v>
      </c>
      <c r="H747" s="16" t="n">
        <v>5.96640568441886</v>
      </c>
      <c r="I747" s="17" t="n">
        <v>138.674996933491</v>
      </c>
      <c r="J747" s="18" t="n">
        <v>1.91984899523087E-008</v>
      </c>
      <c r="K747" s="18" t="n">
        <v>3.9717713510509E-008</v>
      </c>
      <c r="L747" s="16" t="n">
        <v>0.706043134170692</v>
      </c>
      <c r="M747" s="16" t="n">
        <v>0.671159122085048</v>
      </c>
      <c r="N747" s="16" t="n">
        <v>0.00135377206174608</v>
      </c>
      <c r="O747" s="16" t="n">
        <v>0.26100001134254</v>
      </c>
      <c r="P747" s="34" t="b">
        <f aca="false">TRUE()</f>
        <v>1</v>
      </c>
      <c r="Q747" s="18" t="n">
        <v>0.000358118832070479</v>
      </c>
    </row>
    <row r="748" customFormat="false" ht="22.35" hidden="false" customHeight="false" outlineLevel="0" collapsed="false">
      <c r="A748" s="6" t="s">
        <v>2568</v>
      </c>
      <c r="B748" s="7" t="s">
        <v>1547</v>
      </c>
      <c r="C748" s="17" t="n">
        <v>1165</v>
      </c>
      <c r="D748" s="16" t="n">
        <v>0.434712863580162</v>
      </c>
      <c r="E748" s="16" t="n">
        <v>0.0327239232043507</v>
      </c>
      <c r="F748" s="16" t="n">
        <v>0.454788670637757</v>
      </c>
      <c r="G748" s="16" t="n">
        <v>0.0274483738181682</v>
      </c>
      <c r="H748" s="16" t="n">
        <v>5.96941038110079</v>
      </c>
      <c r="I748" s="17" t="n">
        <v>138.685941654652</v>
      </c>
      <c r="J748" s="18" t="n">
        <v>1.89167456321048E-008</v>
      </c>
      <c r="K748" s="18" t="n">
        <v>3.91934570011157E-008</v>
      </c>
      <c r="L748" s="16" t="n">
        <v>0.706322078159731</v>
      </c>
      <c r="M748" s="16" t="n">
        <v>0.671227709190672</v>
      </c>
      <c r="N748" s="16" t="n">
        <v>0.00135060030266522</v>
      </c>
      <c r="O748" s="16" t="n">
        <v>0.261094422154614</v>
      </c>
      <c r="P748" s="34" t="b">
        <f aca="false">TRUE()</f>
        <v>1</v>
      </c>
      <c r="Q748" s="18" t="n">
        <v>0.000122755858084213</v>
      </c>
    </row>
    <row r="749" customFormat="false" ht="22.35" hidden="false" customHeight="false" outlineLevel="0" collapsed="false">
      <c r="A749" s="6" t="s">
        <v>2569</v>
      </c>
      <c r="B749" s="7" t="s">
        <v>1547</v>
      </c>
      <c r="C749" s="17" t="n">
        <v>1166</v>
      </c>
      <c r="D749" s="16" t="n">
        <v>0.434562496952492</v>
      </c>
      <c r="E749" s="16" t="n">
        <v>0.032700019400982</v>
      </c>
      <c r="F749" s="16" t="n">
        <v>0.454632190149457</v>
      </c>
      <c r="G749" s="16" t="n">
        <v>0.0274332191966191</v>
      </c>
      <c r="H749" s="16" t="n">
        <v>5.97182329860394</v>
      </c>
      <c r="I749" s="17" t="n">
        <v>138.697769040701</v>
      </c>
      <c r="J749" s="18" t="n">
        <v>1.86926961498846E-008</v>
      </c>
      <c r="K749" s="18" t="n">
        <v>3.87679605307452E-008</v>
      </c>
      <c r="L749" s="16" t="n">
        <v>0.706524786673095</v>
      </c>
      <c r="M749" s="16" t="n">
        <v>0.671330589849108</v>
      </c>
      <c r="N749" s="16" t="n">
        <v>0.00135060030266522</v>
      </c>
      <c r="O749" s="16" t="n">
        <v>0.261181717169543</v>
      </c>
      <c r="P749" s="34" t="b">
        <f aca="false">TRUE()</f>
        <v>1</v>
      </c>
      <c r="Q749" s="18" t="n">
        <v>3.93352740881421E-005</v>
      </c>
    </row>
    <row r="750" customFormat="false" ht="22.35" hidden="false" customHeight="false" outlineLevel="0" collapsed="false">
      <c r="A750" s="6" t="s">
        <v>2570</v>
      </c>
      <c r="B750" s="7" t="s">
        <v>1547</v>
      </c>
      <c r="C750" s="17" t="n">
        <v>1167</v>
      </c>
      <c r="D750" s="16" t="n">
        <v>0.434430373990917</v>
      </c>
      <c r="E750" s="16" t="n">
        <v>0.0326779750300209</v>
      </c>
      <c r="F750" s="16" t="n">
        <v>0.454493411162852</v>
      </c>
      <c r="G750" s="16" t="n">
        <v>0.0274200114567617</v>
      </c>
      <c r="H750" s="16" t="n">
        <v>5.97372784843996</v>
      </c>
      <c r="I750" s="17" t="n">
        <v>138.710551252955</v>
      </c>
      <c r="J750" s="18" t="n">
        <v>1.85168650550885E-008</v>
      </c>
      <c r="K750" s="18" t="n">
        <v>3.84224949893087E-008</v>
      </c>
      <c r="L750" s="16" t="n">
        <v>0.706660647725662</v>
      </c>
      <c r="M750" s="16" t="n">
        <v>0.671330589849108</v>
      </c>
      <c r="N750" s="16" t="n">
        <v>0.00135060030266522</v>
      </c>
      <c r="O750" s="16" t="n">
        <v>0.261257117994596</v>
      </c>
      <c r="P750" s="34" t="b">
        <f aca="false">TRUE()</f>
        <v>1</v>
      </c>
      <c r="Q750" s="18" t="n">
        <v>0.000280728699181075</v>
      </c>
    </row>
    <row r="751" customFormat="false" ht="22.35" hidden="false" customHeight="false" outlineLevel="0" collapsed="false">
      <c r="A751" s="6" t="s">
        <v>2571</v>
      </c>
      <c r="B751" s="7" t="s">
        <v>1547</v>
      </c>
      <c r="C751" s="17" t="n">
        <v>1168</v>
      </c>
      <c r="D751" s="16" t="n">
        <v>0.434311475809901</v>
      </c>
      <c r="E751" s="16" t="n">
        <v>0.0326572694202905</v>
      </c>
      <c r="F751" s="16" t="n">
        <v>0.454367472625203</v>
      </c>
      <c r="G751" s="16" t="n">
        <v>0.0274082196717182</v>
      </c>
      <c r="H751" s="16" t="n">
        <v>5.97526751316276</v>
      </c>
      <c r="I751" s="17" t="n">
        <v>138.724061289472</v>
      </c>
      <c r="J751" s="18" t="n">
        <v>1.83751518615863E-008</v>
      </c>
      <c r="K751" s="18" t="n">
        <v>3.8166606719511E-008</v>
      </c>
      <c r="L751" s="16" t="n">
        <v>0.706748246820546</v>
      </c>
      <c r="M751" s="16" t="n">
        <v>0.671330589849108</v>
      </c>
      <c r="N751" s="16" t="n">
        <v>0.00135060030266522</v>
      </c>
      <c r="O751" s="16" t="n">
        <v>0.26132547658401</v>
      </c>
      <c r="P751" s="34" t="b">
        <f aca="false">TRUE()</f>
        <v>1</v>
      </c>
      <c r="Q751" s="18" t="n">
        <v>0.000318066387393297</v>
      </c>
    </row>
    <row r="752" customFormat="false" ht="22.35" hidden="false" customHeight="false" outlineLevel="0" collapsed="false">
      <c r="A752" s="6" t="s">
        <v>2572</v>
      </c>
      <c r="B752" s="7" t="s">
        <v>1547</v>
      </c>
      <c r="C752" s="17" t="n">
        <v>1169</v>
      </c>
      <c r="D752" s="16" t="n">
        <v>0.434202889993378</v>
      </c>
      <c r="E752" s="16" t="n">
        <v>0.0326379543776282</v>
      </c>
      <c r="F752" s="16" t="n">
        <v>0.454251865033921</v>
      </c>
      <c r="G752" s="16" t="n">
        <v>0.0273975023054812</v>
      </c>
      <c r="H752" s="16" t="n">
        <v>5.97656242202607</v>
      </c>
      <c r="I752" s="17" t="n">
        <v>138.7373666664</v>
      </c>
      <c r="J752" s="18" t="n">
        <v>1.82563301011705E-008</v>
      </c>
      <c r="K752" s="18" t="n">
        <v>3.79578005610509E-008</v>
      </c>
      <c r="L752" s="16" t="n">
        <v>0.706808333336821</v>
      </c>
      <c r="M752" s="16" t="n">
        <v>0.671364883401921</v>
      </c>
      <c r="N752" s="16" t="n">
        <v>0.00135060030266522</v>
      </c>
      <c r="O752" s="16" t="n">
        <v>0.261385847842359</v>
      </c>
      <c r="P752" s="34" t="b">
        <f aca="false">TRUE()</f>
        <v>1</v>
      </c>
      <c r="Q752" s="18" t="n">
        <v>0.000356079471300168</v>
      </c>
    </row>
    <row r="753" customFormat="false" ht="22.35" hidden="false" customHeight="false" outlineLevel="0" collapsed="false">
      <c r="A753" s="6" t="s">
        <v>2573</v>
      </c>
      <c r="B753" s="7" t="s">
        <v>1547</v>
      </c>
      <c r="C753" s="17" t="n">
        <v>1170</v>
      </c>
      <c r="D753" s="16" t="n">
        <v>0.434104024556922</v>
      </c>
      <c r="E753" s="16" t="n">
        <v>0.0326199993401955</v>
      </c>
      <c r="F753" s="16" t="n">
        <v>0.454145472621755</v>
      </c>
      <c r="G753" s="16" t="n">
        <v>0.0273873664945796</v>
      </c>
      <c r="H753" s="16" t="n">
        <v>5.97747397507313</v>
      </c>
      <c r="I753" s="17" t="n">
        <v>138.749332514464</v>
      </c>
      <c r="J753" s="18" t="n">
        <v>1.81725262982602E-008</v>
      </c>
      <c r="K753" s="18" t="n">
        <v>3.78024983146765E-008</v>
      </c>
      <c r="L753" s="16" t="n">
        <v>0.706832462045192</v>
      </c>
      <c r="M753" s="16" t="n">
        <v>0.671399176954733</v>
      </c>
      <c r="N753" s="16" t="n">
        <v>0.00135060030266522</v>
      </c>
      <c r="O753" s="16" t="n">
        <v>0.26142949806583</v>
      </c>
      <c r="P753" s="34" t="b">
        <f aca="false">TRUE()</f>
        <v>1</v>
      </c>
      <c r="Q753" s="18" t="n">
        <v>0.000191279044180859</v>
      </c>
    </row>
    <row r="754" customFormat="false" ht="22.35" hidden="false" customHeight="false" outlineLevel="0" collapsed="false">
      <c r="A754" s="6" t="s">
        <v>2574</v>
      </c>
      <c r="B754" s="7" t="s">
        <v>1547</v>
      </c>
      <c r="C754" s="17" t="n">
        <v>1171</v>
      </c>
      <c r="D754" s="16" t="n">
        <v>0.434011629998922</v>
      </c>
      <c r="E754" s="16" t="n">
        <v>0.032603138337508</v>
      </c>
      <c r="F754" s="16" t="n">
        <v>0.454045030111006</v>
      </c>
      <c r="G754" s="16" t="n">
        <v>0.0273776041426801</v>
      </c>
      <c r="H754" s="16" t="n">
        <v>5.97804511293457</v>
      </c>
      <c r="I754" s="17" t="n">
        <v>138.759991261269</v>
      </c>
      <c r="J754" s="18" t="n">
        <v>1.8119470669299E-008</v>
      </c>
      <c r="K754" s="18" t="n">
        <v>3.77110347430245E-008</v>
      </c>
      <c r="L754" s="16" t="n">
        <v>0.706825490572592</v>
      </c>
      <c r="M754" s="16" t="n">
        <v>0.671382030178326</v>
      </c>
      <c r="N754" s="16" t="n">
        <v>0.00135060030266522</v>
      </c>
      <c r="O754" s="16" t="n">
        <v>0.261464511274544</v>
      </c>
      <c r="P754" s="34" t="b">
        <f aca="false">TRUE()</f>
        <v>1</v>
      </c>
      <c r="Q754" s="18" t="n">
        <v>0.000251446013394122</v>
      </c>
    </row>
    <row r="755" customFormat="false" ht="22.35" hidden="false" customHeight="false" outlineLevel="0" collapsed="false">
      <c r="A755" s="6" t="s">
        <v>2575</v>
      </c>
      <c r="B755" s="7" t="s">
        <v>1547</v>
      </c>
      <c r="C755" s="17" t="n">
        <v>1172</v>
      </c>
      <c r="D755" s="16" t="n">
        <v>0.433921890713222</v>
      </c>
      <c r="E755" s="16" t="n">
        <v>0.0325869726189784</v>
      </c>
      <c r="F755" s="16" t="n">
        <v>0.45394765543995</v>
      </c>
      <c r="G755" s="16" t="n">
        <v>0.027368359639707</v>
      </c>
      <c r="H755" s="16" t="n">
        <v>5.97861419639396</v>
      </c>
      <c r="I755" s="17" t="n">
        <v>138.770502576593</v>
      </c>
      <c r="J755" s="18" t="n">
        <v>1.80667815530127E-008</v>
      </c>
      <c r="K755" s="18" t="n">
        <v>3.76202425715016E-008</v>
      </c>
      <c r="L755" s="16" t="n">
        <v>0.706819323383702</v>
      </c>
      <c r="M755" s="16" t="n">
        <v>0.671433470507545</v>
      </c>
      <c r="N755" s="16" t="n">
        <v>0.00135060030266522</v>
      </c>
      <c r="O755" s="16" t="n">
        <v>0.261507186223046</v>
      </c>
      <c r="P755" s="34" t="b">
        <f aca="false">TRUE()</f>
        <v>1</v>
      </c>
      <c r="Q755" s="18" t="n">
        <v>0.000141338264291481</v>
      </c>
    </row>
    <row r="756" customFormat="false" ht="22.35" hidden="false" customHeight="false" outlineLevel="0" collapsed="false">
      <c r="A756" s="6" t="s">
        <v>2576</v>
      </c>
      <c r="B756" s="7" t="s">
        <v>1547</v>
      </c>
      <c r="C756" s="17" t="n">
        <v>1173</v>
      </c>
      <c r="D756" s="16" t="n">
        <v>0.433831871784713</v>
      </c>
      <c r="E756" s="16" t="n">
        <v>0.0325710936467452</v>
      </c>
      <c r="F756" s="16" t="n">
        <v>0.45385066946677</v>
      </c>
      <c r="G756" s="16" t="n">
        <v>0.0273594951433222</v>
      </c>
      <c r="H756" s="16" t="n">
        <v>5.97932703054115</v>
      </c>
      <c r="I756" s="17" t="n">
        <v>138.781364273534</v>
      </c>
      <c r="J756" s="18" t="n">
        <v>1.80015296521971E-008</v>
      </c>
      <c r="K756" s="18" t="n">
        <v>3.75031867754107E-008</v>
      </c>
      <c r="L756" s="16" t="n">
        <v>0.706827718547381</v>
      </c>
      <c r="M756" s="16" t="n">
        <v>0.671347736625514</v>
      </c>
      <c r="N756" s="16" t="n">
        <v>0.00135060030266522</v>
      </c>
      <c r="O756" s="16" t="n">
        <v>0.261564873024156</v>
      </c>
      <c r="P756" s="34" t="b">
        <f aca="false">TRUE()</f>
        <v>1</v>
      </c>
      <c r="Q756" s="18" t="n">
        <v>0.000116255717696936</v>
      </c>
    </row>
    <row r="757" customFormat="false" ht="22.35" hidden="false" customHeight="false" outlineLevel="0" collapsed="false">
      <c r="A757" s="6" t="s">
        <v>2577</v>
      </c>
      <c r="B757" s="7" t="s">
        <v>1547</v>
      </c>
      <c r="C757" s="17" t="n">
        <v>1174</v>
      </c>
      <c r="D757" s="16" t="n">
        <v>0.433739837132918</v>
      </c>
      <c r="E757" s="16" t="n">
        <v>0.0325551405173642</v>
      </c>
      <c r="F757" s="16" t="n">
        <v>0.453752872594989</v>
      </c>
      <c r="G757" s="16" t="n">
        <v>0.0273514323005253</v>
      </c>
      <c r="H757" s="16" t="n">
        <v>5.98039079986307</v>
      </c>
      <c r="I757" s="17" t="n">
        <v>138.794338893882</v>
      </c>
      <c r="J757" s="18" t="n">
        <v>1.79053292268258E-008</v>
      </c>
      <c r="K757" s="18" t="n">
        <v>3.73402594428779E-008</v>
      </c>
      <c r="L757" s="16" t="n">
        <v>0.706862855093523</v>
      </c>
      <c r="M757" s="16" t="n">
        <v>0.671467764060357</v>
      </c>
      <c r="N757" s="16" t="n">
        <v>0.00135060030266522</v>
      </c>
      <c r="O757" s="16" t="n">
        <v>0.261655313420834</v>
      </c>
      <c r="P757" s="34" t="b">
        <f aca="false">TRUE()</f>
        <v>1</v>
      </c>
      <c r="Q757" s="18" t="n">
        <v>9.42622950819672E-005</v>
      </c>
    </row>
    <row r="758" customFormat="false" ht="22.35" hidden="false" customHeight="false" outlineLevel="0" collapsed="false">
      <c r="A758" s="6" t="s">
        <v>2578</v>
      </c>
      <c r="B758" s="7" t="s">
        <v>1547</v>
      </c>
      <c r="C758" s="17" t="n">
        <v>1175</v>
      </c>
      <c r="D758" s="16" t="n">
        <v>0.433643587672304</v>
      </c>
      <c r="E758" s="16" t="n">
        <v>0.0325388499616097</v>
      </c>
      <c r="F758" s="16" t="n">
        <v>0.45365265995488</v>
      </c>
      <c r="G758" s="16" t="n">
        <v>0.0273440705514593</v>
      </c>
      <c r="H758" s="16" t="n">
        <v>5.98202875916016</v>
      </c>
      <c r="I758" s="17" t="n">
        <v>138.80972466055</v>
      </c>
      <c r="J758" s="18" t="n">
        <v>1.77592380284327E-008</v>
      </c>
      <c r="K758" s="18" t="n">
        <v>3.70542171030648E-008</v>
      </c>
      <c r="L758" s="16" t="n">
        <v>0.706949034360113</v>
      </c>
      <c r="M758" s="16" t="n">
        <v>0.671570644718793</v>
      </c>
      <c r="N758" s="16" t="n">
        <v>0.00135060030266522</v>
      </c>
      <c r="O758" s="16" t="n">
        <v>0.26178230910526</v>
      </c>
      <c r="P758" s="34" t="b">
        <f aca="false">TRUE()</f>
        <v>1</v>
      </c>
      <c r="Q758" s="18" t="n">
        <v>0.000310286812255767</v>
      </c>
    </row>
    <row r="759" customFormat="false" ht="22.35" hidden="false" customHeight="false" outlineLevel="0" collapsed="false">
      <c r="A759" s="6" t="s">
        <v>2579</v>
      </c>
      <c r="B759" s="7" t="s">
        <v>1547</v>
      </c>
      <c r="C759" s="17" t="n">
        <v>1176</v>
      </c>
      <c r="D759" s="16" t="n">
        <v>0.433543911690768</v>
      </c>
      <c r="E759" s="16" t="n">
        <v>0.0325220450323701</v>
      </c>
      <c r="F759" s="16" t="n">
        <v>0.453551066764062</v>
      </c>
      <c r="G759" s="16" t="n">
        <v>0.0273373076415841</v>
      </c>
      <c r="H759" s="16" t="n">
        <v>5.9843468933</v>
      </c>
      <c r="I759" s="17" t="n">
        <v>138.827640790978</v>
      </c>
      <c r="J759" s="18" t="n">
        <v>1.75553476582956E-008</v>
      </c>
      <c r="K759" s="18" t="n">
        <v>3.66841353383316E-008</v>
      </c>
      <c r="L759" s="16" t="n">
        <v>0.707097933338542</v>
      </c>
      <c r="M759" s="16" t="n">
        <v>0.671724965706447</v>
      </c>
      <c r="N759" s="16" t="n">
        <v>0.00135060030266522</v>
      </c>
      <c r="O759" s="16" t="n">
        <v>0.261944897792994</v>
      </c>
      <c r="P759" s="34" t="b">
        <f aca="false">TRUE()</f>
        <v>1</v>
      </c>
      <c r="Q759" s="18" t="n">
        <v>8.02187420803012E-005</v>
      </c>
    </row>
    <row r="760" customFormat="false" ht="22.35" hidden="false" customHeight="false" outlineLevel="0" collapsed="false">
      <c r="A760" s="6" t="s">
        <v>2580</v>
      </c>
      <c r="B760" s="7" t="s">
        <v>1547</v>
      </c>
      <c r="C760" s="17" t="n">
        <v>1177</v>
      </c>
      <c r="D760" s="16" t="n">
        <v>0.433439648031758</v>
      </c>
      <c r="E760" s="16" t="n">
        <v>0.0325045640333805</v>
      </c>
      <c r="F760" s="16" t="n">
        <v>0.453446352866137</v>
      </c>
      <c r="G760" s="16" t="n">
        <v>0.0273306668331471</v>
      </c>
      <c r="H760" s="16" t="n">
        <v>5.98721200794698</v>
      </c>
      <c r="I760" s="17" t="n">
        <v>138.847263916634</v>
      </c>
      <c r="J760" s="18" t="n">
        <v>1.73070749437159E-008</v>
      </c>
      <c r="K760" s="18" t="n">
        <v>3.61835571871138E-008</v>
      </c>
      <c r="L760" s="16" t="n">
        <v>0.707299534832902</v>
      </c>
      <c r="M760" s="16" t="n">
        <v>0.671896433470508</v>
      </c>
      <c r="N760" s="16" t="n">
        <v>0.00135060030266522</v>
      </c>
      <c r="O760" s="16" t="n">
        <v>0.262135018433121</v>
      </c>
      <c r="P760" s="34" t="b">
        <f aca="false">TRUE()</f>
        <v>1</v>
      </c>
      <c r="Q760" s="18" t="n">
        <v>0.000135189707511032</v>
      </c>
    </row>
    <row r="761" customFormat="false" ht="22.35" hidden="false" customHeight="false" outlineLevel="0" collapsed="false">
      <c r="A761" s="6" t="s">
        <v>2581</v>
      </c>
      <c r="B761" s="7" t="s">
        <v>1547</v>
      </c>
      <c r="C761" s="17" t="n">
        <v>1178</v>
      </c>
      <c r="D761" s="16" t="n">
        <v>0.433333264576112</v>
      </c>
      <c r="E761" s="16" t="n">
        <v>0.0324867273808882</v>
      </c>
      <c r="F761" s="16" t="n">
        <v>0.4533398425426</v>
      </c>
      <c r="G761" s="16" t="n">
        <v>0.0273237634948755</v>
      </c>
      <c r="H761" s="16" t="n">
        <v>5.99024134444432</v>
      </c>
      <c r="I761" s="17" t="n">
        <v>138.867004148547</v>
      </c>
      <c r="J761" s="18" t="n">
        <v>1.70485314515651E-008</v>
      </c>
      <c r="K761" s="18" t="n">
        <v>3.56789740413491E-008</v>
      </c>
      <c r="L761" s="16" t="n">
        <v>0.70751969110647</v>
      </c>
      <c r="M761" s="16" t="n">
        <v>0.671913580246914</v>
      </c>
      <c r="N761" s="16" t="n">
        <v>0.00135060030266522</v>
      </c>
      <c r="O761" s="16" t="n">
        <v>0.262326071070712</v>
      </c>
      <c r="P761" s="34" t="b">
        <f aca="false">TRUE()</f>
        <v>1</v>
      </c>
      <c r="Q761" s="18" t="n">
        <v>0.000263712995811204</v>
      </c>
    </row>
    <row r="762" customFormat="false" ht="22.35" hidden="false" customHeight="false" outlineLevel="0" collapsed="false">
      <c r="A762" s="6" t="s">
        <v>2582</v>
      </c>
      <c r="B762" s="7" t="s">
        <v>1547</v>
      </c>
      <c r="C762" s="17" t="n">
        <v>1179</v>
      </c>
      <c r="D762" s="16" t="n">
        <v>0.433223395077233</v>
      </c>
      <c r="E762" s="16" t="n">
        <v>0.0324680113087243</v>
      </c>
      <c r="F762" s="16" t="n">
        <v>0.453229999256539</v>
      </c>
      <c r="G762" s="16" t="n">
        <v>0.0273163676762028</v>
      </c>
      <c r="H762" s="16" t="n">
        <v>5.99347518913287</v>
      </c>
      <c r="I762" s="17" t="n">
        <v>138.887376872994</v>
      </c>
      <c r="J762" s="18" t="n">
        <v>1.67768575741551E-008</v>
      </c>
      <c r="K762" s="18" t="n">
        <v>3.51458651856354E-008</v>
      </c>
      <c r="L762" s="16" t="n">
        <v>0.707759555694503</v>
      </c>
      <c r="M762" s="16" t="n">
        <v>0.671999314128944</v>
      </c>
      <c r="N762" s="16" t="n">
        <v>0.00135060030266522</v>
      </c>
      <c r="O762" s="16" t="n">
        <v>0.262518565337527</v>
      </c>
      <c r="P762" s="34" t="b">
        <f aca="false">TRUE()</f>
        <v>1</v>
      </c>
      <c r="Q762" s="18" t="n">
        <v>0.000100874114371546</v>
      </c>
    </row>
    <row r="763" customFormat="false" ht="22.35" hidden="false" customHeight="false" outlineLevel="0" collapsed="false">
      <c r="A763" s="6" t="s">
        <v>2583</v>
      </c>
      <c r="B763" s="7" t="s">
        <v>1547</v>
      </c>
      <c r="C763" s="17" t="n">
        <v>1180</v>
      </c>
      <c r="D763" s="16" t="n">
        <v>0.433112504697651</v>
      </c>
      <c r="E763" s="16" t="n">
        <v>0.0324489030848699</v>
      </c>
      <c r="F763" s="16" t="n">
        <v>0.453118398415373</v>
      </c>
      <c r="G763" s="16" t="n">
        <v>0.0273084103222285</v>
      </c>
      <c r="H763" s="16" t="n">
        <v>5.99657042620719</v>
      </c>
      <c r="I763" s="17" t="n">
        <v>138.907214571927</v>
      </c>
      <c r="J763" s="18" t="n">
        <v>1.65207260911799E-008</v>
      </c>
      <c r="K763" s="18" t="n">
        <v>3.46442714898416E-008</v>
      </c>
      <c r="L763" s="16" t="n">
        <v>0.707986745322428</v>
      </c>
      <c r="M763" s="16" t="n">
        <v>0.672067901234568</v>
      </c>
      <c r="N763" s="16" t="n">
        <v>0.00135060030266522</v>
      </c>
      <c r="O763" s="16" t="n">
        <v>0.262700182139472</v>
      </c>
      <c r="P763" s="34" t="b">
        <f aca="false">TRUE()</f>
        <v>1</v>
      </c>
      <c r="Q763" s="18" t="n">
        <v>1.76935189373001E-005</v>
      </c>
    </row>
    <row r="764" customFormat="false" ht="22.35" hidden="false" customHeight="false" outlineLevel="0" collapsed="false">
      <c r="A764" s="6" t="s">
        <v>2584</v>
      </c>
      <c r="B764" s="7" t="s">
        <v>1547</v>
      </c>
      <c r="C764" s="17" t="n">
        <v>1181</v>
      </c>
      <c r="D764" s="16" t="n">
        <v>0.433000702815468</v>
      </c>
      <c r="E764" s="16" t="n">
        <v>0.0324294467416082</v>
      </c>
      <c r="F764" s="16" t="n">
        <v>0.45300493136747</v>
      </c>
      <c r="G764" s="16" t="n">
        <v>0.027299403950091</v>
      </c>
      <c r="H764" s="16" t="n">
        <v>5.99946772773821</v>
      </c>
      <c r="I764" s="17" t="n">
        <v>138.92523337258</v>
      </c>
      <c r="J764" s="18" t="n">
        <v>1.62845606177931E-008</v>
      </c>
      <c r="K764" s="18" t="n">
        <v>3.41662924994142E-008</v>
      </c>
      <c r="L764" s="16" t="n">
        <v>0.708203209701929</v>
      </c>
      <c r="M764" s="16" t="n">
        <v>0.672136488340192</v>
      </c>
      <c r="N764" s="16" t="n">
        <v>0.00135060030266522</v>
      </c>
      <c r="O764" s="16" t="n">
        <v>0.262850470139475</v>
      </c>
      <c r="P764" s="34" t="b">
        <f aca="false">TRUE()</f>
        <v>1</v>
      </c>
      <c r="Q764" s="18" t="n">
        <v>0.000165921389590514</v>
      </c>
    </row>
    <row r="765" customFormat="false" ht="22.35" hidden="false" customHeight="false" outlineLevel="0" collapsed="false">
      <c r="A765" s="6" t="s">
        <v>2585</v>
      </c>
      <c r="B765" s="7" t="s">
        <v>1547</v>
      </c>
      <c r="C765" s="17" t="n">
        <v>1182</v>
      </c>
      <c r="D765" s="16" t="n">
        <v>0.432889394364596</v>
      </c>
      <c r="E765" s="16" t="n">
        <v>0.0324098457507867</v>
      </c>
      <c r="F765" s="16" t="n">
        <v>0.45289140803504</v>
      </c>
      <c r="G765" s="16" t="n">
        <v>0.0272897419968603</v>
      </c>
      <c r="H765" s="16" t="n">
        <v>6.002244675684</v>
      </c>
      <c r="I765" s="17" t="n">
        <v>138.941972626567</v>
      </c>
      <c r="J765" s="18" t="n">
        <v>1.60614196674136E-008</v>
      </c>
      <c r="K765" s="18" t="n">
        <v>3.37493122125399E-008</v>
      </c>
      <c r="L765" s="16" t="n">
        <v>0.708414351646285</v>
      </c>
      <c r="M765" s="16" t="n">
        <v>0.67227366255144</v>
      </c>
      <c r="N765" s="16" t="n">
        <v>0.00135060030266522</v>
      </c>
      <c r="O765" s="16" t="n">
        <v>0.262973793401894</v>
      </c>
      <c r="P765" s="34" t="b">
        <f aca="false">TRUE()</f>
        <v>1</v>
      </c>
      <c r="Q765" s="18" t="n">
        <v>0.000226417427651741</v>
      </c>
    </row>
    <row r="766" customFormat="false" ht="22.35" hidden="false" customHeight="false" outlineLevel="0" collapsed="false">
      <c r="A766" s="6" t="s">
        <v>2586</v>
      </c>
      <c r="B766" s="7" t="s">
        <v>1547</v>
      </c>
      <c r="C766" s="17" t="n">
        <v>1183</v>
      </c>
      <c r="D766" s="16" t="n">
        <v>0.432780409978996</v>
      </c>
      <c r="E766" s="16" t="n">
        <v>0.0323908425712271</v>
      </c>
      <c r="F766" s="16" t="n">
        <v>0.452779941273578</v>
      </c>
      <c r="G766" s="16" t="n">
        <v>0.0272793599498289</v>
      </c>
      <c r="H766" s="16" t="n">
        <v>6.00486708778103</v>
      </c>
      <c r="I766" s="17" t="n">
        <v>138.955738856712</v>
      </c>
      <c r="J766" s="18" t="n">
        <v>1.58538687537131E-008</v>
      </c>
      <c r="K766" s="18" t="n">
        <v>3.33469616461781E-008</v>
      </c>
      <c r="L766" s="16" t="n">
        <v>0.708627936085232</v>
      </c>
      <c r="M766" s="16" t="n">
        <v>0.672393689986283</v>
      </c>
      <c r="N766" s="16" t="n">
        <v>0.00135060030266522</v>
      </c>
      <c r="O766" s="16" t="n">
        <v>0.26305791552151</v>
      </c>
      <c r="P766" s="34" t="b">
        <f aca="false">TRUE()</f>
        <v>1</v>
      </c>
      <c r="Q766" s="18" t="n">
        <v>3.47027260370564E-005</v>
      </c>
    </row>
    <row r="767" customFormat="false" ht="22.35" hidden="false" customHeight="false" outlineLevel="0" collapsed="false">
      <c r="A767" s="6" t="s">
        <v>2587</v>
      </c>
      <c r="B767" s="7" t="s">
        <v>1547</v>
      </c>
      <c r="C767" s="17" t="n">
        <v>1184</v>
      </c>
      <c r="D767" s="16" t="n">
        <v>0.432675353770666</v>
      </c>
      <c r="E767" s="16" t="n">
        <v>0.0323728054867529</v>
      </c>
      <c r="F767" s="16" t="n">
        <v>0.452672792741784</v>
      </c>
      <c r="G767" s="16" t="n">
        <v>0.0272685977954741</v>
      </c>
      <c r="H767" s="16" t="n">
        <v>6.00746299859725</v>
      </c>
      <c r="I767" s="17" t="n">
        <v>138.966596921349</v>
      </c>
      <c r="J767" s="18" t="n">
        <v>1.56515699311747E-008</v>
      </c>
      <c r="K767" s="18" t="n">
        <v>3.29381415894396E-008</v>
      </c>
      <c r="L767" s="16" t="n">
        <v>0.708858619760151</v>
      </c>
      <c r="M767" s="16" t="n">
        <v>0.672479423868313</v>
      </c>
      <c r="N767" s="16" t="n">
        <v>0.00135060030266522</v>
      </c>
      <c r="O767" s="16" t="n">
        <v>0.263107620924333</v>
      </c>
      <c r="P767" s="34" t="b">
        <f aca="false">TRUE()</f>
        <v>1</v>
      </c>
      <c r="Q767" s="18" t="n">
        <v>8.2724189390856E-005</v>
      </c>
    </row>
    <row r="768" customFormat="false" ht="22.35" hidden="false" customHeight="false" outlineLevel="0" collapsed="false">
      <c r="A768" s="6" t="s">
        <v>2588</v>
      </c>
      <c r="B768" s="7" t="s">
        <v>1547</v>
      </c>
      <c r="C768" s="17" t="n">
        <v>1185</v>
      </c>
      <c r="D768" s="16" t="n">
        <v>0.432574394517157</v>
      </c>
      <c r="E768" s="16" t="n">
        <v>0.0323558535930961</v>
      </c>
      <c r="F768" s="16" t="n">
        <v>0.452570806031405</v>
      </c>
      <c r="G768" s="16" t="n">
        <v>0.0272585114592443</v>
      </c>
      <c r="H768" s="16" t="n">
        <v>6.01018670251592</v>
      </c>
      <c r="I768" s="17" t="n">
        <v>138.976884107022</v>
      </c>
      <c r="J768" s="18" t="n">
        <v>1.54422548522075E-008</v>
      </c>
      <c r="K768" s="18" t="n">
        <v>3.25471597951554E-008</v>
      </c>
      <c r="L768" s="16" t="n">
        <v>0.709108324924037</v>
      </c>
      <c r="M768" s="16" t="n">
        <v>0.672548010973937</v>
      </c>
      <c r="N768" s="16" t="n">
        <v>0.00135060030266522</v>
      </c>
      <c r="O768" s="16" t="n">
        <v>0.263151178203123</v>
      </c>
      <c r="P768" s="34" t="b">
        <f aca="false">TRUE()</f>
        <v>1</v>
      </c>
      <c r="Q768" s="18" t="n">
        <v>0.000174441621794038</v>
      </c>
    </row>
    <row r="769" customFormat="false" ht="22.35" hidden="false" customHeight="false" outlineLevel="0" collapsed="false">
      <c r="A769" s="6" t="s">
        <v>2589</v>
      </c>
      <c r="B769" s="7" t="s">
        <v>1547</v>
      </c>
      <c r="C769" s="17" t="n">
        <v>1186</v>
      </c>
      <c r="D769" s="16" t="n">
        <v>0.432479670468848</v>
      </c>
      <c r="E769" s="16" t="n">
        <v>0.0323403264770691</v>
      </c>
      <c r="F769" s="16" t="n">
        <v>0.452476030327796</v>
      </c>
      <c r="G769" s="16" t="n">
        <v>0.0272493646380217</v>
      </c>
      <c r="H769" s="16" t="n">
        <v>6.01294882449846</v>
      </c>
      <c r="I769" s="17" t="n">
        <v>138.986543089371</v>
      </c>
      <c r="J769" s="18" t="n">
        <v>1.5232943820993E-008</v>
      </c>
      <c r="K769" s="18" t="n">
        <v>3.21549933149139E-008</v>
      </c>
      <c r="L769" s="16" t="n">
        <v>0.709366903147947</v>
      </c>
      <c r="M769" s="16" t="n">
        <v>0.672650891632373</v>
      </c>
      <c r="N769" s="16" t="n">
        <v>0.00135060030266522</v>
      </c>
      <c r="O769" s="16" t="n">
        <v>0.263194795704984</v>
      </c>
      <c r="P769" s="34" t="b">
        <f aca="false">TRUE()</f>
        <v>1</v>
      </c>
      <c r="Q769" s="18" t="n">
        <v>6.20715704049037E-005</v>
      </c>
    </row>
    <row r="770" customFormat="false" ht="22.35" hidden="false" customHeight="false" outlineLevel="0" collapsed="false">
      <c r="A770" s="6" t="s">
        <v>2590</v>
      </c>
      <c r="B770" s="7" t="s">
        <v>1547</v>
      </c>
      <c r="C770" s="17" t="n">
        <v>1187</v>
      </c>
      <c r="D770" s="16" t="n">
        <v>0.432392352727333</v>
      </c>
      <c r="E770" s="16" t="n">
        <v>0.0323262526014916</v>
      </c>
      <c r="F770" s="16" t="n">
        <v>0.452389477291411</v>
      </c>
      <c r="G770" s="16" t="n">
        <v>0.0272413544626435</v>
      </c>
      <c r="H770" s="16" t="n">
        <v>6.01569104884256</v>
      </c>
      <c r="I770" s="17" t="n">
        <v>138.995996755435</v>
      </c>
      <c r="J770" s="18" t="n">
        <v>1.50279187245714E-008</v>
      </c>
      <c r="K770" s="18" t="n">
        <v>3.17545125799242E-008</v>
      </c>
      <c r="L770" s="16" t="n">
        <v>0.709624528507322</v>
      </c>
      <c r="M770" s="16" t="n">
        <v>0.672685185185185</v>
      </c>
      <c r="N770" s="16" t="n">
        <v>0.00135060030266522</v>
      </c>
      <c r="O770" s="16" t="n">
        <v>0.263246910605772</v>
      </c>
      <c r="P770" s="34" t="b">
        <f aca="false">TRUE()</f>
        <v>1</v>
      </c>
      <c r="Q770" s="18" t="n">
        <v>0.000100518084771961</v>
      </c>
    </row>
    <row r="771" customFormat="false" ht="22.35" hidden="false" customHeight="false" outlineLevel="0" collapsed="false">
      <c r="A771" s="6" t="s">
        <v>2591</v>
      </c>
      <c r="B771" s="7" t="s">
        <v>1547</v>
      </c>
      <c r="C771" s="17" t="n">
        <v>1188</v>
      </c>
      <c r="D771" s="16" t="n">
        <v>0.432314205205829</v>
      </c>
      <c r="E771" s="16" t="n">
        <v>0.0323136659290769</v>
      </c>
      <c r="F771" s="16" t="n">
        <v>0.452312495535489</v>
      </c>
      <c r="G771" s="16" t="n">
        <v>0.0272348405137366</v>
      </c>
      <c r="H771" s="16" t="n">
        <v>6.01827258128774</v>
      </c>
      <c r="I771" s="17" t="n">
        <v>139.006057016303</v>
      </c>
      <c r="J771" s="18" t="n">
        <v>1.48371540247979E-008</v>
      </c>
      <c r="K771" s="18" t="n">
        <v>3.13860011099155E-008</v>
      </c>
      <c r="L771" s="16" t="n">
        <v>0.70985893760411</v>
      </c>
      <c r="M771" s="16" t="n">
        <v>0.672668038408779</v>
      </c>
      <c r="N771" s="16" t="n">
        <v>0.00135060030266522</v>
      </c>
      <c r="O771" s="16" t="n">
        <v>0.263310366002905</v>
      </c>
      <c r="P771" s="34" t="b">
        <f aca="false">TRUE()</f>
        <v>1</v>
      </c>
      <c r="Q771" s="18" t="n">
        <v>7.04442334071964E-005</v>
      </c>
    </row>
    <row r="772" customFormat="false" ht="22.35" hidden="false" customHeight="false" outlineLevel="0" collapsed="false">
      <c r="A772" s="6" t="s">
        <v>2592</v>
      </c>
      <c r="B772" s="7" t="s">
        <v>1547</v>
      </c>
      <c r="C772" s="17" t="n">
        <v>1189</v>
      </c>
      <c r="D772" s="16" t="n">
        <v>0.43224635754113</v>
      </c>
      <c r="E772" s="16" t="n">
        <v>0.0323021918868087</v>
      </c>
      <c r="F772" s="16" t="n">
        <v>0.452245932803207</v>
      </c>
      <c r="G772" s="16" t="n">
        <v>0.0272294076882875</v>
      </c>
      <c r="H772" s="16" t="n">
        <v>6.02068056272049</v>
      </c>
      <c r="I772" s="17" t="n">
        <v>139.016479144021</v>
      </c>
      <c r="J772" s="18" t="n">
        <v>1.46611535737772E-008</v>
      </c>
      <c r="K772" s="18" t="n">
        <v>3.10454578599827E-008</v>
      </c>
      <c r="L772" s="16" t="n">
        <v>0.710070324313214</v>
      </c>
      <c r="M772" s="16" t="n">
        <v>0.672633744855967</v>
      </c>
      <c r="N772" s="16" t="n">
        <v>0.00135060030266522</v>
      </c>
      <c r="O772" s="16" t="n">
        <v>0.263380136884924</v>
      </c>
      <c r="P772" s="34" t="b">
        <f aca="false">TRUE()</f>
        <v>1</v>
      </c>
      <c r="Q772" s="18" t="n">
        <v>6.36640635359309E-005</v>
      </c>
    </row>
    <row r="773" customFormat="false" ht="22.35" hidden="false" customHeight="false" outlineLevel="0" collapsed="false">
      <c r="A773" s="6" t="s">
        <v>2593</v>
      </c>
      <c r="B773" s="7" t="s">
        <v>1547</v>
      </c>
      <c r="C773" s="17" t="n">
        <v>1190</v>
      </c>
      <c r="D773" s="16" t="n">
        <v>0.432191547126591</v>
      </c>
      <c r="E773" s="16" t="n">
        <v>0.0322921812741881</v>
      </c>
      <c r="F773" s="16" t="n">
        <v>0.452192160941068</v>
      </c>
      <c r="G773" s="16" t="n">
        <v>0.0272249373855525</v>
      </c>
      <c r="H773" s="16" t="n">
        <v>6.0227504669995</v>
      </c>
      <c r="I773" s="17" t="n">
        <v>139.026243012968</v>
      </c>
      <c r="J773" s="18" t="n">
        <v>1.45113453421595E-008</v>
      </c>
      <c r="K773" s="18" t="n">
        <v>3.07665540350019E-008</v>
      </c>
      <c r="L773" s="16" t="n">
        <v>0.710246400885791</v>
      </c>
      <c r="M773" s="16" t="n">
        <v>0.672633744855967</v>
      </c>
      <c r="N773" s="16" t="n">
        <v>0.00135060030266522</v>
      </c>
      <c r="O773" s="16" t="n">
        <v>0.263443674276261</v>
      </c>
      <c r="P773" s="34" t="b">
        <f aca="false">TRUE()</f>
        <v>1</v>
      </c>
      <c r="Q773" s="18" t="n">
        <v>0.000174764573864118</v>
      </c>
    </row>
    <row r="774" customFormat="false" ht="22.35" hidden="false" customHeight="false" outlineLevel="0" collapsed="false">
      <c r="A774" s="6" t="s">
        <v>2594</v>
      </c>
      <c r="B774" s="7" t="s">
        <v>1547</v>
      </c>
      <c r="C774" s="17" t="n">
        <v>1191</v>
      </c>
      <c r="D774" s="16" t="n">
        <v>0.43215107441368</v>
      </c>
      <c r="E774" s="16" t="n">
        <v>0.0322838947590464</v>
      </c>
      <c r="F774" s="16" t="n">
        <v>0.4521516443246</v>
      </c>
      <c r="G774" s="16" t="n">
        <v>0.0272207084380262</v>
      </c>
      <c r="H774" s="16" t="n">
        <v>6.02420718123555</v>
      </c>
      <c r="I774" s="17" t="n">
        <v>139.033029992114</v>
      </c>
      <c r="J774" s="18" t="n">
        <v>1.44068324995588E-008</v>
      </c>
      <c r="K774" s="18" t="n">
        <v>3.0582103146944E-008</v>
      </c>
      <c r="L774" s="16" t="n">
        <v>0.710370892282212</v>
      </c>
      <c r="M774" s="16" t="n">
        <v>0.672685185185185</v>
      </c>
      <c r="N774" s="16" t="n">
        <v>0.00135060030266522</v>
      </c>
      <c r="O774" s="16" t="n">
        <v>0.263466757325035</v>
      </c>
      <c r="P774" s="34" t="b">
        <f aca="false">TRUE()</f>
        <v>1</v>
      </c>
      <c r="Q774" s="18" t="n">
        <v>0.000313685755772466</v>
      </c>
    </row>
    <row r="775" customFormat="false" ht="22.35" hidden="false" customHeight="false" outlineLevel="0" collapsed="false">
      <c r="A775" s="6" t="s">
        <v>2595</v>
      </c>
      <c r="B775" s="7" t="s">
        <v>1547</v>
      </c>
      <c r="C775" s="17" t="n">
        <v>1192</v>
      </c>
      <c r="D775" s="16" t="n">
        <v>0.432126750204809</v>
      </c>
      <c r="E775" s="16" t="n">
        <v>0.0322776483908506</v>
      </c>
      <c r="F775" s="16" t="n">
        <v>0.452125971270156</v>
      </c>
      <c r="G775" s="16" t="n">
        <v>0.0272167881473209</v>
      </c>
      <c r="H775" s="16" t="n">
        <v>6.02492952531321</v>
      </c>
      <c r="I775" s="17" t="n">
        <v>139.036345177126</v>
      </c>
      <c r="J775" s="18" t="n">
        <v>1.43552908540492E-008</v>
      </c>
      <c r="K775" s="18" t="n">
        <v>3.04916675464117E-008</v>
      </c>
      <c r="L775" s="16" t="n">
        <v>0.710432970679275</v>
      </c>
      <c r="M775" s="16" t="n">
        <v>0.672633744855967</v>
      </c>
      <c r="N775" s="16" t="n">
        <v>0.00135060030266522</v>
      </c>
      <c r="O775" s="16" t="n">
        <v>0.263444394325679</v>
      </c>
      <c r="P775" s="34" t="b">
        <f aca="false">TRUE()</f>
        <v>1</v>
      </c>
      <c r="Q775" s="18" t="n">
        <v>8.66188769414575E-006</v>
      </c>
    </row>
    <row r="776" customFormat="false" ht="22.35" hidden="false" customHeight="false" outlineLevel="0" collapsed="false">
      <c r="A776" s="6" t="s">
        <v>2596</v>
      </c>
      <c r="B776" s="7" t="s">
        <v>1547</v>
      </c>
      <c r="C776" s="17" t="n">
        <v>1193</v>
      </c>
      <c r="D776" s="16" t="n">
        <v>0.43211859829192</v>
      </c>
      <c r="E776" s="16" t="n">
        <v>0.0322736908710644</v>
      </c>
      <c r="F776" s="16" t="n">
        <v>0.452115266174709</v>
      </c>
      <c r="G776" s="16" t="n">
        <v>0.0272130201705221</v>
      </c>
      <c r="H776" s="16" t="n">
        <v>6.02491094150218</v>
      </c>
      <c r="I776" s="17" t="n">
        <v>139.035283916675</v>
      </c>
      <c r="J776" s="18" t="n">
        <v>1.43567996110093E-008</v>
      </c>
      <c r="K776" s="18" t="n">
        <v>3.04916675464117E-008</v>
      </c>
      <c r="L776" s="16" t="n">
        <v>0.710438173799321</v>
      </c>
      <c r="M776" s="16" t="n">
        <v>0.672685185185185</v>
      </c>
      <c r="N776" s="16" t="n">
        <v>0.00135060030266522</v>
      </c>
      <c r="O776" s="16" t="n">
        <v>0.263363717951684</v>
      </c>
      <c r="P776" s="34" t="b">
        <f aca="false">TRUE()</f>
        <v>1</v>
      </c>
      <c r="Q776" s="18" t="n">
        <v>0.000241573138795361</v>
      </c>
    </row>
    <row r="777" customFormat="false" ht="22.35" hidden="false" customHeight="false" outlineLevel="0" collapsed="false">
      <c r="A777" s="6" t="s">
        <v>2597</v>
      </c>
      <c r="B777" s="7" t="s">
        <v>1547</v>
      </c>
      <c r="C777" s="17" t="n">
        <v>1194</v>
      </c>
      <c r="D777" s="16" t="n">
        <v>0.432127784522671</v>
      </c>
      <c r="E777" s="16" t="n">
        <v>0.0322721426243561</v>
      </c>
      <c r="F777" s="16" t="n">
        <v>0.452120665904234</v>
      </c>
      <c r="G777" s="16" t="n">
        <v>0.0272098576125029</v>
      </c>
      <c r="H777" s="16" t="n">
        <v>6.0241102535393</v>
      </c>
      <c r="I777" s="17" t="n">
        <v>139.030710784024</v>
      </c>
      <c r="J777" s="18" t="n">
        <v>1.44141189772102E-008</v>
      </c>
      <c r="K777" s="18" t="n">
        <v>3.0582103146944E-008</v>
      </c>
      <c r="L777" s="16" t="n">
        <v>0.710375622298283</v>
      </c>
      <c r="M777" s="16" t="n">
        <v>0.672702331961591</v>
      </c>
      <c r="N777" s="16" t="n">
        <v>0.00135060030266522</v>
      </c>
      <c r="O777" s="16" t="n">
        <v>0.263233175091942</v>
      </c>
      <c r="P777" s="34" t="b">
        <f aca="false">TRUE()</f>
        <v>1</v>
      </c>
      <c r="Q777" s="18" t="n">
        <v>0.000512244656209687</v>
      </c>
    </row>
    <row r="778" customFormat="false" ht="22.35" hidden="false" customHeight="false" outlineLevel="0" collapsed="false">
      <c r="A778" s="6" t="s">
        <v>2598</v>
      </c>
      <c r="B778" s="7" t="s">
        <v>1547</v>
      </c>
      <c r="C778" s="17" t="n">
        <v>1195</v>
      </c>
      <c r="D778" s="16" t="n">
        <v>0.432152280340611</v>
      </c>
      <c r="E778" s="16" t="n">
        <v>0.0322728205752402</v>
      </c>
      <c r="F778" s="16" t="n">
        <v>0.452140637613338</v>
      </c>
      <c r="G778" s="16" t="n">
        <v>0.0272078444950442</v>
      </c>
      <c r="H778" s="16" t="n">
        <v>6.0226917734405</v>
      </c>
      <c r="I778" s="17" t="n">
        <v>139.024346549965</v>
      </c>
      <c r="J778" s="18" t="n">
        <v>1.45158826025382E-008</v>
      </c>
      <c r="K778" s="18" t="n">
        <v>3.07665540350019E-008</v>
      </c>
      <c r="L778" s="16" t="n">
        <v>0.71025269370076</v>
      </c>
      <c r="M778" s="16" t="n">
        <v>0.672650891632373</v>
      </c>
      <c r="N778" s="16" t="n">
        <v>0.00135060030266522</v>
      </c>
      <c r="O778" s="16" t="n">
        <v>0.263072748595891</v>
      </c>
      <c r="P778" s="34" t="b">
        <f aca="false">TRUE()</f>
        <v>1</v>
      </c>
      <c r="Q778" s="18" t="n">
        <v>0.000259833000537558</v>
      </c>
    </row>
    <row r="779" customFormat="false" ht="22.35" hidden="false" customHeight="false" outlineLevel="0" collapsed="false">
      <c r="A779" s="6" t="s">
        <v>2599</v>
      </c>
      <c r="B779" s="7" t="s">
        <v>1547</v>
      </c>
      <c r="C779" s="17" t="n">
        <v>1196</v>
      </c>
      <c r="D779" s="16" t="n">
        <v>0.432191513221721</v>
      </c>
      <c r="E779" s="16" t="n">
        <v>0.0322760219388099</v>
      </c>
      <c r="F779" s="16" t="n">
        <v>0.452174834288291</v>
      </c>
      <c r="G779" s="16" t="n">
        <v>0.0272074596791599</v>
      </c>
      <c r="H779" s="16" t="n">
        <v>6.02066200699629</v>
      </c>
      <c r="I779" s="17" t="n">
        <v>139.01675525839</v>
      </c>
      <c r="J779" s="18" t="n">
        <v>1.4662433109775E-008</v>
      </c>
      <c r="K779" s="18" t="n">
        <v>3.10454578599827E-008</v>
      </c>
      <c r="L779" s="16" t="n">
        <v>0.710066211931173</v>
      </c>
      <c r="M779" s="16" t="n">
        <v>0.672633744855967</v>
      </c>
      <c r="N779" s="16" t="n">
        <v>0.00135060030266522</v>
      </c>
      <c r="O779" s="16" t="n">
        <v>0.262904124239656</v>
      </c>
      <c r="P779" s="34" t="b">
        <f aca="false">TRUE()</f>
        <v>1</v>
      </c>
      <c r="Q779" s="18" t="n">
        <v>0.000244296674894421</v>
      </c>
    </row>
    <row r="780" customFormat="false" ht="22.35" hidden="false" customHeight="false" outlineLevel="0" collapsed="false">
      <c r="A780" s="6" t="s">
        <v>2600</v>
      </c>
      <c r="B780" s="7" t="s">
        <v>1547</v>
      </c>
      <c r="C780" s="17" t="n">
        <v>1197</v>
      </c>
      <c r="D780" s="16" t="n">
        <v>0.43224392090989</v>
      </c>
      <c r="E780" s="16" t="n">
        <v>0.0322813183203983</v>
      </c>
      <c r="F780" s="16" t="n">
        <v>0.452222231186926</v>
      </c>
      <c r="G780" s="16" t="n">
        <v>0.0272089585226434</v>
      </c>
      <c r="H780" s="16" t="n">
        <v>6.01824638946408</v>
      </c>
      <c r="I780" s="17" t="n">
        <v>139.009456450387</v>
      </c>
      <c r="J780" s="18" t="n">
        <v>1.4838393777748E-008</v>
      </c>
      <c r="K780" s="18" t="n">
        <v>3.13860011099155E-008</v>
      </c>
      <c r="L780" s="16" t="n">
        <v>0.709832162496497</v>
      </c>
      <c r="M780" s="16" t="n">
        <v>0.672599451303155</v>
      </c>
      <c r="N780" s="16" t="n">
        <v>0.00135060030266522</v>
      </c>
      <c r="O780" s="16" t="n">
        <v>0.262745052688357</v>
      </c>
      <c r="P780" s="34" t="b">
        <f aca="false">TRUE()</f>
        <v>1</v>
      </c>
      <c r="Q780" s="18" t="n">
        <v>8.95061728395062E-005</v>
      </c>
    </row>
    <row r="781" customFormat="false" ht="22.35" hidden="false" customHeight="false" outlineLevel="0" collapsed="false">
      <c r="A781" s="6" t="s">
        <v>2601</v>
      </c>
      <c r="B781" s="7" t="s">
        <v>1547</v>
      </c>
      <c r="C781" s="17" t="n">
        <v>1198</v>
      </c>
      <c r="D781" s="16" t="n">
        <v>0.432311372013046</v>
      </c>
      <c r="E781" s="16" t="n">
        <v>0.0322888218983994</v>
      </c>
      <c r="F781" s="16" t="n">
        <v>0.452284441313823</v>
      </c>
      <c r="G781" s="16" t="n">
        <v>0.027211990537309</v>
      </c>
      <c r="H781" s="16" t="n">
        <v>6.01535992670162</v>
      </c>
      <c r="I781" s="17" t="n">
        <v>139.001356545871</v>
      </c>
      <c r="J781" s="18" t="n">
        <v>1.50512452333189E-008</v>
      </c>
      <c r="K781" s="18" t="n">
        <v>3.17876171594268E-008</v>
      </c>
      <c r="L781" s="16" t="n">
        <v>0.709548128524755</v>
      </c>
      <c r="M781" s="16" t="n">
        <v>0.672462277091907</v>
      </c>
      <c r="N781" s="16" t="n">
        <v>0.00135060030266522</v>
      </c>
      <c r="O781" s="16" t="n">
        <v>0.26257896982053</v>
      </c>
      <c r="P781" s="34" t="b">
        <f aca="false">TRUE()</f>
        <v>1</v>
      </c>
      <c r="Q781" s="18" t="n">
        <v>6.45807055765776E-005</v>
      </c>
    </row>
    <row r="782" customFormat="false" ht="22.35" hidden="false" customHeight="false" outlineLevel="0" collapsed="false">
      <c r="A782" s="6" t="s">
        <v>2602</v>
      </c>
      <c r="B782" s="7" t="s">
        <v>1547</v>
      </c>
      <c r="C782" s="17" t="n">
        <v>1199</v>
      </c>
      <c r="D782" s="16" t="n">
        <v>0.432393429809328</v>
      </c>
      <c r="E782" s="16" t="n">
        <v>0.0322984809900781</v>
      </c>
      <c r="F782" s="16" t="n">
        <v>0.452361175145068</v>
      </c>
      <c r="G782" s="16" t="n">
        <v>0.0272159897299089</v>
      </c>
      <c r="H782" s="16" t="n">
        <v>6.01207179250964</v>
      </c>
      <c r="I782" s="17" t="n">
        <v>138.991173533689</v>
      </c>
      <c r="J782" s="18" t="n">
        <v>1.52975566763689E-008</v>
      </c>
      <c r="K782" s="18" t="n">
        <v>3.22749670599547E-008</v>
      </c>
      <c r="L782" s="16" t="n">
        <v>0.709231183138277</v>
      </c>
      <c r="M782" s="16" t="n">
        <v>0.672359396433471</v>
      </c>
      <c r="N782" s="16" t="n">
        <v>0.00135060030266522</v>
      </c>
      <c r="O782" s="16" t="n">
        <v>0.262395594356054</v>
      </c>
      <c r="P782" s="34" t="b">
        <f aca="false">TRUE()</f>
        <v>1</v>
      </c>
      <c r="Q782" s="18" t="n">
        <v>6.09874650529914E-005</v>
      </c>
    </row>
    <row r="783" customFormat="false" ht="22.35" hidden="false" customHeight="false" outlineLevel="0" collapsed="false">
      <c r="A783" s="6" t="s">
        <v>2603</v>
      </c>
      <c r="B783" s="7" t="s">
        <v>1547</v>
      </c>
      <c r="C783" s="17" t="n">
        <v>1200</v>
      </c>
      <c r="D783" s="16" t="n">
        <v>0.432491670087847</v>
      </c>
      <c r="E783" s="16" t="n">
        <v>0.0323099670568047</v>
      </c>
      <c r="F783" s="16" t="n">
        <v>0.45245383907227</v>
      </c>
      <c r="G783" s="16" t="n">
        <v>0.0272204721441244</v>
      </c>
      <c r="H783" s="16" t="n">
        <v>6.00839872778086</v>
      </c>
      <c r="I783" s="17" t="n">
        <v>138.978403342198</v>
      </c>
      <c r="J783" s="18" t="n">
        <v>1.55776607530653E-008</v>
      </c>
      <c r="K783" s="18" t="n">
        <v>3.27992349696708E-008</v>
      </c>
      <c r="L783" s="16" t="n">
        <v>0.708886791235192</v>
      </c>
      <c r="M783" s="16" t="n">
        <v>0.672205075445816</v>
      </c>
      <c r="N783" s="16" t="n">
        <v>0.00135060030266522</v>
      </c>
      <c r="O783" s="16" t="n">
        <v>0.26217194138145</v>
      </c>
      <c r="P783" s="34" t="b">
        <f aca="false">TRUE()</f>
        <v>1</v>
      </c>
      <c r="Q783" s="18" t="n">
        <v>0.000254156160064135</v>
      </c>
    </row>
    <row r="784" customFormat="false" ht="22.35" hidden="false" customHeight="false" outlineLevel="0" collapsed="false">
      <c r="A784" s="6" t="s">
        <v>2604</v>
      </c>
      <c r="B784" s="7" t="s">
        <v>1547</v>
      </c>
      <c r="C784" s="17" t="n">
        <v>1201</v>
      </c>
      <c r="D784" s="16" t="n">
        <v>0.432605439733783</v>
      </c>
      <c r="E784" s="16" t="n">
        <v>0.0323230560844411</v>
      </c>
      <c r="F784" s="16" t="n">
        <v>0.452561437400947</v>
      </c>
      <c r="G784" s="16" t="n">
        <v>0.0272248721685401</v>
      </c>
      <c r="H784" s="16" t="n">
        <v>6.00429053898949</v>
      </c>
      <c r="I784" s="17" t="n">
        <v>138.962127007147</v>
      </c>
      <c r="J784" s="18" t="n">
        <v>1.58973175686634E-008</v>
      </c>
      <c r="K784" s="18" t="n">
        <v>3.34214123150724E-008</v>
      </c>
      <c r="L784" s="16" t="n">
        <v>0.708515406330632</v>
      </c>
      <c r="M784" s="16" t="n">
        <v>0.67210219478738</v>
      </c>
      <c r="N784" s="16" t="n">
        <v>0.00135060030266522</v>
      </c>
      <c r="O784" s="16" t="n">
        <v>0.261888462439243</v>
      </c>
      <c r="P784" s="34" t="b">
        <f aca="false">TRUE()</f>
        <v>1</v>
      </c>
      <c r="Q784" s="18" t="n">
        <v>0.000119527299874657</v>
      </c>
    </row>
    <row r="785" customFormat="false" ht="22.35" hidden="false" customHeight="false" outlineLevel="0" collapsed="false">
      <c r="A785" s="6" t="s">
        <v>2605</v>
      </c>
      <c r="B785" s="7" t="s">
        <v>1547</v>
      </c>
      <c r="C785" s="17" t="n">
        <v>1202</v>
      </c>
      <c r="D785" s="16" t="n">
        <v>0.43273234940904</v>
      </c>
      <c r="E785" s="16" t="n">
        <v>0.0323378112852292</v>
      </c>
      <c r="F785" s="16" t="n">
        <v>0.452682561086789</v>
      </c>
      <c r="G785" s="16" t="n">
        <v>0.0272294709442693</v>
      </c>
      <c r="H785" s="16" t="n">
        <v>6.00002507901772</v>
      </c>
      <c r="I785" s="17" t="n">
        <v>138.942913408374</v>
      </c>
      <c r="J785" s="18" t="n">
        <v>1.62365007738766E-008</v>
      </c>
      <c r="K785" s="18" t="n">
        <v>3.40999383661883E-008</v>
      </c>
      <c r="L785" s="16" t="n">
        <v>0.708145832065535</v>
      </c>
      <c r="M785" s="16" t="n">
        <v>0.672067901234568</v>
      </c>
      <c r="N785" s="16" t="n">
        <v>0.00135060030266522</v>
      </c>
      <c r="O785" s="16" t="n">
        <v>0.261560697166822</v>
      </c>
      <c r="P785" s="34" t="b">
        <f aca="false">TRUE()</f>
        <v>1</v>
      </c>
      <c r="Q785" s="18" t="n">
        <v>3.04255415366526E-005</v>
      </c>
    </row>
    <row r="786" customFormat="false" ht="22.35" hidden="false" customHeight="false" outlineLevel="0" collapsed="false">
      <c r="A786" s="6" t="s">
        <v>2606</v>
      </c>
      <c r="B786" s="7" t="s">
        <v>1547</v>
      </c>
      <c r="C786" s="17" t="n">
        <v>1203</v>
      </c>
      <c r="D786" s="16" t="n">
        <v>0.432869636702959</v>
      </c>
      <c r="E786" s="16" t="n">
        <v>0.0323538798947089</v>
      </c>
      <c r="F786" s="16" t="n">
        <v>0.452814786351146</v>
      </c>
      <c r="G786" s="16" t="n">
        <v>0.0272343391396011</v>
      </c>
      <c r="H786" s="16" t="n">
        <v>5.99576023400228</v>
      </c>
      <c r="I786" s="17" t="n">
        <v>138.921673690955</v>
      </c>
      <c r="J786" s="18" t="n">
        <v>1.65831565669948E-008</v>
      </c>
      <c r="K786" s="18" t="n">
        <v>3.4757626137893E-008</v>
      </c>
      <c r="L786" s="16" t="n">
        <v>0.707790352664513</v>
      </c>
      <c r="M786" s="16" t="n">
        <v>0.671965020576132</v>
      </c>
      <c r="N786" s="16" t="n">
        <v>0.00135060030266522</v>
      </c>
      <c r="O786" s="16" t="n">
        <v>0.261196436671397</v>
      </c>
      <c r="P786" s="34" t="b">
        <f aca="false">TRUE()</f>
        <v>1</v>
      </c>
      <c r="Q786" s="18" t="n">
        <v>5.83345581030766E-005</v>
      </c>
    </row>
    <row r="787" customFormat="false" ht="22.35" hidden="false" customHeight="false" outlineLevel="0" collapsed="false">
      <c r="A787" s="6" t="s">
        <v>2607</v>
      </c>
      <c r="B787" s="7" t="s">
        <v>1547</v>
      </c>
      <c r="C787" s="17" t="n">
        <v>1204</v>
      </c>
      <c r="D787" s="16" t="n">
        <v>0.433016455742113</v>
      </c>
      <c r="E787" s="16" t="n">
        <v>0.0323711814731164</v>
      </c>
      <c r="F787" s="16" t="n">
        <v>0.452957501299311</v>
      </c>
      <c r="G787" s="16" t="n">
        <v>0.0272397978543418</v>
      </c>
      <c r="H787" s="16" t="n">
        <v>5.99157103705544</v>
      </c>
      <c r="I787" s="17" t="n">
        <v>138.89936796815</v>
      </c>
      <c r="J787" s="18" t="n">
        <v>1.69310327862674E-008</v>
      </c>
      <c r="K787" s="18" t="n">
        <v>3.54509515958677E-008</v>
      </c>
      <c r="L787" s="16" t="n">
        <v>0.707451144351031</v>
      </c>
      <c r="M787" s="16" t="n">
        <v>0.672050754458162</v>
      </c>
      <c r="N787" s="16" t="n">
        <v>0.00135060030266522</v>
      </c>
      <c r="O787" s="16" t="n">
        <v>0.260809399081857</v>
      </c>
      <c r="P787" s="34" t="b">
        <f aca="false">TRUE()</f>
        <v>1</v>
      </c>
      <c r="Q787" s="18" t="n">
        <v>0.000133490319724571</v>
      </c>
    </row>
    <row r="788" customFormat="false" ht="22.35" hidden="false" customHeight="false" outlineLevel="0" collapsed="false">
      <c r="A788" s="6" t="s">
        <v>2608</v>
      </c>
      <c r="B788" s="7" t="s">
        <v>1547</v>
      </c>
      <c r="C788" s="17" t="n">
        <v>1205</v>
      </c>
      <c r="D788" s="16" t="n">
        <v>0.433169930287207</v>
      </c>
      <c r="E788" s="16" t="n">
        <v>0.0323895945636217</v>
      </c>
      <c r="F788" s="16" t="n">
        <v>0.453108208017844</v>
      </c>
      <c r="G788" s="16" t="n">
        <v>0.0272459794915553</v>
      </c>
      <c r="H788" s="16" t="n">
        <v>5.98758749374475</v>
      </c>
      <c r="I788" s="17" t="n">
        <v>138.876575735823</v>
      </c>
      <c r="J788" s="18" t="n">
        <v>1.72688076325875E-008</v>
      </c>
      <c r="K788" s="18" t="n">
        <v>3.61217498363095E-008</v>
      </c>
      <c r="L788" s="16" t="n">
        <v>0.70713953283882</v>
      </c>
      <c r="M788" s="16" t="n">
        <v>0.672067901234568</v>
      </c>
      <c r="N788" s="16" t="n">
        <v>0.00135060030266522</v>
      </c>
      <c r="O788" s="16" t="n">
        <v>0.260414569034307</v>
      </c>
      <c r="P788" s="34" t="b">
        <f aca="false">TRUE()</f>
        <v>1</v>
      </c>
      <c r="Q788" s="18" t="n">
        <v>0.000481887195354351</v>
      </c>
    </row>
    <row r="789" customFormat="false" ht="22.35" hidden="false" customHeight="false" outlineLevel="0" collapsed="false">
      <c r="A789" s="6" t="s">
        <v>2609</v>
      </c>
      <c r="B789" s="7" t="s">
        <v>1547</v>
      </c>
      <c r="C789" s="17" t="n">
        <v>1206</v>
      </c>
      <c r="D789" s="16" t="n">
        <v>0.433328001417281</v>
      </c>
      <c r="E789" s="16" t="n">
        <v>0.0324090581798522</v>
      </c>
      <c r="F789" s="16" t="n">
        <v>0.45326412524225</v>
      </c>
      <c r="G789" s="16" t="n">
        <v>0.0272529996201147</v>
      </c>
      <c r="H789" s="16" t="n">
        <v>5.98359959093325</v>
      </c>
      <c r="I789" s="17" t="n">
        <v>138.853708640876</v>
      </c>
      <c r="J789" s="18" t="n">
        <v>1.76135680545662E-008</v>
      </c>
      <c r="K789" s="18" t="n">
        <v>3.67872709745595E-008</v>
      </c>
      <c r="L789" s="16" t="n">
        <v>0.706827859319469</v>
      </c>
      <c r="M789" s="16" t="n">
        <v>0.67201646090535</v>
      </c>
      <c r="N789" s="16" t="n">
        <v>0.00135060030266522</v>
      </c>
      <c r="O789" s="16" t="n">
        <v>0.260029202002787</v>
      </c>
      <c r="P789" s="34" t="b">
        <f aca="false">TRUE()</f>
        <v>1</v>
      </c>
      <c r="Q789" s="18" t="n">
        <v>1.88619992541561E-005</v>
      </c>
    </row>
    <row r="790" customFormat="false" ht="22.35" hidden="false" customHeight="false" outlineLevel="0" collapsed="false">
      <c r="A790" s="6" t="s">
        <v>2610</v>
      </c>
      <c r="B790" s="7" t="s">
        <v>1547</v>
      </c>
      <c r="C790" s="17" t="n">
        <v>1207</v>
      </c>
      <c r="D790" s="16" t="n">
        <v>0.433489857922794</v>
      </c>
      <c r="E790" s="16" t="n">
        <v>0.0324292702167006</v>
      </c>
      <c r="F790" s="16" t="n">
        <v>0.453424026846249</v>
      </c>
      <c r="G790" s="16" t="n">
        <v>0.0272605618601357</v>
      </c>
      <c r="H790" s="16" t="n">
        <v>5.97954011725043</v>
      </c>
      <c r="I790" s="17" t="n">
        <v>138.83066555136</v>
      </c>
      <c r="J790" s="18" t="n">
        <v>1.79713793067011E-008</v>
      </c>
      <c r="K790" s="18" t="n">
        <v>3.7459178364043E-008</v>
      </c>
      <c r="L790" s="16" t="n">
        <v>0.706508887426965</v>
      </c>
      <c r="M790" s="16" t="n">
        <v>0.671999314128944</v>
      </c>
      <c r="N790" s="16" t="n">
        <v>0.00135060030266522</v>
      </c>
      <c r="O790" s="16" t="n">
        <v>0.259647184909732</v>
      </c>
      <c r="P790" s="34" t="b">
        <f aca="false">TRUE()</f>
        <v>1</v>
      </c>
      <c r="Q790" s="18" t="n">
        <v>0.000127347507955591</v>
      </c>
    </row>
    <row r="791" customFormat="false" ht="22.35" hidden="false" customHeight="false" outlineLevel="0" collapsed="false">
      <c r="A791" s="6" t="s">
        <v>2611</v>
      </c>
      <c r="B791" s="7" t="s">
        <v>1547</v>
      </c>
      <c r="C791" s="17" t="n">
        <v>1208</v>
      </c>
      <c r="D791" s="16" t="n">
        <v>0.433656138605322</v>
      </c>
      <c r="E791" s="16" t="n">
        <v>0.0324504316848148</v>
      </c>
      <c r="F791" s="16" t="n">
        <v>0.453588857713847</v>
      </c>
      <c r="G791" s="16" t="n">
        <v>0.0272685402052932</v>
      </c>
      <c r="H791" s="16" t="n">
        <v>5.97547221291871</v>
      </c>
      <c r="I791" s="17" t="n">
        <v>138.806729193118</v>
      </c>
      <c r="J791" s="18" t="n">
        <v>1.83372676776354E-008</v>
      </c>
      <c r="K791" s="18" t="n">
        <v>3.81069909174696E-008</v>
      </c>
      <c r="L791" s="16" t="n">
        <v>0.706195075626898</v>
      </c>
      <c r="M791" s="16" t="n">
        <v>0.671862139917696</v>
      </c>
      <c r="N791" s="16" t="n">
        <v>0.00135060030266522</v>
      </c>
      <c r="O791" s="16" t="n">
        <v>0.259266704325508</v>
      </c>
      <c r="P791" s="34" t="b">
        <f aca="false">TRUE()</f>
        <v>1</v>
      </c>
      <c r="Q791" s="18" t="n">
        <v>0.000376096299917411</v>
      </c>
    </row>
    <row r="792" customFormat="false" ht="22.35" hidden="false" customHeight="false" outlineLevel="0" collapsed="false">
      <c r="A792" s="6" t="s">
        <v>2612</v>
      </c>
      <c r="B792" s="7" t="s">
        <v>1547</v>
      </c>
      <c r="C792" s="17" t="n">
        <v>1209</v>
      </c>
      <c r="D792" s="16" t="n">
        <v>0.433825159533947</v>
      </c>
      <c r="E792" s="16" t="n">
        <v>0.032472340742055</v>
      </c>
      <c r="F792" s="16" t="n">
        <v>0.453756941850607</v>
      </c>
      <c r="G792" s="16" t="n">
        <v>0.0272769560881673</v>
      </c>
      <c r="H792" s="16" t="n">
        <v>5.9714305438639</v>
      </c>
      <c r="I792" s="17" t="n">
        <v>138.782369919333</v>
      </c>
      <c r="J792" s="18" t="n">
        <v>1.87081523438786E-008</v>
      </c>
      <c r="K792" s="18" t="n">
        <v>3.87806354780701E-008</v>
      </c>
      <c r="L792" s="16" t="n">
        <v>0.705887245229508</v>
      </c>
      <c r="M792" s="16" t="n">
        <v>0.671827846364883</v>
      </c>
      <c r="N792" s="16" t="n">
        <v>0.00135060030266522</v>
      </c>
      <c r="O792" s="16" t="n">
        <v>0.258895922624386</v>
      </c>
      <c r="P792" s="34" t="b">
        <f aca="false">TRUE()</f>
        <v>1</v>
      </c>
      <c r="Q792" s="18" t="n">
        <v>0.000164322145253384</v>
      </c>
    </row>
    <row r="793" customFormat="false" ht="22.35" hidden="false" customHeight="false" outlineLevel="0" collapsed="false">
      <c r="A793" s="6" t="s">
        <v>2613</v>
      </c>
      <c r="B793" s="7" t="s">
        <v>1547</v>
      </c>
      <c r="C793" s="17" t="n">
        <v>1210</v>
      </c>
      <c r="D793" s="16" t="n">
        <v>0.433998436759346</v>
      </c>
      <c r="E793" s="16" t="n">
        <v>0.0324947286342647</v>
      </c>
      <c r="F793" s="16" t="n">
        <v>0.453929551902532</v>
      </c>
      <c r="G793" s="16" t="n">
        <v>0.027285212150598</v>
      </c>
      <c r="H793" s="16" t="n">
        <v>5.9674018498944</v>
      </c>
      <c r="I793" s="17" t="n">
        <v>138.756686156793</v>
      </c>
      <c r="J793" s="18" t="n">
        <v>1.90854925833379E-008</v>
      </c>
      <c r="K793" s="18" t="n">
        <v>3.95233504096068E-008</v>
      </c>
      <c r="L793" s="16" t="n">
        <v>0.705590123489889</v>
      </c>
      <c r="M793" s="16" t="n">
        <v>0.671759259259259</v>
      </c>
      <c r="N793" s="16" t="n">
        <v>0.00135060030266522</v>
      </c>
      <c r="O793" s="16" t="n">
        <v>0.258508287843359</v>
      </c>
      <c r="P793" s="34" t="b">
        <f aca="false">TRUE()</f>
        <v>1</v>
      </c>
      <c r="Q793" s="18" t="n">
        <v>0.000396496078770796</v>
      </c>
    </row>
    <row r="794" customFormat="false" ht="22.35" hidden="false" customHeight="false" outlineLevel="0" collapsed="false">
      <c r="A794" s="6" t="s">
        <v>2614</v>
      </c>
      <c r="B794" s="7" t="s">
        <v>1547</v>
      </c>
      <c r="C794" s="17" t="n">
        <v>1211</v>
      </c>
      <c r="D794" s="16" t="n">
        <v>0.434174441950862</v>
      </c>
      <c r="E794" s="16" t="n">
        <v>0.0325176443094497</v>
      </c>
      <c r="F794" s="16" t="n">
        <v>0.454105456998845</v>
      </c>
      <c r="G794" s="16" t="n">
        <v>0.0272936469595904</v>
      </c>
      <c r="H794" s="16" t="n">
        <v>5.96345823609681</v>
      </c>
      <c r="I794" s="17" t="n">
        <v>138.730406801624</v>
      </c>
      <c r="J794" s="18" t="n">
        <v>1.94623564559529E-008</v>
      </c>
      <c r="K794" s="18" t="n">
        <v>4.02435372656725E-008</v>
      </c>
      <c r="L794" s="16" t="n">
        <v>0.705307161206098</v>
      </c>
      <c r="M794" s="16" t="n">
        <v>0.671690672153635</v>
      </c>
      <c r="N794" s="16" t="n">
        <v>0.00135060030266522</v>
      </c>
      <c r="O794" s="16" t="n">
        <v>0.258118279729466</v>
      </c>
      <c r="P794" s="34" t="b">
        <f aca="false">TRUE()</f>
        <v>1</v>
      </c>
      <c r="Q794" s="18" t="n">
        <v>5.34979423868313E-005</v>
      </c>
    </row>
    <row r="795" customFormat="false" ht="22.35" hidden="false" customHeight="false" outlineLevel="0" collapsed="false">
      <c r="A795" s="6" t="s">
        <v>2615</v>
      </c>
      <c r="B795" s="7" t="s">
        <v>1547</v>
      </c>
      <c r="C795" s="17" t="n">
        <v>1212</v>
      </c>
      <c r="D795" s="16" t="n">
        <v>0.434351727216189</v>
      </c>
      <c r="E795" s="16" t="n">
        <v>0.032541307785249</v>
      </c>
      <c r="F795" s="16" t="n">
        <v>0.454284024756546</v>
      </c>
      <c r="G795" s="16" t="n">
        <v>0.0273027661726736</v>
      </c>
      <c r="H795" s="16" t="n">
        <v>5.9597946019323</v>
      </c>
      <c r="I795" s="17" t="n">
        <v>138.704314859025</v>
      </c>
      <c r="J795" s="18" t="n">
        <v>1.98194077247662E-008</v>
      </c>
      <c r="K795" s="18" t="n">
        <v>4.09410363652462E-008</v>
      </c>
      <c r="L795" s="16" t="n">
        <v>0.705055960347596</v>
      </c>
      <c r="M795" s="16" t="n">
        <v>0.671622085048011</v>
      </c>
      <c r="N795" s="16" t="n">
        <v>0.00135060030266522</v>
      </c>
      <c r="O795" s="16" t="n">
        <v>0.257744765761015</v>
      </c>
      <c r="P795" s="34" t="b">
        <f aca="false">TRUE()</f>
        <v>1</v>
      </c>
      <c r="Q795" s="18" t="n">
        <v>4.41176470588235E-005</v>
      </c>
    </row>
    <row r="796" customFormat="false" ht="22.35" hidden="false" customHeight="false" outlineLevel="0" collapsed="false">
      <c r="A796" s="6" t="s">
        <v>2616</v>
      </c>
      <c r="B796" s="7" t="s">
        <v>1547</v>
      </c>
      <c r="C796" s="17" t="n">
        <v>1213</v>
      </c>
      <c r="D796" s="16" t="n">
        <v>0.434529433769622</v>
      </c>
      <c r="E796" s="16" t="n">
        <v>0.0325653621162783</v>
      </c>
      <c r="F796" s="16" t="n">
        <v>0.454463536643097</v>
      </c>
      <c r="G796" s="16" t="n">
        <v>0.0273123331418506</v>
      </c>
      <c r="H796" s="16" t="n">
        <v>5.95621734723979</v>
      </c>
      <c r="I796" s="17" t="n">
        <v>138.678563617955</v>
      </c>
      <c r="J796" s="18" t="n">
        <v>2.01742903736012E-008</v>
      </c>
      <c r="K796" s="18" t="n">
        <v>4.16326728246867E-008</v>
      </c>
      <c r="L796" s="16" t="n">
        <v>0.704812564885199</v>
      </c>
      <c r="M796" s="16" t="n">
        <v>0.671519204389575</v>
      </c>
      <c r="N796" s="16" t="n">
        <v>0.00135060030266522</v>
      </c>
      <c r="O796" s="16" t="n">
        <v>0.257380870591211</v>
      </c>
      <c r="P796" s="34" t="b">
        <f aca="false">TRUE()</f>
        <v>1</v>
      </c>
      <c r="Q796" s="18" t="n">
        <v>0.00024273569125098</v>
      </c>
    </row>
    <row r="797" customFormat="false" ht="22.35" hidden="false" customHeight="false" outlineLevel="0" collapsed="false">
      <c r="A797" s="6" t="s">
        <v>2617</v>
      </c>
      <c r="B797" s="7" t="s">
        <v>1547</v>
      </c>
      <c r="C797" s="17" t="n">
        <v>1214</v>
      </c>
      <c r="D797" s="16" t="n">
        <v>0.434707706233984</v>
      </c>
      <c r="E797" s="16" t="n">
        <v>0.0325897159309928</v>
      </c>
      <c r="F797" s="16" t="n">
        <v>0.454643885289735</v>
      </c>
      <c r="G797" s="16" t="n">
        <v>0.0273224358955108</v>
      </c>
      <c r="H797" s="16" t="n">
        <v>5.95266345907466</v>
      </c>
      <c r="I797" s="17" t="n">
        <v>138.653551649356</v>
      </c>
      <c r="J797" s="18" t="n">
        <v>2.05328573669713E-008</v>
      </c>
      <c r="K797" s="18" t="n">
        <v>4.23305305876458E-008</v>
      </c>
      <c r="L797" s="16" t="n">
        <v>0.704566735836954</v>
      </c>
      <c r="M797" s="16" t="n">
        <v>0.671519204389575</v>
      </c>
      <c r="N797" s="16" t="n">
        <v>0.00135060030266522</v>
      </c>
      <c r="O797" s="16" t="n">
        <v>0.257026584808989</v>
      </c>
      <c r="P797" s="34" t="b">
        <f aca="false">TRUE()</f>
        <v>1</v>
      </c>
      <c r="Q797" s="18" t="n">
        <v>0.000251008419099817</v>
      </c>
    </row>
    <row r="798" customFormat="false" ht="22.35" hidden="false" customHeight="false" outlineLevel="0" collapsed="false">
      <c r="A798" s="6" t="s">
        <v>2618</v>
      </c>
      <c r="B798" s="7" t="s">
        <v>1547</v>
      </c>
      <c r="C798" s="17" t="n">
        <v>1215</v>
      </c>
      <c r="D798" s="16" t="n">
        <v>0.434886674163056</v>
      </c>
      <c r="E798" s="16" t="n">
        <v>0.0326141247880262</v>
      </c>
      <c r="F798" s="16" t="n">
        <v>0.454825429204014</v>
      </c>
      <c r="G798" s="16" t="n">
        <v>0.0273332692158091</v>
      </c>
      <c r="H798" s="16" t="n">
        <v>5.94923519664722</v>
      </c>
      <c r="I798" s="17" t="n">
        <v>138.630244057208</v>
      </c>
      <c r="J798" s="18" t="n">
        <v>2.08844349874462E-008</v>
      </c>
      <c r="K798" s="18" t="n">
        <v>4.29699579563222E-008</v>
      </c>
      <c r="L798" s="16" t="n">
        <v>0.70432382848286</v>
      </c>
      <c r="M798" s="16" t="n">
        <v>0.671484910836763</v>
      </c>
      <c r="N798" s="16" t="n">
        <v>0.00135060030266522</v>
      </c>
      <c r="O798" s="16" t="n">
        <v>0.256692409352151</v>
      </c>
      <c r="P798" s="34" t="b">
        <f aca="false">TRUE()</f>
        <v>1</v>
      </c>
      <c r="Q798" s="18" t="n">
        <v>0.00027051430258637</v>
      </c>
    </row>
    <row r="799" customFormat="false" ht="22.35" hidden="false" customHeight="false" outlineLevel="0" collapsed="false">
      <c r="A799" s="6" t="s">
        <v>2619</v>
      </c>
      <c r="B799" s="7" t="s">
        <v>1547</v>
      </c>
      <c r="C799" s="17" t="n">
        <v>1216</v>
      </c>
      <c r="D799" s="16" t="n">
        <v>0.435066891998262</v>
      </c>
      <c r="E799" s="16" t="n">
        <v>0.0326383931170576</v>
      </c>
      <c r="F799" s="16" t="n">
        <v>0.455007698826457</v>
      </c>
      <c r="G799" s="16" t="n">
        <v>0.0273445196248839</v>
      </c>
      <c r="H799" s="16" t="n">
        <v>5.94566667219057</v>
      </c>
      <c r="I799" s="17" t="n">
        <v>138.608273441395</v>
      </c>
      <c r="J799" s="18" t="n">
        <v>2.12560325374962E-008</v>
      </c>
      <c r="K799" s="18" t="n">
        <v>4.37025394594766E-008</v>
      </c>
      <c r="L799" s="16" t="n">
        <v>0.704054924930431</v>
      </c>
      <c r="M799" s="16" t="n">
        <v>0.671467764060357</v>
      </c>
      <c r="N799" s="16" t="n">
        <v>0.00135060030266522</v>
      </c>
      <c r="O799" s="16" t="n">
        <v>0.256368208711797</v>
      </c>
      <c r="P799" s="34" t="b">
        <f aca="false">TRUE()</f>
        <v>1</v>
      </c>
      <c r="Q799" s="18" t="n">
        <v>0.000290819759689964</v>
      </c>
    </row>
    <row r="800" customFormat="false" ht="22.35" hidden="false" customHeight="false" outlineLevel="0" collapsed="false">
      <c r="A800" s="6" t="s">
        <v>2620</v>
      </c>
      <c r="B800" s="7" t="s">
        <v>1547</v>
      </c>
      <c r="C800" s="17" t="n">
        <v>1217</v>
      </c>
      <c r="D800" s="16" t="n">
        <v>0.435249008153024</v>
      </c>
      <c r="E800" s="16" t="n">
        <v>0.032662766201833</v>
      </c>
      <c r="F800" s="16" t="n">
        <v>0.45519128782007</v>
      </c>
      <c r="G800" s="16" t="n">
        <v>0.0273562383679638</v>
      </c>
      <c r="H800" s="16" t="n">
        <v>5.94190135934487</v>
      </c>
      <c r="I800" s="17" t="n">
        <v>138.587262769306</v>
      </c>
      <c r="J800" s="18" t="n">
        <v>2.16545395163121E-008</v>
      </c>
      <c r="K800" s="18" t="n">
        <v>4.44442823900569E-008</v>
      </c>
      <c r="L800" s="16" t="n">
        <v>0.70375594878219</v>
      </c>
      <c r="M800" s="16" t="n">
        <v>0.671330589849108</v>
      </c>
      <c r="N800" s="16" t="n">
        <v>0.00135060030266522</v>
      </c>
      <c r="O800" s="16" t="n">
        <v>0.256055723764217</v>
      </c>
      <c r="P800" s="34" t="b">
        <f aca="false">TRUE()</f>
        <v>1</v>
      </c>
      <c r="Q800" s="18" t="n">
        <v>0.000137115091005781</v>
      </c>
    </row>
    <row r="801" customFormat="false" ht="22.35" hidden="false" customHeight="false" outlineLevel="0" collapsed="false">
      <c r="A801" s="6" t="s">
        <v>2621</v>
      </c>
      <c r="B801" s="7" t="s">
        <v>1547</v>
      </c>
      <c r="C801" s="17" t="n">
        <v>1218</v>
      </c>
      <c r="D801" s="16" t="n">
        <v>0.435432959473974</v>
      </c>
      <c r="E801" s="16" t="n">
        <v>0.0326873408753664</v>
      </c>
      <c r="F801" s="16" t="n">
        <v>0.455376780055137</v>
      </c>
      <c r="G801" s="16" t="n">
        <v>0.0273684597091754</v>
      </c>
      <c r="H801" s="16" t="n">
        <v>5.93811604412039</v>
      </c>
      <c r="I801" s="17" t="n">
        <v>138.567096170122</v>
      </c>
      <c r="J801" s="18" t="n">
        <v>2.20622637606355E-008</v>
      </c>
      <c r="K801" s="18" t="n">
        <v>4.52363609716587E-008</v>
      </c>
      <c r="L801" s="16" t="n">
        <v>0.703448634542735</v>
      </c>
      <c r="M801" s="16" t="n">
        <v>0.671244855967078</v>
      </c>
      <c r="N801" s="16" t="n">
        <v>0.00135060030266522</v>
      </c>
      <c r="O801" s="16" t="n">
        <v>0.255758951098109</v>
      </c>
      <c r="P801" s="34" t="b">
        <f aca="false">TRUE()</f>
        <v>1</v>
      </c>
      <c r="Q801" s="16" t="n">
        <v>0</v>
      </c>
    </row>
    <row r="802" customFormat="false" ht="22.35" hidden="false" customHeight="false" outlineLevel="0" collapsed="false">
      <c r="A802" s="6" t="s">
        <v>2622</v>
      </c>
      <c r="B802" s="7" t="s">
        <v>1547</v>
      </c>
      <c r="C802" s="17" t="n">
        <v>1219</v>
      </c>
      <c r="D802" s="16" t="n">
        <v>0.43561860843123</v>
      </c>
      <c r="E802" s="16" t="n">
        <v>0.0327122585734233</v>
      </c>
      <c r="F802" s="16" t="n">
        <v>0.455563294071305</v>
      </c>
      <c r="G802" s="16" t="n">
        <v>0.0273810237714036</v>
      </c>
      <c r="H802" s="16" t="n">
        <v>5.93407127896868</v>
      </c>
      <c r="I802" s="17" t="n">
        <v>138.547100923755</v>
      </c>
      <c r="J802" s="18" t="n">
        <v>2.2505795829367E-008</v>
      </c>
      <c r="K802" s="18" t="n">
        <v>4.60774803610621E-008</v>
      </c>
      <c r="L802" s="16" t="n">
        <v>0.703109313044665</v>
      </c>
      <c r="M802" s="16" t="n">
        <v>0.671210562414266</v>
      </c>
      <c r="N802" s="16" t="n">
        <v>0.00135060030266522</v>
      </c>
      <c r="O802" s="16" t="n">
        <v>0.255467186391923</v>
      </c>
      <c r="P802" s="34" t="b">
        <f aca="false">TRUE()</f>
        <v>1</v>
      </c>
      <c r="Q802" s="18" t="n">
        <v>4.96031746031746E-005</v>
      </c>
    </row>
    <row r="803" customFormat="false" ht="22.35" hidden="false" customHeight="false" outlineLevel="0" collapsed="false">
      <c r="A803" s="6" t="s">
        <v>2623</v>
      </c>
      <c r="B803" s="7" t="s">
        <v>1547</v>
      </c>
      <c r="C803" s="17" t="n">
        <v>1220</v>
      </c>
      <c r="D803" s="16" t="n">
        <v>0.435805604593425</v>
      </c>
      <c r="E803" s="16" t="n">
        <v>0.0327376267084358</v>
      </c>
      <c r="F803" s="16" t="n">
        <v>0.455750612454034</v>
      </c>
      <c r="G803" s="16" t="n">
        <v>0.0273936908372666</v>
      </c>
      <c r="H803" s="16" t="n">
        <v>5.92979661400046</v>
      </c>
      <c r="I803" s="17" t="n">
        <v>138.526484031493</v>
      </c>
      <c r="J803" s="18" t="n">
        <v>2.29838739895064E-008</v>
      </c>
      <c r="K803" s="18" t="n">
        <v>4.70098950500007E-008</v>
      </c>
      <c r="L803" s="16" t="n">
        <v>0.702747015856342</v>
      </c>
      <c r="M803" s="16" t="n">
        <v>0.671056241426612</v>
      </c>
      <c r="N803" s="16" t="n">
        <v>0.00135060030266522</v>
      </c>
      <c r="O803" s="16" t="n">
        <v>0.255172386026969</v>
      </c>
      <c r="P803" s="34" t="b">
        <f aca="false">TRUE()</f>
        <v>1</v>
      </c>
      <c r="Q803" s="18" t="n">
        <v>0.000238855912607817</v>
      </c>
    </row>
    <row r="804" customFormat="false" ht="22.35" hidden="false" customHeight="false" outlineLevel="0" collapsed="false">
      <c r="A804" s="6" t="s">
        <v>2624</v>
      </c>
      <c r="B804" s="7" t="s">
        <v>1547</v>
      </c>
      <c r="C804" s="17" t="n">
        <v>1221</v>
      </c>
      <c r="D804" s="16" t="n">
        <v>0.43599210914852</v>
      </c>
      <c r="E804" s="16" t="n">
        <v>0.0327632906712338</v>
      </c>
      <c r="F804" s="16" t="n">
        <v>0.455937452050862</v>
      </c>
      <c r="G804" s="16" t="n">
        <v>0.0274067041598973</v>
      </c>
      <c r="H804" s="16" t="n">
        <v>5.92547586232895</v>
      </c>
      <c r="I804" s="17" t="n">
        <v>138.506143959847</v>
      </c>
      <c r="J804" s="18" t="n">
        <v>2.3477057295442E-008</v>
      </c>
      <c r="K804" s="18" t="n">
        <v>4.79713381467673E-008</v>
      </c>
      <c r="L804" s="16" t="n">
        <v>0.702377228849583</v>
      </c>
      <c r="M804" s="16" t="n">
        <v>0.670919067215364</v>
      </c>
      <c r="N804" s="16" t="n">
        <v>0.00135060030266522</v>
      </c>
      <c r="O804" s="16" t="n">
        <v>0.254880982095297</v>
      </c>
      <c r="P804" s="34" t="b">
        <f aca="false">TRUE()</f>
        <v>1</v>
      </c>
      <c r="Q804" s="18" t="n">
        <v>8.91524138748984E-005</v>
      </c>
    </row>
    <row r="805" customFormat="false" ht="22.35" hidden="false" customHeight="false" outlineLevel="0" collapsed="false">
      <c r="A805" s="6" t="s">
        <v>2625</v>
      </c>
      <c r="B805" s="7" t="s">
        <v>1547</v>
      </c>
      <c r="C805" s="17" t="n">
        <v>1222</v>
      </c>
      <c r="D805" s="16" t="n">
        <v>0.43617741949641</v>
      </c>
      <c r="E805" s="16" t="n">
        <v>0.032789118032859</v>
      </c>
      <c r="F805" s="16" t="n">
        <v>0.456123134609637</v>
      </c>
      <c r="G805" s="16" t="n">
        <v>0.0274198816998063</v>
      </c>
      <c r="H805" s="16" t="n">
        <v>5.92114228333487</v>
      </c>
      <c r="I805" s="17" t="n">
        <v>138.485909178071</v>
      </c>
      <c r="J805" s="18" t="n">
        <v>2.39820553658302E-008</v>
      </c>
      <c r="K805" s="18" t="n">
        <v>4.89550072642378E-008</v>
      </c>
      <c r="L805" s="16" t="n">
        <v>0.702005091691617</v>
      </c>
      <c r="M805" s="16" t="n">
        <v>0.670799039780521</v>
      </c>
      <c r="N805" s="16" t="n">
        <v>0.00135060030266522</v>
      </c>
      <c r="O805" s="16" t="n">
        <v>0.25458876855945</v>
      </c>
      <c r="P805" s="34" t="b">
        <f aca="false">TRUE()</f>
        <v>1</v>
      </c>
      <c r="Q805" s="18" t="n">
        <v>9.6141975308642E-005</v>
      </c>
    </row>
    <row r="806" customFormat="false" ht="22.35" hidden="false" customHeight="false" outlineLevel="0" collapsed="false">
      <c r="A806" s="6" t="s">
        <v>2626</v>
      </c>
      <c r="B806" s="7" t="s">
        <v>1547</v>
      </c>
      <c r="C806" s="17" t="n">
        <v>1223</v>
      </c>
      <c r="D806" s="16" t="n">
        <v>0.436361020164078</v>
      </c>
      <c r="E806" s="16" t="n">
        <v>0.0328146296832444</v>
      </c>
      <c r="F806" s="16" t="n">
        <v>0.456306662687437</v>
      </c>
      <c r="G806" s="16" t="n">
        <v>0.0274330331299159</v>
      </c>
      <c r="H806" s="16" t="n">
        <v>5.91673382815888</v>
      </c>
      <c r="I806" s="17" t="n">
        <v>138.466283723565</v>
      </c>
      <c r="J806" s="18" t="n">
        <v>2.45063908958021E-008</v>
      </c>
      <c r="K806" s="18" t="n">
        <v>4.99516317375141E-008</v>
      </c>
      <c r="L806" s="16" t="n">
        <v>0.701619717897983</v>
      </c>
      <c r="M806" s="16" t="n">
        <v>0.670696159122085</v>
      </c>
      <c r="N806" s="16" t="n">
        <v>0.00135060030266522</v>
      </c>
      <c r="O806" s="16" t="n">
        <v>0.254294783508252</v>
      </c>
      <c r="P806" s="34" t="b">
        <f aca="false">TRUE()</f>
        <v>1</v>
      </c>
      <c r="Q806" s="18" t="n">
        <v>3.10185185185185E-005</v>
      </c>
    </row>
    <row r="807" customFormat="false" ht="22.35" hidden="false" customHeight="false" outlineLevel="0" collapsed="false">
      <c r="A807" s="6" t="s">
        <v>2627</v>
      </c>
      <c r="B807" s="7" t="s">
        <v>1547</v>
      </c>
      <c r="C807" s="17" t="n">
        <v>1224</v>
      </c>
      <c r="D807" s="16" t="n">
        <v>0.436542534781103</v>
      </c>
      <c r="E807" s="16" t="n">
        <v>0.0328396962910635</v>
      </c>
      <c r="F807" s="16" t="n">
        <v>0.45648804844576</v>
      </c>
      <c r="G807" s="16" t="n">
        <v>0.0274461543370656</v>
      </c>
      <c r="H807" s="16" t="n">
        <v>5.91238626505087</v>
      </c>
      <c r="I807" s="17" t="n">
        <v>138.447514066427</v>
      </c>
      <c r="J807" s="18" t="n">
        <v>2.50342855198427E-008</v>
      </c>
      <c r="K807" s="18" t="n">
        <v>5.09775686493363E-008</v>
      </c>
      <c r="L807" s="16" t="n">
        <v>0.701235479593599</v>
      </c>
      <c r="M807" s="16" t="n">
        <v>0.670593278463649</v>
      </c>
      <c r="N807" s="16" t="n">
        <v>0.00135060030266522</v>
      </c>
      <c r="O807" s="16" t="n">
        <v>0.254002669611529</v>
      </c>
      <c r="P807" s="34" t="b">
        <f aca="false">TRUE()</f>
        <v>1</v>
      </c>
      <c r="Q807" s="18" t="n">
        <v>0.000102901234567901</v>
      </c>
    </row>
    <row r="808" customFormat="false" ht="22.35" hidden="false" customHeight="false" outlineLevel="0" collapsed="false">
      <c r="A808" s="6" t="s">
        <v>2628</v>
      </c>
      <c r="B808" s="7" t="s">
        <v>1547</v>
      </c>
      <c r="C808" s="17" t="n">
        <v>1225</v>
      </c>
      <c r="D808" s="16" t="n">
        <v>0.436723012891339</v>
      </c>
      <c r="E808" s="16" t="n">
        <v>0.03286429957424</v>
      </c>
      <c r="F808" s="16" t="n">
        <v>0.456668575304008</v>
      </c>
      <c r="G808" s="16" t="n">
        <v>0.0274593330588167</v>
      </c>
      <c r="H808" s="16" t="n">
        <v>5.90816915983266</v>
      </c>
      <c r="I808" s="17" t="n">
        <v>138.429843153378</v>
      </c>
      <c r="J808" s="18" t="n">
        <v>2.55567975814725E-008</v>
      </c>
      <c r="K808" s="18" t="n">
        <v>5.19905440995642E-008</v>
      </c>
      <c r="L808" s="16" t="n">
        <v>0.700858932631672</v>
      </c>
      <c r="M808" s="16" t="n">
        <v>0.670490397805213</v>
      </c>
      <c r="N808" s="16" t="n">
        <v>0.00135060030266522</v>
      </c>
      <c r="O808" s="16" t="n">
        <v>0.253725086522836</v>
      </c>
      <c r="P808" s="34" t="b">
        <f aca="false">TRUE()</f>
        <v>1</v>
      </c>
      <c r="Q808" s="18" t="n">
        <v>0.00031248098670523</v>
      </c>
    </row>
    <row r="809" customFormat="false" ht="22.35" hidden="false" customHeight="false" outlineLevel="0" collapsed="false">
      <c r="A809" s="6" t="s">
        <v>2629</v>
      </c>
      <c r="B809" s="7" t="s">
        <v>1547</v>
      </c>
      <c r="C809" s="17" t="n">
        <v>1226</v>
      </c>
      <c r="D809" s="16" t="n">
        <v>0.436902725594162</v>
      </c>
      <c r="E809" s="16" t="n">
        <v>0.0328885031528913</v>
      </c>
      <c r="F809" s="16" t="n">
        <v>0.456848265064085</v>
      </c>
      <c r="G809" s="16" t="n">
        <v>0.0274724041746363</v>
      </c>
      <c r="H809" s="16" t="n">
        <v>5.90400261771771</v>
      </c>
      <c r="I809" s="17" t="n">
        <v>138.412745033829</v>
      </c>
      <c r="J809" s="18" t="n">
        <v>2.60834070256899E-008</v>
      </c>
      <c r="K809" s="18" t="n">
        <v>5.29839153972653E-008</v>
      </c>
      <c r="L809" s="16" t="n">
        <v>0.700484286793155</v>
      </c>
      <c r="M809" s="16" t="n">
        <v>0.670473251028807</v>
      </c>
      <c r="N809" s="16" t="n">
        <v>0.00135060030266522</v>
      </c>
      <c r="O809" s="16" t="n">
        <v>0.253457391039124</v>
      </c>
      <c r="P809" s="34" t="b">
        <f aca="false">TRUE()</f>
        <v>1</v>
      </c>
      <c r="Q809" s="18" t="n">
        <v>0.000145671659434802</v>
      </c>
    </row>
    <row r="810" customFormat="false" ht="22.35" hidden="false" customHeight="false" outlineLevel="0" collapsed="false">
      <c r="A810" s="6" t="s">
        <v>2630</v>
      </c>
      <c r="B810" s="7" t="s">
        <v>1547</v>
      </c>
      <c r="C810" s="17" t="n">
        <v>1227</v>
      </c>
      <c r="D810" s="16" t="n">
        <v>0.437082701265237</v>
      </c>
      <c r="E810" s="16" t="n">
        <v>0.0329128309736373</v>
      </c>
      <c r="F810" s="16" t="n">
        <v>0.457028164378126</v>
      </c>
      <c r="G810" s="16" t="n">
        <v>0.0274854059749744</v>
      </c>
      <c r="H810" s="16" t="n">
        <v>5.89980837200509</v>
      </c>
      <c r="I810" s="17" t="n">
        <v>138.395263931142</v>
      </c>
      <c r="J810" s="18" t="n">
        <v>2.66243313628558E-008</v>
      </c>
      <c r="K810" s="18" t="n">
        <v>5.4029816702128E-008</v>
      </c>
      <c r="L810" s="16" t="n">
        <v>0.700108946127299</v>
      </c>
      <c r="M810" s="16" t="n">
        <v>0.670387517146776</v>
      </c>
      <c r="N810" s="16" t="n">
        <v>0.00135060030266522</v>
      </c>
      <c r="O810" s="16" t="n">
        <v>0.25320603818198</v>
      </c>
      <c r="P810" s="34" t="b">
        <f aca="false">TRUE()</f>
        <v>1</v>
      </c>
      <c r="Q810" s="18" t="n">
        <v>9.55173427395651E-005</v>
      </c>
    </row>
    <row r="811" customFormat="false" ht="22.35" hidden="false" customHeight="false" outlineLevel="0" collapsed="false">
      <c r="A811" s="6" t="s">
        <v>2631</v>
      </c>
      <c r="B811" s="7" t="s">
        <v>1547</v>
      </c>
      <c r="C811" s="17" t="n">
        <v>1228</v>
      </c>
      <c r="D811" s="16" t="n">
        <v>0.437263225858143</v>
      </c>
      <c r="E811" s="16" t="n">
        <v>0.0329374569870328</v>
      </c>
      <c r="F811" s="16" t="n">
        <v>0.45720840912406</v>
      </c>
      <c r="G811" s="16" t="n">
        <v>0.0274980941794579</v>
      </c>
      <c r="H811" s="16" t="n">
        <v>5.89552123676551</v>
      </c>
      <c r="I811" s="17" t="n">
        <v>138.376472170568</v>
      </c>
      <c r="J811" s="18" t="n">
        <v>2.71888914047939E-008</v>
      </c>
      <c r="K811" s="18" t="n">
        <v>5.51215922471395E-008</v>
      </c>
      <c r="L811" s="16" t="n">
        <v>0.699731663744778</v>
      </c>
      <c r="M811" s="16" t="n">
        <v>0.67019890260631</v>
      </c>
      <c r="N811" s="16" t="n">
        <v>0.00135060030266522</v>
      </c>
      <c r="O811" s="16" t="n">
        <v>0.252956118867179</v>
      </c>
      <c r="P811" s="34" t="b">
        <f aca="false">TRUE()</f>
        <v>1</v>
      </c>
      <c r="Q811" s="18" t="n">
        <v>6.68395937308467E-005</v>
      </c>
    </row>
    <row r="812" customFormat="false" ht="22.35" hidden="false" customHeight="false" outlineLevel="0" collapsed="false">
      <c r="A812" s="6" t="s">
        <v>2632</v>
      </c>
      <c r="B812" s="7" t="s">
        <v>1547</v>
      </c>
      <c r="C812" s="17" t="n">
        <v>1229</v>
      </c>
      <c r="D812" s="16" t="n">
        <v>0.437443953277555</v>
      </c>
      <c r="E812" s="16" t="n">
        <v>0.0329625787545433</v>
      </c>
      <c r="F812" s="16" t="n">
        <v>0.457388276042387</v>
      </c>
      <c r="G812" s="16" t="n">
        <v>0.0275103682290846</v>
      </c>
      <c r="H812" s="16" t="n">
        <v>5.89100172172637</v>
      </c>
      <c r="I812" s="17" t="n">
        <v>138.35574206931</v>
      </c>
      <c r="J812" s="18" t="n">
        <v>2.77970543669026E-008</v>
      </c>
      <c r="K812" s="18" t="n">
        <v>5.62835130497725E-008</v>
      </c>
      <c r="L812" s="16" t="n">
        <v>0.699340267455224</v>
      </c>
      <c r="M812" s="16" t="n">
        <v>0.670130315500686</v>
      </c>
      <c r="N812" s="16" t="n">
        <v>0.00135060030266522</v>
      </c>
      <c r="O812" s="16" t="n">
        <v>0.252699183254131</v>
      </c>
      <c r="P812" s="34" t="b">
        <f aca="false">TRUE()</f>
        <v>1</v>
      </c>
      <c r="Q812" s="18" t="n">
        <v>9.25925925925926E-006</v>
      </c>
    </row>
    <row r="813" customFormat="false" ht="22.35" hidden="false" customHeight="false" outlineLevel="0" collapsed="false">
      <c r="A813" s="6" t="s">
        <v>2633</v>
      </c>
      <c r="B813" s="7" t="s">
        <v>1547</v>
      </c>
      <c r="C813" s="17" t="n">
        <v>1230</v>
      </c>
      <c r="D813" s="16" t="n">
        <v>0.437624231658457</v>
      </c>
      <c r="E813" s="16" t="n">
        <v>0.0329878373446843</v>
      </c>
      <c r="F813" s="16" t="n">
        <v>0.457567349554478</v>
      </c>
      <c r="G813" s="16" t="n">
        <v>0.0275222705369565</v>
      </c>
      <c r="H813" s="16" t="n">
        <v>5.88637532036161</v>
      </c>
      <c r="I813" s="17" t="n">
        <v>138.333894733101</v>
      </c>
      <c r="J813" s="18" t="n">
        <v>2.84336044907696E-008</v>
      </c>
      <c r="K813" s="18" t="n">
        <v>5.75326468243266E-008</v>
      </c>
      <c r="L813" s="16" t="n">
        <v>0.698943896461601</v>
      </c>
      <c r="M813" s="16" t="n">
        <v>0.669993141289438</v>
      </c>
      <c r="N813" s="16" t="n">
        <v>0.00135060030266522</v>
      </c>
      <c r="O813" s="16" t="n">
        <v>0.252434500071624</v>
      </c>
      <c r="P813" s="34" t="b">
        <f aca="false">TRUE()</f>
        <v>1</v>
      </c>
      <c r="Q813" s="18" t="n">
        <v>6.4303148542279E-005</v>
      </c>
    </row>
    <row r="814" customFormat="false" ht="22.35" hidden="false" customHeight="false" outlineLevel="0" collapsed="false">
      <c r="A814" s="6" t="s">
        <v>2634</v>
      </c>
      <c r="B814" s="7" t="s">
        <v>1547</v>
      </c>
      <c r="C814" s="17" t="n">
        <v>1231</v>
      </c>
      <c r="D814" s="16" t="n">
        <v>0.437802723406471</v>
      </c>
      <c r="E814" s="16" t="n">
        <v>0.0330130367787095</v>
      </c>
      <c r="F814" s="16" t="n">
        <v>0.457744879174021</v>
      </c>
      <c r="G814" s="16" t="n">
        <v>0.0275339073934362</v>
      </c>
      <c r="H814" s="16" t="n">
        <v>5.8818433250019</v>
      </c>
      <c r="I814" s="17" t="n">
        <v>138.311575512399</v>
      </c>
      <c r="J814" s="18" t="n">
        <v>2.90713148451133E-008</v>
      </c>
      <c r="K814" s="18" t="n">
        <v>5.87656875826693E-008</v>
      </c>
      <c r="L814" s="16" t="n">
        <v>0.698561933672415</v>
      </c>
      <c r="M814" s="16" t="n">
        <v>0.669907407407407</v>
      </c>
      <c r="N814" s="16" t="n">
        <v>0.00135060030266522</v>
      </c>
      <c r="O814" s="16" t="n">
        <v>0.252160097024393</v>
      </c>
      <c r="P814" s="34" t="b">
        <f aca="false">TRUE()</f>
        <v>1</v>
      </c>
      <c r="Q814" s="18" t="n">
        <v>0.000121239587981556</v>
      </c>
    </row>
    <row r="815" customFormat="false" ht="22.35" hidden="false" customHeight="false" outlineLevel="0" collapsed="false">
      <c r="A815" s="6" t="s">
        <v>2635</v>
      </c>
      <c r="B815" s="7" t="s">
        <v>1547</v>
      </c>
      <c r="C815" s="17" t="n">
        <v>1232</v>
      </c>
      <c r="D815" s="16" t="n">
        <v>0.437977663363076</v>
      </c>
      <c r="E815" s="16" t="n">
        <v>0.0330380207113565</v>
      </c>
      <c r="F815" s="16" t="n">
        <v>0.457919607438939</v>
      </c>
      <c r="G815" s="16" t="n">
        <v>0.0275455672562412</v>
      </c>
      <c r="H815" s="16" t="n">
        <v>5.87757203095318</v>
      </c>
      <c r="I815" s="17" t="n">
        <v>138.289780358293</v>
      </c>
      <c r="J815" s="18" t="n">
        <v>2.96854160423922E-008</v>
      </c>
      <c r="K815" s="18" t="n">
        <v>5.99486504019113E-008</v>
      </c>
      <c r="L815" s="16" t="n">
        <v>0.698207169678808</v>
      </c>
      <c r="M815" s="16" t="n">
        <v>0.669855967078189</v>
      </c>
      <c r="N815" s="16" t="n">
        <v>0.00135060030266522</v>
      </c>
      <c r="O815" s="16" t="n">
        <v>0.251890404143323</v>
      </c>
      <c r="P815" s="34" t="b">
        <f aca="false">TRUE()</f>
        <v>1</v>
      </c>
      <c r="Q815" s="18" t="n">
        <v>5.64373897707231E-005</v>
      </c>
    </row>
    <row r="816" customFormat="false" ht="22.35" hidden="false" customHeight="false" outlineLevel="0" collapsed="false">
      <c r="A816" s="6" t="s">
        <v>2636</v>
      </c>
      <c r="B816" s="7" t="s">
        <v>1547</v>
      </c>
      <c r="C816" s="17" t="n">
        <v>1233</v>
      </c>
      <c r="D816" s="16" t="n">
        <v>0.438148598627787</v>
      </c>
      <c r="E816" s="16" t="n">
        <v>0.033062330009289</v>
      </c>
      <c r="F816" s="16" t="n">
        <v>0.458091264632426</v>
      </c>
      <c r="G816" s="16" t="n">
        <v>0.0275573527531176</v>
      </c>
      <c r="H816" s="16" t="n">
        <v>5.87368371141288</v>
      </c>
      <c r="I816" s="17" t="n">
        <v>138.269658117376</v>
      </c>
      <c r="J816" s="18" t="n">
        <v>3.02555830578464E-008</v>
      </c>
      <c r="K816" s="18" t="n">
        <v>6.10703646352444E-008</v>
      </c>
      <c r="L816" s="16" t="n">
        <v>0.697886106926729</v>
      </c>
      <c r="M816" s="16" t="n">
        <v>0.669718792866941</v>
      </c>
      <c r="N816" s="16" t="n">
        <v>0.00135060030266522</v>
      </c>
      <c r="O816" s="16" t="n">
        <v>0.251633304075702</v>
      </c>
      <c r="P816" s="34" t="b">
        <f aca="false">TRUE()</f>
        <v>1</v>
      </c>
      <c r="Q816" s="18" t="n">
        <v>0.00044414209058562</v>
      </c>
    </row>
    <row r="817" customFormat="false" ht="22.35" hidden="false" customHeight="false" outlineLevel="0" collapsed="false">
      <c r="A817" s="6" t="s">
        <v>2637</v>
      </c>
      <c r="B817" s="7" t="s">
        <v>1547</v>
      </c>
      <c r="C817" s="17" t="n">
        <v>1234</v>
      </c>
      <c r="D817" s="16" t="n">
        <v>0.438315667923685</v>
      </c>
      <c r="E817" s="16" t="n">
        <v>0.0330861315141319</v>
      </c>
      <c r="F817" s="16" t="n">
        <v>0.45825980416941</v>
      </c>
      <c r="G817" s="16" t="n">
        <v>0.0275690766767434</v>
      </c>
      <c r="H817" s="16" t="n">
        <v>5.8701017048573</v>
      </c>
      <c r="I817" s="17" t="n">
        <v>138.250429177022</v>
      </c>
      <c r="J817" s="18" t="n">
        <v>3.07905658164771E-008</v>
      </c>
      <c r="K817" s="18" t="n">
        <v>6.20898193092226E-008</v>
      </c>
      <c r="L817" s="16" t="n">
        <v>0.69759511716967</v>
      </c>
      <c r="M817" s="16" t="n">
        <v>0.669753086419753</v>
      </c>
      <c r="N817" s="16" t="n">
        <v>0.00135060030266522</v>
      </c>
      <c r="O817" s="16" t="n">
        <v>0.251376721079966</v>
      </c>
      <c r="P817" s="34" t="b">
        <f aca="false">TRUE()</f>
        <v>1</v>
      </c>
      <c r="Q817" s="18" t="n">
        <v>0.000254682752972701</v>
      </c>
    </row>
    <row r="818" customFormat="false" ht="22.35" hidden="false" customHeight="false" outlineLevel="0" collapsed="false">
      <c r="A818" s="6" t="s">
        <v>2638</v>
      </c>
      <c r="B818" s="7" t="s">
        <v>1547</v>
      </c>
      <c r="C818" s="17" t="n">
        <v>1235</v>
      </c>
      <c r="D818" s="16" t="n">
        <v>0.438479439175023</v>
      </c>
      <c r="E818" s="16" t="n">
        <v>0.0331096371409904</v>
      </c>
      <c r="F818" s="16" t="n">
        <v>0.458425616862979</v>
      </c>
      <c r="G818" s="16" t="n">
        <v>0.027580771768524</v>
      </c>
      <c r="H818" s="16" t="n">
        <v>5.86673932737695</v>
      </c>
      <c r="I818" s="17" t="n">
        <v>138.231749516948</v>
      </c>
      <c r="J818" s="18" t="n">
        <v>3.13013999926913E-008</v>
      </c>
      <c r="K818" s="18" t="n">
        <v>6.30892714762841E-008</v>
      </c>
      <c r="L818" s="16" t="n">
        <v>0.697326324730113</v>
      </c>
      <c r="M818" s="16" t="n">
        <v>0.669770233196159</v>
      </c>
      <c r="N818" s="16" t="n">
        <v>0.00135060030266522</v>
      </c>
      <c r="O818" s="16" t="n">
        <v>0.25112715712546</v>
      </c>
      <c r="P818" s="34" t="b">
        <f aca="false">TRUE()</f>
        <v>1</v>
      </c>
      <c r="Q818" s="18" t="n">
        <v>0.000114036013753997</v>
      </c>
    </row>
    <row r="819" customFormat="false" ht="22.35" hidden="false" customHeight="false" outlineLevel="0" collapsed="false">
      <c r="A819" s="6" t="s">
        <v>2639</v>
      </c>
      <c r="B819" s="7" t="s">
        <v>1547</v>
      </c>
      <c r="C819" s="17" t="n">
        <v>1236</v>
      </c>
      <c r="D819" s="16" t="n">
        <v>0.438642336077604</v>
      </c>
      <c r="E819" s="16" t="n">
        <v>0.0331327954960585</v>
      </c>
      <c r="F819" s="16" t="n">
        <v>0.458590902700864</v>
      </c>
      <c r="G819" s="16" t="n">
        <v>0.0275921631206364</v>
      </c>
      <c r="H819" s="16" t="n">
        <v>5.86354540680835</v>
      </c>
      <c r="I819" s="17" t="n">
        <v>138.213068149135</v>
      </c>
      <c r="J819" s="18" t="n">
        <v>3.17946758681529E-008</v>
      </c>
      <c r="K819" s="18" t="n">
        <v>6.39592364773797E-008</v>
      </c>
      <c r="L819" s="16" t="n">
        <v>0.697077518751968</v>
      </c>
      <c r="M819" s="16" t="n">
        <v>0.669684499314129</v>
      </c>
      <c r="N819" s="16" t="n">
        <v>0.00135060030266522</v>
      </c>
      <c r="O819" s="16" t="n">
        <v>0.250872197136662</v>
      </c>
      <c r="P819" s="34" t="b">
        <f aca="false">TRUE()</f>
        <v>1</v>
      </c>
      <c r="Q819" s="18" t="n">
        <v>0.0001174267020917</v>
      </c>
    </row>
    <row r="820" customFormat="false" ht="22.35" hidden="false" customHeight="false" outlineLevel="0" collapsed="false">
      <c r="A820" s="6" t="s">
        <v>2640</v>
      </c>
      <c r="B820" s="7" t="s">
        <v>1547</v>
      </c>
      <c r="C820" s="17" t="n">
        <v>1237</v>
      </c>
      <c r="D820" s="16" t="n">
        <v>0.438804547757691</v>
      </c>
      <c r="E820" s="16" t="n">
        <v>0.0331558244571561</v>
      </c>
      <c r="F820" s="16" t="n">
        <v>0.458755700406269</v>
      </c>
      <c r="G820" s="16" t="n">
        <v>0.0276031436770762</v>
      </c>
      <c r="H820" s="16" t="n">
        <v>5.8604442716933</v>
      </c>
      <c r="I820" s="17" t="n">
        <v>138.19370321593</v>
      </c>
      <c r="J820" s="18" t="n">
        <v>3.22813733214107E-008</v>
      </c>
      <c r="K820" s="18" t="n">
        <v>6.48753991689368E-008</v>
      </c>
      <c r="L820" s="16" t="n">
        <v>0.69684449069284</v>
      </c>
      <c r="M820" s="16" t="n">
        <v>0.669718792866941</v>
      </c>
      <c r="N820" s="16" t="n">
        <v>0.00135060030266522</v>
      </c>
      <c r="O820" s="16" t="n">
        <v>0.25061281759784</v>
      </c>
      <c r="P820" s="34" t="b">
        <f aca="false">TRUE()</f>
        <v>1</v>
      </c>
      <c r="Q820" s="18" t="n">
        <v>0.000233224263611413</v>
      </c>
    </row>
    <row r="821" customFormat="false" ht="22.35" hidden="false" customHeight="false" outlineLevel="0" collapsed="false">
      <c r="A821" s="6" t="s">
        <v>2641</v>
      </c>
      <c r="B821" s="7" t="s">
        <v>1547</v>
      </c>
      <c r="C821" s="17" t="n">
        <v>1238</v>
      </c>
      <c r="D821" s="16" t="n">
        <v>0.438966282136206</v>
      </c>
      <c r="E821" s="16" t="n">
        <v>0.0331787953858317</v>
      </c>
      <c r="F821" s="16" t="n">
        <v>0.458920322764387</v>
      </c>
      <c r="G821" s="16" t="n">
        <v>0.0276137024086036</v>
      </c>
      <c r="H821" s="16" t="n">
        <v>5.8574556861834</v>
      </c>
      <c r="I821" s="17" t="n">
        <v>138.173490481071</v>
      </c>
      <c r="J821" s="18" t="n">
        <v>3.27579128129235E-008</v>
      </c>
      <c r="K821" s="18" t="n">
        <v>6.58012285448366E-008</v>
      </c>
      <c r="L821" s="16" t="n">
        <v>0.696630752263761</v>
      </c>
      <c r="M821" s="16" t="n">
        <v>0.669684499314129</v>
      </c>
      <c r="N821" s="16" t="n">
        <v>0.00135060030266522</v>
      </c>
      <c r="O821" s="16" t="n">
        <v>0.250348012029565</v>
      </c>
      <c r="P821" s="34" t="b">
        <f aca="false">TRUE()</f>
        <v>1</v>
      </c>
      <c r="Q821" s="18" t="n">
        <v>3.30761316872428E-005</v>
      </c>
    </row>
    <row r="822" customFormat="false" ht="22.35" hidden="false" customHeight="false" outlineLevel="0" collapsed="false">
      <c r="A822" s="6" t="s">
        <v>2642</v>
      </c>
      <c r="B822" s="7" t="s">
        <v>1547</v>
      </c>
      <c r="C822" s="17" t="n">
        <v>1239</v>
      </c>
      <c r="D822" s="16" t="n">
        <v>0.439127088147805</v>
      </c>
      <c r="E822" s="16" t="n">
        <v>0.0332016065833588</v>
      </c>
      <c r="F822" s="16" t="n">
        <v>0.459084366556845</v>
      </c>
      <c r="G822" s="16" t="n">
        <v>0.0276239234698371</v>
      </c>
      <c r="H822" s="16" t="n">
        <v>5.85460701070171</v>
      </c>
      <c r="I822" s="17" t="n">
        <v>138.152830307808</v>
      </c>
      <c r="J822" s="18" t="n">
        <v>3.32191022757538E-008</v>
      </c>
      <c r="K822" s="18" t="n">
        <v>6.66308721335805E-008</v>
      </c>
      <c r="L822" s="16" t="n">
        <v>0.696436764299285</v>
      </c>
      <c r="M822" s="16" t="n">
        <v>0.669615912208505</v>
      </c>
      <c r="N822" s="16" t="n">
        <v>0.00135060030266522</v>
      </c>
      <c r="O822" s="16" t="n">
        <v>0.250086721650698</v>
      </c>
      <c r="P822" s="34" t="b">
        <f aca="false">TRUE()</f>
        <v>1</v>
      </c>
      <c r="Q822" s="16" t="n">
        <v>0</v>
      </c>
    </row>
    <row r="823" customFormat="false" ht="22.35" hidden="false" customHeight="false" outlineLevel="0" collapsed="false">
      <c r="A823" s="6" t="s">
        <v>2643</v>
      </c>
      <c r="B823" s="7" t="s">
        <v>1547</v>
      </c>
      <c r="C823" s="17" t="n">
        <v>1240</v>
      </c>
      <c r="D823" s="16" t="n">
        <v>0.439285022002074</v>
      </c>
      <c r="E823" s="16" t="n">
        <v>0.0332239914865255</v>
      </c>
      <c r="F823" s="16" t="n">
        <v>0.459246158304894</v>
      </c>
      <c r="G823" s="16" t="n">
        <v>0.0276340889670185</v>
      </c>
      <c r="H823" s="16" t="n">
        <v>5.85201115099959</v>
      </c>
      <c r="I823" s="17" t="n">
        <v>138.132910075475</v>
      </c>
      <c r="J823" s="18" t="n">
        <v>3.36453293956707E-008</v>
      </c>
      <c r="K823" s="18" t="n">
        <v>6.74206262636569E-008</v>
      </c>
      <c r="L823" s="16" t="n">
        <v>0.696267645058124</v>
      </c>
      <c r="M823" s="16" t="n">
        <v>0.669547325102881</v>
      </c>
      <c r="N823" s="16" t="n">
        <v>0.00135060030266522</v>
      </c>
      <c r="O823" s="16" t="n">
        <v>0.249839684643291</v>
      </c>
      <c r="P823" s="34" t="b">
        <f aca="false">TRUE()</f>
        <v>1</v>
      </c>
      <c r="Q823" s="18" t="n">
        <v>0.000150547879408174</v>
      </c>
    </row>
    <row r="824" customFormat="false" ht="22.35" hidden="false" customHeight="false" outlineLevel="0" collapsed="false">
      <c r="A824" s="6" t="s">
        <v>2644</v>
      </c>
      <c r="B824" s="7" t="s">
        <v>1547</v>
      </c>
      <c r="C824" s="17" t="n">
        <v>1241</v>
      </c>
      <c r="D824" s="16" t="n">
        <v>0.439438409958209</v>
      </c>
      <c r="E824" s="16" t="n">
        <v>0.0332459251779862</v>
      </c>
      <c r="F824" s="16" t="n">
        <v>0.459404075085542</v>
      </c>
      <c r="G824" s="16" t="n">
        <v>0.0276443506833596</v>
      </c>
      <c r="H824" s="16" t="n">
        <v>5.84968238015524</v>
      </c>
      <c r="I824" s="17" t="n">
        <v>138.114132518491</v>
      </c>
      <c r="J824" s="18" t="n">
        <v>3.40326193573188E-008</v>
      </c>
      <c r="K824" s="18" t="n">
        <v>6.81637887706915E-008</v>
      </c>
      <c r="L824" s="16" t="n">
        <v>0.696122279682695</v>
      </c>
      <c r="M824" s="16" t="n">
        <v>0.669530178326475</v>
      </c>
      <c r="N824" s="16" t="n">
        <v>0.00135060030266522</v>
      </c>
      <c r="O824" s="16" t="n">
        <v>0.249617028129822</v>
      </c>
      <c r="P824" s="34" t="b">
        <f aca="false">TRUE()</f>
        <v>1</v>
      </c>
      <c r="Q824" s="18" t="n">
        <v>0.000186225483352185</v>
      </c>
    </row>
    <row r="825" customFormat="false" ht="22.35" hidden="false" customHeight="false" outlineLevel="0" collapsed="false">
      <c r="A825" s="6" t="s">
        <v>2645</v>
      </c>
      <c r="B825" s="7" t="s">
        <v>1547</v>
      </c>
      <c r="C825" s="17" t="n">
        <v>1242</v>
      </c>
      <c r="D825" s="16" t="n">
        <v>0.439585651873612</v>
      </c>
      <c r="E825" s="16" t="n">
        <v>0.0332675070183926</v>
      </c>
      <c r="F825" s="16" t="n">
        <v>0.459556815674282</v>
      </c>
      <c r="G825" s="16" t="n">
        <v>0.0276547698813119</v>
      </c>
      <c r="H825" s="16" t="n">
        <v>5.84769073482754</v>
      </c>
      <c r="I825" s="17" t="n">
        <v>138.096443354762</v>
      </c>
      <c r="J825" s="18" t="n">
        <v>3.43679728395946E-008</v>
      </c>
      <c r="K825" s="18" t="n">
        <v>6.87690874080605E-008</v>
      </c>
      <c r="L825" s="16" t="n">
        <v>0.696009394671643</v>
      </c>
      <c r="M825" s="16" t="n">
        <v>0.669478737997257</v>
      </c>
      <c r="N825" s="16" t="n">
        <v>0.00135060030266522</v>
      </c>
      <c r="O825" s="16" t="n">
        <v>0.249426496294447</v>
      </c>
      <c r="P825" s="34" t="b">
        <f aca="false">TRUE()</f>
        <v>1</v>
      </c>
      <c r="Q825" s="18" t="n">
        <v>0.000111739768172517</v>
      </c>
    </row>
    <row r="826" customFormat="false" ht="22.35" hidden="false" customHeight="false" outlineLevel="0" collapsed="false">
      <c r="A826" s="6" t="s">
        <v>2646</v>
      </c>
      <c r="B826" s="7" t="s">
        <v>1547</v>
      </c>
      <c r="C826" s="17" t="n">
        <v>1243</v>
      </c>
      <c r="D826" s="16" t="n">
        <v>0.43972643989194</v>
      </c>
      <c r="E826" s="16" t="n">
        <v>0.0332886562397722</v>
      </c>
      <c r="F826" s="16" t="n">
        <v>0.459703689242706</v>
      </c>
      <c r="G826" s="16" t="n">
        <v>0.027665147533747</v>
      </c>
      <c r="H826" s="16" t="n">
        <v>5.84594104778665</v>
      </c>
      <c r="I826" s="17" t="n">
        <v>138.079529223493</v>
      </c>
      <c r="J826" s="18" t="n">
        <v>3.46658221690717E-008</v>
      </c>
      <c r="K826" s="18" t="n">
        <v>6.93316443381435E-008</v>
      </c>
      <c r="L826" s="16" t="n">
        <v>0.695919874503523</v>
      </c>
      <c r="M826" s="16" t="n">
        <v>0.669444444444444</v>
      </c>
      <c r="N826" s="16" t="n">
        <v>0.00135060030266522</v>
      </c>
      <c r="O826" s="16" t="n">
        <v>0.249262105985229</v>
      </c>
      <c r="P826" s="34" t="b">
        <f aca="false">TRUE()</f>
        <v>1</v>
      </c>
      <c r="Q826" s="18" t="n">
        <v>0.000153494380525993</v>
      </c>
    </row>
    <row r="827" customFormat="false" ht="22.35" hidden="false" customHeight="false" outlineLevel="0" collapsed="false">
      <c r="A827" s="6" t="s">
        <v>2647</v>
      </c>
      <c r="B827" s="7" t="s">
        <v>1547</v>
      </c>
      <c r="C827" s="17" t="n">
        <v>1244</v>
      </c>
      <c r="D827" s="16" t="n">
        <v>0.439861347906658</v>
      </c>
      <c r="E827" s="16" t="n">
        <v>0.0333096549375775</v>
      </c>
      <c r="F827" s="16" t="n">
        <v>0.459844799860433</v>
      </c>
      <c r="G827" s="16" t="n">
        <v>0.0276755666748386</v>
      </c>
      <c r="H827" s="16" t="n">
        <v>5.84424980538271</v>
      </c>
      <c r="I827" s="17" t="n">
        <v>138.063032307593</v>
      </c>
      <c r="J827" s="18" t="n">
        <v>3.49561795370482E-008</v>
      </c>
      <c r="K827" s="18" t="n">
        <v>6.98450385550072E-008</v>
      </c>
      <c r="L827" s="16" t="n">
        <v>0.695834391670897</v>
      </c>
      <c r="M827" s="16" t="n">
        <v>0.669324417009602</v>
      </c>
      <c r="N827" s="16" t="n">
        <v>0.00135060030266522</v>
      </c>
      <c r="O827" s="16" t="n">
        <v>0.24911737516309</v>
      </c>
      <c r="P827" s="34" t="b">
        <f aca="false">TRUE()</f>
        <v>1</v>
      </c>
      <c r="Q827" s="18" t="n">
        <v>0.000486273284202064</v>
      </c>
    </row>
    <row r="828" customFormat="false" ht="22.35" hidden="false" customHeight="false" outlineLevel="0" collapsed="false">
      <c r="A828" s="6" t="s">
        <v>2648</v>
      </c>
      <c r="B828" s="7" t="s">
        <v>1547</v>
      </c>
      <c r="C828" s="17" t="n">
        <v>1245</v>
      </c>
      <c r="D828" s="16" t="n">
        <v>0.439990459183133</v>
      </c>
      <c r="E828" s="16" t="n">
        <v>0.0333303482768038</v>
      </c>
      <c r="F828" s="16" t="n">
        <v>0.459979883526302</v>
      </c>
      <c r="G828" s="16" t="n">
        <v>0.0276858844723028</v>
      </c>
      <c r="H828" s="16" t="n">
        <v>5.84254289218354</v>
      </c>
      <c r="I828" s="17" t="n">
        <v>138.046917921493</v>
      </c>
      <c r="J828" s="18" t="n">
        <v>3.52514067795831E-008</v>
      </c>
      <c r="K828" s="18" t="n">
        <v>7.04010289390135E-008</v>
      </c>
      <c r="L828" s="16" t="n">
        <v>0.695744364283392</v>
      </c>
      <c r="M828" s="16" t="n">
        <v>0.669341563786008</v>
      </c>
      <c r="N828" s="16" t="n">
        <v>0.00135060030266522</v>
      </c>
      <c r="O828" s="16" t="n">
        <v>0.248987727669355</v>
      </c>
      <c r="P828" s="34" t="b">
        <f aca="false">TRUE()</f>
        <v>1</v>
      </c>
      <c r="Q828" s="18" t="n">
        <v>8.55474905029122E-005</v>
      </c>
    </row>
    <row r="829" customFormat="false" ht="22.35" hidden="false" customHeight="false" outlineLevel="0" collapsed="false">
      <c r="A829" s="6" t="s">
        <v>2649</v>
      </c>
      <c r="B829" s="7" t="s">
        <v>1547</v>
      </c>
      <c r="C829" s="17" t="n">
        <v>1246</v>
      </c>
      <c r="D829" s="16" t="n">
        <v>0.44011542298904</v>
      </c>
      <c r="E829" s="16" t="n">
        <v>0.0333505591965139</v>
      </c>
      <c r="F829" s="16" t="n">
        <v>0.460110256924827</v>
      </c>
      <c r="G829" s="16" t="n">
        <v>0.0276958908164196</v>
      </c>
      <c r="H829" s="16" t="n">
        <v>5.84075576479515</v>
      </c>
      <c r="I829" s="17" t="n">
        <v>138.031036926084</v>
      </c>
      <c r="J829" s="18" t="n">
        <v>3.55626919401803E-008</v>
      </c>
      <c r="K829" s="18" t="n">
        <v>7.09380684474114E-008</v>
      </c>
      <c r="L829" s="16" t="n">
        <v>0.695643149751403</v>
      </c>
      <c r="M829" s="16" t="n">
        <v>0.669410150891632</v>
      </c>
      <c r="N829" s="16" t="n">
        <v>0.00135060030266522</v>
      </c>
      <c r="O829" s="16" t="n">
        <v>0.248868641836954</v>
      </c>
      <c r="P829" s="34" t="b">
        <f aca="false">TRUE()</f>
        <v>1</v>
      </c>
      <c r="Q829" s="18" t="n">
        <v>0.000106150793650794</v>
      </c>
    </row>
    <row r="830" customFormat="false" ht="22.35" hidden="false" customHeight="false" outlineLevel="0" collapsed="false">
      <c r="A830" s="6" t="s">
        <v>2650</v>
      </c>
      <c r="B830" s="7" t="s">
        <v>1547</v>
      </c>
      <c r="C830" s="17" t="n">
        <v>1247</v>
      </c>
      <c r="D830" s="16" t="n">
        <v>0.440235406358086</v>
      </c>
      <c r="E830" s="16" t="n">
        <v>0.0333698947387914</v>
      </c>
      <c r="F830" s="16" t="n">
        <v>0.460234824164559</v>
      </c>
      <c r="G830" s="16" t="n">
        <v>0.0277056049258714</v>
      </c>
      <c r="H830" s="16" t="n">
        <v>5.83887166266779</v>
      </c>
      <c r="I830" s="17" t="n">
        <v>138.016196202788</v>
      </c>
      <c r="J830" s="18" t="n">
        <v>3.58929530225229E-008</v>
      </c>
      <c r="K830" s="18" t="n">
        <v>7.1544550933463E-008</v>
      </c>
      <c r="L830" s="16" t="n">
        <v>0.695523071647872</v>
      </c>
      <c r="M830" s="16" t="n">
        <v>0.66937585733882</v>
      </c>
      <c r="N830" s="16" t="n">
        <v>0.00135060030266522</v>
      </c>
      <c r="O830" s="16" t="n">
        <v>0.248763372311453</v>
      </c>
      <c r="P830" s="34" t="b">
        <f aca="false">TRUE()</f>
        <v>1</v>
      </c>
      <c r="Q830" s="18" t="n">
        <v>0.000282783417531701</v>
      </c>
    </row>
    <row r="831" customFormat="false" ht="22.35" hidden="false" customHeight="false" outlineLevel="0" collapsed="false">
      <c r="A831" s="6" t="s">
        <v>2651</v>
      </c>
      <c r="B831" s="7" t="s">
        <v>1547</v>
      </c>
      <c r="C831" s="17" t="n">
        <v>1248</v>
      </c>
      <c r="D831" s="16" t="n">
        <v>0.440349847909641</v>
      </c>
      <c r="E831" s="16" t="n">
        <v>0.0333881179632022</v>
      </c>
      <c r="F831" s="16" t="n">
        <v>0.460353140793507</v>
      </c>
      <c r="G831" s="16" t="n">
        <v>0.0277150887532275</v>
      </c>
      <c r="H831" s="16" t="n">
        <v>5.83695955991562</v>
      </c>
      <c r="I831" s="17" t="n">
        <v>138.002996524915</v>
      </c>
      <c r="J831" s="18" t="n">
        <v>3.62303738090999E-008</v>
      </c>
      <c r="K831" s="18" t="n">
        <v>7.21478173261827E-008</v>
      </c>
      <c r="L831" s="16" t="n">
        <v>0.69538811081882</v>
      </c>
      <c r="M831" s="16" t="n">
        <v>0.669221536351166</v>
      </c>
      <c r="N831" s="16" t="n">
        <v>0.00135060030266522</v>
      </c>
      <c r="O831" s="16" t="n">
        <v>0.248677737362965</v>
      </c>
      <c r="P831" s="34" t="b">
        <f aca="false">TRUE()</f>
        <v>1</v>
      </c>
      <c r="Q831" s="18" t="n">
        <v>0.000250610199436294</v>
      </c>
    </row>
    <row r="832" customFormat="false" ht="22.35" hidden="false" customHeight="false" outlineLevel="0" collapsed="false">
      <c r="A832" s="6" t="s">
        <v>2652</v>
      </c>
      <c r="B832" s="7" t="s">
        <v>1547</v>
      </c>
      <c r="C832" s="17" t="n">
        <v>1249</v>
      </c>
      <c r="D832" s="16" t="n">
        <v>0.440459209795826</v>
      </c>
      <c r="E832" s="16" t="n">
        <v>0.0334052447147745</v>
      </c>
      <c r="F832" s="16" t="n">
        <v>0.460465084063821</v>
      </c>
      <c r="G832" s="16" t="n">
        <v>0.027723794153873</v>
      </c>
      <c r="H832" s="16" t="n">
        <v>5.83486028161</v>
      </c>
      <c r="I832" s="17" t="n">
        <v>137.990121643503</v>
      </c>
      <c r="J832" s="18" t="n">
        <v>3.66036836853347E-008</v>
      </c>
      <c r="K832" s="18" t="n">
        <v>7.28213266031346E-008</v>
      </c>
      <c r="L832" s="16" t="n">
        <v>0.695228551613744</v>
      </c>
      <c r="M832" s="16" t="n">
        <v>0.66920438957476</v>
      </c>
      <c r="N832" s="16" t="n">
        <v>0.00135060030266522</v>
      </c>
      <c r="O832" s="16" t="n">
        <v>0.248592881857935</v>
      </c>
      <c r="P832" s="34" t="b">
        <f aca="false">TRUE()</f>
        <v>1</v>
      </c>
      <c r="Q832" s="18" t="n">
        <v>0.000155187303804826</v>
      </c>
    </row>
    <row r="833" customFormat="false" ht="22.35" hidden="false" customHeight="false" outlineLevel="0" collapsed="false">
      <c r="A833" s="6" t="s">
        <v>2653</v>
      </c>
      <c r="B833" s="7" t="s">
        <v>1547</v>
      </c>
      <c r="C833" s="17" t="n">
        <v>1250</v>
      </c>
      <c r="D833" s="16" t="n">
        <v>0.440561145604775</v>
      </c>
      <c r="E833" s="16" t="n">
        <v>0.0334209564966711</v>
      </c>
      <c r="F833" s="16" t="n">
        <v>0.460568594669629</v>
      </c>
      <c r="G833" s="16" t="n">
        <v>0.0277317143286019</v>
      </c>
      <c r="H833" s="16" t="n">
        <v>5.8327066289481</v>
      </c>
      <c r="I833" s="17" t="n">
        <v>137.978170580413</v>
      </c>
      <c r="J833" s="18" t="n">
        <v>3.69900115079601E-008</v>
      </c>
      <c r="K833" s="18" t="n">
        <v>7.35546467455842E-008</v>
      </c>
      <c r="L833" s="16" t="n">
        <v>0.695055995541377</v>
      </c>
      <c r="M833" s="16" t="n">
        <v>0.669084362139918</v>
      </c>
      <c r="N833" s="16" t="n">
        <v>0.00135060030266522</v>
      </c>
      <c r="O833" s="16" t="n">
        <v>0.248511738519609</v>
      </c>
      <c r="P833" s="34" t="b">
        <f aca="false">TRUE()</f>
        <v>1</v>
      </c>
      <c r="Q833" s="18" t="n">
        <v>2.46913580246914E-005</v>
      </c>
    </row>
    <row r="834" customFormat="false" ht="22.35" hidden="false" customHeight="false" outlineLevel="0" collapsed="false">
      <c r="A834" s="6" t="s">
        <v>2654</v>
      </c>
      <c r="B834" s="7" t="s">
        <v>1547</v>
      </c>
      <c r="C834" s="17" t="n">
        <v>1251</v>
      </c>
      <c r="D834" s="16" t="n">
        <v>0.440655597944567</v>
      </c>
      <c r="E834" s="16" t="n">
        <v>0.0334352753941208</v>
      </c>
      <c r="F834" s="16" t="n">
        <v>0.46066331546356</v>
      </c>
      <c r="G834" s="16" t="n">
        <v>0.0277385705118682</v>
      </c>
      <c r="H834" s="16" t="n">
        <v>5.83041477077403</v>
      </c>
      <c r="I834" s="17" t="n">
        <v>137.966446901198</v>
      </c>
      <c r="J834" s="18" t="n">
        <v>3.74050637499555E-008</v>
      </c>
      <c r="K834" s="18" t="n">
        <v>7.42732127092418E-008</v>
      </c>
      <c r="L834" s="16" t="n">
        <v>0.694865346796995</v>
      </c>
      <c r="M834" s="16" t="n">
        <v>0.668998628257888</v>
      </c>
      <c r="N834" s="16" t="n">
        <v>0.00135060030266522</v>
      </c>
      <c r="O834" s="16" t="n">
        <v>0.248418758292329</v>
      </c>
      <c r="P834" s="34" t="b">
        <f aca="false">TRUE()</f>
        <v>1</v>
      </c>
      <c r="Q834" s="18" t="n">
        <v>9.13299663299663E-005</v>
      </c>
    </row>
    <row r="835" customFormat="false" ht="22.35" hidden="false" customHeight="false" outlineLevel="0" collapsed="false">
      <c r="A835" s="6" t="s">
        <v>2655</v>
      </c>
      <c r="B835" s="7" t="s">
        <v>1547</v>
      </c>
      <c r="C835" s="17" t="n">
        <v>1252</v>
      </c>
      <c r="D835" s="16" t="n">
        <v>0.440742716083465</v>
      </c>
      <c r="E835" s="16" t="n">
        <v>0.0334483161750233</v>
      </c>
      <c r="F835" s="16" t="n">
        <v>0.460749417999491</v>
      </c>
      <c r="G835" s="16" t="n">
        <v>0.027744020260632</v>
      </c>
      <c r="H835" s="16" t="n">
        <v>5.82798220775348</v>
      </c>
      <c r="I835" s="17" t="n">
        <v>137.953928433754</v>
      </c>
      <c r="J835" s="18" t="n">
        <v>3.78506136813585E-008</v>
      </c>
      <c r="K835" s="18" t="n">
        <v>7.50501895736445E-008</v>
      </c>
      <c r="L835" s="16" t="n">
        <v>0.694663493067519</v>
      </c>
      <c r="M835" s="16" t="n">
        <v>0.668964334705075</v>
      </c>
      <c r="N835" s="16" t="n">
        <v>0.00135060030266522</v>
      </c>
      <c r="O835" s="16" t="n">
        <v>0.248300428279274</v>
      </c>
      <c r="P835" s="34" t="b">
        <f aca="false">TRUE()</f>
        <v>1</v>
      </c>
      <c r="Q835" s="18" t="n">
        <v>0.000142784594794051</v>
      </c>
    </row>
    <row r="836" customFormat="false" ht="22.35" hidden="false" customHeight="false" outlineLevel="0" collapsed="false">
      <c r="A836" s="6" t="s">
        <v>2656</v>
      </c>
      <c r="B836" s="7" t="s">
        <v>1547</v>
      </c>
      <c r="C836" s="17" t="n">
        <v>1253</v>
      </c>
      <c r="D836" s="16" t="n">
        <v>0.440820136121995</v>
      </c>
      <c r="E836" s="16" t="n">
        <v>0.033459752786718</v>
      </c>
      <c r="F836" s="16" t="n">
        <v>0.460825072444291</v>
      </c>
      <c r="G836" s="16" t="n">
        <v>0.0277484061503417</v>
      </c>
      <c r="H836" s="16" t="n">
        <v>5.8256055311117</v>
      </c>
      <c r="I836" s="17" t="n">
        <v>137.942043409427</v>
      </c>
      <c r="J836" s="18" t="n">
        <v>3.82907796711529E-008</v>
      </c>
      <c r="K836" s="18" t="n">
        <v>7.5850470470303E-008</v>
      </c>
      <c r="L836" s="16" t="n">
        <v>0.694463815137396</v>
      </c>
      <c r="M836" s="16" t="n">
        <v>0.668912894375857</v>
      </c>
      <c r="N836" s="16" t="n">
        <v>0.00135060030266522</v>
      </c>
      <c r="O836" s="16" t="n">
        <v>0.248172638413742</v>
      </c>
      <c r="P836" s="34" t="b">
        <f aca="false">TRUE()</f>
        <v>1</v>
      </c>
      <c r="Q836" s="18" t="n">
        <v>0.000134135711231228</v>
      </c>
    </row>
    <row r="837" customFormat="false" ht="22.35" hidden="false" customHeight="false" outlineLevel="0" collapsed="false">
      <c r="A837" s="6" t="s">
        <v>2657</v>
      </c>
      <c r="B837" s="7" t="s">
        <v>1547</v>
      </c>
      <c r="C837" s="17" t="n">
        <v>1254</v>
      </c>
      <c r="D837" s="16" t="n">
        <v>0.440887378343882</v>
      </c>
      <c r="E837" s="16" t="n">
        <v>0.0334695006137055</v>
      </c>
      <c r="F837" s="16" t="n">
        <v>0.460890025622944</v>
      </c>
      <c r="G837" s="16" t="n">
        <v>0.0277519698370143</v>
      </c>
      <c r="H837" s="16" t="n">
        <v>5.82335712272319</v>
      </c>
      <c r="I837" s="17" t="n">
        <v>137.931515251384</v>
      </c>
      <c r="J837" s="18" t="n">
        <v>3.87114649458201E-008</v>
      </c>
      <c r="K837" s="18" t="n">
        <v>7.66472230558937E-008</v>
      </c>
      <c r="L837" s="16" t="n">
        <v>0.694269853361367</v>
      </c>
      <c r="M837" s="16" t="n">
        <v>0.668947187928669</v>
      </c>
      <c r="N837" s="16" t="n">
        <v>0.00135060030266522</v>
      </c>
      <c r="O837" s="16" t="n">
        <v>0.24804128387189</v>
      </c>
      <c r="P837" s="34" t="b">
        <f aca="false">TRUE()</f>
        <v>1</v>
      </c>
      <c r="Q837" s="18" t="n">
        <v>0.000114394791260699</v>
      </c>
    </row>
    <row r="838" customFormat="false" ht="22.35" hidden="false" customHeight="false" outlineLevel="0" collapsed="false">
      <c r="A838" s="6" t="s">
        <v>2658</v>
      </c>
      <c r="B838" s="7" t="s">
        <v>1547</v>
      </c>
      <c r="C838" s="17" t="n">
        <v>1255</v>
      </c>
      <c r="D838" s="16" t="n">
        <v>0.440944700127032</v>
      </c>
      <c r="E838" s="16" t="n">
        <v>0.0334774468080618</v>
      </c>
      <c r="F838" s="16" t="n">
        <v>0.460944652138269</v>
      </c>
      <c r="G838" s="16" t="n">
        <v>0.0277546796929617</v>
      </c>
      <c r="H838" s="16" t="n">
        <v>5.82128873407276</v>
      </c>
      <c r="I838" s="17" t="n">
        <v>137.922484587749</v>
      </c>
      <c r="J838" s="18" t="n">
        <v>3.91021524144201E-008</v>
      </c>
      <c r="K838" s="18" t="n">
        <v>7.7346964976093E-008</v>
      </c>
      <c r="L838" s="16" t="n">
        <v>0.694086792414997</v>
      </c>
      <c r="M838" s="16" t="n">
        <v>0.668930041152263</v>
      </c>
      <c r="N838" s="16" t="n">
        <v>0.00135060030266522</v>
      </c>
      <c r="O838" s="16" t="n">
        <v>0.247907128856216</v>
      </c>
      <c r="P838" s="34" t="b">
        <f aca="false">TRUE()</f>
        <v>1</v>
      </c>
      <c r="Q838" s="18" t="n">
        <v>0.000244563073498374</v>
      </c>
    </row>
    <row r="839" customFormat="false" ht="22.35" hidden="false" customHeight="false" outlineLevel="0" collapsed="false">
      <c r="A839" s="6" t="s">
        <v>2659</v>
      </c>
      <c r="B839" s="7" t="s">
        <v>1547</v>
      </c>
      <c r="C839" s="17" t="n">
        <v>1256</v>
      </c>
      <c r="D839" s="16" t="n">
        <v>0.44099076954846</v>
      </c>
      <c r="E839" s="16" t="n">
        <v>0.0334834148980787</v>
      </c>
      <c r="F839" s="16" t="n">
        <v>0.460988080729546</v>
      </c>
      <c r="G839" s="16" t="n">
        <v>0.0277567845374188</v>
      </c>
      <c r="H839" s="16" t="n">
        <v>5.81955465737678</v>
      </c>
      <c r="I839" s="17" t="n">
        <v>137.915867684763</v>
      </c>
      <c r="J839" s="18" t="n">
        <v>3.94322147649054E-008</v>
      </c>
      <c r="K839" s="18" t="n">
        <v>7.79626923651059E-008</v>
      </c>
      <c r="L839" s="16" t="n">
        <v>0.693926588436261</v>
      </c>
      <c r="M839" s="16" t="n">
        <v>0.668895747599451</v>
      </c>
      <c r="N839" s="16" t="n">
        <v>0.00135060030266522</v>
      </c>
      <c r="O839" s="16" t="n">
        <v>0.247790843534566</v>
      </c>
      <c r="P839" s="34" t="b">
        <f aca="false">TRUE()</f>
        <v>1</v>
      </c>
      <c r="Q839" s="18" t="n">
        <v>8.76741268898132E-005</v>
      </c>
    </row>
    <row r="840" customFormat="false" ht="22.35" hidden="false" customHeight="false" outlineLevel="0" collapsed="false">
      <c r="A840" s="6" t="s">
        <v>2660</v>
      </c>
      <c r="B840" s="7" t="s">
        <v>1547</v>
      </c>
      <c r="C840" s="17" t="n">
        <v>1257</v>
      </c>
      <c r="D840" s="16" t="n">
        <v>0.441026879349831</v>
      </c>
      <c r="E840" s="16" t="n">
        <v>0.0334869751157895</v>
      </c>
      <c r="F840" s="16" t="n">
        <v>0.46102120654142</v>
      </c>
      <c r="G840" s="16" t="n">
        <v>0.0277581937834336</v>
      </c>
      <c r="H840" s="16" t="n">
        <v>5.81810669562999</v>
      </c>
      <c r="I840" s="17" t="n">
        <v>137.91227936565</v>
      </c>
      <c r="J840" s="18" t="n">
        <v>3.9708989036043E-008</v>
      </c>
      <c r="K840" s="18" t="n">
        <v>7.84351758684333E-008</v>
      </c>
      <c r="L840" s="16" t="n">
        <v>0.693779177881928</v>
      </c>
      <c r="M840" s="16" t="n">
        <v>0.668844307270233</v>
      </c>
      <c r="N840" s="16" t="n">
        <v>0.00135060030266522</v>
      </c>
      <c r="O840" s="16" t="n">
        <v>0.247677145608835</v>
      </c>
      <c r="P840" s="34" t="b">
        <f aca="false">TRUE()</f>
        <v>1</v>
      </c>
      <c r="Q840" s="18" t="n">
        <v>0.000176118511419442</v>
      </c>
    </row>
    <row r="841" customFormat="false" ht="22.35" hidden="false" customHeight="false" outlineLevel="0" collapsed="false">
      <c r="A841" s="6" t="s">
        <v>2661</v>
      </c>
      <c r="B841" s="7" t="s">
        <v>1547</v>
      </c>
      <c r="C841" s="17" t="n">
        <v>1258</v>
      </c>
      <c r="D841" s="16" t="n">
        <v>0.44105266045371</v>
      </c>
      <c r="E841" s="16" t="n">
        <v>0.0334880770066765</v>
      </c>
      <c r="F841" s="16" t="n">
        <v>0.461043686845767</v>
      </c>
      <c r="G841" s="16" t="n">
        <v>0.0277587481784549</v>
      </c>
      <c r="H841" s="16" t="n">
        <v>5.81696388461707</v>
      </c>
      <c r="I841" s="17" t="n">
        <v>137.911444075544</v>
      </c>
      <c r="J841" s="18" t="n">
        <v>3.99278272793578E-008</v>
      </c>
      <c r="K841" s="18" t="n">
        <v>7.88299158940698E-008</v>
      </c>
      <c r="L841" s="16" t="n">
        <v>0.693648779508131</v>
      </c>
      <c r="M841" s="16" t="n">
        <v>0.668810013717421</v>
      </c>
      <c r="N841" s="16" t="n">
        <v>0.00135060030266522</v>
      </c>
      <c r="O841" s="16" t="n">
        <v>0.247565503538922</v>
      </c>
      <c r="P841" s="34" t="b">
        <f aca="false">TRUE()</f>
        <v>1</v>
      </c>
      <c r="Q841" s="18" t="n">
        <v>0.000166842545155297</v>
      </c>
    </row>
    <row r="842" customFormat="false" ht="22.35" hidden="false" customHeight="false" outlineLevel="0" collapsed="false">
      <c r="A842" s="6" t="s">
        <v>2662</v>
      </c>
      <c r="B842" s="7" t="s">
        <v>1547</v>
      </c>
      <c r="C842" s="17" t="n">
        <v>1259</v>
      </c>
      <c r="D842" s="16" t="n">
        <v>0.441068488299117</v>
      </c>
      <c r="E842" s="16" t="n">
        <v>0.0334868608071981</v>
      </c>
      <c r="F842" s="16" t="n">
        <v>0.461055293082601</v>
      </c>
      <c r="G842" s="16" t="n">
        <v>0.0277578937322875</v>
      </c>
      <c r="H842" s="16" t="n">
        <v>5.81594281594529</v>
      </c>
      <c r="I842" s="17" t="n">
        <v>137.911801664097</v>
      </c>
      <c r="J842" s="18" t="n">
        <v>4.0123825133231E-008</v>
      </c>
      <c r="K842" s="18" t="n">
        <v>7.9141575239025E-008</v>
      </c>
      <c r="L842" s="16" t="n">
        <v>0.693524506232854</v>
      </c>
      <c r="M842" s="16" t="n">
        <v>0.668689986282579</v>
      </c>
      <c r="N842" s="16" t="n">
        <v>0.00135060030266522</v>
      </c>
      <c r="O842" s="16" t="n">
        <v>0.247442281048724</v>
      </c>
      <c r="P842" s="34" t="b">
        <f aca="false">TRUE()</f>
        <v>1</v>
      </c>
      <c r="Q842" s="18" t="n">
        <v>0.000303549190353943</v>
      </c>
    </row>
    <row r="843" customFormat="false" ht="22.35" hidden="false" customHeight="false" outlineLevel="0" collapsed="false">
      <c r="A843" s="6" t="s">
        <v>2663</v>
      </c>
      <c r="B843" s="7" t="s">
        <v>1547</v>
      </c>
      <c r="C843" s="17" t="n">
        <v>1260</v>
      </c>
      <c r="D843" s="16" t="n">
        <v>0.441073030047104</v>
      </c>
      <c r="E843" s="16" t="n">
        <v>0.0334831419863964</v>
      </c>
      <c r="F843" s="16" t="n">
        <v>0.461054884434304</v>
      </c>
      <c r="G843" s="16" t="n">
        <v>0.0277555912126174</v>
      </c>
      <c r="H843" s="16" t="n">
        <v>5.81512834797398</v>
      </c>
      <c r="I843" s="17" t="n">
        <v>137.913617035628</v>
      </c>
      <c r="J843" s="18" t="n">
        <v>4.02801081461907E-008</v>
      </c>
      <c r="K843" s="18" t="n">
        <v>7.93743821494261E-008</v>
      </c>
      <c r="L843" s="16" t="n">
        <v>0.693414618702987</v>
      </c>
      <c r="M843" s="16" t="n">
        <v>0.668638545953361</v>
      </c>
      <c r="N843" s="16" t="n">
        <v>0.00135060030266522</v>
      </c>
      <c r="O843" s="16" t="n">
        <v>0.247309166917316</v>
      </c>
      <c r="P843" s="34" t="b">
        <f aca="false">TRUE()</f>
        <v>1</v>
      </c>
      <c r="Q843" s="18" t="n">
        <v>0.000408505602750233</v>
      </c>
    </row>
    <row r="844" customFormat="false" ht="22.35" hidden="false" customHeight="false" outlineLevel="0" collapsed="false">
      <c r="A844" s="6" t="s">
        <v>2664</v>
      </c>
      <c r="B844" s="7" t="s">
        <v>1547</v>
      </c>
      <c r="C844" s="17" t="n">
        <v>1261</v>
      </c>
      <c r="D844" s="16" t="n">
        <v>0.441065079505083</v>
      </c>
      <c r="E844" s="16" t="n">
        <v>0.0334771960116139</v>
      </c>
      <c r="F844" s="16" t="n">
        <v>0.461041325907485</v>
      </c>
      <c r="G844" s="16" t="n">
        <v>0.0277518688356203</v>
      </c>
      <c r="H844" s="16" t="n">
        <v>5.81449831638048</v>
      </c>
      <c r="I844" s="17" t="n">
        <v>137.916425347985</v>
      </c>
      <c r="J844" s="18" t="n">
        <v>4.04007360991039E-008</v>
      </c>
      <c r="K844" s="18" t="n">
        <v>7.95743022360139E-008</v>
      </c>
      <c r="L844" s="16" t="n">
        <v>0.693319747222252</v>
      </c>
      <c r="M844" s="16" t="n">
        <v>0.668689986282579</v>
      </c>
      <c r="N844" s="16" t="n">
        <v>0.00135060030266522</v>
      </c>
      <c r="O844" s="16" t="n">
        <v>0.247183688974816</v>
      </c>
      <c r="P844" s="34" t="b">
        <f aca="false">TRUE()</f>
        <v>1</v>
      </c>
      <c r="Q844" s="18" t="n">
        <v>6.17852875917392E-005</v>
      </c>
    </row>
    <row r="845" customFormat="false" ht="22.35" hidden="false" customHeight="false" outlineLevel="0" collapsed="false">
      <c r="A845" s="6" t="s">
        <v>2665</v>
      </c>
      <c r="B845" s="7" t="s">
        <v>1547</v>
      </c>
      <c r="C845" s="17" t="n">
        <v>1262</v>
      </c>
      <c r="D845" s="16" t="n">
        <v>0.441042999984467</v>
      </c>
      <c r="E845" s="16" t="n">
        <v>0.0334690187041117</v>
      </c>
      <c r="F845" s="16" t="n">
        <v>0.461013437174645</v>
      </c>
      <c r="G845" s="16" t="n">
        <v>0.0277468081610937</v>
      </c>
      <c r="H845" s="16" t="n">
        <v>5.8141841307331</v>
      </c>
      <c r="I845" s="17" t="n">
        <v>137.920425815551</v>
      </c>
      <c r="J845" s="18" t="n">
        <v>4.04597733655254E-008</v>
      </c>
      <c r="K845" s="18" t="n">
        <v>7.96150116011998E-008</v>
      </c>
      <c r="L845" s="16" t="n">
        <v>0.693254162953392</v>
      </c>
      <c r="M845" s="16" t="n">
        <v>0.668792866941015</v>
      </c>
      <c r="N845" s="16" t="n">
        <v>0.00135060030266522</v>
      </c>
      <c r="O845" s="16" t="n">
        <v>0.247082601535873</v>
      </c>
      <c r="P845" s="34" t="b">
        <f aca="false">TRUE()</f>
        <v>1</v>
      </c>
      <c r="Q845" s="18" t="n">
        <v>0.000460100660797381</v>
      </c>
    </row>
    <row r="846" customFormat="false" ht="22.35" hidden="false" customHeight="false" outlineLevel="0" collapsed="false">
      <c r="A846" s="6" t="s">
        <v>2666</v>
      </c>
      <c r="B846" s="7" t="s">
        <v>1547</v>
      </c>
      <c r="C846" s="17" t="n">
        <v>1263</v>
      </c>
      <c r="D846" s="16" t="n">
        <v>0.441004138545321</v>
      </c>
      <c r="E846" s="16" t="n">
        <v>0.0334582200597982</v>
      </c>
      <c r="F846" s="16" t="n">
        <v>0.460969008910095</v>
      </c>
      <c r="G846" s="16" t="n">
        <v>0.0277405206130866</v>
      </c>
      <c r="H846" s="16" t="n">
        <v>5.81437190514794</v>
      </c>
      <c r="I846" s="17" t="n">
        <v>137.926633154971</v>
      </c>
      <c r="J846" s="18" t="n">
        <v>4.04203480142208E-008</v>
      </c>
      <c r="K846" s="18" t="n">
        <v>7.95751633107287E-008</v>
      </c>
      <c r="L846" s="16" t="n">
        <v>0.693232926019139</v>
      </c>
      <c r="M846" s="16" t="n">
        <v>0.668861454046639</v>
      </c>
      <c r="N846" s="16" t="n">
        <v>0.00135060030266522</v>
      </c>
      <c r="O846" s="16" t="n">
        <v>0.24701326805399</v>
      </c>
      <c r="P846" s="34" t="b">
        <f aca="false">TRUE()</f>
        <v>1</v>
      </c>
      <c r="Q846" s="18" t="n">
        <v>0.000126368561778778</v>
      </c>
    </row>
    <row r="847" customFormat="false" ht="22.35" hidden="false" customHeight="false" outlineLevel="0" collapsed="false">
      <c r="A847" s="6" t="s">
        <v>2667</v>
      </c>
      <c r="B847" s="7" t="s">
        <v>1547</v>
      </c>
      <c r="C847" s="17" t="n">
        <v>1264</v>
      </c>
      <c r="D847" s="16" t="n">
        <v>0.440947912500528</v>
      </c>
      <c r="E847" s="16" t="n">
        <v>0.0334447611045044</v>
      </c>
      <c r="F847" s="16" t="n">
        <v>0.460907734537913</v>
      </c>
      <c r="G847" s="16" t="n">
        <v>0.0277329763773865</v>
      </c>
      <c r="H847" s="16" t="n">
        <v>5.81514930006901</v>
      </c>
      <c r="I847" s="17" t="n">
        <v>137.935057534666</v>
      </c>
      <c r="J847" s="18" t="n">
        <v>4.02657905862383E-008</v>
      </c>
      <c r="K847" s="18" t="n">
        <v>7.93743821494261E-008</v>
      </c>
      <c r="L847" s="16" t="n">
        <v>0.693266414457128</v>
      </c>
      <c r="M847" s="16" t="n">
        <v>0.668895747599451</v>
      </c>
      <c r="N847" s="16" t="n">
        <v>0.00135060030266522</v>
      </c>
      <c r="O847" s="16" t="n">
        <v>0.246976526617025</v>
      </c>
      <c r="P847" s="34" t="b">
        <f aca="false">TRUE()</f>
        <v>1</v>
      </c>
      <c r="Q847" s="18" t="n">
        <v>0.000270541933696625</v>
      </c>
    </row>
    <row r="848" customFormat="false" ht="22.35" hidden="false" customHeight="false" outlineLevel="0" collapsed="false">
      <c r="A848" s="6" t="s">
        <v>2668</v>
      </c>
      <c r="B848" s="7" t="s">
        <v>1547</v>
      </c>
      <c r="C848" s="17" t="n">
        <v>1265</v>
      </c>
      <c r="D848" s="16" t="n">
        <v>0.440874814896746</v>
      </c>
      <c r="E848" s="16" t="n">
        <v>0.0334288647934699</v>
      </c>
      <c r="F848" s="16" t="n">
        <v>0.460830571440016</v>
      </c>
      <c r="G848" s="16" t="n">
        <v>0.0277243632553935</v>
      </c>
      <c r="H848" s="16" t="n">
        <v>5.8166136428545</v>
      </c>
      <c r="I848" s="17" t="n">
        <v>137.945711392133</v>
      </c>
      <c r="J848" s="18" t="n">
        <v>3.99787029026625E-008</v>
      </c>
      <c r="K848" s="18" t="n">
        <v>7.88928278868518E-008</v>
      </c>
      <c r="L848" s="16" t="n">
        <v>0.693366134361346</v>
      </c>
      <c r="M848" s="16" t="n">
        <v>0.6690329218107</v>
      </c>
      <c r="N848" s="16" t="n">
        <v>0.00135060030266522</v>
      </c>
      <c r="O848" s="16" t="n">
        <v>0.246979695984442</v>
      </c>
      <c r="P848" s="34" t="b">
        <f aca="false">TRUE()</f>
        <v>1</v>
      </c>
      <c r="Q848" s="18" t="n">
        <v>4.28791887125221E-005</v>
      </c>
    </row>
    <row r="849" customFormat="false" ht="22.35" hidden="false" customHeight="false" outlineLevel="0" collapsed="false">
      <c r="A849" s="6" t="s">
        <v>2669</v>
      </c>
      <c r="B849" s="7" t="s">
        <v>1547</v>
      </c>
      <c r="C849" s="17" t="n">
        <v>1266</v>
      </c>
      <c r="D849" s="16" t="n">
        <v>0.44078366632694</v>
      </c>
      <c r="E849" s="16" t="n">
        <v>0.0334102538894137</v>
      </c>
      <c r="F849" s="16" t="n">
        <v>0.460736658429892</v>
      </c>
      <c r="G849" s="16" t="n">
        <v>0.0277147564329236</v>
      </c>
      <c r="H849" s="16" t="n">
        <v>5.81889950057499</v>
      </c>
      <c r="I849" s="17" t="n">
        <v>137.959313806157</v>
      </c>
      <c r="J849" s="18" t="n">
        <v>3.95359744014149E-008</v>
      </c>
      <c r="K849" s="18" t="n">
        <v>7.81306160789866E-008</v>
      </c>
      <c r="L849" s="16" t="n">
        <v>0.6935430559223</v>
      </c>
      <c r="M849" s="16" t="n">
        <v>0.669187242798354</v>
      </c>
      <c r="N849" s="16" t="n">
        <v>0.00135060030266522</v>
      </c>
      <c r="O849" s="16" t="n">
        <v>0.247014625437346</v>
      </c>
      <c r="P849" s="34" t="b">
        <f aca="false">TRUE()</f>
        <v>1</v>
      </c>
      <c r="Q849" s="18" t="n">
        <v>0.000207168249005923</v>
      </c>
    </row>
    <row r="850" customFormat="false" ht="22.35" hidden="false" customHeight="false" outlineLevel="0" collapsed="false">
      <c r="A850" s="6" t="s">
        <v>2670</v>
      </c>
      <c r="B850" s="7" t="s">
        <v>1547</v>
      </c>
      <c r="C850" s="17" t="n">
        <v>1267</v>
      </c>
      <c r="D850" s="16" t="n">
        <v>0.440676858698928</v>
      </c>
      <c r="E850" s="16" t="n">
        <v>0.033388958833217</v>
      </c>
      <c r="F850" s="16" t="n">
        <v>0.46062817759985</v>
      </c>
      <c r="G850" s="16" t="n">
        <v>0.0277040038472653</v>
      </c>
      <c r="H850" s="16" t="n">
        <v>5.821946662456</v>
      </c>
      <c r="I850" s="17" t="n">
        <v>137.975460890215</v>
      </c>
      <c r="J850" s="18" t="n">
        <v>3.89541637303472E-008</v>
      </c>
      <c r="K850" s="18" t="n">
        <v>7.70909773395044E-008</v>
      </c>
      <c r="L850" s="16" t="n">
        <v>0.69379280942814</v>
      </c>
      <c r="M850" s="16" t="n">
        <v>0.669307270233196</v>
      </c>
      <c r="N850" s="16" t="n">
        <v>0.00135060030266522</v>
      </c>
      <c r="O850" s="16" t="n">
        <v>0.247058425325027</v>
      </c>
      <c r="P850" s="34" t="b">
        <f aca="false">TRUE()</f>
        <v>1</v>
      </c>
      <c r="Q850" s="18" t="n">
        <v>0.000138790467108545</v>
      </c>
    </row>
    <row r="851" customFormat="false" ht="22.35" hidden="false" customHeight="false" outlineLevel="0" collapsed="false">
      <c r="A851" s="6" t="s">
        <v>2671</v>
      </c>
      <c r="B851" s="7" t="s">
        <v>1547</v>
      </c>
      <c r="C851" s="17" t="n">
        <v>1268</v>
      </c>
      <c r="D851" s="16" t="n">
        <v>0.440554344246789</v>
      </c>
      <c r="E851" s="16" t="n">
        <v>0.0333653323716739</v>
      </c>
      <c r="F851" s="16" t="n">
        <v>0.460505453598508</v>
      </c>
      <c r="G851" s="16" t="n">
        <v>0.0276922222957394</v>
      </c>
      <c r="H851" s="16" t="n">
        <v>5.82580882897591</v>
      </c>
      <c r="I851" s="17" t="n">
        <v>137.993752048432</v>
      </c>
      <c r="J851" s="18" t="n">
        <v>3.82297524507204E-008</v>
      </c>
      <c r="K851" s="18" t="n">
        <v>7.57657462609789E-008</v>
      </c>
      <c r="L851" s="16" t="n">
        <v>0.694124568408424</v>
      </c>
      <c r="M851" s="16" t="n">
        <v>0.669444444444444</v>
      </c>
      <c r="N851" s="16" t="n">
        <v>0.00135060030266522</v>
      </c>
      <c r="O851" s="16" t="n">
        <v>0.247125665917808</v>
      </c>
      <c r="P851" s="34" t="b">
        <f aca="false">TRUE()</f>
        <v>1</v>
      </c>
      <c r="Q851" s="18" t="n">
        <v>0.000134929213181557</v>
      </c>
    </row>
    <row r="852" customFormat="false" ht="22.35" hidden="false" customHeight="false" outlineLevel="0" collapsed="false">
      <c r="A852" s="6" t="s">
        <v>2672</v>
      </c>
      <c r="B852" s="7" t="s">
        <v>1547</v>
      </c>
      <c r="C852" s="17" t="n">
        <v>1269</v>
      </c>
      <c r="D852" s="16" t="n">
        <v>0.440416898774529</v>
      </c>
      <c r="E852" s="16" t="n">
        <v>0.0333397016442638</v>
      </c>
      <c r="F852" s="16" t="n">
        <v>0.460369186700035</v>
      </c>
      <c r="G852" s="16" t="n">
        <v>0.0276794205154995</v>
      </c>
      <c r="H852" s="16" t="n">
        <v>5.83041582245811</v>
      </c>
      <c r="I852" s="17" t="n">
        <v>138.013582296201</v>
      </c>
      <c r="J852" s="18" t="n">
        <v>3.73837472332251E-008</v>
      </c>
      <c r="K852" s="18" t="n">
        <v>7.42664198266558E-008</v>
      </c>
      <c r="L852" s="16" t="n">
        <v>0.694534170800909</v>
      </c>
      <c r="M852" s="16" t="n">
        <v>0.669598765432099</v>
      </c>
      <c r="N852" s="16" t="n">
        <v>0.00135060030266522</v>
      </c>
      <c r="O852" s="16" t="n">
        <v>0.247214720203592</v>
      </c>
      <c r="P852" s="34" t="b">
        <f aca="false">TRUE()</f>
        <v>1</v>
      </c>
      <c r="Q852" s="18" t="n">
        <v>4.58333333333333E-005</v>
      </c>
    </row>
    <row r="853" customFormat="false" ht="22.35" hidden="false" customHeight="false" outlineLevel="0" collapsed="false">
      <c r="A853" s="6" t="s">
        <v>2673</v>
      </c>
      <c r="B853" s="7" t="s">
        <v>1547</v>
      </c>
      <c r="C853" s="17" t="n">
        <v>1270</v>
      </c>
      <c r="D853" s="16" t="n">
        <v>0.44026659970638</v>
      </c>
      <c r="E853" s="16" t="n">
        <v>0.0333121830820419</v>
      </c>
      <c r="F853" s="16" t="n">
        <v>0.460221511596439</v>
      </c>
      <c r="G853" s="16" t="n">
        <v>0.0276653779349245</v>
      </c>
      <c r="H853" s="16" t="n">
        <v>5.83577452177766</v>
      </c>
      <c r="I853" s="17" t="n">
        <v>138.034216645797</v>
      </c>
      <c r="J853" s="18" t="n">
        <v>3.6423792360714E-008</v>
      </c>
      <c r="K853" s="18" t="n">
        <v>7.24981958258815E-008</v>
      </c>
      <c r="L853" s="16" t="n">
        <v>0.695027544333985</v>
      </c>
      <c r="M853" s="16" t="n">
        <v>0.669667352537723</v>
      </c>
      <c r="N853" s="16" t="n">
        <v>0.00135060030266522</v>
      </c>
      <c r="O853" s="16" t="n">
        <v>0.24731946387373</v>
      </c>
      <c r="P853" s="34" t="b">
        <f aca="false">TRUE()</f>
        <v>1</v>
      </c>
      <c r="Q853" s="18" t="n">
        <v>0.00010388499939387</v>
      </c>
    </row>
    <row r="854" customFormat="false" ht="22.35" hidden="false" customHeight="false" outlineLevel="0" collapsed="false">
      <c r="A854" s="6" t="s">
        <v>2674</v>
      </c>
      <c r="B854" s="7" t="s">
        <v>1547</v>
      </c>
      <c r="C854" s="17" t="n">
        <v>1271</v>
      </c>
      <c r="D854" s="16" t="n">
        <v>0.440103550590168</v>
      </c>
      <c r="E854" s="16" t="n">
        <v>0.0332831322900838</v>
      </c>
      <c r="F854" s="16" t="n">
        <v>0.460062521161204</v>
      </c>
      <c r="G854" s="16" t="n">
        <v>0.0276501555816107</v>
      </c>
      <c r="H854" s="16" t="n">
        <v>5.8418280518285</v>
      </c>
      <c r="I854" s="17" t="n">
        <v>138.055111315283</v>
      </c>
      <c r="J854" s="18" t="n">
        <v>3.53693950053816E-008</v>
      </c>
      <c r="K854" s="18" t="n">
        <v>7.06026884426809E-008</v>
      </c>
      <c r="L854" s="16" t="n">
        <v>0.695601678938537</v>
      </c>
      <c r="M854" s="16" t="n">
        <v>0.67002743484225</v>
      </c>
      <c r="N854" s="16" t="n">
        <v>0.00135060030266522</v>
      </c>
      <c r="O854" s="16" t="n">
        <v>0.247461177090285</v>
      </c>
      <c r="P854" s="34" t="b">
        <f aca="false">TRUE()</f>
        <v>1</v>
      </c>
      <c r="Q854" s="18" t="n">
        <v>4.73877043227734E-005</v>
      </c>
    </row>
    <row r="855" customFormat="false" ht="22.35" hidden="false" customHeight="false" outlineLevel="0" collapsed="false">
      <c r="A855" s="6" t="s">
        <v>2675</v>
      </c>
      <c r="B855" s="7" t="s">
        <v>1547</v>
      </c>
      <c r="C855" s="17" t="n">
        <v>1272</v>
      </c>
      <c r="D855" s="16" t="n">
        <v>0.439928921920917</v>
      </c>
      <c r="E855" s="16" t="n">
        <v>0.0332529435967862</v>
      </c>
      <c r="F855" s="16" t="n">
        <v>0.459893498471275</v>
      </c>
      <c r="G855" s="16" t="n">
        <v>0.0276338823387216</v>
      </c>
      <c r="H855" s="16" t="n">
        <v>5.84854771086176</v>
      </c>
      <c r="I855" s="17" t="n">
        <v>138.07580290562</v>
      </c>
      <c r="J855" s="18" t="n">
        <v>3.42349794473058E-008</v>
      </c>
      <c r="K855" s="18" t="n">
        <v>6.85360177068592E-008</v>
      </c>
      <c r="L855" s="16" t="n">
        <v>0.696256360448088</v>
      </c>
      <c r="M855" s="16" t="n">
        <v>0.670130315500686</v>
      </c>
      <c r="N855" s="16" t="n">
        <v>0.00135060030266522</v>
      </c>
      <c r="O855" s="16" t="n">
        <v>0.247637766027136</v>
      </c>
      <c r="P855" s="34" t="b">
        <f aca="false">TRUE()</f>
        <v>1</v>
      </c>
      <c r="Q855" s="18" t="n">
        <v>4.77694875759002E-005</v>
      </c>
    </row>
    <row r="856" customFormat="false" ht="22.35" hidden="false" customHeight="false" outlineLevel="0" collapsed="false">
      <c r="A856" s="6" t="s">
        <v>2676</v>
      </c>
      <c r="B856" s="7" t="s">
        <v>1547</v>
      </c>
      <c r="C856" s="17" t="n">
        <v>1273</v>
      </c>
      <c r="D856" s="16" t="n">
        <v>0.439742292922536</v>
      </c>
      <c r="E856" s="16" t="n">
        <v>0.0332213871060376</v>
      </c>
      <c r="F856" s="16" t="n">
        <v>0.459713864139451</v>
      </c>
      <c r="G856" s="16" t="n">
        <v>0.0276164453524489</v>
      </c>
      <c r="H856" s="16" t="n">
        <v>5.85592794106008</v>
      </c>
      <c r="I856" s="17" t="n">
        <v>138.096476885538</v>
      </c>
      <c r="J856" s="18" t="n">
        <v>3.30308980861359E-008</v>
      </c>
      <c r="K856" s="18" t="n">
        <v>6.62854096022554E-008</v>
      </c>
      <c r="L856" s="16" t="n">
        <v>0.696989575547826</v>
      </c>
      <c r="M856" s="16" t="n">
        <v>0.670490397805213</v>
      </c>
      <c r="N856" s="16" t="n">
        <v>0.00135060030266522</v>
      </c>
      <c r="O856" s="16" t="n">
        <v>0.247841629723163</v>
      </c>
      <c r="P856" s="34" t="b">
        <f aca="false">TRUE()</f>
        <v>1</v>
      </c>
      <c r="Q856" s="18" t="n">
        <v>0.000141737681594817</v>
      </c>
    </row>
    <row r="857" customFormat="false" ht="22.35" hidden="false" customHeight="false" outlineLevel="0" collapsed="false">
      <c r="A857" s="6" t="s">
        <v>2677</v>
      </c>
      <c r="B857" s="7" t="s">
        <v>1547</v>
      </c>
      <c r="C857" s="17" t="n">
        <v>1274</v>
      </c>
      <c r="D857" s="16" t="n">
        <v>0.439542883905885</v>
      </c>
      <c r="E857" s="16" t="n">
        <v>0.0331887046752675</v>
      </c>
      <c r="F857" s="16" t="n">
        <v>0.459522635424698</v>
      </c>
      <c r="G857" s="16" t="n">
        <v>0.027597936518095</v>
      </c>
      <c r="H857" s="16" t="n">
        <v>5.86387195799613</v>
      </c>
      <c r="I857" s="17" t="n">
        <v>138.116878347869</v>
      </c>
      <c r="J857" s="18" t="n">
        <v>3.17818845235173E-008</v>
      </c>
      <c r="K857" s="18" t="n">
        <v>6.39592364773797E-008</v>
      </c>
      <c r="L857" s="16" t="n">
        <v>0.697791551108027</v>
      </c>
      <c r="M857" s="16" t="n">
        <v>0.670473251028807</v>
      </c>
      <c r="N857" s="16" t="n">
        <v>0.00133996095308206</v>
      </c>
      <c r="O857" s="16" t="n">
        <v>0.248075647479494</v>
      </c>
      <c r="P857" s="34" t="b">
        <f aca="false">TRUE()</f>
        <v>1</v>
      </c>
      <c r="Q857" s="18" t="n">
        <v>4.4667098620373E-005</v>
      </c>
    </row>
    <row r="858" customFormat="false" ht="22.35" hidden="false" customHeight="false" outlineLevel="0" collapsed="false">
      <c r="A858" s="6" t="s">
        <v>2678</v>
      </c>
      <c r="B858" s="7" t="s">
        <v>1547</v>
      </c>
      <c r="C858" s="17" t="n">
        <v>1275</v>
      </c>
      <c r="D858" s="16" t="n">
        <v>0.439329322079459</v>
      </c>
      <c r="E858" s="16" t="n">
        <v>0.0331549411376476</v>
      </c>
      <c r="F858" s="16" t="n">
        <v>0.459318491422245</v>
      </c>
      <c r="G858" s="16" t="n">
        <v>0.0275783963201841</v>
      </c>
      <c r="H858" s="16" t="n">
        <v>5.87238941004766</v>
      </c>
      <c r="I858" s="17" t="n">
        <v>138.137015771616</v>
      </c>
      <c r="J858" s="18" t="n">
        <v>3.04947361053552E-008</v>
      </c>
      <c r="K858" s="18" t="n">
        <v>6.1523167154703E-008</v>
      </c>
      <c r="L858" s="16" t="n">
        <v>0.698663337371174</v>
      </c>
      <c r="M858" s="16" t="n">
        <v>0.670781893004115</v>
      </c>
      <c r="N858" s="16" t="n">
        <v>0.00132765588172999</v>
      </c>
      <c r="O858" s="16" t="n">
        <v>0.248343333487559</v>
      </c>
      <c r="P858" s="34" t="b">
        <f aca="false">TRUE()</f>
        <v>1</v>
      </c>
      <c r="Q858" s="18" t="n">
        <v>0.000240525130301447</v>
      </c>
    </row>
    <row r="859" customFormat="false" ht="22.35" hidden="false" customHeight="false" outlineLevel="0" collapsed="false">
      <c r="A859" s="6" t="s">
        <v>2679</v>
      </c>
      <c r="B859" s="7" t="s">
        <v>1547</v>
      </c>
      <c r="C859" s="17" t="n">
        <v>1276</v>
      </c>
      <c r="D859" s="16" t="n">
        <v>0.439100813646706</v>
      </c>
      <c r="E859" s="16" t="n">
        <v>0.0331194032627602</v>
      </c>
      <c r="F859" s="16" t="n">
        <v>0.459100554506443</v>
      </c>
      <c r="G859" s="16" t="n">
        <v>0.0275579742834124</v>
      </c>
      <c r="H859" s="16" t="n">
        <v>5.88156243691012</v>
      </c>
      <c r="I859" s="17" t="n">
        <v>138.158606341678</v>
      </c>
      <c r="J859" s="18" t="n">
        <v>2.91656471133412E-008</v>
      </c>
      <c r="K859" s="18" t="n">
        <v>5.89276706525638E-008</v>
      </c>
      <c r="L859" s="16" t="n">
        <v>0.699602573546551</v>
      </c>
      <c r="M859" s="16" t="n">
        <v>0.671124828532236</v>
      </c>
      <c r="N859" s="16" t="n">
        <v>0.00131472501951182</v>
      </c>
      <c r="O859" s="16" t="n">
        <v>0.248643863366574</v>
      </c>
      <c r="P859" s="34" t="b">
        <f aca="false">TRUE()</f>
        <v>1</v>
      </c>
      <c r="Q859" s="18" t="n">
        <v>6.17521367521367E-005</v>
      </c>
    </row>
    <row r="860" customFormat="false" ht="22.35" hidden="false" customHeight="false" outlineLevel="0" collapsed="false">
      <c r="A860" s="6" t="s">
        <v>2680</v>
      </c>
      <c r="B860" s="7" t="s">
        <v>1547</v>
      </c>
      <c r="C860" s="17" t="n">
        <v>1277</v>
      </c>
      <c r="D860" s="16" t="n">
        <v>0.43885661119919</v>
      </c>
      <c r="E860" s="16" t="n">
        <v>0.0330820306944927</v>
      </c>
      <c r="F860" s="16" t="n">
        <v>0.458868073237965</v>
      </c>
      <c r="G860" s="16" t="n">
        <v>0.0275365767220611</v>
      </c>
      <c r="H860" s="16" t="n">
        <v>5.89140515439924</v>
      </c>
      <c r="I860" s="17" t="n">
        <v>138.181557035114</v>
      </c>
      <c r="J860" s="18" t="n">
        <v>2.78026992173575E-008</v>
      </c>
      <c r="K860" s="18" t="n">
        <v>5.62835130497725E-008</v>
      </c>
      <c r="L860" s="16" t="n">
        <v>0.70061152213345</v>
      </c>
      <c r="M860" s="16" t="n">
        <v>0.671382030178326</v>
      </c>
      <c r="N860" s="16" t="n">
        <v>0.00130254271677895</v>
      </c>
      <c r="O860" s="16" t="n">
        <v>0.248979780753216</v>
      </c>
      <c r="P860" s="34" t="b">
        <f aca="false">TRUE()</f>
        <v>1</v>
      </c>
      <c r="Q860" s="18" t="n">
        <v>0.000149112802905907</v>
      </c>
    </row>
    <row r="861" customFormat="false" ht="22.35" hidden="false" customHeight="false" outlineLevel="0" collapsed="false">
      <c r="A861" s="6" t="s">
        <v>2681</v>
      </c>
      <c r="B861" s="7" t="s">
        <v>1547</v>
      </c>
      <c r="C861" s="17" t="n">
        <v>1278</v>
      </c>
      <c r="D861" s="16" t="n">
        <v>0.438594195296356</v>
      </c>
      <c r="E861" s="16" t="n">
        <v>0.0330429045524018</v>
      </c>
      <c r="F861" s="16" t="n">
        <v>0.458618963143117</v>
      </c>
      <c r="G861" s="16" t="n">
        <v>0.02751435700465</v>
      </c>
      <c r="H861" s="16" t="n">
        <v>5.90203277152051</v>
      </c>
      <c r="I861" s="17" t="n">
        <v>138.206081360537</v>
      </c>
      <c r="J861" s="18" t="n">
        <v>2.64011877939935E-008</v>
      </c>
      <c r="K861" s="18" t="n">
        <v>5.36031943958283E-008</v>
      </c>
      <c r="L861" s="16" t="n">
        <v>0.701702298237645</v>
      </c>
      <c r="M861" s="16" t="n">
        <v>0.671776406035665</v>
      </c>
      <c r="N861" s="16" t="n">
        <v>0.00128936616469055</v>
      </c>
      <c r="O861" s="16" t="n">
        <v>0.249377442017915</v>
      </c>
      <c r="P861" s="34" t="b">
        <f aca="false">TRUE()</f>
        <v>1</v>
      </c>
      <c r="Q861" s="18" t="n">
        <v>0.000177942816311301</v>
      </c>
    </row>
    <row r="862" customFormat="false" ht="22.35" hidden="false" customHeight="false" outlineLevel="0" collapsed="false">
      <c r="A862" s="6" t="s">
        <v>2682</v>
      </c>
      <c r="B862" s="7" t="s">
        <v>1547</v>
      </c>
      <c r="C862" s="17" t="n">
        <v>1279</v>
      </c>
      <c r="D862" s="16" t="n">
        <v>0.438312789920642</v>
      </c>
      <c r="E862" s="16" t="n">
        <v>0.0330018871357065</v>
      </c>
      <c r="F862" s="16" t="n">
        <v>0.458352638960817</v>
      </c>
      <c r="G862" s="16" t="n">
        <v>0.0274912316389247</v>
      </c>
      <c r="H862" s="16" t="n">
        <v>5.91352970398221</v>
      </c>
      <c r="I862" s="17" t="n">
        <v>138.232264960917</v>
      </c>
      <c r="J862" s="18" t="n">
        <v>2.49630613243778E-008</v>
      </c>
      <c r="K862" s="18" t="n">
        <v>5.08574887070044E-008</v>
      </c>
      <c r="L862" s="16" t="n">
        <v>0.702884235208262</v>
      </c>
      <c r="M862" s="16" t="n">
        <v>0.672136488340192</v>
      </c>
      <c r="N862" s="16" t="n">
        <v>0.00127642040107817</v>
      </c>
      <c r="O862" s="16" t="n">
        <v>0.249839551590005</v>
      </c>
      <c r="P862" s="34" t="b">
        <f aca="false">TRUE()</f>
        <v>1</v>
      </c>
      <c r="Q862" s="18" t="n">
        <v>1.73437673437674E-005</v>
      </c>
    </row>
    <row r="863" customFormat="false" ht="22.35" hidden="false" customHeight="false" outlineLevel="0" collapsed="false">
      <c r="A863" s="6" t="s">
        <v>2683</v>
      </c>
      <c r="B863" s="7" t="s">
        <v>1547</v>
      </c>
      <c r="C863" s="17" t="n">
        <v>1280</v>
      </c>
      <c r="D863" s="16" t="n">
        <v>0.43801363212122</v>
      </c>
      <c r="E863" s="16" t="n">
        <v>0.0329589737676461</v>
      </c>
      <c r="F863" s="16" t="n">
        <v>0.458070186374515</v>
      </c>
      <c r="G863" s="16" t="n">
        <v>0.0274667280231994</v>
      </c>
      <c r="H863" s="16" t="n">
        <v>5.92586937785612</v>
      </c>
      <c r="I863" s="17" t="n">
        <v>138.259005845208</v>
      </c>
      <c r="J863" s="18" t="n">
        <v>2.35053094429995E-008</v>
      </c>
      <c r="K863" s="18" t="n">
        <v>4.80054302108504E-008</v>
      </c>
      <c r="L863" s="16" t="n">
        <v>0.704161850770764</v>
      </c>
      <c r="M863" s="16" t="n">
        <v>0.672445130315501</v>
      </c>
      <c r="N863" s="16" t="n">
        <v>0.00126181127133023</v>
      </c>
      <c r="O863" s="16" t="n">
        <v>0.250340605844399</v>
      </c>
      <c r="P863" s="34" t="b">
        <f aca="false">TRUE()</f>
        <v>1</v>
      </c>
      <c r="Q863" s="16" t="n">
        <v>0</v>
      </c>
    </row>
    <row r="864" customFormat="false" ht="22.35" hidden="false" customHeight="false" outlineLevel="0" collapsed="false">
      <c r="A864" s="6" t="s">
        <v>2684</v>
      </c>
      <c r="B864" s="7" t="s">
        <v>1547</v>
      </c>
      <c r="C864" s="17" t="n">
        <v>1281</v>
      </c>
      <c r="D864" s="16" t="n">
        <v>0.437695040479645</v>
      </c>
      <c r="E864" s="16" t="n">
        <v>0.0329142495866055</v>
      </c>
      <c r="F864" s="16" t="n">
        <v>0.457770108313957</v>
      </c>
      <c r="G864" s="16" t="n">
        <v>0.0274407936337634</v>
      </c>
      <c r="H864" s="16" t="n">
        <v>5.93909949339639</v>
      </c>
      <c r="I864" s="17" t="n">
        <v>138.286017216362</v>
      </c>
      <c r="J864" s="18" t="n">
        <v>2.20354818983305E-008</v>
      </c>
      <c r="K864" s="18" t="n">
        <v>4.5203781452334E-008</v>
      </c>
      <c r="L864" s="16" t="n">
        <v>0.705542748931548</v>
      </c>
      <c r="M864" s="16" t="n">
        <v>0.67292524005487</v>
      </c>
      <c r="N864" s="16" t="n">
        <v>0.00124607590335582</v>
      </c>
      <c r="O864" s="16" t="n">
        <v>0.250879411767824</v>
      </c>
      <c r="P864" s="34" t="b">
        <f aca="false">TRUE()</f>
        <v>1</v>
      </c>
      <c r="Q864" s="16" t="n">
        <v>0</v>
      </c>
    </row>
    <row r="865" customFormat="false" ht="22.35" hidden="false" customHeight="false" outlineLevel="0" collapsed="false">
      <c r="A865" s="6" t="s">
        <v>2685</v>
      </c>
      <c r="B865" s="7" t="s">
        <v>1547</v>
      </c>
      <c r="C865" s="17" t="n">
        <v>1282</v>
      </c>
      <c r="D865" s="16" t="n">
        <v>0.437358656001892</v>
      </c>
      <c r="E865" s="16" t="n">
        <v>0.0328680846580198</v>
      </c>
      <c r="F865" s="16" t="n">
        <v>0.457454243982528</v>
      </c>
      <c r="G865" s="16" t="n">
        <v>0.0274135441162719</v>
      </c>
      <c r="H865" s="16" t="n">
        <v>5.95322252574729</v>
      </c>
      <c r="I865" s="17" t="n">
        <v>138.312844130602</v>
      </c>
      <c r="J865" s="18" t="n">
        <v>2.05663813232047E-008</v>
      </c>
      <c r="K865" s="18" t="n">
        <v>4.2357559549032E-008</v>
      </c>
      <c r="L865" s="16" t="n">
        <v>0.707030355080252</v>
      </c>
      <c r="M865" s="16" t="n">
        <v>0.673439643347051</v>
      </c>
      <c r="N865" s="16" t="n">
        <v>0.00122862336300263</v>
      </c>
      <c r="O865" s="16" t="n">
        <v>0.251459179813857</v>
      </c>
      <c r="P865" s="34" t="b">
        <f aca="false">TRUE()</f>
        <v>1</v>
      </c>
      <c r="Q865" s="18" t="n">
        <v>0.000157683247320091</v>
      </c>
    </row>
    <row r="866" customFormat="false" ht="22.35" hidden="false" customHeight="false" outlineLevel="0" collapsed="false">
      <c r="A866" s="6" t="s">
        <v>2686</v>
      </c>
      <c r="B866" s="7" t="s">
        <v>1547</v>
      </c>
      <c r="C866" s="17" t="n">
        <v>1283</v>
      </c>
      <c r="D866" s="16" t="n">
        <v>0.437003934934517</v>
      </c>
      <c r="E866" s="16" t="n">
        <v>0.0328203857031656</v>
      </c>
      <c r="F866" s="16" t="n">
        <v>0.45712202967752</v>
      </c>
      <c r="G866" s="16" t="n">
        <v>0.0273847219824712</v>
      </c>
      <c r="H866" s="16" t="n">
        <v>5.9682598211645</v>
      </c>
      <c r="I866" s="17" t="n">
        <v>138.339059230223</v>
      </c>
      <c r="J866" s="18" t="n">
        <v>1.91082899530422E-008</v>
      </c>
      <c r="K866" s="18" t="n">
        <v>3.95508245910849E-008</v>
      </c>
      <c r="L866" s="16" t="n">
        <v>0.708630156418971</v>
      </c>
      <c r="M866" s="16" t="n">
        <v>0.673696844993141</v>
      </c>
      <c r="N866" s="16" t="n">
        <v>0.0012105300045983</v>
      </c>
      <c r="O866" s="16" t="n">
        <v>0.252071250442443</v>
      </c>
      <c r="P866" s="34" t="b">
        <f aca="false">TRUE()</f>
        <v>1</v>
      </c>
      <c r="Q866" s="18" t="n">
        <v>0.000232845423103005</v>
      </c>
    </row>
    <row r="867" customFormat="false" ht="22.35" hidden="false" customHeight="false" outlineLevel="0" collapsed="false">
      <c r="A867" s="6" t="s">
        <v>2687</v>
      </c>
      <c r="B867" s="7" t="s">
        <v>1547</v>
      </c>
      <c r="C867" s="17" t="n">
        <v>1284</v>
      </c>
      <c r="D867" s="16" t="n">
        <v>0.436630196479189</v>
      </c>
      <c r="E867" s="16" t="n">
        <v>0.0327713951579544</v>
      </c>
      <c r="F867" s="16" t="n">
        <v>0.456772704665515</v>
      </c>
      <c r="G867" s="16" t="n">
        <v>0.0273547201234541</v>
      </c>
      <c r="H867" s="16" t="n">
        <v>5.98414429903946</v>
      </c>
      <c r="I867" s="17" t="n">
        <v>138.365119277639</v>
      </c>
      <c r="J867" s="18" t="n">
        <v>1.76785232208447E-008</v>
      </c>
      <c r="K867" s="18" t="n">
        <v>3.69043618543789E-008</v>
      </c>
      <c r="L867" s="16" t="n">
        <v>0.710330879137119</v>
      </c>
      <c r="M867" s="16" t="n">
        <v>0.674142661179698</v>
      </c>
      <c r="N867" s="16" t="n">
        <v>0.00119086395608981</v>
      </c>
      <c r="O867" s="16" t="n">
        <v>0.252719474998591</v>
      </c>
      <c r="P867" s="34" t="b">
        <f aca="false">TRUE()</f>
        <v>1</v>
      </c>
      <c r="Q867" s="18" t="n">
        <v>9.41746359309083E-005</v>
      </c>
    </row>
    <row r="868" customFormat="false" ht="22.35" hidden="false" customHeight="false" outlineLevel="0" collapsed="false">
      <c r="A868" s="6" t="s">
        <v>2688</v>
      </c>
      <c r="B868" s="7" t="s">
        <v>1547</v>
      </c>
      <c r="C868" s="17" t="n">
        <v>1285</v>
      </c>
      <c r="D868" s="16" t="n">
        <v>0.43623599204248</v>
      </c>
      <c r="E868" s="16" t="n">
        <v>0.0327208900452933</v>
      </c>
      <c r="F868" s="16" t="n">
        <v>0.456404861299567</v>
      </c>
      <c r="G868" s="16" t="n">
        <v>0.0273232947646387</v>
      </c>
      <c r="H868" s="16" t="n">
        <v>6.00093616855468</v>
      </c>
      <c r="I868" s="17" t="n">
        <v>138.390888093671</v>
      </c>
      <c r="J868" s="18" t="n">
        <v>1.62815458019536E-008</v>
      </c>
      <c r="K868" s="18" t="n">
        <v>3.41662924994142E-008</v>
      </c>
      <c r="L868" s="16" t="n">
        <v>0.712140565673682</v>
      </c>
      <c r="M868" s="16" t="n">
        <v>0.674485596707819</v>
      </c>
      <c r="N868" s="16" t="n">
        <v>0.00117077214695542</v>
      </c>
      <c r="O868" s="16" t="n">
        <v>0.253402916307793</v>
      </c>
      <c r="P868" s="34" t="b">
        <f aca="false">TRUE()</f>
        <v>1</v>
      </c>
      <c r="Q868" s="18" t="n">
        <v>0.000142540194827419</v>
      </c>
    </row>
    <row r="869" customFormat="false" ht="22.35" hidden="false" customHeight="false" outlineLevel="0" collapsed="false">
      <c r="A869" s="6" t="s">
        <v>2689</v>
      </c>
      <c r="B869" s="7" t="s">
        <v>1547</v>
      </c>
      <c r="C869" s="17" t="n">
        <v>1286</v>
      </c>
      <c r="D869" s="16" t="n">
        <v>0.435821331555925</v>
      </c>
      <c r="E869" s="16" t="n">
        <v>0.0326684720678076</v>
      </c>
      <c r="F869" s="16" t="n">
        <v>0.456018624078408</v>
      </c>
      <c r="G869" s="16" t="n">
        <v>0.0272906452548798</v>
      </c>
      <c r="H869" s="16" t="n">
        <v>6.0187350297084</v>
      </c>
      <c r="I869" s="17" t="n">
        <v>138.417647954459</v>
      </c>
      <c r="J869" s="18" t="n">
        <v>1.49191132584074E-008</v>
      </c>
      <c r="K869" s="18" t="n">
        <v>3.1540662263062E-008</v>
      </c>
      <c r="L869" s="16" t="n">
        <v>0.7140618155556</v>
      </c>
      <c r="M869" s="16" t="n">
        <v>0.67508573388203</v>
      </c>
      <c r="N869" s="16" t="n">
        <v>0.00114918615656363</v>
      </c>
      <c r="O869" s="16" t="n">
        <v>0.254130307352179</v>
      </c>
      <c r="P869" s="34" t="b">
        <f aca="false">TRUE()</f>
        <v>1</v>
      </c>
      <c r="Q869" s="18" t="n">
        <v>0.000282813142845886</v>
      </c>
    </row>
    <row r="870" customFormat="false" ht="22.35" hidden="false" customHeight="false" outlineLevel="0" collapsed="false">
      <c r="A870" s="6" t="s">
        <v>2690</v>
      </c>
      <c r="B870" s="7" t="s">
        <v>1547</v>
      </c>
      <c r="C870" s="17" t="n">
        <v>1287</v>
      </c>
      <c r="D870" s="16" t="n">
        <v>0.435384442830457</v>
      </c>
      <c r="E870" s="16" t="n">
        <v>0.0326139770994209</v>
      </c>
      <c r="F870" s="16" t="n">
        <v>0.455612240186667</v>
      </c>
      <c r="G870" s="16" t="n">
        <v>0.0272563128098936</v>
      </c>
      <c r="H870" s="16" t="n">
        <v>6.03759351383991</v>
      </c>
      <c r="I870" s="17" t="n">
        <v>138.444633987013</v>
      </c>
      <c r="J870" s="18" t="n">
        <v>1.359784583968E-008</v>
      </c>
      <c r="K870" s="18" t="n">
        <v>2.89390052485498E-008</v>
      </c>
      <c r="L870" s="16" t="n">
        <v>0.716106203337393</v>
      </c>
      <c r="M870" s="16" t="n">
        <v>0.675428669410151</v>
      </c>
      <c r="N870" s="16" t="n">
        <v>0.00112741224815714</v>
      </c>
      <c r="O870" s="16" t="n">
        <v>0.254881222436746</v>
      </c>
      <c r="P870" s="34" t="b">
        <f aca="false">TRUE()</f>
        <v>1</v>
      </c>
      <c r="Q870" s="18" t="n">
        <v>0.000233645203938002</v>
      </c>
    </row>
    <row r="871" customFormat="false" ht="22.35" hidden="false" customHeight="false" outlineLevel="0" collapsed="false">
      <c r="A871" s="6" t="s">
        <v>2691</v>
      </c>
      <c r="B871" s="7" t="s">
        <v>1547</v>
      </c>
      <c r="C871" s="17" t="n">
        <v>1288</v>
      </c>
      <c r="D871" s="16" t="n">
        <v>0.434923743957876</v>
      </c>
      <c r="E871" s="16" t="n">
        <v>0.0325573794654298</v>
      </c>
      <c r="F871" s="16" t="n">
        <v>0.455184461182983</v>
      </c>
      <c r="G871" s="16" t="n">
        <v>0.0272205068856812</v>
      </c>
      <c r="H871" s="16" t="n">
        <v>6.05761854837139</v>
      </c>
      <c r="I871" s="17" t="n">
        <v>138.472410922643</v>
      </c>
      <c r="J871" s="18" t="n">
        <v>1.23206662666921E-008</v>
      </c>
      <c r="K871" s="18" t="n">
        <v>2.62748021617535E-008</v>
      </c>
      <c r="L871" s="16" t="n">
        <v>0.718282252793536</v>
      </c>
      <c r="M871" s="16" t="n">
        <v>0.67599451303155</v>
      </c>
      <c r="N871" s="16" t="n">
        <v>0.00110439329304372</v>
      </c>
      <c r="O871" s="16" t="n">
        <v>0.255668473147436</v>
      </c>
      <c r="P871" s="34" t="b">
        <f aca="false">TRUE()</f>
        <v>1</v>
      </c>
      <c r="Q871" s="18" t="n">
        <v>3.8618587531631E-005</v>
      </c>
    </row>
    <row r="872" customFormat="false" ht="22.35" hidden="false" customHeight="false" outlineLevel="0" collapsed="false">
      <c r="A872" s="6" t="s">
        <v>2692</v>
      </c>
      <c r="B872" s="7" t="s">
        <v>1547</v>
      </c>
      <c r="C872" s="17" t="n">
        <v>1289</v>
      </c>
      <c r="D872" s="16" t="n">
        <v>0.43444014952059</v>
      </c>
      <c r="E872" s="16" t="n">
        <v>0.0324989584937946</v>
      </c>
      <c r="F872" s="16" t="n">
        <v>0.454736513929373</v>
      </c>
      <c r="G872" s="16" t="n">
        <v>0.0271835755535459</v>
      </c>
      <c r="H872" s="16" t="n">
        <v>6.07885798587359</v>
      </c>
      <c r="I872" s="17" t="n">
        <v>138.50126660498</v>
      </c>
      <c r="J872" s="18" t="n">
        <v>1.10947616969601E-008</v>
      </c>
      <c r="K872" s="18" t="n">
        <v>2.37091972411867E-008</v>
      </c>
      <c r="L872" s="16" t="n">
        <v>0.72059341904444</v>
      </c>
      <c r="M872" s="16" t="n">
        <v>0.676663237311385</v>
      </c>
      <c r="N872" s="16" t="n">
        <v>0.00108036000745107</v>
      </c>
      <c r="O872" s="16" t="n">
        <v>0.256503563671523</v>
      </c>
      <c r="P872" s="34" t="b">
        <f aca="false">TRUE()</f>
        <v>1</v>
      </c>
      <c r="Q872" s="18" t="n">
        <v>0.000402566797432602</v>
      </c>
    </row>
    <row r="873" customFormat="false" ht="22.35" hidden="false" customHeight="false" outlineLevel="0" collapsed="false">
      <c r="A873" s="6" t="s">
        <v>2693</v>
      </c>
      <c r="B873" s="7" t="s">
        <v>1547</v>
      </c>
      <c r="C873" s="17" t="n">
        <v>1290</v>
      </c>
      <c r="D873" s="16" t="n">
        <v>0.433933631736032</v>
      </c>
      <c r="E873" s="16" t="n">
        <v>0.0324387793418359</v>
      </c>
      <c r="F873" s="16" t="n">
        <v>0.454268346263665</v>
      </c>
      <c r="G873" s="16" t="n">
        <v>0.0271454250384991</v>
      </c>
      <c r="H873" s="16" t="n">
        <v>6.10130616675204</v>
      </c>
      <c r="I873" s="17" t="n">
        <v>138.530853130181</v>
      </c>
      <c r="J873" s="18" t="n">
        <v>9.92935527813639E-009</v>
      </c>
      <c r="K873" s="18" t="n">
        <v>2.12515855617669E-008</v>
      </c>
      <c r="L873" s="16" t="n">
        <v>0.723041358789695</v>
      </c>
      <c r="M873" s="16" t="n">
        <v>0.677246227709191</v>
      </c>
      <c r="N873" s="16" t="n">
        <v>0.00105515231499428</v>
      </c>
      <c r="O873" s="16" t="n">
        <v>0.257372873686529</v>
      </c>
      <c r="P873" s="34" t="b">
        <f aca="false">TRUE()</f>
        <v>1</v>
      </c>
      <c r="Q873" s="18" t="n">
        <v>0.000124299032965244</v>
      </c>
    </row>
    <row r="874" customFormat="false" ht="22.35" hidden="false" customHeight="false" outlineLevel="0" collapsed="false">
      <c r="A874" s="6" t="s">
        <v>2694</v>
      </c>
      <c r="B874" s="7" t="s">
        <v>1547</v>
      </c>
      <c r="C874" s="17" t="n">
        <v>1291</v>
      </c>
      <c r="D874" s="16" t="n">
        <v>0.433403949732327</v>
      </c>
      <c r="E874" s="16" t="n">
        <v>0.0323767724163755</v>
      </c>
      <c r="F874" s="16" t="n">
        <v>0.453780056563369</v>
      </c>
      <c r="G874" s="16" t="n">
        <v>0.0271067162305443</v>
      </c>
      <c r="H874" s="16" t="n">
        <v>6.12506836408869</v>
      </c>
      <c r="I874" s="17" t="n">
        <v>138.562931233917</v>
      </c>
      <c r="J874" s="18" t="n">
        <v>8.82656278759922E-009</v>
      </c>
      <c r="K874" s="18" t="n">
        <v>1.89205762234178E-008</v>
      </c>
      <c r="L874" s="16" t="n">
        <v>0.725625672483913</v>
      </c>
      <c r="M874" s="16" t="n">
        <v>0.67798353909465</v>
      </c>
      <c r="N874" s="16" t="n">
        <v>0.00102966448950752</v>
      </c>
      <c r="O874" s="16" t="n">
        <v>0.258291368856395</v>
      </c>
      <c r="P874" s="34" t="b">
        <f aca="false">TRUE()</f>
        <v>1</v>
      </c>
      <c r="Q874" s="18" t="n">
        <v>7.57338340671674E-005</v>
      </c>
    </row>
    <row r="875" customFormat="false" ht="22.35" hidden="false" customHeight="false" outlineLevel="0" collapsed="false">
      <c r="A875" s="6" t="s">
        <v>2695</v>
      </c>
      <c r="B875" s="7" t="s">
        <v>1547</v>
      </c>
      <c r="C875" s="17" t="n">
        <v>1292</v>
      </c>
      <c r="D875" s="16" t="n">
        <v>0.432852439944104</v>
      </c>
      <c r="E875" s="16" t="n">
        <v>0.0323131315769241</v>
      </c>
      <c r="F875" s="16" t="n">
        <v>0.453272890826587</v>
      </c>
      <c r="G875" s="16" t="n">
        <v>0.027067704793514</v>
      </c>
      <c r="H875" s="16" t="n">
        <v>6.15008884299385</v>
      </c>
      <c r="I875" s="17" t="n">
        <v>138.597752480048</v>
      </c>
      <c r="J875" s="18" t="n">
        <v>7.79525332829469E-009</v>
      </c>
      <c r="K875" s="18" t="n">
        <v>1.67531337713221E-008</v>
      </c>
      <c r="L875" s="16" t="n">
        <v>0.728337652131634</v>
      </c>
      <c r="M875" s="16" t="n">
        <v>0.678566529492455</v>
      </c>
      <c r="N875" s="16" t="n">
        <v>0.00100212677326304</v>
      </c>
      <c r="O875" s="16" t="n">
        <v>0.259268938008522</v>
      </c>
      <c r="P875" s="34" t="b">
        <f aca="false">TRUE()</f>
        <v>1</v>
      </c>
      <c r="Q875" s="18" t="n">
        <v>0.000278617777368101</v>
      </c>
    </row>
    <row r="876" customFormat="false" ht="22.35" hidden="false" customHeight="false" outlineLevel="0" collapsed="false">
      <c r="A876" s="6" t="s">
        <v>2696</v>
      </c>
      <c r="B876" s="7" t="s">
        <v>1547</v>
      </c>
      <c r="C876" s="17" t="n">
        <v>1293</v>
      </c>
      <c r="D876" s="16" t="n">
        <v>0.43227999865376</v>
      </c>
      <c r="E876" s="16" t="n">
        <v>0.0322477165494637</v>
      </c>
      <c r="F876" s="16" t="n">
        <v>0.45274780820992</v>
      </c>
      <c r="G876" s="16" t="n">
        <v>0.0270281190798754</v>
      </c>
      <c r="H876" s="16" t="n">
        <v>6.1764283776143</v>
      </c>
      <c r="I876" s="17" t="n">
        <v>138.634966214953</v>
      </c>
      <c r="J876" s="18" t="n">
        <v>6.83738921522227E-009</v>
      </c>
      <c r="K876" s="18" t="n">
        <v>1.47250468309146E-008</v>
      </c>
      <c r="L876" s="16" t="n">
        <v>0.731186725309239</v>
      </c>
      <c r="M876" s="16" t="n">
        <v>0.679200960219479</v>
      </c>
      <c r="N876" s="18" t="n">
        <v>0.000974478353815312</v>
      </c>
      <c r="O876" s="16" t="n">
        <v>0.260294264870334</v>
      </c>
      <c r="P876" s="34" t="b">
        <f aca="false">TRUE()</f>
        <v>1</v>
      </c>
      <c r="Q876" s="18" t="n">
        <v>5.0002988100694E-005</v>
      </c>
    </row>
    <row r="877" customFormat="false" ht="22.35" hidden="false" customHeight="false" outlineLevel="0" collapsed="false">
      <c r="A877" s="6" t="s">
        <v>2697</v>
      </c>
      <c r="B877" s="7" t="s">
        <v>1547</v>
      </c>
      <c r="C877" s="17" t="n">
        <v>1294</v>
      </c>
      <c r="D877" s="16" t="n">
        <v>0.431685403059116</v>
      </c>
      <c r="E877" s="16" t="n">
        <v>0.0321803251900526</v>
      </c>
      <c r="F877" s="16" t="n">
        <v>0.452203514756117</v>
      </c>
      <c r="G877" s="16" t="n">
        <v>0.0269882422990797</v>
      </c>
      <c r="H877" s="16" t="n">
        <v>6.20410334240071</v>
      </c>
      <c r="I877" s="17" t="n">
        <v>138.675708833297</v>
      </c>
      <c r="J877" s="18" t="n">
        <v>5.95538514068661E-009</v>
      </c>
      <c r="K877" s="18" t="n">
        <v>1.28522352230106E-008</v>
      </c>
      <c r="L877" s="16" t="n">
        <v>0.734166245046309</v>
      </c>
      <c r="M877" s="16" t="n">
        <v>0.680126886145405</v>
      </c>
      <c r="N877" s="18" t="n">
        <v>0.000947167452390733</v>
      </c>
      <c r="O877" s="16" t="n">
        <v>0.261374322662992</v>
      </c>
      <c r="P877" s="34" t="b">
        <f aca="false">TRUE()</f>
        <v>1</v>
      </c>
      <c r="Q877" s="18" t="n">
        <v>0.000244684492345311</v>
      </c>
    </row>
    <row r="878" customFormat="false" ht="22.35" hidden="false" customHeight="false" outlineLevel="0" collapsed="false">
      <c r="A878" s="6" t="s">
        <v>2698</v>
      </c>
      <c r="B878" s="7" t="s">
        <v>1547</v>
      </c>
      <c r="C878" s="17" t="n">
        <v>1295</v>
      </c>
      <c r="D878" s="16" t="n">
        <v>0.431066640268401</v>
      </c>
      <c r="E878" s="16" t="n">
        <v>0.032111267597833</v>
      </c>
      <c r="F878" s="16" t="n">
        <v>0.451637621944891</v>
      </c>
      <c r="G878" s="16" t="n">
        <v>0.026947541177981</v>
      </c>
      <c r="H878" s="16" t="n">
        <v>6.23297501416598</v>
      </c>
      <c r="I878" s="17" t="n">
        <v>138.71806428592</v>
      </c>
      <c r="J878" s="18" t="n">
        <v>5.15443384950529E-009</v>
      </c>
      <c r="K878" s="18" t="n">
        <v>1.11295007676623E-008</v>
      </c>
      <c r="L878" s="16" t="n">
        <v>0.737273381033964</v>
      </c>
      <c r="M878" s="16" t="n">
        <v>0.680778463648834</v>
      </c>
      <c r="N878" s="18" t="n">
        <v>0.000920116395846555</v>
      </c>
      <c r="O878" s="16" t="n">
        <v>0.262504659353295</v>
      </c>
      <c r="P878" s="34" t="b">
        <f aca="false">TRUE()</f>
        <v>1</v>
      </c>
      <c r="Q878" s="18" t="n">
        <v>0.000109079428719335</v>
      </c>
    </row>
    <row r="879" customFormat="false" ht="22.35" hidden="false" customHeight="false" outlineLevel="0" collapsed="false">
      <c r="A879" s="6" t="s">
        <v>2699</v>
      </c>
      <c r="B879" s="7" t="s">
        <v>1547</v>
      </c>
      <c r="C879" s="17" t="n">
        <v>1296</v>
      </c>
      <c r="D879" s="16" t="n">
        <v>0.430422450896786</v>
      </c>
      <c r="E879" s="16" t="n">
        <v>0.0320404098563234</v>
      </c>
      <c r="F879" s="16" t="n">
        <v>0.451048704098156</v>
      </c>
      <c r="G879" s="16" t="n">
        <v>0.0269058800995702</v>
      </c>
      <c r="H879" s="16" t="n">
        <v>6.26303143818354</v>
      </c>
      <c r="I879" s="17" t="n">
        <v>138.761995781016</v>
      </c>
      <c r="J879" s="18" t="n">
        <v>4.43313765589595E-009</v>
      </c>
      <c r="K879" s="18" t="n">
        <v>9.59203403126599E-009</v>
      </c>
      <c r="L879" s="16" t="n">
        <v>0.740506712125177</v>
      </c>
      <c r="M879" s="16" t="n">
        <v>0.681378600823045</v>
      </c>
      <c r="N879" s="18" t="n">
        <v>0.000892001596382971</v>
      </c>
      <c r="O879" s="16" t="n">
        <v>0.263683100494603</v>
      </c>
      <c r="P879" s="34" t="b">
        <f aca="false">TRUE()</f>
        <v>1</v>
      </c>
      <c r="Q879" s="18" t="n">
        <v>4.95746081426833E-005</v>
      </c>
    </row>
    <row r="880" customFormat="false" ht="22.35" hidden="false" customHeight="false" outlineLevel="0" collapsed="false">
      <c r="A880" s="6" t="s">
        <v>2700</v>
      </c>
      <c r="B880" s="7" t="s">
        <v>1547</v>
      </c>
      <c r="C880" s="17" t="n">
        <v>1297</v>
      </c>
      <c r="D880" s="16" t="n">
        <v>0.429752347746539</v>
      </c>
      <c r="E880" s="16" t="n">
        <v>0.0319676340781678</v>
      </c>
      <c r="F880" s="16" t="n">
        <v>0.450435780669721</v>
      </c>
      <c r="G880" s="16" t="n">
        <v>0.0268628626911435</v>
      </c>
      <c r="H880" s="16" t="n">
        <v>6.29416671608266</v>
      </c>
      <c r="I880" s="17" t="n">
        <v>138.806788369666</v>
      </c>
      <c r="J880" s="18" t="n">
        <v>3.79067839057291E-009</v>
      </c>
      <c r="K880" s="18" t="n">
        <v>8.21478606834339E-009</v>
      </c>
      <c r="L880" s="16" t="n">
        <v>0.743858691746783</v>
      </c>
      <c r="M880" s="16" t="n">
        <v>0.682253086419753</v>
      </c>
      <c r="N880" s="18" t="n">
        <v>0.000863350622342967</v>
      </c>
      <c r="O880" s="16" t="n">
        <v>0.264875068014143</v>
      </c>
      <c r="P880" s="34" t="b">
        <f aca="false">TRUE()</f>
        <v>1</v>
      </c>
      <c r="Q880" s="18" t="n">
        <v>0.000148168500774013</v>
      </c>
    </row>
    <row r="881" customFormat="false" ht="22.35" hidden="false" customHeight="false" outlineLevel="0" collapsed="false">
      <c r="A881" s="6" t="s">
        <v>2701</v>
      </c>
      <c r="B881" s="7" t="s">
        <v>1547</v>
      </c>
      <c r="C881" s="17" t="n">
        <v>1298</v>
      </c>
      <c r="D881" s="16" t="n">
        <v>0.429055098565089</v>
      </c>
      <c r="E881" s="16" t="n">
        <v>0.0318929590825181</v>
      </c>
      <c r="F881" s="16" t="n">
        <v>0.449797366289118</v>
      </c>
      <c r="G881" s="16" t="n">
        <v>0.0268186201994949</v>
      </c>
      <c r="H881" s="16" t="n">
        <v>6.3263091423609</v>
      </c>
      <c r="I881" s="17" t="n">
        <v>138.852744467226</v>
      </c>
      <c r="J881" s="18" t="n">
        <v>3.22355622018853E-009</v>
      </c>
      <c r="K881" s="18" t="n">
        <v>7.00406194438869E-009</v>
      </c>
      <c r="L881" s="16" t="n">
        <v>0.747318398095103</v>
      </c>
      <c r="M881" s="16" t="n">
        <v>0.683093278463649</v>
      </c>
      <c r="N881" s="18" t="n">
        <v>0.000834025114388922</v>
      </c>
      <c r="O881" s="16" t="n">
        <v>0.266084566530702</v>
      </c>
      <c r="P881" s="34" t="b">
        <f aca="false">TRUE()</f>
        <v>1</v>
      </c>
      <c r="Q881" s="18" t="n">
        <v>0.00029696526553008</v>
      </c>
    </row>
    <row r="882" customFormat="false" ht="22.35" hidden="false" customHeight="false" outlineLevel="0" collapsed="false">
      <c r="A882" s="6" t="s">
        <v>2702</v>
      </c>
      <c r="B882" s="7" t="s">
        <v>1547</v>
      </c>
      <c r="C882" s="17" t="n">
        <v>1299</v>
      </c>
      <c r="D882" s="16" t="n">
        <v>0.428329483943958</v>
      </c>
      <c r="E882" s="16" t="n">
        <v>0.031815958389046</v>
      </c>
      <c r="F882" s="16" t="n">
        <v>0.449132617610443</v>
      </c>
      <c r="G882" s="16" t="n">
        <v>0.0267736012624597</v>
      </c>
      <c r="H882" s="16" t="n">
        <v>6.35964752642953</v>
      </c>
      <c r="I882" s="17" t="n">
        <v>138.901895417663</v>
      </c>
      <c r="J882" s="18" t="n">
        <v>2.72346832975699E-009</v>
      </c>
      <c r="K882" s="18" t="n">
        <v>5.92679264210356E-009</v>
      </c>
      <c r="L882" s="16" t="n">
        <v>0.75089286666033</v>
      </c>
      <c r="M882" s="16" t="n">
        <v>0.683641975308642</v>
      </c>
      <c r="N882" s="18" t="n">
        <v>0.000806055884045204</v>
      </c>
      <c r="O882" s="16" t="n">
        <v>0.267332987431448</v>
      </c>
      <c r="P882" s="34" t="b">
        <f aca="false">TRUE()</f>
        <v>1</v>
      </c>
      <c r="Q882" s="18" t="n">
        <v>0.000475810402742142</v>
      </c>
    </row>
    <row r="883" customFormat="false" ht="22.35" hidden="false" customHeight="false" outlineLevel="0" collapsed="false">
      <c r="A883" s="6" t="s">
        <v>2703</v>
      </c>
      <c r="B883" s="7" t="s">
        <v>1547</v>
      </c>
      <c r="C883" s="17" t="n">
        <v>1300</v>
      </c>
      <c r="D883" s="16" t="n">
        <v>0.427574048927492</v>
      </c>
      <c r="E883" s="16" t="n">
        <v>0.0317361757378196</v>
      </c>
      <c r="F883" s="16" t="n">
        <v>0.448439985180004</v>
      </c>
      <c r="G883" s="16" t="n">
        <v>0.0267278902764477</v>
      </c>
      <c r="H883" s="16" t="n">
        <v>6.39424598741191</v>
      </c>
      <c r="I883" s="17" t="n">
        <v>138.955455110854</v>
      </c>
      <c r="J883" s="18" t="n">
        <v>2.28511418032273E-009</v>
      </c>
      <c r="K883" s="18" t="n">
        <v>4.97807026159545E-009</v>
      </c>
      <c r="L883" s="16" t="n">
        <v>0.754580227994621</v>
      </c>
      <c r="M883" s="16" t="n">
        <v>0.684465020576132</v>
      </c>
      <c r="N883" s="18" t="n">
        <v>0.000777736050323825</v>
      </c>
      <c r="O883" s="16" t="n">
        <v>0.268620212329332</v>
      </c>
      <c r="P883" s="34" t="b">
        <f aca="false">TRUE()</f>
        <v>1</v>
      </c>
      <c r="Q883" s="18" t="n">
        <v>0.000228743685704931</v>
      </c>
    </row>
    <row r="884" customFormat="false" ht="22.35" hidden="false" customHeight="false" outlineLevel="0" collapsed="false">
      <c r="A884" s="6" t="s">
        <v>2704</v>
      </c>
      <c r="B884" s="7" t="s">
        <v>1547</v>
      </c>
      <c r="C884" s="17" t="n">
        <v>1301</v>
      </c>
      <c r="D884" s="16" t="n">
        <v>0.426790076336111</v>
      </c>
      <c r="E884" s="16" t="n">
        <v>0.0316536502563644</v>
      </c>
      <c r="F884" s="16" t="n">
        <v>0.447720399153036</v>
      </c>
      <c r="G884" s="16" t="n">
        <v>0.026681770613454</v>
      </c>
      <c r="H884" s="16" t="n">
        <v>6.42999808479855</v>
      </c>
      <c r="I884" s="17" t="n">
        <v>139.014111358014</v>
      </c>
      <c r="J884" s="18" t="n">
        <v>1.9050141815398E-009</v>
      </c>
      <c r="K884" s="18" t="n">
        <v>4.16753234232481E-009</v>
      </c>
      <c r="L884" s="16" t="n">
        <v>0.758362259797298</v>
      </c>
      <c r="M884" s="16" t="n">
        <v>0.685459533607682</v>
      </c>
      <c r="N884" s="18" t="n">
        <v>0.000748926253626398</v>
      </c>
      <c r="O884" s="16" t="n">
        <v>0.269942040856347</v>
      </c>
      <c r="P884" s="34" t="b">
        <f aca="false">TRUE()</f>
        <v>1</v>
      </c>
      <c r="Q884" s="18" t="n">
        <v>6.79983021400932E-005</v>
      </c>
    </row>
    <row r="885" customFormat="false" ht="22.35" hidden="false" customHeight="false" outlineLevel="0" collapsed="false">
      <c r="A885" s="6" t="s">
        <v>2705</v>
      </c>
      <c r="B885" s="7" t="s">
        <v>1547</v>
      </c>
      <c r="C885" s="17" t="n">
        <v>1302</v>
      </c>
      <c r="D885" s="16" t="n">
        <v>0.425976081378389</v>
      </c>
      <c r="E885" s="16" t="n">
        <v>0.031568167262157</v>
      </c>
      <c r="F885" s="16" t="n">
        <v>0.446972293734737</v>
      </c>
      <c r="G885" s="16" t="n">
        <v>0.0266352031779139</v>
      </c>
      <c r="H885" s="16" t="n">
        <v>6.46693543651514</v>
      </c>
      <c r="I885" s="17" t="n">
        <v>139.078292343778</v>
      </c>
      <c r="J885" s="18" t="n">
        <v>1.57760538635393E-009</v>
      </c>
      <c r="K885" s="18" t="n">
        <v>3.46039236435984E-009</v>
      </c>
      <c r="L885" s="16" t="n">
        <v>0.762238897952793</v>
      </c>
      <c r="M885" s="16" t="n">
        <v>0.686642661179698</v>
      </c>
      <c r="N885" s="18" t="n">
        <v>0.000723354951357869</v>
      </c>
      <c r="O885" s="16" t="n">
        <v>0.271302859863129</v>
      </c>
      <c r="P885" s="34" t="b">
        <f aca="false">TRUE()</f>
        <v>1</v>
      </c>
      <c r="Q885" s="18" t="n">
        <v>0.00023647030113813</v>
      </c>
    </row>
    <row r="886" customFormat="false" ht="22.35" hidden="false" customHeight="false" outlineLevel="0" collapsed="false">
      <c r="A886" s="6" t="s">
        <v>2706</v>
      </c>
      <c r="B886" s="7" t="s">
        <v>1547</v>
      </c>
      <c r="C886" s="17" t="n">
        <v>1303</v>
      </c>
      <c r="D886" s="16" t="n">
        <v>0.42513386336343</v>
      </c>
      <c r="E886" s="16" t="n">
        <v>0.0314798848518525</v>
      </c>
      <c r="F886" s="16" t="n">
        <v>0.446197315121469</v>
      </c>
      <c r="G886" s="16" t="n">
        <v>0.0265876794069561</v>
      </c>
      <c r="H886" s="16" t="n">
        <v>6.50501610351845</v>
      </c>
      <c r="I886" s="17" t="n">
        <v>139.146454799898</v>
      </c>
      <c r="J886" s="18" t="n">
        <v>1.29804413110327E-009</v>
      </c>
      <c r="K886" s="18" t="n">
        <v>2.8532220042789E-009</v>
      </c>
      <c r="L886" s="16" t="n">
        <v>0.766216117093586</v>
      </c>
      <c r="M886" s="16" t="n">
        <v>0.687774348422497</v>
      </c>
      <c r="N886" s="18" t="n">
        <v>0.000695917807884552</v>
      </c>
      <c r="O886" s="16" t="n">
        <v>0.272692743555722</v>
      </c>
      <c r="P886" s="34" t="b">
        <f aca="false">TRUE()</f>
        <v>1</v>
      </c>
      <c r="Q886" s="18" t="n">
        <v>0.000296211980780833</v>
      </c>
    </row>
    <row r="887" customFormat="false" ht="22.35" hidden="false" customHeight="false" outlineLevel="0" collapsed="false">
      <c r="A887" s="6" t="s">
        <v>2707</v>
      </c>
      <c r="B887" s="7" t="s">
        <v>1547</v>
      </c>
      <c r="C887" s="17" t="n">
        <v>1304</v>
      </c>
      <c r="D887" s="16" t="n">
        <v>0.424263432406731</v>
      </c>
      <c r="E887" s="16" t="n">
        <v>0.0313890326773676</v>
      </c>
      <c r="F887" s="16" t="n">
        <v>0.445395162337821</v>
      </c>
      <c r="G887" s="16" t="n">
        <v>0.0265391741131589</v>
      </c>
      <c r="H887" s="16" t="n">
        <v>6.54412113875576</v>
      </c>
      <c r="I887" s="17" t="n">
        <v>139.218106695139</v>
      </c>
      <c r="J887" s="18" t="n">
        <v>1.06173759257981E-009</v>
      </c>
      <c r="K887" s="18" t="n">
        <v>2.34123858087472E-009</v>
      </c>
      <c r="L887" s="16" t="n">
        <v>0.770283076223753</v>
      </c>
      <c r="M887" s="16" t="n">
        <v>0.688923182441701</v>
      </c>
      <c r="N887" s="18" t="n">
        <v>0.000668211361890733</v>
      </c>
      <c r="O887" s="16" t="n">
        <v>0.274108315451202</v>
      </c>
      <c r="P887" s="34" t="b">
        <f aca="false">TRUE()</f>
        <v>1</v>
      </c>
      <c r="Q887" s="18" t="n">
        <v>0.000322899297853523</v>
      </c>
    </row>
    <row r="888" customFormat="false" ht="22.35" hidden="false" customHeight="false" outlineLevel="0" collapsed="false">
      <c r="A888" s="6" t="s">
        <v>2708</v>
      </c>
      <c r="B888" s="7" t="s">
        <v>1547</v>
      </c>
      <c r="C888" s="17" t="n">
        <v>1305</v>
      </c>
      <c r="D888" s="16" t="n">
        <v>0.423360829294336</v>
      </c>
      <c r="E888" s="16" t="n">
        <v>0.0312959694283904</v>
      </c>
      <c r="F888" s="16" t="n">
        <v>0.444562221745682</v>
      </c>
      <c r="G888" s="16" t="n">
        <v>0.0264900578399331</v>
      </c>
      <c r="H888" s="16" t="n">
        <v>6.5842976720019</v>
      </c>
      <c r="I888" s="17" t="n">
        <v>139.293478824015</v>
      </c>
      <c r="J888" s="18" t="n">
        <v>8.63087701490534E-010</v>
      </c>
      <c r="K888" s="18" t="n">
        <v>1.90826529631631E-009</v>
      </c>
      <c r="L888" s="16" t="n">
        <v>0.774443095322987</v>
      </c>
      <c r="M888" s="16" t="n">
        <v>0.689951989026063</v>
      </c>
      <c r="N888" s="18" t="n">
        <v>0.000642952443063941</v>
      </c>
      <c r="O888" s="16" t="n">
        <v>0.275574975988421</v>
      </c>
      <c r="P888" s="34" t="b">
        <f aca="false">TRUE()</f>
        <v>1</v>
      </c>
      <c r="Q888" s="18" t="n">
        <v>0.000115416536985164</v>
      </c>
    </row>
    <row r="889" customFormat="false" ht="22.35" hidden="false" customHeight="false" outlineLevel="0" collapsed="false">
      <c r="A889" s="6" t="s">
        <v>2709</v>
      </c>
      <c r="B889" s="7" t="s">
        <v>1547</v>
      </c>
      <c r="C889" s="17" t="n">
        <v>1306</v>
      </c>
      <c r="D889" s="16" t="n">
        <v>0.422427239735043</v>
      </c>
      <c r="E889" s="16" t="n">
        <v>0.0312006142324248</v>
      </c>
      <c r="F889" s="16" t="n">
        <v>0.44369984422286</v>
      </c>
      <c r="G889" s="16" t="n">
        <v>0.0264408262360886</v>
      </c>
      <c r="H889" s="16" t="n">
        <v>6.62561338020862</v>
      </c>
      <c r="I889" s="17" t="n">
        <v>139.374079395259</v>
      </c>
      <c r="J889" s="18" t="n">
        <v>6.96976904296004E-010</v>
      </c>
      <c r="K889" s="18" t="n">
        <v>1.54428945692921E-009</v>
      </c>
      <c r="L889" s="16" t="n">
        <v>0.778692201327698</v>
      </c>
      <c r="M889" s="16" t="n">
        <v>0.691049382716049</v>
      </c>
      <c r="N889" s="18" t="n">
        <v>0.000618725551957228</v>
      </c>
      <c r="O889" s="16" t="n">
        <v>0.277100134415824</v>
      </c>
      <c r="P889" s="34" t="b">
        <f aca="false">TRUE()</f>
        <v>1</v>
      </c>
      <c r="Q889" s="16" t="n">
        <v>0</v>
      </c>
    </row>
    <row r="890" customFormat="false" ht="22.35" hidden="false" customHeight="false" outlineLevel="0" collapsed="false">
      <c r="A890" s="6" t="s">
        <v>2710</v>
      </c>
      <c r="B890" s="7" t="s">
        <v>1547</v>
      </c>
      <c r="C890" s="17" t="n">
        <v>1307</v>
      </c>
      <c r="D890" s="16" t="n">
        <v>0.421461563374645</v>
      </c>
      <c r="E890" s="16" t="n">
        <v>0.0311030999510594</v>
      </c>
      <c r="F890" s="16" t="n">
        <v>0.442806973413907</v>
      </c>
      <c r="G890" s="16" t="n">
        <v>0.0263917112302821</v>
      </c>
      <c r="H890" s="16" t="n">
        <v>6.6680675414627</v>
      </c>
      <c r="I890" s="17" t="n">
        <v>139.460301615638</v>
      </c>
      <c r="J890" s="18" t="n">
        <v>5.59090926335165E-010</v>
      </c>
      <c r="K890" s="18" t="n">
        <v>1.24475715895436E-009</v>
      </c>
      <c r="L890" s="16" t="n">
        <v>0.783026669420352</v>
      </c>
      <c r="M890" s="16" t="n">
        <v>0.69212962962963</v>
      </c>
      <c r="N890" s="18" t="n">
        <v>0.000595487026373327</v>
      </c>
      <c r="O890" s="16" t="n">
        <v>0.278679354117529</v>
      </c>
      <c r="P890" s="34" t="b">
        <f aca="false">TRUE()</f>
        <v>1</v>
      </c>
      <c r="Q890" s="18" t="n">
        <v>0.00026181723899568</v>
      </c>
    </row>
    <row r="891" customFormat="false" ht="22.35" hidden="false" customHeight="false" outlineLevel="0" collapsed="false">
      <c r="A891" s="6" t="s">
        <v>2711</v>
      </c>
      <c r="B891" s="7" t="s">
        <v>1547</v>
      </c>
      <c r="C891" s="17" t="n">
        <v>1308</v>
      </c>
      <c r="D891" s="16" t="n">
        <v>0.420463660516204</v>
      </c>
      <c r="E891" s="16" t="n">
        <v>0.0310035707824868</v>
      </c>
      <c r="F891" s="16" t="n">
        <v>0.441883245878175</v>
      </c>
      <c r="G891" s="16" t="n">
        <v>0.026342684747556</v>
      </c>
      <c r="H891" s="16" t="n">
        <v>6.71158130608072</v>
      </c>
      <c r="I891" s="17" t="n">
        <v>139.551850550165</v>
      </c>
      <c r="J891" s="18" t="n">
        <v>4.45659104438765E-010</v>
      </c>
      <c r="K891" s="18" t="n">
        <v>9.95953302865307E-010</v>
      </c>
      <c r="L891" s="16" t="n">
        <v>0.78743879905604</v>
      </c>
      <c r="M891" s="16" t="n">
        <v>0.693329903978052</v>
      </c>
      <c r="N891" s="18" t="n">
        <v>0.000571921459581133</v>
      </c>
      <c r="O891" s="16" t="n">
        <v>0.280302782380439</v>
      </c>
      <c r="P891" s="34" t="b">
        <f aca="false">TRUE()</f>
        <v>1</v>
      </c>
      <c r="Q891" s="18" t="n">
        <v>0.000280735947548763</v>
      </c>
    </row>
    <row r="892" customFormat="false" ht="22.35" hidden="false" customHeight="false" outlineLevel="0" collapsed="false">
      <c r="A892" s="6" t="s">
        <v>2712</v>
      </c>
      <c r="B892" s="7" t="s">
        <v>1547</v>
      </c>
      <c r="C892" s="17" t="n">
        <v>1309</v>
      </c>
      <c r="D892" s="16" t="n">
        <v>0.419431641134669</v>
      </c>
      <c r="E892" s="16" t="n">
        <v>0.0309013729606783</v>
      </c>
      <c r="F892" s="16" t="n">
        <v>0.440927192395648</v>
      </c>
      <c r="G892" s="16" t="n">
        <v>0.0262942021120495</v>
      </c>
      <c r="H892" s="16" t="n">
        <v>6.75641383199496</v>
      </c>
      <c r="I892" s="17" t="n">
        <v>139.651448132518</v>
      </c>
      <c r="J892" s="18" t="n">
        <v>3.52492013957356E-010</v>
      </c>
      <c r="K892" s="18" t="n">
        <v>7.90725328607043E-010</v>
      </c>
      <c r="L892" s="16" t="n">
        <v>0.791937547427624</v>
      </c>
      <c r="M892" s="16" t="n">
        <v>0.694718792866941</v>
      </c>
      <c r="N892" s="18" t="n">
        <v>0.00054934104291482</v>
      </c>
      <c r="O892" s="16" t="n">
        <v>0.281980077171304</v>
      </c>
      <c r="P892" s="34" t="b">
        <f aca="false">TRUE()</f>
        <v>1</v>
      </c>
      <c r="Q892" s="18" t="n">
        <v>0.000142804505633453</v>
      </c>
    </row>
    <row r="893" customFormat="false" ht="22.35" hidden="false" customHeight="false" outlineLevel="0" collapsed="false">
      <c r="A893" s="6" t="s">
        <v>2713</v>
      </c>
      <c r="B893" s="7" t="s">
        <v>1547</v>
      </c>
      <c r="C893" s="17" t="n">
        <v>1310</v>
      </c>
      <c r="D893" s="16" t="n">
        <v>0.418365093060421</v>
      </c>
      <c r="E893" s="16" t="n">
        <v>0.0307968220482877</v>
      </c>
      <c r="F893" s="16" t="n">
        <v>0.439938368668193</v>
      </c>
      <c r="G893" s="16" t="n">
        <v>0.0262461469911176</v>
      </c>
      <c r="H893" s="16" t="n">
        <v>6.80251977271082</v>
      </c>
      <c r="I893" s="17" t="n">
        <v>139.758232786265</v>
      </c>
      <c r="J893" s="18" t="n">
        <v>2.76695370572156E-010</v>
      </c>
      <c r="K893" s="18" t="n">
        <v>6.22039971762973E-010</v>
      </c>
      <c r="L893" s="16" t="n">
        <v>0.796523273814402</v>
      </c>
      <c r="M893" s="16" t="n">
        <v>0.696210562414266</v>
      </c>
      <c r="N893" s="18" t="n">
        <v>0.000525946578068137</v>
      </c>
      <c r="O893" s="16" t="n">
        <v>0.283709263560407</v>
      </c>
      <c r="P893" s="34" t="b">
        <f aca="false">TRUE()</f>
        <v>1</v>
      </c>
      <c r="Q893" s="18" t="n">
        <v>0.000153833371757732</v>
      </c>
    </row>
    <row r="894" customFormat="false" ht="22.35" hidden="false" customHeight="false" outlineLevel="0" collapsed="false">
      <c r="A894" s="6" t="s">
        <v>2714</v>
      </c>
      <c r="B894" s="7" t="s">
        <v>1547</v>
      </c>
      <c r="C894" s="17" t="n">
        <v>1311</v>
      </c>
      <c r="D894" s="16" t="n">
        <v>0.417263848615195</v>
      </c>
      <c r="E894" s="16" t="n">
        <v>0.0306900794756981</v>
      </c>
      <c r="F894" s="16" t="n">
        <v>0.438916101672511</v>
      </c>
      <c r="G894" s="16" t="n">
        <v>0.0261980300132003</v>
      </c>
      <c r="H894" s="16" t="n">
        <v>6.84974493232507</v>
      </c>
      <c r="I894" s="17" t="n">
        <v>139.87069171125</v>
      </c>
      <c r="J894" s="18" t="n">
        <v>2.1572232920906E-010</v>
      </c>
      <c r="K894" s="18" t="n">
        <v>4.86812216540292E-010</v>
      </c>
      <c r="L894" s="16" t="n">
        <v>0.801188689267983</v>
      </c>
      <c r="M894" s="16" t="n">
        <v>0.697239368998628</v>
      </c>
      <c r="N894" s="18" t="n">
        <v>0.000503725968641038</v>
      </c>
      <c r="O894" s="16" t="n">
        <v>0.285465998276885</v>
      </c>
      <c r="P894" s="34" t="b">
        <f aca="false">TRUE()</f>
        <v>1</v>
      </c>
      <c r="Q894" s="18" t="n">
        <v>0.000502314763695301</v>
      </c>
    </row>
    <row r="895" customFormat="false" ht="22.35" hidden="false" customHeight="false" outlineLevel="0" collapsed="false">
      <c r="A895" s="6" t="s">
        <v>2715</v>
      </c>
      <c r="B895" s="7" t="s">
        <v>1547</v>
      </c>
      <c r="C895" s="17" t="n">
        <v>1312</v>
      </c>
      <c r="D895" s="16" t="n">
        <v>0.416123722592451</v>
      </c>
      <c r="E895" s="16" t="n">
        <v>0.0305802849970265</v>
      </c>
      <c r="F895" s="16" t="n">
        <v>0.437856474217126</v>
      </c>
      <c r="G895" s="16" t="n">
        <v>0.0261503793295816</v>
      </c>
      <c r="H895" s="16" t="n">
        <v>6.89834549617806</v>
      </c>
      <c r="I895" s="17" t="n">
        <v>139.992276265316</v>
      </c>
      <c r="J895" s="18" t="n">
        <v>1.66797372348601E-010</v>
      </c>
      <c r="K895" s="18" t="n">
        <v>3.77637258727056E-010</v>
      </c>
      <c r="L895" s="16" t="n">
        <v>0.805936482214317</v>
      </c>
      <c r="M895" s="16" t="n">
        <v>0.698525377229081</v>
      </c>
      <c r="N895" s="18" t="n">
        <v>0.0004824875353892</v>
      </c>
      <c r="O895" s="16" t="n">
        <v>0.287271569296873</v>
      </c>
      <c r="P895" s="34" t="b">
        <f aca="false">TRUE()</f>
        <v>1</v>
      </c>
      <c r="Q895" s="18" t="n">
        <v>0.000307974708884139</v>
      </c>
    </row>
    <row r="896" customFormat="false" ht="22.35" hidden="false" customHeight="false" outlineLevel="0" collapsed="false">
      <c r="A896" s="6" t="s">
        <v>2716</v>
      </c>
      <c r="B896" s="7" t="s">
        <v>1547</v>
      </c>
      <c r="C896" s="17" t="n">
        <v>1313</v>
      </c>
      <c r="D896" s="16" t="n">
        <v>0.414945521949951</v>
      </c>
      <c r="E896" s="16" t="n">
        <v>0.0304677367495386</v>
      </c>
      <c r="F896" s="16" t="n">
        <v>0.436760016104894</v>
      </c>
      <c r="G896" s="16" t="n">
        <v>0.0261029964215503</v>
      </c>
      <c r="H896" s="16" t="n">
        <v>6.94820645037731</v>
      </c>
      <c r="I896" s="17" t="n">
        <v>140.12196827886</v>
      </c>
      <c r="J896" s="18" t="n">
        <v>1.27974463517203E-010</v>
      </c>
      <c r="K896" s="18" t="n">
        <v>2.9069185746929E-010</v>
      </c>
      <c r="L896" s="16" t="n">
        <v>0.810760071043684</v>
      </c>
      <c r="M896" s="16" t="n">
        <v>0.699897119341564</v>
      </c>
      <c r="N896" s="18" t="n">
        <v>0.000461137230339464</v>
      </c>
      <c r="O896" s="16" t="n">
        <v>0.289115478124186</v>
      </c>
      <c r="P896" s="34" t="b">
        <f aca="false">TRUE()</f>
        <v>1</v>
      </c>
      <c r="Q896" s="18" t="n">
        <v>0.000362186785562974</v>
      </c>
    </row>
    <row r="897" customFormat="false" ht="22.35" hidden="false" customHeight="false" outlineLevel="0" collapsed="false">
      <c r="A897" s="6" t="s">
        <v>2717</v>
      </c>
      <c r="B897" s="7" t="s">
        <v>1547</v>
      </c>
      <c r="C897" s="17" t="n">
        <v>1314</v>
      </c>
      <c r="D897" s="16" t="n">
        <v>0.413729654148841</v>
      </c>
      <c r="E897" s="16" t="n">
        <v>0.0303525269093058</v>
      </c>
      <c r="F897" s="16" t="n">
        <v>0.435626913944974</v>
      </c>
      <c r="G897" s="16" t="n">
        <v>0.0260556089925545</v>
      </c>
      <c r="H897" s="16" t="n">
        <v>6.99927228696805</v>
      </c>
      <c r="I897" s="17" t="n">
        <v>140.259002733745</v>
      </c>
      <c r="J897" s="18" t="n">
        <v>9.74544336711873E-011</v>
      </c>
      <c r="K897" s="18" t="n">
        <v>2.22217527327158E-010</v>
      </c>
      <c r="L897" s="16" t="n">
        <v>0.81565799713587</v>
      </c>
      <c r="M897" s="16" t="n">
        <v>0.701406035665295</v>
      </c>
      <c r="N897" s="18" t="n">
        <v>0.000440806961968993</v>
      </c>
      <c r="O897" s="16" t="n">
        <v>0.29096950711868</v>
      </c>
      <c r="P897" s="34" t="b">
        <f aca="false">TRUE()</f>
        <v>1</v>
      </c>
      <c r="Q897" s="18" t="n">
        <v>0.000111631287627765</v>
      </c>
    </row>
    <row r="898" customFormat="false" ht="22.35" hidden="false" customHeight="false" outlineLevel="0" collapsed="false">
      <c r="A898" s="6" t="s">
        <v>2718</v>
      </c>
      <c r="B898" s="7" t="s">
        <v>1547</v>
      </c>
      <c r="C898" s="17" t="n">
        <v>1315</v>
      </c>
      <c r="D898" s="16" t="n">
        <v>0.412473557789762</v>
      </c>
      <c r="E898" s="16" t="n">
        <v>0.0302344835880242</v>
      </c>
      <c r="F898" s="16" t="n">
        <v>0.434454694545344</v>
      </c>
      <c r="G898" s="16" t="n">
        <v>0.0260086679077887</v>
      </c>
      <c r="H898" s="16" t="n">
        <v>7.05161456601054</v>
      </c>
      <c r="I898" s="17" t="n">
        <v>140.40515628879</v>
      </c>
      <c r="J898" s="18" t="n">
        <v>7.36229934952522E-011</v>
      </c>
      <c r="K898" s="18" t="n">
        <v>1.68617783115506E-010</v>
      </c>
      <c r="L898" s="16" t="n">
        <v>0.820624016599225</v>
      </c>
      <c r="M898" s="16" t="n">
        <v>0.703257887517147</v>
      </c>
      <c r="N898" s="18" t="n">
        <v>0.000421554600948639</v>
      </c>
      <c r="O898" s="16" t="n">
        <v>0.292843851896942</v>
      </c>
      <c r="P898" s="34" t="b">
        <f aca="false">TRUE()</f>
        <v>1</v>
      </c>
      <c r="Q898" s="18" t="n">
        <v>0.000316995094592255</v>
      </c>
    </row>
    <row r="899" customFormat="false" ht="22.35" hidden="false" customHeight="false" outlineLevel="0" collapsed="false">
      <c r="A899" s="6" t="s">
        <v>2719</v>
      </c>
      <c r="B899" s="7" t="s">
        <v>1547</v>
      </c>
      <c r="C899" s="17" t="n">
        <v>1316</v>
      </c>
      <c r="D899" s="16" t="n">
        <v>0.411179201762125</v>
      </c>
      <c r="E899" s="16" t="n">
        <v>0.0301139538424817</v>
      </c>
      <c r="F899" s="16" t="n">
        <v>0.433245603445898</v>
      </c>
      <c r="G899" s="16" t="n">
        <v>0.0259620693257428</v>
      </c>
      <c r="H899" s="16" t="n">
        <v>7.10528057713498</v>
      </c>
      <c r="I899" s="17" t="n">
        <v>140.559547133607</v>
      </c>
      <c r="J899" s="18" t="n">
        <v>5.51602215258081E-011</v>
      </c>
      <c r="K899" s="18" t="n">
        <v>1.26752447027743E-010</v>
      </c>
      <c r="L899" s="16" t="n">
        <v>0.825669526016073</v>
      </c>
      <c r="M899" s="16" t="n">
        <v>0.704835390946502</v>
      </c>
      <c r="N899" s="18" t="n">
        <v>0.000402690192098552</v>
      </c>
      <c r="O899" s="16" t="n">
        <v>0.29472139298732</v>
      </c>
      <c r="P899" s="34" t="b">
        <f aca="false">TRUE()</f>
        <v>1</v>
      </c>
      <c r="Q899" s="18" t="n">
        <v>0.000484455959952584</v>
      </c>
    </row>
    <row r="900" customFormat="false" ht="22.35" hidden="false" customHeight="false" outlineLevel="0" collapsed="false">
      <c r="A900" s="6" t="s">
        <v>2720</v>
      </c>
      <c r="B900" s="7" t="s">
        <v>1547</v>
      </c>
      <c r="C900" s="17" t="n">
        <v>1317</v>
      </c>
      <c r="D900" s="16" t="n">
        <v>0.409847636292259</v>
      </c>
      <c r="E900" s="16" t="n">
        <v>0.0299914157785149</v>
      </c>
      <c r="F900" s="16" t="n">
        <v>0.432000436005091</v>
      </c>
      <c r="G900" s="16" t="n">
        <v>0.0259157068219557</v>
      </c>
      <c r="H900" s="16" t="n">
        <v>7.16011797255586</v>
      </c>
      <c r="I900" s="17" t="n">
        <v>140.720953297719</v>
      </c>
      <c r="J900" s="18" t="n">
        <v>4.10177603310784E-011</v>
      </c>
      <c r="K900" s="18" t="n">
        <v>9.46212925925378E-011</v>
      </c>
      <c r="L900" s="16" t="n">
        <v>0.830785423803372</v>
      </c>
      <c r="M900" s="16" t="n">
        <v>0.706412894375857</v>
      </c>
      <c r="N900" s="18" t="n">
        <v>0.000384848969503341</v>
      </c>
      <c r="O900" s="16" t="n">
        <v>0.296586365536342</v>
      </c>
      <c r="P900" s="34" t="b">
        <f aca="false">TRUE()</f>
        <v>1</v>
      </c>
      <c r="Q900" s="18" t="n">
        <v>0.000479794527365902</v>
      </c>
    </row>
    <row r="901" customFormat="false" ht="22.35" hidden="false" customHeight="false" outlineLevel="0" collapsed="false">
      <c r="A901" s="6" t="s">
        <v>2721</v>
      </c>
      <c r="B901" s="7" t="s">
        <v>1547</v>
      </c>
      <c r="C901" s="17" t="n">
        <v>1318</v>
      </c>
      <c r="D901" s="16" t="n">
        <v>0.408482070570294</v>
      </c>
      <c r="E901" s="16" t="n">
        <v>0.0298674679230229</v>
      </c>
      <c r="F901" s="16" t="n">
        <v>0.43072157600296</v>
      </c>
      <c r="G901" s="16" t="n">
        <v>0.0258697498466806</v>
      </c>
      <c r="H901" s="16" t="n">
        <v>7.21574925622795</v>
      </c>
      <c r="I901" s="17" t="n">
        <v>140.888584332589</v>
      </c>
      <c r="J901" s="18" t="n">
        <v>3.03326457897789E-011</v>
      </c>
      <c r="K901" s="18" t="n">
        <v>7.03635997918292E-011</v>
      </c>
      <c r="L901" s="16" t="n">
        <v>0.835933345659077</v>
      </c>
      <c r="M901" s="16" t="n">
        <v>0.707836076817558</v>
      </c>
      <c r="N901" s="18" t="n">
        <v>0.000368127387664771</v>
      </c>
      <c r="O901" s="16" t="n">
        <v>0.29842648110481</v>
      </c>
      <c r="P901" s="34" t="b">
        <f aca="false">TRUE()</f>
        <v>1</v>
      </c>
      <c r="Q901" s="18" t="n">
        <v>0.000446095409884045</v>
      </c>
    </row>
    <row r="902" customFormat="false" ht="22.35" hidden="false" customHeight="false" outlineLevel="0" collapsed="false">
      <c r="A902" s="6" t="s">
        <v>2722</v>
      </c>
      <c r="B902" s="7" t="s">
        <v>1547</v>
      </c>
      <c r="C902" s="17" t="n">
        <v>1319</v>
      </c>
      <c r="D902" s="16" t="n">
        <v>0.407083500703414</v>
      </c>
      <c r="E902" s="16" t="n">
        <v>0.029742360461774</v>
      </c>
      <c r="F902" s="16" t="n">
        <v>0.429409896411356</v>
      </c>
      <c r="G902" s="16" t="n">
        <v>0.0258244728296255</v>
      </c>
      <c r="H902" s="16" t="n">
        <v>7.27208623217611</v>
      </c>
      <c r="I902" s="17" t="n">
        <v>141.062743136257</v>
      </c>
      <c r="J902" s="18" t="n">
        <v>2.23164788259749E-011</v>
      </c>
      <c r="K902" s="18" t="n">
        <v>5.19133335918137E-011</v>
      </c>
      <c r="L902" s="16" t="n">
        <v>0.841100201461352</v>
      </c>
      <c r="M902" s="16" t="n">
        <v>0.709122085048011</v>
      </c>
      <c r="N902" s="18" t="n">
        <v>0.000353169904246069</v>
      </c>
      <c r="O902" s="16" t="n">
        <v>0.300245035998746</v>
      </c>
      <c r="P902" s="34" t="b">
        <f aca="false">TRUE()</f>
        <v>1</v>
      </c>
      <c r="Q902" s="18" t="n">
        <v>0.000640890356254901</v>
      </c>
    </row>
    <row r="903" customFormat="false" ht="22.35" hidden="false" customHeight="false" outlineLevel="0" collapsed="false">
      <c r="A903" s="6" t="s">
        <v>2723</v>
      </c>
      <c r="B903" s="7" t="s">
        <v>1547</v>
      </c>
      <c r="C903" s="17" t="n">
        <v>1320</v>
      </c>
      <c r="D903" s="16" t="n">
        <v>0.405652283469775</v>
      </c>
      <c r="E903" s="16" t="n">
        <v>0.0296164485639648</v>
      </c>
      <c r="F903" s="16" t="n">
        <v>0.428065521278748</v>
      </c>
      <c r="G903" s="16" t="n">
        <v>0.0257801434762282</v>
      </c>
      <c r="H903" s="16" t="n">
        <v>7.32897931011399</v>
      </c>
      <c r="I903" s="17" t="n">
        <v>141.243464053715</v>
      </c>
      <c r="J903" s="18" t="n">
        <v>1.63475374230452E-011</v>
      </c>
      <c r="K903" s="18" t="n">
        <v>3.81565131077826E-011</v>
      </c>
      <c r="L903" s="16" t="n">
        <v>0.846267977475719</v>
      </c>
      <c r="M903" s="16" t="n">
        <v>0.710956790123457</v>
      </c>
      <c r="N903" s="18" t="n">
        <v>0.000338629956720478</v>
      </c>
      <c r="O903" s="16" t="n">
        <v>0.30205918978498</v>
      </c>
      <c r="P903" s="34" t="b">
        <f aca="false">TRUE()</f>
        <v>1</v>
      </c>
      <c r="Q903" s="18" t="n">
        <v>0.000485154566406137</v>
      </c>
    </row>
    <row r="904" customFormat="false" ht="22.35" hidden="false" customHeight="false" outlineLevel="0" collapsed="false">
      <c r="A904" s="6" t="s">
        <v>2724</v>
      </c>
      <c r="B904" s="7" t="s">
        <v>1547</v>
      </c>
      <c r="C904" s="17" t="n">
        <v>1321</v>
      </c>
      <c r="D904" s="16" t="n">
        <v>0.404190458877969</v>
      </c>
      <c r="E904" s="16" t="n">
        <v>0.0294899050420968</v>
      </c>
      <c r="F904" s="16" t="n">
        <v>0.426690021299575</v>
      </c>
      <c r="G904" s="16" t="n">
        <v>0.0257371121639343</v>
      </c>
      <c r="H904" s="16" t="n">
        <v>7.38623275101794</v>
      </c>
      <c r="I904" s="17" t="n">
        <v>141.431453503649</v>
      </c>
      <c r="J904" s="18" t="n">
        <v>1.1935236570535E-011</v>
      </c>
      <c r="K904" s="18" t="n">
        <v>2.79521623971333E-011</v>
      </c>
      <c r="L904" s="16" t="n">
        <v>0.851408239729949</v>
      </c>
      <c r="M904" s="16" t="n">
        <v>0.712620027434842</v>
      </c>
      <c r="N904" s="18" t="n">
        <v>0.000323543469962391</v>
      </c>
      <c r="O904" s="16" t="n">
        <v>0.303868629554422</v>
      </c>
      <c r="P904" s="34" t="b">
        <f aca="false">TRUE()</f>
        <v>1</v>
      </c>
      <c r="Q904" s="18" t="n">
        <v>0.00053365754808361</v>
      </c>
    </row>
    <row r="905" customFormat="false" ht="22.35" hidden="false" customHeight="false" outlineLevel="0" collapsed="false">
      <c r="A905" s="6" t="s">
        <v>2725</v>
      </c>
      <c r="B905" s="7" t="s">
        <v>1547</v>
      </c>
      <c r="C905" s="17" t="n">
        <v>1322</v>
      </c>
      <c r="D905" s="16" t="n">
        <v>0.40269762018084</v>
      </c>
      <c r="E905" s="16" t="n">
        <v>0.0293622702479252</v>
      </c>
      <c r="F905" s="16" t="n">
        <v>0.425283399555959</v>
      </c>
      <c r="G905" s="16" t="n">
        <v>0.025695988410908</v>
      </c>
      <c r="H905" s="16" t="n">
        <v>7.44406488838668</v>
      </c>
      <c r="I905" s="17" t="n">
        <v>141.629732334093</v>
      </c>
      <c r="J905" s="18" t="n">
        <v>8.67369241719433E-012</v>
      </c>
      <c r="K905" s="18" t="n">
        <v>2.04173701255567E-011</v>
      </c>
      <c r="L905" s="16" t="n">
        <v>0.856522320565148</v>
      </c>
      <c r="M905" s="16" t="n">
        <v>0.714626200274348</v>
      </c>
      <c r="N905" s="18" t="n">
        <v>0.000308606611745768</v>
      </c>
      <c r="O905" s="16" t="n">
        <v>0.305687823794999</v>
      </c>
      <c r="P905" s="34" t="b">
        <f aca="false">TRUE()</f>
        <v>1</v>
      </c>
      <c r="Q905" s="18" t="n">
        <v>0.000323649072848165</v>
      </c>
    </row>
    <row r="906" customFormat="false" ht="22.35" hidden="false" customHeight="false" outlineLevel="0" collapsed="false">
      <c r="A906" s="6" t="s">
        <v>2726</v>
      </c>
      <c r="B906" s="7" t="s">
        <v>1547</v>
      </c>
      <c r="C906" s="17" t="n">
        <v>1323</v>
      </c>
      <c r="D906" s="16" t="n">
        <v>0.401177442796175</v>
      </c>
      <c r="E906" s="16" t="n">
        <v>0.029233973529494</v>
      </c>
      <c r="F906" s="16" t="n">
        <v>0.423849183323985</v>
      </c>
      <c r="G906" s="16" t="n">
        <v>0.0256568201318907</v>
      </c>
      <c r="H906" s="16" t="n">
        <v>7.50233918248611</v>
      </c>
      <c r="I906" s="17" t="n">
        <v>141.83760728981</v>
      </c>
      <c r="J906" s="18" t="n">
        <v>6.27895006774739E-012</v>
      </c>
      <c r="K906" s="18" t="n">
        <v>1.48392043172846E-011</v>
      </c>
      <c r="L906" s="16" t="n">
        <v>0.861599604865969</v>
      </c>
      <c r="M906" s="16" t="n">
        <v>0.71639231824417</v>
      </c>
      <c r="N906" s="18" t="n">
        <v>0.000295568733914225</v>
      </c>
      <c r="O906" s="16" t="n">
        <v>0.307503332246555</v>
      </c>
      <c r="P906" s="34" t="b">
        <f aca="false">TRUE()</f>
        <v>1</v>
      </c>
      <c r="Q906" s="18" t="n">
        <v>0.000342083549968363</v>
      </c>
    </row>
    <row r="907" customFormat="false" ht="22.35" hidden="false" customHeight="false" outlineLevel="0" collapsed="false">
      <c r="A907" s="6" t="s">
        <v>2727</v>
      </c>
      <c r="B907" s="7" t="s">
        <v>1547</v>
      </c>
      <c r="C907" s="17" t="n">
        <v>1324</v>
      </c>
      <c r="D907" s="16" t="n">
        <v>0.399629872665293</v>
      </c>
      <c r="E907" s="16" t="n">
        <v>0.0291053324867701</v>
      </c>
      <c r="F907" s="16" t="n">
        <v>0.422387162079434</v>
      </c>
      <c r="G907" s="16" t="n">
        <v>0.0256193825991522</v>
      </c>
      <c r="H907" s="16" t="n">
        <v>7.560947124154</v>
      </c>
      <c r="I907" s="17" t="n">
        <v>142.053853930929</v>
      </c>
      <c r="J907" s="18" t="n">
        <v>4.53044041470741E-012</v>
      </c>
      <c r="K907" s="18" t="n">
        <v>1.07559083072287E-011</v>
      </c>
      <c r="L907" s="16" t="n">
        <v>0.866637022848745</v>
      </c>
      <c r="M907" s="16" t="n">
        <v>0.718175582990398</v>
      </c>
      <c r="N907" s="18" t="n">
        <v>0.0002828228338033</v>
      </c>
      <c r="O907" s="16" t="n">
        <v>0.309290027110188</v>
      </c>
      <c r="P907" s="34" t="b">
        <f aca="false">TRUE()</f>
        <v>1</v>
      </c>
      <c r="Q907" s="18" t="n">
        <v>0.000500088487804703</v>
      </c>
    </row>
    <row r="908" customFormat="false" ht="22.35" hidden="false" customHeight="false" outlineLevel="0" collapsed="false">
      <c r="A908" s="6" t="s">
        <v>2728</v>
      </c>
      <c r="B908" s="7" t="s">
        <v>1547</v>
      </c>
      <c r="C908" s="17" t="n">
        <v>1325</v>
      </c>
      <c r="D908" s="16" t="n">
        <v>0.398056653603562</v>
      </c>
      <c r="E908" s="16" t="n">
        <v>0.0289765929488739</v>
      </c>
      <c r="F908" s="16" t="n">
        <v>0.420899058871245</v>
      </c>
      <c r="G908" s="16" t="n">
        <v>0.0255837886388415</v>
      </c>
      <c r="H908" s="16" t="n">
        <v>7.61982469465372</v>
      </c>
      <c r="I908" s="17" t="n">
        <v>142.278360958593</v>
      </c>
      <c r="J908" s="18" t="n">
        <v>3.25919180961773E-012</v>
      </c>
      <c r="K908" s="18" t="n">
        <v>7.7688948936896E-012</v>
      </c>
      <c r="L908" s="16" t="n">
        <v>0.871628064422048</v>
      </c>
      <c r="M908" s="16" t="n">
        <v>0.720387517146776</v>
      </c>
      <c r="N908" s="18" t="n">
        <v>0.000270535841202875</v>
      </c>
      <c r="O908" s="16" t="n">
        <v>0.311041959128979</v>
      </c>
      <c r="P908" s="34" t="b">
        <f aca="false">TRUE()</f>
        <v>1</v>
      </c>
      <c r="Q908" s="18" t="n">
        <v>0.000227315772372158</v>
      </c>
    </row>
    <row r="909" customFormat="false" ht="22.35" hidden="false" customHeight="false" outlineLevel="0" collapsed="false">
      <c r="A909" s="6" t="s">
        <v>2729</v>
      </c>
      <c r="B909" s="7" t="s">
        <v>1547</v>
      </c>
      <c r="C909" s="17" t="n">
        <v>1326</v>
      </c>
      <c r="D909" s="16" t="n">
        <v>0.396463844764937</v>
      </c>
      <c r="E909" s="16" t="n">
        <v>0.0288484824374974</v>
      </c>
      <c r="F909" s="16" t="n">
        <v>0.419390981888527</v>
      </c>
      <c r="G909" s="16" t="n">
        <v>0.0255500211835511</v>
      </c>
      <c r="H909" s="16" t="n">
        <v>7.67882279126369</v>
      </c>
      <c r="I909" s="17" t="n">
        <v>142.509383020981</v>
      </c>
      <c r="J909" s="18" t="n">
        <v>2.33973738187569E-012</v>
      </c>
      <c r="K909" s="18" t="n">
        <v>5.59971749410849E-012</v>
      </c>
      <c r="L909" s="16" t="n">
        <v>0.876569347931773</v>
      </c>
      <c r="M909" s="16" t="n">
        <v>0.721810699588477</v>
      </c>
      <c r="N909" s="18" t="n">
        <v>0.000259224774916125</v>
      </c>
      <c r="O909" s="16" t="n">
        <v>0.312736149102024</v>
      </c>
      <c r="P909" s="34" t="b">
        <f aca="false">TRUE()</f>
        <v>1</v>
      </c>
      <c r="Q909" s="18" t="n">
        <v>0.00066209221149075</v>
      </c>
    </row>
    <row r="910" customFormat="false" ht="22.35" hidden="false" customHeight="false" outlineLevel="0" collapsed="false">
      <c r="A910" s="6" t="s">
        <v>2730</v>
      </c>
      <c r="B910" s="7" t="s">
        <v>1547</v>
      </c>
      <c r="C910" s="17" t="n">
        <v>1327</v>
      </c>
      <c r="D910" s="16" t="n">
        <v>0.394851680174709</v>
      </c>
      <c r="E910" s="16" t="n">
        <v>0.0287208819267504</v>
      </c>
      <c r="F910" s="16" t="n">
        <v>0.417863042500059</v>
      </c>
      <c r="G910" s="16" t="n">
        <v>0.0255180950886269</v>
      </c>
      <c r="H910" s="16" t="n">
        <v>7.73792291480837</v>
      </c>
      <c r="I910" s="17" t="n">
        <v>142.747399367509</v>
      </c>
      <c r="J910" s="18" t="n">
        <v>1.67628804812405E-012</v>
      </c>
      <c r="K910" s="18" t="n">
        <v>4.02347912071418E-012</v>
      </c>
      <c r="L910" s="16" t="n">
        <v>0.881455197651626</v>
      </c>
      <c r="M910" s="16" t="n">
        <v>0.723456790123457</v>
      </c>
      <c r="N910" s="18" t="n">
        <v>0.000247959759481818</v>
      </c>
      <c r="O910" s="16" t="n">
        <v>0.314372545034033</v>
      </c>
      <c r="P910" s="34" t="b">
        <f aca="false">TRUE()</f>
        <v>1</v>
      </c>
      <c r="Q910" s="18" t="n">
        <v>0.000376006638959826</v>
      </c>
    </row>
    <row r="911" customFormat="false" ht="22.35" hidden="false" customHeight="false" outlineLevel="0" collapsed="false">
      <c r="A911" s="6" t="s">
        <v>2731</v>
      </c>
      <c r="B911" s="7" t="s">
        <v>1547</v>
      </c>
      <c r="C911" s="17" t="n">
        <v>1328</v>
      </c>
      <c r="D911" s="16" t="n">
        <v>0.393222524964789</v>
      </c>
      <c r="E911" s="16" t="n">
        <v>0.0285939892604577</v>
      </c>
      <c r="F911" s="16" t="n">
        <v>0.416317094847952</v>
      </c>
      <c r="G911" s="16" t="n">
        <v>0.0254883177137347</v>
      </c>
      <c r="H911" s="16" t="n">
        <v>7.79688906332177</v>
      </c>
      <c r="I911" s="17" t="n">
        <v>142.992937802132</v>
      </c>
      <c r="J911" s="18" t="n">
        <v>1.20009462369251E-012</v>
      </c>
      <c r="K911" s="18" t="n">
        <v>2.88885886793732E-012</v>
      </c>
      <c r="L911" s="16" t="n">
        <v>0.886254907305589</v>
      </c>
      <c r="M911" s="16" t="n">
        <v>0.724862825788752</v>
      </c>
      <c r="N911" s="18" t="n">
        <v>0.000237458425918696</v>
      </c>
      <c r="O911" s="16" t="n">
        <v>0.315956749733615</v>
      </c>
      <c r="P911" s="34" t="b">
        <f aca="false">TRUE()</f>
        <v>1</v>
      </c>
      <c r="Q911" s="18" t="n">
        <v>0.000627212954583222</v>
      </c>
    </row>
    <row r="912" customFormat="false" ht="22.35" hidden="false" customHeight="false" outlineLevel="0" collapsed="false">
      <c r="A912" s="6" t="s">
        <v>2732</v>
      </c>
      <c r="B912" s="7" t="s">
        <v>1547</v>
      </c>
      <c r="C912" s="17" t="n">
        <v>1329</v>
      </c>
      <c r="D912" s="16" t="n">
        <v>0.391578755373167</v>
      </c>
      <c r="E912" s="16" t="n">
        <v>0.0284680128621863</v>
      </c>
      <c r="F912" s="16" t="n">
        <v>0.414755730469138</v>
      </c>
      <c r="G912" s="16" t="n">
        <v>0.0254608841664676</v>
      </c>
      <c r="H912" s="16" t="n">
        <v>7.85572799449093</v>
      </c>
      <c r="I912" s="17" t="n">
        <v>143.246171736485</v>
      </c>
      <c r="J912" s="18" t="n">
        <v>8.58523631988231E-013</v>
      </c>
      <c r="K912" s="18" t="n">
        <v>2.08111744903689E-012</v>
      </c>
      <c r="L912" s="16" t="n">
        <v>0.890968354955258</v>
      </c>
      <c r="M912" s="16" t="n">
        <v>0.726148834019204</v>
      </c>
      <c r="N912" s="18" t="n">
        <v>0.000227243232119293</v>
      </c>
      <c r="O912" s="16" t="n">
        <v>0.317485910714376</v>
      </c>
      <c r="P912" s="34" t="b">
        <f aca="false">TRUE()</f>
        <v>1</v>
      </c>
      <c r="Q912" s="18" t="n">
        <v>0.000581075613567365</v>
      </c>
    </row>
    <row r="913" customFormat="false" ht="22.35" hidden="false" customHeight="false" outlineLevel="0" collapsed="false">
      <c r="A913" s="6" t="s">
        <v>2733</v>
      </c>
      <c r="B913" s="7" t="s">
        <v>1547</v>
      </c>
      <c r="C913" s="17" t="n">
        <v>1330</v>
      </c>
      <c r="D913" s="16" t="n">
        <v>0.389924473116526</v>
      </c>
      <c r="E913" s="16" t="n">
        <v>0.0283431443213727</v>
      </c>
      <c r="F913" s="16" t="n">
        <v>0.413182583024062</v>
      </c>
      <c r="G913" s="16" t="n">
        <v>0.0254361067022166</v>
      </c>
      <c r="H913" s="16" t="n">
        <v>7.91421128153688</v>
      </c>
      <c r="I913" s="17" t="n">
        <v>143.507670129339</v>
      </c>
      <c r="J913" s="18" t="n">
        <v>6.14481911422483E-013</v>
      </c>
      <c r="K913" s="18" t="n">
        <v>1.49565978440077E-012</v>
      </c>
      <c r="L913" s="16" t="n">
        <v>0.895565794525864</v>
      </c>
      <c r="M913" s="16" t="n">
        <v>0.727674897119342</v>
      </c>
      <c r="N913" s="18" t="n">
        <v>0.000217301943284253</v>
      </c>
      <c r="O913" s="16" t="n">
        <v>0.318967323871306</v>
      </c>
      <c r="P913" s="34" t="b">
        <f aca="false">TRUE()</f>
        <v>1</v>
      </c>
      <c r="Q913" s="18" t="n">
        <v>0.000764448438910561</v>
      </c>
    </row>
    <row r="914" customFormat="false" ht="22.35" hidden="false" customHeight="false" outlineLevel="0" collapsed="false">
      <c r="A914" s="6" t="s">
        <v>2734</v>
      </c>
      <c r="B914" s="7" t="s">
        <v>1547</v>
      </c>
      <c r="C914" s="17" t="n">
        <v>1331</v>
      </c>
      <c r="D914" s="16" t="n">
        <v>0.388262402005691</v>
      </c>
      <c r="E914" s="16" t="n">
        <v>0.028219612832915</v>
      </c>
      <c r="F914" s="16" t="n">
        <v>0.411600183817603</v>
      </c>
      <c r="G914" s="16" t="n">
        <v>0.0254140267324029</v>
      </c>
      <c r="H914" s="16" t="n">
        <v>7.97220193899537</v>
      </c>
      <c r="I914" s="17" t="n">
        <v>143.777085629378</v>
      </c>
      <c r="J914" s="18" t="n">
        <v>4.40384428215363E-013</v>
      </c>
      <c r="K914" s="18" t="n">
        <v>1.08077786936355E-012</v>
      </c>
      <c r="L914" s="16" t="n">
        <v>0.900035216630403</v>
      </c>
      <c r="M914" s="16" t="n">
        <v>0.729509602194787</v>
      </c>
      <c r="N914" s="18" t="n">
        <v>0.000208800445252313</v>
      </c>
      <c r="O914" s="16" t="n">
        <v>0.320394562950791</v>
      </c>
      <c r="P914" s="34" t="b">
        <f aca="false">TRUE()</f>
        <v>1</v>
      </c>
      <c r="Q914" s="18" t="n">
        <v>0.000559572297257504</v>
      </c>
    </row>
    <row r="915" customFormat="false" ht="22.35" hidden="false" customHeight="false" outlineLevel="0" collapsed="false">
      <c r="A915" s="6" t="s">
        <v>2735</v>
      </c>
      <c r="B915" s="7" t="s">
        <v>1547</v>
      </c>
      <c r="C915" s="17" t="n">
        <v>1332</v>
      </c>
      <c r="D915" s="16" t="n">
        <v>0.386595634478657</v>
      </c>
      <c r="E915" s="16" t="n">
        <v>0.028097681535909</v>
      </c>
      <c r="F915" s="16" t="n">
        <v>0.410011606379247</v>
      </c>
      <c r="G915" s="16" t="n">
        <v>0.0253947454363238</v>
      </c>
      <c r="H915" s="16" t="n">
        <v>8.02960789350752</v>
      </c>
      <c r="I915" s="17" t="n">
        <v>144.054136959951</v>
      </c>
      <c r="J915" s="18" t="n">
        <v>3.16198846274618E-013</v>
      </c>
      <c r="K915" s="18" t="n">
        <v>7.79231123538993E-013</v>
      </c>
      <c r="L915" s="16" t="n">
        <v>0.904369344371065</v>
      </c>
      <c r="M915" s="16" t="n">
        <v>0.730692729766804</v>
      </c>
      <c r="N915" s="18" t="n">
        <v>0.00020038455803513</v>
      </c>
      <c r="O915" s="16" t="n">
        <v>0.321764954523771</v>
      </c>
      <c r="P915" s="34" t="b">
        <f aca="false">TRUE()</f>
        <v>1</v>
      </c>
      <c r="Q915" s="18" t="n">
        <v>0.00067571641771509</v>
      </c>
    </row>
    <row r="916" customFormat="false" ht="22.35" hidden="false" customHeight="false" outlineLevel="0" collapsed="false">
      <c r="A916" s="6" t="s">
        <v>2736</v>
      </c>
      <c r="B916" s="7" t="s">
        <v>1547</v>
      </c>
      <c r="C916" s="17" t="n">
        <v>1333</v>
      </c>
      <c r="D916" s="16" t="n">
        <v>0.38492616559996</v>
      </c>
      <c r="E916" s="16" t="n">
        <v>0.0279774515714714</v>
      </c>
      <c r="F916" s="16" t="n">
        <v>0.4084185849358</v>
      </c>
      <c r="G916" s="16" t="n">
        <v>0.0253779338852296</v>
      </c>
      <c r="H916" s="16" t="n">
        <v>8.08631021606941</v>
      </c>
      <c r="I916" s="17" t="n">
        <v>144.337643976691</v>
      </c>
      <c r="J916" s="18" t="n">
        <v>2.27622191035585E-013</v>
      </c>
      <c r="K916" s="18" t="n">
        <v>5.63286877040952E-013</v>
      </c>
      <c r="L916" s="16" t="n">
        <v>0.908564930463712</v>
      </c>
      <c r="M916" s="16" t="n">
        <v>0.73269890260631</v>
      </c>
      <c r="N916" s="18" t="n">
        <v>0.000192880883774704</v>
      </c>
      <c r="O916" s="16" t="n">
        <v>0.323069135609682</v>
      </c>
      <c r="P916" s="34" t="b">
        <f aca="false">TRUE()</f>
        <v>1</v>
      </c>
      <c r="Q916" s="18" t="n">
        <v>0.000334982927292476</v>
      </c>
    </row>
    <row r="917" customFormat="false" ht="22.35" hidden="false" customHeight="false" outlineLevel="0" collapsed="false">
      <c r="A917" s="6" t="s">
        <v>2737</v>
      </c>
      <c r="B917" s="7" t="s">
        <v>1547</v>
      </c>
      <c r="C917" s="17" t="n">
        <v>1334</v>
      </c>
      <c r="D917" s="16" t="n">
        <v>0.383256362235029</v>
      </c>
      <c r="E917" s="16" t="n">
        <v>0.0278592788317948</v>
      </c>
      <c r="F917" s="16" t="n">
        <v>0.406822863646116</v>
      </c>
      <c r="G917" s="16" t="n">
        <v>0.0253635937824497</v>
      </c>
      <c r="H917" s="16" t="n">
        <v>8.14198437660059</v>
      </c>
      <c r="I917" s="17" t="n">
        <v>144.626686561745</v>
      </c>
      <c r="J917" s="18" t="n">
        <v>1.6459694633342E-013</v>
      </c>
      <c r="K917" s="18" t="n">
        <v>4.09273413591188E-013</v>
      </c>
      <c r="L917" s="16" t="n">
        <v>0.912593761430985</v>
      </c>
      <c r="M917" s="16" t="n">
        <v>0.734362139917696</v>
      </c>
      <c r="N917" s="18" t="n">
        <v>0.000185949483460092</v>
      </c>
      <c r="O917" s="16" t="n">
        <v>0.324306877861717</v>
      </c>
      <c r="P917" s="34" t="b">
        <f aca="false">TRUE()</f>
        <v>1</v>
      </c>
      <c r="Q917" s="18" t="n">
        <v>0.000646050451492088</v>
      </c>
    </row>
    <row r="918" customFormat="false" ht="22.35" hidden="false" customHeight="false" outlineLevel="0" collapsed="false">
      <c r="A918" s="6" t="s">
        <v>2738</v>
      </c>
      <c r="B918" s="7" t="s">
        <v>1547</v>
      </c>
      <c r="C918" s="17" t="n">
        <v>1335</v>
      </c>
      <c r="D918" s="16" t="n">
        <v>0.381590700806279</v>
      </c>
      <c r="E918" s="16" t="n">
        <v>0.0277434457635179</v>
      </c>
      <c r="F918" s="16" t="n">
        <v>0.40522905597827</v>
      </c>
      <c r="G918" s="16" t="n">
        <v>0.025351790353788</v>
      </c>
      <c r="H918" s="16" t="n">
        <v>8.19657823407994</v>
      </c>
      <c r="I918" s="17" t="n">
        <v>144.920705951434</v>
      </c>
      <c r="J918" s="18" t="n">
        <v>1.19602785915996E-013</v>
      </c>
      <c r="K918" s="18" t="n">
        <v>2.99367648704092E-013</v>
      </c>
      <c r="L918" s="16" t="n">
        <v>0.916455620119591</v>
      </c>
      <c r="M918" s="16" t="n">
        <v>0.736076817558299</v>
      </c>
      <c r="N918" s="18" t="n">
        <v>0.000179533649658607</v>
      </c>
      <c r="O918" s="16" t="n">
        <v>0.325482212779991</v>
      </c>
      <c r="P918" s="34" t="b">
        <f aca="false">TRUE()</f>
        <v>1</v>
      </c>
      <c r="Q918" s="18" t="n">
        <v>0.000235969256144683</v>
      </c>
    </row>
    <row r="919" customFormat="false" ht="22.35" hidden="false" customHeight="false" outlineLevel="0" collapsed="false">
      <c r="A919" s="6" t="s">
        <v>2739</v>
      </c>
      <c r="B919" s="7" t="s">
        <v>1547</v>
      </c>
      <c r="C919" s="17" t="n">
        <v>1336</v>
      </c>
      <c r="D919" s="16" t="n">
        <v>0.379934669196025</v>
      </c>
      <c r="E919" s="16" t="n">
        <v>0.0276302500971967</v>
      </c>
      <c r="F919" s="16" t="n">
        <v>0.403641849601506</v>
      </c>
      <c r="G919" s="16" t="n">
        <v>0.0253427949369459</v>
      </c>
      <c r="H919" s="16" t="n">
        <v>8.24969782137205</v>
      </c>
      <c r="I919" s="17" t="n">
        <v>145.219718629161</v>
      </c>
      <c r="J919" s="18" t="n">
        <v>8.75328653624545E-014</v>
      </c>
      <c r="K919" s="18" t="n">
        <v>2.21771301131982E-013</v>
      </c>
      <c r="L919" s="16" t="n">
        <v>0.920107811887499</v>
      </c>
      <c r="M919" s="16" t="n">
        <v>0.737551440329218</v>
      </c>
      <c r="N919" s="18" t="n">
        <v>0.00017392287393992</v>
      </c>
      <c r="O919" s="16" t="n">
        <v>0.326605958428537</v>
      </c>
      <c r="P919" s="34" t="b">
        <f aca="false">TRUE()</f>
        <v>1</v>
      </c>
      <c r="Q919" s="18" t="n">
        <v>0.000417932015550008</v>
      </c>
    </row>
    <row r="920" customFormat="false" ht="22.35" hidden="false" customHeight="false" outlineLevel="0" collapsed="false">
      <c r="A920" s="6" t="s">
        <v>2740</v>
      </c>
      <c r="B920" s="7" t="s">
        <v>1547</v>
      </c>
      <c r="C920" s="17" t="n">
        <v>1337</v>
      </c>
      <c r="D920" s="16" t="n">
        <v>0.378285793872616</v>
      </c>
      <c r="E920" s="16" t="n">
        <v>0.0275193925775625</v>
      </c>
      <c r="F920" s="16" t="n">
        <v>0.40205852539392</v>
      </c>
      <c r="G920" s="16" t="n">
        <v>0.0253364324579286</v>
      </c>
      <c r="H920" s="16" t="n">
        <v>8.30131086707331</v>
      </c>
      <c r="I920" s="17" t="n">
        <v>145.524055844619</v>
      </c>
      <c r="J920" s="18" t="n">
        <v>6.45382684686285E-014</v>
      </c>
      <c r="K920" s="18" t="n">
        <v>1.64922299350251E-013</v>
      </c>
      <c r="L920" s="16" t="n">
        <v>0.923545960535369</v>
      </c>
      <c r="M920" s="16" t="n">
        <v>0.739248971193416</v>
      </c>
      <c r="N920" s="18" t="n">
        <v>0.000171078004048155</v>
      </c>
      <c r="O920" s="16" t="n">
        <v>0.327680097196184</v>
      </c>
      <c r="P920" s="34" t="b">
        <f aca="false">TRUE()</f>
        <v>1</v>
      </c>
      <c r="Q920" s="18" t="n">
        <v>0.000469737844207904</v>
      </c>
    </row>
    <row r="921" customFormat="false" ht="22.35" hidden="false" customHeight="false" outlineLevel="0" collapsed="false">
      <c r="A921" s="6" t="s">
        <v>2741</v>
      </c>
      <c r="B921" s="7" t="s">
        <v>1547</v>
      </c>
      <c r="C921" s="17" t="n">
        <v>1338</v>
      </c>
      <c r="D921" s="16" t="n">
        <v>0.376648983640431</v>
      </c>
      <c r="E921" s="16" t="n">
        <v>0.0274111926930592</v>
      </c>
      <c r="F921" s="16" t="n">
        <v>0.400483111206665</v>
      </c>
      <c r="G921" s="16" t="n">
        <v>0.0253330030967888</v>
      </c>
      <c r="H921" s="16" t="n">
        <v>8.3509810645134</v>
      </c>
      <c r="I921" s="17" t="n">
        <v>145.833758777603</v>
      </c>
      <c r="J921" s="18" t="n">
        <v>4.80611928566175E-014</v>
      </c>
      <c r="K921" s="18" t="n">
        <v>1.24192995239703E-013</v>
      </c>
      <c r="L921" s="16" t="n">
        <v>0.926723147388681</v>
      </c>
      <c r="M921" s="16" t="n">
        <v>0.740689300411523</v>
      </c>
      <c r="N921" s="18" t="n">
        <v>0.00016781269820134</v>
      </c>
      <c r="O921" s="16" t="n">
        <v>0.328715515669577</v>
      </c>
      <c r="P921" s="34" t="b">
        <f aca="false">TRUE()</f>
        <v>1</v>
      </c>
      <c r="Q921" s="18" t="n">
        <v>0.00010837171793185</v>
      </c>
    </row>
    <row r="922" customFormat="false" ht="22.35" hidden="false" customHeight="false" outlineLevel="0" collapsed="false">
      <c r="A922" s="6" t="s">
        <v>2742</v>
      </c>
      <c r="B922" s="7" t="s">
        <v>1547</v>
      </c>
      <c r="C922" s="17" t="n">
        <v>1339</v>
      </c>
      <c r="D922" s="16" t="n">
        <v>0.375024912663485</v>
      </c>
      <c r="E922" s="16" t="n">
        <v>0.0273056138000358</v>
      </c>
      <c r="F922" s="16" t="n">
        <v>0.398916645641414</v>
      </c>
      <c r="G922" s="16" t="n">
        <v>0.0253330755666689</v>
      </c>
      <c r="H922" s="16" t="n">
        <v>8.39878306287094</v>
      </c>
      <c r="I922" s="17" t="n">
        <v>146.15080112303</v>
      </c>
      <c r="J922" s="18" t="n">
        <v>3.61346534397288E-014</v>
      </c>
      <c r="K922" s="18" t="n">
        <v>9.39003204601593E-014</v>
      </c>
      <c r="L922" s="16" t="n">
        <v>0.929635030173379</v>
      </c>
      <c r="M922" s="16" t="n">
        <v>0.741872427983539</v>
      </c>
      <c r="N922" s="18" t="n">
        <v>0.000164621604348766</v>
      </c>
      <c r="O922" s="16" t="n">
        <v>0.329738186024216</v>
      </c>
      <c r="P922" s="34" t="b">
        <f aca="false">TRUE()</f>
        <v>1</v>
      </c>
      <c r="Q922" s="18" t="n">
        <v>0.000761413539584269</v>
      </c>
    </row>
    <row r="923" customFormat="false" ht="22.35" hidden="false" customHeight="false" outlineLevel="0" collapsed="false">
      <c r="A923" s="6" t="s">
        <v>2743</v>
      </c>
      <c r="B923" s="7" t="s">
        <v>1547</v>
      </c>
      <c r="C923" s="17" t="n">
        <v>1340</v>
      </c>
      <c r="D923" s="16" t="n">
        <v>0.373416216744025</v>
      </c>
      <c r="E923" s="16" t="n">
        <v>0.0272026999279225</v>
      </c>
      <c r="F923" s="16" t="n">
        <v>0.397360878887727</v>
      </c>
      <c r="G923" s="16" t="n">
        <v>0.0253366874452499</v>
      </c>
      <c r="H923" s="16" t="n">
        <v>8.44435685090363</v>
      </c>
      <c r="I923" s="17" t="n">
        <v>146.475231706552</v>
      </c>
      <c r="J923" s="18" t="n">
        <v>2.74876675681844E-014</v>
      </c>
      <c r="K923" s="18" t="n">
        <v>7.16994471451699E-014</v>
      </c>
      <c r="L923" s="16" t="n">
        <v>0.932243913612764</v>
      </c>
      <c r="M923" s="16" t="n">
        <v>0.742935528120713</v>
      </c>
      <c r="N923" s="18" t="n">
        <v>0.000161920593982801</v>
      </c>
      <c r="O923" s="16" t="n">
        <v>0.330755727811355</v>
      </c>
      <c r="P923" s="34" t="b">
        <f aca="false">TRUE()</f>
        <v>1</v>
      </c>
      <c r="Q923" s="16" t="n">
        <v>0.00104050851809594</v>
      </c>
    </row>
    <row r="924" customFormat="false" ht="22.35" hidden="false" customHeight="false" outlineLevel="0" collapsed="false">
      <c r="A924" s="6" t="s">
        <v>2744</v>
      </c>
      <c r="B924" s="7" t="s">
        <v>1547</v>
      </c>
      <c r="C924" s="17" t="n">
        <v>1341</v>
      </c>
      <c r="D924" s="16" t="n">
        <v>0.371822206749336</v>
      </c>
      <c r="E924" s="16" t="n">
        <v>0.0271023482112631</v>
      </c>
      <c r="F924" s="16" t="n">
        <v>0.395814245062296</v>
      </c>
      <c r="G924" s="16" t="n">
        <v>0.025344159266158</v>
      </c>
      <c r="H924" s="16" t="n">
        <v>8.48736700268169</v>
      </c>
      <c r="I924" s="17" t="n">
        <v>146.808485212044</v>
      </c>
      <c r="J924" s="18" t="n">
        <v>2.11979102980261E-014</v>
      </c>
      <c r="K924" s="18" t="n">
        <v>5.54674197583912E-014</v>
      </c>
      <c r="L924" s="16" t="n">
        <v>0.934505010307365</v>
      </c>
      <c r="M924" s="16" t="n">
        <v>0.743638545953361</v>
      </c>
      <c r="N924" s="18" t="n">
        <v>0.000159799053365787</v>
      </c>
      <c r="O924" s="16" t="n">
        <v>0.331787290072405</v>
      </c>
      <c r="P924" s="34" t="b">
        <f aca="false">TRUE()</f>
        <v>1</v>
      </c>
      <c r="Q924" s="16" t="n">
        <v>0.00101711621026745</v>
      </c>
    </row>
    <row r="925" customFormat="false" ht="22.35" hidden="false" customHeight="false" outlineLevel="0" collapsed="false">
      <c r="A925" s="6" t="s">
        <v>2745</v>
      </c>
      <c r="B925" s="7" t="s">
        <v>1547</v>
      </c>
      <c r="C925" s="17" t="n">
        <v>1342</v>
      </c>
      <c r="D925" s="16" t="n">
        <v>0.370244360650636</v>
      </c>
      <c r="E925" s="16" t="n">
        <v>0.027004491158708</v>
      </c>
      <c r="F925" s="16" t="n">
        <v>0.394277840263562</v>
      </c>
      <c r="G925" s="16" t="n">
        <v>0.025355628403778</v>
      </c>
      <c r="H925" s="16" t="n">
        <v>8.52765072220349</v>
      </c>
      <c r="I925" s="17" t="n">
        <v>147.151323105424</v>
      </c>
      <c r="J925" s="18" t="n">
        <v>1.6589304368358E-014</v>
      </c>
      <c r="K925" s="18" t="n">
        <v>4.36560641272578E-014</v>
      </c>
      <c r="L925" s="16" t="n">
        <v>0.936398187305911</v>
      </c>
      <c r="M925" s="16" t="n">
        <v>0.744701646090535</v>
      </c>
      <c r="N925" s="18" t="n">
        <v>0.000158535045037234</v>
      </c>
      <c r="O925" s="16" t="n">
        <v>0.332848648389688</v>
      </c>
      <c r="P925" s="34" t="b">
        <f aca="false">TRUE()</f>
        <v>1</v>
      </c>
      <c r="Q925" s="18" t="n">
        <v>0.000363761030235505</v>
      </c>
    </row>
    <row r="926" customFormat="false" ht="22.35" hidden="false" customHeight="false" outlineLevel="0" collapsed="false">
      <c r="A926" s="6" t="s">
        <v>2746</v>
      </c>
      <c r="B926" s="7" t="s">
        <v>1547</v>
      </c>
      <c r="C926" s="17" t="n">
        <v>1343</v>
      </c>
      <c r="D926" s="16" t="n">
        <v>0.368685363525762</v>
      </c>
      <c r="E926" s="16" t="n">
        <v>0.026909106823883</v>
      </c>
      <c r="F926" s="16" t="n">
        <v>0.392753052365454</v>
      </c>
      <c r="G926" s="16" t="n">
        <v>0.0253702527189578</v>
      </c>
      <c r="H926" s="16" t="n">
        <v>8.56475684325272</v>
      </c>
      <c r="I926" s="17" t="n">
        <v>147.501089910661</v>
      </c>
      <c r="J926" s="18" t="n">
        <v>1.32118600303514E-014</v>
      </c>
      <c r="K926" s="18" t="n">
        <v>3.49453276774749E-014</v>
      </c>
      <c r="L926" s="16" t="n">
        <v>0.937897198161781</v>
      </c>
      <c r="M926" s="16" t="n">
        <v>0.745696159122085</v>
      </c>
      <c r="N926" s="18" t="n">
        <v>0.000157777843278834</v>
      </c>
      <c r="O926" s="16" t="n">
        <v>0.333914678089352</v>
      </c>
      <c r="P926" s="34" t="b">
        <f aca="false">TRUE()</f>
        <v>1</v>
      </c>
      <c r="Q926" s="18" t="n">
        <v>0.000335638228633018</v>
      </c>
    </row>
    <row r="927" customFormat="false" ht="22.35" hidden="false" customHeight="false" outlineLevel="0" collapsed="false">
      <c r="A927" s="6" t="s">
        <v>2747</v>
      </c>
      <c r="B927" s="7" t="s">
        <v>1547</v>
      </c>
      <c r="C927" s="17" t="n">
        <v>1344</v>
      </c>
      <c r="D927" s="16" t="n">
        <v>0.367146340460629</v>
      </c>
      <c r="E927" s="16" t="n">
        <v>0.0268161657050929</v>
      </c>
      <c r="F927" s="16" t="n">
        <v>0.391240545170513</v>
      </c>
      <c r="G927" s="16" t="n">
        <v>0.0253878624474394</v>
      </c>
      <c r="H927" s="16" t="n">
        <v>8.59849790856805</v>
      </c>
      <c r="I927" s="17" t="n">
        <v>147.857342420271</v>
      </c>
      <c r="J927" s="18" t="n">
        <v>1.0720853343089E-014</v>
      </c>
      <c r="K927" s="18" t="n">
        <v>2.8465477526436E-014</v>
      </c>
      <c r="L927" s="16" t="n">
        <v>0.938988582383359</v>
      </c>
      <c r="M927" s="16" t="n">
        <v>0.74627914951989</v>
      </c>
      <c r="N927" s="18" t="n">
        <v>0.000157777843278834</v>
      </c>
      <c r="O927" s="16" t="n">
        <v>0.334983478108047</v>
      </c>
      <c r="P927" s="34" t="b">
        <f aca="false">TRUE()</f>
        <v>1</v>
      </c>
      <c r="Q927" s="18" t="n">
        <v>0.000876162315183215</v>
      </c>
    </row>
    <row r="928" customFormat="false" ht="22.35" hidden="false" customHeight="false" outlineLevel="0" collapsed="false">
      <c r="A928" s="6" t="s">
        <v>2748</v>
      </c>
      <c r="B928" s="7" t="s">
        <v>1547</v>
      </c>
      <c r="C928" s="17" t="n">
        <v>1345</v>
      </c>
      <c r="D928" s="16" t="n">
        <v>0.365624671832254</v>
      </c>
      <c r="E928" s="16" t="n">
        <v>0.0267254035251451</v>
      </c>
      <c r="F928" s="16" t="n">
        <v>0.389738158256339</v>
      </c>
      <c r="G928" s="16" t="n">
        <v>0.0254085180240204</v>
      </c>
      <c r="H928" s="16" t="n">
        <v>8.62906825933503</v>
      </c>
      <c r="I928" s="17" t="n">
        <v>148.221171487733</v>
      </c>
      <c r="J928" s="18" t="n">
        <v>8.85451919956259E-015</v>
      </c>
      <c r="K928" s="18" t="n">
        <v>2.36462385316504E-014</v>
      </c>
      <c r="L928" s="16" t="n">
        <v>0.939689575352359</v>
      </c>
      <c r="M928" s="16" t="n">
        <v>0.747033607681756</v>
      </c>
      <c r="N928" s="18" t="n">
        <v>0.000158364061115621</v>
      </c>
      <c r="O928" s="16" t="n">
        <v>0.336072563038202</v>
      </c>
      <c r="P928" s="34" t="b">
        <f aca="false">TRUE()</f>
        <v>1</v>
      </c>
      <c r="Q928" s="18" t="n">
        <v>0.000999251498279005</v>
      </c>
    </row>
    <row r="929" customFormat="false" ht="22.35" hidden="false" customHeight="false" outlineLevel="0" collapsed="false">
      <c r="A929" s="6" t="s">
        <v>2749</v>
      </c>
      <c r="B929" s="7" t="s">
        <v>1547</v>
      </c>
      <c r="C929" s="17" t="n">
        <v>1346</v>
      </c>
      <c r="D929" s="16" t="n">
        <v>0.364119714454781</v>
      </c>
      <c r="E929" s="16" t="n">
        <v>0.0266366941422873</v>
      </c>
      <c r="F929" s="16" t="n">
        <v>0.388245642371648</v>
      </c>
      <c r="G929" s="16" t="n">
        <v>0.0254319330235233</v>
      </c>
      <c r="H929" s="16" t="n">
        <v>8.65662374148586</v>
      </c>
      <c r="I929" s="17" t="n">
        <v>148.592063220191</v>
      </c>
      <c r="J929" s="18" t="n">
        <v>7.4375265789609E-015</v>
      </c>
      <c r="K929" s="18" t="n">
        <v>1.99648999370555E-014</v>
      </c>
      <c r="L929" s="16" t="n">
        <v>0.940024768310976</v>
      </c>
      <c r="M929" s="16" t="n">
        <v>0.747427983539095</v>
      </c>
      <c r="N929" s="18" t="n">
        <v>0.000159421422014928</v>
      </c>
      <c r="O929" s="16" t="n">
        <v>0.33717612724211</v>
      </c>
      <c r="P929" s="34" t="b">
        <f aca="false">TRUE()</f>
        <v>1</v>
      </c>
      <c r="Q929" s="18" t="n">
        <v>0.000997755105854185</v>
      </c>
    </row>
    <row r="930" customFormat="false" ht="22.35" hidden="false" customHeight="false" outlineLevel="0" collapsed="false">
      <c r="A930" s="6" t="s">
        <v>2750</v>
      </c>
      <c r="B930" s="7" t="s">
        <v>1547</v>
      </c>
      <c r="C930" s="17" t="n">
        <v>1347</v>
      </c>
      <c r="D930" s="16" t="n">
        <v>0.362627543061574</v>
      </c>
      <c r="E930" s="16" t="n">
        <v>0.0265495982917998</v>
      </c>
      <c r="F930" s="16" t="n">
        <v>0.386758998960868</v>
      </c>
      <c r="G930" s="16" t="n">
        <v>0.0254578902458883</v>
      </c>
      <c r="H930" s="16" t="n">
        <v>8.68123894770547</v>
      </c>
      <c r="I930" s="17" t="n">
        <v>148.970775070612</v>
      </c>
      <c r="J930" s="18" t="n">
        <v>6.35123422023397E-015</v>
      </c>
      <c r="K930" s="18" t="n">
        <v>1.70931400868813E-014</v>
      </c>
      <c r="L930" s="16" t="n">
        <v>0.940000677776327</v>
      </c>
      <c r="M930" s="16" t="n">
        <v>0.748045267489712</v>
      </c>
      <c r="N930" s="18" t="n">
        <v>0.000161268644057755</v>
      </c>
      <c r="O930" s="16" t="n">
        <v>0.338287943692182</v>
      </c>
      <c r="P930" s="34" t="b">
        <f aca="false">TRUE()</f>
        <v>1</v>
      </c>
      <c r="Q930" s="18" t="n">
        <v>0.000247802799167742</v>
      </c>
    </row>
    <row r="931" customFormat="false" ht="22.35" hidden="false" customHeight="false" outlineLevel="0" collapsed="false">
      <c r="A931" s="6" t="s">
        <v>2751</v>
      </c>
      <c r="B931" s="7" t="s">
        <v>1547</v>
      </c>
      <c r="C931" s="17" t="n">
        <v>1348</v>
      </c>
      <c r="D931" s="16" t="n">
        <v>0.361147640681526</v>
      </c>
      <c r="E931" s="16" t="n">
        <v>0.0264640210486162</v>
      </c>
      <c r="F931" s="16" t="n">
        <v>0.385278060818897</v>
      </c>
      <c r="G931" s="16" t="n">
        <v>0.025486444184784</v>
      </c>
      <c r="H931" s="16" t="n">
        <v>8.70303446632801</v>
      </c>
      <c r="I931" s="17" t="n">
        <v>149.3579014389</v>
      </c>
      <c r="J931" s="18" t="n">
        <v>5.51029063687723E-015</v>
      </c>
      <c r="K931" s="18" t="n">
        <v>1.48781432290439E-014</v>
      </c>
      <c r="L931" s="16" t="n">
        <v>0.939630076621765</v>
      </c>
      <c r="M931" s="16" t="n">
        <v>0.748508230452675</v>
      </c>
      <c r="N931" s="18" t="n">
        <v>0.000163891402068612</v>
      </c>
      <c r="O931" s="16" t="n">
        <v>0.339416528457045</v>
      </c>
      <c r="P931" s="34" t="b">
        <f aca="false">TRUE()</f>
        <v>1</v>
      </c>
      <c r="Q931" s="18" t="n">
        <v>0.000493433030931061</v>
      </c>
    </row>
    <row r="932" customFormat="false" ht="22.35" hidden="false" customHeight="false" outlineLevel="0" collapsed="false">
      <c r="A932" s="6" t="s">
        <v>2752</v>
      </c>
      <c r="B932" s="7" t="s">
        <v>1547</v>
      </c>
      <c r="C932" s="17" t="n">
        <v>1349</v>
      </c>
      <c r="D932" s="16" t="n">
        <v>0.359677468492796</v>
      </c>
      <c r="E932" s="16" t="n">
        <v>0.0263797240197028</v>
      </c>
      <c r="F932" s="16" t="n">
        <v>0.383802226645545</v>
      </c>
      <c r="G932" s="16" t="n">
        <v>0.0255175014245666</v>
      </c>
      <c r="H932" s="16" t="n">
        <v>8.72275540209803</v>
      </c>
      <c r="I932" s="17" t="n">
        <v>149.754026445436</v>
      </c>
      <c r="J932" s="18" t="n">
        <v>4.83622324701349E-015</v>
      </c>
      <c r="K932" s="18" t="n">
        <v>1.31007352970666E-014</v>
      </c>
      <c r="L932" s="16" t="n">
        <v>0.938993094204518</v>
      </c>
      <c r="M932" s="16" t="n">
        <v>0.748628257887517</v>
      </c>
      <c r="N932" s="18" t="n">
        <v>0.000166776317992372</v>
      </c>
      <c r="O932" s="16" t="n">
        <v>0.340565040889516</v>
      </c>
      <c r="P932" s="34" t="b">
        <f aca="false">TRUE()</f>
        <v>1</v>
      </c>
      <c r="Q932" s="18" t="n">
        <v>0.000572858336325562</v>
      </c>
    </row>
    <row r="933" customFormat="false" ht="22.35" hidden="false" customHeight="false" outlineLevel="0" collapsed="false">
      <c r="A933" s="6" t="s">
        <v>2753</v>
      </c>
      <c r="B933" s="7" t="s">
        <v>1547</v>
      </c>
      <c r="C933" s="17" t="n">
        <v>1350</v>
      </c>
      <c r="D933" s="16" t="n">
        <v>0.358215229236267</v>
      </c>
      <c r="E933" s="16" t="n">
        <v>0.0262964847981421</v>
      </c>
      <c r="F933" s="16" t="n">
        <v>0.382330210439725</v>
      </c>
      <c r="G933" s="16" t="n">
        <v>0.0255509203448702</v>
      </c>
      <c r="H933" s="16" t="n">
        <v>8.74063691243775</v>
      </c>
      <c r="I933" s="17" t="n">
        <v>150.159537448257</v>
      </c>
      <c r="J933" s="18" t="n">
        <v>4.28816908689873E-015</v>
      </c>
      <c r="K933" s="18" t="n">
        <v>1.16541596009363E-014</v>
      </c>
      <c r="L933" s="16" t="n">
        <v>0.938115738455037</v>
      </c>
      <c r="M933" s="16" t="n">
        <v>0.74891975308642</v>
      </c>
      <c r="N933" s="18" t="n">
        <v>0.000169545839159591</v>
      </c>
      <c r="O933" s="16" t="n">
        <v>0.341723103648759</v>
      </c>
      <c r="P933" s="34" t="b">
        <f aca="false">TRUE()</f>
        <v>1</v>
      </c>
      <c r="Q933" s="18" t="n">
        <v>0.000583406075740178</v>
      </c>
    </row>
    <row r="934" customFormat="false" ht="22.35" hidden="false" customHeight="false" outlineLevel="0" collapsed="false">
      <c r="A934" s="6" t="s">
        <v>2754</v>
      </c>
      <c r="B934" s="7" t="s">
        <v>1547</v>
      </c>
      <c r="C934" s="17" t="n">
        <v>1351</v>
      </c>
      <c r="D934" s="16" t="n">
        <v>0.356756302397363</v>
      </c>
      <c r="E934" s="16" t="n">
        <v>0.0262142024197341</v>
      </c>
      <c r="F934" s="16" t="n">
        <v>0.380859371379391</v>
      </c>
      <c r="G934" s="16" t="n">
        <v>0.0255865221789808</v>
      </c>
      <c r="H934" s="16" t="n">
        <v>8.757419074838</v>
      </c>
      <c r="I934" s="17" t="n">
        <v>150.574285155885</v>
      </c>
      <c r="J934" s="18" t="n">
        <v>3.82477574790512E-015</v>
      </c>
      <c r="K934" s="18" t="n">
        <v>1.04152357964608E-014</v>
      </c>
      <c r="L934" s="16" t="n">
        <v>0.93708153389407</v>
      </c>
      <c r="M934" s="16" t="n">
        <v>0.749554183813443</v>
      </c>
      <c r="N934" s="18" t="n">
        <v>0.000172773706539939</v>
      </c>
      <c r="O934" s="16" t="n">
        <v>0.342879669114032</v>
      </c>
      <c r="P934" s="34" t="b">
        <f aca="false">TRUE()</f>
        <v>1</v>
      </c>
      <c r="Q934" s="18" t="n">
        <v>0.000717262140830911</v>
      </c>
    </row>
    <row r="935" customFormat="false" ht="22.35" hidden="false" customHeight="false" outlineLevel="0" collapsed="false">
      <c r="A935" s="6" t="s">
        <v>2755</v>
      </c>
      <c r="B935" s="7" t="s">
        <v>1547</v>
      </c>
      <c r="C935" s="17" t="n">
        <v>1352</v>
      </c>
      <c r="D935" s="16" t="n">
        <v>0.355300263903421</v>
      </c>
      <c r="E935" s="16" t="n">
        <v>0.0261331021617502</v>
      </c>
      <c r="F935" s="16" t="n">
        <v>0.379391406170731</v>
      </c>
      <c r="G935" s="16" t="n">
        <v>0.025624188783922</v>
      </c>
      <c r="H935" s="16" t="n">
        <v>8.77380603867729</v>
      </c>
      <c r="I935" s="17" t="n">
        <v>150.997177188264</v>
      </c>
      <c r="J935" s="18" t="n">
        <v>3.41774294815513E-015</v>
      </c>
      <c r="K935" s="18" t="n">
        <v>9.33748073393272E-015</v>
      </c>
      <c r="L935" s="16" t="n">
        <v>0.935975521321792</v>
      </c>
      <c r="M935" s="16" t="n">
        <v>0.749605624142661</v>
      </c>
      <c r="N935" s="18" t="n">
        <v>0.000176340251025286</v>
      </c>
      <c r="O935" s="16" t="n">
        <v>0.344024895205075</v>
      </c>
      <c r="P935" s="34" t="b">
        <f aca="false">TRUE()</f>
        <v>1</v>
      </c>
      <c r="Q935" s="18" t="n">
        <v>0.00042297838046474</v>
      </c>
    </row>
    <row r="936" customFormat="false" ht="22.35" hidden="false" customHeight="false" outlineLevel="0" collapsed="false">
      <c r="A936" s="6" t="s">
        <v>2756</v>
      </c>
      <c r="B936" s="7" t="s">
        <v>1547</v>
      </c>
      <c r="C936" s="17" t="n">
        <v>1353</v>
      </c>
      <c r="D936" s="16" t="n">
        <v>0.353840827859819</v>
      </c>
      <c r="E936" s="16" t="n">
        <v>0.0260532337093812</v>
      </c>
      <c r="F936" s="16" t="n">
        <v>0.377921981314536</v>
      </c>
      <c r="G936" s="16" t="n">
        <v>0.0256630902904667</v>
      </c>
      <c r="H936" s="16" t="n">
        <v>8.79053644442525</v>
      </c>
      <c r="I936" s="17" t="n">
        <v>151.425093147144</v>
      </c>
      <c r="J936" s="18" t="n">
        <v>3.04675677415526E-015</v>
      </c>
      <c r="K936" s="18" t="n">
        <v>8.36246072271449E-015</v>
      </c>
      <c r="L936" s="16" t="n">
        <v>0.934898635471102</v>
      </c>
      <c r="M936" s="16" t="n">
        <v>0.749537037037037</v>
      </c>
      <c r="N936" s="18" t="n">
        <v>0.000180876656263236</v>
      </c>
      <c r="O936" s="16" t="n">
        <v>0.345112384554227</v>
      </c>
      <c r="P936" s="34" t="b">
        <f aca="false">TRUE()</f>
        <v>1</v>
      </c>
      <c r="Q936" s="18" t="n">
        <v>0.000662358740607507</v>
      </c>
    </row>
    <row r="937" customFormat="false" ht="22.35" hidden="false" customHeight="false" outlineLevel="0" collapsed="false">
      <c r="A937" s="6" t="s">
        <v>2757</v>
      </c>
      <c r="B937" s="7" t="s">
        <v>1547</v>
      </c>
      <c r="C937" s="17" t="n">
        <v>1354</v>
      </c>
      <c r="D937" s="16" t="n">
        <v>0.35237498298348</v>
      </c>
      <c r="E937" s="16" t="n">
        <v>0.025975045097768</v>
      </c>
      <c r="F937" s="16" t="n">
        <v>0.376449616672341</v>
      </c>
      <c r="G937" s="16" t="n">
        <v>0.0257029727530092</v>
      </c>
      <c r="H937" s="16" t="n">
        <v>8.80805737362751</v>
      </c>
      <c r="I937" s="17" t="n">
        <v>151.855470483571</v>
      </c>
      <c r="J937" s="18" t="n">
        <v>2.70267324086988E-015</v>
      </c>
      <c r="K937" s="18" t="n">
        <v>7.44005436987749E-015</v>
      </c>
      <c r="L937" s="16" t="n">
        <v>0.933915333869783</v>
      </c>
      <c r="M937" s="16" t="n">
        <v>0.74982853223594</v>
      </c>
      <c r="N937" s="18" t="n">
        <v>0.000185613717676547</v>
      </c>
      <c r="O937" s="16" t="n">
        <v>0.346121576961029</v>
      </c>
      <c r="P937" s="34" t="b">
        <f aca="false">TRUE()</f>
        <v>1</v>
      </c>
      <c r="Q937" s="18" t="n">
        <v>0.000949624190017402</v>
      </c>
    </row>
    <row r="938" customFormat="false" ht="22.35" hidden="false" customHeight="false" outlineLevel="0" collapsed="false">
      <c r="A938" s="6" t="s">
        <v>2758</v>
      </c>
      <c r="B938" s="7" t="s">
        <v>1547</v>
      </c>
      <c r="C938" s="17" t="n">
        <v>1355</v>
      </c>
      <c r="D938" s="16" t="n">
        <v>0.350891666698903</v>
      </c>
      <c r="E938" s="16" t="n">
        <v>0.0258981883977792</v>
      </c>
      <c r="F938" s="16" t="n">
        <v>0.374965970560537</v>
      </c>
      <c r="G938" s="16" t="n">
        <v>0.0257435871501958</v>
      </c>
      <c r="H938" s="16" t="n">
        <v>8.82748193212433</v>
      </c>
      <c r="I938" s="17" t="n">
        <v>152.288591936267</v>
      </c>
      <c r="J938" s="18" t="n">
        <v>2.3699248291098E-015</v>
      </c>
      <c r="K938" s="18" t="n">
        <v>6.56116613796241E-015</v>
      </c>
      <c r="L938" s="16" t="n">
        <v>0.933140661885535</v>
      </c>
      <c r="M938" s="16" t="n">
        <v>0.749965706447188</v>
      </c>
      <c r="N938" s="18" t="n">
        <v>0.000189476979958212</v>
      </c>
      <c r="O938" s="16" t="n">
        <v>0.347037929805715</v>
      </c>
      <c r="P938" s="34" t="b">
        <f aca="false">TRUE()</f>
        <v>1</v>
      </c>
      <c r="Q938" s="18" t="n">
        <v>0.00037132921756236</v>
      </c>
    </row>
    <row r="939" customFormat="false" ht="22.35" hidden="false" customHeight="false" outlineLevel="0" collapsed="false">
      <c r="A939" s="6" t="s">
        <v>2759</v>
      </c>
      <c r="B939" s="7" t="s">
        <v>1547</v>
      </c>
      <c r="C939" s="17" t="n">
        <v>1356</v>
      </c>
      <c r="D939" s="16" t="n">
        <v>0.349388764144345</v>
      </c>
      <c r="E939" s="16" t="n">
        <v>0.025822965593201</v>
      </c>
      <c r="F939" s="16" t="n">
        <v>0.373470527090517</v>
      </c>
      <c r="G939" s="16" t="n">
        <v>0.0257846337128494</v>
      </c>
      <c r="H939" s="16" t="n">
        <v>8.8493384868231</v>
      </c>
      <c r="I939" s="17" t="n">
        <v>152.722146635499</v>
      </c>
      <c r="J939" s="18" t="n">
        <v>2.04793765562021E-015</v>
      </c>
      <c r="K939" s="18" t="n">
        <v>5.69634133433236E-015</v>
      </c>
      <c r="L939" s="16" t="n">
        <v>0.932643394501742</v>
      </c>
      <c r="M939" s="16" t="n">
        <v>0.749982853223594</v>
      </c>
      <c r="N939" s="18" t="n">
        <v>0.000192414811131142</v>
      </c>
      <c r="O939" s="16" t="n">
        <v>0.347846113700839</v>
      </c>
      <c r="P939" s="34" t="b">
        <f aca="false">TRUE()</f>
        <v>1</v>
      </c>
      <c r="Q939" s="18" t="n">
        <v>0.000461594851772118</v>
      </c>
    </row>
    <row r="940" customFormat="false" ht="22.35" hidden="false" customHeight="false" outlineLevel="0" collapsed="false">
      <c r="A940" s="6" t="s">
        <v>2760</v>
      </c>
      <c r="B940" s="7" t="s">
        <v>1547</v>
      </c>
      <c r="C940" s="17" t="n">
        <v>1357</v>
      </c>
      <c r="D940" s="16" t="n">
        <v>0.347850890569426</v>
      </c>
      <c r="E940" s="16" t="n">
        <v>0.0257486941405595</v>
      </c>
      <c r="F940" s="16" t="n">
        <v>0.371948967856967</v>
      </c>
      <c r="G940" s="16" t="n">
        <v>0.0258260795871589</v>
      </c>
      <c r="H940" s="16" t="n">
        <v>8.87423004180245</v>
      </c>
      <c r="I940" s="17" t="n">
        <v>153.158473616366</v>
      </c>
      <c r="J940" s="18" t="n">
        <v>1.73746161211156E-015</v>
      </c>
      <c r="K940" s="18" t="n">
        <v>4.8424887107206E-015</v>
      </c>
      <c r="L940" s="16" t="n">
        <v>0.932469285812743</v>
      </c>
      <c r="M940" s="16" t="n">
        <v>0.750565843621399</v>
      </c>
      <c r="N940" s="18" t="n">
        <v>0.000194205644864333</v>
      </c>
      <c r="O940" s="16" t="n">
        <v>0.348529839064632</v>
      </c>
      <c r="P940" s="34" t="b">
        <f aca="false">TRUE()</f>
        <v>1</v>
      </c>
      <c r="Q940" s="16" t="n">
        <v>0.00119564561436978</v>
      </c>
    </row>
    <row r="941" customFormat="false" ht="22.35" hidden="false" customHeight="false" outlineLevel="0" collapsed="false">
      <c r="A941" s="6" t="s">
        <v>2761</v>
      </c>
      <c r="B941" s="7" t="s">
        <v>1547</v>
      </c>
      <c r="C941" s="17" t="n">
        <v>1358</v>
      </c>
      <c r="D941" s="16" t="n">
        <v>0.34627681152943</v>
      </c>
      <c r="E941" s="16" t="n">
        <v>0.025675150070614</v>
      </c>
      <c r="F941" s="16" t="n">
        <v>0.37040218932657</v>
      </c>
      <c r="G941" s="16" t="n">
        <v>0.0258673317175656</v>
      </c>
      <c r="H941" s="16" t="n">
        <v>8.9030589278931</v>
      </c>
      <c r="I941" s="17" t="n">
        <v>153.596136535144</v>
      </c>
      <c r="J941" s="18" t="n">
        <v>1.43940290721742E-015</v>
      </c>
      <c r="K941" s="18" t="n">
        <v>4.02257378111266E-015</v>
      </c>
      <c r="L941" s="16" t="n">
        <v>0.93271915343412</v>
      </c>
      <c r="M941" s="16" t="n">
        <v>0.751457475994513</v>
      </c>
      <c r="N941" s="18" t="n">
        <v>0.000194556988395223</v>
      </c>
      <c r="O941" s="16" t="n">
        <v>0.349057276849999</v>
      </c>
      <c r="P941" s="34" t="b">
        <f aca="false">TRUE()</f>
        <v>1</v>
      </c>
      <c r="Q941" s="18" t="n">
        <v>0.000804828095369149</v>
      </c>
    </row>
    <row r="942" customFormat="false" ht="22.35" hidden="false" customHeight="false" outlineLevel="0" collapsed="false">
      <c r="A942" s="6" t="s">
        <v>2762</v>
      </c>
      <c r="B942" s="7" t="s">
        <v>1547</v>
      </c>
      <c r="C942" s="17" t="n">
        <v>1359</v>
      </c>
      <c r="D942" s="16" t="n">
        <v>0.344652828575211</v>
      </c>
      <c r="E942" s="16" t="n">
        <v>0.0256015840783112</v>
      </c>
      <c r="F942" s="16" t="n">
        <v>0.368817658269848</v>
      </c>
      <c r="G942" s="16" t="n">
        <v>0.0259083698416236</v>
      </c>
      <c r="H942" s="16" t="n">
        <v>8.93649760230323</v>
      </c>
      <c r="I942" s="17" t="n">
        <v>154.03791529657</v>
      </c>
      <c r="J942" s="18" t="n">
        <v>1.15950451229288E-015</v>
      </c>
      <c r="K942" s="18" t="n">
        <v>3.25351164706926E-015</v>
      </c>
      <c r="L942" s="16" t="n">
        <v>0.933442023782796</v>
      </c>
      <c r="M942" s="16" t="n">
        <v>0.752160493827161</v>
      </c>
      <c r="N942" s="18" t="n">
        <v>0.000193632914714479</v>
      </c>
      <c r="O942" s="16" t="n">
        <v>0.349411456047764</v>
      </c>
      <c r="P942" s="34" t="b">
        <f aca="false">TRUE()</f>
        <v>1</v>
      </c>
      <c r="Q942" s="16" t="n">
        <v>0.00175655556150133</v>
      </c>
    </row>
    <row r="943" customFormat="false" ht="22.35" hidden="false" customHeight="false" outlineLevel="0" collapsed="false">
      <c r="A943" s="6" t="s">
        <v>2763</v>
      </c>
      <c r="B943" s="7" t="s">
        <v>1547</v>
      </c>
      <c r="C943" s="17" t="n">
        <v>1360</v>
      </c>
      <c r="D943" s="16" t="n">
        <v>0.342977487683158</v>
      </c>
      <c r="E943" s="16" t="n">
        <v>0.025527693430683</v>
      </c>
      <c r="F943" s="16" t="n">
        <v>0.367195212657611</v>
      </c>
      <c r="G943" s="16" t="n">
        <v>0.0259490520503281</v>
      </c>
      <c r="H943" s="16" t="n">
        <v>8.97515072711943</v>
      </c>
      <c r="I943" s="17" t="n">
        <v>154.484501292481</v>
      </c>
      <c r="J943" s="18" t="n">
        <v>9.04753897844668E-016</v>
      </c>
      <c r="K943" s="18" t="n">
        <v>2.54903508218287E-015</v>
      </c>
      <c r="L943" s="16" t="n">
        <v>0.934692646555562</v>
      </c>
      <c r="M943" s="16" t="n">
        <v>0.753052126200274</v>
      </c>
      <c r="N943" s="18" t="n">
        <v>0.000191060500388626</v>
      </c>
      <c r="O943" s="16" t="n">
        <v>0.349550619023217</v>
      </c>
      <c r="P943" s="34" t="b">
        <f aca="false">TRUE()</f>
        <v>1</v>
      </c>
      <c r="Q943" s="18" t="n">
        <v>0.00037480720645337</v>
      </c>
    </row>
    <row r="944" customFormat="false" ht="22.35" hidden="false" customHeight="false" outlineLevel="0" collapsed="false">
      <c r="A944" s="6" t="s">
        <v>2764</v>
      </c>
      <c r="B944" s="7" t="s">
        <v>1547</v>
      </c>
      <c r="C944" s="17" t="n">
        <v>1361</v>
      </c>
      <c r="D944" s="16" t="n">
        <v>0.341232612974403</v>
      </c>
      <c r="E944" s="16" t="n">
        <v>0.0254527451807445</v>
      </c>
      <c r="F944" s="16" t="n">
        <v>0.365517339556549</v>
      </c>
      <c r="G944" s="16" t="n">
        <v>0.0259896420856784</v>
      </c>
      <c r="H944" s="16" t="n">
        <v>9.01949808105519</v>
      </c>
      <c r="I944" s="17" t="n">
        <v>154.9399334071</v>
      </c>
      <c r="J944" s="18" t="n">
        <v>6.81627105571411E-016</v>
      </c>
      <c r="K944" s="18" t="n">
        <v>1.92957195642657E-015</v>
      </c>
      <c r="L944" s="16" t="n">
        <v>0.93649162548176</v>
      </c>
      <c r="M944" s="16" t="n">
        <v>0.75389231824417</v>
      </c>
      <c r="N944" s="18" t="n">
        <v>0.000185979718049632</v>
      </c>
      <c r="O944" s="16" t="n">
        <v>0.349456998534622</v>
      </c>
      <c r="P944" s="34" t="b">
        <f aca="false">TRUE()</f>
        <v>1</v>
      </c>
      <c r="Q944" s="18" t="n">
        <v>0.00067240161040817</v>
      </c>
    </row>
    <row r="945" customFormat="false" ht="22.35" hidden="false" customHeight="false" outlineLevel="0" collapsed="false">
      <c r="A945" s="6" t="s">
        <v>2765</v>
      </c>
      <c r="B945" s="7" t="s">
        <v>1547</v>
      </c>
      <c r="C945" s="17" t="n">
        <v>1362</v>
      </c>
      <c r="D945" s="16" t="n">
        <v>0.339412486935274</v>
      </c>
      <c r="E945" s="16" t="n">
        <v>0.0253771581232684</v>
      </c>
      <c r="F945" s="16" t="n">
        <v>0.36377951236433</v>
      </c>
      <c r="G945" s="16" t="n">
        <v>0.0260308244708024</v>
      </c>
      <c r="H945" s="16" t="n">
        <v>9.06985840623513</v>
      </c>
      <c r="I945" s="17" t="n">
        <v>155.405439148832</v>
      </c>
      <c r="J945" s="18" t="n">
        <v>4.94718188143534E-016</v>
      </c>
      <c r="K945" s="18" t="n">
        <v>1.41689474174994E-015</v>
      </c>
      <c r="L945" s="16" t="n">
        <v>0.938860216457324</v>
      </c>
      <c r="M945" s="16" t="n">
        <v>0.75480109739369</v>
      </c>
      <c r="N945" s="18" t="n">
        <v>0.000179533649658607</v>
      </c>
      <c r="O945" s="16" t="n">
        <v>0.349131141261202</v>
      </c>
      <c r="P945" s="34" t="b">
        <f aca="false">TRUE()</f>
        <v>1</v>
      </c>
      <c r="Q945" s="18" t="n">
        <v>0.000487571008455701</v>
      </c>
    </row>
    <row r="946" customFormat="false" ht="22.35" hidden="false" customHeight="false" outlineLevel="0" collapsed="false">
      <c r="A946" s="6" t="s">
        <v>2766</v>
      </c>
      <c r="B946" s="7" t="s">
        <v>1547</v>
      </c>
      <c r="C946" s="17" t="n">
        <v>1363</v>
      </c>
      <c r="D946" s="16" t="n">
        <v>0.337495025476263</v>
      </c>
      <c r="E946" s="16" t="n">
        <v>0.0253002223472584</v>
      </c>
      <c r="F946" s="16" t="n">
        <v>0.361958452298277</v>
      </c>
      <c r="G946" s="16" t="n">
        <v>0.0260735607425739</v>
      </c>
      <c r="H946" s="16" t="n">
        <v>9.12597889316378</v>
      </c>
      <c r="I946" s="17" t="n">
        <v>155.887984269861</v>
      </c>
      <c r="J946" s="18" t="n">
        <v>3.46235978118425E-016</v>
      </c>
      <c r="K946" s="18" t="n">
        <v>1.00833635732734E-015</v>
      </c>
      <c r="L946" s="16" t="n">
        <v>0.941725663847699</v>
      </c>
      <c r="M946" s="16" t="n">
        <v>0.756515775034294</v>
      </c>
      <c r="N946" s="18" t="n">
        <v>0.000173064768291841</v>
      </c>
      <c r="O946" s="16" t="n">
        <v>0.348579874574519</v>
      </c>
      <c r="P946" s="34" t="b">
        <f aca="false">TRUE()</f>
        <v>1</v>
      </c>
      <c r="Q946" s="16" t="n">
        <v>0.00143344399736746</v>
      </c>
    </row>
    <row r="947" customFormat="false" ht="22.35" hidden="false" customHeight="false" outlineLevel="0" collapsed="false">
      <c r="A947" s="6" t="s">
        <v>2767</v>
      </c>
      <c r="B947" s="7" t="s">
        <v>1547</v>
      </c>
      <c r="C947" s="17" t="n">
        <v>1364</v>
      </c>
      <c r="D947" s="16" t="n">
        <v>0.335480147659867</v>
      </c>
      <c r="E947" s="16" t="n">
        <v>0.0252229699630118</v>
      </c>
      <c r="F947" s="16" t="n">
        <v>0.36005338550274</v>
      </c>
      <c r="G947" s="16" t="n">
        <v>0.0261181266473473</v>
      </c>
      <c r="H947" s="16" t="n">
        <v>9.18731512231984</v>
      </c>
      <c r="I947" s="17" t="n">
        <v>156.384843806123</v>
      </c>
      <c r="J947" s="18" t="n">
        <v>2.34384722084074E-016</v>
      </c>
      <c r="K947" s="18" t="n">
        <v>6.93792151675398E-016</v>
      </c>
      <c r="L947" s="16" t="n">
        <v>0.945044943132483</v>
      </c>
      <c r="M947" s="16" t="n">
        <v>0.758076131687243</v>
      </c>
      <c r="N947" s="18" t="n">
        <v>0.000166925643120446</v>
      </c>
      <c r="O947" s="16" t="n">
        <v>0.347782542631256</v>
      </c>
      <c r="P947" s="34" t="b">
        <f aca="false">TRUE()</f>
        <v>1</v>
      </c>
      <c r="Q947" s="18" t="n">
        <v>0.000713566451214434</v>
      </c>
    </row>
    <row r="948" customFormat="false" ht="22.35" hidden="false" customHeight="false" outlineLevel="0" collapsed="false">
      <c r="A948" s="6" t="s">
        <v>2768</v>
      </c>
      <c r="B948" s="7" t="s">
        <v>1547</v>
      </c>
      <c r="C948" s="17" t="n">
        <v>1365</v>
      </c>
      <c r="D948" s="16" t="n">
        <v>0.333344598734955</v>
      </c>
      <c r="E948" s="16" t="n">
        <v>0.0251446685012417</v>
      </c>
      <c r="F948" s="16" t="n">
        <v>0.358039054049004</v>
      </c>
      <c r="G948" s="16" t="n">
        <v>0.0261658128845178</v>
      </c>
      <c r="H948" s="16" t="n">
        <v>9.25328889926445</v>
      </c>
      <c r="I948" s="17" t="n">
        <v>156.904656868706</v>
      </c>
      <c r="J948" s="18" t="n">
        <v>1.53907845655537E-016</v>
      </c>
      <c r="K948" s="18" t="n">
        <v>4.74177846674447E-016</v>
      </c>
      <c r="L948" s="16" t="n">
        <v>0.948703784472882</v>
      </c>
      <c r="M948" s="16" t="n">
        <v>0.75943072702332</v>
      </c>
      <c r="N948" s="18" t="n">
        <v>0.000159180546648804</v>
      </c>
      <c r="O948" s="16" t="n">
        <v>0.346766421068359</v>
      </c>
      <c r="P948" s="34" t="b">
        <f aca="false">TRUE()</f>
        <v>1</v>
      </c>
      <c r="Q948" s="16" t="n">
        <v>0.00130876691106399</v>
      </c>
    </row>
    <row r="949" customFormat="false" ht="22.35" hidden="false" customHeight="false" outlineLevel="0" collapsed="false">
      <c r="A949" s="6" t="s">
        <v>2769</v>
      </c>
      <c r="B949" s="7" t="s">
        <v>1547</v>
      </c>
      <c r="C949" s="17" t="n">
        <v>1366</v>
      </c>
      <c r="D949" s="16" t="n">
        <v>0.331082171199778</v>
      </c>
      <c r="E949" s="16" t="n">
        <v>0.0250654467520164</v>
      </c>
      <c r="F949" s="16" t="n">
        <v>0.355907097376661</v>
      </c>
      <c r="G949" s="16" t="n">
        <v>0.026217972513375</v>
      </c>
      <c r="H949" s="16" t="n">
        <v>9.32299560218544</v>
      </c>
      <c r="I949" s="17" t="n">
        <v>157.453016273637</v>
      </c>
      <c r="J949" s="18" t="n">
        <v>9.85186194139906E-017</v>
      </c>
      <c r="K949" s="18" t="n">
        <v>3.12817345499664E-016</v>
      </c>
      <c r="L949" s="16" t="n">
        <v>0.952574774199288</v>
      </c>
      <c r="M949" s="16" t="n">
        <v>0.7605109739369</v>
      </c>
      <c r="N949" s="18" t="n">
        <v>0.000150681112359867</v>
      </c>
      <c r="O949" s="16" t="n">
        <v>0.345556212059658</v>
      </c>
      <c r="P949" s="34" t="b">
        <f aca="false">TRUE()</f>
        <v>1</v>
      </c>
      <c r="Q949" s="18" t="n">
        <v>0.000985062555047176</v>
      </c>
    </row>
    <row r="950" customFormat="false" ht="22.35" hidden="false" customHeight="false" outlineLevel="0" collapsed="false">
      <c r="A950" s="6" t="s">
        <v>2770</v>
      </c>
      <c r="B950" s="7" t="s">
        <v>1547</v>
      </c>
      <c r="C950" s="17" t="n">
        <v>1367</v>
      </c>
      <c r="D950" s="16" t="n">
        <v>0.328669548214389</v>
      </c>
      <c r="E950" s="16" t="n">
        <v>0.0249843953950826</v>
      </c>
      <c r="F950" s="16" t="n">
        <v>0.353631593313712</v>
      </c>
      <c r="G950" s="16" t="n">
        <v>0.0262759238075096</v>
      </c>
      <c r="H950" s="16" t="n">
        <v>9.39566882384388</v>
      </c>
      <c r="I950" s="17" t="n">
        <v>158.040085440588</v>
      </c>
      <c r="J950" s="18" t="n">
        <v>6.17190975020858E-017</v>
      </c>
      <c r="K950" s="18" t="n">
        <v>2.02317736677454E-016</v>
      </c>
      <c r="L950" s="16" t="n">
        <v>0.956519890861259</v>
      </c>
      <c r="M950" s="16" t="n">
        <v>0.762088477366255</v>
      </c>
      <c r="N950" s="18" t="n">
        <v>0.000141997343357927</v>
      </c>
      <c r="O950" s="16" t="n">
        <v>0.344170324576942</v>
      </c>
      <c r="P950" s="34" t="b">
        <f aca="false">TRUE()</f>
        <v>1</v>
      </c>
      <c r="Q950" s="16" t="n">
        <v>0.0010165221612362</v>
      </c>
    </row>
    <row r="951" customFormat="false" ht="22.35" hidden="false" customHeight="false" outlineLevel="0" collapsed="false">
      <c r="A951" s="6" t="s">
        <v>2771</v>
      </c>
      <c r="B951" s="7" t="s">
        <v>1547</v>
      </c>
      <c r="C951" s="17" t="n">
        <v>1368</v>
      </c>
      <c r="D951" s="16" t="n">
        <v>0.326103794639834</v>
      </c>
      <c r="E951" s="16" t="n">
        <v>0.0249012631651438</v>
      </c>
      <c r="F951" s="16" t="n">
        <v>0.351206776572911</v>
      </c>
      <c r="G951" s="16" t="n">
        <v>0.026341051590859</v>
      </c>
      <c r="H951" s="16" t="n">
        <v>9.47024456228087</v>
      </c>
      <c r="I951" s="17" t="n">
        <v>158.673916608357</v>
      </c>
      <c r="J951" s="18" t="n">
        <v>3.80647667942142E-017</v>
      </c>
      <c r="K951" s="18" t="n">
        <v>1.28534403739617E-016</v>
      </c>
      <c r="L951" s="16" t="n">
        <v>0.960386427542358</v>
      </c>
      <c r="M951" s="16" t="n">
        <v>0.763048696844993</v>
      </c>
      <c r="N951" s="18" t="n">
        <v>0.000133122249923479</v>
      </c>
      <c r="O951" s="16" t="n">
        <v>0.34264827884503</v>
      </c>
      <c r="P951" s="34" t="b">
        <f aca="false">TRUE()</f>
        <v>1</v>
      </c>
      <c r="Q951" s="18" t="n">
        <v>0.000324092691418257</v>
      </c>
    </row>
    <row r="952" customFormat="false" ht="22.35" hidden="false" customHeight="false" outlineLevel="0" collapsed="false">
      <c r="A952" s="6" t="s">
        <v>2772</v>
      </c>
      <c r="B952" s="7" t="s">
        <v>1547</v>
      </c>
      <c r="C952" s="17" t="n">
        <v>1369</v>
      </c>
      <c r="D952" s="16" t="n">
        <v>0.323361592985859</v>
      </c>
      <c r="E952" s="16" t="n">
        <v>0.0248152930331234</v>
      </c>
      <c r="F952" s="16" t="n">
        <v>0.348606193457721</v>
      </c>
      <c r="G952" s="16" t="n">
        <v>0.0264150063256348</v>
      </c>
      <c r="H952" s="16" t="n">
        <v>9.54567117112412</v>
      </c>
      <c r="I952" s="17" t="n">
        <v>159.366355502864</v>
      </c>
      <c r="J952" s="18" t="n">
        <v>2.32437389389096E-017</v>
      </c>
      <c r="K952" s="18" t="n">
        <v>8.05187951556553E-017</v>
      </c>
      <c r="L952" s="16" t="n">
        <v>0.964004797362454</v>
      </c>
      <c r="M952" s="16" t="n">
        <v>0.764746227709191</v>
      </c>
      <c r="N952" s="18" t="n">
        <v>0.000125118157222486</v>
      </c>
      <c r="O952" s="16" t="n">
        <v>0.341024452318216</v>
      </c>
      <c r="P952" s="34" t="b">
        <f aca="false">TRUE()</f>
        <v>1</v>
      </c>
      <c r="Q952" s="16" t="n">
        <v>0.00100971496354861</v>
      </c>
    </row>
    <row r="953" customFormat="false" ht="22.35" hidden="false" customHeight="false" outlineLevel="0" collapsed="false">
      <c r="A953" s="6" t="s">
        <v>2773</v>
      </c>
      <c r="B953" s="7" t="s">
        <v>1547</v>
      </c>
      <c r="C953" s="17" t="n">
        <v>1370</v>
      </c>
      <c r="D953" s="16" t="n">
        <v>0.320432387325448</v>
      </c>
      <c r="E953" s="16" t="n">
        <v>0.0247261924461642</v>
      </c>
      <c r="F953" s="16" t="n">
        <v>0.345817144693121</v>
      </c>
      <c r="G953" s="16" t="n">
        <v>0.0264991454354574</v>
      </c>
      <c r="H953" s="16" t="n">
        <v>9.6211361075323</v>
      </c>
      <c r="I953" s="17" t="n">
        <v>160.126559832672</v>
      </c>
      <c r="J953" s="18" t="n">
        <v>1.41150579858521E-017</v>
      </c>
      <c r="K953" s="18" t="n">
        <v>5.01090595733842E-017</v>
      </c>
      <c r="L953" s="16" t="n">
        <v>0.967250200591363</v>
      </c>
      <c r="M953" s="16" t="n">
        <v>0.766152263374486</v>
      </c>
      <c r="N953" s="18" t="n">
        <v>0.000118175374014778</v>
      </c>
      <c r="O953" s="16" t="n">
        <v>0.339310611042385</v>
      </c>
      <c r="P953" s="34" t="b">
        <f aca="false">TRUE()</f>
        <v>1</v>
      </c>
      <c r="Q953" s="18" t="n">
        <v>0.000312870494327106</v>
      </c>
    </row>
    <row r="954" customFormat="false" ht="22.35" hidden="false" customHeight="false" outlineLevel="0" collapsed="false">
      <c r="A954" s="6" t="s">
        <v>2774</v>
      </c>
      <c r="B954" s="7" t="s">
        <v>1547</v>
      </c>
      <c r="C954" s="17" t="n">
        <v>1371</v>
      </c>
      <c r="D954" s="16" t="n">
        <v>0.317296470970696</v>
      </c>
      <c r="E954" s="16" t="n">
        <v>0.0246338231232008</v>
      </c>
      <c r="F954" s="16" t="n">
        <v>0.342817201189062</v>
      </c>
      <c r="G954" s="16" t="n">
        <v>0.0265950410826719</v>
      </c>
      <c r="H954" s="16" t="n">
        <v>9.69553111410801</v>
      </c>
      <c r="I954" s="17" t="n">
        <v>160.964467635154</v>
      </c>
      <c r="J954" s="18" t="n">
        <v>8.5776391162028E-018</v>
      </c>
      <c r="K954" s="18" t="n">
        <v>3.12256160809137E-017</v>
      </c>
      <c r="L954" s="16" t="n">
        <v>0.969969101328608</v>
      </c>
      <c r="M954" s="16" t="n">
        <v>0.767592592592593</v>
      </c>
      <c r="N954" s="18" t="n">
        <v>0.00011222715505542</v>
      </c>
      <c r="O954" s="16" t="n">
        <v>0.337535535804791</v>
      </c>
      <c r="P954" s="34" t="b">
        <f aca="false">TRUE()</f>
        <v>1</v>
      </c>
      <c r="Q954" s="18" t="n">
        <v>0.000515107632105993</v>
      </c>
    </row>
    <row r="955" customFormat="false" ht="22.35" hidden="false" customHeight="false" outlineLevel="0" collapsed="false">
      <c r="A955" s="6" t="s">
        <v>2775</v>
      </c>
      <c r="B955" s="7" t="s">
        <v>1547</v>
      </c>
      <c r="C955" s="17" t="n">
        <v>1372</v>
      </c>
      <c r="D955" s="16" t="n">
        <v>0.31393437206753</v>
      </c>
      <c r="E955" s="16" t="n">
        <v>0.0245387377405244</v>
      </c>
      <c r="F955" s="16" t="n">
        <v>0.339586573300056</v>
      </c>
      <c r="G955" s="16" t="n">
        <v>0.0267043937762407</v>
      </c>
      <c r="H955" s="16" t="n">
        <v>9.76841481172516</v>
      </c>
      <c r="I955" s="17" t="n">
        <v>161.887938033409</v>
      </c>
      <c r="J955" s="18" t="n">
        <v>5.22826890622025E-018</v>
      </c>
      <c r="K955" s="18" t="n">
        <v>1.96001047523162E-017</v>
      </c>
      <c r="L955" s="16" t="n">
        <v>0.972092834852688</v>
      </c>
      <c r="M955" s="16" t="n">
        <v>0.768895747599451</v>
      </c>
      <c r="N955" s="18" t="n">
        <v>0.000108653013146182</v>
      </c>
      <c r="O955" s="16" t="n">
        <v>0.335710800027008</v>
      </c>
      <c r="P955" s="34" t="b">
        <f aca="false">TRUE()</f>
        <v>1</v>
      </c>
      <c r="Q955" s="18" t="n">
        <v>0.000567846476318332</v>
      </c>
    </row>
    <row r="956" customFormat="false" ht="22.35" hidden="false" customHeight="false" outlineLevel="0" collapsed="false">
      <c r="A956" s="6" t="s">
        <v>2776</v>
      </c>
      <c r="B956" s="7" t="s">
        <v>1547</v>
      </c>
      <c r="C956" s="17" t="n">
        <v>1373</v>
      </c>
      <c r="D956" s="16" t="n">
        <v>0.310335991218871</v>
      </c>
      <c r="E956" s="16" t="n">
        <v>0.0244411058509508</v>
      </c>
      <c r="F956" s="16" t="n">
        <v>0.336113782940799</v>
      </c>
      <c r="G956" s="16" t="n">
        <v>0.0268282159751547</v>
      </c>
      <c r="H956" s="16" t="n">
        <v>9.83909673784777</v>
      </c>
      <c r="I956" s="17" t="n">
        <v>162.904118637832</v>
      </c>
      <c r="J956" s="18" t="n">
        <v>3.20889383232665E-018</v>
      </c>
      <c r="K956" s="18" t="n">
        <v>1.23304716705145E-017</v>
      </c>
      <c r="L956" s="16" t="n">
        <v>0.973537698970032</v>
      </c>
      <c r="M956" s="16" t="n">
        <v>0.769975994513032</v>
      </c>
      <c r="N956" s="18" t="n">
        <v>0.00010464540574929</v>
      </c>
      <c r="O956" s="16" t="n">
        <v>0.333837273211521</v>
      </c>
      <c r="P956" s="34" t="b">
        <f aca="false">TRUE()</f>
        <v>1</v>
      </c>
      <c r="Q956" s="18" t="n">
        <v>0.000827482699380082</v>
      </c>
    </row>
    <row r="957" customFormat="false" ht="22.35" hidden="false" customHeight="false" outlineLevel="0" collapsed="false">
      <c r="A957" s="6" t="s">
        <v>2777</v>
      </c>
      <c r="B957" s="7" t="s">
        <v>1547</v>
      </c>
      <c r="C957" s="17" t="n">
        <v>1374</v>
      </c>
      <c r="D957" s="16" t="n">
        <v>0.306496674846626</v>
      </c>
      <c r="E957" s="16" t="n">
        <v>0.0243420837000024</v>
      </c>
      <c r="F957" s="16" t="n">
        <v>0.332396275157138</v>
      </c>
      <c r="G957" s="16" t="n">
        <v>0.0269663176410605</v>
      </c>
      <c r="H957" s="16" t="n">
        <v>9.90796713487982</v>
      </c>
      <c r="I957" s="17" t="n">
        <v>164.010328569814</v>
      </c>
      <c r="J957" s="18" t="n">
        <v>1.97862619592743E-018</v>
      </c>
      <c r="K957" s="18" t="n">
        <v>7.80541702766049E-018</v>
      </c>
      <c r="L957" s="16" t="n">
        <v>0.974385146925503</v>
      </c>
      <c r="M957" s="16" t="n">
        <v>0.771056241426612</v>
      </c>
      <c r="N957" s="18" t="n">
        <v>0.000101695088861739</v>
      </c>
      <c r="O957" s="16" t="n">
        <v>0.331856030569</v>
      </c>
      <c r="P957" s="34" t="b">
        <f aca="false">TRUE()</f>
        <v>1</v>
      </c>
      <c r="Q957" s="18" t="n">
        <v>0.000419581697652898</v>
      </c>
    </row>
    <row r="958" customFormat="false" ht="22.35" hidden="false" customHeight="false" outlineLevel="0" collapsed="false">
      <c r="A958" s="6" t="s">
        <v>2778</v>
      </c>
      <c r="B958" s="7" t="s">
        <v>1547</v>
      </c>
      <c r="C958" s="17" t="n">
        <v>1375</v>
      </c>
      <c r="D958" s="16" t="n">
        <v>0.302397228715595</v>
      </c>
      <c r="E958" s="16" t="n">
        <v>0.024241519765022</v>
      </c>
      <c r="F958" s="16" t="n">
        <v>0.328414961540936</v>
      </c>
      <c r="G958" s="16" t="n">
        <v>0.0271194651002421</v>
      </c>
      <c r="H958" s="16" t="n">
        <v>9.97500673164924</v>
      </c>
      <c r="I958" s="17" t="n">
        <v>165.214672876025</v>
      </c>
      <c r="J958" s="18" t="n">
        <v>1.22537780968415E-018</v>
      </c>
      <c r="K958" s="18" t="n">
        <v>4.96128576603825E-018</v>
      </c>
      <c r="L958" s="16" t="n">
        <v>0.974620117229782</v>
      </c>
      <c r="M958" s="16" t="n">
        <v>0.771227709190672</v>
      </c>
      <c r="N958" s="18" t="n">
        <v>9.92973832309819E-005</v>
      </c>
      <c r="O958" s="16" t="n">
        <v>0.329746136834145</v>
      </c>
      <c r="P958" s="34" t="b">
        <f aca="false">TRUE()</f>
        <v>1</v>
      </c>
      <c r="Q958" s="16" t="n">
        <v>0.00114059680760482</v>
      </c>
    </row>
    <row r="959" customFormat="false" ht="22.35" hidden="false" customHeight="false" outlineLevel="0" collapsed="false">
      <c r="A959" s="6" t="s">
        <v>2779</v>
      </c>
      <c r="B959" s="7" t="s">
        <v>1547</v>
      </c>
      <c r="C959" s="17" t="n">
        <v>1376</v>
      </c>
      <c r="D959" s="16" t="n">
        <v>0.298045535093324</v>
      </c>
      <c r="E959" s="16" t="n">
        <v>0.024140114164558</v>
      </c>
      <c r="F959" s="16" t="n">
        <v>0.324180540226753</v>
      </c>
      <c r="G959" s="16" t="n">
        <v>0.0272862990297956</v>
      </c>
      <c r="H959" s="17" t="n">
        <v>10.0411101185633</v>
      </c>
      <c r="I959" s="17" t="n">
        <v>166.511503166396</v>
      </c>
      <c r="J959" s="18" t="n">
        <v>7.58148417215659E-019</v>
      </c>
      <c r="K959" s="18" t="n">
        <v>3.16530777811367E-018</v>
      </c>
      <c r="L959" s="16" t="n">
        <v>0.974391374159653</v>
      </c>
      <c r="M959" s="16" t="n">
        <v>0.771896433470508</v>
      </c>
      <c r="N959" s="18" t="n">
        <v>9.92973832309819E-005</v>
      </c>
      <c r="O959" s="16" t="n">
        <v>0.327437769371662</v>
      </c>
      <c r="P959" s="34" t="b">
        <f aca="false">TRUE()</f>
        <v>1</v>
      </c>
      <c r="Q959" s="18" t="n">
        <v>0.000956336686235566</v>
      </c>
    </row>
    <row r="960" customFormat="false" ht="22.35" hidden="false" customHeight="false" outlineLevel="0" collapsed="false">
      <c r="A960" s="6" t="s">
        <v>2780</v>
      </c>
      <c r="B960" s="7" t="s">
        <v>1547</v>
      </c>
      <c r="C960" s="17" t="n">
        <v>1377</v>
      </c>
      <c r="D960" s="16" t="n">
        <v>0.293430709229597</v>
      </c>
      <c r="E960" s="16" t="n">
        <v>0.0240386427960106</v>
      </c>
      <c r="F960" s="16" t="n">
        <v>0.319683848778096</v>
      </c>
      <c r="G960" s="16" t="n">
        <v>0.0274669727082277</v>
      </c>
      <c r="H960" s="17" t="n">
        <v>10.1066179224636</v>
      </c>
      <c r="I960" s="17" t="n">
        <v>167.901415456794</v>
      </c>
      <c r="J960" s="18" t="n">
        <v>4.67580967168437E-019</v>
      </c>
      <c r="K960" s="18" t="n">
        <v>1.98411146600103E-018</v>
      </c>
      <c r="L960" s="16" t="n">
        <v>0.973759054159879</v>
      </c>
      <c r="M960" s="16" t="n">
        <v>0.772479423868313</v>
      </c>
      <c r="N960" s="18" t="n">
        <v>9.77393853297907E-005</v>
      </c>
      <c r="O960" s="16" t="n">
        <v>0.324876671322841</v>
      </c>
      <c r="P960" s="34" t="b">
        <f aca="false">TRUE()</f>
        <v>1</v>
      </c>
      <c r="Q960" s="18" t="n">
        <v>0.000923030680021238</v>
      </c>
    </row>
    <row r="961" customFormat="false" ht="22.35" hidden="false" customHeight="false" outlineLevel="0" collapsed="false">
      <c r="A961" s="6" t="s">
        <v>2781</v>
      </c>
      <c r="B961" s="7" t="s">
        <v>1547</v>
      </c>
      <c r="C961" s="17" t="n">
        <v>1378</v>
      </c>
      <c r="D961" s="16" t="n">
        <v>0.288567670222511</v>
      </c>
      <c r="E961" s="16" t="n">
        <v>0.0239377038036518</v>
      </c>
      <c r="F961" s="16" t="n">
        <v>0.314940801616211</v>
      </c>
      <c r="G961" s="16" t="n">
        <v>0.0276598521826414</v>
      </c>
      <c r="H961" s="17" t="n">
        <v>10.1717843931361</v>
      </c>
      <c r="I961" s="17" t="n">
        <v>169.377220985217</v>
      </c>
      <c r="J961" s="18" t="n">
        <v>2.87088103553379E-019</v>
      </c>
      <c r="K961" s="18" t="n">
        <v>1.24625065873067E-018</v>
      </c>
      <c r="L961" s="16" t="n">
        <v>0.972812158509748</v>
      </c>
      <c r="M961" s="16" t="n">
        <v>0.773079561042524</v>
      </c>
      <c r="N961" s="18" t="n">
        <v>9.56759391781154E-005</v>
      </c>
      <c r="O961" s="16" t="n">
        <v>0.322036852327731</v>
      </c>
      <c r="P961" s="34" t="b">
        <f aca="false">TRUE()</f>
        <v>1</v>
      </c>
      <c r="Q961" s="18" t="n">
        <v>0.000541931582826916</v>
      </c>
    </row>
    <row r="962" customFormat="false" ht="22.35" hidden="false" customHeight="false" outlineLevel="0" collapsed="false">
      <c r="A962" s="6" t="s">
        <v>2782</v>
      </c>
      <c r="B962" s="7" t="s">
        <v>1547</v>
      </c>
      <c r="C962" s="17" t="n">
        <v>1379</v>
      </c>
      <c r="D962" s="16" t="n">
        <v>0.283451451576342</v>
      </c>
      <c r="E962" s="16" t="n">
        <v>0.0238379424795486</v>
      </c>
      <c r="F962" s="16" t="n">
        <v>0.309949705196274</v>
      </c>
      <c r="G962" s="16" t="n">
        <v>0.0278641961949159</v>
      </c>
      <c r="H962" s="17" t="n">
        <v>10.2376623607406</v>
      </c>
      <c r="I962" s="17" t="n">
        <v>170.935111992441</v>
      </c>
      <c r="J962" s="18" t="n">
        <v>1.74328100712297E-019</v>
      </c>
      <c r="K962" s="18" t="n">
        <v>7.73755741129444E-019</v>
      </c>
      <c r="L962" s="16" t="n">
        <v>0.971694925847336</v>
      </c>
      <c r="M962" s="16" t="n">
        <v>0.773748285322359</v>
      </c>
      <c r="N962" s="18" t="n">
        <v>9.34158900533484E-005</v>
      </c>
      <c r="O962" s="16" t="n">
        <v>0.31884955378889</v>
      </c>
      <c r="P962" s="34" t="b">
        <f aca="false">TRUE()</f>
        <v>1</v>
      </c>
      <c r="Q962" s="18" t="n">
        <v>0.000217321961548152</v>
      </c>
    </row>
    <row r="963" customFormat="false" ht="22.35" hidden="false" customHeight="false" outlineLevel="0" collapsed="false">
      <c r="A963" s="6" t="s">
        <v>2783</v>
      </c>
      <c r="B963" s="7" t="s">
        <v>1547</v>
      </c>
      <c r="C963" s="17" t="n">
        <v>1380</v>
      </c>
      <c r="D963" s="16" t="n">
        <v>0.278107635403423</v>
      </c>
      <c r="E963" s="16" t="n">
        <v>0.0237398085212393</v>
      </c>
      <c r="F963" s="16" t="n">
        <v>0.304735227799639</v>
      </c>
      <c r="G963" s="16" t="n">
        <v>0.0280780724011764</v>
      </c>
      <c r="H963" s="17" t="n">
        <v>10.3038521649279</v>
      </c>
      <c r="I963" s="17" t="n">
        <v>172.565939140818</v>
      </c>
      <c r="J963" s="18" t="n">
        <v>1.04996846284709E-019</v>
      </c>
      <c r="K963" s="18" t="n">
        <v>4.74658945622595E-019</v>
      </c>
      <c r="L963" s="16" t="n">
        <v>0.970433395531232</v>
      </c>
      <c r="M963" s="16" t="n">
        <v>0.774485596707819</v>
      </c>
      <c r="N963" s="18" t="n">
        <v>9.09413320853233E-005</v>
      </c>
      <c r="O963" s="16" t="n">
        <v>0.31532842356823</v>
      </c>
      <c r="P963" s="34" t="b">
        <f aca="false">TRUE()</f>
        <v>1</v>
      </c>
      <c r="Q963" s="18" t="n">
        <v>0.000766216027275278</v>
      </c>
    </row>
    <row r="964" customFormat="false" ht="22.35" hidden="false" customHeight="false" outlineLevel="0" collapsed="false">
      <c r="A964" s="6" t="s">
        <v>2784</v>
      </c>
      <c r="B964" s="7" t="s">
        <v>1547</v>
      </c>
      <c r="C964" s="17" t="n">
        <v>1381</v>
      </c>
      <c r="D964" s="16" t="n">
        <v>0.272549029310013</v>
      </c>
      <c r="E964" s="16" t="n">
        <v>0.0236440002932167</v>
      </c>
      <c r="F964" s="16" t="n">
        <v>0.299311426519116</v>
      </c>
      <c r="G964" s="16" t="n">
        <v>0.0283001871362988</v>
      </c>
      <c r="H964" s="17" t="n">
        <v>10.3706589871155</v>
      </c>
      <c r="I964" s="17" t="n">
        <v>174.261369121852</v>
      </c>
      <c r="J964" s="18" t="n">
        <v>6.26230090473422E-020</v>
      </c>
      <c r="K964" s="18" t="n">
        <v>2.91025182022923E-019</v>
      </c>
      <c r="L964" s="16" t="n">
        <v>0.969111342477808</v>
      </c>
      <c r="M964" s="16" t="n">
        <v>0.774879972565158</v>
      </c>
      <c r="N964" s="18" t="n">
        <v>8.81104804086102E-005</v>
      </c>
      <c r="O964" s="16" t="n">
        <v>0.31145609203284</v>
      </c>
      <c r="P964" s="34" t="b">
        <f aca="false">TRUE()</f>
        <v>1</v>
      </c>
      <c r="Q964" s="18" t="n">
        <v>0.000424305177028801</v>
      </c>
    </row>
    <row r="965" customFormat="false" ht="22.35" hidden="false" customHeight="false" outlineLevel="0" collapsed="false">
      <c r="A965" s="6" t="s">
        <v>2785</v>
      </c>
      <c r="B965" s="7" t="s">
        <v>1547</v>
      </c>
      <c r="C965" s="17" t="n">
        <v>1382</v>
      </c>
      <c r="D965" s="16" t="n">
        <v>0.266802718125521</v>
      </c>
      <c r="E965" s="16" t="n">
        <v>0.0235503757673024</v>
      </c>
      <c r="F965" s="16" t="n">
        <v>0.293702778656702</v>
      </c>
      <c r="G965" s="16" t="n">
        <v>0.0285289511081371</v>
      </c>
      <c r="H965" s="17" t="n">
        <v>10.4372076766588</v>
      </c>
      <c r="I965" s="17" t="n">
        <v>176.015866641511</v>
      </c>
      <c r="J965" s="18" t="n">
        <v>3.7204194436711E-020</v>
      </c>
      <c r="K965" s="18" t="n">
        <v>1.77264531472274E-019</v>
      </c>
      <c r="L965" s="16" t="n">
        <v>0.967684978874078</v>
      </c>
      <c r="M965" s="16" t="n">
        <v>0.77491426611797</v>
      </c>
      <c r="N965" s="18" t="n">
        <v>8.50628306144685E-005</v>
      </c>
      <c r="O965" s="16" t="n">
        <v>0.307292463980539</v>
      </c>
      <c r="P965" s="34" t="b">
        <f aca="false">TRUE()</f>
        <v>1</v>
      </c>
      <c r="Q965" s="18" t="n">
        <v>0.000224839868260123</v>
      </c>
    </row>
    <row r="966" customFormat="false" ht="22.35" hidden="false" customHeight="false" outlineLevel="0" collapsed="false">
      <c r="A966" s="6" t="s">
        <v>2786</v>
      </c>
      <c r="B966" s="7" t="s">
        <v>1547</v>
      </c>
      <c r="C966" s="17" t="n">
        <v>1383</v>
      </c>
      <c r="D966" s="16" t="n">
        <v>0.260891437462593</v>
      </c>
      <c r="E966" s="16" t="n">
        <v>0.0234582831589239</v>
      </c>
      <c r="F966" s="16" t="n">
        <v>0.287930652022718</v>
      </c>
      <c r="G966" s="16" t="n">
        <v>0.0287625007661894</v>
      </c>
      <c r="H966" s="17" t="n">
        <v>10.5033074626485</v>
      </c>
      <c r="I966" s="17" t="n">
        <v>177.82526541077</v>
      </c>
      <c r="J966" s="18" t="n">
        <v>2.2048690812517E-020</v>
      </c>
      <c r="K966" s="18" t="n">
        <v>1.07649490437583E-019</v>
      </c>
      <c r="L966" s="16" t="n">
        <v>0.966166660430001</v>
      </c>
      <c r="M966" s="16" t="n">
        <v>0.774897119341564</v>
      </c>
      <c r="N966" s="18" t="n">
        <v>8.19882399737955E-005</v>
      </c>
      <c r="O966" s="16" t="n">
        <v>0.302877981983025</v>
      </c>
      <c r="P966" s="34" t="b">
        <f aca="false">TRUE()</f>
        <v>1</v>
      </c>
      <c r="Q966" s="18" t="n">
        <v>7.1792731698835E-005</v>
      </c>
    </row>
    <row r="967" customFormat="false" ht="22.35" hidden="false" customHeight="false" outlineLevel="0" collapsed="false">
      <c r="A967" s="6" t="s">
        <v>2787</v>
      </c>
      <c r="B967" s="7" t="s">
        <v>1547</v>
      </c>
      <c r="C967" s="17" t="n">
        <v>1384</v>
      </c>
      <c r="D967" s="16" t="n">
        <v>0.254854696441797</v>
      </c>
      <c r="E967" s="16" t="n">
        <v>0.0233670880681098</v>
      </c>
      <c r="F967" s="16" t="n">
        <v>0.282030264373699</v>
      </c>
      <c r="G967" s="16" t="n">
        <v>0.0289985153381859</v>
      </c>
      <c r="H967" s="17" t="n">
        <v>10.5676761180777</v>
      </c>
      <c r="I967" s="17" t="n">
        <v>179.682619139962</v>
      </c>
      <c r="J967" s="18" t="n">
        <v>1.31501833370763E-020</v>
      </c>
      <c r="K967" s="18" t="n">
        <v>6.6069323061582E-020</v>
      </c>
      <c r="L967" s="16" t="n">
        <v>0.964477984919028</v>
      </c>
      <c r="M967" s="16" t="n">
        <v>0.775188614540466</v>
      </c>
      <c r="N967" s="18" t="n">
        <v>7.89362953740078E-005</v>
      </c>
      <c r="O967" s="16" t="n">
        <v>0.298299109046357</v>
      </c>
      <c r="P967" s="34" t="b">
        <f aca="false">TRUE()</f>
        <v>1</v>
      </c>
      <c r="Q967" s="16" t="n">
        <v>0.00109281856961005</v>
      </c>
    </row>
    <row r="968" customFormat="false" ht="22.35" hidden="false" customHeight="false" outlineLevel="0" collapsed="false">
      <c r="A968" s="6" t="s">
        <v>1608</v>
      </c>
      <c r="B968" s="7" t="s">
        <v>1547</v>
      </c>
      <c r="C968" s="17" t="n">
        <v>1385</v>
      </c>
      <c r="D968" s="16" t="n">
        <v>0.248708862271912</v>
      </c>
      <c r="E968" s="16" t="n">
        <v>0.0232754212767782</v>
      </c>
      <c r="F968" s="16" t="n">
        <v>0.276014783379316</v>
      </c>
      <c r="G968" s="16" t="n">
        <v>0.0292355390205063</v>
      </c>
      <c r="H968" s="17" t="n">
        <v>10.6296461551976</v>
      </c>
      <c r="I968" s="17" t="n">
        <v>181.590380348278</v>
      </c>
      <c r="J968" s="18" t="n">
        <v>7.92815928576451E-021</v>
      </c>
      <c r="K968" s="18" t="n">
        <v>4.08211675383657E-020</v>
      </c>
      <c r="L968" s="16" t="n">
        <v>0.962559099423179</v>
      </c>
      <c r="M968" s="16" t="n">
        <v>0.775360082304527</v>
      </c>
      <c r="N968" s="18" t="n">
        <v>7.60997326175117E-005</v>
      </c>
      <c r="O968" s="16" t="n">
        <v>0.293626445531083</v>
      </c>
      <c r="P968" s="34" t="b">
        <f aca="false">TRUE()</f>
        <v>1</v>
      </c>
      <c r="Q968" s="18" t="n">
        <v>0.000829915243568019</v>
      </c>
    </row>
    <row r="969" customFormat="false" ht="22.35" hidden="false" customHeight="false" outlineLevel="0" collapsed="false">
      <c r="A969" s="6" t="s">
        <v>2788</v>
      </c>
      <c r="B969" s="7" t="s">
        <v>1547</v>
      </c>
      <c r="C969" s="17" t="n">
        <v>1386</v>
      </c>
      <c r="D969" s="16" t="n">
        <v>0.242500189444717</v>
      </c>
      <c r="E969" s="16" t="n">
        <v>0.02318219235275</v>
      </c>
      <c r="F969" s="16" t="n">
        <v>0.269926613083065</v>
      </c>
      <c r="G969" s="16" t="n">
        <v>0.0294705225794149</v>
      </c>
      <c r="H969" s="17" t="n">
        <v>10.6883512068731</v>
      </c>
      <c r="I969" s="17" t="n">
        <v>183.540709564353</v>
      </c>
      <c r="J969" s="18" t="n">
        <v>4.8627747506468E-021</v>
      </c>
      <c r="K969" s="18" t="n">
        <v>2.56749557445092E-020</v>
      </c>
      <c r="L969" s="16" t="n">
        <v>0.960373589367215</v>
      </c>
      <c r="M969" s="16" t="n">
        <v>0.775154320987654</v>
      </c>
      <c r="N969" s="18" t="n">
        <v>7.34726819129849E-005</v>
      </c>
      <c r="O969" s="16" t="n">
        <v>0.288944791997562</v>
      </c>
      <c r="P969" s="34" t="b">
        <f aca="false">TRUE()</f>
        <v>1</v>
      </c>
      <c r="Q969" s="16" t="n">
        <v>0</v>
      </c>
    </row>
    <row r="970" customFormat="false" ht="22.35" hidden="false" customHeight="false" outlineLevel="0" collapsed="false">
      <c r="A970" s="6" t="s">
        <v>2789</v>
      </c>
      <c r="B970" s="7" t="s">
        <v>1547</v>
      </c>
      <c r="C970" s="17" t="n">
        <v>1387</v>
      </c>
      <c r="D970" s="16" t="n">
        <v>0.236235984657059</v>
      </c>
      <c r="E970" s="16" t="n">
        <v>0.023086294320419</v>
      </c>
      <c r="F970" s="16" t="n">
        <v>0.263768528630419</v>
      </c>
      <c r="G970" s="16" t="n">
        <v>0.0297030337460604</v>
      </c>
      <c r="H970" s="17" t="n">
        <v>10.7424447738284</v>
      </c>
      <c r="I970" s="17" t="n">
        <v>185.540490778127</v>
      </c>
      <c r="J970" s="18" t="n">
        <v>3.06174085137165E-021</v>
      </c>
      <c r="K970" s="18" t="n">
        <v>1.66094438342383E-020</v>
      </c>
      <c r="L970" s="16" t="n">
        <v>0.957786388963604</v>
      </c>
      <c r="M970" s="16" t="n">
        <v>0.77508573388203</v>
      </c>
      <c r="N970" s="18" t="n">
        <v>7.13757570299776E-005</v>
      </c>
      <c r="O970" s="16" t="n">
        <v>0.284322731617596</v>
      </c>
      <c r="P970" s="34" t="b">
        <f aca="false">TRUE()</f>
        <v>1</v>
      </c>
      <c r="Q970" s="18" t="n">
        <v>0.000952575653751175</v>
      </c>
    </row>
    <row r="971" customFormat="false" ht="22.35" hidden="false" customHeight="false" outlineLevel="0" collapsed="false">
      <c r="A971" s="6" t="s">
        <v>2790</v>
      </c>
      <c r="B971" s="7" t="s">
        <v>1547</v>
      </c>
      <c r="C971" s="17" t="n">
        <v>1388</v>
      </c>
      <c r="D971" s="16" t="n">
        <v>0.229965740664386</v>
      </c>
      <c r="E971" s="16" t="n">
        <v>0.0229867405188711</v>
      </c>
      <c r="F971" s="16" t="n">
        <v>0.257586812200525</v>
      </c>
      <c r="G971" s="16" t="n">
        <v>0.0299298069710792</v>
      </c>
      <c r="H971" s="17" t="n">
        <v>10.7913099761413</v>
      </c>
      <c r="I971" s="17" t="n">
        <v>187.580163181441</v>
      </c>
      <c r="J971" s="18" t="n">
        <v>1.98906405287357E-021</v>
      </c>
      <c r="K971" s="18" t="n">
        <v>1.17754861903357E-020</v>
      </c>
      <c r="L971" s="16" t="n">
        <v>0.954791489776356</v>
      </c>
      <c r="M971" s="16" t="n">
        <v>0.775102880658436</v>
      </c>
      <c r="N971" s="18" t="n">
        <v>6.98101790918194E-005</v>
      </c>
      <c r="O971" s="16" t="n">
        <v>0.279834382738212</v>
      </c>
      <c r="P971" s="34" t="b">
        <f aca="false">TRUE()</f>
        <v>1</v>
      </c>
      <c r="Q971" s="18" t="n">
        <v>0.000690407101516997</v>
      </c>
    </row>
    <row r="972" customFormat="false" ht="22.35" hidden="false" customHeight="false" outlineLevel="0" collapsed="false">
      <c r="A972" s="6" t="s">
        <v>2791</v>
      </c>
      <c r="B972" s="7" t="s">
        <v>1547</v>
      </c>
      <c r="C972" s="17" t="n">
        <v>1389</v>
      </c>
      <c r="D972" s="16" t="n">
        <v>0.223700911662094</v>
      </c>
      <c r="E972" s="16" t="n">
        <v>0.0228824995030807</v>
      </c>
      <c r="F972" s="16" t="n">
        <v>0.251391611972756</v>
      </c>
      <c r="G972" s="16" t="n">
        <v>0.0301500944330426</v>
      </c>
      <c r="H972" s="17" t="n">
        <v>10.8348686254584</v>
      </c>
      <c r="I972" s="17" t="n">
        <v>189.66495420988</v>
      </c>
      <c r="J972" s="18" t="n">
        <v>1.33438346958657E-021</v>
      </c>
      <c r="K972" s="18" t="n">
        <v>8.59889968755319E-021</v>
      </c>
      <c r="L972" s="16" t="n">
        <v>0.95137607272064</v>
      </c>
      <c r="M972" s="16" t="n">
        <v>0.77482853223594</v>
      </c>
      <c r="N972" s="18" t="n">
        <v>6.87569932889906E-005</v>
      </c>
      <c r="O972" s="16" t="n">
        <v>0.27550301449702</v>
      </c>
      <c r="P972" s="34" t="b">
        <f aca="false">TRUE()</f>
        <v>1</v>
      </c>
      <c r="Q972" s="18" t="n">
        <v>0.000689909326491091</v>
      </c>
    </row>
    <row r="973" customFormat="false" ht="22.35" hidden="false" customHeight="false" outlineLevel="0" collapsed="false">
      <c r="A973" s="6" t="s">
        <v>2792</v>
      </c>
      <c r="B973" s="7" t="s">
        <v>1547</v>
      </c>
      <c r="C973" s="17" t="n">
        <v>1390</v>
      </c>
      <c r="D973" s="16" t="n">
        <v>0.217491939027022</v>
      </c>
      <c r="E973" s="16" t="n">
        <v>0.0227731547645492</v>
      </c>
      <c r="F973" s="16" t="n">
        <v>0.245231154204332</v>
      </c>
      <c r="G973" s="16" t="n">
        <v>0.030361061585574</v>
      </c>
      <c r="H973" s="17" t="n">
        <v>10.8726644846208</v>
      </c>
      <c r="I973" s="17" t="n">
        <v>191.783377174933</v>
      </c>
      <c r="J973" s="18" t="n">
        <v>9.2834010481281E-022</v>
      </c>
      <c r="K973" s="18" t="n">
        <v>6.68856151905063E-021</v>
      </c>
      <c r="L973" s="16" t="n">
        <v>0.947551632977977</v>
      </c>
      <c r="M973" s="16" t="n">
        <v>0.775017146776406</v>
      </c>
      <c r="N973" s="18" t="n">
        <v>6.80018160710282E-005</v>
      </c>
      <c r="O973" s="16" t="n">
        <v>0.271385083542433</v>
      </c>
      <c r="P973" s="34" t="b">
        <f aca="false">TRUE()</f>
        <v>1</v>
      </c>
      <c r="Q973" s="18" t="n">
        <v>0.000636183335076414</v>
      </c>
    </row>
    <row r="974" customFormat="false" ht="22.35" hidden="false" customHeight="false" outlineLevel="0" collapsed="false">
      <c r="A974" s="6" t="s">
        <v>2793</v>
      </c>
      <c r="B974" s="7" t="s">
        <v>1547</v>
      </c>
      <c r="C974" s="17" t="n">
        <v>1391</v>
      </c>
      <c r="D974" s="16" t="n">
        <v>0.211351662464418</v>
      </c>
      <c r="E974" s="16" t="n">
        <v>0.0226581743778303</v>
      </c>
      <c r="F974" s="16" t="n">
        <v>0.239119334640443</v>
      </c>
      <c r="G974" s="16" t="n">
        <v>0.0305612066752775</v>
      </c>
      <c r="H974" s="17" t="n">
        <v>10.905442562915</v>
      </c>
      <c r="I974" s="17" t="n">
        <v>193.932310652934</v>
      </c>
      <c r="J974" s="18" t="n">
        <v>6.6688937097184E-022</v>
      </c>
      <c r="K974" s="18" t="n">
        <v>5.33254506653784E-021</v>
      </c>
      <c r="L974" s="16" t="n">
        <v>0.943402251817877</v>
      </c>
      <c r="M974" s="16" t="n">
        <v>0.775394375857339</v>
      </c>
      <c r="N974" s="18" t="n">
        <v>6.76932508012486E-005</v>
      </c>
      <c r="O974" s="16" t="n">
        <v>0.267479893156568</v>
      </c>
      <c r="P974" s="34" t="b">
        <f aca="false">TRUE()</f>
        <v>1</v>
      </c>
      <c r="Q974" s="18" t="n">
        <v>0.000280639686118637</v>
      </c>
    </row>
    <row r="975" customFormat="false" ht="22.35" hidden="false" customHeight="false" outlineLevel="0" collapsed="false">
      <c r="A975" s="6" t="s">
        <v>2794</v>
      </c>
      <c r="B975" s="7" t="s">
        <v>1547</v>
      </c>
      <c r="C975" s="17" t="n">
        <v>1392</v>
      </c>
      <c r="D975" s="16" t="n">
        <v>0.205328469654831</v>
      </c>
      <c r="E975" s="16" t="n">
        <v>0.022537845189745</v>
      </c>
      <c r="F975" s="16" t="n">
        <v>0.233104446289413</v>
      </c>
      <c r="G975" s="16" t="n">
        <v>0.030748119812269</v>
      </c>
      <c r="H975" s="17" t="n">
        <v>10.933297586972</v>
      </c>
      <c r="I975" s="17" t="n">
        <v>196.095954285613</v>
      </c>
      <c r="J975" s="18" t="n">
        <v>4.95001069931773E-022</v>
      </c>
      <c r="K975" s="18" t="n">
        <v>4.37075412812098E-021</v>
      </c>
      <c r="L975" s="16" t="n">
        <v>0.938991702816087</v>
      </c>
      <c r="M975" s="16" t="n">
        <v>0.775377229080933</v>
      </c>
      <c r="N975" s="18" t="n">
        <v>6.76414206070048E-005</v>
      </c>
      <c r="O975" s="16" t="n">
        <v>0.263816442557814</v>
      </c>
      <c r="P975" s="34" t="b">
        <f aca="false">TRUE()</f>
        <v>1</v>
      </c>
      <c r="Q975" s="16" t="n">
        <v>0</v>
      </c>
    </row>
    <row r="976" customFormat="false" ht="22.35" hidden="false" customHeight="false" outlineLevel="0" collapsed="false">
      <c r="A976" s="6" t="s">
        <v>2795</v>
      </c>
      <c r="B976" s="7" t="s">
        <v>1547</v>
      </c>
      <c r="C976" s="17" t="n">
        <v>1393</v>
      </c>
      <c r="D976" s="16" t="n">
        <v>0.199440357711115</v>
      </c>
      <c r="E976" s="16" t="n">
        <v>0.022412158063558</v>
      </c>
      <c r="F976" s="16" t="n">
        <v>0.227205803358091</v>
      </c>
      <c r="G976" s="16" t="n">
        <v>0.0309203751943218</v>
      </c>
      <c r="H976" s="17" t="n">
        <v>10.9568930564842</v>
      </c>
      <c r="I976" s="17" t="n">
        <v>198.266037556196</v>
      </c>
      <c r="J976" s="18" t="n">
        <v>3.78240568848882E-022</v>
      </c>
      <c r="K976" s="18" t="n">
        <v>3.70211877528976E-021</v>
      </c>
      <c r="L976" s="16" t="n">
        <v>0.934402677715087</v>
      </c>
      <c r="M976" s="16" t="n">
        <v>0.775582990397805</v>
      </c>
      <c r="N976" s="18" t="n">
        <v>6.76932508012486E-005</v>
      </c>
      <c r="O976" s="16" t="n">
        <v>0.260384040260938</v>
      </c>
      <c r="P976" s="34" t="b">
        <f aca="false">TRUE()</f>
        <v>1</v>
      </c>
      <c r="Q976" s="18" t="n">
        <v>0.000395292625448716</v>
      </c>
    </row>
    <row r="977" customFormat="false" ht="22.35" hidden="false" customHeight="false" outlineLevel="0" collapsed="false">
      <c r="A977" s="6" t="s">
        <v>2796</v>
      </c>
      <c r="B977" s="7" t="s">
        <v>1547</v>
      </c>
      <c r="C977" s="17" t="n">
        <v>1394</v>
      </c>
      <c r="D977" s="16" t="n">
        <v>0.19373198164659</v>
      </c>
      <c r="E977" s="16" t="n">
        <v>0.0222819762690223</v>
      </c>
      <c r="F977" s="16" t="n">
        <v>0.221468843055556</v>
      </c>
      <c r="G977" s="16" t="n">
        <v>0.0310760733815889</v>
      </c>
      <c r="H977" s="17" t="n">
        <v>10.9764228028834</v>
      </c>
      <c r="I977" s="17" t="n">
        <v>200.422751057368</v>
      </c>
      <c r="J977" s="18" t="n">
        <v>2.97541747323347E-022</v>
      </c>
      <c r="K977" s="18" t="n">
        <v>3.06818276264633E-021</v>
      </c>
      <c r="L977" s="16" t="n">
        <v>0.929706752416633</v>
      </c>
      <c r="M977" s="16" t="n">
        <v>0.774862825788752</v>
      </c>
      <c r="N977" s="18" t="n">
        <v>6.80018160710282E-005</v>
      </c>
      <c r="O977" s="16" t="n">
        <v>0.257198109490866</v>
      </c>
      <c r="P977" s="34" t="b">
        <f aca="false">TRUE()</f>
        <v>1</v>
      </c>
      <c r="Q977" s="18" t="n">
        <v>8.42182044116868E-005</v>
      </c>
    </row>
    <row r="978" customFormat="false" ht="22.35" hidden="false" customHeight="false" outlineLevel="0" collapsed="false">
      <c r="A978" s="6" t="s">
        <v>2797</v>
      </c>
      <c r="B978" s="7" t="s">
        <v>1547</v>
      </c>
      <c r="C978" s="17" t="n">
        <v>1395</v>
      </c>
      <c r="D978" s="16" t="n">
        <v>0.188210878697065</v>
      </c>
      <c r="E978" s="16" t="n">
        <v>0.0221481119949791</v>
      </c>
      <c r="F978" s="16" t="n">
        <v>0.21590375069946</v>
      </c>
      <c r="G978" s="16" t="n">
        <v>0.0312149104394715</v>
      </c>
      <c r="H978" s="17" t="n">
        <v>10.9926831481429</v>
      </c>
      <c r="I978" s="17" t="n">
        <v>202.555511341647</v>
      </c>
      <c r="J978" s="18" t="n">
        <v>2.39833879449379E-022</v>
      </c>
      <c r="K978" s="18" t="n">
        <v>2.62614933961721E-021</v>
      </c>
      <c r="L978" s="16" t="n">
        <v>0.92499281806577</v>
      </c>
      <c r="M978" s="16" t="n">
        <v>0.774519890260631</v>
      </c>
      <c r="N978" s="18" t="n">
        <v>6.86512518992975E-005</v>
      </c>
      <c r="O978" s="16" t="n">
        <v>0.254227254048967</v>
      </c>
      <c r="P978" s="34" t="b">
        <f aca="false">TRUE()</f>
        <v>1</v>
      </c>
      <c r="Q978" s="18" t="n">
        <v>0.000346970889063729</v>
      </c>
    </row>
    <row r="979" customFormat="false" ht="22.35" hidden="false" customHeight="false" outlineLevel="0" collapsed="false">
      <c r="A979" s="6" t="s">
        <v>2798</v>
      </c>
      <c r="B979" s="7" t="s">
        <v>1547</v>
      </c>
      <c r="C979" s="17" t="n">
        <v>1396</v>
      </c>
      <c r="D979" s="16" t="n">
        <v>0.182915292580981</v>
      </c>
      <c r="E979" s="16" t="n">
        <v>0.0220115907513739</v>
      </c>
      <c r="F979" s="16" t="n">
        <v>0.210550007551515</v>
      </c>
      <c r="G979" s="16" t="n">
        <v>0.0313355001177761</v>
      </c>
      <c r="H979" s="17" t="n">
        <v>11.0059486783405</v>
      </c>
      <c r="I979" s="17" t="n">
        <v>204.643449179254</v>
      </c>
      <c r="J979" s="18" t="n">
        <v>1.97949696031161E-022</v>
      </c>
      <c r="K979" s="18" t="n">
        <v>2.28084398586328E-021</v>
      </c>
      <c r="L979" s="16" t="n">
        <v>0.920329523293463</v>
      </c>
      <c r="M979" s="16" t="n">
        <v>0.774022633744856</v>
      </c>
      <c r="N979" s="18" t="n">
        <v>6.92705661334421E-005</v>
      </c>
      <c r="O979" s="16" t="n">
        <v>0.251474870860295</v>
      </c>
      <c r="P979" s="34" t="b">
        <f aca="false">TRUE()</f>
        <v>1</v>
      </c>
      <c r="Q979" s="18" t="n">
        <v>0.00060924702409144</v>
      </c>
    </row>
    <row r="980" customFormat="false" ht="22.35" hidden="false" customHeight="false" outlineLevel="0" collapsed="false">
      <c r="A980" s="6" t="s">
        <v>2799</v>
      </c>
      <c r="B980" s="7" t="s">
        <v>1547</v>
      </c>
      <c r="C980" s="17" t="n">
        <v>1397</v>
      </c>
      <c r="D980" s="16" t="n">
        <v>0.177842503904764</v>
      </c>
      <c r="E980" s="16" t="n">
        <v>0.0218726872821707</v>
      </c>
      <c r="F980" s="16" t="n">
        <v>0.205405745900654</v>
      </c>
      <c r="G980" s="16" t="n">
        <v>0.0314382072558719</v>
      </c>
      <c r="H980" s="17" t="n">
        <v>11.016433163329</v>
      </c>
      <c r="I980" s="17" t="n">
        <v>206.683287192589</v>
      </c>
      <c r="J980" s="18" t="n">
        <v>1.6709629526537E-022</v>
      </c>
      <c r="K980" s="18" t="n">
        <v>2.02025464015637E-021</v>
      </c>
      <c r="L980" s="16" t="n">
        <v>0.915727697017397</v>
      </c>
      <c r="M980" s="16" t="n">
        <v>0.774108367626886</v>
      </c>
      <c r="N980" s="18" t="n">
        <v>6.99884329488431E-005</v>
      </c>
      <c r="O980" s="16" t="n">
        <v>0.248926547164885</v>
      </c>
      <c r="P980" s="34" t="b">
        <f aca="false">TRUE()</f>
        <v>1</v>
      </c>
      <c r="Q980" s="18" t="n">
        <v>0.000617676519911036</v>
      </c>
    </row>
    <row r="981" customFormat="false" ht="22.35" hidden="false" customHeight="false" outlineLevel="0" collapsed="false">
      <c r="A981" s="6" t="s">
        <v>2800</v>
      </c>
      <c r="B981" s="7" t="s">
        <v>1547</v>
      </c>
      <c r="C981" s="17" t="n">
        <v>1398</v>
      </c>
      <c r="D981" s="16" t="n">
        <v>0.173022404815872</v>
      </c>
      <c r="E981" s="16" t="n">
        <v>0.0217329756240276</v>
      </c>
      <c r="F981" s="16" t="n">
        <v>0.200503164136425</v>
      </c>
      <c r="G981" s="16" t="n">
        <v>0.0315226869805661</v>
      </c>
      <c r="H981" s="17" t="n">
        <v>11.0245409826575</v>
      </c>
      <c r="I981" s="17" t="n">
        <v>208.653617875515</v>
      </c>
      <c r="J981" s="18" t="n">
        <v>1.44011615630809E-022</v>
      </c>
      <c r="K981" s="18" t="n">
        <v>1.83891755343956E-021</v>
      </c>
      <c r="L981" s="16" t="n">
        <v>0.911260640951909</v>
      </c>
      <c r="M981" s="16" t="n">
        <v>0.773576817558299</v>
      </c>
      <c r="N981" s="18" t="n">
        <v>7.11006338880047E-005</v>
      </c>
      <c r="O981" s="16" t="n">
        <v>0.246570572426434</v>
      </c>
      <c r="P981" s="34" t="b">
        <f aca="false">TRUE()</f>
        <v>1</v>
      </c>
      <c r="Q981" s="18" t="n">
        <v>0.000356872399514315</v>
      </c>
    </row>
    <row r="982" customFormat="false" ht="22.35" hidden="false" customHeight="false" outlineLevel="0" collapsed="false">
      <c r="A982" s="6" t="s">
        <v>2801</v>
      </c>
      <c r="B982" s="7" t="s">
        <v>1547</v>
      </c>
      <c r="C982" s="17" t="n">
        <v>1399</v>
      </c>
      <c r="D982" s="16" t="n">
        <v>0.168450338332858</v>
      </c>
      <c r="E982" s="16" t="n">
        <v>0.0215930224857564</v>
      </c>
      <c r="F982" s="16" t="n">
        <v>0.195838706525553</v>
      </c>
      <c r="G982" s="16" t="n">
        <v>0.0315902086754317</v>
      </c>
      <c r="H982" s="17" t="n">
        <v>11.0303895894622</v>
      </c>
      <c r="I982" s="17" t="n">
        <v>210.553054763926</v>
      </c>
      <c r="J982" s="18" t="n">
        <v>1.26629559142695E-022</v>
      </c>
      <c r="K982" s="18" t="n">
        <v>1.69520216271673E-021</v>
      </c>
      <c r="L982" s="16" t="n">
        <v>0.90692276849328</v>
      </c>
      <c r="M982" s="16" t="n">
        <v>0.773542524005487</v>
      </c>
      <c r="N982" s="18" t="n">
        <v>7.20167130344903E-005</v>
      </c>
      <c r="O982" s="16" t="n">
        <v>0.244401355147718</v>
      </c>
      <c r="P982" s="34" t="b">
        <f aca="false">TRUE()</f>
        <v>1</v>
      </c>
      <c r="Q982" s="18" t="n">
        <v>0.000197127756767345</v>
      </c>
    </row>
    <row r="983" customFormat="false" ht="22.35" hidden="false" customHeight="false" outlineLevel="0" collapsed="false">
      <c r="A983" s="6" t="s">
        <v>2802</v>
      </c>
      <c r="B983" s="7" t="s">
        <v>1547</v>
      </c>
      <c r="C983" s="17" t="n">
        <v>1400</v>
      </c>
      <c r="D983" s="16" t="n">
        <v>0.164138886612126</v>
      </c>
      <c r="E983" s="16" t="n">
        <v>0.0214539112403615</v>
      </c>
      <c r="F983" s="16" t="n">
        <v>0.191426738368559</v>
      </c>
      <c r="G983" s="16" t="n">
        <v>0.0316414745740749</v>
      </c>
      <c r="H983" s="17" t="n">
        <v>11.0342431196801</v>
      </c>
      <c r="I983" s="17" t="n">
        <v>212.370712500679</v>
      </c>
      <c r="J983" s="18" t="n">
        <v>1.13447377322402E-022</v>
      </c>
      <c r="K983" s="18" t="n">
        <v>1.59741458745477E-021</v>
      </c>
      <c r="L983" s="16" t="n">
        <v>0.902745021028591</v>
      </c>
      <c r="M983" s="16" t="n">
        <v>0.773131001371742</v>
      </c>
      <c r="N983" s="18" t="n">
        <v>7.33195915294966E-005</v>
      </c>
      <c r="O983" s="16" t="n">
        <v>0.242419542570724</v>
      </c>
      <c r="P983" s="34" t="b">
        <f aca="false">TRUE()</f>
        <v>1</v>
      </c>
      <c r="Q983" s="18" t="n">
        <v>0.000165964256042056</v>
      </c>
    </row>
    <row r="984" customFormat="false" ht="22.35" hidden="false" customHeight="false" outlineLevel="0" collapsed="false">
      <c r="A984" s="6" t="s">
        <v>2803</v>
      </c>
      <c r="B984" s="7" t="s">
        <v>1547</v>
      </c>
      <c r="C984" s="17" t="n">
        <v>1401</v>
      </c>
      <c r="D984" s="16" t="n">
        <v>0.160078116386118</v>
      </c>
      <c r="E984" s="16" t="n">
        <v>0.0213163450192738</v>
      </c>
      <c r="F984" s="16" t="n">
        <v>0.187258944693932</v>
      </c>
      <c r="G984" s="16" t="n">
        <v>0.0316780251580515</v>
      </c>
      <c r="H984" s="17" t="n">
        <v>11.0363483271323</v>
      </c>
      <c r="I984" s="17" t="n">
        <v>214.105199817781</v>
      </c>
      <c r="J984" s="18" t="n">
        <v>1.03380046692845E-022</v>
      </c>
      <c r="K984" s="18" t="n">
        <v>1.53210010446905E-021</v>
      </c>
      <c r="L984" s="16" t="n">
        <v>0.898733069871545</v>
      </c>
      <c r="M984" s="16" t="n">
        <v>0.772650891632373</v>
      </c>
      <c r="N984" s="18" t="n">
        <v>7.46045642217122E-005</v>
      </c>
      <c r="O984" s="16" t="n">
        <v>0.240610071325672</v>
      </c>
      <c r="P984" s="34" t="b">
        <f aca="false">TRUE()</f>
        <v>1</v>
      </c>
      <c r="Q984" s="18" t="n">
        <v>8.87901595552668E-005</v>
      </c>
    </row>
    <row r="985" customFormat="false" ht="22.35" hidden="false" customHeight="false" outlineLevel="0" collapsed="false">
      <c r="A985" s="6" t="s">
        <v>2804</v>
      </c>
      <c r="B985" s="7" t="s">
        <v>1547</v>
      </c>
      <c r="C985" s="17" t="n">
        <v>1402</v>
      </c>
      <c r="D985" s="16" t="n">
        <v>0.156276053956967</v>
      </c>
      <c r="E985" s="16" t="n">
        <v>0.0211814838598824</v>
      </c>
      <c r="F985" s="16" t="n">
        <v>0.183344660331239</v>
      </c>
      <c r="G985" s="16" t="n">
        <v>0.0317005357382263</v>
      </c>
      <c r="H985" s="17" t="n">
        <v>11.0367543998355</v>
      </c>
      <c r="I985" s="17" t="n">
        <v>215.74374646503</v>
      </c>
      <c r="J985" s="18" t="n">
        <v>9.58384769092016E-023</v>
      </c>
      <c r="K985" s="18" t="n">
        <v>1.49137248779459E-021</v>
      </c>
      <c r="L985" s="16" t="n">
        <v>0.894904255849208</v>
      </c>
      <c r="M985" s="16" t="n">
        <v>0.772582304526749</v>
      </c>
      <c r="N985" s="18" t="n">
        <v>7.60997326175117E-005</v>
      </c>
      <c r="O985" s="16" t="n">
        <v>0.238967894510902</v>
      </c>
      <c r="P985" s="34" t="b">
        <f aca="false">TRUE()</f>
        <v>1</v>
      </c>
      <c r="Q985" s="16" t="n">
        <v>0</v>
      </c>
    </row>
    <row r="986" customFormat="false" ht="22.35" hidden="false" customHeight="false" outlineLevel="0" collapsed="false">
      <c r="A986" s="6" t="s">
        <v>2805</v>
      </c>
      <c r="B986" s="7" t="s">
        <v>1547</v>
      </c>
      <c r="C986" s="17" t="n">
        <v>1403</v>
      </c>
      <c r="D986" s="16" t="n">
        <v>0.152718001490904</v>
      </c>
      <c r="E986" s="16" t="n">
        <v>0.0210498235324575</v>
      </c>
      <c r="F986" s="16" t="n">
        <v>0.179669709565781</v>
      </c>
      <c r="G986" s="16" t="n">
        <v>0.0317106099691376</v>
      </c>
      <c r="H986" s="17" t="n">
        <v>11.0353278538641</v>
      </c>
      <c r="I986" s="17" t="n">
        <v>217.287316531895</v>
      </c>
      <c r="J986" s="18" t="n">
        <v>9.04634575302172E-023</v>
      </c>
      <c r="K986" s="18" t="n">
        <v>1.46741379682039E-021</v>
      </c>
      <c r="L986" s="16" t="n">
        <v>0.891228943272506</v>
      </c>
      <c r="M986" s="16" t="n">
        <v>0.772445130315501</v>
      </c>
      <c r="N986" s="18" t="n">
        <v>7.7528792587965E-005</v>
      </c>
      <c r="O986" s="16" t="n">
        <v>0.237484479561396</v>
      </c>
      <c r="P986" s="34" t="b">
        <f aca="false">TRUE()</f>
        <v>1</v>
      </c>
      <c r="Q986" s="18" t="n">
        <v>0.000311907082983007</v>
      </c>
    </row>
    <row r="987" customFormat="false" ht="22.35" hidden="false" customHeight="false" outlineLevel="0" collapsed="false">
      <c r="A987" s="6" t="s">
        <v>2806</v>
      </c>
      <c r="B987" s="7" t="s">
        <v>1547</v>
      </c>
      <c r="C987" s="17" t="n">
        <v>1404</v>
      </c>
      <c r="D987" s="16" t="n">
        <v>0.14940271175974</v>
      </c>
      <c r="E987" s="16" t="n">
        <v>0.0209226750700841</v>
      </c>
      <c r="F987" s="16" t="n">
        <v>0.176234395910722</v>
      </c>
      <c r="G987" s="16" t="n">
        <v>0.0317091945109965</v>
      </c>
      <c r="H987" s="17" t="n">
        <v>11.0321298121851</v>
      </c>
      <c r="I987" s="17" t="n">
        <v>218.722865073648</v>
      </c>
      <c r="J987" s="18" t="n">
        <v>8.69499003404055E-023</v>
      </c>
      <c r="K987" s="18" t="n">
        <v>1.4644511598944E-021</v>
      </c>
      <c r="L987" s="16" t="n">
        <v>0.887726620076399</v>
      </c>
      <c r="M987" s="16" t="n">
        <v>0.772342249657064</v>
      </c>
      <c r="N987" s="18" t="n">
        <v>7.89362953740078E-005</v>
      </c>
      <c r="O987" s="16" t="n">
        <v>0.236132615741085</v>
      </c>
      <c r="P987" s="34" t="b">
        <f aca="false">TRUE()</f>
        <v>1</v>
      </c>
      <c r="Q987" s="18" t="n">
        <v>0.000361803859720526</v>
      </c>
    </row>
    <row r="988" customFormat="false" ht="22.35" hidden="false" customHeight="false" outlineLevel="0" collapsed="false">
      <c r="A988" s="6" t="s">
        <v>2807</v>
      </c>
      <c r="B988" s="7" t="s">
        <v>1547</v>
      </c>
      <c r="C988" s="17" t="n">
        <v>1405</v>
      </c>
      <c r="D988" s="16" t="n">
        <v>0.146316251928344</v>
      </c>
      <c r="E988" s="16" t="n">
        <v>0.0208007791689494</v>
      </c>
      <c r="F988" s="16" t="n">
        <v>0.173026006345672</v>
      </c>
      <c r="G988" s="16" t="n">
        <v>0.0316978627461018</v>
      </c>
      <c r="H988" s="17" t="n">
        <v>11.0272240384068</v>
      </c>
      <c r="I988" s="17" t="n">
        <v>220.048243416268</v>
      </c>
      <c r="J988" s="18" t="n">
        <v>8.50621165705356E-023</v>
      </c>
      <c r="K988" s="18" t="n">
        <v>1.4644511598944E-021</v>
      </c>
      <c r="L988" s="16" t="n">
        <v>0.884392409250171</v>
      </c>
      <c r="M988" s="16" t="n">
        <v>0.772359396433471</v>
      </c>
      <c r="N988" s="18" t="n">
        <v>8.05773573914223E-005</v>
      </c>
      <c r="O988" s="16" t="n">
        <v>0.234887855800055</v>
      </c>
      <c r="P988" s="34" t="b">
        <f aca="false">TRUE()</f>
        <v>1</v>
      </c>
      <c r="Q988" s="18" t="n">
        <v>0.000659006711500118</v>
      </c>
    </row>
    <row r="989" customFormat="false" ht="22.35" hidden="false" customHeight="false" outlineLevel="0" collapsed="false">
      <c r="A989" s="6" t="s">
        <v>2808</v>
      </c>
      <c r="B989" s="7" t="s">
        <v>1547</v>
      </c>
      <c r="C989" s="17" t="n">
        <v>1406</v>
      </c>
      <c r="D989" s="16" t="n">
        <v>0.143456860186555</v>
      </c>
      <c r="E989" s="16" t="n">
        <v>0.0206844970612604</v>
      </c>
      <c r="F989" s="16" t="n">
        <v>0.17004356349645</v>
      </c>
      <c r="G989" s="16" t="n">
        <v>0.0316773381233891</v>
      </c>
      <c r="H989" s="17" t="n">
        <v>11.0207257073946</v>
      </c>
      <c r="I989" s="17" t="n">
        <v>221.259426420885</v>
      </c>
      <c r="J989" s="18" t="n">
        <v>8.46357195969293E-023</v>
      </c>
      <c r="K989" s="18" t="n">
        <v>1.4644511598944E-021</v>
      </c>
      <c r="L989" s="16" t="n">
        <v>0.881230888353567</v>
      </c>
      <c r="M989" s="16" t="n">
        <v>0.77193072702332</v>
      </c>
      <c r="N989" s="18" t="n">
        <v>8.20712807723151E-005</v>
      </c>
      <c r="O989" s="16" t="n">
        <v>0.233743555933933</v>
      </c>
      <c r="P989" s="34" t="b">
        <f aca="false">TRUE()</f>
        <v>1</v>
      </c>
      <c r="Q989" s="18" t="n">
        <v>5.94135802469136E-005</v>
      </c>
    </row>
    <row r="990" customFormat="false" ht="22.35" hidden="false" customHeight="false" outlineLevel="0" collapsed="false">
      <c r="A990" s="6" t="s">
        <v>2809</v>
      </c>
      <c r="B990" s="7" t="s">
        <v>1547</v>
      </c>
      <c r="C990" s="17" t="n">
        <v>1407</v>
      </c>
      <c r="D990" s="16" t="n">
        <v>0.140801678054845</v>
      </c>
      <c r="E990" s="16" t="n">
        <v>0.0205740828614177</v>
      </c>
      <c r="F990" s="16" t="n">
        <v>0.167265499882419</v>
      </c>
      <c r="G990" s="16" t="n">
        <v>0.0316495640270415</v>
      </c>
      <c r="H990" s="17" t="n">
        <v>11.0128644134635</v>
      </c>
      <c r="I990" s="17" t="n">
        <v>222.36347431203</v>
      </c>
      <c r="J990" s="18" t="n">
        <v>8.54744238643262E-023</v>
      </c>
      <c r="K990" s="18" t="n">
        <v>1.4644511598944E-021</v>
      </c>
      <c r="L990" s="16" t="n">
        <v>0.878233052501779</v>
      </c>
      <c r="M990" s="16" t="n">
        <v>0.771399176954733</v>
      </c>
      <c r="N990" s="18" t="n">
        <v>8.36886250908219E-005</v>
      </c>
      <c r="O990" s="16" t="n">
        <v>0.23267668037481</v>
      </c>
      <c r="P990" s="34" t="b">
        <f aca="false">TRUE()</f>
        <v>1</v>
      </c>
      <c r="Q990" s="18" t="n">
        <v>6.99377023048521E-005</v>
      </c>
    </row>
    <row r="991" customFormat="false" ht="22.35" hidden="false" customHeight="false" outlineLevel="0" collapsed="false">
      <c r="A991" s="6" t="s">
        <v>2810</v>
      </c>
      <c r="B991" s="7" t="s">
        <v>1547</v>
      </c>
      <c r="C991" s="17" t="n">
        <v>1408</v>
      </c>
      <c r="D991" s="16" t="n">
        <v>0.138350664160237</v>
      </c>
      <c r="E991" s="16" t="n">
        <v>0.020469792509258</v>
      </c>
      <c r="F991" s="16" t="n">
        <v>0.164692652841771</v>
      </c>
      <c r="G991" s="16" t="n">
        <v>0.0316151251993943</v>
      </c>
      <c r="H991" s="17" t="n">
        <v>11.0038512269434</v>
      </c>
      <c r="I991" s="17" t="n">
        <v>223.357393858312</v>
      </c>
      <c r="J991" s="18" t="n">
        <v>8.7486010189381E-023</v>
      </c>
      <c r="K991" s="18" t="n">
        <v>1.4644511598944E-021</v>
      </c>
      <c r="L991" s="16" t="n">
        <v>0.875411658497528</v>
      </c>
      <c r="M991" s="16" t="n">
        <v>0.770901920438957</v>
      </c>
      <c r="N991" s="18" t="n">
        <v>8.50628306144685E-005</v>
      </c>
      <c r="O991" s="16" t="n">
        <v>0.231685606029127</v>
      </c>
      <c r="P991" s="34" t="b">
        <f aca="false">TRUE()</f>
        <v>1</v>
      </c>
      <c r="Q991" s="18" t="n">
        <v>1.74291938997821E-005</v>
      </c>
    </row>
    <row r="992" customFormat="false" ht="22.35" hidden="false" customHeight="false" outlineLevel="0" collapsed="false">
      <c r="A992" s="6" t="s">
        <v>2811</v>
      </c>
      <c r="B992" s="7" t="s">
        <v>1547</v>
      </c>
      <c r="C992" s="17" t="n">
        <v>1409</v>
      </c>
      <c r="D992" s="16" t="n">
        <v>0.136089507252336</v>
      </c>
      <c r="E992" s="16" t="n">
        <v>0.0203716640003391</v>
      </c>
      <c r="F992" s="16" t="n">
        <v>0.162311456950288</v>
      </c>
      <c r="G992" s="16" t="n">
        <v>0.0315755981498319</v>
      </c>
      <c r="H992" s="17" t="n">
        <v>10.9938117113342</v>
      </c>
      <c r="I992" s="17" t="n">
        <v>224.249083280409</v>
      </c>
      <c r="J992" s="18" t="n">
        <v>9.06324883412993E-023</v>
      </c>
      <c r="K992" s="18" t="n">
        <v>1.46741379682039E-021</v>
      </c>
      <c r="L992" s="16" t="n">
        <v>0.872750829635301</v>
      </c>
      <c r="M992" s="16" t="n">
        <v>0.770336076817558</v>
      </c>
      <c r="N992" s="18" t="n">
        <v>8.65151235051254E-005</v>
      </c>
      <c r="O992" s="16" t="n">
        <v>0.230770951447916</v>
      </c>
      <c r="P992" s="34" t="b">
        <f aca="false">TRUE()</f>
        <v>1</v>
      </c>
      <c r="Q992" s="18" t="n">
        <v>4.0992322855068E-005</v>
      </c>
    </row>
    <row r="993" customFormat="false" ht="22.35" hidden="false" customHeight="false" outlineLevel="0" collapsed="false">
      <c r="A993" s="6" t="s">
        <v>2812</v>
      </c>
      <c r="B993" s="7" t="s">
        <v>1547</v>
      </c>
      <c r="C993" s="17" t="n">
        <v>1410</v>
      </c>
      <c r="D993" s="16" t="n">
        <v>0.134009660242076</v>
      </c>
      <c r="E993" s="16" t="n">
        <v>0.0202796184883268</v>
      </c>
      <c r="F993" s="16" t="n">
        <v>0.160114321790242</v>
      </c>
      <c r="G993" s="16" t="n">
        <v>0.0315321257796215</v>
      </c>
      <c r="H993" s="17" t="n">
        <v>10.9830523865435</v>
      </c>
      <c r="I993" s="17" t="n">
        <v>225.045101587383</v>
      </c>
      <c r="J993" s="18" t="n">
        <v>9.47887486205688E-023</v>
      </c>
      <c r="K993" s="18" t="n">
        <v>1.49137248779459E-021</v>
      </c>
      <c r="L993" s="16" t="n">
        <v>0.870253605964693</v>
      </c>
      <c r="M993" s="16" t="n">
        <v>0.770164609053498</v>
      </c>
      <c r="N993" s="18" t="n">
        <v>8.80355945785347E-005</v>
      </c>
      <c r="O993" s="16" t="n">
        <v>0.229929397661138</v>
      </c>
      <c r="P993" s="34" t="b">
        <f aca="false">TRUE()</f>
        <v>1</v>
      </c>
      <c r="Q993" s="18" t="n">
        <v>0.00042257738574279</v>
      </c>
    </row>
    <row r="994" customFormat="false" ht="22.35" hidden="false" customHeight="false" outlineLevel="0" collapsed="false">
      <c r="A994" s="6" t="s">
        <v>2813</v>
      </c>
      <c r="B994" s="7" t="s">
        <v>1547</v>
      </c>
      <c r="C994" s="17" t="n">
        <v>1411</v>
      </c>
      <c r="D994" s="16" t="n">
        <v>0.132094073986073</v>
      </c>
      <c r="E994" s="16" t="n">
        <v>0.020194005275336</v>
      </c>
      <c r="F994" s="16" t="n">
        <v>0.158085207452876</v>
      </c>
      <c r="G994" s="16" t="n">
        <v>0.0314863809580763</v>
      </c>
      <c r="H994" s="17" t="n">
        <v>10.9716880522017</v>
      </c>
      <c r="I994" s="17" t="n">
        <v>225.751479555606</v>
      </c>
      <c r="J994" s="18" t="n">
        <v>9.99663457746818E-023</v>
      </c>
      <c r="K994" s="18" t="n">
        <v>1.5162811284725E-021</v>
      </c>
      <c r="L994" s="16" t="n">
        <v>0.867910271811843</v>
      </c>
      <c r="M994" s="16" t="n">
        <v>0.769907407407407</v>
      </c>
      <c r="N994" s="18" t="n">
        <v>8.94429724303176E-005</v>
      </c>
      <c r="O994" s="16" t="n">
        <v>0.229147245080762</v>
      </c>
      <c r="P994" s="34" t="b">
        <f aca="false">TRUE()</f>
        <v>1</v>
      </c>
      <c r="Q994" s="18" t="n">
        <v>0.000267064274178095</v>
      </c>
    </row>
    <row r="995" customFormat="false" ht="22.35" hidden="false" customHeight="false" outlineLevel="0" collapsed="false">
      <c r="A995" s="6" t="s">
        <v>2814</v>
      </c>
      <c r="B995" s="7" t="s">
        <v>1547</v>
      </c>
      <c r="C995" s="17" t="n">
        <v>1412</v>
      </c>
      <c r="D995" s="16" t="n">
        <v>0.130335555398062</v>
      </c>
      <c r="E995" s="16" t="n">
        <v>0.0201139229902366</v>
      </c>
      <c r="F995" s="16" t="n">
        <v>0.15621655738378</v>
      </c>
      <c r="G995" s="16" t="n">
        <v>0.0314383424532909</v>
      </c>
      <c r="H995" s="17" t="n">
        <v>10.9599053755002</v>
      </c>
      <c r="I995" s="17" t="n">
        <v>226.376826234932</v>
      </c>
      <c r="J995" s="18" t="n">
        <v>1.06121931853507E-022</v>
      </c>
      <c r="K995" s="18" t="n">
        <v>1.55722365323395E-021</v>
      </c>
      <c r="L995" s="16" t="n">
        <v>0.865712794324774</v>
      </c>
      <c r="M995" s="16" t="n">
        <v>0.769564471879287</v>
      </c>
      <c r="N995" s="18" t="n">
        <v>9.07670045457623E-005</v>
      </c>
      <c r="O995" s="16" t="n">
        <v>0.228425868979974</v>
      </c>
      <c r="P995" s="34" t="b">
        <f aca="false">TRUE()</f>
        <v>1</v>
      </c>
      <c r="Q995" s="18" t="n">
        <v>0.000514173523722135</v>
      </c>
    </row>
    <row r="996" customFormat="false" ht="22.35" hidden="false" customHeight="false" outlineLevel="0" collapsed="false">
      <c r="A996" s="6" t="s">
        <v>2815</v>
      </c>
      <c r="B996" s="7" t="s">
        <v>1547</v>
      </c>
      <c r="C996" s="17" t="n">
        <v>1413</v>
      </c>
      <c r="D996" s="16" t="n">
        <v>0.128715926496602</v>
      </c>
      <c r="E996" s="16" t="n">
        <v>0.0200395893537362</v>
      </c>
      <c r="F996" s="16" t="n">
        <v>0.154490960469774</v>
      </c>
      <c r="G996" s="16" t="n">
        <v>0.0313896734350639</v>
      </c>
      <c r="H996" s="17" t="n">
        <v>10.9477671468899</v>
      </c>
      <c r="I996" s="17" t="n">
        <v>226.929802040661</v>
      </c>
      <c r="J996" s="18" t="n">
        <v>1.13300893114127E-022</v>
      </c>
      <c r="K996" s="18" t="n">
        <v>1.59741458745477E-021</v>
      </c>
      <c r="L996" s="16" t="n">
        <v>0.863644428228638</v>
      </c>
      <c r="M996" s="16" t="n">
        <v>0.769067215363512</v>
      </c>
      <c r="N996" s="18" t="n">
        <v>9.17433464632472E-005</v>
      </c>
      <c r="O996" s="16" t="n">
        <v>0.22774971482458</v>
      </c>
      <c r="P996" s="34" t="b">
        <f aca="false">TRUE()</f>
        <v>1</v>
      </c>
      <c r="Q996" s="18" t="n">
        <v>4.72624070725337E-005</v>
      </c>
    </row>
    <row r="997" customFormat="false" ht="22.35" hidden="false" customHeight="false" outlineLevel="0" collapsed="false">
      <c r="A997" s="6" t="s">
        <v>2816</v>
      </c>
      <c r="B997" s="7" t="s">
        <v>1547</v>
      </c>
      <c r="C997" s="17" t="n">
        <v>1414</v>
      </c>
      <c r="D997" s="16" t="n">
        <v>0.127231912680764</v>
      </c>
      <c r="E997" s="16" t="n">
        <v>0.0199707589565892</v>
      </c>
      <c r="F997" s="16" t="n">
        <v>0.15290514376211</v>
      </c>
      <c r="G997" s="16" t="n">
        <v>0.0313400061852466</v>
      </c>
      <c r="H997" s="17" t="n">
        <v>10.9354147634745</v>
      </c>
      <c r="I997" s="17" t="n">
        <v>227.408725900619</v>
      </c>
      <c r="J997" s="18" t="n">
        <v>1.21534056984781E-022</v>
      </c>
      <c r="K997" s="18" t="n">
        <v>1.657137195361E-021</v>
      </c>
      <c r="L997" s="16" t="n">
        <v>0.861716177304001</v>
      </c>
      <c r="M997" s="16" t="n">
        <v>0.768672839506173</v>
      </c>
      <c r="N997" s="18" t="n">
        <v>9.28363346855583E-005</v>
      </c>
      <c r="O997" s="16" t="n">
        <v>0.227105906678065</v>
      </c>
      <c r="P997" s="34" t="b">
        <f aca="false">TRUE()</f>
        <v>1</v>
      </c>
      <c r="Q997" s="16" t="n">
        <v>0</v>
      </c>
    </row>
    <row r="998" customFormat="false" ht="22.35" hidden="false" customHeight="false" outlineLevel="0" collapsed="false">
      <c r="A998" s="6" t="s">
        <v>2817</v>
      </c>
      <c r="B998" s="7" t="s">
        <v>1547</v>
      </c>
      <c r="C998" s="17" t="n">
        <v>1415</v>
      </c>
      <c r="D998" s="16" t="n">
        <v>0.125865609099976</v>
      </c>
      <c r="E998" s="16" t="n">
        <v>0.0199072800909338</v>
      </c>
      <c r="F998" s="16" t="n">
        <v>0.151441525931658</v>
      </c>
      <c r="G998" s="16" t="n">
        <v>0.0312905920258529</v>
      </c>
      <c r="H998" s="17" t="n">
        <v>10.9229064053366</v>
      </c>
      <c r="I998" s="17" t="n">
        <v>227.824306714982</v>
      </c>
      <c r="J998" s="18" t="n">
        <v>1.30860244555201E-022</v>
      </c>
      <c r="K998" s="18" t="n">
        <v>1.7240317933463E-021</v>
      </c>
      <c r="L998" s="16" t="n">
        <v>0.859908352063276</v>
      </c>
      <c r="M998" s="16" t="n">
        <v>0.76838134430727</v>
      </c>
      <c r="N998" s="18" t="n">
        <v>9.38879659832591E-005</v>
      </c>
      <c r="O998" s="16" t="n">
        <v>0.226487650076598</v>
      </c>
      <c r="P998" s="34" t="b">
        <f aca="false">TRUE()</f>
        <v>1</v>
      </c>
      <c r="Q998" s="18" t="n">
        <v>9.96978192251824E-005</v>
      </c>
    </row>
    <row r="999" customFormat="false" ht="22.35" hidden="false" customHeight="false" outlineLevel="0" collapsed="false">
      <c r="A999" s="6" t="s">
        <v>2818</v>
      </c>
      <c r="B999" s="7" t="s">
        <v>1547</v>
      </c>
      <c r="C999" s="17" t="n">
        <v>1416</v>
      </c>
      <c r="D999" s="16" t="n">
        <v>0.124611918150036</v>
      </c>
      <c r="E999" s="16" t="n">
        <v>0.0198489504590288</v>
      </c>
      <c r="F999" s="16" t="n">
        <v>0.150094741602644</v>
      </c>
      <c r="G999" s="16" t="n">
        <v>0.0312415236059596</v>
      </c>
      <c r="H999" s="17" t="n">
        <v>10.9101997027874</v>
      </c>
      <c r="I999" s="17" t="n">
        <v>228.17867687162</v>
      </c>
      <c r="J999" s="18" t="n">
        <v>1.41461670523714E-022</v>
      </c>
      <c r="K999" s="18" t="n">
        <v>1.81193189096733E-021</v>
      </c>
      <c r="L999" s="16" t="n">
        <v>0.858211066096164</v>
      </c>
      <c r="M999" s="16" t="n">
        <v>0.767764060356653</v>
      </c>
      <c r="N999" s="18" t="n">
        <v>9.48344783600507E-005</v>
      </c>
      <c r="O999" s="16" t="n">
        <v>0.225899430472623</v>
      </c>
      <c r="P999" s="34" t="b">
        <f aca="false">TRUE()</f>
        <v>1</v>
      </c>
      <c r="Q999" s="18" t="n">
        <v>0.000109311490978158</v>
      </c>
    </row>
    <row r="1000" customFormat="false" ht="22.35" hidden="false" customHeight="false" outlineLevel="0" collapsed="false">
      <c r="A1000" s="6" t="s">
        <v>2819</v>
      </c>
      <c r="B1000" s="7" t="s">
        <v>1547</v>
      </c>
      <c r="C1000" s="17" t="n">
        <v>1417</v>
      </c>
      <c r="D1000" s="16" t="n">
        <v>0.12345565035727</v>
      </c>
      <c r="E1000" s="16" t="n">
        <v>0.0197957863806556</v>
      </c>
      <c r="F1000" s="16" t="n">
        <v>0.148849932624816</v>
      </c>
      <c r="G1000" s="16" t="n">
        <v>0.03119376913408</v>
      </c>
      <c r="H1000" s="17" t="n">
        <v>10.8973263299821</v>
      </c>
      <c r="I1000" s="17" t="n">
        <v>228.478612481087</v>
      </c>
      <c r="J1000" s="18" t="n">
        <v>1.53446994948565E-022</v>
      </c>
      <c r="K1000" s="18" t="n">
        <v>1.91526704774258E-021</v>
      </c>
      <c r="L1000" s="16" t="n">
        <v>0.85661158958863</v>
      </c>
      <c r="M1000" s="16" t="n">
        <v>0.767575445816187</v>
      </c>
      <c r="N1000" s="18" t="n">
        <v>9.56784905208662E-005</v>
      </c>
      <c r="O1000" s="16" t="n">
        <v>0.225334233661683</v>
      </c>
      <c r="P1000" s="34" t="b">
        <f aca="false">TRUE()</f>
        <v>1</v>
      </c>
      <c r="Q1000" s="18" t="n">
        <v>2.77777777777778E-005</v>
      </c>
    </row>
    <row r="1001" customFormat="false" ht="22.35" hidden="false" customHeight="false" outlineLevel="0" collapsed="false">
      <c r="A1001" s="6" t="s">
        <v>2820</v>
      </c>
      <c r="B1001" s="7" t="s">
        <v>1547</v>
      </c>
      <c r="C1001" s="17" t="n">
        <v>1418</v>
      </c>
      <c r="D1001" s="16" t="n">
        <v>0.122395274850085</v>
      </c>
      <c r="E1001" s="16" t="n">
        <v>0.0197470444709797</v>
      </c>
      <c r="F1001" s="16" t="n">
        <v>0.147705413184448</v>
      </c>
      <c r="G1001" s="16" t="n">
        <v>0.0311469726301592</v>
      </c>
      <c r="H1001" s="17" t="n">
        <v>10.8845425475806</v>
      </c>
      <c r="I1001" s="17" t="n">
        <v>228.730075036973</v>
      </c>
      <c r="J1001" s="18" t="n">
        <v>1.66665552526254E-022</v>
      </c>
      <c r="K1001" s="18" t="n">
        <v>2.02025464015637E-021</v>
      </c>
      <c r="L1001" s="16" t="n">
        <v>0.855116917444852</v>
      </c>
      <c r="M1001" s="16" t="n">
        <v>0.767095336076818</v>
      </c>
      <c r="N1001" s="18" t="n">
        <v>9.66239180444005E-005</v>
      </c>
      <c r="O1001" s="16" t="n">
        <v>0.224800112394046</v>
      </c>
      <c r="P1001" s="34" t="b">
        <f aca="false">TRUE()</f>
        <v>1</v>
      </c>
      <c r="Q1001" s="18" t="n">
        <v>0.000235141853676337</v>
      </c>
    </row>
    <row r="1002" customFormat="false" ht="22.35" hidden="false" customHeight="false" outlineLevel="0" collapsed="false">
      <c r="A1002" s="6" t="s">
        <v>2821</v>
      </c>
      <c r="B1002" s="7" t="s">
        <v>1547</v>
      </c>
      <c r="C1002" s="17" t="n">
        <v>1419</v>
      </c>
      <c r="D1002" s="16" t="n">
        <v>0.121417494056657</v>
      </c>
      <c r="E1002" s="16" t="n">
        <v>0.0197024679757074</v>
      </c>
      <c r="F1002" s="16" t="n">
        <v>0.146647943617892</v>
      </c>
      <c r="G1002" s="16" t="n">
        <v>0.0311017990814025</v>
      </c>
      <c r="H1002" s="17" t="n">
        <v>10.8718986107331</v>
      </c>
      <c r="I1002" s="17" t="n">
        <v>228.941381556694</v>
      </c>
      <c r="J1002" s="18" t="n">
        <v>1.81130151132923E-022</v>
      </c>
      <c r="K1002" s="18" t="n">
        <v>2.14768607771895E-021</v>
      </c>
      <c r="L1002" s="16" t="n">
        <v>0.853713654014787</v>
      </c>
      <c r="M1002" s="16" t="n">
        <v>0.766803840877915</v>
      </c>
      <c r="N1002" s="18" t="n">
        <v>9.724495827736E-005</v>
      </c>
      <c r="O1002" s="16" t="n">
        <v>0.224290264811631</v>
      </c>
      <c r="P1002" s="34" t="b">
        <f aca="false">TRUE()</f>
        <v>1</v>
      </c>
      <c r="Q1002" s="18" t="n">
        <v>8.91690463570872E-005</v>
      </c>
    </row>
    <row r="1003" customFormat="false" ht="22.35" hidden="false" customHeight="false" outlineLevel="0" collapsed="false">
      <c r="A1003" s="6" t="s">
        <v>2822</v>
      </c>
      <c r="B1003" s="7" t="s">
        <v>1547</v>
      </c>
      <c r="C1003" s="17" t="n">
        <v>1420</v>
      </c>
      <c r="D1003" s="16" t="n">
        <v>0.120520496444825</v>
      </c>
      <c r="E1003" s="16" t="n">
        <v>0.0196620137341569</v>
      </c>
      <c r="F1003" s="16" t="n">
        <v>0.145675877640121</v>
      </c>
      <c r="G1003" s="16" t="n">
        <v>0.0310582680198804</v>
      </c>
      <c r="H1003" s="17" t="n">
        <v>10.8594872741351</v>
      </c>
      <c r="I1003" s="17" t="n">
        <v>229.112757203925</v>
      </c>
      <c r="J1003" s="18" t="n">
        <v>1.96828516571538E-022</v>
      </c>
      <c r="K1003" s="18" t="n">
        <v>2.28076105714851E-021</v>
      </c>
      <c r="L1003" s="16" t="n">
        <v>0.852407747602513</v>
      </c>
      <c r="M1003" s="16" t="n">
        <v>0.766375171467764</v>
      </c>
      <c r="N1003" s="18" t="n">
        <v>9.80454478522224E-005</v>
      </c>
      <c r="O1003" s="16" t="n">
        <v>0.223803754865942</v>
      </c>
      <c r="P1003" s="34" t="b">
        <f aca="false">TRUE()</f>
        <v>1</v>
      </c>
      <c r="Q1003" s="18" t="n">
        <v>0.000176294470963313</v>
      </c>
    </row>
    <row r="1004" customFormat="false" ht="22.35" hidden="false" customHeight="false" outlineLevel="0" collapsed="false">
      <c r="A1004" s="6" t="s">
        <v>2823</v>
      </c>
      <c r="B1004" s="7" t="s">
        <v>1547</v>
      </c>
      <c r="C1004" s="17" t="n">
        <v>1421</v>
      </c>
      <c r="D1004" s="16" t="n">
        <v>0.119693296673977</v>
      </c>
      <c r="E1004" s="16" t="n">
        <v>0.0196252932409712</v>
      </c>
      <c r="F1004" s="16" t="n">
        <v>0.144778132317694</v>
      </c>
      <c r="G1004" s="16" t="n">
        <v>0.0310167380686027</v>
      </c>
      <c r="H1004" s="17" t="n">
        <v>10.8473756542394</v>
      </c>
      <c r="I1004" s="17" t="n">
        <v>229.251983450562</v>
      </c>
      <c r="J1004" s="18" t="n">
        <v>2.13692084281691E-022</v>
      </c>
      <c r="K1004" s="18" t="n">
        <v>2.40675863937917E-021</v>
      </c>
      <c r="L1004" s="16" t="n">
        <v>0.85118870495746</v>
      </c>
      <c r="M1004" s="16" t="n">
        <v>0.765997942386831</v>
      </c>
      <c r="N1004" s="18" t="n">
        <v>9.85684457560344E-005</v>
      </c>
      <c r="O1004" s="16" t="n">
        <v>0.223336340287963</v>
      </c>
      <c r="P1004" s="34" t="b">
        <f aca="false">TRUE()</f>
        <v>1</v>
      </c>
      <c r="Q1004" s="18" t="n">
        <v>5.33509700176367E-005</v>
      </c>
    </row>
    <row r="1005" customFormat="false" ht="22.35" hidden="false" customHeight="false" outlineLevel="0" collapsed="false">
      <c r="A1005" s="6" t="s">
        <v>2824</v>
      </c>
      <c r="B1005" s="7" t="s">
        <v>1547</v>
      </c>
      <c r="C1005" s="17" t="n">
        <v>1422</v>
      </c>
      <c r="D1005" s="16" t="n">
        <v>0.118934187685715</v>
      </c>
      <c r="E1005" s="16" t="n">
        <v>0.0195918187245532</v>
      </c>
      <c r="F1005" s="16" t="n">
        <v>0.143952450270155</v>
      </c>
      <c r="G1005" s="16" t="n">
        <v>0.0309768350874562</v>
      </c>
      <c r="H1005" s="17" t="n">
        <v>10.8355562827683</v>
      </c>
      <c r="I1005" s="17" t="n">
        <v>229.362108067293</v>
      </c>
      <c r="J1005" s="18" t="n">
        <v>2.31770575853438E-022</v>
      </c>
      <c r="K1005" s="18" t="n">
        <v>2.55810608987172E-021</v>
      </c>
      <c r="L1005" s="16" t="n">
        <v>0.850049537800964</v>
      </c>
      <c r="M1005" s="16" t="n">
        <v>0.765740740740741</v>
      </c>
      <c r="N1005" s="18" t="n">
        <v>9.91486467931048E-005</v>
      </c>
      <c r="O1005" s="16" t="n">
        <v>0.22288503874982</v>
      </c>
      <c r="P1005" s="34" t="b">
        <f aca="false">TRUE()</f>
        <v>1</v>
      </c>
      <c r="Q1005" s="18" t="n">
        <v>0.000140015398695954</v>
      </c>
    </row>
    <row r="1006" customFormat="false" ht="22.35" hidden="false" customHeight="false" outlineLevel="0" collapsed="false">
      <c r="A1006" s="6" t="s">
        <v>2825</v>
      </c>
      <c r="B1006" s="7" t="s">
        <v>1547</v>
      </c>
      <c r="C1006" s="17" t="n">
        <v>1423</v>
      </c>
      <c r="D1006" s="16" t="n">
        <v>0.118235582551341</v>
      </c>
      <c r="E1006" s="16" t="n">
        <v>0.0195615866245625</v>
      </c>
      <c r="F1006" s="16" t="n">
        <v>0.14319106278609</v>
      </c>
      <c r="G1006" s="16" t="n">
        <v>0.0309388554933639</v>
      </c>
      <c r="H1006" s="17" t="n">
        <v>10.8239233114528</v>
      </c>
      <c r="I1006" s="17" t="n">
        <v>229.445450819053</v>
      </c>
      <c r="J1006" s="18" t="n">
        <v>2.51296242296239E-022</v>
      </c>
      <c r="K1006" s="18" t="n">
        <v>2.70877767669972E-021</v>
      </c>
      <c r="L1006" s="16" t="n">
        <v>0.848977070369571</v>
      </c>
      <c r="M1006" s="16" t="n">
        <v>0.765637860082305</v>
      </c>
      <c r="N1006" s="18" t="n">
        <v>9.92973832309819E-005</v>
      </c>
      <c r="O1006" s="16" t="n">
        <v>0.222445810836985</v>
      </c>
      <c r="P1006" s="34" t="b">
        <f aca="false">TRUE()</f>
        <v>1</v>
      </c>
      <c r="Q1006" s="18" t="n">
        <v>0.000154621484733355</v>
      </c>
    </row>
    <row r="1007" customFormat="false" ht="22.35" hidden="false" customHeight="false" outlineLevel="0" collapsed="false">
      <c r="A1007" s="6" t="s">
        <v>2826</v>
      </c>
      <c r="B1007" s="7" t="s">
        <v>1547</v>
      </c>
      <c r="C1007" s="17" t="n">
        <v>1424</v>
      </c>
      <c r="D1007" s="16" t="n">
        <v>0.117595052500095</v>
      </c>
      <c r="E1007" s="16" t="n">
        <v>0.0195344118075867</v>
      </c>
      <c r="F1007" s="16" t="n">
        <v>0.142491644540582</v>
      </c>
      <c r="G1007" s="16" t="n">
        <v>0.0309025581586657</v>
      </c>
      <c r="H1007" s="17" t="n">
        <v>10.8126237295981</v>
      </c>
      <c r="I1007" s="17" t="n">
        <v>229.50225821444</v>
      </c>
      <c r="J1007" s="18" t="n">
        <v>2.72083110202492E-022</v>
      </c>
      <c r="K1007" s="18" t="n">
        <v>2.87066092644442E-021</v>
      </c>
      <c r="L1007" s="16" t="n">
        <v>0.847982028103132</v>
      </c>
      <c r="M1007" s="16" t="n">
        <v>0.765552126200274</v>
      </c>
      <c r="N1007" s="18" t="n">
        <v>9.92973832309819E-005</v>
      </c>
      <c r="O1007" s="16" t="n">
        <v>0.222020057264007</v>
      </c>
      <c r="P1007" s="34" t="b">
        <f aca="false">TRUE()</f>
        <v>1</v>
      </c>
      <c r="Q1007" s="18" t="n">
        <v>0.000120507880435021</v>
      </c>
    </row>
    <row r="1008" customFormat="false" ht="22.35" hidden="false" customHeight="false" outlineLevel="0" collapsed="false">
      <c r="A1008" s="6" t="s">
        <v>2827</v>
      </c>
      <c r="B1008" s="7" t="s">
        <v>1547</v>
      </c>
      <c r="C1008" s="17" t="n">
        <v>1425</v>
      </c>
      <c r="D1008" s="16" t="n">
        <v>0.117005599857658</v>
      </c>
      <c r="E1008" s="16" t="n">
        <v>0.0195099958892538</v>
      </c>
      <c r="F1008" s="16" t="n">
        <v>0.141847104696916</v>
      </c>
      <c r="G1008" s="16" t="n">
        <v>0.0308678354290709</v>
      </c>
      <c r="H1008" s="17" t="n">
        <v>10.8017453182594</v>
      </c>
      <c r="I1008" s="17" t="n">
        <v>229.535476670487</v>
      </c>
      <c r="J1008" s="18" t="n">
        <v>2.93952754830517E-022</v>
      </c>
      <c r="K1008" s="18" t="n">
        <v>3.04215444525348E-021</v>
      </c>
      <c r="L1008" s="16" t="n">
        <v>0.847065389092262</v>
      </c>
      <c r="M1008" s="16" t="n">
        <v>0.765277777777778</v>
      </c>
      <c r="N1008" s="18" t="n">
        <v>9.92973832309819E-005</v>
      </c>
      <c r="O1008" s="16" t="n">
        <v>0.221605067422147</v>
      </c>
      <c r="P1008" s="34" t="b">
        <f aca="false">TRUE()</f>
        <v>1</v>
      </c>
      <c r="Q1008" s="18" t="n">
        <v>0.000156705243260006</v>
      </c>
    </row>
    <row r="1009" customFormat="false" ht="22.35" hidden="false" customHeight="false" outlineLevel="0" collapsed="false">
      <c r="A1009" s="6" t="s">
        <v>2828</v>
      </c>
      <c r="B1009" s="7" t="s">
        <v>1547</v>
      </c>
      <c r="C1009" s="17" t="n">
        <v>1426</v>
      </c>
      <c r="D1009" s="16" t="n">
        <v>0.116467557571328</v>
      </c>
      <c r="E1009" s="16" t="n">
        <v>0.0194884587498249</v>
      </c>
      <c r="F1009" s="16" t="n">
        <v>0.141257702116842</v>
      </c>
      <c r="G1009" s="16" t="n">
        <v>0.0308349634279139</v>
      </c>
      <c r="H1009" s="17" t="n">
        <v>10.791184599889</v>
      </c>
      <c r="I1009" s="17" t="n">
        <v>229.545730620743</v>
      </c>
      <c r="J1009" s="18" t="n">
        <v>3.17121191893258E-022</v>
      </c>
      <c r="K1009" s="18" t="n">
        <v>3.21773336517609E-021</v>
      </c>
      <c r="L1009" s="16" t="n">
        <v>0.846217648604011</v>
      </c>
      <c r="M1009" s="16" t="n">
        <v>0.765157750342936</v>
      </c>
      <c r="N1009" s="18" t="n">
        <v>9.92973832309819E-005</v>
      </c>
      <c r="O1009" s="16" t="n">
        <v>0.221202477010343</v>
      </c>
      <c r="P1009" s="34" t="b">
        <f aca="false">TRUE()</f>
        <v>1</v>
      </c>
      <c r="Q1009" s="18" t="n">
        <v>0.000124977109781031</v>
      </c>
    </row>
    <row r="1010" customFormat="false" ht="22.35" hidden="false" customHeight="false" outlineLevel="0" collapsed="false">
      <c r="A1010" s="6" t="s">
        <v>2829</v>
      </c>
      <c r="B1010" s="7" t="s">
        <v>1547</v>
      </c>
      <c r="C1010" s="17" t="n">
        <v>1427</v>
      </c>
      <c r="D1010" s="16" t="n">
        <v>0.115975393215151</v>
      </c>
      <c r="E1010" s="16" t="n">
        <v>0.0194695500155057</v>
      </c>
      <c r="F1010" s="16" t="n">
        <v>0.140717976040528</v>
      </c>
      <c r="G1010" s="16" t="n">
        <v>0.0308042288747915</v>
      </c>
      <c r="H1010" s="17" t="n">
        <v>10.7810365336174</v>
      </c>
      <c r="I1010" s="17" t="n">
        <v>229.538761877819</v>
      </c>
      <c r="J1010" s="18" t="n">
        <v>3.41311581336053E-022</v>
      </c>
      <c r="K1010" s="18" t="n">
        <v>3.42136005445561E-021</v>
      </c>
      <c r="L1010" s="16" t="n">
        <v>0.845435154239413</v>
      </c>
      <c r="M1010" s="16" t="n">
        <v>0.764780521262003</v>
      </c>
      <c r="N1010" s="18" t="n">
        <v>9.92973832309819E-005</v>
      </c>
      <c r="O1010" s="16" t="n">
        <v>0.220813348227871</v>
      </c>
      <c r="P1010" s="34" t="b">
        <f aca="false">TRUE()</f>
        <v>1</v>
      </c>
      <c r="Q1010" s="18" t="n">
        <v>0.000201391011403848</v>
      </c>
    </row>
    <row r="1011" customFormat="false" ht="22.35" hidden="false" customHeight="false" outlineLevel="0" collapsed="false">
      <c r="A1011" s="6" t="s">
        <v>2830</v>
      </c>
      <c r="B1011" s="7" t="s">
        <v>1547</v>
      </c>
      <c r="C1011" s="17" t="n">
        <v>1428</v>
      </c>
      <c r="D1011" s="16" t="n">
        <v>0.11552780047876</v>
      </c>
      <c r="E1011" s="16" t="n">
        <v>0.0194528500478542</v>
      </c>
      <c r="F1011" s="16" t="n">
        <v>0.14022667538649</v>
      </c>
      <c r="G1011" s="16" t="n">
        <v>0.0307754598925822</v>
      </c>
      <c r="H1011" s="17" t="n">
        <v>10.7715047682844</v>
      </c>
      <c r="I1011" s="17" t="n">
        <v>229.518725128251</v>
      </c>
      <c r="J1011" s="18" t="n">
        <v>3.65887854723442E-022</v>
      </c>
      <c r="K1011" s="18" t="n">
        <v>3.61532046929116E-021</v>
      </c>
      <c r="L1011" s="16" t="n">
        <v>0.844725874097372</v>
      </c>
      <c r="M1011" s="16" t="n">
        <v>0.764643347050754</v>
      </c>
      <c r="N1011" s="18" t="n">
        <v>9.92973832309819E-005</v>
      </c>
      <c r="O1011" s="16" t="n">
        <v>0.220432178504897</v>
      </c>
      <c r="P1011" s="34" t="b">
        <f aca="false">TRUE()</f>
        <v>1</v>
      </c>
      <c r="Q1011" s="18" t="n">
        <v>2.22222222222222E-005</v>
      </c>
    </row>
    <row r="1012" customFormat="false" ht="22.35" hidden="false" customHeight="false" outlineLevel="0" collapsed="false">
      <c r="A1012" s="6" t="s">
        <v>2831</v>
      </c>
      <c r="B1012" s="7" t="s">
        <v>1547</v>
      </c>
      <c r="C1012" s="17" t="n">
        <v>1429</v>
      </c>
      <c r="D1012" s="16" t="n">
        <v>0.11512107387382</v>
      </c>
      <c r="E1012" s="16" t="n">
        <v>0.01943816935427</v>
      </c>
      <c r="F1012" s="16" t="n">
        <v>0.139779970898053</v>
      </c>
      <c r="G1012" s="16" t="n">
        <v>0.0307489108948101</v>
      </c>
      <c r="H1012" s="17" t="n">
        <v>10.7625798905626</v>
      </c>
      <c r="I1012" s="17" t="n">
        <v>229.490331065367</v>
      </c>
      <c r="J1012" s="18" t="n">
        <v>3.90633444601258E-022</v>
      </c>
      <c r="K1012" s="18" t="n">
        <v>3.79796311336359E-021</v>
      </c>
      <c r="L1012" s="16" t="n">
        <v>0.844080053181336</v>
      </c>
      <c r="M1012" s="16" t="n">
        <v>0.764523319615912</v>
      </c>
      <c r="N1012" s="18" t="n">
        <v>9.92973832309819E-005</v>
      </c>
      <c r="O1012" s="16" t="n">
        <v>0.220054953031259</v>
      </c>
      <c r="P1012" s="34" t="b">
        <f aca="false">TRUE()</f>
        <v>1</v>
      </c>
      <c r="Q1012" s="18" t="n">
        <v>4.85775630703167E-005</v>
      </c>
    </row>
    <row r="1013" customFormat="false" ht="22.35" hidden="false" customHeight="false" outlineLevel="0" collapsed="false">
      <c r="A1013" s="6" t="s">
        <v>2832</v>
      </c>
      <c r="B1013" s="7" t="s">
        <v>1547</v>
      </c>
      <c r="C1013" s="17" t="n">
        <v>1430</v>
      </c>
      <c r="D1013" s="16" t="n">
        <v>0.114754448837321</v>
      </c>
      <c r="E1013" s="16" t="n">
        <v>0.0194255133278581</v>
      </c>
      <c r="F1013" s="16" t="n">
        <v>0.13937699346203</v>
      </c>
      <c r="G1013" s="16" t="n">
        <v>0.0307247590749855</v>
      </c>
      <c r="H1013" s="17" t="n">
        <v>10.7541974812175</v>
      </c>
      <c r="I1013" s="17" t="n">
        <v>229.455014160666</v>
      </c>
      <c r="J1013" s="18" t="n">
        <v>4.15522543609089E-022</v>
      </c>
      <c r="K1013" s="18" t="n">
        <v>3.94603788553254E-021</v>
      </c>
      <c r="L1013" s="16" t="n">
        <v>0.843489892700059</v>
      </c>
      <c r="M1013" s="16" t="n">
        <v>0.764368998628258</v>
      </c>
      <c r="N1013" s="18" t="n">
        <v>9.92973832309819E-005</v>
      </c>
      <c r="O1013" s="16" t="n">
        <v>0.219681865264464</v>
      </c>
      <c r="P1013" s="34" t="b">
        <f aca="false">TRUE()</f>
        <v>1</v>
      </c>
      <c r="Q1013" s="18" t="n">
        <v>4.93827160493827E-005</v>
      </c>
    </row>
    <row r="1014" customFormat="false" ht="22.35" hidden="false" customHeight="false" outlineLevel="0" collapsed="false">
      <c r="A1014" s="6" t="s">
        <v>2833</v>
      </c>
      <c r="B1014" s="7" t="s">
        <v>1547</v>
      </c>
      <c r="C1014" s="17" t="n">
        <v>1431</v>
      </c>
      <c r="D1014" s="16" t="n">
        <v>0.114424895847122</v>
      </c>
      <c r="E1014" s="16" t="n">
        <v>0.0194147493284049</v>
      </c>
      <c r="F1014" s="16" t="n">
        <v>0.139014799393071</v>
      </c>
      <c r="G1014" s="16" t="n">
        <v>0.0307028206400208</v>
      </c>
      <c r="H1014" s="17" t="n">
        <v>10.7464689528516</v>
      </c>
      <c r="I1014" s="17" t="n">
        <v>229.412996937463</v>
      </c>
      <c r="J1014" s="18" t="n">
        <v>4.40019469397019E-022</v>
      </c>
      <c r="K1014" s="18" t="n">
        <v>4.04000176548148E-021</v>
      </c>
      <c r="L1014" s="16" t="n">
        <v>0.842963704474485</v>
      </c>
      <c r="M1014" s="16" t="n">
        <v>0.764197530864198</v>
      </c>
      <c r="N1014" s="18" t="n">
        <v>9.92973832309819E-005</v>
      </c>
      <c r="O1014" s="16" t="n">
        <v>0.219312869144198</v>
      </c>
      <c r="P1014" s="34" t="b">
        <f aca="false">TRUE()</f>
        <v>1</v>
      </c>
      <c r="Q1014" s="16" t="n">
        <v>0</v>
      </c>
    </row>
    <row r="1015" customFormat="false" ht="22.35" hidden="false" customHeight="false" outlineLevel="0" collapsed="false">
      <c r="A1015" s="6" t="s">
        <v>2834</v>
      </c>
      <c r="B1015" s="7" t="s">
        <v>1547</v>
      </c>
      <c r="C1015" s="17" t="n">
        <v>1432</v>
      </c>
      <c r="D1015" s="16" t="n">
        <v>0.11412915380796</v>
      </c>
      <c r="E1015" s="16" t="n">
        <v>0.0194057732570203</v>
      </c>
      <c r="F1015" s="16" t="n">
        <v>0.138689741653042</v>
      </c>
      <c r="G1015" s="16" t="n">
        <v>0.030682848275834</v>
      </c>
      <c r="H1015" s="17" t="n">
        <v>10.7392960381301</v>
      </c>
      <c r="I1015" s="17" t="n">
        <v>229.363576437929</v>
      </c>
      <c r="J1015" s="18" t="n">
        <v>4.64217321106474E-022</v>
      </c>
      <c r="K1015" s="18" t="n">
        <v>4.19493273081959E-021</v>
      </c>
      <c r="L1015" s="16" t="n">
        <v>0.842495124435677</v>
      </c>
      <c r="M1015" s="16" t="n">
        <v>0.764128943758573</v>
      </c>
      <c r="N1015" s="18" t="n">
        <v>9.92973832309819E-005</v>
      </c>
      <c r="O1015" s="16" t="n">
        <v>0.218946936568829</v>
      </c>
      <c r="P1015" s="34" t="b">
        <f aca="false">TRUE()</f>
        <v>1</v>
      </c>
      <c r="Q1015" s="18" t="n">
        <v>0.000200288279508463</v>
      </c>
    </row>
    <row r="1016" customFormat="false" ht="22.35" hidden="false" customHeight="false" outlineLevel="0" collapsed="false">
      <c r="A1016" s="6" t="s">
        <v>2835</v>
      </c>
      <c r="B1016" s="7" t="s">
        <v>1547</v>
      </c>
      <c r="C1016" s="17" t="n">
        <v>1433</v>
      </c>
      <c r="D1016" s="16" t="n">
        <v>0.113866934168071</v>
      </c>
      <c r="E1016" s="16" t="n">
        <v>0.0193986841154783</v>
      </c>
      <c r="F1016" s="16" t="n">
        <v>0.138401326063674</v>
      </c>
      <c r="G1016" s="16" t="n">
        <v>0.0306649591006654</v>
      </c>
      <c r="H1016" s="17" t="n">
        <v>10.7325412248328</v>
      </c>
      <c r="I1016" s="17" t="n">
        <v>229.306423628471</v>
      </c>
      <c r="J1016" s="18" t="n">
        <v>4.88404141892695E-022</v>
      </c>
      <c r="K1016" s="18" t="n">
        <v>4.33093416421941E-021</v>
      </c>
      <c r="L1016" s="16" t="n">
        <v>0.842074001564889</v>
      </c>
      <c r="M1016" s="16" t="n">
        <v>0.763991769547325</v>
      </c>
      <c r="N1016" s="18" t="n">
        <v>9.92973832309819E-005</v>
      </c>
      <c r="O1016" s="16" t="n">
        <v>0.21859183885902</v>
      </c>
      <c r="P1016" s="34" t="b">
        <f aca="false">TRUE()</f>
        <v>1</v>
      </c>
      <c r="Q1016" s="18" t="n">
        <v>8.64598364598364E-005</v>
      </c>
    </row>
    <row r="1017" customFormat="false" ht="22.35" hidden="false" customHeight="false" outlineLevel="0" collapsed="false">
      <c r="A1017" s="6" t="s">
        <v>2836</v>
      </c>
      <c r="B1017" s="7" t="s">
        <v>1547</v>
      </c>
      <c r="C1017" s="17" t="n">
        <v>1434</v>
      </c>
      <c r="D1017" s="16" t="n">
        <v>0.113635774838135</v>
      </c>
      <c r="E1017" s="16" t="n">
        <v>0.0193933488403797</v>
      </c>
      <c r="F1017" s="16" t="n">
        <v>0.138147040149512</v>
      </c>
      <c r="G1017" s="16" t="n">
        <v>0.0306488982391271</v>
      </c>
      <c r="H1017" s="17" t="n">
        <v>10.7262635347025</v>
      </c>
      <c r="I1017" s="17" t="n">
        <v>229.241170714693</v>
      </c>
      <c r="J1017" s="18" t="n">
        <v>5.1223317716185E-022</v>
      </c>
      <c r="K1017" s="18" t="n">
        <v>4.47530038994038E-021</v>
      </c>
      <c r="L1017" s="16" t="n">
        <v>0.841705683337904</v>
      </c>
      <c r="M1017" s="16" t="n">
        <v>0.763871742112483</v>
      </c>
      <c r="N1017" s="18" t="n">
        <v>9.92973832309819E-005</v>
      </c>
      <c r="O1017" s="16" t="n">
        <v>0.218250609568117</v>
      </c>
      <c r="P1017" s="34" t="b">
        <f aca="false">TRUE()</f>
        <v>1</v>
      </c>
      <c r="Q1017" s="18" t="n">
        <v>1.63271604938272E-005</v>
      </c>
    </row>
    <row r="1018" customFormat="false" ht="22.35" hidden="false" customHeight="false" outlineLevel="0" collapsed="false">
      <c r="A1018" s="6" t="s">
        <v>2837</v>
      </c>
      <c r="B1018" s="7" t="s">
        <v>1547</v>
      </c>
      <c r="C1018" s="17" t="n">
        <v>1435</v>
      </c>
      <c r="D1018" s="16" t="n">
        <v>0.113434247464729</v>
      </c>
      <c r="E1018" s="16" t="n">
        <v>0.0193896450951055</v>
      </c>
      <c r="F1018" s="16" t="n">
        <v>0.137925197997031</v>
      </c>
      <c r="G1018" s="16" t="n">
        <v>0.0306344686427833</v>
      </c>
      <c r="H1018" s="17" t="n">
        <v>10.7204202724881</v>
      </c>
      <c r="I1018" s="17" t="n">
        <v>229.167802981134</v>
      </c>
      <c r="J1018" s="18" t="n">
        <v>5.35699091327044E-022</v>
      </c>
      <c r="K1018" s="18" t="n">
        <v>4.59328766323808E-021</v>
      </c>
      <c r="L1018" s="16" t="n">
        <v>0.841386872961974</v>
      </c>
      <c r="M1018" s="16" t="n">
        <v>0.763820301783265</v>
      </c>
      <c r="N1018" s="18" t="n">
        <v>9.92973832309819E-005</v>
      </c>
      <c r="O1018" s="16" t="n">
        <v>0.217923355831691</v>
      </c>
      <c r="P1018" s="34" t="b">
        <f aca="false">TRUE()</f>
        <v>1</v>
      </c>
      <c r="Q1018" s="18" t="n">
        <v>9.42460317460317E-005</v>
      </c>
    </row>
    <row r="1019" customFormat="false" ht="22.35" hidden="false" customHeight="false" outlineLevel="0" collapsed="false">
      <c r="A1019" s="6" t="s">
        <v>2838</v>
      </c>
      <c r="B1019" s="7" t="s">
        <v>1547</v>
      </c>
      <c r="C1019" s="17" t="n">
        <v>1436</v>
      </c>
      <c r="D1019" s="16" t="n">
        <v>0.113260859468146</v>
      </c>
      <c r="E1019" s="16" t="n">
        <v>0.0193874300998517</v>
      </c>
      <c r="F1019" s="16" t="n">
        <v>0.137733974513894</v>
      </c>
      <c r="G1019" s="16" t="n">
        <v>0.0306217626300087</v>
      </c>
      <c r="H1019" s="17" t="n">
        <v>10.7149093522559</v>
      </c>
      <c r="I1019" s="17" t="n">
        <v>229.089059570478</v>
      </c>
      <c r="J1019" s="18" t="n">
        <v>5.59003924840172E-022</v>
      </c>
      <c r="K1019" s="18" t="n">
        <v>4.74410283862314E-021</v>
      </c>
      <c r="L1019" s="16" t="n">
        <v>0.841104368737646</v>
      </c>
      <c r="M1019" s="16" t="n">
        <v>0.763563100137174</v>
      </c>
      <c r="N1019" s="18" t="n">
        <v>9.92973832309819E-005</v>
      </c>
      <c r="O1019" s="16" t="n">
        <v>0.217610697061247</v>
      </c>
      <c r="P1019" s="34" t="b">
        <f aca="false">TRUE()</f>
        <v>1</v>
      </c>
      <c r="Q1019" s="18" t="n">
        <v>6.23478373478373E-005</v>
      </c>
    </row>
    <row r="1020" customFormat="false" ht="22.35" hidden="false" customHeight="false" outlineLevel="0" collapsed="false">
      <c r="A1020" s="6" t="s">
        <v>2839</v>
      </c>
      <c r="B1020" s="7" t="s">
        <v>1547</v>
      </c>
      <c r="C1020" s="17" t="n">
        <v>1437</v>
      </c>
      <c r="D1020" s="16" t="n">
        <v>0.113113731673247</v>
      </c>
      <c r="E1020" s="16" t="n">
        <v>0.0193867136364744</v>
      </c>
      <c r="F1020" s="16" t="n">
        <v>0.137571327578871</v>
      </c>
      <c r="G1020" s="16" t="n">
        <v>0.0306106427386497</v>
      </c>
      <c r="H1020" s="17" t="n">
        <v>10.7096731445996</v>
      </c>
      <c r="I1020" s="17" t="n">
        <v>229.0036547641</v>
      </c>
      <c r="J1020" s="18" t="n">
        <v>5.82305441427625E-022</v>
      </c>
      <c r="K1020" s="18" t="n">
        <v>4.86230901795703E-021</v>
      </c>
      <c r="L1020" s="16" t="n">
        <v>0.840856125510114</v>
      </c>
      <c r="M1020" s="16" t="n">
        <v>0.763391632373114</v>
      </c>
      <c r="N1020" s="18" t="n">
        <v>9.92973832309819E-005</v>
      </c>
      <c r="O1020" s="16" t="n">
        <v>0.217308574723697</v>
      </c>
      <c r="P1020" s="34" t="b">
        <f aca="false">TRUE()</f>
        <v>1</v>
      </c>
      <c r="Q1020" s="18" t="n">
        <v>3.39506172839506E-005</v>
      </c>
    </row>
    <row r="1021" customFormat="false" ht="22.35" hidden="false" customHeight="false" outlineLevel="0" collapsed="false">
      <c r="A1021" s="6" t="s">
        <v>2840</v>
      </c>
      <c r="B1021" s="7" t="s">
        <v>1547</v>
      </c>
      <c r="C1021" s="17" t="n">
        <v>1438</v>
      </c>
      <c r="D1021" s="16" t="n">
        <v>0.112991062723995</v>
      </c>
      <c r="E1021" s="16" t="n">
        <v>0.0193873645409451</v>
      </c>
      <c r="F1021" s="16" t="n">
        <v>0.1374351884173</v>
      </c>
      <c r="G1021" s="16" t="n">
        <v>0.030600905625762</v>
      </c>
      <c r="H1021" s="17" t="n">
        <v>10.7046676758024</v>
      </c>
      <c r="I1021" s="17" t="n">
        <v>228.911646117018</v>
      </c>
      <c r="J1021" s="18" t="n">
        <v>6.05711447107464E-022</v>
      </c>
      <c r="K1021" s="18" t="n">
        <v>4.99483878154256E-021</v>
      </c>
      <c r="L1021" s="16" t="n">
        <v>0.840638613674429</v>
      </c>
      <c r="M1021" s="16" t="n">
        <v>0.763305898491084</v>
      </c>
      <c r="N1021" s="18" t="n">
        <v>9.92973832309819E-005</v>
      </c>
      <c r="O1021" s="16" t="n">
        <v>0.21700879185426</v>
      </c>
      <c r="P1021" s="34" t="b">
        <f aca="false">TRUE()</f>
        <v>1</v>
      </c>
      <c r="Q1021" s="18" t="n">
        <v>0.000135628646045313</v>
      </c>
    </row>
    <row r="1022" customFormat="false" ht="22.35" hidden="false" customHeight="false" outlineLevel="0" collapsed="false">
      <c r="A1022" s="6" t="s">
        <v>2841</v>
      </c>
      <c r="B1022" s="7" t="s">
        <v>1547</v>
      </c>
      <c r="C1022" s="17" t="n">
        <v>1439</v>
      </c>
      <c r="D1022" s="16" t="n">
        <v>0.112892085741902</v>
      </c>
      <c r="E1022" s="16" t="n">
        <v>0.0193892365221508</v>
      </c>
      <c r="F1022" s="16" t="n">
        <v>0.137324847914044</v>
      </c>
      <c r="G1022" s="16" t="n">
        <v>0.0305924360481354</v>
      </c>
      <c r="H1022" s="17" t="n">
        <v>10.6999864633739</v>
      </c>
      <c r="I1022" s="17" t="n">
        <v>228.814048405641</v>
      </c>
      <c r="J1022" s="18" t="n">
        <v>6.28711880983321E-022</v>
      </c>
      <c r="K1022" s="18" t="n">
        <v>5.12603989406833E-021</v>
      </c>
      <c r="L1022" s="16" t="n">
        <v>0.84045727686408</v>
      </c>
      <c r="M1022" s="16" t="n">
        <v>0.763288751714678</v>
      </c>
      <c r="N1022" s="18" t="n">
        <v>9.92973832309819E-005</v>
      </c>
      <c r="O1022" s="16" t="n">
        <v>0.21670419494563</v>
      </c>
      <c r="P1022" s="34" t="b">
        <f aca="false">TRUE()</f>
        <v>1</v>
      </c>
      <c r="Q1022" s="18" t="n">
        <v>9.14842873176207E-005</v>
      </c>
    </row>
    <row r="1023" customFormat="false" ht="22.35" hidden="false" customHeight="false" outlineLevel="0" collapsed="false">
      <c r="A1023" s="6" t="s">
        <v>2842</v>
      </c>
      <c r="B1023" s="7" t="s">
        <v>1547</v>
      </c>
      <c r="C1023" s="17" t="n">
        <v>1440</v>
      </c>
      <c r="D1023" s="16" t="n">
        <v>0.112814374036427</v>
      </c>
      <c r="E1023" s="16" t="n">
        <v>0.0193922383040104</v>
      </c>
      <c r="F1023" s="16" t="n">
        <v>0.137237712799845</v>
      </c>
      <c r="G1023" s="16" t="n">
        <v>0.0305850232355899</v>
      </c>
      <c r="H1023" s="17" t="n">
        <v>10.6956154164732</v>
      </c>
      <c r="I1023" s="17" t="n">
        <v>228.710318113934</v>
      </c>
      <c r="J1023" s="18" t="n">
        <v>6.51271192113806E-022</v>
      </c>
      <c r="K1023" s="18" t="n">
        <v>5.25831799080213E-021</v>
      </c>
      <c r="L1023" s="16" t="n">
        <v>0.84031208800011</v>
      </c>
      <c r="M1023" s="16" t="n">
        <v>0.763220164609054</v>
      </c>
      <c r="N1023" s="18" t="n">
        <v>9.92973832309819E-005</v>
      </c>
      <c r="O1023" s="16" t="n">
        <v>0.2163942429806</v>
      </c>
      <c r="P1023" s="34" t="b">
        <f aca="false">TRUE()</f>
        <v>1</v>
      </c>
      <c r="Q1023" s="16" t="n">
        <v>0</v>
      </c>
    </row>
    <row r="1024" customFormat="false" ht="22.35" hidden="false" customHeight="false" outlineLevel="0" collapsed="false">
      <c r="A1024" s="6" t="s">
        <v>2843</v>
      </c>
      <c r="B1024" s="7" t="s">
        <v>1547</v>
      </c>
      <c r="C1024" s="17" t="n">
        <v>1441</v>
      </c>
      <c r="D1024" s="16" t="n">
        <v>0.112757163958115</v>
      </c>
      <c r="E1024" s="16" t="n">
        <v>0.0193961072377931</v>
      </c>
      <c r="F1024" s="16" t="n">
        <v>0.137173015226663</v>
      </c>
      <c r="G1024" s="16" t="n">
        <v>0.0305786489961845</v>
      </c>
      <c r="H1024" s="17" t="n">
        <v>10.6916520874222</v>
      </c>
      <c r="I1024" s="17" t="n">
        <v>228.603861278982</v>
      </c>
      <c r="J1024" s="18" t="n">
        <v>6.7272577191762E-022</v>
      </c>
      <c r="K1024" s="18" t="n">
        <v>5.35856421009237E-021</v>
      </c>
      <c r="L1024" s="16" t="n">
        <v>0.840204244296643</v>
      </c>
      <c r="M1024" s="16" t="n">
        <v>0.763048696844993</v>
      </c>
      <c r="N1024" s="18" t="n">
        <v>9.92973832309819E-005</v>
      </c>
      <c r="O1024" s="16" t="n">
        <v>0.216081387948923</v>
      </c>
      <c r="P1024" s="34" t="b">
        <f aca="false">TRUE()</f>
        <v>1</v>
      </c>
      <c r="Q1024" s="18" t="n">
        <v>0.000125202936980516</v>
      </c>
    </row>
    <row r="1025" customFormat="false" ht="22.35" hidden="false" customHeight="false" outlineLevel="0" collapsed="false">
      <c r="A1025" s="6" t="s">
        <v>2844</v>
      </c>
      <c r="B1025" s="7" t="s">
        <v>1547</v>
      </c>
      <c r="C1025" s="17" t="n">
        <v>1442</v>
      </c>
      <c r="D1025" s="16" t="n">
        <v>0.112718474101023</v>
      </c>
      <c r="E1025" s="16" t="n">
        <v>0.0194006877989058</v>
      </c>
      <c r="F1025" s="16" t="n">
        <v>0.137128634472188</v>
      </c>
      <c r="G1025" s="16" t="n">
        <v>0.0305732929299545</v>
      </c>
      <c r="H1025" s="17" t="n">
        <v>10.6880954697335</v>
      </c>
      <c r="I1025" s="17" t="n">
        <v>228.496612953608</v>
      </c>
      <c r="J1025" s="18" t="n">
        <v>6.92872738950192E-022</v>
      </c>
      <c r="K1025" s="18" t="n">
        <v>5.46658149551957E-021</v>
      </c>
      <c r="L1025" s="16" t="n">
        <v>0.84012999893565</v>
      </c>
      <c r="M1025" s="16" t="n">
        <v>0.763100137174211</v>
      </c>
      <c r="N1025" s="18" t="n">
        <v>9.92973832309819E-005</v>
      </c>
      <c r="O1025" s="16" t="n">
        <v>0.215767872790841</v>
      </c>
      <c r="P1025" s="34" t="b">
        <f aca="false">TRUE()</f>
        <v>1</v>
      </c>
      <c r="Q1025" s="18" t="n">
        <v>4.50617283950617E-005</v>
      </c>
    </row>
    <row r="1026" customFormat="false" ht="22.35" hidden="false" customHeight="false" outlineLevel="0" collapsed="false">
      <c r="A1026" s="6" t="s">
        <v>2845</v>
      </c>
      <c r="B1026" s="7" t="s">
        <v>1547</v>
      </c>
      <c r="C1026" s="17" t="n">
        <v>1443</v>
      </c>
      <c r="D1026" s="16" t="n">
        <v>0.112698241157247</v>
      </c>
      <c r="E1026" s="16" t="n">
        <v>0.0194060877767217</v>
      </c>
      <c r="F1026" s="16" t="n">
        <v>0.137104285883168</v>
      </c>
      <c r="G1026" s="16" t="n">
        <v>0.0305691307661498</v>
      </c>
      <c r="H1026" s="17" t="n">
        <v>10.6847888717953</v>
      </c>
      <c r="I1026" s="17" t="n">
        <v>228.388637213613</v>
      </c>
      <c r="J1026" s="18" t="n">
        <v>7.12355817427352E-022</v>
      </c>
      <c r="K1026" s="18" t="n">
        <v>5.5673759742439E-021</v>
      </c>
      <c r="L1026" s="16" t="n">
        <v>0.840076937603171</v>
      </c>
      <c r="M1026" s="16" t="n">
        <v>0.762997256515775</v>
      </c>
      <c r="N1026" s="18" t="n">
        <v>9.92973832309819E-005</v>
      </c>
      <c r="O1026" s="16" t="n">
        <v>0.215465048172977</v>
      </c>
      <c r="P1026" s="34" t="b">
        <f aca="false">TRUE()</f>
        <v>1</v>
      </c>
      <c r="Q1026" s="18" t="n">
        <v>0.00010314253647587</v>
      </c>
    </row>
    <row r="1027" customFormat="false" ht="22.35" hidden="false" customHeight="false" outlineLevel="0" collapsed="false">
      <c r="A1027" s="6" t="s">
        <v>2846</v>
      </c>
      <c r="B1027" s="7" t="s">
        <v>1547</v>
      </c>
      <c r="C1027" s="17" t="n">
        <v>1444</v>
      </c>
      <c r="D1027" s="16" t="n">
        <v>0.112695118086513</v>
      </c>
      <c r="E1027" s="16" t="n">
        <v>0.019412207381006</v>
      </c>
      <c r="F1027" s="16" t="n">
        <v>0.137098370912613</v>
      </c>
      <c r="G1027" s="16" t="n">
        <v>0.030566109964374</v>
      </c>
      <c r="H1027" s="17" t="n">
        <v>10.6816652940474</v>
      </c>
      <c r="I1027" s="17" t="n">
        <v>228.280839715191</v>
      </c>
      <c r="J1027" s="18" t="n">
        <v>7.31414725221922E-022</v>
      </c>
      <c r="K1027" s="18" t="n">
        <v>5.6842155611816E-021</v>
      </c>
      <c r="L1027" s="16" t="n">
        <v>0.840038072410186</v>
      </c>
      <c r="M1027" s="16" t="n">
        <v>0.762825788751715</v>
      </c>
      <c r="N1027" s="18" t="n">
        <v>9.92973832309819E-005</v>
      </c>
      <c r="O1027" s="16" t="n">
        <v>0.215175002518215</v>
      </c>
      <c r="P1027" s="34" t="b">
        <f aca="false">TRUE()</f>
        <v>1</v>
      </c>
      <c r="Q1027" s="18" t="n">
        <v>0.00015982905982906</v>
      </c>
    </row>
    <row r="1028" customFormat="false" ht="22.35" hidden="false" customHeight="false" outlineLevel="0" collapsed="false">
      <c r="A1028" s="6" t="s">
        <v>2847</v>
      </c>
      <c r="B1028" s="7" t="s">
        <v>1547</v>
      </c>
      <c r="C1028" s="17" t="n">
        <v>1445</v>
      </c>
      <c r="D1028" s="16" t="n">
        <v>0.112707767023644</v>
      </c>
      <c r="E1028" s="16" t="n">
        <v>0.0194190258800196</v>
      </c>
      <c r="F1028" s="16" t="n">
        <v>0.137109905984599</v>
      </c>
      <c r="G1028" s="16" t="n">
        <v>0.0305642730892564</v>
      </c>
      <c r="H1028" s="17" t="n">
        <v>10.6788827291123</v>
      </c>
      <c r="I1028" s="17" t="n">
        <v>228.173871745208</v>
      </c>
      <c r="J1028" s="18" t="n">
        <v>7.49119224078539E-022</v>
      </c>
      <c r="K1028" s="18" t="n">
        <v>5.77852189577312E-021</v>
      </c>
      <c r="L1028" s="16" t="n">
        <v>0.840024590256669</v>
      </c>
      <c r="M1028" s="16" t="n">
        <v>0.762705761316872</v>
      </c>
      <c r="N1028" s="18" t="n">
        <v>9.91486467931048E-005</v>
      </c>
      <c r="O1028" s="16" t="n">
        <v>0.214902047883991</v>
      </c>
      <c r="P1028" s="34" t="b">
        <f aca="false">TRUE()</f>
        <v>1</v>
      </c>
      <c r="Q1028" s="18" t="n">
        <v>0.000135841207380056</v>
      </c>
    </row>
    <row r="1029" customFormat="false" ht="22.35" hidden="false" customHeight="false" outlineLevel="0" collapsed="false">
      <c r="A1029" s="6" t="s">
        <v>2848</v>
      </c>
      <c r="B1029" s="7" t="s">
        <v>1547</v>
      </c>
      <c r="C1029" s="17" t="n">
        <v>1446</v>
      </c>
      <c r="D1029" s="16" t="n">
        <v>0.112735517658239</v>
      </c>
      <c r="E1029" s="16" t="n">
        <v>0.0194266048209644</v>
      </c>
      <c r="F1029" s="16" t="n">
        <v>0.137138166721365</v>
      </c>
      <c r="G1029" s="16" t="n">
        <v>0.030563420590718</v>
      </c>
      <c r="H1029" s="17" t="n">
        <v>10.6764180754761</v>
      </c>
      <c r="I1029" s="17" t="n">
        <v>228.065224146706</v>
      </c>
      <c r="J1029" s="18" t="n">
        <v>7.65546484296258E-022</v>
      </c>
      <c r="K1029" s="18" t="n">
        <v>5.87249151539644E-021</v>
      </c>
      <c r="L1029" s="16" t="n">
        <v>0.840039513750453</v>
      </c>
      <c r="M1029" s="16" t="n">
        <v>0.762740054869685</v>
      </c>
      <c r="N1029" s="18" t="n">
        <v>9.88814363602027E-005</v>
      </c>
      <c r="O1029" s="16" t="n">
        <v>0.2146464921071</v>
      </c>
      <c r="P1029" s="34" t="b">
        <f aca="false">TRUE()</f>
        <v>1</v>
      </c>
      <c r="Q1029" s="18" t="n">
        <v>2.46913580246914E-005</v>
      </c>
    </row>
    <row r="1030" customFormat="false" ht="22.35" hidden="false" customHeight="false" outlineLevel="0" collapsed="false">
      <c r="A1030" s="6" t="s">
        <v>2849</v>
      </c>
      <c r="B1030" s="7" t="s">
        <v>1547</v>
      </c>
      <c r="C1030" s="17" t="n">
        <v>1447</v>
      </c>
      <c r="D1030" s="16" t="n">
        <v>0.112777572831243</v>
      </c>
      <c r="E1030" s="16" t="n">
        <v>0.0194349890795127</v>
      </c>
      <c r="F1030" s="16" t="n">
        <v>0.137182251712877</v>
      </c>
      <c r="G1030" s="16" t="n">
        <v>0.0305634979155965</v>
      </c>
      <c r="H1030" s="17" t="n">
        <v>10.6742155623962</v>
      </c>
      <c r="I1030" s="17" t="n">
        <v>227.953851579626</v>
      </c>
      <c r="J1030" s="18" t="n">
        <v>7.80938462830092E-022</v>
      </c>
      <c r="K1030" s="18" t="n">
        <v>5.95752687636927E-021</v>
      </c>
      <c r="L1030" s="16" t="n">
        <v>0.840080495950192</v>
      </c>
      <c r="M1030" s="16" t="n">
        <v>0.762602880658436</v>
      </c>
      <c r="N1030" s="18" t="n">
        <v>9.85684457560344E-005</v>
      </c>
      <c r="O1030" s="16" t="n">
        <v>0.214406516878147</v>
      </c>
      <c r="P1030" s="34" t="b">
        <f aca="false">TRUE()</f>
        <v>1</v>
      </c>
      <c r="Q1030" s="18" t="n">
        <v>0.000129732510288066</v>
      </c>
    </row>
    <row r="1031" customFormat="false" ht="22.35" hidden="false" customHeight="false" outlineLevel="0" collapsed="false">
      <c r="A1031" s="6" t="s">
        <v>2850</v>
      </c>
      <c r="B1031" s="7" t="s">
        <v>1547</v>
      </c>
      <c r="C1031" s="17" t="n">
        <v>1448</v>
      </c>
      <c r="D1031" s="16" t="n">
        <v>0.112833986657618</v>
      </c>
      <c r="E1031" s="16" t="n">
        <v>0.0194441589478669</v>
      </c>
      <c r="F1031" s="16" t="n">
        <v>0.137242230906405</v>
      </c>
      <c r="G1031" s="16" t="n">
        <v>0.030564429554911</v>
      </c>
      <c r="H1031" s="17" t="n">
        <v>10.6722980611161</v>
      </c>
      <c r="I1031" s="17" t="n">
        <v>227.839397559419</v>
      </c>
      <c r="J1031" s="18" t="n">
        <v>7.95099852611258E-022</v>
      </c>
      <c r="K1031" s="18" t="n">
        <v>6.0212853801765E-021</v>
      </c>
      <c r="L1031" s="16" t="n">
        <v>0.840150059011691</v>
      </c>
      <c r="M1031" s="16" t="n">
        <v>0.762551440329218</v>
      </c>
      <c r="N1031" s="18" t="n">
        <v>9.82316531185039E-005</v>
      </c>
      <c r="O1031" s="16" t="n">
        <v>0.214181427064081</v>
      </c>
      <c r="P1031" s="34" t="b">
        <f aca="false">TRUE()</f>
        <v>1</v>
      </c>
      <c r="Q1031" s="18" t="n">
        <v>0.000158309607604977</v>
      </c>
    </row>
    <row r="1032" customFormat="false" ht="22.35" hidden="false" customHeight="false" outlineLevel="0" collapsed="false">
      <c r="A1032" s="6" t="s">
        <v>2851</v>
      </c>
      <c r="B1032" s="7" t="s">
        <v>1547</v>
      </c>
      <c r="C1032" s="17" t="n">
        <v>1449</v>
      </c>
      <c r="D1032" s="16" t="n">
        <v>0.112904691027719</v>
      </c>
      <c r="E1032" s="16" t="n">
        <v>0.0194541794487479</v>
      </c>
      <c r="F1032" s="16" t="n">
        <v>0.137318102313938</v>
      </c>
      <c r="G1032" s="16" t="n">
        <v>0.0305658857344371</v>
      </c>
      <c r="H1032" s="17" t="n">
        <v>10.6707085401448</v>
      </c>
      <c r="I1032" s="17" t="n">
        <v>227.718224401043</v>
      </c>
      <c r="J1032" s="18" t="n">
        <v>8.07813341186926E-022</v>
      </c>
      <c r="K1032" s="18" t="n">
        <v>6.08425656247867E-021</v>
      </c>
      <c r="L1032" s="16" t="n">
        <v>0.840258647928148</v>
      </c>
      <c r="M1032" s="16" t="n">
        <v>0.762551440329218</v>
      </c>
      <c r="N1032" s="18" t="n">
        <v>9.78094195745664E-005</v>
      </c>
      <c r="O1032" s="16" t="n">
        <v>0.213966298131776</v>
      </c>
      <c r="P1032" s="34" t="b">
        <f aca="false">TRUE()</f>
        <v>1</v>
      </c>
      <c r="Q1032" s="18" t="n">
        <v>6.68386652906776E-005</v>
      </c>
    </row>
    <row r="1033" customFormat="false" ht="22.35" hidden="false" customHeight="false" outlineLevel="0" collapsed="false">
      <c r="A1033" s="6" t="s">
        <v>2852</v>
      </c>
      <c r="B1033" s="7" t="s">
        <v>1547</v>
      </c>
      <c r="C1033" s="17" t="n">
        <v>1450</v>
      </c>
      <c r="D1033" s="16" t="n">
        <v>0.112991361193463</v>
      </c>
      <c r="E1033" s="16" t="n">
        <v>0.0194651274139697</v>
      </c>
      <c r="F1033" s="16" t="n">
        <v>0.137411277139828</v>
      </c>
      <c r="G1033" s="16" t="n">
        <v>0.0305678400837461</v>
      </c>
      <c r="H1033" s="17" t="n">
        <v>10.6693061961667</v>
      </c>
      <c r="I1033" s="17" t="n">
        <v>227.589124065554</v>
      </c>
      <c r="J1033" s="18" t="n">
        <v>8.19867381502783E-022</v>
      </c>
      <c r="K1033" s="18" t="n">
        <v>6.15271181417098E-021</v>
      </c>
      <c r="L1033" s="16" t="n">
        <v>0.840397581472261</v>
      </c>
      <c r="M1033" s="16" t="n">
        <v>0.762397119341564</v>
      </c>
      <c r="N1033" s="18" t="n">
        <v>9.73550456802456E-005</v>
      </c>
      <c r="O1033" s="16" t="n">
        <v>0.213760090090506</v>
      </c>
      <c r="P1033" s="34" t="b">
        <f aca="false">TRUE()</f>
        <v>1</v>
      </c>
      <c r="Q1033" s="18" t="n">
        <v>0.000123193984867835</v>
      </c>
    </row>
    <row r="1034" customFormat="false" ht="22.35" hidden="false" customHeight="false" outlineLevel="0" collapsed="false">
      <c r="A1034" s="6" t="s">
        <v>2853</v>
      </c>
      <c r="B1034" s="7" t="s">
        <v>1547</v>
      </c>
      <c r="C1034" s="17" t="n">
        <v>1451</v>
      </c>
      <c r="D1034" s="16" t="n">
        <v>0.113094753483659</v>
      </c>
      <c r="E1034" s="16" t="n">
        <v>0.0194767517038906</v>
      </c>
      <c r="F1034" s="16" t="n">
        <v>0.137522411286705</v>
      </c>
      <c r="G1034" s="16" t="n">
        <v>0.0305703843552</v>
      </c>
      <c r="H1034" s="17" t="n">
        <v>10.668128578669</v>
      </c>
      <c r="I1034" s="17" t="n">
        <v>227.456250011449</v>
      </c>
      <c r="J1034" s="18" t="n">
        <v>8.30876795514744E-022</v>
      </c>
      <c r="K1034" s="18" t="n">
        <v>6.20498166632779E-021</v>
      </c>
      <c r="L1034" s="16" t="n">
        <v>0.840561857813845</v>
      </c>
      <c r="M1034" s="16" t="n">
        <v>0.7625</v>
      </c>
      <c r="N1034" s="18" t="n">
        <v>9.71805619206088E-005</v>
      </c>
      <c r="O1034" s="16" t="n">
        <v>0.213561716711212</v>
      </c>
      <c r="P1034" s="34" t="b">
        <f aca="false">TRUE()</f>
        <v>1</v>
      </c>
      <c r="Q1034" s="18" t="n">
        <v>7.51369325930729E-005</v>
      </c>
    </row>
    <row r="1035" customFormat="false" ht="22.35" hidden="false" customHeight="false" outlineLevel="0" collapsed="false">
      <c r="A1035" s="6" t="s">
        <v>2854</v>
      </c>
      <c r="B1035" s="7" t="s">
        <v>1547</v>
      </c>
      <c r="C1035" s="17" t="n">
        <v>1452</v>
      </c>
      <c r="D1035" s="16" t="n">
        <v>0.113217067343726</v>
      </c>
      <c r="E1035" s="16" t="n">
        <v>0.0194892373070136</v>
      </c>
      <c r="F1035" s="16" t="n">
        <v>0.137653681716416</v>
      </c>
      <c r="G1035" s="16" t="n">
        <v>0.0305733992678403</v>
      </c>
      <c r="H1035" s="17" t="n">
        <v>10.6671115078934</v>
      </c>
      <c r="I1035" s="17" t="n">
        <v>227.316171218626</v>
      </c>
      <c r="J1035" s="18" t="n">
        <v>8.41289432002283E-022</v>
      </c>
      <c r="K1035" s="18" t="n">
        <v>6.25092435760347E-021</v>
      </c>
      <c r="L1035" s="16" t="n">
        <v>0.840753122321103</v>
      </c>
      <c r="M1035" s="16" t="n">
        <v>0.762482853223594</v>
      </c>
      <c r="N1035" s="18" t="n">
        <v>9.66239180444005E-005</v>
      </c>
      <c r="O1035" s="16" t="n">
        <v>0.213369573862176</v>
      </c>
      <c r="P1035" s="34" t="b">
        <f aca="false">TRUE()</f>
        <v>1</v>
      </c>
      <c r="Q1035" s="18" t="n">
        <v>7.19135802469136E-005</v>
      </c>
    </row>
    <row r="1036" customFormat="false" ht="22.35" hidden="false" customHeight="false" outlineLevel="0" collapsed="false">
      <c r="A1036" s="6" t="s">
        <v>2855</v>
      </c>
      <c r="B1036" s="7" t="s">
        <v>1547</v>
      </c>
      <c r="C1036" s="17" t="n">
        <v>1453</v>
      </c>
      <c r="D1036" s="16" t="n">
        <v>0.113361028837898</v>
      </c>
      <c r="E1036" s="16" t="n">
        <v>0.0195025929851807</v>
      </c>
      <c r="F1036" s="16" t="n">
        <v>0.137807456900895</v>
      </c>
      <c r="G1036" s="16" t="n">
        <v>0.0305770385981924</v>
      </c>
      <c r="H1036" s="17" t="n">
        <v>10.6660778464534</v>
      </c>
      <c r="I1036" s="17" t="n">
        <v>227.170114081918</v>
      </c>
      <c r="J1036" s="18" t="n">
        <v>8.52123179199055E-022</v>
      </c>
      <c r="K1036" s="18" t="n">
        <v>6.31484141727871E-021</v>
      </c>
      <c r="L1036" s="16" t="n">
        <v>0.840955108234831</v>
      </c>
      <c r="M1036" s="16" t="n">
        <v>0.762379972565158</v>
      </c>
      <c r="N1036" s="18" t="n">
        <v>9.60768855345426E-005</v>
      </c>
      <c r="O1036" s="16" t="n">
        <v>0.213181740085309</v>
      </c>
      <c r="P1036" s="34" t="b">
        <f aca="false">TRUE()</f>
        <v>1</v>
      </c>
      <c r="Q1036" s="16" t="n">
        <v>0</v>
      </c>
    </row>
    <row r="1037" customFormat="false" ht="22.35" hidden="false" customHeight="false" outlineLevel="0" collapsed="false">
      <c r="A1037" s="6" t="s">
        <v>2856</v>
      </c>
      <c r="B1037" s="7" t="s">
        <v>1547</v>
      </c>
      <c r="C1037" s="17" t="n">
        <v>1454</v>
      </c>
      <c r="D1037" s="16" t="n">
        <v>0.113528984391389</v>
      </c>
      <c r="E1037" s="16" t="n">
        <v>0.0195170818854896</v>
      </c>
      <c r="F1037" s="16" t="n">
        <v>0.137985969740169</v>
      </c>
      <c r="G1037" s="16" t="n">
        <v>0.0305813238975021</v>
      </c>
      <c r="H1037" s="17" t="n">
        <v>10.6648792175739</v>
      </c>
      <c r="I1037" s="17" t="n">
        <v>227.014830356003</v>
      </c>
      <c r="J1037" s="18" t="n">
        <v>8.64413363498836E-022</v>
      </c>
      <c r="K1037" s="18" t="n">
        <v>6.37178589435198E-021</v>
      </c>
      <c r="L1037" s="16" t="n">
        <v>0.841162493117811</v>
      </c>
      <c r="M1037" s="16" t="n">
        <v>0.762397119341564</v>
      </c>
      <c r="N1037" s="18" t="n">
        <v>9.56759391781154E-005</v>
      </c>
      <c r="O1037" s="16" t="n">
        <v>0.212994261340847</v>
      </c>
      <c r="P1037" s="34" t="b">
        <f aca="false">TRUE()</f>
        <v>1</v>
      </c>
      <c r="Q1037" s="18" t="n">
        <v>0.000148983126281977</v>
      </c>
    </row>
    <row r="1038" customFormat="false" ht="22.35" hidden="false" customHeight="false" outlineLevel="0" collapsed="false">
      <c r="A1038" s="6" t="s">
        <v>2857</v>
      </c>
      <c r="B1038" s="7" t="s">
        <v>1547</v>
      </c>
      <c r="C1038" s="17" t="n">
        <v>1455</v>
      </c>
      <c r="D1038" s="16" t="n">
        <v>0.113722938770477</v>
      </c>
      <c r="E1038" s="16" t="n">
        <v>0.0195328777265948</v>
      </c>
      <c r="F1038" s="16" t="n">
        <v>0.13819168574553</v>
      </c>
      <c r="G1038" s="16" t="n">
        <v>0.030586272514399</v>
      </c>
      <c r="H1038" s="17" t="n">
        <v>10.6636510731921</v>
      </c>
      <c r="I1038" s="17" t="n">
        <v>226.848244175246</v>
      </c>
      <c r="J1038" s="18" t="n">
        <v>8.77434081592522E-022</v>
      </c>
      <c r="K1038" s="18" t="n">
        <v>6.42213657602992E-021</v>
      </c>
      <c r="L1038" s="16" t="n">
        <v>0.84139009661656</v>
      </c>
      <c r="M1038" s="16" t="n">
        <v>0.762345679012346</v>
      </c>
      <c r="N1038" s="18" t="n">
        <v>9.51708773013313E-005</v>
      </c>
      <c r="O1038" s="16" t="n">
        <v>0.212809486304617</v>
      </c>
      <c r="P1038" s="34" t="b">
        <f aca="false">TRUE()</f>
        <v>1</v>
      </c>
      <c r="Q1038" s="18" t="n">
        <v>6.09567901234568E-005</v>
      </c>
    </row>
    <row r="1039" customFormat="false" ht="22.35" hidden="false" customHeight="false" outlineLevel="0" collapsed="false">
      <c r="A1039" s="6" t="s">
        <v>2858</v>
      </c>
      <c r="B1039" s="7" t="s">
        <v>1547</v>
      </c>
      <c r="C1039" s="17" t="n">
        <v>1456</v>
      </c>
      <c r="D1039" s="16" t="n">
        <v>0.113945233218644</v>
      </c>
      <c r="E1039" s="16" t="n">
        <v>0.0195501769425225</v>
      </c>
      <c r="F1039" s="16" t="n">
        <v>0.138426680879332</v>
      </c>
      <c r="G1039" s="16" t="n">
        <v>0.0305919116080315</v>
      </c>
      <c r="H1039" s="17" t="n">
        <v>10.662202890912</v>
      </c>
      <c r="I1039" s="17" t="n">
        <v>226.668087731595</v>
      </c>
      <c r="J1039" s="18" t="n">
        <v>8.92505308854011E-022</v>
      </c>
      <c r="K1039" s="18" t="n">
        <v>6.50948511730079E-021</v>
      </c>
      <c r="L1039" s="16" t="n">
        <v>0.841627438517276</v>
      </c>
      <c r="M1039" s="16" t="n">
        <v>0.762311385459534</v>
      </c>
      <c r="N1039" s="18" t="n">
        <v>9.47228710966198E-005</v>
      </c>
      <c r="O1039" s="16" t="n">
        <v>0.212624788025843</v>
      </c>
      <c r="P1039" s="34" t="b">
        <f aca="false">TRUE()</f>
        <v>1</v>
      </c>
      <c r="Q1039" s="18" t="n">
        <v>5.01277382730447E-005</v>
      </c>
    </row>
    <row r="1040" customFormat="false" ht="22.35" hidden="false" customHeight="false" outlineLevel="0" collapsed="false">
      <c r="A1040" s="6" t="s">
        <v>2859</v>
      </c>
      <c r="B1040" s="7" t="s">
        <v>1547</v>
      </c>
      <c r="C1040" s="17" t="n">
        <v>1457</v>
      </c>
      <c r="D1040" s="16" t="n">
        <v>0.114197471043684</v>
      </c>
      <c r="E1040" s="16" t="n">
        <v>0.0195693519830852</v>
      </c>
      <c r="F1040" s="16" t="n">
        <v>0.138692709522739</v>
      </c>
      <c r="G1040" s="16" t="n">
        <v>0.0305983254821071</v>
      </c>
      <c r="H1040" s="17" t="n">
        <v>10.660454929675</v>
      </c>
      <c r="I1040" s="17" t="n">
        <v>226.470295726516</v>
      </c>
      <c r="J1040" s="18" t="n">
        <v>9.10381784968249E-022</v>
      </c>
      <c r="K1040" s="18" t="n">
        <v>6.60504267066125E-021</v>
      </c>
      <c r="L1040" s="16" t="n">
        <v>0.841876329867075</v>
      </c>
      <c r="M1040" s="16" t="n">
        <v>0.762345679012346</v>
      </c>
      <c r="N1040" s="18" t="n">
        <v>9.42031578730465E-005</v>
      </c>
      <c r="O1040" s="16" t="n">
        <v>0.212441380837937</v>
      </c>
      <c r="P1040" s="34" t="b">
        <f aca="false">TRUE()</f>
        <v>1</v>
      </c>
      <c r="Q1040" s="18" t="n">
        <v>8.49633905189461E-005</v>
      </c>
    </row>
    <row r="1041" customFormat="false" ht="22.35" hidden="false" customHeight="false" outlineLevel="0" collapsed="false">
      <c r="A1041" s="6" t="s">
        <v>2860</v>
      </c>
      <c r="B1041" s="7" t="s">
        <v>1547</v>
      </c>
      <c r="C1041" s="17" t="n">
        <v>1458</v>
      </c>
      <c r="D1041" s="16" t="n">
        <v>0.114482524157855</v>
      </c>
      <c r="E1041" s="16" t="n">
        <v>0.019590473997328</v>
      </c>
      <c r="F1041" s="16" t="n">
        <v>0.138992993068354</v>
      </c>
      <c r="G1041" s="16" t="n">
        <v>0.0306055104379551</v>
      </c>
      <c r="H1041" s="17" t="n">
        <v>10.6585342281744</v>
      </c>
      <c r="I1041" s="17" t="n">
        <v>226.254060856062</v>
      </c>
      <c r="J1041" s="18" t="n">
        <v>9.30402047618435E-022</v>
      </c>
      <c r="K1041" s="18" t="n">
        <v>6.69179982255893E-021</v>
      </c>
      <c r="L1041" s="16" t="n">
        <v>0.842148600778635</v>
      </c>
      <c r="M1041" s="16" t="n">
        <v>0.762465706447188</v>
      </c>
      <c r="N1041" s="18" t="n">
        <v>9.37942294116307E-005</v>
      </c>
      <c r="O1041" s="16" t="n">
        <v>0.21226166783374</v>
      </c>
      <c r="P1041" s="34" t="b">
        <f aca="false">TRUE()</f>
        <v>1</v>
      </c>
      <c r="Q1041" s="18" t="n">
        <v>8.79866011715327E-005</v>
      </c>
    </row>
    <row r="1042" customFormat="false" ht="22.35" hidden="false" customHeight="false" outlineLevel="0" collapsed="false">
      <c r="A1042" s="6" t="s">
        <v>2861</v>
      </c>
      <c r="B1042" s="7" t="s">
        <v>1547</v>
      </c>
      <c r="C1042" s="17" t="n">
        <v>1459</v>
      </c>
      <c r="D1042" s="16" t="n">
        <v>0.11480169075793</v>
      </c>
      <c r="E1042" s="16" t="n">
        <v>0.019613661877325</v>
      </c>
      <c r="F1042" s="16" t="n">
        <v>0.139328944222256</v>
      </c>
      <c r="G1042" s="16" t="n">
        <v>0.030613423107906</v>
      </c>
      <c r="H1042" s="17" t="n">
        <v>10.6564524604208</v>
      </c>
      <c r="I1042" s="17" t="n">
        <v>226.017647814641</v>
      </c>
      <c r="J1042" s="18" t="n">
        <v>9.52673299217477E-022</v>
      </c>
      <c r="K1042" s="18" t="n">
        <v>6.81654170991816E-021</v>
      </c>
      <c r="L1042" s="16" t="n">
        <v>0.842448846056966</v>
      </c>
      <c r="M1042" s="16" t="n">
        <v>0.76241426611797</v>
      </c>
      <c r="N1042" s="18" t="n">
        <v>9.32034079612192E-005</v>
      </c>
      <c r="O1042" s="16" t="n">
        <v>0.212088014242549</v>
      </c>
      <c r="P1042" s="34" t="b">
        <f aca="false">TRUE()</f>
        <v>1</v>
      </c>
      <c r="Q1042" s="18" t="n">
        <v>3.20261437908497E-005</v>
      </c>
    </row>
    <row r="1043" customFormat="false" ht="22.35" hidden="false" customHeight="false" outlineLevel="0" collapsed="false">
      <c r="A1043" s="6" t="s">
        <v>2862</v>
      </c>
      <c r="B1043" s="7" t="s">
        <v>1547</v>
      </c>
      <c r="C1043" s="17" t="n">
        <v>1460</v>
      </c>
      <c r="D1043" s="16" t="n">
        <v>0.115157880686236</v>
      </c>
      <c r="E1043" s="16" t="n">
        <v>0.0196390592818186</v>
      </c>
      <c r="F1043" s="16" t="n">
        <v>0.139703497837001</v>
      </c>
      <c r="G1043" s="16" t="n">
        <v>0.0306222267277506</v>
      </c>
      <c r="H1043" s="17" t="n">
        <v>10.654149854689</v>
      </c>
      <c r="I1043" s="17" t="n">
        <v>225.760758522538</v>
      </c>
      <c r="J1043" s="18" t="n">
        <v>9.77764731575616E-022</v>
      </c>
      <c r="K1043" s="18" t="n">
        <v>6.94815691102536E-021</v>
      </c>
      <c r="L1043" s="16" t="n">
        <v>0.842773237929168</v>
      </c>
      <c r="M1043" s="16" t="n">
        <v>0.762345679012346</v>
      </c>
      <c r="N1043" s="18" t="n">
        <v>9.26739061963575E-005</v>
      </c>
      <c r="O1043" s="16" t="n">
        <v>0.211916315442571</v>
      </c>
      <c r="P1043" s="34" t="b">
        <f aca="false">TRUE()</f>
        <v>1</v>
      </c>
      <c r="Q1043" s="18" t="n">
        <v>1.76550558495003E-005</v>
      </c>
    </row>
    <row r="1044" customFormat="false" ht="22.35" hidden="false" customHeight="false" outlineLevel="0" collapsed="false">
      <c r="A1044" s="6" t="s">
        <v>2863</v>
      </c>
      <c r="B1044" s="7" t="s">
        <v>1547</v>
      </c>
      <c r="C1044" s="17" t="n">
        <v>1461</v>
      </c>
      <c r="D1044" s="16" t="n">
        <v>0.11555138850379</v>
      </c>
      <c r="E1044" s="16" t="n">
        <v>0.0196665864790481</v>
      </c>
      <c r="F1044" s="16" t="n">
        <v>0.140117308225303</v>
      </c>
      <c r="G1044" s="16" t="n">
        <v>0.0306319147358465</v>
      </c>
      <c r="H1044" s="17" t="n">
        <v>10.6518128650645</v>
      </c>
      <c r="I1044" s="17" t="n">
        <v>225.484604285546</v>
      </c>
      <c r="J1044" s="18" t="n">
        <v>1.00448549392404E-021</v>
      </c>
      <c r="K1044" s="18" t="n">
        <v>7.101558432342E-021</v>
      </c>
      <c r="L1044" s="16" t="n">
        <v>0.843134473491153</v>
      </c>
      <c r="M1044" s="16" t="n">
        <v>0.762208504801097</v>
      </c>
      <c r="N1044" s="18" t="n">
        <v>9.21276588347101E-005</v>
      </c>
      <c r="O1044" s="16" t="n">
        <v>0.211746734560768</v>
      </c>
      <c r="P1044" s="34" t="b">
        <f aca="false">TRUE()</f>
        <v>1</v>
      </c>
      <c r="Q1044" s="18" t="n">
        <v>0.000119155235272126</v>
      </c>
    </row>
    <row r="1045" customFormat="false" ht="22.35" hidden="false" customHeight="false" outlineLevel="0" collapsed="false">
      <c r="A1045" s="6" t="s">
        <v>2864</v>
      </c>
      <c r="B1045" s="7" t="s">
        <v>1547</v>
      </c>
      <c r="C1045" s="17" t="n">
        <v>1462</v>
      </c>
      <c r="D1045" s="16" t="n">
        <v>0.115985053424367</v>
      </c>
      <c r="E1045" s="16" t="n">
        <v>0.0196963781215184</v>
      </c>
      <c r="F1045" s="16" t="n">
        <v>0.140573209593071</v>
      </c>
      <c r="G1045" s="16" t="n">
        <v>0.0306426974104861</v>
      </c>
      <c r="H1045" s="17" t="n">
        <v>10.6493665185224</v>
      </c>
      <c r="I1045" s="17" t="n">
        <v>225.189432070516</v>
      </c>
      <c r="J1045" s="18" t="n">
        <v>1.03347861142625E-021</v>
      </c>
      <c r="K1045" s="18" t="n">
        <v>7.2570833120456E-021</v>
      </c>
      <c r="L1045" s="16" t="n">
        <v>0.843526497057186</v>
      </c>
      <c r="M1045" s="16" t="n">
        <v>0.762122770919067</v>
      </c>
      <c r="N1045" s="18" t="n">
        <v>9.13544395947281E-005</v>
      </c>
      <c r="O1045" s="16" t="n">
        <v>0.2115805043131</v>
      </c>
      <c r="P1045" s="34" t="b">
        <f aca="false">TRUE()</f>
        <v>1</v>
      </c>
      <c r="Q1045" s="18" t="n">
        <v>7.51623001772602E-005</v>
      </c>
    </row>
    <row r="1046" customFormat="false" ht="22.35" hidden="false" customHeight="false" outlineLevel="0" collapsed="false">
      <c r="A1046" s="6" t="s">
        <v>2865</v>
      </c>
      <c r="B1046" s="7" t="s">
        <v>1547</v>
      </c>
      <c r="C1046" s="17" t="n">
        <v>1463</v>
      </c>
      <c r="D1046" s="16" t="n">
        <v>0.116458972548978</v>
      </c>
      <c r="E1046" s="16" t="n">
        <v>0.019728299928676</v>
      </c>
      <c r="F1046" s="16" t="n">
        <v>0.141071201760619</v>
      </c>
      <c r="G1046" s="16" t="n">
        <v>0.0306546944459755</v>
      </c>
      <c r="H1046" s="17" t="n">
        <v>10.6468044566339</v>
      </c>
      <c r="I1046" s="17" t="n">
        <v>224.878215422843</v>
      </c>
      <c r="J1046" s="18" t="n">
        <v>1.0648296819449E-021</v>
      </c>
      <c r="K1046" s="18" t="n">
        <v>7.42211416722569E-021</v>
      </c>
      <c r="L1046" s="16" t="n">
        <v>0.843943258440869</v>
      </c>
      <c r="M1046" s="16" t="n">
        <v>0.762071330589849</v>
      </c>
      <c r="N1046" s="18" t="n">
        <v>9.08757220872698E-005</v>
      </c>
      <c r="O1046" s="16" t="n">
        <v>0.211414705380954</v>
      </c>
      <c r="P1046" s="34" t="b">
        <f aca="false">TRUE()</f>
        <v>1</v>
      </c>
      <c r="Q1046" s="18" t="n">
        <v>1.70940170940171E-005</v>
      </c>
    </row>
    <row r="1047" customFormat="false" ht="22.35" hidden="false" customHeight="false" outlineLevel="0" collapsed="false">
      <c r="A1047" s="6" t="s">
        <v>2866</v>
      </c>
      <c r="B1047" s="7" t="s">
        <v>1547</v>
      </c>
      <c r="C1047" s="17" t="n">
        <v>1464</v>
      </c>
      <c r="D1047" s="16" t="n">
        <v>0.11697339684747</v>
      </c>
      <c r="E1047" s="16" t="n">
        <v>0.0197625240532971</v>
      </c>
      <c r="F1047" s="16" t="n">
        <v>0.141611902898333</v>
      </c>
      <c r="G1047" s="16" t="n">
        <v>0.030667875337447</v>
      </c>
      <c r="H1047" s="17" t="n">
        <v>10.644226683829</v>
      </c>
      <c r="I1047" s="17" t="n">
        <v>224.548750156589</v>
      </c>
      <c r="J1047" s="18" t="n">
        <v>1.09800920061512E-021</v>
      </c>
      <c r="K1047" s="18" t="n">
        <v>7.5693325291574E-021</v>
      </c>
      <c r="L1047" s="16" t="n">
        <v>0.844397451064861</v>
      </c>
      <c r="M1047" s="16" t="n">
        <v>0.762002743484225</v>
      </c>
      <c r="N1047" s="18" t="n">
        <v>9.02778295949788E-005</v>
      </c>
      <c r="O1047" s="16" t="n">
        <v>0.211250285799712</v>
      </c>
      <c r="P1047" s="34" t="b">
        <f aca="false">TRUE()</f>
        <v>1</v>
      </c>
      <c r="Q1047" s="18" t="n">
        <v>4.26118120562565E-005</v>
      </c>
    </row>
    <row r="1048" customFormat="false" ht="22.35" hidden="false" customHeight="false" outlineLevel="0" collapsed="false">
      <c r="A1048" s="6" t="s">
        <v>2867</v>
      </c>
      <c r="B1048" s="7" t="s">
        <v>1547</v>
      </c>
      <c r="C1048" s="17" t="n">
        <v>1465</v>
      </c>
      <c r="D1048" s="16" t="n">
        <v>0.117527639819402</v>
      </c>
      <c r="E1048" s="16" t="n">
        <v>0.019798926718207</v>
      </c>
      <c r="F1048" s="16" t="n">
        <v>0.142194697901962</v>
      </c>
      <c r="G1048" s="16" t="n">
        <v>0.0306822030487633</v>
      </c>
      <c r="H1048" s="17" t="n">
        <v>10.6417131846474</v>
      </c>
      <c r="I1048" s="17" t="n">
        <v>224.202597138046</v>
      </c>
      <c r="J1048" s="18" t="n">
        <v>1.13241918790733E-021</v>
      </c>
      <c r="K1048" s="18" t="n">
        <v>7.7422399173236E-021</v>
      </c>
      <c r="L1048" s="16" t="n">
        <v>0.844892727576469</v>
      </c>
      <c r="M1048" s="16" t="n">
        <v>0.761814128943759</v>
      </c>
      <c r="N1048" s="18" t="n">
        <v>8.95437289710278E-005</v>
      </c>
      <c r="O1048" s="16" t="n">
        <v>0.211090968854746</v>
      </c>
      <c r="P1048" s="34" t="b">
        <f aca="false">TRUE()</f>
        <v>1</v>
      </c>
      <c r="Q1048" s="18" t="n">
        <v>9.60297229303077E-005</v>
      </c>
    </row>
    <row r="1049" customFormat="false" ht="22.35" hidden="false" customHeight="false" outlineLevel="0" collapsed="false">
      <c r="A1049" s="6" t="s">
        <v>2868</v>
      </c>
      <c r="B1049" s="7" t="s">
        <v>1547</v>
      </c>
      <c r="C1049" s="17" t="n">
        <v>1466</v>
      </c>
      <c r="D1049" s="16" t="n">
        <v>0.118121287942758</v>
      </c>
      <c r="E1049" s="16" t="n">
        <v>0.0198378287802323</v>
      </c>
      <c r="F1049" s="16" t="n">
        <v>0.142819127662202</v>
      </c>
      <c r="G1049" s="16" t="n">
        <v>0.030697598030396</v>
      </c>
      <c r="H1049" s="17" t="n">
        <v>10.6391366002022</v>
      </c>
      <c r="I1049" s="17" t="n">
        <v>223.835332680108</v>
      </c>
      <c r="J1049" s="18" t="n">
        <v>1.16936941112943E-021</v>
      </c>
      <c r="K1049" s="18" t="n">
        <v>7.94252546020805E-021</v>
      </c>
      <c r="L1049" s="16" t="n">
        <v>0.845428351806366</v>
      </c>
      <c r="M1049" s="16" t="n">
        <v>0.761608367626886</v>
      </c>
      <c r="N1049" s="18" t="n">
        <v>8.87021855697517E-005</v>
      </c>
      <c r="O1049" s="16" t="n">
        <v>0.210927973446108</v>
      </c>
      <c r="P1049" s="34" t="b">
        <f aca="false">TRUE()</f>
        <v>1</v>
      </c>
      <c r="Q1049" s="18" t="n">
        <v>9.74171539961014E-005</v>
      </c>
    </row>
    <row r="1050" customFormat="false" ht="22.35" hidden="false" customHeight="false" outlineLevel="0" collapsed="false">
      <c r="A1050" s="6" t="s">
        <v>2869</v>
      </c>
      <c r="B1050" s="7" t="s">
        <v>1547</v>
      </c>
      <c r="C1050" s="17" t="n">
        <v>1467</v>
      </c>
      <c r="D1050" s="16" t="n">
        <v>0.11875265946831</v>
      </c>
      <c r="E1050" s="16" t="n">
        <v>0.0198792301096436</v>
      </c>
      <c r="F1050" s="16" t="n">
        <v>0.143483594757461</v>
      </c>
      <c r="G1050" s="16" t="n">
        <v>0.0307138385572871</v>
      </c>
      <c r="H1050" s="17" t="n">
        <v>10.6365581790051</v>
      </c>
      <c r="I1050" s="17" t="n">
        <v>223.445521585242</v>
      </c>
      <c r="J1050" s="18" t="n">
        <v>1.2085787463099E-021</v>
      </c>
      <c r="K1050" s="18" t="n">
        <v>8.12250997653985E-021</v>
      </c>
      <c r="L1050" s="16" t="n">
        <v>0.846012682278343</v>
      </c>
      <c r="M1050" s="16" t="n">
        <v>0.76159122085048</v>
      </c>
      <c r="N1050" s="18" t="n">
        <v>8.80346095625503E-005</v>
      </c>
      <c r="O1050" s="16" t="n">
        <v>0.210762214977983</v>
      </c>
      <c r="P1050" s="34" t="b">
        <f aca="false">TRUE()</f>
        <v>1</v>
      </c>
      <c r="Q1050" s="18" t="n">
        <v>0.000146071512134314</v>
      </c>
    </row>
    <row r="1051" customFormat="false" ht="22.35" hidden="false" customHeight="false" outlineLevel="0" collapsed="false">
      <c r="A1051" s="6" t="s">
        <v>2870</v>
      </c>
      <c r="B1051" s="7" t="s">
        <v>1547</v>
      </c>
      <c r="C1051" s="17" t="n">
        <v>1468</v>
      </c>
      <c r="D1051" s="16" t="n">
        <v>0.119421029301895</v>
      </c>
      <c r="E1051" s="16" t="n">
        <v>0.0199230819083656</v>
      </c>
      <c r="F1051" s="16" t="n">
        <v>0.144187260102139</v>
      </c>
      <c r="G1051" s="16" t="n">
        <v>0.0307310035694678</v>
      </c>
      <c r="H1051" s="17" t="n">
        <v>10.6339375167221</v>
      </c>
      <c r="I1051" s="17" t="n">
        <v>223.034823494306</v>
      </c>
      <c r="J1051" s="18" t="n">
        <v>1.25048029355583E-021</v>
      </c>
      <c r="K1051" s="18" t="n">
        <v>8.28992526878067E-021</v>
      </c>
      <c r="L1051" s="16" t="n">
        <v>0.846639791027257</v>
      </c>
      <c r="M1051" s="16" t="n">
        <v>0.761436899862826</v>
      </c>
      <c r="N1051" s="18" t="n">
        <v>8.70185098828285E-005</v>
      </c>
      <c r="O1051" s="16" t="n">
        <v>0.210598937152464</v>
      </c>
      <c r="P1051" s="34" t="b">
        <f aca="false">TRUE()</f>
        <v>1</v>
      </c>
      <c r="Q1051" s="18" t="n">
        <v>5.07963826584746E-005</v>
      </c>
    </row>
    <row r="1052" customFormat="false" ht="22.35" hidden="false" customHeight="false" outlineLevel="0" collapsed="false">
      <c r="A1052" s="6" t="s">
        <v>2871</v>
      </c>
      <c r="B1052" s="7" t="s">
        <v>1547</v>
      </c>
      <c r="C1052" s="17" t="n">
        <v>1469</v>
      </c>
      <c r="D1052" s="16" t="n">
        <v>0.120124658775143</v>
      </c>
      <c r="E1052" s="16" t="n">
        <v>0.019969290716865</v>
      </c>
      <c r="F1052" s="16" t="n">
        <v>0.144928042294306</v>
      </c>
      <c r="G1052" s="16" t="n">
        <v>0.0307489232122539</v>
      </c>
      <c r="H1052" s="17" t="n">
        <v>10.631180266256</v>
      </c>
      <c r="I1052" s="17" t="n">
        <v>222.603438336026</v>
      </c>
      <c r="J1052" s="18" t="n">
        <v>1.296126737011E-021</v>
      </c>
      <c r="K1052" s="18" t="n">
        <v>8.49751336271036E-021</v>
      </c>
      <c r="L1052" s="16" t="n">
        <v>0.847302409839756</v>
      </c>
      <c r="M1052" s="16" t="n">
        <v>0.761282578875172</v>
      </c>
      <c r="N1052" s="18" t="n">
        <v>8.60439341493963E-005</v>
      </c>
      <c r="O1052" s="16" t="n">
        <v>0.210436949798287</v>
      </c>
      <c r="P1052" s="34" t="b">
        <f aca="false">TRUE()</f>
        <v>1</v>
      </c>
      <c r="Q1052" s="18" t="n">
        <v>0.000149908877131099</v>
      </c>
    </row>
    <row r="1053" customFormat="false" ht="22.35" hidden="false" customHeight="false" outlineLevel="0" collapsed="false">
      <c r="A1053" s="6" t="s">
        <v>2872</v>
      </c>
      <c r="B1053" s="7" t="s">
        <v>1547</v>
      </c>
      <c r="C1053" s="17" t="n">
        <v>1470</v>
      </c>
      <c r="D1053" s="16" t="n">
        <v>0.120863379611421</v>
      </c>
      <c r="E1053" s="16" t="n">
        <v>0.0200174993729648</v>
      </c>
      <c r="F1053" s="16" t="n">
        <v>0.145705615020662</v>
      </c>
      <c r="G1053" s="16" t="n">
        <v>0.0307677386659026</v>
      </c>
      <c r="H1053" s="17" t="n">
        <v>10.6283323099458</v>
      </c>
      <c r="I1053" s="17" t="n">
        <v>222.157339067959</v>
      </c>
      <c r="J1053" s="18" t="n">
        <v>1.34508146817863E-021</v>
      </c>
      <c r="K1053" s="18" t="n">
        <v>8.61089526590406E-021</v>
      </c>
      <c r="L1053" s="16" t="n">
        <v>0.847992558751438</v>
      </c>
      <c r="M1053" s="16" t="n">
        <v>0.761368312757202</v>
      </c>
      <c r="N1053" s="18" t="n">
        <v>8.52017856467018E-005</v>
      </c>
      <c r="O1053" s="16" t="n">
        <v>0.210273702875849</v>
      </c>
      <c r="P1053" s="34" t="b">
        <f aca="false">TRUE()</f>
        <v>1</v>
      </c>
      <c r="Q1053" s="18" t="n">
        <v>5.87179154252325E-005</v>
      </c>
    </row>
    <row r="1054" customFormat="false" ht="22.35" hidden="false" customHeight="false" outlineLevel="0" collapsed="false">
      <c r="A1054" s="6" t="s">
        <v>2873</v>
      </c>
      <c r="B1054" s="7" t="s">
        <v>1547</v>
      </c>
      <c r="C1054" s="17" t="n">
        <v>1471</v>
      </c>
      <c r="D1054" s="16" t="n">
        <v>0.12163491641721</v>
      </c>
      <c r="E1054" s="16" t="n">
        <v>0.0200673561631762</v>
      </c>
      <c r="F1054" s="16" t="n">
        <v>0.1465174194067</v>
      </c>
      <c r="G1054" s="16" t="n">
        <v>0.0307872500400016</v>
      </c>
      <c r="H1054" s="17" t="n">
        <v>10.6254216145759</v>
      </c>
      <c r="I1054" s="17" t="n">
        <v>221.699582884979</v>
      </c>
      <c r="J1054" s="18" t="n">
        <v>1.39715560145489E-021</v>
      </c>
      <c r="K1054" s="18" t="n">
        <v>8.86574273094467E-021</v>
      </c>
      <c r="L1054" s="16" t="n">
        <v>0.848706650681482</v>
      </c>
      <c r="M1054" s="16" t="n">
        <v>0.761642661179698</v>
      </c>
      <c r="N1054" s="18" t="n">
        <v>8.45185192903583E-005</v>
      </c>
      <c r="O1054" s="16" t="n">
        <v>0.210113431896581</v>
      </c>
      <c r="P1054" s="34" t="b">
        <f aca="false">TRUE()</f>
        <v>1</v>
      </c>
      <c r="Q1054" s="18" t="n">
        <v>2.48148148148148E-005</v>
      </c>
    </row>
    <row r="1055" customFormat="false" ht="22.35" hidden="false" customHeight="false" outlineLevel="0" collapsed="false">
      <c r="A1055" s="6" t="s">
        <v>2874</v>
      </c>
      <c r="B1055" s="7" t="s">
        <v>1547</v>
      </c>
      <c r="C1055" s="17" t="n">
        <v>1472</v>
      </c>
      <c r="D1055" s="16" t="n">
        <v>0.122438091737213</v>
      </c>
      <c r="E1055" s="16" t="n">
        <v>0.0201186121194604</v>
      </c>
      <c r="F1055" s="16" t="n">
        <v>0.147361927865022</v>
      </c>
      <c r="G1055" s="16" t="n">
        <v>0.0308073221960951</v>
      </c>
      <c r="H1055" s="17" t="n">
        <v>10.6224035098085</v>
      </c>
      <c r="I1055" s="17" t="n">
        <v>221.232413718971</v>
      </c>
      <c r="J1055" s="18" t="n">
        <v>1.45290649321168E-021</v>
      </c>
      <c r="K1055" s="18" t="n">
        <v>9.17741544418337E-021</v>
      </c>
      <c r="L1055" s="16" t="n">
        <v>0.849436874212173</v>
      </c>
      <c r="M1055" s="16" t="n">
        <v>0.761608367626886</v>
      </c>
      <c r="N1055" s="18" t="n">
        <v>8.35494334401407E-005</v>
      </c>
      <c r="O1055" s="16" t="n">
        <v>0.209954596489282</v>
      </c>
      <c r="P1055" s="34" t="b">
        <f aca="false">TRUE()</f>
        <v>1</v>
      </c>
      <c r="Q1055" s="18" t="n">
        <v>0.000197408873701631</v>
      </c>
    </row>
    <row r="1056" customFormat="false" ht="22.35" hidden="false" customHeight="false" outlineLevel="0" collapsed="false">
      <c r="A1056" s="6" t="s">
        <v>2875</v>
      </c>
      <c r="B1056" s="7" t="s">
        <v>1547</v>
      </c>
      <c r="C1056" s="17" t="n">
        <v>1473</v>
      </c>
      <c r="D1056" s="16" t="n">
        <v>0.123270040076234</v>
      </c>
      <c r="E1056" s="16" t="n">
        <v>0.0201709017510257</v>
      </c>
      <c r="F1056" s="16" t="n">
        <v>0.148236101912751</v>
      </c>
      <c r="G1056" s="16" t="n">
        <v>0.0308276761354837</v>
      </c>
      <c r="H1056" s="17" t="n">
        <v>10.6193666523833</v>
      </c>
      <c r="I1056" s="17" t="n">
        <v>220.75829061327</v>
      </c>
      <c r="J1056" s="18" t="n">
        <v>1.51152054043786E-021</v>
      </c>
      <c r="K1056" s="18" t="n">
        <v>9.44700337773662E-021</v>
      </c>
      <c r="L1056" s="16" t="n">
        <v>0.850185531705834</v>
      </c>
      <c r="M1056" s="16" t="n">
        <v>0.76159122085048</v>
      </c>
      <c r="N1056" s="18" t="n">
        <v>8.25003335353888E-005</v>
      </c>
      <c r="O1056" s="16" t="n">
        <v>0.209798017814578</v>
      </c>
      <c r="P1056" s="34" t="b">
        <f aca="false">TRUE()</f>
        <v>1</v>
      </c>
      <c r="Q1056" s="18" t="n">
        <v>2.5980525980526E-005</v>
      </c>
    </row>
    <row r="1057" customFormat="false" ht="22.35" hidden="false" customHeight="false" outlineLevel="0" collapsed="false">
      <c r="A1057" s="6" t="s">
        <v>2876</v>
      </c>
      <c r="B1057" s="7" t="s">
        <v>1547</v>
      </c>
      <c r="C1057" s="17" t="n">
        <v>1474</v>
      </c>
      <c r="D1057" s="16" t="n">
        <v>0.124130174505346</v>
      </c>
      <c r="E1057" s="16" t="n">
        <v>0.0202241523560421</v>
      </c>
      <c r="F1057" s="16" t="n">
        <v>0.149139456433019</v>
      </c>
      <c r="G1057" s="16" t="n">
        <v>0.0308479489464444</v>
      </c>
      <c r="H1057" s="17" t="n">
        <v>10.6164199174338</v>
      </c>
      <c r="I1057" s="17" t="n">
        <v>220.275410186661</v>
      </c>
      <c r="J1057" s="18" t="n">
        <v>1.57206187637172E-021</v>
      </c>
      <c r="K1057" s="18" t="n">
        <v>9.76655207626144E-021</v>
      </c>
      <c r="L1057" s="16" t="n">
        <v>0.850965464151248</v>
      </c>
      <c r="M1057" s="16" t="n">
        <v>0.761574074074074</v>
      </c>
      <c r="N1057" s="18" t="n">
        <v>8.17515836125859E-005</v>
      </c>
      <c r="O1057" s="16" t="n">
        <v>0.209644295103305</v>
      </c>
      <c r="P1057" s="34" t="b">
        <f aca="false">TRUE()</f>
        <v>1</v>
      </c>
      <c r="Q1057" s="16" t="n">
        <v>0</v>
      </c>
    </row>
    <row r="1058" customFormat="false" ht="22.35" hidden="false" customHeight="false" outlineLevel="0" collapsed="false">
      <c r="A1058" s="6" t="s">
        <v>2877</v>
      </c>
      <c r="B1058" s="7" t="s">
        <v>1547</v>
      </c>
      <c r="C1058" s="17" t="n">
        <v>1475</v>
      </c>
      <c r="D1058" s="16" t="n">
        <v>0.125015754442362</v>
      </c>
      <c r="E1058" s="16" t="n">
        <v>0.0202782212378413</v>
      </c>
      <c r="F1058" s="16" t="n">
        <v>0.150068801350877</v>
      </c>
      <c r="G1058" s="16" t="n">
        <v>0.0308678517916389</v>
      </c>
      <c r="H1058" s="17" t="n">
        <v>10.6134544826198</v>
      </c>
      <c r="I1058" s="17" t="n">
        <v>219.783420396703</v>
      </c>
      <c r="J1058" s="18" t="n">
        <v>1.63586186440453E-021</v>
      </c>
      <c r="K1058" s="18" t="n">
        <v>1.01024207399982E-020</v>
      </c>
      <c r="L1058" s="16" t="n">
        <v>0.851769106107536</v>
      </c>
      <c r="M1058" s="16" t="n">
        <v>0.761745541838135</v>
      </c>
      <c r="N1058" s="18" t="n">
        <v>8.05773573914223E-005</v>
      </c>
      <c r="O1058" s="16" t="n">
        <v>0.209493828276269</v>
      </c>
      <c r="P1058" s="34" t="b">
        <f aca="false">TRUE()</f>
        <v>1</v>
      </c>
      <c r="Q1058" s="18" t="n">
        <v>1.48148148148148E-005</v>
      </c>
    </row>
    <row r="1059" customFormat="false" ht="22.35" hidden="false" customHeight="false" outlineLevel="0" collapsed="false">
      <c r="A1059" s="6" t="s">
        <v>2878</v>
      </c>
      <c r="B1059" s="7" t="s">
        <v>1547</v>
      </c>
      <c r="C1059" s="17" t="n">
        <v>1476</v>
      </c>
      <c r="D1059" s="16" t="n">
        <v>0.125926214381268</v>
      </c>
      <c r="E1059" s="16" t="n">
        <v>0.0203331796966301</v>
      </c>
      <c r="F1059" s="16" t="n">
        <v>0.151023838714565</v>
      </c>
      <c r="G1059" s="16" t="n">
        <v>0.0308873914782807</v>
      </c>
      <c r="H1059" s="17" t="n">
        <v>10.6105569262431</v>
      </c>
      <c r="I1059" s="17" t="n">
        <v>219.281737666913</v>
      </c>
      <c r="J1059" s="18" t="n">
        <v>1.7021191871634E-021</v>
      </c>
      <c r="K1059" s="18" t="n">
        <v>1.04339654752262E-020</v>
      </c>
      <c r="L1059" s="16" t="n">
        <v>0.852605078996309</v>
      </c>
      <c r="M1059" s="16" t="n">
        <v>0.761659807956104</v>
      </c>
      <c r="N1059" s="18" t="n">
        <v>7.96212340141007E-005</v>
      </c>
      <c r="O1059" s="16" t="n">
        <v>0.209347233935732</v>
      </c>
      <c r="P1059" s="34" t="b">
        <f aca="false">TRUE()</f>
        <v>1</v>
      </c>
      <c r="Q1059" s="18" t="n">
        <v>0.000108289978942153</v>
      </c>
    </row>
    <row r="1060" customFormat="false" ht="22.35" hidden="false" customHeight="false" outlineLevel="0" collapsed="false">
      <c r="A1060" s="6" t="s">
        <v>2879</v>
      </c>
      <c r="B1060" s="7" t="s">
        <v>1547</v>
      </c>
      <c r="C1060" s="17" t="n">
        <v>1477</v>
      </c>
      <c r="D1060" s="16" t="n">
        <v>0.126859287256498</v>
      </c>
      <c r="E1060" s="16" t="n">
        <v>0.0203887238986259</v>
      </c>
      <c r="F1060" s="16" t="n">
        <v>0.15200202054503</v>
      </c>
      <c r="G1060" s="16" t="n">
        <v>0.0309064239739088</v>
      </c>
      <c r="H1060" s="17" t="n">
        <v>10.6077316890759</v>
      </c>
      <c r="I1060" s="17" t="n">
        <v>218.773051554347</v>
      </c>
      <c r="J1060" s="18" t="n">
        <v>1.77069215258363E-021</v>
      </c>
      <c r="K1060" s="18" t="n">
        <v>1.07589640310719E-020</v>
      </c>
      <c r="L1060" s="16" t="n">
        <v>0.853468439457885</v>
      </c>
      <c r="M1060" s="16" t="n">
        <v>0.761625514403292</v>
      </c>
      <c r="N1060" s="18" t="n">
        <v>7.89013714909803E-005</v>
      </c>
      <c r="O1060" s="16" t="n">
        <v>0.209210208996576</v>
      </c>
      <c r="P1060" s="34" t="b">
        <f aca="false">TRUE()</f>
        <v>1</v>
      </c>
      <c r="Q1060" s="18" t="n">
        <v>4.01234567901235E-005</v>
      </c>
    </row>
    <row r="1061" customFormat="false" ht="22.35" hidden="false" customHeight="false" outlineLevel="0" collapsed="false">
      <c r="A1061" s="6" t="s">
        <v>2880</v>
      </c>
      <c r="B1061" s="7" t="s">
        <v>1547</v>
      </c>
      <c r="C1061" s="17" t="n">
        <v>1478</v>
      </c>
      <c r="D1061" s="16" t="n">
        <v>0.127815739197337</v>
      </c>
      <c r="E1061" s="16" t="n">
        <v>0.0204454360366484</v>
      </c>
      <c r="F1061" s="16" t="n">
        <v>0.153003672906998</v>
      </c>
      <c r="G1061" s="16" t="n">
        <v>0.030925163597491</v>
      </c>
      <c r="H1061" s="17" t="n">
        <v>10.6045623378567</v>
      </c>
      <c r="I1061" s="17" t="n">
        <v>218.252376367736</v>
      </c>
      <c r="J1061" s="18" t="n">
        <v>1.84742884754686E-021</v>
      </c>
      <c r="K1061" s="18" t="n">
        <v>1.11274741905943E-020</v>
      </c>
      <c r="L1061" s="16" t="n">
        <v>0.854336821464942</v>
      </c>
      <c r="M1061" s="16" t="n">
        <v>0.761454046639232</v>
      </c>
      <c r="N1061" s="18" t="n">
        <v>7.8104524461156E-005</v>
      </c>
      <c r="O1061" s="16" t="n">
        <v>0.209083302485211</v>
      </c>
      <c r="P1061" s="34" t="b">
        <f aca="false">TRUE()</f>
        <v>1</v>
      </c>
      <c r="Q1061" s="18" t="n">
        <v>1.48148148148148E-005</v>
      </c>
    </row>
    <row r="1062" customFormat="false" ht="22.35" hidden="false" customHeight="false" outlineLevel="0" collapsed="false">
      <c r="A1062" s="6" t="s">
        <v>2881</v>
      </c>
      <c r="B1062" s="7" t="s">
        <v>1547</v>
      </c>
      <c r="C1062" s="17" t="n">
        <v>1479</v>
      </c>
      <c r="D1062" s="16" t="n">
        <v>0.128793719362944</v>
      </c>
      <c r="E1062" s="16" t="n">
        <v>0.0205031083248773</v>
      </c>
      <c r="F1062" s="16" t="n">
        <v>0.154026743792378</v>
      </c>
      <c r="G1062" s="16" t="n">
        <v>0.0309435124251427</v>
      </c>
      <c r="H1062" s="17" t="n">
        <v>10.6010502541465</v>
      </c>
      <c r="I1062" s="17" t="n">
        <v>217.721666270929</v>
      </c>
      <c r="J1062" s="18" t="n">
        <v>1.9329731574744E-021</v>
      </c>
      <c r="K1062" s="18" t="n">
        <v>1.1558845250027E-020</v>
      </c>
      <c r="L1062" s="16" t="n">
        <v>0.855206562961517</v>
      </c>
      <c r="M1062" s="16" t="n">
        <v>0.761574074074074</v>
      </c>
      <c r="N1062" s="18" t="n">
        <v>7.71445922057494E-005</v>
      </c>
      <c r="O1062" s="16" t="n">
        <v>0.20896970888015</v>
      </c>
      <c r="P1062" s="34" t="b">
        <f aca="false">TRUE()</f>
        <v>1</v>
      </c>
      <c r="Q1062" s="16" t="n">
        <v>0</v>
      </c>
    </row>
    <row r="1063" customFormat="false" ht="22.35" hidden="false" customHeight="false" outlineLevel="0" collapsed="false">
      <c r="A1063" s="6" t="s">
        <v>2882</v>
      </c>
      <c r="B1063" s="7" t="s">
        <v>1547</v>
      </c>
      <c r="C1063" s="17" t="n">
        <v>1480</v>
      </c>
      <c r="D1063" s="16" t="n">
        <v>0.129792363026219</v>
      </c>
      <c r="E1063" s="16" t="n">
        <v>0.0205612596657287</v>
      </c>
      <c r="F1063" s="16" t="n">
        <v>0.155070286591269</v>
      </c>
      <c r="G1063" s="16" t="n">
        <v>0.0309616946139084</v>
      </c>
      <c r="H1063" s="17" t="n">
        <v>10.5973094141156</v>
      </c>
      <c r="I1063" s="17" t="n">
        <v>217.188435809967</v>
      </c>
      <c r="J1063" s="18" t="n">
        <v>2.02600584906195E-021</v>
      </c>
      <c r="K1063" s="18" t="n">
        <v>1.18421468642354E-020</v>
      </c>
      <c r="L1063" s="16" t="n">
        <v>0.856070796648955</v>
      </c>
      <c r="M1063" s="16" t="n">
        <v>0.761488340192044</v>
      </c>
      <c r="N1063" s="18" t="n">
        <v>7.61072155017824E-005</v>
      </c>
      <c r="O1063" s="16" t="n">
        <v>0.208873166316008</v>
      </c>
      <c r="P1063" s="34" t="b">
        <f aca="false">TRUE()</f>
        <v>1</v>
      </c>
      <c r="Q1063" s="18" t="n">
        <v>9.83615202764139E-005</v>
      </c>
    </row>
    <row r="1064" customFormat="false" ht="22.35" hidden="false" customHeight="false" outlineLevel="0" collapsed="false">
      <c r="A1064" s="6" t="s">
        <v>2883</v>
      </c>
      <c r="B1064" s="7" t="s">
        <v>1547</v>
      </c>
      <c r="C1064" s="17" t="n">
        <v>1481</v>
      </c>
      <c r="D1064" s="16" t="n">
        <v>0.130809688276763</v>
      </c>
      <c r="E1064" s="16" t="n">
        <v>0.0206197445386437</v>
      </c>
      <c r="F1064" s="16" t="n">
        <v>0.156131916660316</v>
      </c>
      <c r="G1064" s="16" t="n">
        <v>0.0309795441576451</v>
      </c>
      <c r="H1064" s="17" t="n">
        <v>10.5932417674359</v>
      </c>
      <c r="I1064" s="17" t="n">
        <v>216.653185478765</v>
      </c>
      <c r="J1064" s="18" t="n">
        <v>2.12863949506317E-021</v>
      </c>
      <c r="K1064" s="18" t="n">
        <v>1.2151105783373E-020</v>
      </c>
      <c r="L1064" s="16" t="n">
        <v>0.856920611575176</v>
      </c>
      <c r="M1064" s="16" t="n">
        <v>0.761694101508916</v>
      </c>
      <c r="N1064" s="18" t="n">
        <v>7.54334689422041E-005</v>
      </c>
      <c r="O1064" s="16" t="n">
        <v>0.20879219087063</v>
      </c>
      <c r="P1064" s="34" t="b">
        <f aca="false">TRUE()</f>
        <v>1</v>
      </c>
      <c r="Q1064" s="18" t="n">
        <v>5.09259259259259E-005</v>
      </c>
    </row>
    <row r="1065" customFormat="false" ht="22.35" hidden="false" customHeight="false" outlineLevel="0" collapsed="false">
      <c r="A1065" s="6" t="s">
        <v>2884</v>
      </c>
      <c r="B1065" s="7" t="s">
        <v>1547</v>
      </c>
      <c r="C1065" s="17" t="n">
        <v>1482</v>
      </c>
      <c r="D1065" s="16" t="n">
        <v>0.131845399187007</v>
      </c>
      <c r="E1065" s="16" t="n">
        <v>0.0206784561820404</v>
      </c>
      <c r="F1065" s="16" t="n">
        <v>0.157211490839953</v>
      </c>
      <c r="G1065" s="16" t="n">
        <v>0.0309969042399704</v>
      </c>
      <c r="H1065" s="17" t="n">
        <v>10.5889672699379</v>
      </c>
      <c r="I1065" s="17" t="n">
        <v>216.11602096801</v>
      </c>
      <c r="J1065" s="18" t="n">
        <v>2.23995578511038E-021</v>
      </c>
      <c r="K1065" s="18" t="n">
        <v>1.26646001474224E-020</v>
      </c>
      <c r="L1065" s="16" t="n">
        <v>0.857765563134465</v>
      </c>
      <c r="M1065" s="16" t="n">
        <v>0.761625514403292</v>
      </c>
      <c r="N1065" s="18" t="n">
        <v>7.46045642217122E-005</v>
      </c>
      <c r="O1065" s="16" t="n">
        <v>0.208734282086949</v>
      </c>
      <c r="P1065" s="34" t="b">
        <f aca="false">TRUE()</f>
        <v>1</v>
      </c>
      <c r="Q1065" s="18" t="n">
        <v>0.000292849226152187</v>
      </c>
    </row>
    <row r="1066" customFormat="false" ht="22.35" hidden="false" customHeight="false" outlineLevel="0" collapsed="false">
      <c r="A1066" s="6" t="s">
        <v>2885</v>
      </c>
      <c r="B1066" s="7" t="s">
        <v>1547</v>
      </c>
      <c r="C1066" s="17" t="n">
        <v>1483</v>
      </c>
      <c r="D1066" s="16" t="n">
        <v>0.132897731610564</v>
      </c>
      <c r="E1066" s="16" t="n">
        <v>0.0207371114287791</v>
      </c>
      <c r="F1066" s="16" t="n">
        <v>0.158307140685665</v>
      </c>
      <c r="G1066" s="16" t="n">
        <v>0.0310136582632163</v>
      </c>
      <c r="H1066" s="17" t="n">
        <v>10.584555664253</v>
      </c>
      <c r="I1066" s="17" t="n">
        <v>215.579325543259</v>
      </c>
      <c r="J1066" s="18" t="n">
        <v>2.35938051962455E-021</v>
      </c>
      <c r="K1066" s="18" t="n">
        <v>1.31782357421829E-020</v>
      </c>
      <c r="L1066" s="16" t="n">
        <v>0.858606081023317</v>
      </c>
      <c r="M1066" s="16" t="n">
        <v>0.761556927297668</v>
      </c>
      <c r="N1066" s="18" t="n">
        <v>7.38950941450681E-005</v>
      </c>
      <c r="O1066" s="16" t="n">
        <v>0.208703663774573</v>
      </c>
      <c r="P1066" s="34" t="b">
        <f aca="false">TRUE()</f>
        <v>1</v>
      </c>
      <c r="Q1066" s="18" t="n">
        <v>8.0635722302389E-005</v>
      </c>
    </row>
    <row r="1067" customFormat="false" ht="22.35" hidden="false" customHeight="false" outlineLevel="0" collapsed="false">
      <c r="A1067" s="6" t="s">
        <v>2886</v>
      </c>
      <c r="B1067" s="7" t="s">
        <v>1547</v>
      </c>
      <c r="C1067" s="17" t="n">
        <v>1484</v>
      </c>
      <c r="D1067" s="16" t="n">
        <v>0.133967048795557</v>
      </c>
      <c r="E1067" s="16" t="n">
        <v>0.0207957462850807</v>
      </c>
      <c r="F1067" s="16" t="n">
        <v>0.159419040098075</v>
      </c>
      <c r="G1067" s="16" t="n">
        <v>0.0310295747714779</v>
      </c>
      <c r="H1067" s="17" t="n">
        <v>10.5799404767212</v>
      </c>
      <c r="I1067" s="17" t="n">
        <v>215.04097487643</v>
      </c>
      <c r="J1067" s="18" t="n">
        <v>2.48894507971425E-021</v>
      </c>
      <c r="K1067" s="18" t="n">
        <v>1.36809563984293E-020</v>
      </c>
      <c r="L1067" s="16" t="n">
        <v>0.859441583412565</v>
      </c>
      <c r="M1067" s="16" t="n">
        <v>0.761522633744856</v>
      </c>
      <c r="N1067" s="18" t="n">
        <v>7.32148419453464E-005</v>
      </c>
      <c r="O1067" s="16" t="n">
        <v>0.208694244777231</v>
      </c>
      <c r="P1067" s="34" t="b">
        <f aca="false">TRUE()</f>
        <v>1</v>
      </c>
      <c r="Q1067" s="16" t="n">
        <v>0</v>
      </c>
    </row>
    <row r="1068" customFormat="false" ht="22.35" hidden="false" customHeight="false" outlineLevel="0" collapsed="false">
      <c r="A1068" s="6" t="s">
        <v>2887</v>
      </c>
      <c r="B1068" s="7" t="s">
        <v>1547</v>
      </c>
      <c r="C1068" s="17" t="n">
        <v>1485</v>
      </c>
      <c r="D1068" s="16" t="n">
        <v>0.135052242303779</v>
      </c>
      <c r="E1068" s="16" t="n">
        <v>0.0208542636532481</v>
      </c>
      <c r="F1068" s="16" t="n">
        <v>0.160545979085623</v>
      </c>
      <c r="G1068" s="16" t="n">
        <v>0.0310445326038519</v>
      </c>
      <c r="H1068" s="17" t="n">
        <v>10.5751272200368</v>
      </c>
      <c r="I1068" s="17" t="n">
        <v>214.501192369268</v>
      </c>
      <c r="J1068" s="18" t="n">
        <v>2.62947657303773E-021</v>
      </c>
      <c r="K1068" s="18" t="n">
        <v>1.44152282405635E-020</v>
      </c>
      <c r="L1068" s="16" t="n">
        <v>0.860272115131256</v>
      </c>
      <c r="M1068" s="16" t="n">
        <v>0.761196844993141</v>
      </c>
      <c r="N1068" s="18" t="n">
        <v>7.25484890447648E-005</v>
      </c>
      <c r="O1068" s="16" t="n">
        <v>0.208705084665022</v>
      </c>
      <c r="P1068" s="34" t="b">
        <f aca="false">TRUE()</f>
        <v>1</v>
      </c>
      <c r="Q1068" s="18" t="n">
        <v>6.42241882007964E-005</v>
      </c>
    </row>
    <row r="1069" customFormat="false" ht="22.35" hidden="false" customHeight="false" outlineLevel="0" collapsed="false">
      <c r="A1069" s="6" t="s">
        <v>2888</v>
      </c>
      <c r="B1069" s="7" t="s">
        <v>1547</v>
      </c>
      <c r="C1069" s="17" t="n">
        <v>1486</v>
      </c>
      <c r="D1069" s="16" t="n">
        <v>0.136154452153178</v>
      </c>
      <c r="E1069" s="16" t="n">
        <v>0.0209126930402334</v>
      </c>
      <c r="F1069" s="16" t="n">
        <v>0.161689447566763</v>
      </c>
      <c r="G1069" s="16" t="n">
        <v>0.0310587129944723</v>
      </c>
      <c r="H1069" s="17" t="n">
        <v>10.5702322512669</v>
      </c>
      <c r="I1069" s="17" t="n">
        <v>213.961034692615</v>
      </c>
      <c r="J1069" s="18" t="n">
        <v>2.77962639480113E-021</v>
      </c>
      <c r="K1069" s="18" t="n">
        <v>1.51982207357374E-020</v>
      </c>
      <c r="L1069" s="16" t="n">
        <v>0.861104835632604</v>
      </c>
      <c r="M1069" s="16" t="n">
        <v>0.76141975308642</v>
      </c>
      <c r="N1069" s="18" t="n">
        <v>7.2003686331952E-005</v>
      </c>
      <c r="O1069" s="16" t="n">
        <v>0.208737862471508</v>
      </c>
      <c r="P1069" s="34" t="b">
        <f aca="false">TRUE()</f>
        <v>1</v>
      </c>
      <c r="Q1069" s="18" t="n">
        <v>0.000142127180090143</v>
      </c>
    </row>
    <row r="1070" customFormat="false" ht="22.35" hidden="false" customHeight="false" outlineLevel="0" collapsed="false">
      <c r="A1070" s="6" t="s">
        <v>2889</v>
      </c>
      <c r="B1070" s="7" t="s">
        <v>1547</v>
      </c>
      <c r="C1070" s="17" t="n">
        <v>1487</v>
      </c>
      <c r="D1070" s="16" t="n">
        <v>0.137272323069442</v>
      </c>
      <c r="E1070" s="16" t="n">
        <v>0.0209709179111205</v>
      </c>
      <c r="F1070" s="16" t="n">
        <v>0.162847886195086</v>
      </c>
      <c r="G1070" s="16" t="n">
        <v>0.0310720218293392</v>
      </c>
      <c r="H1070" s="17" t="n">
        <v>10.5652219492632</v>
      </c>
      <c r="I1070" s="17" t="n">
        <v>213.421104673106</v>
      </c>
      <c r="J1070" s="18" t="n">
        <v>2.94074880972862E-021</v>
      </c>
      <c r="K1070" s="18" t="n">
        <v>1.59739627753583E-020</v>
      </c>
      <c r="L1070" s="16" t="n">
        <v>0.861935702899339</v>
      </c>
      <c r="M1070" s="16" t="n">
        <v>0.761299725651578</v>
      </c>
      <c r="N1070" s="18" t="n">
        <v>7.13757570299776E-005</v>
      </c>
      <c r="O1070" s="16" t="n">
        <v>0.208783511441085</v>
      </c>
      <c r="P1070" s="34" t="b">
        <f aca="false">TRUE()</f>
        <v>1</v>
      </c>
      <c r="Q1070" s="18" t="n">
        <v>6.67687559354226E-005</v>
      </c>
    </row>
    <row r="1071" customFormat="false" ht="22.35" hidden="false" customHeight="false" outlineLevel="0" collapsed="false">
      <c r="A1071" s="6" t="s">
        <v>2890</v>
      </c>
      <c r="B1071" s="7" t="s">
        <v>1547</v>
      </c>
      <c r="C1071" s="17" t="n">
        <v>1488</v>
      </c>
      <c r="D1071" s="16" t="n">
        <v>0.138408111801788</v>
      </c>
      <c r="E1071" s="16" t="n">
        <v>0.0210293557720836</v>
      </c>
      <c r="F1071" s="16" t="n">
        <v>0.164023363842575</v>
      </c>
      <c r="G1071" s="16" t="n">
        <v>0.0310844860097869</v>
      </c>
      <c r="H1071" s="17" t="n">
        <v>10.5598704703958</v>
      </c>
      <c r="I1071" s="17" t="n">
        <v>212.877081250205</v>
      </c>
      <c r="J1071" s="18" t="n">
        <v>3.1191959821212E-021</v>
      </c>
      <c r="K1071" s="18" t="n">
        <v>1.68990382843381E-020</v>
      </c>
      <c r="L1071" s="16" t="n">
        <v>0.86275633861063</v>
      </c>
      <c r="M1071" s="16" t="n">
        <v>0.761248285322359</v>
      </c>
      <c r="N1071" s="18" t="n">
        <v>7.09327873257485E-005</v>
      </c>
      <c r="O1071" s="16" t="n">
        <v>0.208833895595905</v>
      </c>
      <c r="P1071" s="34" t="b">
        <f aca="false">TRUE()</f>
        <v>1</v>
      </c>
      <c r="Q1071" s="18" t="n">
        <v>1.76767676767677E-005</v>
      </c>
    </row>
    <row r="1072" customFormat="false" ht="22.35" hidden="false" customHeight="false" outlineLevel="0" collapsed="false">
      <c r="A1072" s="6" t="s">
        <v>2891</v>
      </c>
      <c r="B1072" s="7" t="s">
        <v>1547</v>
      </c>
      <c r="C1072" s="17" t="n">
        <v>1489</v>
      </c>
      <c r="D1072" s="16" t="n">
        <v>0.139558490056445</v>
      </c>
      <c r="E1072" s="16" t="n">
        <v>0.0210879828736881</v>
      </c>
      <c r="F1072" s="16" t="n">
        <v>0.165212435871331</v>
      </c>
      <c r="G1072" s="16" t="n">
        <v>0.0310961316653719</v>
      </c>
      <c r="H1072" s="17" t="n">
        <v>10.5541371282553</v>
      </c>
      <c r="I1072" s="17" t="n">
        <v>212.329518546568</v>
      </c>
      <c r="J1072" s="18" t="n">
        <v>3.31781287414829E-021</v>
      </c>
      <c r="K1072" s="18" t="n">
        <v>1.79049719476143E-020</v>
      </c>
      <c r="L1072" s="16" t="n">
        <v>0.863562302513035</v>
      </c>
      <c r="M1072" s="16" t="n">
        <v>0.761265432098765</v>
      </c>
      <c r="N1072" s="18" t="n">
        <v>7.03299980274046E-005</v>
      </c>
      <c r="O1072" s="16" t="n">
        <v>0.208891260077937</v>
      </c>
      <c r="P1072" s="34" t="b">
        <f aca="false">TRUE()</f>
        <v>1</v>
      </c>
      <c r="Q1072" s="18" t="n">
        <v>9.43602950692808E-005</v>
      </c>
    </row>
    <row r="1073" customFormat="false" ht="22.35" hidden="false" customHeight="false" outlineLevel="0" collapsed="false">
      <c r="A1073" s="6" t="s">
        <v>2892</v>
      </c>
      <c r="B1073" s="7" t="s">
        <v>1547</v>
      </c>
      <c r="C1073" s="17" t="n">
        <v>1490</v>
      </c>
      <c r="D1073" s="16" t="n">
        <v>0.140722658397309</v>
      </c>
      <c r="E1073" s="16" t="n">
        <v>0.0211466443574987</v>
      </c>
      <c r="F1073" s="16" t="n">
        <v>0.16641435409293</v>
      </c>
      <c r="G1073" s="16" t="n">
        <v>0.0311068676223541</v>
      </c>
      <c r="H1073" s="17" t="n">
        <v>10.5481080608896</v>
      </c>
      <c r="I1073" s="17" t="n">
        <v>211.779505598862</v>
      </c>
      <c r="J1073" s="18" t="n">
        <v>3.53673687375778E-021</v>
      </c>
      <c r="K1073" s="18" t="n">
        <v>1.89876559199157E-020</v>
      </c>
      <c r="L1073" s="16" t="n">
        <v>0.86435823572415</v>
      </c>
      <c r="M1073" s="16" t="n">
        <v>0.761111111111111</v>
      </c>
      <c r="N1073" s="18" t="n">
        <v>6.98372518219875E-005</v>
      </c>
      <c r="O1073" s="16" t="n">
        <v>0.208951446843066</v>
      </c>
      <c r="P1073" s="34" t="b">
        <f aca="false">TRUE()</f>
        <v>1</v>
      </c>
      <c r="Q1073" s="18" t="n">
        <v>5.1882471095434E-005</v>
      </c>
    </row>
    <row r="1074" customFormat="false" ht="22.35" hidden="false" customHeight="false" outlineLevel="0" collapsed="false">
      <c r="A1074" s="6" t="s">
        <v>2893</v>
      </c>
      <c r="B1074" s="7" t="s">
        <v>1547</v>
      </c>
      <c r="C1074" s="17" t="n">
        <v>1491</v>
      </c>
      <c r="D1074" s="16" t="n">
        <v>0.141901292952025</v>
      </c>
      <c r="E1074" s="16" t="n">
        <v>0.0212051068695124</v>
      </c>
      <c r="F1074" s="16" t="n">
        <v>0.167629833361475</v>
      </c>
      <c r="G1074" s="16" t="n">
        <v>0.0311164910918194</v>
      </c>
      <c r="H1074" s="17" t="n">
        <v>10.5419021736315</v>
      </c>
      <c r="I1074" s="17" t="n">
        <v>211.228118559595</v>
      </c>
      <c r="J1074" s="18" t="n">
        <v>3.77497725089159E-021</v>
      </c>
      <c r="K1074" s="18" t="n">
        <v>2.02143943112259E-020</v>
      </c>
      <c r="L1074" s="16" t="n">
        <v>0.865151471137451</v>
      </c>
      <c r="M1074" s="16" t="n">
        <v>0.760973936899863</v>
      </c>
      <c r="N1074" s="18" t="n">
        <v>6.94700846754891E-005</v>
      </c>
      <c r="O1074" s="16" t="n">
        <v>0.209012857202936</v>
      </c>
      <c r="P1074" s="34" t="b">
        <f aca="false">TRUE()</f>
        <v>1</v>
      </c>
      <c r="Q1074" s="18" t="n">
        <v>4.34472934472934E-005</v>
      </c>
    </row>
    <row r="1075" customFormat="false" ht="22.35" hidden="false" customHeight="false" outlineLevel="0" collapsed="false">
      <c r="A1075" s="6" t="s">
        <v>2894</v>
      </c>
      <c r="B1075" s="7" t="s">
        <v>1547</v>
      </c>
      <c r="C1075" s="17" t="n">
        <v>1492</v>
      </c>
      <c r="D1075" s="16" t="n">
        <v>0.143090457545674</v>
      </c>
      <c r="E1075" s="16" t="n">
        <v>0.0212631046929471</v>
      </c>
      <c r="F1075" s="16" t="n">
        <v>0.168855025918366</v>
      </c>
      <c r="G1075" s="16" t="n">
        <v>0.0311250460648222</v>
      </c>
      <c r="H1075" s="17" t="n">
        <v>10.5356437395374</v>
      </c>
      <c r="I1075" s="17" t="n">
        <v>210.67849558151</v>
      </c>
      <c r="J1075" s="18" t="n">
        <v>4.03046491167147E-021</v>
      </c>
      <c r="K1075" s="18" t="n">
        <v>2.14992665596871E-020</v>
      </c>
      <c r="L1075" s="16" t="n">
        <v>0.865944848374831</v>
      </c>
      <c r="M1075" s="16" t="n">
        <v>0.761025377229081</v>
      </c>
      <c r="N1075" s="18" t="n">
        <v>6.89731361622957E-005</v>
      </c>
      <c r="O1075" s="16" t="n">
        <v>0.209086192088</v>
      </c>
      <c r="P1075" s="34" t="b">
        <f aca="false">TRUE()</f>
        <v>1</v>
      </c>
      <c r="Q1075" s="18" t="n">
        <v>1.79398148148148E-005</v>
      </c>
    </row>
    <row r="1076" customFormat="false" ht="22.35" hidden="false" customHeight="false" outlineLevel="0" collapsed="false">
      <c r="A1076" s="6" t="s">
        <v>2895</v>
      </c>
      <c r="B1076" s="7" t="s">
        <v>1547</v>
      </c>
      <c r="C1076" s="17" t="n">
        <v>1493</v>
      </c>
      <c r="D1076" s="16" t="n">
        <v>0.144291770266924</v>
      </c>
      <c r="E1076" s="16" t="n">
        <v>0.0213207478939644</v>
      </c>
      <c r="F1076" s="16" t="n">
        <v>0.170091553925169</v>
      </c>
      <c r="G1076" s="16" t="n">
        <v>0.0311323985741266</v>
      </c>
      <c r="H1076" s="17" t="n">
        <v>10.5293095938382</v>
      </c>
      <c r="I1076" s="17" t="n">
        <v>210.128497427513</v>
      </c>
      <c r="J1076" s="18" t="n">
        <v>4.30557981444692E-021</v>
      </c>
      <c r="K1076" s="18" t="n">
        <v>2.28785611138985E-020</v>
      </c>
      <c r="L1076" s="16" t="n">
        <v>0.8667416074603</v>
      </c>
      <c r="M1076" s="16" t="n">
        <v>0.761093964334705</v>
      </c>
      <c r="N1076" s="18" t="n">
        <v>6.86512518992975E-005</v>
      </c>
      <c r="O1076" s="16" t="n">
        <v>0.209169359428974</v>
      </c>
      <c r="P1076" s="34" t="b">
        <f aca="false">TRUE()</f>
        <v>1</v>
      </c>
      <c r="Q1076" s="18" t="n">
        <v>4.75507765830346E-005</v>
      </c>
    </row>
    <row r="1077" customFormat="false" ht="22.35" hidden="false" customHeight="false" outlineLevel="0" collapsed="false">
      <c r="A1077" s="6" t="s">
        <v>2896</v>
      </c>
      <c r="B1077" s="7" t="s">
        <v>1547</v>
      </c>
      <c r="C1077" s="17" t="n">
        <v>1494</v>
      </c>
      <c r="D1077" s="16" t="n">
        <v>0.145505879833287</v>
      </c>
      <c r="E1077" s="16" t="n">
        <v>0.0213780105698132</v>
      </c>
      <c r="F1077" s="16" t="n">
        <v>0.171340044372812</v>
      </c>
      <c r="G1077" s="16" t="n">
        <v>0.0311384778345024</v>
      </c>
      <c r="H1077" s="17" t="n">
        <v>10.5229067148686</v>
      </c>
      <c r="I1077" s="17" t="n">
        <v>209.577895477535</v>
      </c>
      <c r="J1077" s="18" t="n">
        <v>4.60178329858012E-021</v>
      </c>
      <c r="K1077" s="18" t="n">
        <v>2.43589294503922E-020</v>
      </c>
      <c r="L1077" s="16" t="n">
        <v>0.867542983856791</v>
      </c>
      <c r="M1077" s="16" t="n">
        <v>0.761128257887517</v>
      </c>
      <c r="N1077" s="18" t="n">
        <v>6.82635341195968E-005</v>
      </c>
      <c r="O1077" s="16" t="n">
        <v>0.209259783000374</v>
      </c>
      <c r="P1077" s="34" t="b">
        <f aca="false">TRUE()</f>
        <v>1</v>
      </c>
      <c r="Q1077" s="16" t="n">
        <v>0</v>
      </c>
    </row>
    <row r="1078" customFormat="false" ht="22.35" hidden="false" customHeight="false" outlineLevel="0" collapsed="false">
      <c r="A1078" s="6" t="s">
        <v>2897</v>
      </c>
      <c r="B1078" s="7" t="s">
        <v>1547</v>
      </c>
      <c r="C1078" s="17" t="n">
        <v>1495</v>
      </c>
      <c r="D1078" s="16" t="n">
        <v>0.146732645314102</v>
      </c>
      <c r="E1078" s="16" t="n">
        <v>0.0214353442398683</v>
      </c>
      <c r="F1078" s="16" t="n">
        <v>0.172600455466257</v>
      </c>
      <c r="G1078" s="16" t="n">
        <v>0.0311433601721389</v>
      </c>
      <c r="H1078" s="17" t="n">
        <v>10.5163116447195</v>
      </c>
      <c r="I1078" s="17" t="n">
        <v>209.022609395111</v>
      </c>
      <c r="J1078" s="18" t="n">
        <v>4.92585179369918E-021</v>
      </c>
      <c r="K1078" s="18" t="n">
        <v>2.59749491027339E-020</v>
      </c>
      <c r="L1078" s="16" t="n">
        <v>0.868348863516106</v>
      </c>
      <c r="M1078" s="16" t="n">
        <v>0.761111111111111</v>
      </c>
      <c r="N1078" s="18" t="n">
        <v>6.78166952382656E-005</v>
      </c>
      <c r="O1078" s="16" t="n">
        <v>0.209361437608401</v>
      </c>
      <c r="P1078" s="34" t="b">
        <f aca="false">TRUE()</f>
        <v>1</v>
      </c>
      <c r="Q1078" s="18" t="n">
        <v>0.000270321896874692</v>
      </c>
    </row>
    <row r="1079" customFormat="false" ht="22.35" hidden="false" customHeight="false" outlineLevel="0" collapsed="false">
      <c r="A1079" s="6" t="s">
        <v>2898</v>
      </c>
      <c r="B1079" s="7" t="s">
        <v>1547</v>
      </c>
      <c r="C1079" s="17" t="n">
        <v>1496</v>
      </c>
      <c r="D1079" s="16" t="n">
        <v>0.147971516416966</v>
      </c>
      <c r="E1079" s="16" t="n">
        <v>0.0214927881083522</v>
      </c>
      <c r="F1079" s="16" t="n">
        <v>0.173872093087664</v>
      </c>
      <c r="G1079" s="16" t="n">
        <v>0.0311472215428704</v>
      </c>
      <c r="H1079" s="17" t="n">
        <v>10.5094353076518</v>
      </c>
      <c r="I1079" s="17" t="n">
        <v>208.463585340523</v>
      </c>
      <c r="J1079" s="18" t="n">
        <v>5.28381317914035E-021</v>
      </c>
      <c r="K1079" s="18" t="n">
        <v>2.77567401182689E-020</v>
      </c>
      <c r="L1079" s="16" t="n">
        <v>0.869149854138607</v>
      </c>
      <c r="M1079" s="16" t="n">
        <v>0.761299725651578</v>
      </c>
      <c r="N1079" s="18" t="n">
        <v>6.76404311478163E-005</v>
      </c>
      <c r="O1079" s="16" t="n">
        <v>0.20947634256048</v>
      </c>
      <c r="P1079" s="34" t="b">
        <f aca="false">TRUE()</f>
        <v>1</v>
      </c>
      <c r="Q1079" s="18" t="n">
        <v>2.88065843621399E-005</v>
      </c>
    </row>
    <row r="1080" customFormat="false" ht="22.35" hidden="false" customHeight="false" outlineLevel="0" collapsed="false">
      <c r="A1080" s="6" t="s">
        <v>2899</v>
      </c>
      <c r="B1080" s="7" t="s">
        <v>1547</v>
      </c>
      <c r="C1080" s="17" t="n">
        <v>1497</v>
      </c>
      <c r="D1080" s="16" t="n">
        <v>0.149221129076647</v>
      </c>
      <c r="E1080" s="16" t="n">
        <v>0.0215499433966111</v>
      </c>
      <c r="F1080" s="16" t="n">
        <v>0.175153787290815</v>
      </c>
      <c r="G1080" s="16" t="n">
        <v>0.0311500517490312</v>
      </c>
      <c r="H1080" s="17" t="n">
        <v>10.502495364835</v>
      </c>
      <c r="I1080" s="17" t="n">
        <v>207.904871201749</v>
      </c>
      <c r="J1080" s="18" t="n">
        <v>5.67018092009921E-021</v>
      </c>
      <c r="K1080" s="18" t="n">
        <v>2.97111752757724E-020</v>
      </c>
      <c r="L1080" s="16" t="n">
        <v>0.869954179959098</v>
      </c>
      <c r="M1080" s="16" t="n">
        <v>0.761282578875172</v>
      </c>
      <c r="N1080" s="18" t="n">
        <v>6.73094652519548E-005</v>
      </c>
      <c r="O1080" s="16" t="n">
        <v>0.209601274398093</v>
      </c>
      <c r="P1080" s="34" t="b">
        <f aca="false">TRUE()</f>
        <v>1</v>
      </c>
      <c r="Q1080" s="18" t="n">
        <v>9.25925925925926E-006</v>
      </c>
    </row>
    <row r="1081" customFormat="false" ht="22.35" hidden="false" customHeight="false" outlineLevel="0" collapsed="false">
      <c r="A1081" s="6" t="s">
        <v>2900</v>
      </c>
      <c r="B1081" s="7" t="s">
        <v>1547</v>
      </c>
      <c r="C1081" s="17" t="n">
        <v>1498</v>
      </c>
      <c r="D1081" s="16" t="n">
        <v>0.150482434598754</v>
      </c>
      <c r="E1081" s="16" t="n">
        <v>0.0216068898592753</v>
      </c>
      <c r="F1081" s="16" t="n">
        <v>0.176446426193247</v>
      </c>
      <c r="G1081" s="16" t="n">
        <v>0.0311518674658618</v>
      </c>
      <c r="H1081" s="17" t="n">
        <v>10.4954370014488</v>
      </c>
      <c r="I1081" s="17" t="n">
        <v>207.345786486948</v>
      </c>
      <c r="J1081" s="18" t="n">
        <v>6.08983739869409E-021</v>
      </c>
      <c r="K1081" s="18" t="n">
        <v>3.18297546657185E-020</v>
      </c>
      <c r="L1081" s="16" t="n">
        <v>0.870759077515565</v>
      </c>
      <c r="M1081" s="16" t="n">
        <v>0.761145404663923</v>
      </c>
      <c r="N1081" s="18" t="n">
        <v>6.70255123443434E-005</v>
      </c>
      <c r="O1081" s="16" t="n">
        <v>0.209739925643788</v>
      </c>
      <c r="P1081" s="34" t="b">
        <f aca="false">TRUE()</f>
        <v>1</v>
      </c>
      <c r="Q1081" s="16" t="n">
        <v>0</v>
      </c>
    </row>
    <row r="1082" customFormat="false" ht="22.35" hidden="false" customHeight="false" outlineLevel="0" collapsed="false">
      <c r="A1082" s="6" t="s">
        <v>2901</v>
      </c>
      <c r="B1082" s="7" t="s">
        <v>1547</v>
      </c>
      <c r="C1082" s="17" t="n">
        <v>1499</v>
      </c>
      <c r="D1082" s="16" t="n">
        <v>0.151753171571426</v>
      </c>
      <c r="E1082" s="16" t="n">
        <v>0.0216634578607778</v>
      </c>
      <c r="F1082" s="16" t="n">
        <v>0.17774719831895</v>
      </c>
      <c r="G1082" s="16" t="n">
        <v>0.0311528667595357</v>
      </c>
      <c r="H1082" s="17" t="n">
        <v>10.4880769115132</v>
      </c>
      <c r="I1082" s="17" t="n">
        <v>206.789398468614</v>
      </c>
      <c r="J1082" s="18" t="n">
        <v>6.55342963334257E-021</v>
      </c>
      <c r="K1082" s="18" t="n">
        <v>3.40811190205159E-020</v>
      </c>
      <c r="L1082" s="16" t="n">
        <v>0.871541705976716</v>
      </c>
      <c r="M1082" s="16" t="n">
        <v>0.761299725651578</v>
      </c>
      <c r="N1082" s="18" t="n">
        <v>6.6761857549879E-005</v>
      </c>
      <c r="O1082" s="16" t="n">
        <v>0.209893736819611</v>
      </c>
      <c r="P1082" s="34" t="b">
        <f aca="false">TRUE()</f>
        <v>1</v>
      </c>
      <c r="Q1082" s="18" t="n">
        <v>2.82186948853616E-005</v>
      </c>
    </row>
    <row r="1083" customFormat="false" ht="22.35" hidden="false" customHeight="false" outlineLevel="0" collapsed="false">
      <c r="A1083" s="6" t="s">
        <v>2902</v>
      </c>
      <c r="B1083" s="7" t="s">
        <v>1547</v>
      </c>
      <c r="C1083" s="17" t="n">
        <v>1500</v>
      </c>
      <c r="D1083" s="16" t="n">
        <v>0.153032509174684</v>
      </c>
      <c r="E1083" s="16" t="n">
        <v>0.0217192733953309</v>
      </c>
      <c r="F1083" s="16" t="n">
        <v>0.179055243811619</v>
      </c>
      <c r="G1083" s="16" t="n">
        <v>0.0311529227154186</v>
      </c>
      <c r="H1083" s="17" t="n">
        <v>10.4805449094512</v>
      </c>
      <c r="I1083" s="17" t="n">
        <v>206.238471045461</v>
      </c>
      <c r="J1083" s="18" t="n">
        <v>7.05902681110892E-021</v>
      </c>
      <c r="K1083" s="18" t="n">
        <v>3.66187015826275E-020</v>
      </c>
      <c r="L1083" s="16" t="n">
        <v>0.872305726200438</v>
      </c>
      <c r="M1083" s="16" t="n">
        <v>0.761231138545953</v>
      </c>
      <c r="N1083" s="18" t="n">
        <v>6.67207285222831E-005</v>
      </c>
      <c r="O1083" s="16" t="n">
        <v>0.2100620838577</v>
      </c>
      <c r="P1083" s="34" t="b">
        <f aca="false">TRUE()</f>
        <v>1</v>
      </c>
      <c r="Q1083" s="18" t="n">
        <v>8.01995798319328E-005</v>
      </c>
    </row>
    <row r="1084" customFormat="false" ht="22.35" hidden="false" customHeight="false" outlineLevel="0" collapsed="false">
      <c r="A1084" s="6" t="s">
        <v>2903</v>
      </c>
      <c r="B1084" s="7" t="s">
        <v>1547</v>
      </c>
      <c r="C1084" s="17" t="n">
        <v>1501</v>
      </c>
      <c r="D1084" s="16" t="n">
        <v>0.154319919000237</v>
      </c>
      <c r="E1084" s="16" t="n">
        <v>0.0217739722183972</v>
      </c>
      <c r="F1084" s="16" t="n">
        <v>0.180369734946547</v>
      </c>
      <c r="G1084" s="16" t="n">
        <v>0.0311517872226633</v>
      </c>
      <c r="H1084" s="17" t="n">
        <v>10.4728695620979</v>
      </c>
      <c r="I1084" s="17" t="n">
        <v>205.694748072426</v>
      </c>
      <c r="J1084" s="18" t="n">
        <v>7.60879318013733E-021</v>
      </c>
      <c r="K1084" s="18" t="n">
        <v>3.93231527989663E-020</v>
      </c>
      <c r="L1084" s="16" t="n">
        <v>0.873048821108796</v>
      </c>
      <c r="M1084" s="16" t="n">
        <v>0.761145404663923</v>
      </c>
      <c r="N1084" s="18" t="n">
        <v>6.65051322832048E-005</v>
      </c>
      <c r="O1084" s="16" t="n">
        <v>0.210243598386698</v>
      </c>
      <c r="P1084" s="34" t="b">
        <f aca="false">TRUE()</f>
        <v>1</v>
      </c>
      <c r="Q1084" s="18" t="n">
        <v>3.88007054673721E-005</v>
      </c>
    </row>
    <row r="1085" customFormat="false" ht="22.35" hidden="false" customHeight="false" outlineLevel="0" collapsed="false">
      <c r="A1085" s="6" t="s">
        <v>2904</v>
      </c>
      <c r="B1085" s="7" t="s">
        <v>1547</v>
      </c>
      <c r="C1085" s="17" t="n">
        <v>1502</v>
      </c>
      <c r="D1085" s="16" t="n">
        <v>0.15561268186533</v>
      </c>
      <c r="E1085" s="16" t="n">
        <v>0.0218274897536479</v>
      </c>
      <c r="F1085" s="16" t="n">
        <v>0.181687675410031</v>
      </c>
      <c r="G1085" s="16" t="n">
        <v>0.0311495365932611</v>
      </c>
      <c r="H1085" s="17" t="n">
        <v>10.464954215666</v>
      </c>
      <c r="I1085" s="17" t="n">
        <v>205.159200011367</v>
      </c>
      <c r="J1085" s="18" t="n">
        <v>8.21204278560138E-021</v>
      </c>
      <c r="K1085" s="18" t="n">
        <v>4.22304554649885E-020</v>
      </c>
      <c r="L1085" s="16" t="n">
        <v>0.873760089077914</v>
      </c>
      <c r="M1085" s="16" t="n">
        <v>0.760802469135803</v>
      </c>
      <c r="N1085" s="18" t="n">
        <v>6.62851272203821E-005</v>
      </c>
      <c r="O1085" s="16" t="n">
        <v>0.210439582128348</v>
      </c>
      <c r="P1085" s="34" t="b">
        <f aca="false">TRUE()</f>
        <v>1</v>
      </c>
      <c r="Q1085" s="18" t="n">
        <v>8.44837850965302E-005</v>
      </c>
    </row>
    <row r="1086" customFormat="false" ht="22.35" hidden="false" customHeight="false" outlineLevel="0" collapsed="false">
      <c r="A1086" s="6" t="s">
        <v>2905</v>
      </c>
      <c r="B1086" s="7" t="s">
        <v>1547</v>
      </c>
      <c r="C1086" s="17" t="n">
        <v>1503</v>
      </c>
      <c r="D1086" s="16" t="n">
        <v>0.156913516504383</v>
      </c>
      <c r="E1086" s="16" t="n">
        <v>0.0218800265324236</v>
      </c>
      <c r="F1086" s="16" t="n">
        <v>0.183012081283163</v>
      </c>
      <c r="G1086" s="16" t="n">
        <v>0.0311458373280952</v>
      </c>
      <c r="H1086" s="17" t="n">
        <v>10.4568825810303</v>
      </c>
      <c r="I1086" s="17" t="n">
        <v>204.627458854116</v>
      </c>
      <c r="J1086" s="18" t="n">
        <v>8.87105738189348E-021</v>
      </c>
      <c r="K1086" s="18" t="n">
        <v>4.5450479178837E-020</v>
      </c>
      <c r="L1086" s="16" t="n">
        <v>0.874457408920327</v>
      </c>
      <c r="M1086" s="16" t="n">
        <v>0.760991083676269</v>
      </c>
      <c r="N1086" s="18" t="n">
        <v>6.60556149453623E-005</v>
      </c>
      <c r="O1086" s="16" t="n">
        <v>0.210653000348234</v>
      </c>
      <c r="P1086" s="34" t="b">
        <f aca="false">TRUE()</f>
        <v>1</v>
      </c>
      <c r="Q1086" s="18" t="n">
        <v>1.85185185185185E-005</v>
      </c>
    </row>
    <row r="1087" customFormat="false" ht="22.35" hidden="false" customHeight="false" outlineLevel="0" collapsed="false">
      <c r="A1087" s="6" t="s">
        <v>2906</v>
      </c>
      <c r="B1087" s="7" t="s">
        <v>1547</v>
      </c>
      <c r="C1087" s="17" t="n">
        <v>1504</v>
      </c>
      <c r="D1087" s="16" t="n">
        <v>0.15822037007114</v>
      </c>
      <c r="E1087" s="16" t="n">
        <v>0.0219315389329491</v>
      </c>
      <c r="F1087" s="16" t="n">
        <v>0.184340974365749</v>
      </c>
      <c r="G1087" s="16" t="n">
        <v>0.0311406475097919</v>
      </c>
      <c r="H1087" s="17" t="n">
        <v>10.4487031316689</v>
      </c>
      <c r="I1087" s="17" t="n">
        <v>204.099553482864</v>
      </c>
      <c r="J1087" s="18" t="n">
        <v>9.58829524484693E-021</v>
      </c>
      <c r="K1087" s="18" t="n">
        <v>4.90042183080231E-020</v>
      </c>
      <c r="L1087" s="16" t="n">
        <v>0.875144609606227</v>
      </c>
      <c r="M1087" s="16" t="n">
        <v>0.760973936899863</v>
      </c>
      <c r="N1087" s="18" t="n">
        <v>6.60538322345175E-005</v>
      </c>
      <c r="O1087" s="16" t="n">
        <v>0.210884883421279</v>
      </c>
      <c r="P1087" s="34" t="b">
        <f aca="false">TRUE()</f>
        <v>1</v>
      </c>
      <c r="Q1087" s="18" t="n">
        <v>5.00925925925926E-005</v>
      </c>
    </row>
    <row r="1088" customFormat="false" ht="22.35" hidden="false" customHeight="false" outlineLevel="0" collapsed="false">
      <c r="A1088" s="6" t="s">
        <v>2907</v>
      </c>
      <c r="B1088" s="7" t="s">
        <v>1547</v>
      </c>
      <c r="C1088" s="17" t="n">
        <v>1505</v>
      </c>
      <c r="D1088" s="16" t="n">
        <v>0.159532462184178</v>
      </c>
      <c r="E1088" s="16" t="n">
        <v>0.0219824282650082</v>
      </c>
      <c r="F1088" s="16" t="n">
        <v>0.185673495458867</v>
      </c>
      <c r="G1088" s="16" t="n">
        <v>0.0311343017583234</v>
      </c>
      <c r="H1088" s="17" t="n">
        <v>10.4402156874586</v>
      </c>
      <c r="I1088" s="17" t="n">
        <v>203.573814274574</v>
      </c>
      <c r="J1088" s="18" t="n">
        <v>1.03842219130766E-020</v>
      </c>
      <c r="K1088" s="18" t="n">
        <v>5.27472716514905E-020</v>
      </c>
      <c r="L1088" s="16" t="n">
        <v>0.875809143987764</v>
      </c>
      <c r="M1088" s="16" t="n">
        <v>0.760785322359396</v>
      </c>
      <c r="N1088" s="18" t="n">
        <v>6.59366878851067E-005</v>
      </c>
      <c r="O1088" s="16" t="n">
        <v>0.211143968795843</v>
      </c>
      <c r="P1088" s="34" t="b">
        <f aca="false">TRUE()</f>
        <v>1</v>
      </c>
      <c r="Q1088" s="18" t="n">
        <v>5.92592592592593E-005</v>
      </c>
    </row>
    <row r="1089" customFormat="false" ht="22.35" hidden="false" customHeight="false" outlineLevel="0" collapsed="false">
      <c r="A1089" s="6" t="s">
        <v>2908</v>
      </c>
      <c r="B1089" s="7" t="s">
        <v>1547</v>
      </c>
      <c r="C1089" s="17" t="n">
        <v>1506</v>
      </c>
      <c r="D1089" s="16" t="n">
        <v>0.160849019337768</v>
      </c>
      <c r="E1089" s="16" t="n">
        <v>0.0220325883582766</v>
      </c>
      <c r="F1089" s="16" t="n">
        <v>0.187008922798472</v>
      </c>
      <c r="G1089" s="16" t="n">
        <v>0.0311268315140455</v>
      </c>
      <c r="H1089" s="17" t="n">
        <v>10.4314744427415</v>
      </c>
      <c r="I1089" s="17" t="n">
        <v>203.051393516291</v>
      </c>
      <c r="J1089" s="18" t="n">
        <v>1.12638813999137E-020</v>
      </c>
      <c r="K1089" s="18" t="n">
        <v>5.70062290361488E-020</v>
      </c>
      <c r="L1089" s="16" t="n">
        <v>0.876452390724605</v>
      </c>
      <c r="M1089" s="16" t="n">
        <v>0.76068244170096</v>
      </c>
      <c r="N1089" s="18" t="n">
        <v>6.58168768708285E-005</v>
      </c>
      <c r="O1089" s="16" t="n">
        <v>0.21143008926587</v>
      </c>
      <c r="P1089" s="34" t="b">
        <f aca="false">TRUE()</f>
        <v>1</v>
      </c>
      <c r="Q1089" s="18" t="n">
        <v>1.23456790123457E-005</v>
      </c>
    </row>
    <row r="1090" customFormat="false" ht="22.35" hidden="false" customHeight="false" outlineLevel="0" collapsed="false">
      <c r="A1090" s="6" t="s">
        <v>2909</v>
      </c>
      <c r="B1090" s="7" t="s">
        <v>1547</v>
      </c>
      <c r="C1090" s="17" t="n">
        <v>1507</v>
      </c>
      <c r="D1090" s="16" t="n">
        <v>0.162170238712268</v>
      </c>
      <c r="E1090" s="16" t="n">
        <v>0.0220819057892482</v>
      </c>
      <c r="F1090" s="16" t="n">
        <v>0.188347894315201</v>
      </c>
      <c r="G1090" s="16" t="n">
        <v>0.0311183513170522</v>
      </c>
      <c r="H1090" s="17" t="n">
        <v>10.4226826381546</v>
      </c>
      <c r="I1090" s="17" t="n">
        <v>202.534026690563</v>
      </c>
      <c r="J1090" s="18" t="n">
        <v>1.22192876995693E-020</v>
      </c>
      <c r="K1090" s="18" t="n">
        <v>6.15413154771997E-020</v>
      </c>
      <c r="L1090" s="16" t="n">
        <v>0.877086657437398</v>
      </c>
      <c r="M1090" s="16" t="n">
        <v>0.760631001371742</v>
      </c>
      <c r="N1090" s="18" t="n">
        <v>6.58168768708285E-005</v>
      </c>
      <c r="O1090" s="16" t="n">
        <v>0.211740051902875</v>
      </c>
      <c r="P1090" s="34" t="b">
        <f aca="false">TRUE()</f>
        <v>1</v>
      </c>
      <c r="Q1090" s="18" t="n">
        <v>4.16666666666667E-005</v>
      </c>
    </row>
    <row r="1091" customFormat="false" ht="22.35" hidden="false" customHeight="false" outlineLevel="0" collapsed="false">
      <c r="A1091" s="6" t="s">
        <v>2910</v>
      </c>
      <c r="B1091" s="7" t="s">
        <v>1547</v>
      </c>
      <c r="C1091" s="17" t="n">
        <v>1508</v>
      </c>
      <c r="D1091" s="16" t="n">
        <v>0.163495193987051</v>
      </c>
      <c r="E1091" s="16" t="n">
        <v>0.0221304019620503</v>
      </c>
      <c r="F1091" s="16" t="n">
        <v>0.189689325644588</v>
      </c>
      <c r="G1091" s="16" t="n">
        <v>0.0311089429624975</v>
      </c>
      <c r="H1091" s="17" t="n">
        <v>10.4137619209302</v>
      </c>
      <c r="I1091" s="17" t="n">
        <v>202.021941758632</v>
      </c>
      <c r="J1091" s="18" t="n">
        <v>1.32640206246621E-020</v>
      </c>
      <c r="K1091" s="18" t="n">
        <v>6.65606839085219E-020</v>
      </c>
      <c r="L1091" s="16" t="n">
        <v>0.877704537459816</v>
      </c>
      <c r="M1091" s="16" t="n">
        <v>0.760408093278464</v>
      </c>
      <c r="N1091" s="18" t="n">
        <v>6.58168768708285E-005</v>
      </c>
      <c r="O1091" s="16" t="n">
        <v>0.212072137369736</v>
      </c>
      <c r="P1091" s="34" t="b">
        <f aca="false">TRUE()</f>
        <v>1</v>
      </c>
      <c r="Q1091" s="18" t="n">
        <v>1.23456790123457E-005</v>
      </c>
    </row>
    <row r="1092" customFormat="false" ht="22.35" hidden="false" customHeight="false" outlineLevel="0" collapsed="false">
      <c r="A1092" s="6" t="s">
        <v>2911</v>
      </c>
      <c r="B1092" s="7" t="s">
        <v>1547</v>
      </c>
      <c r="C1092" s="17" t="n">
        <v>1509</v>
      </c>
      <c r="D1092" s="16" t="n">
        <v>0.164824517385982</v>
      </c>
      <c r="E1092" s="16" t="n">
        <v>0.0221780366702761</v>
      </c>
      <c r="F1092" s="16" t="n">
        <v>0.191033548738718</v>
      </c>
      <c r="G1092" s="16" t="n">
        <v>0.0310985961290857</v>
      </c>
      <c r="H1092" s="17" t="n">
        <v>10.4046074457265</v>
      </c>
      <c r="I1092" s="17" t="n">
        <v>201.515326946571</v>
      </c>
      <c r="J1092" s="18" t="n">
        <v>1.44172344162076E-020</v>
      </c>
      <c r="K1092" s="18" t="n">
        <v>7.20861720810378E-020</v>
      </c>
      <c r="L1092" s="16" t="n">
        <v>0.878296434882022</v>
      </c>
      <c r="M1092" s="16" t="n">
        <v>0.760442386831276</v>
      </c>
      <c r="N1092" s="18" t="n">
        <v>6.58168768708285E-005</v>
      </c>
      <c r="O1092" s="16" t="n">
        <v>0.212417556343231</v>
      </c>
      <c r="P1092" s="34" t="b">
        <f aca="false">TRUE()</f>
        <v>1</v>
      </c>
      <c r="Q1092" s="18" t="n">
        <v>9.88862050456253E-005</v>
      </c>
    </row>
    <row r="1093" customFormat="false" ht="22.35" hidden="false" customHeight="false" outlineLevel="0" collapsed="false">
      <c r="A1093" s="6" t="s">
        <v>2912</v>
      </c>
      <c r="B1093" s="7" t="s">
        <v>1547</v>
      </c>
      <c r="C1093" s="17" t="n">
        <v>1510</v>
      </c>
      <c r="D1093" s="16" t="n">
        <v>0.166157455702029</v>
      </c>
      <c r="E1093" s="16" t="n">
        <v>0.0222248301595089</v>
      </c>
      <c r="F1093" s="16" t="n">
        <v>0.192379980728727</v>
      </c>
      <c r="G1093" s="16" t="n">
        <v>0.0310871935939973</v>
      </c>
      <c r="H1093" s="17" t="n">
        <v>10.3952911999679</v>
      </c>
      <c r="I1093" s="17" t="n">
        <v>201.013116826449</v>
      </c>
      <c r="J1093" s="18" t="n">
        <v>1.56844512685154E-020</v>
      </c>
      <c r="K1093" s="18" t="n">
        <v>7.78594171822235E-020</v>
      </c>
      <c r="L1093" s="16" t="n">
        <v>0.87887104417223</v>
      </c>
      <c r="M1093" s="16" t="n">
        <v>0.760442386831276</v>
      </c>
      <c r="N1093" s="18" t="n">
        <v>6.58168768708285E-005</v>
      </c>
      <c r="O1093" s="16" t="n">
        <v>0.212772763244547</v>
      </c>
      <c r="P1093" s="34" t="b">
        <f aca="false">TRUE()</f>
        <v>1</v>
      </c>
      <c r="Q1093" s="18" t="n">
        <v>5.38720538720539E-005</v>
      </c>
    </row>
    <row r="1094" customFormat="false" ht="22.35" hidden="false" customHeight="false" outlineLevel="0" collapsed="false">
      <c r="A1094" s="6" t="s">
        <v>2913</v>
      </c>
      <c r="B1094" s="7" t="s">
        <v>1547</v>
      </c>
      <c r="C1094" s="17" t="n">
        <v>1511</v>
      </c>
      <c r="D1094" s="16" t="n">
        <v>0.167494949517604</v>
      </c>
      <c r="E1094" s="16" t="n">
        <v>0.0222707637733146</v>
      </c>
      <c r="F1094" s="16" t="n">
        <v>0.193729329283663</v>
      </c>
      <c r="G1094" s="16" t="n">
        <v>0.0310744256496324</v>
      </c>
      <c r="H1094" s="17" t="n">
        <v>10.3857560561005</v>
      </c>
      <c r="I1094" s="17" t="n">
        <v>200.513373672849</v>
      </c>
      <c r="J1094" s="18" t="n">
        <v>1.70859519510996E-020</v>
      </c>
      <c r="K1094" s="18" t="n">
        <v>8.45133499369053E-020</v>
      </c>
      <c r="L1094" s="16" t="n">
        <v>0.879428632709164</v>
      </c>
      <c r="M1094" s="16" t="n">
        <v>0.760065157750343</v>
      </c>
      <c r="N1094" s="18" t="n">
        <v>6.58168768708285E-005</v>
      </c>
      <c r="O1094" s="16" t="n">
        <v>0.213133724594092</v>
      </c>
      <c r="P1094" s="34" t="b">
        <f aca="false">TRUE()</f>
        <v>1</v>
      </c>
      <c r="Q1094" s="18" t="n">
        <v>9.39327485380117E-005</v>
      </c>
    </row>
    <row r="1095" customFormat="false" ht="22.35" hidden="false" customHeight="false" outlineLevel="0" collapsed="false">
      <c r="A1095" s="6" t="s">
        <v>2914</v>
      </c>
      <c r="B1095" s="7" t="s">
        <v>1547</v>
      </c>
      <c r="C1095" s="17" t="n">
        <v>1512</v>
      </c>
      <c r="D1095" s="16" t="n">
        <v>0.168836597694714</v>
      </c>
      <c r="E1095" s="16" t="n">
        <v>0.0223158241605387</v>
      </c>
      <c r="F1095" s="16" t="n">
        <v>0.195081162814093</v>
      </c>
      <c r="G1095" s="16" t="n">
        <v>0.03106028282963</v>
      </c>
      <c r="H1095" s="17" t="n">
        <v>10.3759950901007</v>
      </c>
      <c r="I1095" s="17" t="n">
        <v>200.016084427179</v>
      </c>
      <c r="J1095" s="18" t="n">
        <v>1.86384553296167E-020</v>
      </c>
      <c r="K1095" s="18" t="n">
        <v>9.18641206863531E-020</v>
      </c>
      <c r="L1095" s="16" t="n">
        <v>0.879968531055409</v>
      </c>
      <c r="M1095" s="16" t="n">
        <v>0.759927983539095</v>
      </c>
      <c r="N1095" s="18" t="n">
        <v>6.58168768708285E-005</v>
      </c>
      <c r="O1095" s="16" t="n">
        <v>0.213498863824815</v>
      </c>
      <c r="P1095" s="34" t="b">
        <f aca="false">TRUE()</f>
        <v>1</v>
      </c>
      <c r="Q1095" s="18" t="n">
        <v>6.00811337653443E-005</v>
      </c>
    </row>
    <row r="1096" customFormat="false" ht="22.35" hidden="false" customHeight="false" outlineLevel="0" collapsed="false">
      <c r="A1096" s="6" t="s">
        <v>2915</v>
      </c>
      <c r="B1096" s="7" t="s">
        <v>1547</v>
      </c>
      <c r="C1096" s="17" t="n">
        <v>1513</v>
      </c>
      <c r="D1096" s="16" t="n">
        <v>0.170180583339039</v>
      </c>
      <c r="E1096" s="16" t="n">
        <v>0.0223599326626488</v>
      </c>
      <c r="F1096" s="16" t="n">
        <v>0.196434196570406</v>
      </c>
      <c r="G1096" s="16" t="n">
        <v>0.0310445870377185</v>
      </c>
      <c r="H1096" s="17" t="n">
        <v>10.3662610061729</v>
      </c>
      <c r="I1096" s="17" t="n">
        <v>199.520734952681</v>
      </c>
      <c r="J1096" s="18" t="n">
        <v>2.03255481893133E-020</v>
      </c>
      <c r="K1096" s="18" t="n">
        <v>9.94705483321347E-020</v>
      </c>
      <c r="L1096" s="16" t="n">
        <v>0.88051351048077</v>
      </c>
      <c r="M1096" s="16" t="n">
        <v>0.759927983539095</v>
      </c>
      <c r="N1096" s="18" t="n">
        <v>6.58168768708285E-005</v>
      </c>
      <c r="O1096" s="16" t="n">
        <v>0.213873386597296</v>
      </c>
      <c r="P1096" s="34" t="b">
        <f aca="false">TRUE()</f>
        <v>1</v>
      </c>
      <c r="Q1096" s="18" t="n">
        <v>5.37107058612435E-005</v>
      </c>
    </row>
    <row r="1097" customFormat="false" ht="22.35" hidden="false" customHeight="false" outlineLevel="0" collapsed="false">
      <c r="A1097" s="6" t="s">
        <v>2916</v>
      </c>
      <c r="B1097" s="7" t="s">
        <v>1547</v>
      </c>
      <c r="C1097" s="17" t="n">
        <v>1514</v>
      </c>
      <c r="D1097" s="16" t="n">
        <v>0.171526018705348</v>
      </c>
      <c r="E1097" s="16" t="n">
        <v>0.0224030700653252</v>
      </c>
      <c r="F1097" s="16" t="n">
        <v>0.197787582196999</v>
      </c>
      <c r="G1097" s="16" t="n">
        <v>0.0310274352466142</v>
      </c>
      <c r="H1097" s="17" t="n">
        <v>10.356565348669</v>
      </c>
      <c r="I1097" s="17" t="n">
        <v>199.028044923898</v>
      </c>
      <c r="J1097" s="18" t="n">
        <v>2.21559040378503E-020</v>
      </c>
      <c r="K1097" s="18" t="n">
        <v>1.08045830501855E-019</v>
      </c>
      <c r="L1097" s="16" t="n">
        <v>0.881062547495912</v>
      </c>
      <c r="M1097" s="16" t="n">
        <v>0.759825102880658</v>
      </c>
      <c r="N1097" s="18" t="n">
        <v>6.58168768708285E-005</v>
      </c>
      <c r="O1097" s="16" t="n">
        <v>0.214258380029618</v>
      </c>
      <c r="P1097" s="34" t="b">
        <f aca="false">TRUE()</f>
        <v>1</v>
      </c>
      <c r="Q1097" s="18" t="n">
        <v>0.000107515210585386</v>
      </c>
    </row>
    <row r="1098" customFormat="false" ht="22.35" hidden="false" customHeight="false" outlineLevel="0" collapsed="false">
      <c r="A1098" s="6" t="s">
        <v>2917</v>
      </c>
      <c r="B1098" s="7" t="s">
        <v>1547</v>
      </c>
      <c r="C1098" s="17" t="n">
        <v>1515</v>
      </c>
      <c r="D1098" s="16" t="n">
        <v>0.172873632617113</v>
      </c>
      <c r="E1098" s="16" t="n">
        <v>0.0224453365625915</v>
      </c>
      <c r="F1098" s="16" t="n">
        <v>0.199141658461281</v>
      </c>
      <c r="G1098" s="16" t="n">
        <v>0.0310091518904987</v>
      </c>
      <c r="H1098" s="17" t="n">
        <v>10.3466897419329</v>
      </c>
      <c r="I1098" s="17" t="n">
        <v>198.539115852216</v>
      </c>
      <c r="J1098" s="18" t="n">
        <v>2.41754936727742E-020</v>
      </c>
      <c r="K1098" s="18" t="n">
        <v>1.17480443491818E-019</v>
      </c>
      <c r="L1098" s="16" t="n">
        <v>0.881593902946881</v>
      </c>
      <c r="M1098" s="16" t="n">
        <v>0.759567901234568</v>
      </c>
      <c r="N1098" s="18" t="n">
        <v>6.58168768708285E-005</v>
      </c>
      <c r="O1098" s="16" t="n">
        <v>0.214656590937757</v>
      </c>
      <c r="P1098" s="34" t="b">
        <f aca="false">TRUE()</f>
        <v>1</v>
      </c>
      <c r="Q1098" s="18" t="n">
        <v>0.000170231393386399</v>
      </c>
    </row>
    <row r="1099" customFormat="false" ht="22.35" hidden="false" customHeight="false" outlineLevel="0" collapsed="false">
      <c r="A1099" s="6" t="s">
        <v>2918</v>
      </c>
      <c r="B1099" s="7" t="s">
        <v>1547</v>
      </c>
      <c r="C1099" s="17" t="n">
        <v>1516</v>
      </c>
      <c r="D1099" s="16" t="n">
        <v>0.174222241684398</v>
      </c>
      <c r="E1099" s="16" t="n">
        <v>0.0224867854530272</v>
      </c>
      <c r="F1099" s="16" t="n">
        <v>0.200495370286424</v>
      </c>
      <c r="G1099" s="16" t="n">
        <v>0.0309897957325931</v>
      </c>
      <c r="H1099" s="17" t="n">
        <v>10.3366611524422</v>
      </c>
      <c r="I1099" s="17" t="n">
        <v>198.05376558792</v>
      </c>
      <c r="J1099" s="18" t="n">
        <v>2.6401090873592E-020</v>
      </c>
      <c r="K1099" s="18" t="n">
        <v>1.27995942903512E-019</v>
      </c>
      <c r="L1099" s="16" t="n">
        <v>0.882110212255331</v>
      </c>
      <c r="M1099" s="16" t="n">
        <v>0.75951646090535</v>
      </c>
      <c r="N1099" s="18" t="n">
        <v>6.58168768708285E-005</v>
      </c>
      <c r="O1099" s="16" t="n">
        <v>0.215067987186125</v>
      </c>
      <c r="P1099" s="34" t="b">
        <f aca="false">TRUE()</f>
        <v>1</v>
      </c>
      <c r="Q1099" s="18" t="n">
        <v>0.000303413120567376</v>
      </c>
    </row>
    <row r="1100" customFormat="false" ht="22.35" hidden="false" customHeight="false" outlineLevel="0" collapsed="false">
      <c r="A1100" s="6" t="s">
        <v>2919</v>
      </c>
      <c r="B1100" s="7" t="s">
        <v>1547</v>
      </c>
      <c r="C1100" s="17" t="n">
        <v>1517</v>
      </c>
      <c r="D1100" s="16" t="n">
        <v>0.175571708880809</v>
      </c>
      <c r="E1100" s="16" t="n">
        <v>0.0225273381611886</v>
      </c>
      <c r="F1100" s="16" t="n">
        <v>0.201848508605779</v>
      </c>
      <c r="G1100" s="16" t="n">
        <v>0.0309694884848267</v>
      </c>
      <c r="H1100" s="17" t="n">
        <v>10.3264658385082</v>
      </c>
      <c r="I1100" s="17" t="n">
        <v>197.573357894254</v>
      </c>
      <c r="J1100" s="18" t="n">
        <v>2.88564724760856E-020</v>
      </c>
      <c r="K1100" s="18" t="n">
        <v>1.39249256715995E-019</v>
      </c>
      <c r="L1100" s="16" t="n">
        <v>0.882606245181829</v>
      </c>
      <c r="M1100" s="16" t="n">
        <v>0.759327846364883</v>
      </c>
      <c r="N1100" s="18" t="n">
        <v>6.58168768708285E-005</v>
      </c>
      <c r="O1100" s="16" t="n">
        <v>0.215488776751971</v>
      </c>
      <c r="P1100" s="34" t="b">
        <f aca="false">TRUE()</f>
        <v>1</v>
      </c>
      <c r="Q1100" s="18" t="n">
        <v>7.96241585526719E-005</v>
      </c>
    </row>
    <row r="1101" customFormat="false" ht="22.35" hidden="false" customHeight="false" outlineLevel="0" collapsed="false">
      <c r="A1101" s="6" t="s">
        <v>2920</v>
      </c>
      <c r="B1101" s="7" t="s">
        <v>1547</v>
      </c>
      <c r="C1101" s="17" t="n">
        <v>1518</v>
      </c>
      <c r="D1101" s="16" t="n">
        <v>0.176921659988184</v>
      </c>
      <c r="E1101" s="16" t="n">
        <v>0.0225670023824633</v>
      </c>
      <c r="F1101" s="16" t="n">
        <v>0.203200598520637</v>
      </c>
      <c r="G1101" s="16" t="n">
        <v>0.0309482731215872</v>
      </c>
      <c r="H1101" s="17" t="n">
        <v>10.3160574453052</v>
      </c>
      <c r="I1101" s="17" t="n">
        <v>197.09799003826</v>
      </c>
      <c r="J1101" s="18" t="n">
        <v>3.15770800736607E-020</v>
      </c>
      <c r="K1101" s="18" t="n">
        <v>1.52024225412636E-019</v>
      </c>
      <c r="L1101" s="16" t="n">
        <v>0.883077505576629</v>
      </c>
      <c r="M1101" s="16" t="n">
        <v>0.75951646090535</v>
      </c>
      <c r="N1101" s="18" t="n">
        <v>6.58168768708285E-005</v>
      </c>
      <c r="O1101" s="16" t="n">
        <v>0.215917902201143</v>
      </c>
      <c r="P1101" s="34" t="b">
        <f aca="false">TRUE()</f>
        <v>1</v>
      </c>
      <c r="Q1101" s="18" t="n">
        <v>6.88418577307466E-005</v>
      </c>
    </row>
    <row r="1102" customFormat="false" ht="22.35" hidden="false" customHeight="false" outlineLevel="0" collapsed="false">
      <c r="A1102" s="6" t="s">
        <v>2921</v>
      </c>
      <c r="B1102" s="7" t="s">
        <v>1547</v>
      </c>
      <c r="C1102" s="17" t="n">
        <v>1519</v>
      </c>
      <c r="D1102" s="16" t="n">
        <v>0.178272419221276</v>
      </c>
      <c r="E1102" s="16" t="n">
        <v>0.0226058915248845</v>
      </c>
      <c r="F1102" s="16" t="n">
        <v>0.204552277619179</v>
      </c>
      <c r="G1102" s="16" t="n">
        <v>0.0309260709888034</v>
      </c>
      <c r="H1102" s="17" t="n">
        <v>10.3055281623615</v>
      </c>
      <c r="I1102" s="17" t="n">
        <v>196.626097620521</v>
      </c>
      <c r="J1102" s="18" t="n">
        <v>3.45751124718612E-020</v>
      </c>
      <c r="K1102" s="18" t="n">
        <v>1.65117050354688E-019</v>
      </c>
      <c r="L1102" s="16" t="n">
        <v>0.883536149150505</v>
      </c>
      <c r="M1102" s="16" t="n">
        <v>0.759362139917696</v>
      </c>
      <c r="N1102" s="18" t="n">
        <v>6.58168768708285E-005</v>
      </c>
      <c r="O1102" s="16" t="n">
        <v>0.216359834605915</v>
      </c>
      <c r="P1102" s="34" t="b">
        <f aca="false">TRUE()</f>
        <v>1</v>
      </c>
      <c r="Q1102" s="18" t="n">
        <v>0.000209683290862759</v>
      </c>
    </row>
    <row r="1103" customFormat="false" ht="22.35" hidden="false" customHeight="false" outlineLevel="0" collapsed="false">
      <c r="A1103" s="6" t="s">
        <v>2922</v>
      </c>
      <c r="B1103" s="7" t="s">
        <v>1547</v>
      </c>
      <c r="C1103" s="17" t="n">
        <v>1520</v>
      </c>
      <c r="D1103" s="16" t="n">
        <v>0.17962354768634</v>
      </c>
      <c r="E1103" s="16" t="n">
        <v>0.0226439761655925</v>
      </c>
      <c r="F1103" s="16" t="n">
        <v>0.205903246553438</v>
      </c>
      <c r="G1103" s="16" t="n">
        <v>0.0309029064671113</v>
      </c>
      <c r="H1103" s="17" t="n">
        <v>10.2949396309645</v>
      </c>
      <c r="I1103" s="17" t="n">
        <v>196.1580047221</v>
      </c>
      <c r="J1103" s="18" t="n">
        <v>3.78643445147788E-020</v>
      </c>
      <c r="K1103" s="18" t="n">
        <v>1.79996597636119E-019</v>
      </c>
      <c r="L1103" s="16" t="n">
        <v>0.883986376169504</v>
      </c>
      <c r="M1103" s="16" t="n">
        <v>0.759139231824417</v>
      </c>
      <c r="N1103" s="18" t="n">
        <v>6.58168768708285E-005</v>
      </c>
      <c r="O1103" s="16" t="n">
        <v>0.216816451047988</v>
      </c>
      <c r="P1103" s="34" t="b">
        <f aca="false">TRUE()</f>
        <v>1</v>
      </c>
      <c r="Q1103" s="18" t="n">
        <v>0.000111139350423436</v>
      </c>
    </row>
    <row r="1104" customFormat="false" ht="22.35" hidden="false" customHeight="false" outlineLevel="0" collapsed="false">
      <c r="A1104" s="6" t="s">
        <v>2923</v>
      </c>
      <c r="B1104" s="7" t="s">
        <v>1547</v>
      </c>
      <c r="C1104" s="17" t="n">
        <v>1521</v>
      </c>
      <c r="D1104" s="16" t="n">
        <v>0.180973909627658</v>
      </c>
      <c r="E1104" s="16" t="n">
        <v>0.0226812043598115</v>
      </c>
      <c r="F1104" s="16" t="n">
        <v>0.207252274941688</v>
      </c>
      <c r="G1104" s="16" t="n">
        <v>0.0308788016655718</v>
      </c>
      <c r="H1104" s="17" t="n">
        <v>10.2842692419776</v>
      </c>
      <c r="I1104" s="17" t="n">
        <v>195.694202904657</v>
      </c>
      <c r="J1104" s="18" t="n">
        <v>4.14790791906741E-020</v>
      </c>
      <c r="K1104" s="18" t="n">
        <v>1.96280705406269E-019</v>
      </c>
      <c r="L1104" s="16" t="n">
        <v>0.884424656586078</v>
      </c>
      <c r="M1104" s="16" t="n">
        <v>0.759224965706447</v>
      </c>
      <c r="N1104" s="18" t="n">
        <v>6.58168768708285E-005</v>
      </c>
      <c r="O1104" s="16" t="n">
        <v>0.217294857720776</v>
      </c>
      <c r="P1104" s="34" t="b">
        <f aca="false">TRUE()</f>
        <v>1</v>
      </c>
      <c r="Q1104" s="18" t="n">
        <v>7.44231220753409E-005</v>
      </c>
    </row>
    <row r="1105" customFormat="false" ht="22.35" hidden="false" customHeight="false" outlineLevel="0" collapsed="false">
      <c r="A1105" s="6" t="s">
        <v>2924</v>
      </c>
      <c r="B1105" s="7" t="s">
        <v>1547</v>
      </c>
      <c r="C1105" s="17" t="n">
        <v>1522</v>
      </c>
      <c r="D1105" s="16" t="n">
        <v>0.182322243935084</v>
      </c>
      <c r="E1105" s="16" t="n">
        <v>0.0227175903681841</v>
      </c>
      <c r="F1105" s="16" t="n">
        <v>0.208598269417112</v>
      </c>
      <c r="G1105" s="16" t="n">
        <v>0.0308538931010351</v>
      </c>
      <c r="H1105" s="17" t="n">
        <v>10.2735648977681</v>
      </c>
      <c r="I1105" s="17" t="n">
        <v>195.235321818138</v>
      </c>
      <c r="J1105" s="18" t="n">
        <v>4.54367568372348E-020</v>
      </c>
      <c r="K1105" s="18" t="n">
        <v>2.14275614630141E-019</v>
      </c>
      <c r="L1105" s="16" t="n">
        <v>0.884853074615782</v>
      </c>
      <c r="M1105" s="16" t="n">
        <v>0.759087791495199</v>
      </c>
      <c r="N1105" s="18" t="n">
        <v>6.59498543687984E-005</v>
      </c>
      <c r="O1105" s="16" t="n">
        <v>0.217797219507174</v>
      </c>
      <c r="P1105" s="34" t="b">
        <f aca="false">TRUE()</f>
        <v>1</v>
      </c>
      <c r="Q1105" s="18" t="n">
        <v>7.63888888888889E-005</v>
      </c>
    </row>
    <row r="1106" customFormat="false" ht="22.35" hidden="false" customHeight="false" outlineLevel="0" collapsed="false">
      <c r="A1106" s="6" t="s">
        <v>2925</v>
      </c>
      <c r="B1106" s="7" t="s">
        <v>1547</v>
      </c>
      <c r="C1106" s="17" t="n">
        <v>1523</v>
      </c>
      <c r="D1106" s="16" t="n">
        <v>0.183668778833705</v>
      </c>
      <c r="E1106" s="16" t="n">
        <v>0.0227531928882615</v>
      </c>
      <c r="F1106" s="16" t="n">
        <v>0.209941522636046</v>
      </c>
      <c r="G1106" s="16" t="n">
        <v>0.0308279177257805</v>
      </c>
      <c r="H1106" s="17" t="n">
        <v>10.2628551531524</v>
      </c>
      <c r="I1106" s="17" t="n">
        <v>194.779163940784</v>
      </c>
      <c r="J1106" s="18" t="n">
        <v>4.97646488547269E-020</v>
      </c>
      <c r="K1106" s="18" t="n">
        <v>2.34153393137321E-019</v>
      </c>
      <c r="L1106" s="16" t="n">
        <v>0.885280417787678</v>
      </c>
      <c r="M1106" s="16" t="n">
        <v>0.759053497942387</v>
      </c>
      <c r="N1106" s="18" t="n">
        <v>6.60538322345175E-005</v>
      </c>
      <c r="O1106" s="16" t="n">
        <v>0.218321502444893</v>
      </c>
      <c r="P1106" s="34" t="b">
        <f aca="false">TRUE()</f>
        <v>1</v>
      </c>
      <c r="Q1106" s="18" t="n">
        <v>3.44276094276094E-005</v>
      </c>
    </row>
    <row r="1107" customFormat="false" ht="22.35" hidden="false" customHeight="false" outlineLevel="0" collapsed="false">
      <c r="A1107" s="6" t="s">
        <v>2926</v>
      </c>
      <c r="B1107" s="7" t="s">
        <v>1547</v>
      </c>
      <c r="C1107" s="17" t="n">
        <v>1524</v>
      </c>
      <c r="D1107" s="16" t="n">
        <v>0.185013183758601</v>
      </c>
      <c r="E1107" s="16" t="n">
        <v>0.0227880570195416</v>
      </c>
      <c r="F1107" s="16" t="n">
        <v>0.211281591030042</v>
      </c>
      <c r="G1107" s="16" t="n">
        <v>0.0308008299196116</v>
      </c>
      <c r="H1107" s="17" t="n">
        <v>10.2520840830442</v>
      </c>
      <c r="I1107" s="17" t="n">
        <v>194.32501377278</v>
      </c>
      <c r="J1107" s="18" t="n">
        <v>5.45187474899366E-020</v>
      </c>
      <c r="K1107" s="18" t="n">
        <v>2.55652883709872E-019</v>
      </c>
      <c r="L1107" s="16" t="n">
        <v>0.885703928236953</v>
      </c>
      <c r="M1107" s="16" t="n">
        <v>0.759379286694102</v>
      </c>
      <c r="N1107" s="18" t="n">
        <v>6.60556149453623E-005</v>
      </c>
      <c r="O1107" s="16" t="n">
        <v>0.218863291730948</v>
      </c>
      <c r="P1107" s="34" t="b">
        <f aca="false">TRUE()</f>
        <v>1</v>
      </c>
      <c r="Q1107" s="18" t="n">
        <v>6.55187351093784E-005</v>
      </c>
    </row>
    <row r="1108" customFormat="false" ht="22.35" hidden="false" customHeight="false" outlineLevel="0" collapsed="false">
      <c r="A1108" s="6" t="s">
        <v>2927</v>
      </c>
      <c r="B1108" s="7" t="s">
        <v>1547</v>
      </c>
      <c r="C1108" s="17" t="n">
        <v>1525</v>
      </c>
      <c r="D1108" s="16" t="n">
        <v>0.186355077339009</v>
      </c>
      <c r="E1108" s="16" t="n">
        <v>0.0228219431179403</v>
      </c>
      <c r="F1108" s="16" t="n">
        <v>0.21261793070929</v>
      </c>
      <c r="G1108" s="16" t="n">
        <v>0.0307728957543065</v>
      </c>
      <c r="H1108" s="17" t="n">
        <v>10.2412426615784</v>
      </c>
      <c r="I1108" s="17" t="n">
        <v>193.87639812541</v>
      </c>
      <c r="J1108" s="18" t="n">
        <v>5.97370927372884E-020</v>
      </c>
      <c r="K1108" s="18" t="n">
        <v>2.78549365010952E-019</v>
      </c>
      <c r="L1108" s="16" t="n">
        <v>0.886112165453596</v>
      </c>
      <c r="M1108" s="16" t="n">
        <v>0.759139231824417</v>
      </c>
      <c r="N1108" s="18" t="n">
        <v>6.62814650304374E-005</v>
      </c>
      <c r="O1108" s="16" t="n">
        <v>0.219414604897928</v>
      </c>
      <c r="P1108" s="34" t="b">
        <f aca="false">TRUE()</f>
        <v>1</v>
      </c>
      <c r="Q1108" s="18" t="n">
        <v>6.48148148148148E-005</v>
      </c>
    </row>
    <row r="1109" customFormat="false" ht="22.35" hidden="false" customHeight="false" outlineLevel="0" collapsed="false">
      <c r="A1109" s="6" t="s">
        <v>2928</v>
      </c>
      <c r="B1109" s="7" t="s">
        <v>1547</v>
      </c>
      <c r="C1109" s="17" t="n">
        <v>1526</v>
      </c>
      <c r="D1109" s="16" t="n">
        <v>0.187693717999658</v>
      </c>
      <c r="E1109" s="16" t="n">
        <v>0.0228547848057999</v>
      </c>
      <c r="F1109" s="16" t="n">
        <v>0.21394990508063</v>
      </c>
      <c r="G1109" s="16" t="n">
        <v>0.0307441344251899</v>
      </c>
      <c r="H1109" s="17" t="n">
        <v>10.2303911188708</v>
      </c>
      <c r="I1109" s="17" t="n">
        <v>193.433861667916</v>
      </c>
      <c r="J1109" s="18" t="n">
        <v>6.54379539177624E-020</v>
      </c>
      <c r="K1109" s="18" t="n">
        <v>3.03427384087949E-019</v>
      </c>
      <c r="L1109" s="16" t="n">
        <v>0.88650844166328</v>
      </c>
      <c r="M1109" s="16" t="n">
        <v>0.758796296296296</v>
      </c>
      <c r="N1109" s="18" t="n">
        <v>6.647711420205E-005</v>
      </c>
      <c r="O1109" s="16" t="n">
        <v>0.219972086544127</v>
      </c>
      <c r="P1109" s="34" t="b">
        <f aca="false">TRUE()</f>
        <v>1</v>
      </c>
      <c r="Q1109" s="18" t="n">
        <v>0.000166832755721645</v>
      </c>
    </row>
    <row r="1110" customFormat="false" ht="22.35" hidden="false" customHeight="false" outlineLevel="0" collapsed="false">
      <c r="A1110" s="6" t="s">
        <v>2929</v>
      </c>
      <c r="B1110" s="7" t="s">
        <v>1547</v>
      </c>
      <c r="C1110" s="17" t="n">
        <v>1527</v>
      </c>
      <c r="D1110" s="16" t="n">
        <v>0.189031638679051</v>
      </c>
      <c r="E1110" s="16" t="n">
        <v>0.0228865603365734</v>
      </c>
      <c r="F1110" s="16" t="n">
        <v>0.215279816734578</v>
      </c>
      <c r="G1110" s="16" t="n">
        <v>0.0307143740994173</v>
      </c>
      <c r="H1110" s="17" t="n">
        <v>10.2194610821996</v>
      </c>
      <c r="I1110" s="17" t="n">
        <v>192.996423965387</v>
      </c>
      <c r="J1110" s="18" t="n">
        <v>7.16999777483425E-020</v>
      </c>
      <c r="K1110" s="18" t="n">
        <v>3.30984324422271E-019</v>
      </c>
      <c r="L1110" s="16" t="n">
        <v>0.886889544633937</v>
      </c>
      <c r="M1110" s="16" t="n">
        <v>0.758676268861454</v>
      </c>
      <c r="N1110" s="18" t="n">
        <v>6.66868122652914E-005</v>
      </c>
      <c r="O1110" s="16" t="n">
        <v>0.220526548272837</v>
      </c>
      <c r="P1110" s="34" t="b">
        <f aca="false">TRUE()</f>
        <v>1</v>
      </c>
      <c r="Q1110" s="18" t="n">
        <v>0.000137978427366292</v>
      </c>
    </row>
    <row r="1111" customFormat="false" ht="22.35" hidden="false" customHeight="false" outlineLevel="0" collapsed="false">
      <c r="A1111" s="6" t="s">
        <v>2930</v>
      </c>
      <c r="B1111" s="7" t="s">
        <v>1547</v>
      </c>
      <c r="C1111" s="17" t="n">
        <v>1528</v>
      </c>
      <c r="D1111" s="16" t="n">
        <v>0.190366888917076</v>
      </c>
      <c r="E1111" s="16" t="n">
        <v>0.0229171809734234</v>
      </c>
      <c r="F1111" s="16" t="n">
        <v>0.216605902432542</v>
      </c>
      <c r="G1111" s="16" t="n">
        <v>0.0306838080013087</v>
      </c>
      <c r="H1111" s="17" t="n">
        <v>10.2085365572528</v>
      </c>
      <c r="I1111" s="17" t="n">
        <v>192.565848650515</v>
      </c>
      <c r="J1111" s="18" t="n">
        <v>7.85299685763448E-020</v>
      </c>
      <c r="K1111" s="18" t="n">
        <v>3.60907386037465E-019</v>
      </c>
      <c r="L1111" s="16" t="n">
        <v>0.887257129112106</v>
      </c>
      <c r="M1111" s="16" t="n">
        <v>0.758744855967078</v>
      </c>
      <c r="N1111" s="18" t="n">
        <v>6.67518806424874E-005</v>
      </c>
      <c r="O1111" s="16" t="n">
        <v>0.221080790348949</v>
      </c>
      <c r="P1111" s="34" t="b">
        <f aca="false">TRUE()</f>
        <v>1</v>
      </c>
      <c r="Q1111" s="18" t="n">
        <v>6.23456790123457E-005</v>
      </c>
    </row>
    <row r="1112" customFormat="false" ht="22.35" hidden="false" customHeight="false" outlineLevel="0" collapsed="false">
      <c r="A1112" s="6" t="s">
        <v>2931</v>
      </c>
      <c r="B1112" s="7" t="s">
        <v>1547</v>
      </c>
      <c r="C1112" s="17" t="n">
        <v>1529</v>
      </c>
      <c r="D1112" s="16" t="n">
        <v>0.19170150339956</v>
      </c>
      <c r="E1112" s="16" t="n">
        <v>0.0229468845054417</v>
      </c>
      <c r="F1112" s="16" t="n">
        <v>0.217930358561168</v>
      </c>
      <c r="G1112" s="16" t="n">
        <v>0.0306523263356267</v>
      </c>
      <c r="H1112" s="17" t="n">
        <v>10.1976110791877</v>
      </c>
      <c r="I1112" s="17" t="n">
        <v>192.139447679958</v>
      </c>
      <c r="J1112" s="18" t="n">
        <v>8.59896611937755E-020</v>
      </c>
      <c r="K1112" s="18" t="n">
        <v>3.93447733135798E-019</v>
      </c>
      <c r="L1112" s="16" t="n">
        <v>0.887618620053943</v>
      </c>
      <c r="M1112" s="16" t="n">
        <v>0.758470507544582</v>
      </c>
      <c r="N1112" s="18" t="n">
        <v>6.6761857549879E-005</v>
      </c>
      <c r="O1112" s="16" t="n">
        <v>0.221638230658918</v>
      </c>
      <c r="P1112" s="34" t="b">
        <f aca="false">TRUE()</f>
        <v>1</v>
      </c>
      <c r="Q1112" s="18" t="n">
        <v>2.91806958473625E-005</v>
      </c>
    </row>
    <row r="1113" customFormat="false" ht="22.35" hidden="false" customHeight="false" outlineLevel="0" collapsed="false">
      <c r="A1113" s="6" t="s">
        <v>2932</v>
      </c>
      <c r="B1113" s="7" t="s">
        <v>1547</v>
      </c>
      <c r="C1113" s="17" t="n">
        <v>1530</v>
      </c>
      <c r="D1113" s="16" t="n">
        <v>0.193032856367714</v>
      </c>
      <c r="E1113" s="16" t="n">
        <v>0.0229757756374629</v>
      </c>
      <c r="F1113" s="16" t="n">
        <v>0.219250766364951</v>
      </c>
      <c r="G1113" s="16" t="n">
        <v>0.0306199395000152</v>
      </c>
      <c r="H1113" s="17" t="n">
        <v>10.18672889165</v>
      </c>
      <c r="I1113" s="17" t="n">
        <v>191.716365608584</v>
      </c>
      <c r="J1113" s="18" t="n">
        <v>9.41106340345379E-020</v>
      </c>
      <c r="K1113" s="18" t="n">
        <v>4.277756092479E-019</v>
      </c>
      <c r="L1113" s="16" t="n">
        <v>0.887980373521294</v>
      </c>
      <c r="M1113" s="16" t="n">
        <v>0.758350480109739</v>
      </c>
      <c r="N1113" s="18" t="n">
        <v>6.69267959736738E-005</v>
      </c>
      <c r="O1113" s="16" t="n">
        <v>0.222199457891106</v>
      </c>
      <c r="P1113" s="34" t="b">
        <f aca="false">TRUE()</f>
        <v>1</v>
      </c>
      <c r="Q1113" s="18" t="n">
        <v>0.000118665509457286</v>
      </c>
    </row>
    <row r="1114" customFormat="false" ht="22.35" hidden="false" customHeight="false" outlineLevel="0" collapsed="false">
      <c r="A1114" s="6" t="s">
        <v>2933</v>
      </c>
      <c r="B1114" s="7" t="s">
        <v>1547</v>
      </c>
      <c r="C1114" s="17" t="n">
        <v>1531</v>
      </c>
      <c r="D1114" s="16" t="n">
        <v>0.194359579976502</v>
      </c>
      <c r="E1114" s="16" t="n">
        <v>0.0230039776061719</v>
      </c>
      <c r="F1114" s="16" t="n">
        <v>0.220565937396394</v>
      </c>
      <c r="G1114" s="16" t="n">
        <v>0.0305868357975587</v>
      </c>
      <c r="H1114" s="17" t="n">
        <v>10.1759019620808</v>
      </c>
      <c r="I1114" s="17" t="n">
        <v>191.296677245446</v>
      </c>
      <c r="J1114" s="18" t="n">
        <v>1.02938349671376E-019</v>
      </c>
      <c r="K1114" s="18" t="n">
        <v>4.66878853700778E-019</v>
      </c>
      <c r="L1114" s="16" t="n">
        <v>0.888343108512661</v>
      </c>
      <c r="M1114" s="16" t="n">
        <v>0.758161865569273</v>
      </c>
      <c r="N1114" s="18" t="n">
        <v>6.70255123443434E-005</v>
      </c>
      <c r="O1114" s="16" t="n">
        <v>0.222773956769349</v>
      </c>
      <c r="P1114" s="34" t="b">
        <f aca="false">TRUE()</f>
        <v>1</v>
      </c>
      <c r="Q1114" s="18" t="n">
        <v>3.24074074074074E-005</v>
      </c>
    </row>
    <row r="1115" customFormat="false" ht="22.35" hidden="false" customHeight="false" outlineLevel="0" collapsed="false">
      <c r="A1115" s="6" t="s">
        <v>2934</v>
      </c>
      <c r="B1115" s="7" t="s">
        <v>1547</v>
      </c>
      <c r="C1115" s="17" t="n">
        <v>1532</v>
      </c>
      <c r="D1115" s="16" t="n">
        <v>0.19568326112176</v>
      </c>
      <c r="E1115" s="16" t="n">
        <v>0.0230315764809023</v>
      </c>
      <c r="F1115" s="16" t="n">
        <v>0.221877450567513</v>
      </c>
      <c r="G1115" s="16" t="n">
        <v>0.0305529387087546</v>
      </c>
      <c r="H1115" s="17" t="n">
        <v>10.1651048437819</v>
      </c>
      <c r="I1115" s="17" t="n">
        <v>190.879192554682</v>
      </c>
      <c r="J1115" s="18" t="n">
        <v>1.12553063344981E-019</v>
      </c>
      <c r="K1115" s="18" t="n">
        <v>5.07160926038732E-019</v>
      </c>
      <c r="L1115" s="16" t="n">
        <v>0.88870824840139</v>
      </c>
      <c r="M1115" s="16" t="n">
        <v>0.757921810699589</v>
      </c>
      <c r="N1115" s="18" t="n">
        <v>6.73094652519548E-005</v>
      </c>
      <c r="O1115" s="16" t="n">
        <v>0.223358316391157</v>
      </c>
      <c r="P1115" s="34" t="b">
        <f aca="false">TRUE()</f>
        <v>1</v>
      </c>
      <c r="Q1115" s="18" t="n">
        <v>9.25925925925926E-006</v>
      </c>
    </row>
    <row r="1116" customFormat="false" ht="22.35" hidden="false" customHeight="false" outlineLevel="0" collapsed="false">
      <c r="A1116" s="6" t="s">
        <v>2935</v>
      </c>
      <c r="B1116" s="7" t="s">
        <v>1547</v>
      </c>
      <c r="C1116" s="17" t="n">
        <v>1533</v>
      </c>
      <c r="D1116" s="16" t="n">
        <v>0.197001365034664</v>
      </c>
      <c r="E1116" s="16" t="n">
        <v>0.0230587247299862</v>
      </c>
      <c r="F1116" s="16" t="n">
        <v>0.223182665740725</v>
      </c>
      <c r="G1116" s="16" t="n">
        <v>0.0305181372875609</v>
      </c>
      <c r="H1116" s="17" t="n">
        <v>10.1542556806556</v>
      </c>
      <c r="I1116" s="17" t="n">
        <v>190.462026829904</v>
      </c>
      <c r="J1116" s="18" t="n">
        <v>1.23097661266976E-019</v>
      </c>
      <c r="K1116" s="18" t="n">
        <v>5.53472691503739E-019</v>
      </c>
      <c r="L1116" s="16" t="n">
        <v>0.88907455305328</v>
      </c>
      <c r="M1116" s="16" t="n">
        <v>0.75787037037037</v>
      </c>
      <c r="N1116" s="18" t="n">
        <v>6.76404311478163E-005</v>
      </c>
      <c r="O1116" s="16" t="n">
        <v>0.223945489222035</v>
      </c>
      <c r="P1116" s="34" t="b">
        <f aca="false">TRUE()</f>
        <v>1</v>
      </c>
      <c r="Q1116" s="18" t="n">
        <v>7.56611544655023E-005</v>
      </c>
    </row>
    <row r="1117" customFormat="false" ht="22.35" hidden="false" customHeight="false" outlineLevel="0" collapsed="false">
      <c r="A1117" s="6" t="s">
        <v>2936</v>
      </c>
      <c r="B1117" s="7" t="s">
        <v>1547</v>
      </c>
      <c r="C1117" s="17" t="n">
        <v>1534</v>
      </c>
      <c r="D1117" s="16" t="n">
        <v>0.198315766967109</v>
      </c>
      <c r="E1117" s="16" t="n">
        <v>0.0230854623099204</v>
      </c>
      <c r="F1117" s="16" t="n">
        <v>0.224483542805634</v>
      </c>
      <c r="G1117" s="16" t="n">
        <v>0.030482509048024</v>
      </c>
      <c r="H1117" s="17" t="n">
        <v>10.143366878718</v>
      </c>
      <c r="I1117" s="17" t="n">
        <v>190.045310571604</v>
      </c>
      <c r="J1117" s="18" t="n">
        <v>1.3465299505014E-019</v>
      </c>
      <c r="K1117" s="18" t="n">
        <v>6.02815457883582E-019</v>
      </c>
      <c r="L1117" s="16" t="n">
        <v>0.889442738597765</v>
      </c>
      <c r="M1117" s="16" t="n">
        <v>0.75761316872428</v>
      </c>
      <c r="N1117" s="18" t="n">
        <v>6.76414206070048E-005</v>
      </c>
      <c r="O1117" s="16" t="n">
        <v>0.224530965773376</v>
      </c>
      <c r="P1117" s="34" t="b">
        <f aca="false">TRUE()</f>
        <v>1</v>
      </c>
      <c r="Q1117" s="18" t="n">
        <v>7.84854720039905E-005</v>
      </c>
    </row>
    <row r="1118" customFormat="false" ht="22.35" hidden="false" customHeight="false" outlineLevel="0" collapsed="false">
      <c r="A1118" s="6" t="s">
        <v>2937</v>
      </c>
      <c r="B1118" s="7" t="s">
        <v>1547</v>
      </c>
      <c r="C1118" s="17" t="n">
        <v>1535</v>
      </c>
      <c r="D1118" s="16" t="n">
        <v>0.199626526599641</v>
      </c>
      <c r="E1118" s="16" t="n">
        <v>0.0231115263919351</v>
      </c>
      <c r="F1118" s="16" t="n">
        <v>0.225780156490862</v>
      </c>
      <c r="G1118" s="16" t="n">
        <v>0.0304462768186215</v>
      </c>
      <c r="H1118" s="17" t="n">
        <v>10.1325100311543</v>
      </c>
      <c r="I1118" s="17" t="n">
        <v>189.632351691538</v>
      </c>
      <c r="J1118" s="18" t="n">
        <v>1.47227673768462E-019</v>
      </c>
      <c r="K1118" s="18" t="n">
        <v>6.56278030224615E-019</v>
      </c>
      <c r="L1118" s="16" t="n">
        <v>0.889808538990261</v>
      </c>
      <c r="M1118" s="16" t="n">
        <v>0.757458847736626</v>
      </c>
      <c r="N1118" s="18" t="n">
        <v>6.78166952382656E-005</v>
      </c>
      <c r="O1118" s="16" t="n">
        <v>0.225113217387698</v>
      </c>
      <c r="P1118" s="34" t="b">
        <f aca="false">TRUE()</f>
        <v>1</v>
      </c>
      <c r="Q1118" s="16" t="n">
        <v>0</v>
      </c>
    </row>
    <row r="1119" customFormat="false" ht="22.35" hidden="false" customHeight="false" outlineLevel="0" collapsed="false">
      <c r="A1119" s="6" t="s">
        <v>2938</v>
      </c>
      <c r="B1119" s="7" t="s">
        <v>1547</v>
      </c>
      <c r="C1119" s="17" t="n">
        <v>1536</v>
      </c>
      <c r="D1119" s="16" t="n">
        <v>0.200932592539748</v>
      </c>
      <c r="E1119" s="16" t="n">
        <v>0.0231369189550551</v>
      </c>
      <c r="F1119" s="16" t="n">
        <v>0.22707175385976</v>
      </c>
      <c r="G1119" s="16" t="n">
        <v>0.0304094650314001</v>
      </c>
      <c r="H1119" s="17" t="n">
        <v>10.1217972311998</v>
      </c>
      <c r="I1119" s="17" t="n">
        <v>189.2232111012</v>
      </c>
      <c r="J1119" s="18" t="n">
        <v>1.60785387464365E-019</v>
      </c>
      <c r="K1119" s="18" t="n">
        <v>7.15176160747175E-019</v>
      </c>
      <c r="L1119" s="16" t="n">
        <v>0.890181488493099</v>
      </c>
      <c r="M1119" s="16" t="n">
        <v>0.757373113854595</v>
      </c>
      <c r="N1119" s="18" t="n">
        <v>6.80018160710282E-005</v>
      </c>
      <c r="O1119" s="16" t="n">
        <v>0.225695169166241</v>
      </c>
      <c r="P1119" s="34" t="b">
        <f aca="false">TRUE()</f>
        <v>1</v>
      </c>
      <c r="Q1119" s="18" t="n">
        <v>9.73179703980358E-005</v>
      </c>
    </row>
    <row r="1120" customFormat="false" ht="22.35" hidden="false" customHeight="false" outlineLevel="0" collapsed="false">
      <c r="A1120" s="6" t="s">
        <v>2939</v>
      </c>
      <c r="B1120" s="7" t="s">
        <v>1547</v>
      </c>
      <c r="C1120" s="17" t="n">
        <v>1537</v>
      </c>
      <c r="D1120" s="16" t="n">
        <v>0.202233974767851</v>
      </c>
      <c r="E1120" s="16" t="n">
        <v>0.0231616080831223</v>
      </c>
      <c r="F1120" s="16" t="n">
        <v>0.2283582111757</v>
      </c>
      <c r="G1120" s="16" t="n">
        <v>0.03037216268698</v>
      </c>
      <c r="H1120" s="17" t="n">
        <v>10.1111786242328</v>
      </c>
      <c r="I1120" s="17" t="n">
        <v>188.818580717432</v>
      </c>
      <c r="J1120" s="18" t="n">
        <v>1.7543633468447E-019</v>
      </c>
      <c r="K1120" s="18" t="n">
        <v>7.77012581580096E-019</v>
      </c>
      <c r="L1120" s="16" t="n">
        <v>0.890554863498367</v>
      </c>
      <c r="M1120" s="16" t="n">
        <v>0.757218792866941</v>
      </c>
      <c r="N1120" s="18" t="n">
        <v>6.82922813152915E-005</v>
      </c>
      <c r="O1120" s="16" t="n">
        <v>0.226277470219396</v>
      </c>
      <c r="P1120" s="34" t="b">
        <f aca="false">TRUE()</f>
        <v>1</v>
      </c>
      <c r="Q1120" s="18" t="n">
        <v>1.23456790123457E-005</v>
      </c>
    </row>
    <row r="1121" customFormat="false" ht="22.35" hidden="false" customHeight="false" outlineLevel="0" collapsed="false">
      <c r="A1121" s="6" t="s">
        <v>2940</v>
      </c>
      <c r="B1121" s="7" t="s">
        <v>1547</v>
      </c>
      <c r="C1121" s="17" t="n">
        <v>1538</v>
      </c>
      <c r="D1121" s="16" t="n">
        <v>0.203527973797988</v>
      </c>
      <c r="E1121" s="16" t="n">
        <v>0.023185368709548</v>
      </c>
      <c r="F1121" s="16" t="n">
        <v>0.229636652756621</v>
      </c>
      <c r="G1121" s="16" t="n">
        <v>0.0303345380859106</v>
      </c>
      <c r="H1121" s="17" t="n">
        <v>10.1006440454761</v>
      </c>
      <c r="I1121" s="17" t="n">
        <v>188.421056434753</v>
      </c>
      <c r="J1121" s="18" t="n">
        <v>1.91245585338092E-019</v>
      </c>
      <c r="K1121" s="18" t="n">
        <v>8.4432891399264E-019</v>
      </c>
      <c r="L1121" s="16" t="n">
        <v>0.890919148283652</v>
      </c>
      <c r="M1121" s="16" t="n">
        <v>0.756995884773663</v>
      </c>
      <c r="N1121" s="18" t="n">
        <v>6.86025733896332E-005</v>
      </c>
      <c r="O1121" s="16" t="n">
        <v>0.226867779040368</v>
      </c>
      <c r="P1121" s="34" t="b">
        <f aca="false">TRUE()</f>
        <v>1</v>
      </c>
      <c r="Q1121" s="18" t="n">
        <v>6.37956627203939E-005</v>
      </c>
    </row>
    <row r="1122" customFormat="false" ht="22.35" hidden="false" customHeight="false" outlineLevel="0" collapsed="false">
      <c r="A1122" s="6" t="s">
        <v>2941</v>
      </c>
      <c r="B1122" s="7" t="s">
        <v>1547</v>
      </c>
      <c r="C1122" s="17" t="n">
        <v>1539</v>
      </c>
      <c r="D1122" s="16" t="n">
        <v>0.204816779799179</v>
      </c>
      <c r="E1122" s="16" t="n">
        <v>0.0232083690094228</v>
      </c>
      <c r="F1122" s="16" t="n">
        <v>0.230908993024093</v>
      </c>
      <c r="G1122" s="16" t="n">
        <v>0.0302964266014559</v>
      </c>
      <c r="H1122" s="17" t="n">
        <v>10.0900455550238</v>
      </c>
      <c r="I1122" s="17" t="n">
        <v>188.028314856371</v>
      </c>
      <c r="J1122" s="18" t="n">
        <v>2.08511268908995E-019</v>
      </c>
      <c r="K1122" s="18" t="n">
        <v>9.1762647505019E-019</v>
      </c>
      <c r="L1122" s="16" t="n">
        <v>0.891268589954018</v>
      </c>
      <c r="M1122" s="16" t="n">
        <v>0.757098765432099</v>
      </c>
      <c r="N1122" s="18" t="n">
        <v>6.87569932889906E-005</v>
      </c>
      <c r="O1122" s="16" t="n">
        <v>0.227467585983524</v>
      </c>
      <c r="P1122" s="34" t="b">
        <f aca="false">TRUE()</f>
        <v>1</v>
      </c>
      <c r="Q1122" s="16" t="n">
        <v>0</v>
      </c>
    </row>
    <row r="1123" customFormat="false" ht="22.35" hidden="false" customHeight="false" outlineLevel="0" collapsed="false">
      <c r="A1123" s="6" t="s">
        <v>2942</v>
      </c>
      <c r="B1123" s="7" t="s">
        <v>1547</v>
      </c>
      <c r="C1123" s="17" t="n">
        <v>1540</v>
      </c>
      <c r="D1123" s="16" t="n">
        <v>0.206098035737509</v>
      </c>
      <c r="E1123" s="16" t="n">
        <v>0.0232305141058824</v>
      </c>
      <c r="F1123" s="16" t="n">
        <v>0.232172806122398</v>
      </c>
      <c r="G1123" s="16" t="n">
        <v>0.0302579739321012</v>
      </c>
      <c r="H1123" s="17" t="n">
        <v>10.0793744226821</v>
      </c>
      <c r="I1123" s="17" t="n">
        <v>187.6418199105</v>
      </c>
      <c r="J1123" s="18" t="n">
        <v>2.27369316539658E-019</v>
      </c>
      <c r="K1123" s="18" t="n">
        <v>9.96391408278332E-019</v>
      </c>
      <c r="L1123" s="16" t="n">
        <v>0.89159735383915</v>
      </c>
      <c r="M1123" s="16" t="n">
        <v>0.75687585733882</v>
      </c>
      <c r="N1123" s="18" t="n">
        <v>6.89781419915813E-005</v>
      </c>
      <c r="O1123" s="16" t="n">
        <v>0.228081538605402</v>
      </c>
      <c r="P1123" s="34" t="b">
        <f aca="false">TRUE()</f>
        <v>1</v>
      </c>
      <c r="Q1123" s="18" t="n">
        <v>0.000144869377460263</v>
      </c>
    </row>
    <row r="1124" customFormat="false" ht="22.35" hidden="false" customHeight="false" outlineLevel="0" collapsed="false">
      <c r="A1124" s="6" t="s">
        <v>2943</v>
      </c>
      <c r="B1124" s="7" t="s">
        <v>1547</v>
      </c>
      <c r="C1124" s="17" t="n">
        <v>1541</v>
      </c>
      <c r="D1124" s="16" t="n">
        <v>0.207371553120299</v>
      </c>
      <c r="E1124" s="16" t="n">
        <v>0.0232517919316802</v>
      </c>
      <c r="F1124" s="16" t="n">
        <v>0.233427742623294</v>
      </c>
      <c r="G1124" s="16" t="n">
        <v>0.030219287061723</v>
      </c>
      <c r="H1124" s="17" t="n">
        <v>10.0685628454985</v>
      </c>
      <c r="I1124" s="17" t="n">
        <v>187.262173676912</v>
      </c>
      <c r="J1124" s="18" t="n">
        <v>2.48073900734864E-019</v>
      </c>
      <c r="K1124" s="18" t="n">
        <v>1.08255172244972E-018</v>
      </c>
      <c r="L1124" s="16" t="n">
        <v>0.891897116156874</v>
      </c>
      <c r="M1124" s="16" t="n">
        <v>0.756584362139918</v>
      </c>
      <c r="N1124" s="18" t="n">
        <v>6.94161613433126E-005</v>
      </c>
      <c r="O1124" s="16" t="n">
        <v>0.228709794541146</v>
      </c>
      <c r="P1124" s="34" t="b">
        <f aca="false">TRUE()</f>
        <v>1</v>
      </c>
      <c r="Q1124" s="18" t="n">
        <v>3.00590445517982E-005</v>
      </c>
    </row>
    <row r="1125" customFormat="false" ht="22.35" hidden="false" customHeight="false" outlineLevel="0" collapsed="false">
      <c r="A1125" s="6" t="s">
        <v>2944</v>
      </c>
      <c r="B1125" s="7" t="s">
        <v>1547</v>
      </c>
      <c r="C1125" s="17" t="n">
        <v>1542</v>
      </c>
      <c r="D1125" s="16" t="n">
        <v>0.208637923652811</v>
      </c>
      <c r="E1125" s="16" t="n">
        <v>0.0232721356096026</v>
      </c>
      <c r="F1125" s="16" t="n">
        <v>0.23467432492434</v>
      </c>
      <c r="G1125" s="16" t="n">
        <v>0.0301802709336451</v>
      </c>
      <c r="H1125" s="17" t="n">
        <v>10.0576132460592</v>
      </c>
      <c r="I1125" s="17" t="n">
        <v>186.889225074151</v>
      </c>
      <c r="J1125" s="18" t="n">
        <v>2.70814440310512E-019</v>
      </c>
      <c r="K1125" s="18" t="n">
        <v>1.1805461421099E-018</v>
      </c>
      <c r="L1125" s="16" t="n">
        <v>0.892168219021218</v>
      </c>
      <c r="M1125" s="16" t="n">
        <v>0.756292866941015</v>
      </c>
      <c r="N1125" s="18" t="n">
        <v>6.96831394459056E-005</v>
      </c>
      <c r="O1125" s="16" t="n">
        <v>0.229354239088665</v>
      </c>
      <c r="P1125" s="34" t="b">
        <f aca="false">TRUE()</f>
        <v>1</v>
      </c>
      <c r="Q1125" s="18" t="n">
        <v>4.42228553339665E-005</v>
      </c>
    </row>
    <row r="1126" customFormat="false" ht="22.35" hidden="false" customHeight="false" outlineLevel="0" collapsed="false">
      <c r="A1126" s="6" t="s">
        <v>2945</v>
      </c>
      <c r="B1126" s="7" t="s">
        <v>1547</v>
      </c>
      <c r="C1126" s="17" t="n">
        <v>1543</v>
      </c>
      <c r="D1126" s="16" t="n">
        <v>0.20989562301463</v>
      </c>
      <c r="E1126" s="16" t="n">
        <v>0.0232916975757952</v>
      </c>
      <c r="F1126" s="16" t="n">
        <v>0.235911111686565</v>
      </c>
      <c r="G1126" s="16" t="n">
        <v>0.0301409908848743</v>
      </c>
      <c r="H1126" s="17" t="n">
        <v>10.0465024090794</v>
      </c>
      <c r="I1126" s="17" t="n">
        <v>186.522122315761</v>
      </c>
      <c r="J1126" s="18" t="n">
        <v>2.95858963213901E-019</v>
      </c>
      <c r="K1126" s="18" t="n">
        <v>1.28298296482517E-018</v>
      </c>
      <c r="L1126" s="16" t="n">
        <v>0.892411094682702</v>
      </c>
      <c r="M1126" s="16" t="n">
        <v>0.756018518518519</v>
      </c>
      <c r="N1126" s="18" t="n">
        <v>7.00875180234268E-005</v>
      </c>
      <c r="O1126" s="16" t="n">
        <v>0.230011916957158</v>
      </c>
      <c r="P1126" s="34" t="b">
        <f aca="false">TRUE()</f>
        <v>1</v>
      </c>
      <c r="Q1126" s="18" t="n">
        <v>3.38935574229692E-005</v>
      </c>
    </row>
    <row r="1127" customFormat="false" ht="22.35" hidden="false" customHeight="false" outlineLevel="0" collapsed="false">
      <c r="A1127" s="6" t="s">
        <v>2946</v>
      </c>
      <c r="B1127" s="7" t="s">
        <v>1547</v>
      </c>
      <c r="C1127" s="17" t="n">
        <v>1544</v>
      </c>
      <c r="D1127" s="16" t="n">
        <v>0.211148793425926</v>
      </c>
      <c r="E1127" s="16" t="n">
        <v>0.023310632515879</v>
      </c>
      <c r="F1127" s="16" t="n">
        <v>0.237141923242995</v>
      </c>
      <c r="G1127" s="16" t="n">
        <v>0.0301012218318901</v>
      </c>
      <c r="H1127" s="17" t="n">
        <v>10.0350744668588</v>
      </c>
      <c r="I1127" s="17" t="n">
        <v>186.158377781614</v>
      </c>
      <c r="J1127" s="18" t="n">
        <v>3.23823653789841E-019</v>
      </c>
      <c r="K1127" s="18" t="n">
        <v>1.39550172713171E-018</v>
      </c>
      <c r="L1127" s="16" t="n">
        <v>0.892619952736922</v>
      </c>
      <c r="M1127" s="16" t="n">
        <v>0.755829903978052</v>
      </c>
      <c r="N1127" s="18" t="n">
        <v>7.0537847396707E-005</v>
      </c>
      <c r="O1127" s="16" t="n">
        <v>0.230670169714083</v>
      </c>
      <c r="P1127" s="34" t="b">
        <f aca="false">TRUE()</f>
        <v>1</v>
      </c>
      <c r="Q1127" s="18" t="n">
        <v>8.59449192782526E-005</v>
      </c>
    </row>
    <row r="1128" customFormat="false" ht="22.35" hidden="false" customHeight="false" outlineLevel="0" collapsed="false">
      <c r="A1128" s="6" t="s">
        <v>2947</v>
      </c>
      <c r="B1128" s="7" t="s">
        <v>1547</v>
      </c>
      <c r="C1128" s="17" t="n">
        <v>1545</v>
      </c>
      <c r="D1128" s="16" t="n">
        <v>0.212395909660612</v>
      </c>
      <c r="E1128" s="16" t="n">
        <v>0.0233289778851487</v>
      </c>
      <c r="F1128" s="16" t="n">
        <v>0.238365436779612</v>
      </c>
      <c r="G1128" s="16" t="n">
        <v>0.0300610507322083</v>
      </c>
      <c r="H1128" s="17" t="n">
        <v>10.023387834028</v>
      </c>
      <c r="I1128" s="17" t="n">
        <v>185.79815594209</v>
      </c>
      <c r="J1128" s="18" t="n">
        <v>3.54953179779286E-019</v>
      </c>
      <c r="K1128" s="18" t="n">
        <v>1.52332543545402E-018</v>
      </c>
      <c r="L1128" s="16" t="n">
        <v>0.892799195334236</v>
      </c>
      <c r="M1128" s="16" t="n">
        <v>0.755898491083676</v>
      </c>
      <c r="N1128" s="18" t="n">
        <v>7.11112604804283E-005</v>
      </c>
      <c r="O1128" s="16" t="n">
        <v>0.231331073378133</v>
      </c>
      <c r="P1128" s="34" t="b">
        <f aca="false">TRUE()</f>
        <v>1</v>
      </c>
      <c r="Q1128" s="18" t="n">
        <v>4.98439606259575E-005</v>
      </c>
    </row>
    <row r="1129" customFormat="false" ht="22.35" hidden="false" customHeight="false" outlineLevel="0" collapsed="false">
      <c r="A1129" s="6" t="s">
        <v>2948</v>
      </c>
      <c r="B1129" s="7" t="s">
        <v>1547</v>
      </c>
      <c r="C1129" s="17" t="n">
        <v>1546</v>
      </c>
      <c r="D1129" s="16" t="n">
        <v>0.213636201393105</v>
      </c>
      <c r="E1129" s="16" t="n">
        <v>0.0233470043665255</v>
      </c>
      <c r="F1129" s="16" t="n">
        <v>0.239581240922417</v>
      </c>
      <c r="G1129" s="16" t="n">
        <v>0.03002039898232</v>
      </c>
      <c r="H1129" s="17" t="n">
        <v>10.0114999029903</v>
      </c>
      <c r="I1129" s="17" t="n">
        <v>185.439008042568</v>
      </c>
      <c r="J1129" s="18" t="n">
        <v>3.89538826416639E-019</v>
      </c>
      <c r="K1129" s="18" t="n">
        <v>1.66315445435088E-018</v>
      </c>
      <c r="L1129" s="16" t="n">
        <v>0.892962068431642</v>
      </c>
      <c r="M1129" s="16" t="n">
        <v>0.755812757201646</v>
      </c>
      <c r="N1129" s="18" t="n">
        <v>7.14647952642E-005</v>
      </c>
      <c r="O1129" s="16" t="n">
        <v>0.23198663807306</v>
      </c>
      <c r="P1129" s="34" t="b">
        <f aca="false">TRUE()</f>
        <v>1</v>
      </c>
      <c r="Q1129" s="18" t="n">
        <v>4.20652963278709E-005</v>
      </c>
    </row>
    <row r="1130" customFormat="false" ht="22.35" hidden="false" customHeight="false" outlineLevel="0" collapsed="false">
      <c r="A1130" s="6" t="s">
        <v>2949</v>
      </c>
      <c r="B1130" s="7" t="s">
        <v>1547</v>
      </c>
      <c r="C1130" s="17" t="n">
        <v>1547</v>
      </c>
      <c r="D1130" s="16" t="n">
        <v>0.214869761637309</v>
      </c>
      <c r="E1130" s="16" t="n">
        <v>0.0233647922872801</v>
      </c>
      <c r="F1130" s="16" t="n">
        <v>0.240789404208644</v>
      </c>
      <c r="G1130" s="16" t="n">
        <v>0.0299793465964203</v>
      </c>
      <c r="H1130" s="16" t="n">
        <v>9.99936840561429</v>
      </c>
      <c r="I1130" s="17" t="n">
        <v>185.080788755126</v>
      </c>
      <c r="J1130" s="18" t="n">
        <v>4.28123283668093E-019</v>
      </c>
      <c r="K1130" s="18" t="n">
        <v>1.82413924766179E-018</v>
      </c>
      <c r="L1130" s="16" t="n">
        <v>0.893105220596265</v>
      </c>
      <c r="M1130" s="16" t="n">
        <v>0.755949931412894</v>
      </c>
      <c r="N1130" s="18" t="n">
        <v>7.20167130344903E-005</v>
      </c>
      <c r="O1130" s="16" t="n">
        <v>0.232635453893816</v>
      </c>
      <c r="P1130" s="34" t="b">
        <f aca="false">TRUE()</f>
        <v>1</v>
      </c>
      <c r="Q1130" s="18" t="n">
        <v>0.000159970407819461</v>
      </c>
    </row>
    <row r="1131" customFormat="false" ht="22.35" hidden="false" customHeight="false" outlineLevel="0" collapsed="false">
      <c r="A1131" s="6" t="s">
        <v>2950</v>
      </c>
      <c r="B1131" s="7" t="s">
        <v>1547</v>
      </c>
      <c r="C1131" s="17" t="n">
        <v>1548</v>
      </c>
      <c r="D1131" s="16" t="n">
        <v>0.216096198242015</v>
      </c>
      <c r="E1131" s="16" t="n">
        <v>0.0233823700240946</v>
      </c>
      <c r="F1131" s="16" t="n">
        <v>0.241989826328315</v>
      </c>
      <c r="G1131" s="16" t="n">
        <v>0.0299380293604658</v>
      </c>
      <c r="H1131" s="16" t="n">
        <v>9.98708536182597</v>
      </c>
      <c r="I1131" s="17" t="n">
        <v>184.724041706865</v>
      </c>
      <c r="J1131" s="18" t="n">
        <v>4.70925021218028E-019</v>
      </c>
      <c r="K1131" s="18" t="n">
        <v>1.99626030444823E-018</v>
      </c>
      <c r="L1131" s="16" t="n">
        <v>0.893234923309579</v>
      </c>
      <c r="M1131" s="16" t="n">
        <v>0.75588134430727</v>
      </c>
      <c r="N1131" s="18" t="n">
        <v>7.25484890447648E-005</v>
      </c>
      <c r="O1131" s="16" t="n">
        <v>0.233288771240032</v>
      </c>
      <c r="P1131" s="34" t="b">
        <f aca="false">TRUE()</f>
        <v>1</v>
      </c>
      <c r="Q1131" s="18" t="n">
        <v>0.000340283493369913</v>
      </c>
    </row>
    <row r="1132" customFormat="false" ht="22.35" hidden="false" customHeight="false" outlineLevel="0" collapsed="false">
      <c r="A1132" s="6" t="s">
        <v>2951</v>
      </c>
      <c r="B1132" s="7" t="s">
        <v>1547</v>
      </c>
      <c r="C1132" s="17" t="n">
        <v>1549</v>
      </c>
      <c r="D1132" s="16" t="n">
        <v>0.217314685003574</v>
      </c>
      <c r="E1132" s="16" t="n">
        <v>0.0233997837887414</v>
      </c>
      <c r="F1132" s="16" t="n">
        <v>0.24318198737602</v>
      </c>
      <c r="G1132" s="16" t="n">
        <v>0.0298966123285175</v>
      </c>
      <c r="H1132" s="16" t="n">
        <v>9.97474029093179</v>
      </c>
      <c r="I1132" s="17" t="n">
        <v>184.369341160399</v>
      </c>
      <c r="J1132" s="18" t="n">
        <v>5.18123822071286E-019</v>
      </c>
      <c r="K1132" s="18" t="n">
        <v>2.19185918613235E-018</v>
      </c>
      <c r="L1132" s="16" t="n">
        <v>0.89335712192702</v>
      </c>
      <c r="M1132" s="16" t="n">
        <v>0.755744170096022</v>
      </c>
      <c r="N1132" s="18" t="n">
        <v>7.32092820690775E-005</v>
      </c>
      <c r="O1132" s="16" t="n">
        <v>0.233949387257716</v>
      </c>
      <c r="P1132" s="34" t="b">
        <f aca="false">TRUE()</f>
        <v>1</v>
      </c>
      <c r="Q1132" s="16" t="n">
        <v>0</v>
      </c>
    </row>
    <row r="1133" customFormat="false" ht="22.35" hidden="false" customHeight="false" outlineLevel="0" collapsed="false">
      <c r="A1133" s="6" t="s">
        <v>2952</v>
      </c>
      <c r="B1133" s="7" t="s">
        <v>1547</v>
      </c>
      <c r="C1133" s="17" t="n">
        <v>1550</v>
      </c>
      <c r="D1133" s="16" t="n">
        <v>0.21852460572816</v>
      </c>
      <c r="E1133" s="16" t="n">
        <v>0.0234166847474511</v>
      </c>
      <c r="F1133" s="16" t="n">
        <v>0.244365209143731</v>
      </c>
      <c r="G1133" s="16" t="n">
        <v>0.0298554287329435</v>
      </c>
      <c r="H1133" s="16" t="n">
        <v>9.96239389535946</v>
      </c>
      <c r="I1133" s="17" t="n">
        <v>184.020980083355</v>
      </c>
      <c r="J1133" s="18" t="n">
        <v>5.69854819294144E-019</v>
      </c>
      <c r="K1133" s="18" t="n">
        <v>2.40091116758447E-018</v>
      </c>
      <c r="L1133" s="16" t="n">
        <v>0.893462209503701</v>
      </c>
      <c r="M1133" s="16" t="n">
        <v>0.75570987654321</v>
      </c>
      <c r="N1133" s="18" t="n">
        <v>7.37746136810281E-005</v>
      </c>
      <c r="O1133" s="16" t="n">
        <v>0.234631323161492</v>
      </c>
      <c r="P1133" s="34" t="b">
        <f aca="false">TRUE()</f>
        <v>1</v>
      </c>
      <c r="Q1133" s="16" t="n">
        <v>0</v>
      </c>
    </row>
    <row r="1134" customFormat="false" ht="22.35" hidden="false" customHeight="false" outlineLevel="0" collapsed="false">
      <c r="A1134" s="6" t="s">
        <v>2953</v>
      </c>
      <c r="B1134" s="7" t="s">
        <v>1547</v>
      </c>
      <c r="C1134" s="17" t="n">
        <v>1551</v>
      </c>
      <c r="D1134" s="16" t="n">
        <v>0.219725070063028</v>
      </c>
      <c r="E1134" s="16" t="n">
        <v>0.0234329461877063</v>
      </c>
      <c r="F1134" s="16" t="n">
        <v>0.245538788669009</v>
      </c>
      <c r="G1134" s="16" t="n">
        <v>0.0298145578306562</v>
      </c>
      <c r="H1134" s="16" t="n">
        <v>9.95015242356422</v>
      </c>
      <c r="I1134" s="17" t="n">
        <v>183.680211695925</v>
      </c>
      <c r="J1134" s="18" t="n">
        <v>6.26066167270993E-019</v>
      </c>
      <c r="K1134" s="18" t="n">
        <v>2.63239573877874E-018</v>
      </c>
      <c r="L1134" s="16" t="n">
        <v>0.893555038744369</v>
      </c>
      <c r="M1134" s="16" t="n">
        <v>0.755435528120713</v>
      </c>
      <c r="N1134" s="18" t="n">
        <v>7.44812582595394E-005</v>
      </c>
      <c r="O1134" s="16" t="n">
        <v>0.235337939469084</v>
      </c>
      <c r="P1134" s="34" t="b">
        <f aca="false">TRUE()</f>
        <v>1</v>
      </c>
      <c r="Q1134" s="18" t="n">
        <v>6.9212962962963E-005</v>
      </c>
    </row>
    <row r="1135" customFormat="false" ht="22.35" hidden="false" customHeight="false" outlineLevel="0" collapsed="false">
      <c r="A1135" s="6" t="s">
        <v>2954</v>
      </c>
      <c r="B1135" s="7" t="s">
        <v>1547</v>
      </c>
      <c r="C1135" s="17" t="n">
        <v>1552</v>
      </c>
      <c r="D1135" s="16" t="n">
        <v>0.220915966655352</v>
      </c>
      <c r="E1135" s="16" t="n">
        <v>0.0234485030475759</v>
      </c>
      <c r="F1135" s="16" t="n">
        <v>0.246702920012624</v>
      </c>
      <c r="G1135" s="16" t="n">
        <v>0.0297741429304721</v>
      </c>
      <c r="H1135" s="16" t="n">
        <v>9.93814251001828</v>
      </c>
      <c r="I1135" s="17" t="n">
        <v>183.348189035778</v>
      </c>
      <c r="J1135" s="18" t="n">
        <v>6.86472901171923E-019</v>
      </c>
      <c r="K1135" s="18" t="n">
        <v>2.88054857417945E-018</v>
      </c>
      <c r="L1135" s="16" t="n">
        <v>0.893642610830058</v>
      </c>
      <c r="M1135" s="16" t="n">
        <v>0.755041152263375</v>
      </c>
      <c r="N1135" s="18" t="n">
        <v>7.51056607594751E-005</v>
      </c>
      <c r="O1135" s="16" t="n">
        <v>0.236082460730951</v>
      </c>
      <c r="P1135" s="34" t="b">
        <f aca="false">TRUE()</f>
        <v>1</v>
      </c>
      <c r="Q1135" s="16" t="n">
        <v>0</v>
      </c>
    </row>
    <row r="1136" customFormat="false" ht="22.35" hidden="false" customHeight="false" outlineLevel="0" collapsed="false">
      <c r="A1136" s="6" t="s">
        <v>2955</v>
      </c>
      <c r="B1136" s="7" t="s">
        <v>1547</v>
      </c>
      <c r="C1136" s="17" t="n">
        <v>1553</v>
      </c>
      <c r="D1136" s="16" t="n">
        <v>0.222096928706995</v>
      </c>
      <c r="E1136" s="16" t="n">
        <v>0.0234633622480668</v>
      </c>
      <c r="F1136" s="16" t="n">
        <v>0.247857148022767</v>
      </c>
      <c r="G1136" s="16" t="n">
        <v>0.0297341402042001</v>
      </c>
      <c r="H1136" s="16" t="n">
        <v>9.92633118319187</v>
      </c>
      <c r="I1136" s="17" t="n">
        <v>183.024520646965</v>
      </c>
      <c r="J1136" s="18" t="n">
        <v>7.51408937444647E-019</v>
      </c>
      <c r="K1136" s="18" t="n">
        <v>3.14032939616847E-018</v>
      </c>
      <c r="L1136" s="16" t="n">
        <v>0.89372300585434</v>
      </c>
      <c r="M1136" s="16" t="n">
        <v>0.754818244170096</v>
      </c>
      <c r="N1136" s="18" t="n">
        <v>7.59616158077279E-005</v>
      </c>
      <c r="O1136" s="16" t="n">
        <v>0.236858430897293</v>
      </c>
      <c r="P1136" s="34" t="b">
        <f aca="false">TRUE()</f>
        <v>1</v>
      </c>
      <c r="Q1136" s="18" t="n">
        <v>3.38158151563949E-005</v>
      </c>
    </row>
    <row r="1137" customFormat="false" ht="22.35" hidden="false" customHeight="false" outlineLevel="0" collapsed="false">
      <c r="A1137" s="6" t="s">
        <v>2956</v>
      </c>
      <c r="B1137" s="7" t="s">
        <v>1547</v>
      </c>
      <c r="C1137" s="17" t="n">
        <v>1554</v>
      </c>
      <c r="D1137" s="16" t="n">
        <v>0.223267471317537</v>
      </c>
      <c r="E1137" s="16" t="n">
        <v>0.0234773942524858</v>
      </c>
      <c r="F1137" s="16" t="n">
        <v>0.249000804856617</v>
      </c>
      <c r="G1137" s="16" t="n">
        <v>0.0296944204548255</v>
      </c>
      <c r="H1137" s="16" t="n">
        <v>9.91469959251741</v>
      </c>
      <c r="I1137" s="17" t="n">
        <v>182.709299704032</v>
      </c>
      <c r="J1137" s="18" t="n">
        <v>8.21169333882505E-019</v>
      </c>
      <c r="K1137" s="18" t="n">
        <v>3.41468209981202E-018</v>
      </c>
      <c r="L1137" s="16" t="n">
        <v>0.893793868494227</v>
      </c>
      <c r="M1137" s="16" t="n">
        <v>0.754526748971193</v>
      </c>
      <c r="N1137" s="18" t="n">
        <v>7.6686459511051E-005</v>
      </c>
      <c r="O1137" s="16" t="n">
        <v>0.237649968021984</v>
      </c>
      <c r="P1137" s="34" t="b">
        <f aca="false">TRUE()</f>
        <v>1</v>
      </c>
      <c r="Q1137" s="18" t="n">
        <v>5.62904174015285E-005</v>
      </c>
    </row>
    <row r="1138" customFormat="false" ht="22.35" hidden="false" customHeight="false" outlineLevel="0" collapsed="false">
      <c r="A1138" s="6" t="s">
        <v>2957</v>
      </c>
      <c r="B1138" s="7" t="s">
        <v>1547</v>
      </c>
      <c r="C1138" s="17" t="n">
        <v>1555</v>
      </c>
      <c r="D1138" s="16" t="n">
        <v>0.224427438778015</v>
      </c>
      <c r="E1138" s="16" t="n">
        <v>0.0234907137929789</v>
      </c>
      <c r="F1138" s="16" t="n">
        <v>0.250133869137574</v>
      </c>
      <c r="G1138" s="16" t="n">
        <v>0.0296549102903421</v>
      </c>
      <c r="H1138" s="16" t="n">
        <v>9.9032683152246</v>
      </c>
      <c r="I1138" s="17" t="n">
        <v>182.401234508348</v>
      </c>
      <c r="J1138" s="18" t="n">
        <v>8.9589957294707E-019</v>
      </c>
      <c r="K1138" s="18" t="n">
        <v>3.69948579873666E-018</v>
      </c>
      <c r="L1138" s="16" t="n">
        <v>0.893861341766381</v>
      </c>
      <c r="M1138" s="16" t="n">
        <v>0.754183813443073</v>
      </c>
      <c r="N1138" s="18" t="n">
        <v>7.7528792587965E-005</v>
      </c>
      <c r="O1138" s="16" t="n">
        <v>0.238448510150268</v>
      </c>
      <c r="P1138" s="34" t="b">
        <f aca="false">TRUE()</f>
        <v>1</v>
      </c>
      <c r="Q1138" s="16" t="n">
        <v>0</v>
      </c>
    </row>
    <row r="1139" customFormat="false" ht="22.35" hidden="false" customHeight="false" outlineLevel="0" collapsed="false">
      <c r="A1139" s="6" t="s">
        <v>2958</v>
      </c>
      <c r="B1139" s="7" t="s">
        <v>1547</v>
      </c>
      <c r="C1139" s="17" t="n">
        <v>1556</v>
      </c>
      <c r="D1139" s="16" t="n">
        <v>0.225577275581845</v>
      </c>
      <c r="E1139" s="16" t="n">
        <v>0.0235035903323166</v>
      </c>
      <c r="F1139" s="16" t="n">
        <v>0.251256325248494</v>
      </c>
      <c r="G1139" s="16" t="n">
        <v>0.0296150487349585</v>
      </c>
      <c r="H1139" s="16" t="n">
        <v>9.89181881202145</v>
      </c>
      <c r="I1139" s="17" t="n">
        <v>182.095339253018</v>
      </c>
      <c r="J1139" s="18" t="n">
        <v>9.77381373508823E-019</v>
      </c>
      <c r="K1139" s="18" t="n">
        <v>4.01597297035804E-018</v>
      </c>
      <c r="L1139" s="16" t="n">
        <v>0.893923326219078</v>
      </c>
      <c r="M1139" s="16" t="n">
        <v>0.754080932784637</v>
      </c>
      <c r="N1139" s="18" t="n">
        <v>7.82284759300965E-005</v>
      </c>
      <c r="O1139" s="16" t="n">
        <v>0.239232553764013</v>
      </c>
      <c r="P1139" s="34" t="b">
        <f aca="false">TRUE()</f>
        <v>1</v>
      </c>
      <c r="Q1139" s="16" t="n">
        <v>0</v>
      </c>
    </row>
    <row r="1140" customFormat="false" ht="22.35" hidden="false" customHeight="false" outlineLevel="0" collapsed="false">
      <c r="A1140" s="6" t="s">
        <v>2959</v>
      </c>
      <c r="B1140" s="7" t="s">
        <v>1547</v>
      </c>
      <c r="C1140" s="17" t="n">
        <v>1557</v>
      </c>
      <c r="D1140" s="16" t="n">
        <v>0.226716439376224</v>
      </c>
      <c r="E1140" s="16" t="n">
        <v>0.023516018738144</v>
      </c>
      <c r="F1140" s="16" t="n">
        <v>0.252367642632199</v>
      </c>
      <c r="G1140" s="16" t="n">
        <v>0.0295747684494539</v>
      </c>
      <c r="H1140" s="16" t="n">
        <v>9.88036218258753</v>
      </c>
      <c r="I1140" s="17" t="n">
        <v>181.791253669449</v>
      </c>
      <c r="J1140" s="18" t="n">
        <v>1.06615907557497E-018</v>
      </c>
      <c r="K1140" s="18" t="n">
        <v>4.35917257501095E-018</v>
      </c>
      <c r="L1140" s="16" t="n">
        <v>0.893982049228466</v>
      </c>
      <c r="M1140" s="16" t="n">
        <v>0.754029492455418</v>
      </c>
      <c r="N1140" s="18" t="n">
        <v>7.89362953740078E-005</v>
      </c>
      <c r="O1140" s="16" t="n">
        <v>0.239994932514134</v>
      </c>
      <c r="P1140" s="34" t="b">
        <f aca="false">TRUE()</f>
        <v>1</v>
      </c>
      <c r="Q1140" s="18" t="n">
        <v>3.78118840128644E-005</v>
      </c>
    </row>
    <row r="1141" customFormat="false" ht="22.35" hidden="false" customHeight="false" outlineLevel="0" collapsed="false">
      <c r="A1141" s="6" t="s">
        <v>2960</v>
      </c>
      <c r="B1141" s="7" t="s">
        <v>1547</v>
      </c>
      <c r="C1141" s="17" t="n">
        <v>1558</v>
      </c>
      <c r="D1141" s="16" t="n">
        <v>0.227844104102231</v>
      </c>
      <c r="E1141" s="16" t="n">
        <v>0.0235279171002341</v>
      </c>
      <c r="F1141" s="16" t="n">
        <v>0.253467115612318</v>
      </c>
      <c r="G1141" s="16" t="n">
        <v>0.0295339486316623</v>
      </c>
      <c r="H1141" s="16" t="n">
        <v>9.86898005239603</v>
      </c>
      <c r="I1141" s="17" t="n">
        <v>181.488853662743</v>
      </c>
      <c r="J1141" s="18" t="n">
        <v>1.16226586066442E-018</v>
      </c>
      <c r="K1141" s="18" t="n">
        <v>4.71495925880483E-018</v>
      </c>
      <c r="L1141" s="16" t="n">
        <v>0.894045299802033</v>
      </c>
      <c r="M1141" s="16" t="n">
        <v>0.753652263374486</v>
      </c>
      <c r="N1141" s="18" t="n">
        <v>7.96212340141007E-005</v>
      </c>
      <c r="O1141" s="16" t="n">
        <v>0.240735019477051</v>
      </c>
      <c r="P1141" s="34" t="b">
        <f aca="false">TRUE()</f>
        <v>1</v>
      </c>
      <c r="Q1141" s="18" t="n">
        <v>2.92056366130441E-005</v>
      </c>
    </row>
    <row r="1142" customFormat="false" ht="22.35" hidden="false" customHeight="false" outlineLevel="0" collapsed="false">
      <c r="A1142" s="6" t="s">
        <v>2961</v>
      </c>
      <c r="B1142" s="7" t="s">
        <v>1547</v>
      </c>
      <c r="C1142" s="17" t="n">
        <v>1559</v>
      </c>
      <c r="D1142" s="16" t="n">
        <v>0.228960243985154</v>
      </c>
      <c r="E1142" s="16" t="n">
        <v>0.0235393599945535</v>
      </c>
      <c r="F1142" s="16" t="n">
        <v>0.25455469087645</v>
      </c>
      <c r="G1142" s="16" t="n">
        <v>0.0294925725880742</v>
      </c>
      <c r="H1142" s="16" t="n">
        <v>9.85763870088187</v>
      </c>
      <c r="I1142" s="17" t="n">
        <v>181.187515820359</v>
      </c>
      <c r="J1142" s="18" t="n">
        <v>1.26654654107942E-018</v>
      </c>
      <c r="K1142" s="18" t="n">
        <v>5.1179826148779E-018</v>
      </c>
      <c r="L1142" s="16" t="n">
        <v>0.894112267668613</v>
      </c>
      <c r="M1142" s="16" t="n">
        <v>0.753549382716049</v>
      </c>
      <c r="N1142" s="18" t="n">
        <v>8.05773573914223E-005</v>
      </c>
      <c r="O1142" s="16" t="n">
        <v>0.241450237604023</v>
      </c>
      <c r="P1142" s="34" t="b">
        <f aca="false">TRUE()</f>
        <v>1</v>
      </c>
      <c r="Q1142" s="18" t="n">
        <v>9.2603995621237E-005</v>
      </c>
    </row>
    <row r="1143" customFormat="false" ht="22.35" hidden="false" customHeight="false" outlineLevel="0" collapsed="false">
      <c r="A1143" s="6" t="s">
        <v>2962</v>
      </c>
      <c r="B1143" s="7" t="s">
        <v>1547</v>
      </c>
      <c r="C1143" s="17" t="n">
        <v>1560</v>
      </c>
      <c r="D1143" s="16" t="n">
        <v>0.230065698292727</v>
      </c>
      <c r="E1143" s="16" t="n">
        <v>0.0235502930955347</v>
      </c>
      <c r="F1143" s="16" t="n">
        <v>0.255631144004241</v>
      </c>
      <c r="G1143" s="16" t="n">
        <v>0.0294506136835671</v>
      </c>
      <c r="H1143" s="16" t="n">
        <v>9.84633239196016</v>
      </c>
      <c r="I1143" s="17" t="n">
        <v>180.887441927786</v>
      </c>
      <c r="J1143" s="18" t="n">
        <v>1.37969123610286E-018</v>
      </c>
      <c r="K1143" s="18" t="n">
        <v>5.54817696688651E-018</v>
      </c>
      <c r="L1143" s="16" t="n">
        <v>0.894181691365243</v>
      </c>
      <c r="M1143" s="16" t="n">
        <v>0.753360768175583</v>
      </c>
      <c r="N1143" s="18" t="n">
        <v>8.13481621969284E-005</v>
      </c>
      <c r="O1143" s="16" t="n">
        <v>0.242140040238681</v>
      </c>
      <c r="P1143" s="34" t="b">
        <f aca="false">TRUE()</f>
        <v>1</v>
      </c>
      <c r="Q1143" s="18" t="n">
        <v>0.000124064069014201</v>
      </c>
    </row>
    <row r="1144" customFormat="false" ht="22.35" hidden="false" customHeight="false" outlineLevel="0" collapsed="false">
      <c r="A1144" s="6" t="s">
        <v>2963</v>
      </c>
      <c r="B1144" s="7" t="s">
        <v>1547</v>
      </c>
      <c r="C1144" s="17" t="n">
        <v>1561</v>
      </c>
      <c r="D1144" s="16" t="n">
        <v>0.231160781383103</v>
      </c>
      <c r="E1144" s="16" t="n">
        <v>0.0235608008507325</v>
      </c>
      <c r="F1144" s="16" t="n">
        <v>0.256697038418592</v>
      </c>
      <c r="G1144" s="16" t="n">
        <v>0.0294082058204442</v>
      </c>
      <c r="H1144" s="16" t="n">
        <v>9.83511885654459</v>
      </c>
      <c r="I1144" s="17" t="n">
        <v>180.588760772013</v>
      </c>
      <c r="J1144" s="18" t="n">
        <v>1.50183967492334E-018</v>
      </c>
      <c r="K1144" s="18" t="n">
        <v>6.01605661286858E-018</v>
      </c>
      <c r="L1144" s="16" t="n">
        <v>0.894258331951717</v>
      </c>
      <c r="M1144" s="16" t="n">
        <v>0.753429355281207</v>
      </c>
      <c r="N1144" s="18" t="n">
        <v>8.19882399737955E-005</v>
      </c>
      <c r="O1144" s="16" t="n">
        <v>0.242805331434241</v>
      </c>
      <c r="P1144" s="34" t="b">
        <f aca="false">TRUE()</f>
        <v>1</v>
      </c>
      <c r="Q1144" s="16" t="n">
        <v>0</v>
      </c>
    </row>
    <row r="1145" customFormat="false" ht="22.35" hidden="false" customHeight="false" outlineLevel="0" collapsed="false">
      <c r="A1145" s="6" t="s">
        <v>2964</v>
      </c>
      <c r="B1145" s="7" t="s">
        <v>1547</v>
      </c>
      <c r="C1145" s="17" t="n">
        <v>1562</v>
      </c>
      <c r="D1145" s="16" t="n">
        <v>0.23224645930546</v>
      </c>
      <c r="E1145" s="16" t="n">
        <v>0.0235712681215027</v>
      </c>
      <c r="F1145" s="16" t="n">
        <v>0.257753444855028</v>
      </c>
      <c r="G1145" s="16" t="n">
        <v>0.0293656692680033</v>
      </c>
      <c r="H1145" s="16" t="n">
        <v>9.82389009405492</v>
      </c>
      <c r="I1145" s="17" t="n">
        <v>180.290597585944</v>
      </c>
      <c r="J1145" s="18" t="n">
        <v>1.63480376524177E-018</v>
      </c>
      <c r="K1145" s="18" t="n">
        <v>6.51207241226084E-018</v>
      </c>
      <c r="L1145" s="16" t="n">
        <v>0.89433558663561</v>
      </c>
      <c r="M1145" s="16" t="n">
        <v>0.753360768175583</v>
      </c>
      <c r="N1145" s="18" t="n">
        <v>8.25658767366871E-005</v>
      </c>
      <c r="O1145" s="16" t="n">
        <v>0.24344534847141</v>
      </c>
      <c r="P1145" s="34" t="b">
        <f aca="false">TRUE()</f>
        <v>1</v>
      </c>
      <c r="Q1145" s="18" t="n">
        <v>1.5745800445254E-005</v>
      </c>
    </row>
    <row r="1146" customFormat="false" ht="22.35" hidden="false" customHeight="false" outlineLevel="0" collapsed="false">
      <c r="A1146" s="6" t="s">
        <v>2965</v>
      </c>
      <c r="B1146" s="7" t="s">
        <v>1547</v>
      </c>
      <c r="C1146" s="17" t="n">
        <v>1563</v>
      </c>
      <c r="D1146" s="16" t="n">
        <v>0.233322949650132</v>
      </c>
      <c r="E1146" s="16" t="n">
        <v>0.0235818595294086</v>
      </c>
      <c r="F1146" s="16" t="n">
        <v>0.25880068227443</v>
      </c>
      <c r="G1146" s="16" t="n">
        <v>0.0293231383833201</v>
      </c>
      <c r="H1146" s="16" t="n">
        <v>9.81262212171506</v>
      </c>
      <c r="I1146" s="17" t="n">
        <v>179.992576225175</v>
      </c>
      <c r="J1146" s="18" t="n">
        <v>1.77984391196431E-018</v>
      </c>
      <c r="K1146" s="18" t="n">
        <v>7.06152221286032E-018</v>
      </c>
      <c r="L1146" s="16" t="n">
        <v>0.894412672401213</v>
      </c>
      <c r="M1146" s="16" t="n">
        <v>0.753360768175583</v>
      </c>
      <c r="N1146" s="18" t="n">
        <v>8.34423985499141E-005</v>
      </c>
      <c r="O1146" s="16" t="n">
        <v>0.244060119867472</v>
      </c>
      <c r="P1146" s="34" t="b">
        <f aca="false">TRUE()</f>
        <v>1</v>
      </c>
      <c r="Q1146" s="18" t="n">
        <v>6.18827160493827E-005</v>
      </c>
    </row>
    <row r="1147" customFormat="false" ht="22.35" hidden="false" customHeight="false" outlineLevel="0" collapsed="false">
      <c r="A1147" s="6" t="s">
        <v>2966</v>
      </c>
      <c r="B1147" s="7" t="s">
        <v>1547</v>
      </c>
      <c r="C1147" s="17" t="n">
        <v>1564</v>
      </c>
      <c r="D1147" s="16" t="n">
        <v>0.234390556917392</v>
      </c>
      <c r="E1147" s="16" t="n">
        <v>0.023592230669384</v>
      </c>
      <c r="F1147" s="16" t="n">
        <v>0.259839560201965</v>
      </c>
      <c r="G1147" s="16" t="n">
        <v>0.0292810233017619</v>
      </c>
      <c r="H1147" s="16" t="n">
        <v>9.80158660633073</v>
      </c>
      <c r="I1147" s="17" t="n">
        <v>179.699167828224</v>
      </c>
      <c r="J1147" s="18" t="n">
        <v>1.93433426726252E-018</v>
      </c>
      <c r="K1147" s="18" t="n">
        <v>7.63795167377685E-018</v>
      </c>
      <c r="L1147" s="16" t="n">
        <v>0.894497727546527</v>
      </c>
      <c r="M1147" s="16" t="n">
        <v>0.753309327846365</v>
      </c>
      <c r="N1147" s="18" t="n">
        <v>8.41334639619028E-005</v>
      </c>
      <c r="O1147" s="16" t="n">
        <v>0.244667513157415</v>
      </c>
      <c r="P1147" s="34" t="b">
        <f aca="false">TRUE()</f>
        <v>1</v>
      </c>
      <c r="Q1147" s="18" t="n">
        <v>2.87037037037037E-005</v>
      </c>
    </row>
    <row r="1148" customFormat="false" ht="22.35" hidden="false" customHeight="false" outlineLevel="0" collapsed="false">
      <c r="A1148" s="6" t="s">
        <v>2967</v>
      </c>
      <c r="B1148" s="7" t="s">
        <v>1547</v>
      </c>
      <c r="C1148" s="17" t="n">
        <v>1565</v>
      </c>
      <c r="D1148" s="16" t="n">
        <v>0.23544894413844</v>
      </c>
      <c r="E1148" s="16" t="n">
        <v>0.0236023266139416</v>
      </c>
      <c r="F1148" s="16" t="n">
        <v>0.260869811754982</v>
      </c>
      <c r="G1148" s="16" t="n">
        <v>0.0292395192703894</v>
      </c>
      <c r="H1148" s="16" t="n">
        <v>9.79081275279621</v>
      </c>
      <c r="I1148" s="17" t="n">
        <v>179.411731493564</v>
      </c>
      <c r="J1148" s="18" t="n">
        <v>2.09802427991402E-018</v>
      </c>
      <c r="K1148" s="18" t="n">
        <v>8.24507647882879E-018</v>
      </c>
      <c r="L1148" s="16" t="n">
        <v>0.894588204570899</v>
      </c>
      <c r="M1148" s="16" t="n">
        <v>0.753292181069959</v>
      </c>
      <c r="N1148" s="18" t="n">
        <v>8.46841079464423E-005</v>
      </c>
      <c r="O1148" s="16" t="n">
        <v>0.245275490852799</v>
      </c>
      <c r="P1148" s="34" t="b">
        <f aca="false">TRUE()</f>
        <v>1</v>
      </c>
      <c r="Q1148" s="18" t="n">
        <v>7.41181657848325E-005</v>
      </c>
    </row>
    <row r="1149" customFormat="false" ht="22.35" hidden="false" customHeight="false" outlineLevel="0" collapsed="false">
      <c r="A1149" s="6" t="s">
        <v>2968</v>
      </c>
      <c r="B1149" s="7" t="s">
        <v>1547</v>
      </c>
      <c r="C1149" s="17" t="n">
        <v>1566</v>
      </c>
      <c r="D1149" s="16" t="n">
        <v>0.236496550998126</v>
      </c>
      <c r="E1149" s="16" t="n">
        <v>0.0236123526214536</v>
      </c>
      <c r="F1149" s="16" t="n">
        <v>0.261889955524948</v>
      </c>
      <c r="G1149" s="16" t="n">
        <v>0.0291986094804116</v>
      </c>
      <c r="H1149" s="16" t="n">
        <v>9.78026737643198</v>
      </c>
      <c r="I1149" s="17" t="n">
        <v>179.128780845273</v>
      </c>
      <c r="J1149" s="18" t="n">
        <v>2.27164379108805E-018</v>
      </c>
      <c r="K1149" s="18" t="n">
        <v>8.90209795374447E-018</v>
      </c>
      <c r="L1149" s="16" t="n">
        <v>0.894686475955522</v>
      </c>
      <c r="M1149" s="16" t="n">
        <v>0.753275034293553</v>
      </c>
      <c r="N1149" s="18" t="n">
        <v>8.51899468671286E-005</v>
      </c>
      <c r="O1149" s="16" t="n">
        <v>0.245895700564085</v>
      </c>
      <c r="P1149" s="34" t="b">
        <f aca="false">TRUE()</f>
        <v>1</v>
      </c>
      <c r="Q1149" s="18" t="n">
        <v>5.20833333333333E-005</v>
      </c>
    </row>
    <row r="1150" customFormat="false" ht="22.35" hidden="false" customHeight="false" outlineLevel="0" collapsed="false">
      <c r="A1150" s="6" t="s">
        <v>2969</v>
      </c>
      <c r="B1150" s="7" t="s">
        <v>1547</v>
      </c>
      <c r="C1150" s="17" t="n">
        <v>1567</v>
      </c>
      <c r="D1150" s="16" t="n">
        <v>0.237532980877016</v>
      </c>
      <c r="E1150" s="16" t="n">
        <v>0.0236222569747895</v>
      </c>
      <c r="F1150" s="16" t="n">
        <v>0.262899829393522</v>
      </c>
      <c r="G1150" s="16" t="n">
        <v>0.0291584492397736</v>
      </c>
      <c r="H1150" s="16" t="n">
        <v>9.77004535980734</v>
      </c>
      <c r="I1150" s="17" t="n">
        <v>178.851441654488</v>
      </c>
      <c r="J1150" s="18" t="n">
        <v>2.45379005394324E-018</v>
      </c>
      <c r="K1150" s="18" t="n">
        <v>9.57970717202678E-018</v>
      </c>
      <c r="L1150" s="16" t="n">
        <v>0.894796855879197</v>
      </c>
      <c r="M1150" s="16" t="n">
        <v>0.753155006858711</v>
      </c>
      <c r="N1150" s="18" t="n">
        <v>8.5747612926745E-005</v>
      </c>
      <c r="O1150" s="16" t="n">
        <v>0.246538261968921</v>
      </c>
      <c r="P1150" s="34" t="b">
        <f aca="false">TRUE()</f>
        <v>1</v>
      </c>
      <c r="Q1150" s="18" t="n">
        <v>2.6374859708193E-005</v>
      </c>
    </row>
    <row r="1151" customFormat="false" ht="22.35" hidden="false" customHeight="false" outlineLevel="0" collapsed="false">
      <c r="A1151" s="6" t="s">
        <v>2970</v>
      </c>
      <c r="B1151" s="7" t="s">
        <v>1547</v>
      </c>
      <c r="C1151" s="17" t="n">
        <v>1568</v>
      </c>
      <c r="D1151" s="16" t="n">
        <v>0.238557651197341</v>
      </c>
      <c r="E1151" s="16" t="n">
        <v>0.0236318365137673</v>
      </c>
      <c r="F1151" s="16" t="n">
        <v>0.263898316654844</v>
      </c>
      <c r="G1151" s="16" t="n">
        <v>0.0291188146367968</v>
      </c>
      <c r="H1151" s="16" t="n">
        <v>9.7600231988471</v>
      </c>
      <c r="I1151" s="17" t="n">
        <v>178.579810449643</v>
      </c>
      <c r="J1151" s="18" t="n">
        <v>2.64635236441717E-018</v>
      </c>
      <c r="K1151" s="18" t="n">
        <v>1.02734914053613E-017</v>
      </c>
      <c r="L1151" s="16" t="n">
        <v>0.894907506260231</v>
      </c>
      <c r="M1151" s="16" t="n">
        <v>0.753034979423868</v>
      </c>
      <c r="N1151" s="18" t="n">
        <v>8.65151235051254E-005</v>
      </c>
      <c r="O1151" s="16" t="n">
        <v>0.247197696264416</v>
      </c>
      <c r="P1151" s="34" t="b">
        <f aca="false">TRUE()</f>
        <v>1</v>
      </c>
      <c r="Q1151" s="18" t="n">
        <v>3.97530864197531E-005</v>
      </c>
    </row>
    <row r="1152" customFormat="false" ht="22.35" hidden="false" customHeight="false" outlineLevel="0" collapsed="false">
      <c r="A1152" s="6" t="s">
        <v>2971</v>
      </c>
      <c r="B1152" s="7" t="s">
        <v>1547</v>
      </c>
      <c r="C1152" s="17" t="n">
        <v>1569</v>
      </c>
      <c r="D1152" s="16" t="n">
        <v>0.239570538099941</v>
      </c>
      <c r="E1152" s="16" t="n">
        <v>0.0236412251548621</v>
      </c>
      <c r="F1152" s="16" t="n">
        <v>0.264885312533476</v>
      </c>
      <c r="G1152" s="16" t="n">
        <v>0.0290796438098972</v>
      </c>
      <c r="H1152" s="16" t="n">
        <v>9.75013227066118</v>
      </c>
      <c r="I1152" s="17" t="n">
        <v>178.312645574342</v>
      </c>
      <c r="J1152" s="18" t="n">
        <v>2.850926879277E-018</v>
      </c>
      <c r="K1152" s="18" t="n">
        <v>1.1047008915966E-017</v>
      </c>
      <c r="L1152" s="16" t="n">
        <v>0.895016671845203</v>
      </c>
      <c r="M1152" s="16" t="n">
        <v>0.753017832647462</v>
      </c>
      <c r="N1152" s="18" t="n">
        <v>8.72222632288084E-005</v>
      </c>
      <c r="O1152" s="16" t="n">
        <v>0.247868628804832</v>
      </c>
      <c r="P1152" s="34" t="b">
        <f aca="false">TRUE()</f>
        <v>1</v>
      </c>
      <c r="Q1152" s="18" t="n">
        <v>0.000114001322751323</v>
      </c>
    </row>
    <row r="1153" customFormat="false" ht="22.35" hidden="false" customHeight="false" outlineLevel="0" collapsed="false">
      <c r="A1153" s="6" t="s">
        <v>2972</v>
      </c>
      <c r="B1153" s="7" t="s">
        <v>1547</v>
      </c>
      <c r="C1153" s="17" t="n">
        <v>1570</v>
      </c>
      <c r="D1153" s="16" t="n">
        <v>0.240571779368454</v>
      </c>
      <c r="E1153" s="16" t="n">
        <v>0.023650416778009</v>
      </c>
      <c r="F1153" s="16" t="n">
        <v>0.26586094958395</v>
      </c>
      <c r="G1153" s="16" t="n">
        <v>0.0290409059933321</v>
      </c>
      <c r="H1153" s="16" t="n">
        <v>9.7403750525998</v>
      </c>
      <c r="I1153" s="17" t="n">
        <v>178.049789524027</v>
      </c>
      <c r="J1153" s="18" t="n">
        <v>3.0679591127772E-018</v>
      </c>
      <c r="K1153" s="18" t="n">
        <v>1.18107887922313E-017</v>
      </c>
      <c r="L1153" s="16" t="n">
        <v>0.895125033506125</v>
      </c>
      <c r="M1153" s="16" t="n">
        <v>0.752880658436214</v>
      </c>
      <c r="N1153" s="18" t="n">
        <v>8.80355945785347E-005</v>
      </c>
      <c r="O1153" s="16" t="n">
        <v>0.248548314034458</v>
      </c>
      <c r="P1153" s="34" t="b">
        <f aca="false">TRUE()</f>
        <v>1</v>
      </c>
      <c r="Q1153" s="18" t="n">
        <v>0.000153799160252733</v>
      </c>
    </row>
    <row r="1154" customFormat="false" ht="22.35" hidden="false" customHeight="false" outlineLevel="0" collapsed="false">
      <c r="A1154" s="6" t="s">
        <v>2973</v>
      </c>
      <c r="B1154" s="7" t="s">
        <v>1547</v>
      </c>
      <c r="C1154" s="17" t="n">
        <v>1571</v>
      </c>
      <c r="D1154" s="16" t="n">
        <v>0.241561350085278</v>
      </c>
      <c r="E1154" s="16" t="n">
        <v>0.0236592859772608</v>
      </c>
      <c r="F1154" s="16" t="n">
        <v>0.266825089252483</v>
      </c>
      <c r="G1154" s="16" t="n">
        <v>0.0290025983948525</v>
      </c>
      <c r="H1154" s="16" t="n">
        <v>9.73074779296391</v>
      </c>
      <c r="I1154" s="17" t="n">
        <v>177.7919982016</v>
      </c>
      <c r="J1154" s="18" t="n">
        <v>3.29789092062939E-018</v>
      </c>
      <c r="K1154" s="18" t="n">
        <v>1.26373474797894E-017</v>
      </c>
      <c r="L1154" s="16" t="n">
        <v>0.895229197667509</v>
      </c>
      <c r="M1154" s="16" t="n">
        <v>0.75264060356653</v>
      </c>
      <c r="N1154" s="18" t="n">
        <v>8.87021855697517E-005</v>
      </c>
      <c r="O1154" s="16" t="n">
        <v>0.249234286484998</v>
      </c>
      <c r="P1154" s="34" t="b">
        <f aca="false">TRUE()</f>
        <v>1</v>
      </c>
      <c r="Q1154" s="16" t="n">
        <v>0</v>
      </c>
    </row>
    <row r="1155" customFormat="false" ht="22.35" hidden="false" customHeight="false" outlineLevel="0" collapsed="false">
      <c r="A1155" s="6" t="s">
        <v>2974</v>
      </c>
      <c r="B1155" s="7" t="s">
        <v>1547</v>
      </c>
      <c r="C1155" s="17" t="n">
        <v>1572</v>
      </c>
      <c r="D1155" s="16" t="n">
        <v>0.242539895236362</v>
      </c>
      <c r="E1155" s="16" t="n">
        <v>0.0236679548956497</v>
      </c>
      <c r="F1155" s="16" t="n">
        <v>0.267778453650273</v>
      </c>
      <c r="G1155" s="16" t="n">
        <v>0.0289646408835997</v>
      </c>
      <c r="H1155" s="16" t="n">
        <v>9.7212478606357</v>
      </c>
      <c r="I1155" s="17" t="n">
        <v>177.538029373845</v>
      </c>
      <c r="J1155" s="18" t="n">
        <v>3.54141276421582E-018</v>
      </c>
      <c r="K1155" s="18" t="n">
        <v>1.35330229940107E-017</v>
      </c>
      <c r="L1155" s="16" t="n">
        <v>0.895333541215428</v>
      </c>
      <c r="M1155" s="16" t="n">
        <v>0.75272633744856</v>
      </c>
      <c r="N1155" s="18" t="n">
        <v>8.95437289710278E-005</v>
      </c>
      <c r="O1155" s="16" t="n">
        <v>0.249913069423008</v>
      </c>
      <c r="P1155" s="34" t="b">
        <f aca="false">TRUE()</f>
        <v>1</v>
      </c>
      <c r="Q1155" s="18" t="n">
        <v>6.3709966004652E-005</v>
      </c>
    </row>
    <row r="1156" customFormat="false" ht="22.35" hidden="false" customHeight="false" outlineLevel="0" collapsed="false">
      <c r="A1156" s="6" t="s">
        <v>2975</v>
      </c>
      <c r="B1156" s="7" t="s">
        <v>1547</v>
      </c>
      <c r="C1156" s="17" t="n">
        <v>1573</v>
      </c>
      <c r="D1156" s="16" t="n">
        <v>0.24350752940164</v>
      </c>
      <c r="E1156" s="16" t="n">
        <v>0.0236764053306793</v>
      </c>
      <c r="F1156" s="16" t="n">
        <v>0.268721317474238</v>
      </c>
      <c r="G1156" s="16" t="n">
        <v>0.0289270555918799</v>
      </c>
      <c r="H1156" s="16" t="n">
        <v>9.71194106562293</v>
      </c>
      <c r="I1156" s="17" t="n">
        <v>177.288084241549</v>
      </c>
      <c r="J1156" s="18" t="n">
        <v>3.79738583524319E-018</v>
      </c>
      <c r="K1156" s="18" t="n">
        <v>1.44712132380709E-017</v>
      </c>
      <c r="L1156" s="16" t="n">
        <v>0.895443232831777</v>
      </c>
      <c r="M1156" s="16" t="n">
        <v>0.75272633744856</v>
      </c>
      <c r="N1156" s="18" t="n">
        <v>9.02778295949788E-005</v>
      </c>
      <c r="O1156" s="16" t="n">
        <v>0.250588464433367</v>
      </c>
      <c r="P1156" s="34" t="b">
        <f aca="false">TRUE()</f>
        <v>1</v>
      </c>
      <c r="Q1156" s="16" t="n">
        <v>0</v>
      </c>
    </row>
    <row r="1157" customFormat="false" ht="22.35" hidden="false" customHeight="false" outlineLevel="0" collapsed="false">
      <c r="A1157" s="6" t="s">
        <v>2976</v>
      </c>
      <c r="B1157" s="7" t="s">
        <v>1547</v>
      </c>
      <c r="C1157" s="17" t="n">
        <v>1574</v>
      </c>
      <c r="D1157" s="16" t="n">
        <v>0.244463440718689</v>
      </c>
      <c r="E1157" s="16" t="n">
        <v>0.0236841604169455</v>
      </c>
      <c r="F1157" s="16" t="n">
        <v>0.269653133697899</v>
      </c>
      <c r="G1157" s="16" t="n">
        <v>0.0288898825969559</v>
      </c>
      <c r="H1157" s="16" t="n">
        <v>9.70307699388678</v>
      </c>
      <c r="I1157" s="17" t="n">
        <v>177.045363125426</v>
      </c>
      <c r="J1157" s="18" t="n">
        <v>4.05893481493889E-018</v>
      </c>
      <c r="K1157" s="18" t="n">
        <v>1.54254390860773E-017</v>
      </c>
      <c r="L1157" s="16" t="n">
        <v>0.895568738302723</v>
      </c>
      <c r="M1157" s="16" t="n">
        <v>0.752674897119342</v>
      </c>
      <c r="N1157" s="18" t="n">
        <v>9.08757220872698E-005</v>
      </c>
      <c r="O1157" s="16" t="n">
        <v>0.251259009163892</v>
      </c>
      <c r="P1157" s="34" t="b">
        <f aca="false">TRUE()</f>
        <v>1</v>
      </c>
      <c r="Q1157" s="18" t="n">
        <v>0.000167503037602726</v>
      </c>
    </row>
    <row r="1158" customFormat="false" ht="22.35" hidden="false" customHeight="false" outlineLevel="0" collapsed="false">
      <c r="A1158" s="6" t="s">
        <v>2977</v>
      </c>
      <c r="B1158" s="7" t="s">
        <v>1547</v>
      </c>
      <c r="C1158" s="17" t="n">
        <v>1575</v>
      </c>
      <c r="D1158" s="16" t="n">
        <v>0.245407543988256</v>
      </c>
      <c r="E1158" s="16" t="n">
        <v>0.0236912868240386</v>
      </c>
      <c r="F1158" s="16" t="n">
        <v>0.270573731414729</v>
      </c>
      <c r="G1158" s="16" t="n">
        <v>0.0288530359061916</v>
      </c>
      <c r="H1158" s="16" t="n">
        <v>9.69460811588748</v>
      </c>
      <c r="I1158" s="17" t="n">
        <v>176.808931888043</v>
      </c>
      <c r="J1158" s="18" t="n">
        <v>4.32623429628076E-018</v>
      </c>
      <c r="K1158" s="18" t="n">
        <v>1.6396230437959E-017</v>
      </c>
      <c r="L1158" s="16" t="n">
        <v>0.895709131439243</v>
      </c>
      <c r="M1158" s="16" t="n">
        <v>0.752606310013718</v>
      </c>
      <c r="N1158" s="18" t="n">
        <v>9.13544395947281E-005</v>
      </c>
      <c r="O1158" s="16" t="n">
        <v>0.251916281351042</v>
      </c>
      <c r="P1158" s="34" t="b">
        <f aca="false">TRUE()</f>
        <v>1</v>
      </c>
      <c r="Q1158" s="16" t="n">
        <v>0</v>
      </c>
    </row>
    <row r="1159" customFormat="false" ht="22.35" hidden="false" customHeight="false" outlineLevel="0" collapsed="false">
      <c r="A1159" s="6" t="s">
        <v>2978</v>
      </c>
      <c r="B1159" s="7" t="s">
        <v>1547</v>
      </c>
      <c r="C1159" s="17" t="n">
        <v>1576</v>
      </c>
      <c r="D1159" s="16" t="n">
        <v>0.246340727597684</v>
      </c>
      <c r="E1159" s="16" t="n">
        <v>0.0236980889154899</v>
      </c>
      <c r="F1159" s="16" t="n">
        <v>0.271484239835508</v>
      </c>
      <c r="G1159" s="16" t="n">
        <v>0.0288163791038154</v>
      </c>
      <c r="H1159" s="16" t="n">
        <v>9.68654159496291</v>
      </c>
      <c r="I1159" s="17" t="n">
        <v>176.576111833971</v>
      </c>
      <c r="J1159" s="18" t="n">
        <v>4.59841802998869E-018</v>
      </c>
      <c r="K1159" s="18" t="n">
        <v>1.73485771131391E-017</v>
      </c>
      <c r="L1159" s="16" t="n">
        <v>0.895875431711416</v>
      </c>
      <c r="M1159" s="16" t="n">
        <v>0.752554869684499</v>
      </c>
      <c r="N1159" s="18" t="n">
        <v>9.21276588347101E-005</v>
      </c>
      <c r="O1159" s="16" t="n">
        <v>0.252566697760677</v>
      </c>
      <c r="P1159" s="34" t="b">
        <f aca="false">TRUE()</f>
        <v>1</v>
      </c>
      <c r="Q1159" s="16" t="n">
        <v>0</v>
      </c>
    </row>
    <row r="1160" customFormat="false" ht="22.35" hidden="false" customHeight="false" outlineLevel="0" collapsed="false">
      <c r="A1160" s="6" t="s">
        <v>2979</v>
      </c>
      <c r="B1160" s="7" t="s">
        <v>1547</v>
      </c>
      <c r="C1160" s="17" t="n">
        <v>1577</v>
      </c>
      <c r="D1160" s="16" t="n">
        <v>0.247263723839409</v>
      </c>
      <c r="E1160" s="16" t="n">
        <v>0.0237045920082015</v>
      </c>
      <c r="F1160" s="16" t="n">
        <v>0.272385317083855</v>
      </c>
      <c r="G1160" s="16" t="n">
        <v>0.0287798712371139</v>
      </c>
      <c r="H1160" s="16" t="n">
        <v>9.67884404325798</v>
      </c>
      <c r="I1160" s="17" t="n">
        <v>176.346502666559</v>
      </c>
      <c r="J1160" s="18" t="n">
        <v>4.87539030684409E-018</v>
      </c>
      <c r="K1160" s="18" t="n">
        <v>1.83434902750707E-017</v>
      </c>
      <c r="L1160" s="16" t="n">
        <v>0.896066094256992</v>
      </c>
      <c r="M1160" s="16" t="n">
        <v>0.752469135802469</v>
      </c>
      <c r="N1160" s="18" t="n">
        <v>9.26739061963575E-005</v>
      </c>
      <c r="O1160" s="16" t="n">
        <v>0.253206994287301</v>
      </c>
      <c r="P1160" s="34" t="b">
        <f aca="false">TRUE()</f>
        <v>1</v>
      </c>
      <c r="Q1160" s="18" t="n">
        <v>4.84567901234568E-005</v>
      </c>
    </row>
    <row r="1161" customFormat="false" ht="22.35" hidden="false" customHeight="false" outlineLevel="0" collapsed="false">
      <c r="A1161" s="6" t="s">
        <v>2980</v>
      </c>
      <c r="B1161" s="7" t="s">
        <v>1547</v>
      </c>
      <c r="C1161" s="17" t="n">
        <v>1578</v>
      </c>
      <c r="D1161" s="16" t="n">
        <v>0.248176047675358</v>
      </c>
      <c r="E1161" s="16" t="n">
        <v>0.0237108739994763</v>
      </c>
      <c r="F1161" s="16" t="n">
        <v>0.273275639755908</v>
      </c>
      <c r="G1161" s="16" t="n">
        <v>0.0287434447796922</v>
      </c>
      <c r="H1161" s="16" t="n">
        <v>9.67117306970332</v>
      </c>
      <c r="I1161" s="17" t="n">
        <v>176.119243262566</v>
      </c>
      <c r="J1161" s="18" t="n">
        <v>5.1674844072187E-018</v>
      </c>
      <c r="K1161" s="18" t="n">
        <v>1.93897470976109E-017</v>
      </c>
      <c r="L1161" s="16" t="n">
        <v>0.896252771938261</v>
      </c>
      <c r="M1161" s="16" t="n">
        <v>0.752606310013718</v>
      </c>
      <c r="N1161" s="18" t="n">
        <v>9.32034079612192E-005</v>
      </c>
      <c r="O1161" s="16" t="n">
        <v>0.253834271616507</v>
      </c>
      <c r="P1161" s="34" t="b">
        <f aca="false">TRUE()</f>
        <v>1</v>
      </c>
      <c r="Q1161" s="18" t="n">
        <v>9.71487360376249E-005</v>
      </c>
    </row>
    <row r="1162" customFormat="false" ht="22.35" hidden="false" customHeight="false" outlineLevel="0" collapsed="false">
      <c r="A1162" s="6" t="s">
        <v>2981</v>
      </c>
      <c r="B1162" s="7" t="s">
        <v>1547</v>
      </c>
      <c r="C1162" s="17" t="n">
        <v>1579</v>
      </c>
      <c r="D1162" s="16" t="n">
        <v>0.249078050529086</v>
      </c>
      <c r="E1162" s="16" t="n">
        <v>0.0237170502510549</v>
      </c>
      <c r="F1162" s="16" t="n">
        <v>0.274155453275966</v>
      </c>
      <c r="G1162" s="16" t="n">
        <v>0.028707120493154</v>
      </c>
      <c r="H1162" s="16" t="n">
        <v>9.66344985088327</v>
      </c>
      <c r="I1162" s="17" t="n">
        <v>175.893703692698</v>
      </c>
      <c r="J1162" s="18" t="n">
        <v>5.4783202130006E-018</v>
      </c>
      <c r="K1162" s="18" t="n">
        <v>2.04820080035608E-017</v>
      </c>
      <c r="L1162" s="16" t="n">
        <v>0.896430575004021</v>
      </c>
      <c r="M1162" s="16" t="n">
        <v>0.752589163237311</v>
      </c>
      <c r="N1162" s="18" t="n">
        <v>9.3816319524189E-005</v>
      </c>
      <c r="O1162" s="16" t="n">
        <v>0.254451712833769</v>
      </c>
      <c r="P1162" s="34" t="b">
        <f aca="false">TRUE()</f>
        <v>1</v>
      </c>
      <c r="Q1162" s="18" t="n">
        <v>5.85675093082501E-005</v>
      </c>
    </row>
    <row r="1163" customFormat="false" ht="22.35" hidden="false" customHeight="false" outlineLevel="0" collapsed="false">
      <c r="A1163" s="6" t="s">
        <v>2982</v>
      </c>
      <c r="B1163" s="7" t="s">
        <v>1547</v>
      </c>
      <c r="C1163" s="17" t="n">
        <v>1580</v>
      </c>
      <c r="D1163" s="16" t="n">
        <v>0.249970020216658</v>
      </c>
      <c r="E1163" s="16" t="n">
        <v>0.0237232158224901</v>
      </c>
      <c r="F1163" s="16" t="n">
        <v>0.27502522564077</v>
      </c>
      <c r="G1163" s="16" t="n">
        <v>0.0286712312394678</v>
      </c>
      <c r="H1163" s="16" t="n">
        <v>9.65568853336268</v>
      </c>
      <c r="I1163" s="17" t="n">
        <v>175.67099151143</v>
      </c>
      <c r="J1163" s="18" t="n">
        <v>5.80838260651621E-018</v>
      </c>
      <c r="K1163" s="18" t="n">
        <v>2.16380501050649E-017</v>
      </c>
      <c r="L1163" s="16" t="n">
        <v>0.896596329944041</v>
      </c>
      <c r="M1163" s="16" t="n">
        <v>0.752589163237311</v>
      </c>
      <c r="N1163" s="18" t="n">
        <v>9.42031578730465E-005</v>
      </c>
      <c r="O1163" s="16" t="n">
        <v>0.255073816394212</v>
      </c>
      <c r="P1163" s="34" t="b">
        <f aca="false">TRUE()</f>
        <v>1</v>
      </c>
      <c r="Q1163" s="18" t="n">
        <v>9.56234243448856E-005</v>
      </c>
    </row>
    <row r="1164" customFormat="false" ht="22.35" hidden="false" customHeight="false" outlineLevel="0" collapsed="false">
      <c r="A1164" s="6" t="s">
        <v>2983</v>
      </c>
      <c r="B1164" s="7" t="s">
        <v>1547</v>
      </c>
      <c r="C1164" s="17" t="n">
        <v>1581</v>
      </c>
      <c r="D1164" s="16" t="n">
        <v>0.250851910157309</v>
      </c>
      <c r="E1164" s="16" t="n">
        <v>0.0237294505953572</v>
      </c>
      <c r="F1164" s="16" t="n">
        <v>0.275884847467525</v>
      </c>
      <c r="G1164" s="16" t="n">
        <v>0.0286358213250158</v>
      </c>
      <c r="H1164" s="16" t="n">
        <v>9.64783658396428</v>
      </c>
      <c r="I1164" s="17" t="n">
        <v>175.45082453575</v>
      </c>
      <c r="J1164" s="18" t="n">
        <v>6.16102133241939E-018</v>
      </c>
      <c r="K1164" s="18" t="n">
        <v>2.28900971616298E-017</v>
      </c>
      <c r="L1164" s="16" t="n">
        <v>0.896746164341887</v>
      </c>
      <c r="M1164" s="16" t="n">
        <v>0.752554869684499</v>
      </c>
      <c r="N1164" s="18" t="n">
        <v>9.49591942002948E-005</v>
      </c>
      <c r="O1164" s="16" t="n">
        <v>0.255699740037546</v>
      </c>
      <c r="P1164" s="34" t="b">
        <f aca="false">TRUE()</f>
        <v>1</v>
      </c>
      <c r="Q1164" s="18" t="n">
        <v>0.000288265914515915</v>
      </c>
    </row>
    <row r="1165" customFormat="false" ht="22.35" hidden="false" customHeight="false" outlineLevel="0" collapsed="false">
      <c r="A1165" s="6" t="s">
        <v>2984</v>
      </c>
      <c r="B1165" s="7" t="s">
        <v>1547</v>
      </c>
      <c r="C1165" s="17" t="n">
        <v>1582</v>
      </c>
      <c r="D1165" s="16" t="n">
        <v>0.25172326351396</v>
      </c>
      <c r="E1165" s="16" t="n">
        <v>0.0237357296049505</v>
      </c>
      <c r="F1165" s="16" t="n">
        <v>0.276734056550662</v>
      </c>
      <c r="G1165" s="16" t="n">
        <v>0.0286008993165178</v>
      </c>
      <c r="H1165" s="16" t="n">
        <v>9.6399764623718</v>
      </c>
      <c r="I1165" s="17" t="n">
        <v>175.233388953742</v>
      </c>
      <c r="J1165" s="18" t="n">
        <v>6.53443818893488E-018</v>
      </c>
      <c r="K1165" s="18" t="n">
        <v>2.41908282641211E-017</v>
      </c>
      <c r="L1165" s="16" t="n">
        <v>0.896886882600824</v>
      </c>
      <c r="M1165" s="16" t="n">
        <v>0.752572016460905</v>
      </c>
      <c r="N1165" s="18" t="n">
        <v>9.5655279326121E-005</v>
      </c>
      <c r="O1165" s="16" t="n">
        <v>0.256321200687868</v>
      </c>
      <c r="P1165" s="34" t="b">
        <f aca="false">TRUE()</f>
        <v>1</v>
      </c>
      <c r="Q1165" s="18" t="n">
        <v>1.75438596491228E-005</v>
      </c>
    </row>
    <row r="1166" customFormat="false" ht="22.35" hidden="false" customHeight="false" outlineLevel="0" collapsed="false">
      <c r="A1166" s="6" t="s">
        <v>2985</v>
      </c>
      <c r="B1166" s="7" t="s">
        <v>1547</v>
      </c>
      <c r="C1166" s="17" t="n">
        <v>1583</v>
      </c>
      <c r="D1166" s="16" t="n">
        <v>0.252584301421812</v>
      </c>
      <c r="E1166" s="16" t="n">
        <v>0.023742069596028</v>
      </c>
      <c r="F1166" s="16" t="n">
        <v>0.277573251985101</v>
      </c>
      <c r="G1166" s="16" t="n">
        <v>0.0285665015143095</v>
      </c>
      <c r="H1166" s="16" t="n">
        <v>9.63216899329966</v>
      </c>
      <c r="I1166" s="17" t="n">
        <v>175.018753994677</v>
      </c>
      <c r="J1166" s="18" t="n">
        <v>6.92711871037393E-018</v>
      </c>
      <c r="K1166" s="18" t="n">
        <v>2.55533712427127E-017</v>
      </c>
      <c r="L1166" s="16" t="n">
        <v>0.897023764897453</v>
      </c>
      <c r="M1166" s="16" t="n">
        <v>0.752777777777778</v>
      </c>
      <c r="N1166" s="18" t="n">
        <v>9.60768855345426E-005</v>
      </c>
      <c r="O1166" s="16" t="n">
        <v>0.256935400927249</v>
      </c>
      <c r="P1166" s="34" t="b">
        <f aca="false">TRUE()</f>
        <v>1</v>
      </c>
      <c r="Q1166" s="18" t="n">
        <v>0.000159239585210303</v>
      </c>
    </row>
    <row r="1167" customFormat="false" ht="22.35" hidden="false" customHeight="false" outlineLevel="0" collapsed="false">
      <c r="A1167" s="6" t="s">
        <v>2986</v>
      </c>
      <c r="B1167" s="7" t="s">
        <v>1547</v>
      </c>
      <c r="C1167" s="17" t="n">
        <v>1584</v>
      </c>
      <c r="D1167" s="16" t="n">
        <v>0.253435256253685</v>
      </c>
      <c r="E1167" s="16" t="n">
        <v>0.0237484728006316</v>
      </c>
      <c r="F1167" s="16" t="n">
        <v>0.278402416440379</v>
      </c>
      <c r="G1167" s="16" t="n">
        <v>0.0285323544272543</v>
      </c>
      <c r="H1167" s="16" t="n">
        <v>9.62433816391054</v>
      </c>
      <c r="I1167" s="17" t="n">
        <v>174.805500543934</v>
      </c>
      <c r="J1167" s="18" t="n">
        <v>7.34380191141104E-018</v>
      </c>
      <c r="K1167" s="18" t="n">
        <v>2.70184201527977E-017</v>
      </c>
      <c r="L1167" s="16" t="n">
        <v>0.897155375479582</v>
      </c>
      <c r="M1167" s="16" t="n">
        <v>0.75289780521262</v>
      </c>
      <c r="N1167" s="18" t="n">
        <v>9.68030262155058E-005</v>
      </c>
      <c r="O1167" s="16" t="n">
        <v>0.257522417307736</v>
      </c>
      <c r="P1167" s="34" t="b">
        <f aca="false">TRUE()</f>
        <v>1</v>
      </c>
      <c r="Q1167" s="18" t="n">
        <v>4.34472934472934E-005</v>
      </c>
    </row>
    <row r="1168" customFormat="false" ht="22.35" hidden="false" customHeight="false" outlineLevel="0" collapsed="false">
      <c r="A1168" s="6" t="s">
        <v>2987</v>
      </c>
      <c r="B1168" s="7" t="s">
        <v>1547</v>
      </c>
      <c r="C1168" s="17" t="n">
        <v>1585</v>
      </c>
      <c r="D1168" s="16" t="n">
        <v>0.254276189613719</v>
      </c>
      <c r="E1168" s="16" t="n">
        <v>0.02375493133757</v>
      </c>
      <c r="F1168" s="16" t="n">
        <v>0.279221558295777</v>
      </c>
      <c r="G1168" s="16" t="n">
        <v>0.0284983778399634</v>
      </c>
      <c r="H1168" s="16" t="n">
        <v>9.6164721271515</v>
      </c>
      <c r="I1168" s="17" t="n">
        <v>174.593264615145</v>
      </c>
      <c r="J1168" s="18" t="n">
        <v>7.78667778528471E-018</v>
      </c>
      <c r="K1168" s="18" t="n">
        <v>2.85213705286245E-017</v>
      </c>
      <c r="L1168" s="16" t="n">
        <v>0.897282037943156</v>
      </c>
      <c r="M1168" s="16" t="n">
        <v>0.75281207133059</v>
      </c>
      <c r="N1168" s="18" t="n">
        <v>9.724495827736E-005</v>
      </c>
      <c r="O1168" s="16" t="n">
        <v>0.258077805792783</v>
      </c>
      <c r="P1168" s="34" t="b">
        <f aca="false">TRUE()</f>
        <v>1</v>
      </c>
      <c r="Q1168" s="18" t="n">
        <v>9.25925925925926E-006</v>
      </c>
    </row>
    <row r="1169" customFormat="false" ht="22.35" hidden="false" customHeight="false" outlineLevel="0" collapsed="false">
      <c r="A1169" s="6" t="s">
        <v>2988</v>
      </c>
      <c r="B1169" s="7" t="s">
        <v>1547</v>
      </c>
      <c r="C1169" s="17" t="n">
        <v>1586</v>
      </c>
      <c r="D1169" s="16" t="n">
        <v>0.25510930016323</v>
      </c>
      <c r="E1169" s="16" t="n">
        <v>0.0237613679745022</v>
      </c>
      <c r="F1169" s="16" t="n">
        <v>0.280033149560154</v>
      </c>
      <c r="G1169" s="16" t="n">
        <v>0.0284644506409827</v>
      </c>
      <c r="H1169" s="16" t="n">
        <v>9.60870975148449</v>
      </c>
      <c r="I1169" s="17" t="n">
        <v>174.381898728863</v>
      </c>
      <c r="J1169" s="18" t="n">
        <v>8.25022767902325E-018</v>
      </c>
      <c r="K1169" s="18" t="n">
        <v>3.01129682215888E-017</v>
      </c>
      <c r="L1169" s="16" t="n">
        <v>0.897417286929934</v>
      </c>
      <c r="M1169" s="16" t="n">
        <v>0.75272633744856</v>
      </c>
      <c r="N1169" s="18" t="n">
        <v>9.77393853297907E-005</v>
      </c>
      <c r="O1169" s="16" t="n">
        <v>0.258607994327671</v>
      </c>
      <c r="P1169" s="34" t="b">
        <f aca="false">TRUE()</f>
        <v>1</v>
      </c>
      <c r="Q1169" s="18" t="n">
        <v>1.23456790123457E-005</v>
      </c>
    </row>
    <row r="1170" customFormat="false" ht="22.35" hidden="false" customHeight="false" outlineLevel="0" collapsed="false">
      <c r="A1170" s="6" t="s">
        <v>2989</v>
      </c>
      <c r="B1170" s="7" t="s">
        <v>1547</v>
      </c>
      <c r="C1170" s="17" t="n">
        <v>1587</v>
      </c>
      <c r="D1170" s="16" t="n">
        <v>0.255933367953105</v>
      </c>
      <c r="E1170" s="16" t="n">
        <v>0.0237676962119033</v>
      </c>
      <c r="F1170" s="16" t="n">
        <v>0.280836136230563</v>
      </c>
      <c r="G1170" s="16" t="n">
        <v>0.0284306078813042</v>
      </c>
      <c r="H1170" s="16" t="n">
        <v>9.60113958732831</v>
      </c>
      <c r="I1170" s="17" t="n">
        <v>174.172100157617</v>
      </c>
      <c r="J1170" s="18" t="n">
        <v>8.72984494498614E-018</v>
      </c>
      <c r="K1170" s="18" t="n">
        <v>3.17240424883472E-017</v>
      </c>
      <c r="L1170" s="16" t="n">
        <v>0.897566555825984</v>
      </c>
      <c r="M1170" s="16" t="n">
        <v>0.752674897119342</v>
      </c>
      <c r="N1170" s="18" t="n">
        <v>9.82316531185039E-005</v>
      </c>
      <c r="O1170" s="16" t="n">
        <v>0.25911618426091</v>
      </c>
      <c r="P1170" s="34" t="b">
        <f aca="false">TRUE()</f>
        <v>1</v>
      </c>
      <c r="Q1170" s="18" t="n">
        <v>2.96296296296296E-005</v>
      </c>
    </row>
    <row r="1171" customFormat="false" ht="22.35" hidden="false" customHeight="false" outlineLevel="0" collapsed="false">
      <c r="A1171" s="6" t="s">
        <v>2990</v>
      </c>
      <c r="B1171" s="7" t="s">
        <v>1547</v>
      </c>
      <c r="C1171" s="17" t="n">
        <v>1588</v>
      </c>
      <c r="D1171" s="16" t="n">
        <v>0.256747471879508</v>
      </c>
      <c r="E1171" s="16" t="n">
        <v>0.023773927086489</v>
      </c>
      <c r="F1171" s="16" t="n">
        <v>0.281629393665693</v>
      </c>
      <c r="G1171" s="16" t="n">
        <v>0.0283969460024158</v>
      </c>
      <c r="H1171" s="16" t="n">
        <v>9.59367248925749</v>
      </c>
      <c r="I1171" s="17" t="n">
        <v>173.964279220399</v>
      </c>
      <c r="J1171" s="18" t="n">
        <v>9.23024729389565E-018</v>
      </c>
      <c r="K1171" s="18" t="n">
        <v>3.34838516343243E-017</v>
      </c>
      <c r="L1171" s="16" t="n">
        <v>0.897719817967168</v>
      </c>
      <c r="M1171" s="16" t="n">
        <v>0.752623456790123</v>
      </c>
      <c r="N1171" s="18" t="n">
        <v>9.85684457560344E-005</v>
      </c>
      <c r="O1171" s="16" t="n">
        <v>0.259611736814852</v>
      </c>
      <c r="P1171" s="34" t="b">
        <f aca="false">TRUE()</f>
        <v>1</v>
      </c>
      <c r="Q1171" s="18" t="n">
        <v>1.38888888888889E-005</v>
      </c>
    </row>
    <row r="1172" customFormat="false" ht="22.35" hidden="false" customHeight="false" outlineLevel="0" collapsed="false">
      <c r="A1172" s="6" t="s">
        <v>2991</v>
      </c>
      <c r="B1172" s="7" t="s">
        <v>1547</v>
      </c>
      <c r="C1172" s="17" t="n">
        <v>1589</v>
      </c>
      <c r="D1172" s="16" t="n">
        <v>0.257552247507582</v>
      </c>
      <c r="E1172" s="16" t="n">
        <v>0.0237799631194668</v>
      </c>
      <c r="F1172" s="16" t="n">
        <v>0.282414021826732</v>
      </c>
      <c r="G1172" s="16" t="n">
        <v>0.0283635291852866</v>
      </c>
      <c r="H1172" s="16" t="n">
        <v>9.58651337347375</v>
      </c>
      <c r="I1172" s="17" t="n">
        <v>173.759333161288</v>
      </c>
      <c r="J1172" s="18" t="n">
        <v>9.73884278665666E-018</v>
      </c>
      <c r="K1172" s="18" t="n">
        <v>3.52057470075132E-017</v>
      </c>
      <c r="L1172" s="16" t="n">
        <v>0.897892526377712</v>
      </c>
      <c r="M1172" s="16" t="n">
        <v>0.752486282578875</v>
      </c>
      <c r="N1172" s="18" t="n">
        <v>9.90026967624522E-005</v>
      </c>
      <c r="O1172" s="16" t="n">
        <v>0.260098295720899</v>
      </c>
      <c r="P1172" s="34" t="b">
        <f aca="false">TRUE()</f>
        <v>1</v>
      </c>
      <c r="Q1172" s="18" t="n">
        <v>0.000330581355349157</v>
      </c>
    </row>
    <row r="1173" customFormat="false" ht="22.35" hidden="false" customHeight="false" outlineLevel="0" collapsed="false">
      <c r="A1173" s="6" t="s">
        <v>2992</v>
      </c>
      <c r="B1173" s="7" t="s">
        <v>1547</v>
      </c>
      <c r="C1173" s="17" t="n">
        <v>1590</v>
      </c>
      <c r="D1173" s="16" t="n">
        <v>0.258346535569632</v>
      </c>
      <c r="E1173" s="16" t="n">
        <v>0.0237858057285862</v>
      </c>
      <c r="F1173" s="16" t="n">
        <v>0.283189173103329</v>
      </c>
      <c r="G1173" s="16" t="n">
        <v>0.0283305747559906</v>
      </c>
      <c r="H1173" s="16" t="n">
        <v>9.5797658233643</v>
      </c>
      <c r="I1173" s="17" t="n">
        <v>173.55832681476</v>
      </c>
      <c r="J1173" s="18" t="n">
        <v>1.02467640402616E-017</v>
      </c>
      <c r="K1173" s="18" t="n">
        <v>3.70096351323636E-017</v>
      </c>
      <c r="L1173" s="16" t="n">
        <v>0.898089959099642</v>
      </c>
      <c r="M1173" s="16" t="n">
        <v>0.752572016460905</v>
      </c>
      <c r="N1173" s="18" t="n">
        <v>9.92973832309819E-005</v>
      </c>
      <c r="O1173" s="16" t="n">
        <v>0.260583510922762</v>
      </c>
      <c r="P1173" s="34" t="b">
        <f aca="false">TRUE()</f>
        <v>1</v>
      </c>
      <c r="Q1173" s="18" t="n">
        <v>0.00010108024691358</v>
      </c>
    </row>
    <row r="1174" customFormat="false" ht="22.35" hidden="false" customHeight="false" outlineLevel="0" collapsed="false">
      <c r="A1174" s="6" t="s">
        <v>2993</v>
      </c>
      <c r="B1174" s="7" t="s">
        <v>1547</v>
      </c>
      <c r="C1174" s="17" t="n">
        <v>1591</v>
      </c>
      <c r="D1174" s="16" t="n">
        <v>0.259130354805641</v>
      </c>
      <c r="E1174" s="16" t="n">
        <v>0.0237915449804676</v>
      </c>
      <c r="F1174" s="16" t="n">
        <v>0.28395486279603</v>
      </c>
      <c r="G1174" s="16" t="n">
        <v>0.0282981161934265</v>
      </c>
      <c r="H1174" s="16" t="n">
        <v>9.57339796882848</v>
      </c>
      <c r="I1174" s="17" t="n">
        <v>173.360864630908</v>
      </c>
      <c r="J1174" s="18" t="n">
        <v>1.07534571996825E-017</v>
      </c>
      <c r="K1174" s="18" t="n">
        <v>3.8738582793995E-017</v>
      </c>
      <c r="L1174" s="16" t="n">
        <v>0.898310716132644</v>
      </c>
      <c r="M1174" s="16" t="n">
        <v>0.752657750342936</v>
      </c>
      <c r="N1174" s="18" t="n">
        <v>9.92973832309819E-005</v>
      </c>
      <c r="O1174" s="16" t="n">
        <v>0.261063368404144</v>
      </c>
      <c r="P1174" s="34" t="b">
        <f aca="false">TRUE()</f>
        <v>1</v>
      </c>
      <c r="Q1174" s="18" t="n">
        <v>2.97619047619048E-005</v>
      </c>
    </row>
    <row r="1175" customFormat="false" ht="22.35" hidden="false" customHeight="false" outlineLevel="0" collapsed="false">
      <c r="A1175" s="6" t="s">
        <v>2994</v>
      </c>
      <c r="B1175" s="7" t="s">
        <v>1547</v>
      </c>
      <c r="C1175" s="17" t="n">
        <v>1592</v>
      </c>
      <c r="D1175" s="16" t="n">
        <v>0.259903859375665</v>
      </c>
      <c r="E1175" s="16" t="n">
        <v>0.0237971543965449</v>
      </c>
      <c r="F1175" s="16" t="n">
        <v>0.284711223425211</v>
      </c>
      <c r="G1175" s="16" t="n">
        <v>0.0282661059884492</v>
      </c>
      <c r="H1175" s="16" t="n">
        <v>9.56741354472097</v>
      </c>
      <c r="I1175" s="17" t="n">
        <v>173.166845199011</v>
      </c>
      <c r="J1175" s="18" t="n">
        <v>1.12560204792813E-017</v>
      </c>
      <c r="K1175" s="18" t="n">
        <v>4.05138638239528E-017</v>
      </c>
      <c r="L1175" s="16" t="n">
        <v>0.898555527651686</v>
      </c>
      <c r="M1175" s="16" t="n">
        <v>0.752606310013718</v>
      </c>
      <c r="N1175" s="18" t="n">
        <v>9.92973832309819E-005</v>
      </c>
      <c r="O1175" s="16" t="n">
        <v>0.261530945265</v>
      </c>
      <c r="P1175" s="34" t="b">
        <f aca="false">TRUE()</f>
        <v>1</v>
      </c>
      <c r="Q1175" s="18" t="n">
        <v>1.64609053497942E-005</v>
      </c>
    </row>
    <row r="1176" customFormat="false" ht="22.35" hidden="false" customHeight="false" outlineLevel="0" collapsed="false">
      <c r="A1176" s="6" t="s">
        <v>2995</v>
      </c>
      <c r="B1176" s="7" t="s">
        <v>1547</v>
      </c>
      <c r="C1176" s="17" t="n">
        <v>1593</v>
      </c>
      <c r="D1176" s="16" t="n">
        <v>0.260666747356876</v>
      </c>
      <c r="E1176" s="16" t="n">
        <v>0.023802505930374</v>
      </c>
      <c r="F1176" s="16" t="n">
        <v>0.285457911438251</v>
      </c>
      <c r="G1176" s="16" t="n">
        <v>0.0282343523966829</v>
      </c>
      <c r="H1176" s="16" t="n">
        <v>9.56185110759835</v>
      </c>
      <c r="I1176" s="17" t="n">
        <v>172.976048400418</v>
      </c>
      <c r="J1176" s="18" t="n">
        <v>1.17488901137258E-017</v>
      </c>
      <c r="K1176" s="18" t="n">
        <v>4.20689335392251E-017</v>
      </c>
      <c r="L1176" s="16" t="n">
        <v>0.898828899231721</v>
      </c>
      <c r="M1176" s="16" t="n">
        <v>0.752572016460905</v>
      </c>
      <c r="N1176" s="18" t="n">
        <v>9.92973832309819E-005</v>
      </c>
      <c r="O1176" s="16" t="n">
        <v>0.261982942052234</v>
      </c>
      <c r="P1176" s="34" t="b">
        <f aca="false">TRUE()</f>
        <v>1</v>
      </c>
      <c r="Q1176" s="18" t="n">
        <v>1.23456790123457E-005</v>
      </c>
    </row>
    <row r="1177" customFormat="false" ht="22.35" hidden="false" customHeight="false" outlineLevel="0" collapsed="false">
      <c r="A1177" s="6" t="s">
        <v>2996</v>
      </c>
      <c r="B1177" s="7" t="s">
        <v>1547</v>
      </c>
      <c r="C1177" s="17" t="n">
        <v>1594</v>
      </c>
      <c r="D1177" s="16" t="n">
        <v>0.261419002482847</v>
      </c>
      <c r="E1177" s="16" t="n">
        <v>0.0238076844574275</v>
      </c>
      <c r="F1177" s="16" t="n">
        <v>0.286194330470173</v>
      </c>
      <c r="G1177" s="16" t="n">
        <v>0.0282027328862229</v>
      </c>
      <c r="H1177" s="16" t="n">
        <v>9.55646951445327</v>
      </c>
      <c r="I1177" s="17" t="n">
        <v>172.787338047085</v>
      </c>
      <c r="J1177" s="18" t="n">
        <v>1.22480654457112E-017</v>
      </c>
      <c r="K1177" s="18" t="n">
        <v>4.38185099997428E-017</v>
      </c>
      <c r="L1177" s="16" t="n">
        <v>0.899112887657274</v>
      </c>
      <c r="M1177" s="16" t="n">
        <v>0.752657750342936</v>
      </c>
      <c r="N1177" s="18" t="n">
        <v>9.92973832309819E-005</v>
      </c>
      <c r="O1177" s="16" t="n">
        <v>0.262413899991191</v>
      </c>
      <c r="P1177" s="34" t="b">
        <f aca="false">TRUE()</f>
        <v>1</v>
      </c>
      <c r="Q1177" s="18" t="n">
        <v>0.000129338979099516</v>
      </c>
    </row>
    <row r="1178" customFormat="false" ht="22.35" hidden="false" customHeight="false" outlineLevel="0" collapsed="false">
      <c r="A1178" s="6" t="s">
        <v>2997</v>
      </c>
      <c r="B1178" s="7" t="s">
        <v>1547</v>
      </c>
      <c r="C1178" s="17" t="n">
        <v>1595</v>
      </c>
      <c r="D1178" s="16" t="n">
        <v>0.262159251060901</v>
      </c>
      <c r="E1178" s="16" t="n">
        <v>0.0238126330315781</v>
      </c>
      <c r="F1178" s="16" t="n">
        <v>0.286919255027058</v>
      </c>
      <c r="G1178" s="16" t="n">
        <v>0.0281714466632045</v>
      </c>
      <c r="H1178" s="16" t="n">
        <v>9.55132905863297</v>
      </c>
      <c r="I1178" s="17" t="n">
        <v>172.60202897843</v>
      </c>
      <c r="J1178" s="18" t="n">
        <v>1.27470386433039E-017</v>
      </c>
      <c r="K1178" s="18" t="n">
        <v>4.54859934391325E-017</v>
      </c>
      <c r="L1178" s="16" t="n">
        <v>0.899407605272081</v>
      </c>
      <c r="M1178" s="16" t="n">
        <v>0.752589163237311</v>
      </c>
      <c r="N1178" s="18" t="n">
        <v>9.92973832309819E-005</v>
      </c>
      <c r="O1178" s="16" t="n">
        <v>0.262834570434672</v>
      </c>
      <c r="P1178" s="34" t="b">
        <f aca="false">TRUE()</f>
        <v>1</v>
      </c>
      <c r="Q1178" s="18" t="n">
        <v>0.000192629395101895</v>
      </c>
    </row>
    <row r="1179" customFormat="false" ht="22.35" hidden="false" customHeight="false" outlineLevel="0" collapsed="false">
      <c r="A1179" s="6" t="s">
        <v>2998</v>
      </c>
      <c r="B1179" s="7" t="s">
        <v>1547</v>
      </c>
      <c r="C1179" s="17" t="n">
        <v>1596</v>
      </c>
      <c r="D1179" s="16" t="n">
        <v>0.262889134224374</v>
      </c>
      <c r="E1179" s="16" t="n">
        <v>0.0238173251123374</v>
      </c>
      <c r="F1179" s="16" t="n">
        <v>0.287634253270483</v>
      </c>
      <c r="G1179" s="16" t="n">
        <v>0.028140431935043</v>
      </c>
      <c r="H1179" s="16" t="n">
        <v>9.54641460435407</v>
      </c>
      <c r="I1179" s="17" t="n">
        <v>172.419947738147</v>
      </c>
      <c r="J1179" s="18" t="n">
        <v>1.32454835354808E-017</v>
      </c>
      <c r="K1179" s="18" t="n">
        <v>4.7183482122099E-017</v>
      </c>
      <c r="L1179" s="16" t="n">
        <v>0.899712283442395</v>
      </c>
      <c r="M1179" s="16" t="n">
        <v>0.752572016460905</v>
      </c>
      <c r="N1179" s="18" t="n">
        <v>9.92973832309819E-005</v>
      </c>
      <c r="O1179" s="16" t="n">
        <v>0.263250832032601</v>
      </c>
      <c r="P1179" s="34" t="b">
        <f aca="false">TRUE()</f>
        <v>1</v>
      </c>
      <c r="Q1179" s="18" t="n">
        <v>2.22222222222222E-005</v>
      </c>
    </row>
    <row r="1180" customFormat="false" ht="22.35" hidden="false" customHeight="false" outlineLevel="0" collapsed="false">
      <c r="A1180" s="6" t="s">
        <v>2999</v>
      </c>
      <c r="B1180" s="7" t="s">
        <v>1547</v>
      </c>
      <c r="C1180" s="17" t="n">
        <v>1597</v>
      </c>
      <c r="D1180" s="16" t="n">
        <v>0.26360767675543</v>
      </c>
      <c r="E1180" s="16" t="n">
        <v>0.0238218399182608</v>
      </c>
      <c r="F1180" s="16" t="n">
        <v>0.288337986450436</v>
      </c>
      <c r="G1180" s="16" t="n">
        <v>0.028109727141052</v>
      </c>
      <c r="H1180" s="16" t="n">
        <v>9.54155832977823</v>
      </c>
      <c r="I1180" s="17" t="n">
        <v>172.240799582123</v>
      </c>
      <c r="J1180" s="18" t="n">
        <v>1.37565311033351E-017</v>
      </c>
      <c r="K1180" s="18" t="n">
        <v>4.89199692192294E-017</v>
      </c>
      <c r="L1180" s="16" t="n">
        <v>0.900012270246572</v>
      </c>
      <c r="M1180" s="16" t="n">
        <v>0.752537722908093</v>
      </c>
      <c r="N1180" s="18" t="n">
        <v>9.92973832309819E-005</v>
      </c>
      <c r="O1180" s="16" t="n">
        <v>0.263663381771802</v>
      </c>
      <c r="P1180" s="34" t="b">
        <f aca="false">TRUE()</f>
        <v>1</v>
      </c>
      <c r="Q1180" s="18" t="n">
        <v>8.39488648312178E-005</v>
      </c>
    </row>
    <row r="1181" customFormat="false" ht="22.35" hidden="false" customHeight="false" outlineLevel="0" collapsed="false">
      <c r="A1181" s="6" t="s">
        <v>3000</v>
      </c>
      <c r="B1181" s="7" t="s">
        <v>1547</v>
      </c>
      <c r="C1181" s="17" t="n">
        <v>1598</v>
      </c>
      <c r="D1181" s="16" t="n">
        <v>0.264314914762982</v>
      </c>
      <c r="E1181" s="16" t="n">
        <v>0.0238262600948312</v>
      </c>
      <c r="F1181" s="16" t="n">
        <v>0.289030390260423</v>
      </c>
      <c r="G1181" s="16" t="n">
        <v>0.0280795175319522</v>
      </c>
      <c r="H1181" s="16" t="n">
        <v>9.53668200717723</v>
      </c>
      <c r="I1181" s="17" t="n">
        <v>172.065002389136</v>
      </c>
      <c r="J1181" s="18" t="n">
        <v>1.42869590096042E-017</v>
      </c>
      <c r="K1181" s="18" t="n">
        <v>5.06759657178268E-017</v>
      </c>
      <c r="L1181" s="16" t="n">
        <v>0.900298305878027</v>
      </c>
      <c r="M1181" s="16" t="n">
        <v>0.752366255144033</v>
      </c>
      <c r="N1181" s="18" t="n">
        <v>9.92973832309819E-005</v>
      </c>
      <c r="O1181" s="16" t="n">
        <v>0.26407607743428</v>
      </c>
      <c r="P1181" s="34" t="b">
        <f aca="false">TRUE()</f>
        <v>1</v>
      </c>
      <c r="Q1181" s="18" t="n">
        <v>0.000314109816766213</v>
      </c>
    </row>
    <row r="1182" customFormat="false" ht="22.35" hidden="false" customHeight="false" outlineLevel="0" collapsed="false">
      <c r="A1182" s="6" t="s">
        <v>3001</v>
      </c>
      <c r="B1182" s="7" t="s">
        <v>1547</v>
      </c>
      <c r="C1182" s="17" t="n">
        <v>1599</v>
      </c>
      <c r="D1182" s="16" t="n">
        <v>0.265012607058436</v>
      </c>
      <c r="E1182" s="16" t="n">
        <v>0.0238305309519423</v>
      </c>
      <c r="F1182" s="16" t="n">
        <v>0.289713075982507</v>
      </c>
      <c r="G1182" s="16" t="n">
        <v>0.0280494851695587</v>
      </c>
      <c r="H1182" s="16" t="n">
        <v>9.53176941752926</v>
      </c>
      <c r="I1182" s="17" t="n">
        <v>171.891283104515</v>
      </c>
      <c r="J1182" s="18" t="n">
        <v>1.48397634450031E-017</v>
      </c>
      <c r="K1182" s="18" t="n">
        <v>5.25469439392174E-017</v>
      </c>
      <c r="L1182" s="16" t="n">
        <v>0.900574155176059</v>
      </c>
      <c r="M1182" s="16" t="n">
        <v>0.752349108367627</v>
      </c>
      <c r="N1182" s="18" t="n">
        <v>9.92973832309819E-005</v>
      </c>
      <c r="O1182" s="16" t="n">
        <v>0.264478531406095</v>
      </c>
      <c r="P1182" s="34" t="b">
        <f aca="false">TRUE()</f>
        <v>1</v>
      </c>
      <c r="Q1182" s="18" t="n">
        <v>0.000157117611079249</v>
      </c>
    </row>
    <row r="1183" customFormat="false" ht="22.35" hidden="false" customHeight="false" outlineLevel="0" collapsed="false">
      <c r="A1183" s="6" t="s">
        <v>3002</v>
      </c>
      <c r="B1183" s="7" t="s">
        <v>1547</v>
      </c>
      <c r="C1183" s="17" t="n">
        <v>1600</v>
      </c>
      <c r="D1183" s="16" t="n">
        <v>0.265701477659984</v>
      </c>
      <c r="E1183" s="16" t="n">
        <v>0.0238347257027395</v>
      </c>
      <c r="F1183" s="16" t="n">
        <v>0.290386545915625</v>
      </c>
      <c r="G1183" s="16" t="n">
        <v>0.0280196090590116</v>
      </c>
      <c r="H1183" s="16" t="n">
        <v>9.52671362934528</v>
      </c>
      <c r="I1183" s="17" t="n">
        <v>171.719100176901</v>
      </c>
      <c r="J1183" s="18" t="n">
        <v>1.54266748008413E-017</v>
      </c>
      <c r="K1183" s="18" t="n">
        <v>5.44992862609969E-017</v>
      </c>
      <c r="L1183" s="16" t="n">
        <v>0.900831941800547</v>
      </c>
      <c r="M1183" s="16" t="n">
        <v>0.752451989026063</v>
      </c>
      <c r="N1183" s="18" t="n">
        <v>9.92973832309819E-005</v>
      </c>
      <c r="O1183" s="16" t="n">
        <v>0.264867376995915</v>
      </c>
      <c r="P1183" s="34" t="b">
        <f aca="false">TRUE()</f>
        <v>1</v>
      </c>
      <c r="Q1183" s="18" t="n">
        <v>2.46913580246914E-005</v>
      </c>
    </row>
    <row r="1184" customFormat="false" ht="22.35" hidden="false" customHeight="false" outlineLevel="0" collapsed="false">
      <c r="A1184" s="6" t="s">
        <v>3003</v>
      </c>
      <c r="B1184" s="7" t="s">
        <v>1547</v>
      </c>
      <c r="C1184" s="17" t="n">
        <v>1601</v>
      </c>
      <c r="D1184" s="16" t="n">
        <v>0.266381910085347</v>
      </c>
      <c r="E1184" s="16" t="n">
        <v>0.023838784163497</v>
      </c>
      <c r="F1184" s="16" t="n">
        <v>0.291051537394718</v>
      </c>
      <c r="G1184" s="16" t="n">
        <v>0.0279901767814983</v>
      </c>
      <c r="H1184" s="16" t="n">
        <v>9.52164890005406</v>
      </c>
      <c r="I1184" s="17" t="n">
        <v>171.550213148697</v>
      </c>
      <c r="J1184" s="18" t="n">
        <v>1.60353111131725E-017</v>
      </c>
      <c r="K1184" s="18" t="n">
        <v>5.64911214937741E-017</v>
      </c>
      <c r="L1184" s="16" t="n">
        <v>0.90107673276169</v>
      </c>
      <c r="M1184" s="16" t="n">
        <v>0.752143347050755</v>
      </c>
      <c r="N1184" s="18" t="n">
        <v>9.92973832309819E-005</v>
      </c>
      <c r="O1184" s="16" t="n">
        <v>0.265250098711348</v>
      </c>
      <c r="P1184" s="34" t="b">
        <f aca="false">TRUE()</f>
        <v>1</v>
      </c>
      <c r="Q1184" s="18" t="n">
        <v>0.000133539094650206</v>
      </c>
    </row>
    <row r="1185" customFormat="false" ht="22.35" hidden="false" customHeight="false" outlineLevel="0" collapsed="false">
      <c r="A1185" s="6" t="s">
        <v>3004</v>
      </c>
      <c r="B1185" s="7" t="s">
        <v>1547</v>
      </c>
      <c r="C1185" s="17" t="n">
        <v>1602</v>
      </c>
      <c r="D1185" s="16" t="n">
        <v>0.267053828181075</v>
      </c>
      <c r="E1185" s="16" t="n">
        <v>0.0238426351291717</v>
      </c>
      <c r="F1185" s="16" t="n">
        <v>0.291708011296293</v>
      </c>
      <c r="G1185" s="16" t="n">
        <v>0.0279611983812531</v>
      </c>
      <c r="H1185" s="16" t="n">
        <v>9.51661118791632</v>
      </c>
      <c r="I1185" s="17" t="n">
        <v>171.385065028397</v>
      </c>
      <c r="J1185" s="18" t="n">
        <v>1.66623455662891E-017</v>
      </c>
      <c r="K1185" s="18" t="n">
        <v>5.86503257846479E-017</v>
      </c>
      <c r="L1185" s="16" t="n">
        <v>0.901309901017698</v>
      </c>
      <c r="M1185" s="16" t="n">
        <v>0.751783264746228</v>
      </c>
      <c r="N1185" s="18" t="n">
        <v>9.96008990555197E-005</v>
      </c>
      <c r="O1185" s="16" t="n">
        <v>0.265628445494831</v>
      </c>
      <c r="P1185" s="34" t="b">
        <f aca="false">TRUE()</f>
        <v>1</v>
      </c>
      <c r="Q1185" s="18" t="n">
        <v>1.23456790123457E-005</v>
      </c>
    </row>
    <row r="1186" customFormat="false" ht="22.35" hidden="false" customHeight="false" outlineLevel="0" collapsed="false">
      <c r="A1186" s="6" t="s">
        <v>3005</v>
      </c>
      <c r="B1186" s="7" t="s">
        <v>1547</v>
      </c>
      <c r="C1186" s="17" t="n">
        <v>1603</v>
      </c>
      <c r="D1186" s="16" t="n">
        <v>0.267717420060337</v>
      </c>
      <c r="E1186" s="16" t="n">
        <v>0.0238463565920181</v>
      </c>
      <c r="F1186" s="16" t="n">
        <v>0.29235622347096</v>
      </c>
      <c r="G1186" s="16" t="n">
        <v>0.0279327965695437</v>
      </c>
      <c r="H1186" s="16" t="n">
        <v>9.51159333962176</v>
      </c>
      <c r="I1186" s="17" t="n">
        <v>171.223788961574</v>
      </c>
      <c r="J1186" s="18" t="n">
        <v>1.73087581102882E-017</v>
      </c>
      <c r="K1186" s="18" t="n">
        <v>6.07710204379832E-017</v>
      </c>
      <c r="L1186" s="16" t="n">
        <v>0.90153006081465</v>
      </c>
      <c r="M1186" s="16" t="n">
        <v>0.751748971193416</v>
      </c>
      <c r="N1186" s="18" t="n">
        <v>9.98012542329996E-005</v>
      </c>
      <c r="O1186" s="16" t="n">
        <v>0.266002110397682</v>
      </c>
      <c r="P1186" s="34" t="b">
        <f aca="false">TRUE()</f>
        <v>1</v>
      </c>
      <c r="Q1186" s="18" t="n">
        <v>1.23456790123457E-005</v>
      </c>
    </row>
    <row r="1187" customFormat="false" ht="22.35" hidden="false" customHeight="false" outlineLevel="0" collapsed="false">
      <c r="A1187" s="6" t="s">
        <v>3006</v>
      </c>
      <c r="B1187" s="7" t="s">
        <v>1547</v>
      </c>
      <c r="C1187" s="17" t="n">
        <v>1604</v>
      </c>
      <c r="D1187" s="16" t="n">
        <v>0.268372341241683</v>
      </c>
      <c r="E1187" s="16" t="n">
        <v>0.0238499683494626</v>
      </c>
      <c r="F1187" s="16" t="n">
        <v>0.29299598668916</v>
      </c>
      <c r="G1187" s="16" t="n">
        <v>0.0279051611706843</v>
      </c>
      <c r="H1187" s="16" t="n">
        <v>9.5066361303693</v>
      </c>
      <c r="I1187" s="17" t="n">
        <v>171.067183748332</v>
      </c>
      <c r="J1187" s="18" t="n">
        <v>1.79697286190654E-017</v>
      </c>
      <c r="K1187" s="18" t="n">
        <v>6.30383548344223E-017</v>
      </c>
      <c r="L1187" s="16" t="n">
        <v>0.901737482125918</v>
      </c>
      <c r="M1187" s="16" t="n">
        <v>0.752040466392318</v>
      </c>
      <c r="N1187" s="18" t="n">
        <v>0.000100017604286516</v>
      </c>
      <c r="O1187" s="16" t="n">
        <v>0.266380057373651</v>
      </c>
      <c r="P1187" s="34" t="b">
        <f aca="false">TRUE()</f>
        <v>1</v>
      </c>
      <c r="Q1187" s="16" t="n">
        <v>0</v>
      </c>
    </row>
    <row r="1188" customFormat="false" ht="22.35" hidden="false" customHeight="false" outlineLevel="0" collapsed="false">
      <c r="A1188" s="6" t="s">
        <v>3007</v>
      </c>
      <c r="B1188" s="7" t="s">
        <v>1547</v>
      </c>
      <c r="C1188" s="17" t="n">
        <v>1605</v>
      </c>
      <c r="D1188" s="16" t="n">
        <v>0.269018719501638</v>
      </c>
      <c r="E1188" s="16" t="n">
        <v>0.023853398702948</v>
      </c>
      <c r="F1188" s="16" t="n">
        <v>0.293627342003187</v>
      </c>
      <c r="G1188" s="16" t="n">
        <v>0.0278782814374534</v>
      </c>
      <c r="H1188" s="16" t="n">
        <v>9.50172952301349</v>
      </c>
      <c r="I1188" s="17" t="n">
        <v>170.915585162349</v>
      </c>
      <c r="J1188" s="18" t="n">
        <v>1.86459607097959E-017</v>
      </c>
      <c r="K1188" s="18" t="n">
        <v>6.53001999541375E-017</v>
      </c>
      <c r="L1188" s="16" t="n">
        <v>0.901929597613376</v>
      </c>
      <c r="M1188" s="16" t="n">
        <v>0.752006172839506</v>
      </c>
      <c r="N1188" s="18" t="n">
        <v>0.000100307266843603</v>
      </c>
      <c r="O1188" s="16" t="n">
        <v>0.266758236849281</v>
      </c>
      <c r="P1188" s="34" t="b">
        <f aca="false">TRUE()</f>
        <v>1</v>
      </c>
      <c r="Q1188" s="18" t="n">
        <v>0.000168560999034855</v>
      </c>
    </row>
    <row r="1189" customFormat="false" ht="22.35" hidden="false" customHeight="false" outlineLevel="0" collapsed="false">
      <c r="A1189" s="6" t="s">
        <v>3008</v>
      </c>
      <c r="B1189" s="7" t="s">
        <v>1547</v>
      </c>
      <c r="C1189" s="17" t="n">
        <v>1606</v>
      </c>
      <c r="D1189" s="16" t="n">
        <v>0.269656700140675</v>
      </c>
      <c r="E1189" s="16" t="n">
        <v>0.0238567386412686</v>
      </c>
      <c r="F1189" s="16" t="n">
        <v>0.294250225315791</v>
      </c>
      <c r="G1189" s="16" t="n">
        <v>0.0278520404390698</v>
      </c>
      <c r="H1189" s="16" t="n">
        <v>9.49677293656348</v>
      </c>
      <c r="I1189" s="17" t="n">
        <v>170.767875781639</v>
      </c>
      <c r="J1189" s="18" t="n">
        <v>1.93503929385206E-017</v>
      </c>
      <c r="K1189" s="18" t="n">
        <v>6.76530165921317E-017</v>
      </c>
      <c r="L1189" s="16" t="n">
        <v>0.902101555080508</v>
      </c>
      <c r="M1189" s="16" t="n">
        <v>0.751937585733882</v>
      </c>
      <c r="N1189" s="18" t="n">
        <v>0.000100457408008369</v>
      </c>
      <c r="O1189" s="16" t="n">
        <v>0.267133375345697</v>
      </c>
      <c r="P1189" s="34" t="b">
        <f aca="false">TRUE()</f>
        <v>1</v>
      </c>
      <c r="Q1189" s="18" t="n">
        <v>3.08641975308642E-005</v>
      </c>
    </row>
    <row r="1190" customFormat="false" ht="22.35" hidden="false" customHeight="false" outlineLevel="0" collapsed="false">
      <c r="A1190" s="6" t="s">
        <v>3009</v>
      </c>
      <c r="B1190" s="7" t="s">
        <v>1547</v>
      </c>
      <c r="C1190" s="17" t="n">
        <v>1607</v>
      </c>
      <c r="D1190" s="16" t="n">
        <v>0.27028424902904</v>
      </c>
      <c r="E1190" s="16" t="n">
        <v>0.0238599195819941</v>
      </c>
      <c r="F1190" s="16" t="n">
        <v>0.29486288680933</v>
      </c>
      <c r="G1190" s="16" t="n">
        <v>0.0278263487056163</v>
      </c>
      <c r="H1190" s="16" t="n">
        <v>9.49190429919636</v>
      </c>
      <c r="I1190" s="17" t="n">
        <v>170.623991614161</v>
      </c>
      <c r="J1190" s="18" t="n">
        <v>2.00669550728687E-017</v>
      </c>
      <c r="K1190" s="18" t="n">
        <v>7.00992117444487E-017</v>
      </c>
      <c r="L1190" s="16" t="n">
        <v>0.902266602827621</v>
      </c>
      <c r="M1190" s="16" t="n">
        <v>0.75190329218107</v>
      </c>
      <c r="N1190" s="18" t="n">
        <v>0.000100795368542962</v>
      </c>
      <c r="O1190" s="16" t="n">
        <v>0.267513292345019</v>
      </c>
      <c r="P1190" s="34" t="b">
        <f aca="false">TRUE()</f>
        <v>1</v>
      </c>
      <c r="Q1190" s="18" t="n">
        <v>6.95868945868946E-005</v>
      </c>
    </row>
    <row r="1191" customFormat="false" ht="22.35" hidden="false" customHeight="false" outlineLevel="0" collapsed="false">
      <c r="A1191" s="6" t="s">
        <v>3010</v>
      </c>
      <c r="B1191" s="7" t="s">
        <v>1547</v>
      </c>
      <c r="C1191" s="17" t="n">
        <v>1608</v>
      </c>
      <c r="D1191" s="16" t="n">
        <v>0.270901157685557</v>
      </c>
      <c r="E1191" s="16" t="n">
        <v>0.0238628088344658</v>
      </c>
      <c r="F1191" s="16" t="n">
        <v>0.295465019134136</v>
      </c>
      <c r="G1191" s="16" t="n">
        <v>0.0278010625617228</v>
      </c>
      <c r="H1191" s="16" t="n">
        <v>9.4871375296291</v>
      </c>
      <c r="I1191" s="17" t="n">
        <v>170.483967802615</v>
      </c>
      <c r="J1191" s="18" t="n">
        <v>2.07932152950427E-017</v>
      </c>
      <c r="K1191" s="18" t="n">
        <v>7.24532690801235E-017</v>
      </c>
      <c r="L1191" s="16" t="n">
        <v>0.902425801131226</v>
      </c>
      <c r="M1191" s="16" t="n">
        <v>0.75181755829904</v>
      </c>
      <c r="N1191" s="18" t="n">
        <v>0.000101149475367134</v>
      </c>
      <c r="O1191" s="16" t="n">
        <v>0.267896411932662</v>
      </c>
      <c r="P1191" s="34" t="b">
        <f aca="false">TRUE()</f>
        <v>1</v>
      </c>
      <c r="Q1191" s="18" t="n">
        <v>2.93057836161284E-005</v>
      </c>
    </row>
    <row r="1192" customFormat="false" ht="22.35" hidden="false" customHeight="false" outlineLevel="0" collapsed="false">
      <c r="A1192" s="6" t="s">
        <v>3011</v>
      </c>
      <c r="B1192" s="7" t="s">
        <v>1547</v>
      </c>
      <c r="C1192" s="17" t="n">
        <v>1609</v>
      </c>
      <c r="D1192" s="16" t="n">
        <v>0.271507270141394</v>
      </c>
      <c r="E1192" s="16" t="n">
        <v>0.0238657091272702</v>
      </c>
      <c r="F1192" s="16" t="n">
        <v>0.296056364581683</v>
      </c>
      <c r="G1192" s="16" t="n">
        <v>0.0277757887488775</v>
      </c>
      <c r="H1192" s="16" t="n">
        <v>9.48236737662336</v>
      </c>
      <c r="I1192" s="17" t="n">
        <v>170.344148066989</v>
      </c>
      <c r="J1192" s="18" t="n">
        <v>2.15457335640546E-017</v>
      </c>
      <c r="K1192" s="18" t="n">
        <v>7.49495341918077E-017</v>
      </c>
      <c r="L1192" s="16" t="n">
        <v>0.902585080506364</v>
      </c>
      <c r="M1192" s="16" t="n">
        <v>0.751851851851852</v>
      </c>
      <c r="N1192" s="18" t="n">
        <v>0.000101509286802194</v>
      </c>
      <c r="O1192" s="16" t="n">
        <v>0.268282476961129</v>
      </c>
      <c r="P1192" s="34" t="b">
        <f aca="false">TRUE()</f>
        <v>1</v>
      </c>
      <c r="Q1192" s="18" t="n">
        <v>9.11545244878578E-005</v>
      </c>
    </row>
    <row r="1193" customFormat="false" ht="22.35" hidden="false" customHeight="false" outlineLevel="0" collapsed="false">
      <c r="A1193" s="6" t="s">
        <v>3012</v>
      </c>
      <c r="B1193" s="7" t="s">
        <v>1547</v>
      </c>
      <c r="C1193" s="17" t="n">
        <v>1610</v>
      </c>
      <c r="D1193" s="16" t="n">
        <v>0.272101896957013</v>
      </c>
      <c r="E1193" s="16" t="n">
        <v>0.0238686247206695</v>
      </c>
      <c r="F1193" s="16" t="n">
        <v>0.2966363457514</v>
      </c>
      <c r="G1193" s="16" t="n">
        <v>0.0277506590537051</v>
      </c>
      <c r="H1193" s="16" t="n">
        <v>9.47762621814091</v>
      </c>
      <c r="I1193" s="17" t="n">
        <v>170.205150143742</v>
      </c>
      <c r="J1193" s="18" t="n">
        <v>2.23203715205793E-017</v>
      </c>
      <c r="K1193" s="18" t="n">
        <v>7.7579180745732E-017</v>
      </c>
      <c r="L1193" s="16" t="n">
        <v>0.90274480434369</v>
      </c>
      <c r="M1193" s="16" t="n">
        <v>0.751920438957476</v>
      </c>
      <c r="N1193" s="18" t="n">
        <v>0.000101806338105618</v>
      </c>
      <c r="O1193" s="16" t="n">
        <v>0.268679569892473</v>
      </c>
      <c r="P1193" s="34" t="b">
        <f aca="false">TRUE()</f>
        <v>1</v>
      </c>
      <c r="Q1193" s="18" t="n">
        <v>5.17255892255892E-005</v>
      </c>
    </row>
    <row r="1194" customFormat="false" ht="22.35" hidden="false" customHeight="false" outlineLevel="0" collapsed="false">
      <c r="A1194" s="6" t="s">
        <v>3013</v>
      </c>
      <c r="B1194" s="7" t="s">
        <v>1547</v>
      </c>
      <c r="C1194" s="17" t="n">
        <v>1611</v>
      </c>
      <c r="D1194" s="16" t="n">
        <v>0.272684732007014</v>
      </c>
      <c r="E1194" s="16" t="n">
        <v>0.0238711208022113</v>
      </c>
      <c r="F1194" s="16" t="n">
        <v>0.297204547509967</v>
      </c>
      <c r="G1194" s="16" t="n">
        <v>0.0277259294576144</v>
      </c>
      <c r="H1194" s="16" t="n">
        <v>9.47298929879614</v>
      </c>
      <c r="I1194" s="17" t="n">
        <v>170.070672960643</v>
      </c>
      <c r="J1194" s="18" t="n">
        <v>2.31032354976254E-017</v>
      </c>
      <c r="K1194" s="18" t="n">
        <v>8.00989367712157E-017</v>
      </c>
      <c r="L1194" s="16" t="n">
        <v>0.902895801493544</v>
      </c>
      <c r="M1194" s="16" t="n">
        <v>0.752040466392318</v>
      </c>
      <c r="N1194" s="18" t="n">
        <v>0.000102261913267917</v>
      </c>
      <c r="O1194" s="16" t="n">
        <v>0.269093187571143</v>
      </c>
      <c r="P1194" s="34" t="b">
        <f aca="false">TRUE()</f>
        <v>1</v>
      </c>
      <c r="Q1194" s="18" t="n">
        <v>3.61111111111111E-005</v>
      </c>
    </row>
    <row r="1195" customFormat="false" ht="22.35" hidden="false" customHeight="false" outlineLevel="0" collapsed="false">
      <c r="A1195" s="6" t="s">
        <v>3014</v>
      </c>
      <c r="B1195" s="7" t="s">
        <v>1547</v>
      </c>
      <c r="C1195" s="17" t="n">
        <v>1612</v>
      </c>
      <c r="D1195" s="16" t="n">
        <v>0.273256785909943</v>
      </c>
      <c r="E1195" s="16" t="n">
        <v>0.0238733333612267</v>
      </c>
      <c r="F1195" s="16" t="n">
        <v>0.297761702342085</v>
      </c>
      <c r="G1195" s="16" t="n">
        <v>0.0277015883832824</v>
      </c>
      <c r="H1195" s="16" t="n">
        <v>9.46830753647693</v>
      </c>
      <c r="I1195" s="17" t="n">
        <v>169.9398696841</v>
      </c>
      <c r="J1195" s="18" t="n">
        <v>2.39164261209251E-017</v>
      </c>
      <c r="K1195" s="18" t="n">
        <v>8.27109736681993E-017</v>
      </c>
      <c r="L1195" s="16" t="n">
        <v>0.903027475103402</v>
      </c>
      <c r="M1195" s="16" t="n">
        <v>0.752177640603567</v>
      </c>
      <c r="N1195" s="18" t="n">
        <v>0.000102636132790344</v>
      </c>
      <c r="O1195" s="16" t="n">
        <v>0.269517780025889</v>
      </c>
      <c r="P1195" s="34" t="b">
        <f aca="false">TRUE()</f>
        <v>1</v>
      </c>
      <c r="Q1195" s="18" t="n">
        <v>5.18904320987654E-005</v>
      </c>
    </row>
    <row r="1196" customFormat="false" ht="22.35" hidden="false" customHeight="false" outlineLevel="0" collapsed="false">
      <c r="A1196" s="6" t="s">
        <v>3015</v>
      </c>
      <c r="B1196" s="7" t="s">
        <v>1547</v>
      </c>
      <c r="C1196" s="17" t="n">
        <v>1613</v>
      </c>
      <c r="D1196" s="16" t="n">
        <v>0.27381938841047</v>
      </c>
      <c r="E1196" s="16" t="n">
        <v>0.0238751997744665</v>
      </c>
      <c r="F1196" s="16" t="n">
        <v>0.298308591746631</v>
      </c>
      <c r="G1196" s="16" t="n">
        <v>0.0276777758984285</v>
      </c>
      <c r="H1196" s="16" t="n">
        <v>9.46337850706573</v>
      </c>
      <c r="I1196" s="17" t="n">
        <v>169.813754222695</v>
      </c>
      <c r="J1196" s="18" t="n">
        <v>2.47916059316385E-017</v>
      </c>
      <c r="K1196" s="18" t="n">
        <v>8.5594978882113E-017</v>
      </c>
      <c r="L1196" s="16" t="n">
        <v>0.903115888949274</v>
      </c>
      <c r="M1196" s="16" t="n">
        <v>0.752297668038409</v>
      </c>
      <c r="N1196" s="18" t="n">
        <v>0.000103048399943647</v>
      </c>
      <c r="O1196" s="16" t="n">
        <v>0.269945782937276</v>
      </c>
      <c r="P1196" s="34" t="b">
        <f aca="false">TRUE()</f>
        <v>1</v>
      </c>
      <c r="Q1196" s="16" t="n">
        <v>0</v>
      </c>
    </row>
    <row r="1197" customFormat="false" ht="22.35" hidden="false" customHeight="false" outlineLevel="0" collapsed="false">
      <c r="A1197" s="6" t="s">
        <v>3016</v>
      </c>
      <c r="B1197" s="7" t="s">
        <v>1547</v>
      </c>
      <c r="C1197" s="17" t="n">
        <v>1614</v>
      </c>
      <c r="D1197" s="16" t="n">
        <v>0.274373054075616</v>
      </c>
      <c r="E1197" s="16" t="n">
        <v>0.0238765803179228</v>
      </c>
      <c r="F1197" s="16" t="n">
        <v>0.298845688169533</v>
      </c>
      <c r="G1197" s="16" t="n">
        <v>0.0276544252989602</v>
      </c>
      <c r="H1197" s="16" t="n">
        <v>9.45823435026397</v>
      </c>
      <c r="I1197" s="17" t="n">
        <v>169.692765738218</v>
      </c>
      <c r="J1197" s="18" t="n">
        <v>2.57277725334921E-017</v>
      </c>
      <c r="K1197" s="18" t="n">
        <v>8.86796146295616E-017</v>
      </c>
      <c r="L1197" s="16" t="n">
        <v>0.903161976887351</v>
      </c>
      <c r="M1197" s="16" t="n">
        <v>0.752229080932785</v>
      </c>
      <c r="N1197" s="18" t="n">
        <v>0.000103584295390802</v>
      </c>
      <c r="O1197" s="16" t="n">
        <v>0.270369375479382</v>
      </c>
      <c r="P1197" s="34" t="b">
        <f aca="false">TRUE()</f>
        <v>1</v>
      </c>
      <c r="Q1197" s="18" t="n">
        <v>0.000110962413155396</v>
      </c>
    </row>
    <row r="1198" customFormat="false" ht="22.35" hidden="false" customHeight="false" outlineLevel="0" collapsed="false">
      <c r="A1198" s="6" t="s">
        <v>3017</v>
      </c>
      <c r="B1198" s="7" t="s">
        <v>1547</v>
      </c>
      <c r="C1198" s="17" t="n">
        <v>1615</v>
      </c>
      <c r="D1198" s="16" t="n">
        <v>0.274918762614274</v>
      </c>
      <c r="E1198" s="16" t="n">
        <v>0.0238778269114017</v>
      </c>
      <c r="F1198" s="16" t="n">
        <v>0.299373531205664</v>
      </c>
      <c r="G1198" s="16" t="n">
        <v>0.0276315328850887</v>
      </c>
      <c r="H1198" s="16" t="n">
        <v>9.45259520668111</v>
      </c>
      <c r="I1198" s="17" t="n">
        <v>169.574890358743</v>
      </c>
      <c r="J1198" s="18" t="n">
        <v>2.67783580286472E-017</v>
      </c>
      <c r="K1198" s="18" t="n">
        <v>9.20714049866493E-017</v>
      </c>
      <c r="L1198" s="16" t="n">
        <v>0.903147787512889</v>
      </c>
      <c r="M1198" s="16" t="n">
        <v>0.752263374485597</v>
      </c>
      <c r="N1198" s="18" t="n">
        <v>0.000103966327068735</v>
      </c>
      <c r="O1198" s="16" t="n">
        <v>0.27077686746667</v>
      </c>
      <c r="P1198" s="34" t="b">
        <f aca="false">TRUE()</f>
        <v>1</v>
      </c>
      <c r="Q1198" s="18" t="n">
        <v>7.10509654954099E-005</v>
      </c>
    </row>
    <row r="1199" customFormat="false" ht="22.35" hidden="false" customHeight="false" outlineLevel="0" collapsed="false">
      <c r="A1199" s="6" t="s">
        <v>3018</v>
      </c>
      <c r="B1199" s="7" t="s">
        <v>1547</v>
      </c>
      <c r="C1199" s="17" t="n">
        <v>1616</v>
      </c>
      <c r="D1199" s="16" t="n">
        <v>0.275456799575109</v>
      </c>
      <c r="E1199" s="16" t="n">
        <v>0.0238790653187263</v>
      </c>
      <c r="F1199" s="16" t="n">
        <v>0.299892665965243</v>
      </c>
      <c r="G1199" s="16" t="n">
        <v>0.0276090392199555</v>
      </c>
      <c r="H1199" s="16" t="n">
        <v>9.44652633248791</v>
      </c>
      <c r="I1199" s="17" t="n">
        <v>169.459125578109</v>
      </c>
      <c r="J1199" s="18" t="n">
        <v>2.79439986157965E-017</v>
      </c>
      <c r="K1199" s="18" t="n">
        <v>9.58409869880624E-017</v>
      </c>
      <c r="L1199" s="16" t="n">
        <v>0.903083868330664</v>
      </c>
      <c r="M1199" s="16" t="n">
        <v>0.752383401920439</v>
      </c>
      <c r="N1199" s="18" t="n">
        <v>0.000104611705796729</v>
      </c>
      <c r="O1199" s="16" t="n">
        <v>0.271167099234786</v>
      </c>
      <c r="P1199" s="34" t="b">
        <f aca="false">TRUE()</f>
        <v>1</v>
      </c>
      <c r="Q1199" s="18" t="n">
        <v>0.000564557561094471</v>
      </c>
    </row>
    <row r="1200" customFormat="false" ht="22.35" hidden="false" customHeight="false" outlineLevel="0" collapsed="false">
      <c r="A1200" s="6" t="s">
        <v>3019</v>
      </c>
      <c r="B1200" s="7" t="s">
        <v>1547</v>
      </c>
      <c r="C1200" s="17" t="n">
        <v>1617</v>
      </c>
      <c r="D1200" s="16" t="n">
        <v>0.27598528132778</v>
      </c>
      <c r="E1200" s="16" t="n">
        <v>0.0238802220299047</v>
      </c>
      <c r="F1200" s="16" t="n">
        <v>0.300402365352007</v>
      </c>
      <c r="G1200" s="16" t="n">
        <v>0.0275870612756307</v>
      </c>
      <c r="H1200" s="16" t="n">
        <v>9.44048933193601</v>
      </c>
      <c r="I1200" s="17" t="n">
        <v>169.346440031175</v>
      </c>
      <c r="J1200" s="18" t="n">
        <v>2.91503890643852E-017</v>
      </c>
      <c r="K1200" s="18" t="n">
        <v>9.98960484039626E-017</v>
      </c>
      <c r="L1200" s="16" t="n">
        <v>0.903009919378102</v>
      </c>
      <c r="M1200" s="16" t="n">
        <v>0.752006172839506</v>
      </c>
      <c r="N1200" s="18" t="n">
        <v>0.000105111291532667</v>
      </c>
      <c r="O1200" s="16" t="n">
        <v>0.271553840648622</v>
      </c>
      <c r="P1200" s="34" t="b">
        <f aca="false">TRUE()</f>
        <v>1</v>
      </c>
      <c r="Q1200" s="18" t="n">
        <v>1.6924519456165E-005</v>
      </c>
    </row>
    <row r="1201" customFormat="false" ht="22.35" hidden="false" customHeight="false" outlineLevel="0" collapsed="false">
      <c r="A1201" s="6" t="s">
        <v>3020</v>
      </c>
      <c r="B1201" s="7" t="s">
        <v>1547</v>
      </c>
      <c r="C1201" s="17" t="n">
        <v>1618</v>
      </c>
      <c r="D1201" s="16" t="n">
        <v>0.276504753336413</v>
      </c>
      <c r="E1201" s="16" t="n">
        <v>0.0238814882784926</v>
      </c>
      <c r="F1201" s="16" t="n">
        <v>0.300903471611286</v>
      </c>
      <c r="G1201" s="16" t="n">
        <v>0.0275656512209091</v>
      </c>
      <c r="H1201" s="16" t="n">
        <v>9.43453568050907</v>
      </c>
      <c r="I1201" s="17" t="n">
        <v>169.236009683533</v>
      </c>
      <c r="J1201" s="18" t="n">
        <v>3.03896848412748E-017</v>
      </c>
      <c r="K1201" s="18" t="n">
        <v>1.03885660701228E-016</v>
      </c>
      <c r="L1201" s="16" t="n">
        <v>0.90293448735039</v>
      </c>
      <c r="M1201" s="16" t="n">
        <v>0.752109053497942</v>
      </c>
      <c r="N1201" s="18" t="n">
        <v>0.000105751031916231</v>
      </c>
      <c r="O1201" s="16" t="n">
        <v>0.271936634830843</v>
      </c>
      <c r="P1201" s="34" t="b">
        <f aca="false">TRUE()</f>
        <v>1</v>
      </c>
      <c r="Q1201" s="18" t="n">
        <v>8.14901148234482E-005</v>
      </c>
    </row>
    <row r="1202" customFormat="false" ht="22.35" hidden="false" customHeight="false" outlineLevel="0" collapsed="false">
      <c r="A1202" s="6" t="s">
        <v>3021</v>
      </c>
      <c r="B1202" s="7" t="s">
        <v>1547</v>
      </c>
      <c r="C1202" s="17" t="n">
        <v>1619</v>
      </c>
      <c r="D1202" s="16" t="n">
        <v>0.277016119643703</v>
      </c>
      <c r="E1202" s="16" t="n">
        <v>0.0238829985097367</v>
      </c>
      <c r="F1202" s="16" t="n">
        <v>0.301397176004146</v>
      </c>
      <c r="G1202" s="16" t="n">
        <v>0.027544299938308</v>
      </c>
      <c r="H1202" s="16" t="n">
        <v>9.4287713850636</v>
      </c>
      <c r="I1202" s="17" t="n">
        <v>169.12462762226</v>
      </c>
      <c r="J1202" s="18" t="n">
        <v>3.16448085631346E-017</v>
      </c>
      <c r="K1202" s="18" t="n">
        <v>1.07820981557478E-016</v>
      </c>
      <c r="L1202" s="16" t="n">
        <v>0.902882074529966</v>
      </c>
      <c r="M1202" s="16" t="n">
        <v>0.752109053497942</v>
      </c>
      <c r="N1202" s="18" t="n">
        <v>0.000106376043381715</v>
      </c>
      <c r="O1202" s="16" t="n">
        <v>0.272307267825282</v>
      </c>
      <c r="P1202" s="34" t="b">
        <f aca="false">TRUE()</f>
        <v>1</v>
      </c>
      <c r="Q1202" s="18" t="n">
        <v>6.71810699588478E-005</v>
      </c>
    </row>
    <row r="1203" customFormat="false" ht="22.35" hidden="false" customHeight="false" outlineLevel="0" collapsed="false">
      <c r="A1203" s="6" t="s">
        <v>3022</v>
      </c>
      <c r="B1203" s="7" t="s">
        <v>1547</v>
      </c>
      <c r="C1203" s="17" t="n">
        <v>1620</v>
      </c>
      <c r="D1203" s="16" t="n">
        <v>0.27752005048286</v>
      </c>
      <c r="E1203" s="16" t="n">
        <v>0.023884603958341</v>
      </c>
      <c r="F1203" s="16" t="n">
        <v>0.301884324005849</v>
      </c>
      <c r="G1203" s="16" t="n">
        <v>0.0275228941188463</v>
      </c>
      <c r="H1203" s="16" t="n">
        <v>9.4233189218278</v>
      </c>
      <c r="I1203" s="17" t="n">
        <v>169.012580485856</v>
      </c>
      <c r="J1203" s="18" t="n">
        <v>3.28879363201395E-017</v>
      </c>
      <c r="K1203" s="18" t="n">
        <v>1.11872898138179E-016</v>
      </c>
      <c r="L1203" s="16" t="n">
        <v>0.9028631840789</v>
      </c>
      <c r="M1203" s="16" t="n">
        <v>0.752057613168724</v>
      </c>
      <c r="N1203" s="18" t="n">
        <v>0.000107074956700578</v>
      </c>
      <c r="O1203" s="16" t="n">
        <v>0.272659632192282</v>
      </c>
      <c r="P1203" s="34" t="b">
        <f aca="false">TRUE()</f>
        <v>1</v>
      </c>
      <c r="Q1203" s="18" t="n">
        <v>9.16108260100508E-005</v>
      </c>
    </row>
    <row r="1204" customFormat="false" ht="22.35" hidden="false" customHeight="false" outlineLevel="0" collapsed="false">
      <c r="A1204" s="6" t="s">
        <v>3023</v>
      </c>
      <c r="B1204" s="7" t="s">
        <v>1547</v>
      </c>
      <c r="C1204" s="17" t="n">
        <v>1621</v>
      </c>
      <c r="D1204" s="16" t="n">
        <v>0.278018279645413</v>
      </c>
      <c r="E1204" s="16" t="n">
        <v>0.0238860733579723</v>
      </c>
      <c r="F1204" s="16" t="n">
        <v>0.302366447890209</v>
      </c>
      <c r="G1204" s="16" t="n">
        <v>0.0275015694225987</v>
      </c>
      <c r="H1204" s="16" t="n">
        <v>9.41816280872934</v>
      </c>
      <c r="I1204" s="17" t="n">
        <v>168.901805424504</v>
      </c>
      <c r="J1204" s="18" t="n">
        <v>3.41144232548274E-017</v>
      </c>
      <c r="K1204" s="18" t="n">
        <v>1.15949923429594E-016</v>
      </c>
      <c r="L1204" s="16" t="n">
        <v>0.902867673810124</v>
      </c>
      <c r="M1204" s="16" t="n">
        <v>0.751851851851852</v>
      </c>
      <c r="N1204" s="18" t="n">
        <v>0.000107507887432354</v>
      </c>
      <c r="O1204" s="16" t="n">
        <v>0.272985866044001</v>
      </c>
      <c r="P1204" s="34" t="b">
        <f aca="false">TRUE()</f>
        <v>1</v>
      </c>
      <c r="Q1204" s="18" t="n">
        <v>0.000594960698414646</v>
      </c>
    </row>
    <row r="1205" customFormat="false" ht="22.35" hidden="false" customHeight="false" outlineLevel="0" collapsed="false">
      <c r="A1205" s="6" t="s">
        <v>3024</v>
      </c>
      <c r="B1205" s="7" t="s">
        <v>1547</v>
      </c>
      <c r="C1205" s="17" t="n">
        <v>1622</v>
      </c>
      <c r="D1205" s="16" t="n">
        <v>0.278511521405202</v>
      </c>
      <c r="E1205" s="16" t="n">
        <v>0.0238874458765714</v>
      </c>
      <c r="F1205" s="16" t="n">
        <v>0.302844245672423</v>
      </c>
      <c r="G1205" s="16" t="n">
        <v>0.0274801677707288</v>
      </c>
      <c r="H1205" s="16" t="n">
        <v>9.41329596100172</v>
      </c>
      <c r="I1205" s="17" t="n">
        <v>168.791320737671</v>
      </c>
      <c r="J1205" s="18" t="n">
        <v>3.53218850865157E-017</v>
      </c>
      <c r="K1205" s="18" t="n">
        <v>1.19857582264138E-016</v>
      </c>
      <c r="L1205" s="16" t="n">
        <v>0.902899312558405</v>
      </c>
      <c r="M1205" s="16" t="n">
        <v>0.75190329218107</v>
      </c>
      <c r="N1205" s="18" t="n">
        <v>0.000107951775396039</v>
      </c>
      <c r="O1205" s="16" t="n">
        <v>0.273280859493397</v>
      </c>
      <c r="P1205" s="34" t="b">
        <f aca="false">TRUE()</f>
        <v>1</v>
      </c>
      <c r="Q1205" s="16" t="n">
        <v>0</v>
      </c>
    </row>
    <row r="1206" customFormat="false" ht="22.35" hidden="false" customHeight="false" outlineLevel="0" collapsed="false">
      <c r="A1206" s="6" t="s">
        <v>3025</v>
      </c>
      <c r="B1206" s="7" t="s">
        <v>1547</v>
      </c>
      <c r="C1206" s="17" t="n">
        <v>1623</v>
      </c>
      <c r="D1206" s="16" t="n">
        <v>0.278998187946567</v>
      </c>
      <c r="E1206" s="16" t="n">
        <v>0.0238886578651541</v>
      </c>
      <c r="F1206" s="16" t="n">
        <v>0.303315895468378</v>
      </c>
      <c r="G1206" s="16" t="n">
        <v>0.0274589101395846</v>
      </c>
      <c r="H1206" s="16" t="n">
        <v>9.40863187226988</v>
      </c>
      <c r="I1206" s="17" t="n">
        <v>168.682536363952</v>
      </c>
      <c r="J1206" s="18" t="n">
        <v>3.65228771111737E-017</v>
      </c>
      <c r="K1206" s="18" t="n">
        <v>1.23629641118573E-016</v>
      </c>
      <c r="L1206" s="16" t="n">
        <v>0.902943461009521</v>
      </c>
      <c r="M1206" s="16" t="n">
        <v>0.752194787379973</v>
      </c>
      <c r="N1206" s="18" t="n">
        <v>0.000108245965071223</v>
      </c>
      <c r="O1206" s="16" t="n">
        <v>0.273550637982207</v>
      </c>
      <c r="P1206" s="34" t="b">
        <f aca="false">TRUE()</f>
        <v>1</v>
      </c>
      <c r="Q1206" s="18" t="n">
        <v>9.19074752408086E-005</v>
      </c>
    </row>
    <row r="1207" customFormat="false" ht="22.35" hidden="false" customHeight="false" outlineLevel="0" collapsed="false">
      <c r="A1207" s="6" t="s">
        <v>3026</v>
      </c>
      <c r="B1207" s="7" t="s">
        <v>1547</v>
      </c>
      <c r="C1207" s="17" t="n">
        <v>1624</v>
      </c>
      <c r="D1207" s="16" t="n">
        <v>0.279478120655697</v>
      </c>
      <c r="E1207" s="16" t="n">
        <v>0.0238899016549676</v>
      </c>
      <c r="F1207" s="16" t="n">
        <v>0.303781376594241</v>
      </c>
      <c r="G1207" s="16" t="n">
        <v>0.0274380129530585</v>
      </c>
      <c r="H1207" s="16" t="n">
        <v>9.4041485863508</v>
      </c>
      <c r="I1207" s="17" t="n">
        <v>168.575423696128</v>
      </c>
      <c r="J1207" s="18" t="n">
        <v>3.7719155543579E-017</v>
      </c>
      <c r="K1207" s="18" t="n">
        <v>1.27471087545483E-016</v>
      </c>
      <c r="L1207" s="16" t="n">
        <v>0.902998129555373</v>
      </c>
      <c r="M1207" s="16" t="n">
        <v>0.752229080932785</v>
      </c>
      <c r="N1207" s="18" t="n">
        <v>0.000108435669594275</v>
      </c>
      <c r="O1207" s="16" t="n">
        <v>0.273802619069974</v>
      </c>
      <c r="P1207" s="34" t="b">
        <f aca="false">TRUE()</f>
        <v>1</v>
      </c>
      <c r="Q1207" s="18" t="n">
        <v>1.77907732293697E-005</v>
      </c>
    </row>
    <row r="1208" customFormat="false" ht="22.35" hidden="false" customHeight="false" outlineLevel="0" collapsed="false">
      <c r="A1208" s="6" t="s">
        <v>3027</v>
      </c>
      <c r="B1208" s="7" t="s">
        <v>1547</v>
      </c>
      <c r="C1208" s="17" t="n">
        <v>1625</v>
      </c>
      <c r="D1208" s="16" t="n">
        <v>0.279950688883366</v>
      </c>
      <c r="E1208" s="16" t="n">
        <v>0.0238912670946109</v>
      </c>
      <c r="F1208" s="16" t="n">
        <v>0.304240151607849</v>
      </c>
      <c r="G1208" s="16" t="n">
        <v>0.0274172853360231</v>
      </c>
      <c r="H1208" s="16" t="n">
        <v>9.39986799721986</v>
      </c>
      <c r="I1208" s="17" t="n">
        <v>168.468570068471</v>
      </c>
      <c r="J1208" s="18" t="n">
        <v>3.89045623000886E-017</v>
      </c>
      <c r="K1208" s="18" t="n">
        <v>1.31156729118902E-016</v>
      </c>
      <c r="L1208" s="16" t="n">
        <v>0.903071823769682</v>
      </c>
      <c r="M1208" s="16" t="n">
        <v>0.752006172839506</v>
      </c>
      <c r="N1208" s="18" t="n">
        <v>0.000108653013146182</v>
      </c>
      <c r="O1208" s="16" t="n">
        <v>0.274043122843591</v>
      </c>
      <c r="P1208" s="34" t="b">
        <f aca="false">TRUE()</f>
        <v>1</v>
      </c>
      <c r="Q1208" s="18" t="n">
        <v>0.000174074000885257</v>
      </c>
    </row>
    <row r="1209" customFormat="false" ht="22.35" hidden="false" customHeight="false" outlineLevel="0" collapsed="false">
      <c r="A1209" s="6" t="s">
        <v>3028</v>
      </c>
      <c r="B1209" s="7" t="s">
        <v>1547</v>
      </c>
      <c r="C1209" s="17" t="n">
        <v>1626</v>
      </c>
      <c r="D1209" s="16" t="n">
        <v>0.280415543225131</v>
      </c>
      <c r="E1209" s="16" t="n">
        <v>0.0238927136196744</v>
      </c>
      <c r="F1209" s="16" t="n">
        <v>0.304691903516555</v>
      </c>
      <c r="G1209" s="16" t="n">
        <v>0.0273966664424446</v>
      </c>
      <c r="H1209" s="16" t="n">
        <v>9.39581976665415</v>
      </c>
      <c r="I1209" s="17" t="n">
        <v>168.361908030096</v>
      </c>
      <c r="J1209" s="18" t="n">
        <v>4.00684161026081E-017</v>
      </c>
      <c r="K1209" s="18" t="n">
        <v>1.34751966633569E-016</v>
      </c>
      <c r="L1209" s="16" t="n">
        <v>0.903167729255025</v>
      </c>
      <c r="M1209" s="16" t="n">
        <v>0.752177640603567</v>
      </c>
      <c r="N1209" s="18" t="n">
        <v>0.000108766955010351</v>
      </c>
      <c r="O1209" s="16" t="n">
        <v>0.274273918880284</v>
      </c>
      <c r="P1209" s="34" t="b">
        <f aca="false">TRUE()</f>
        <v>1</v>
      </c>
      <c r="Q1209" s="18" t="n">
        <v>6.84450323339212E-005</v>
      </c>
    </row>
    <row r="1210" customFormat="false" ht="22.35" hidden="false" customHeight="false" outlineLevel="0" collapsed="false">
      <c r="A1210" s="6" t="s">
        <v>3029</v>
      </c>
      <c r="B1210" s="7" t="s">
        <v>1547</v>
      </c>
      <c r="C1210" s="17" t="n">
        <v>1627</v>
      </c>
      <c r="D1210" s="16" t="n">
        <v>0.28087309904845</v>
      </c>
      <c r="E1210" s="16" t="n">
        <v>0.0238944827530769</v>
      </c>
      <c r="F1210" s="16" t="n">
        <v>0.30513727413748</v>
      </c>
      <c r="G1210" s="16" t="n">
        <v>0.0273763805571154</v>
      </c>
      <c r="H1210" s="16" t="n">
        <v>9.39200047594204</v>
      </c>
      <c r="I1210" s="17" t="n">
        <v>168.255187733489</v>
      </c>
      <c r="J1210" s="18" t="n">
        <v>4.12079588458251E-017</v>
      </c>
      <c r="K1210" s="18" t="n">
        <v>1.38472088429291E-016</v>
      </c>
      <c r="L1210" s="16" t="n">
        <v>0.903286690476492</v>
      </c>
      <c r="M1210" s="16" t="n">
        <v>0.752211934156379</v>
      </c>
      <c r="N1210" s="18" t="n">
        <v>0.000108857881071928</v>
      </c>
      <c r="O1210" s="16" t="n">
        <v>0.274501438651303</v>
      </c>
      <c r="P1210" s="34" t="b">
        <f aca="false">TRUE()</f>
        <v>1</v>
      </c>
      <c r="Q1210" s="16" t="n">
        <v>0</v>
      </c>
    </row>
    <row r="1211" customFormat="false" ht="22.35" hidden="false" customHeight="false" outlineLevel="0" collapsed="false">
      <c r="A1211" s="6" t="s">
        <v>3030</v>
      </c>
      <c r="B1211" s="7" t="s">
        <v>1547</v>
      </c>
      <c r="C1211" s="17" t="n">
        <v>1628</v>
      </c>
      <c r="D1211" s="16" t="n">
        <v>0.281324166899044</v>
      </c>
      <c r="E1211" s="16" t="n">
        <v>0.0238964950568077</v>
      </c>
      <c r="F1211" s="16" t="n">
        <v>0.305576909431394</v>
      </c>
      <c r="G1211" s="16" t="n">
        <v>0.0273562884881369</v>
      </c>
      <c r="H1211" s="16" t="n">
        <v>9.38838127475588</v>
      </c>
      <c r="I1211" s="17" t="n">
        <v>168.14818357595</v>
      </c>
      <c r="J1211" s="18" t="n">
        <v>4.23272315482959E-017</v>
      </c>
      <c r="K1211" s="18" t="n">
        <v>1.42118131816689E-016</v>
      </c>
      <c r="L1211" s="16" t="n">
        <v>0.903427002655073</v>
      </c>
      <c r="M1211" s="16" t="n">
        <v>0.752383401920439</v>
      </c>
      <c r="N1211" s="18" t="n">
        <v>0.000108857881071928</v>
      </c>
      <c r="O1211" s="16" t="n">
        <v>0.274721415774567</v>
      </c>
      <c r="P1211" s="34" t="b">
        <f aca="false">TRUE()</f>
        <v>1</v>
      </c>
      <c r="Q1211" s="18" t="n">
        <v>3.21289997480474E-005</v>
      </c>
    </row>
    <row r="1212" customFormat="false" ht="22.35" hidden="false" customHeight="false" outlineLevel="0" collapsed="false">
      <c r="A1212" s="6" t="s">
        <v>3031</v>
      </c>
      <c r="B1212" s="7" t="s">
        <v>1547</v>
      </c>
      <c r="C1212" s="17" t="n">
        <v>1629</v>
      </c>
      <c r="D1212" s="16" t="n">
        <v>0.281769885890477</v>
      </c>
      <c r="E1212" s="16" t="n">
        <v>0.0238987660924891</v>
      </c>
      <c r="F1212" s="16" t="n">
        <v>0.306011337034549</v>
      </c>
      <c r="G1212" s="16" t="n">
        <v>0.0273359560241028</v>
      </c>
      <c r="H1212" s="16" t="n">
        <v>9.38475165612812</v>
      </c>
      <c r="I1212" s="17" t="n">
        <v>168.038743974221</v>
      </c>
      <c r="J1212" s="18" t="n">
        <v>4.34835789138753E-017</v>
      </c>
      <c r="K1212" s="18" t="n">
        <v>1.45529719752083E-016</v>
      </c>
      <c r="L1212" s="16" t="n">
        <v>0.903578294054147</v>
      </c>
      <c r="M1212" s="16" t="n">
        <v>0.752331961591221</v>
      </c>
      <c r="N1212" s="18" t="n">
        <v>0.000108857881071928</v>
      </c>
      <c r="O1212" s="16" t="n">
        <v>0.274917429331295</v>
      </c>
      <c r="P1212" s="34" t="b">
        <f aca="false">TRUE()</f>
        <v>1</v>
      </c>
      <c r="Q1212" s="18" t="n">
        <v>0.000483574172263965</v>
      </c>
    </row>
    <row r="1213" customFormat="false" ht="22.35" hidden="false" customHeight="false" outlineLevel="0" collapsed="false">
      <c r="A1213" s="6" t="s">
        <v>3032</v>
      </c>
      <c r="B1213" s="7" t="s">
        <v>1547</v>
      </c>
      <c r="C1213" s="17" t="n">
        <v>1630</v>
      </c>
      <c r="D1213" s="16" t="n">
        <v>0.282210002722626</v>
      </c>
      <c r="E1213" s="16" t="n">
        <v>0.0239014394453182</v>
      </c>
      <c r="F1213" s="16" t="n">
        <v>0.306440160072595</v>
      </c>
      <c r="G1213" s="16" t="n">
        <v>0.0273155840979348</v>
      </c>
      <c r="H1213" s="16" t="n">
        <v>9.38099705322424</v>
      </c>
      <c r="I1213" s="17" t="n">
        <v>167.927056353646</v>
      </c>
      <c r="J1213" s="18" t="n">
        <v>4.47098997976328E-017</v>
      </c>
      <c r="K1213" s="18" t="n">
        <v>1.49392982415601E-016</v>
      </c>
      <c r="L1213" s="16" t="n">
        <v>0.903728741010719</v>
      </c>
      <c r="M1213" s="16" t="n">
        <v>0.752349108367627</v>
      </c>
      <c r="N1213" s="18" t="n">
        <v>0.000108857881071928</v>
      </c>
      <c r="O1213" s="16" t="n">
        <v>0.27509329659666</v>
      </c>
      <c r="P1213" s="34" t="b">
        <f aca="false">TRUE()</f>
        <v>1</v>
      </c>
      <c r="Q1213" s="18" t="n">
        <v>0.000198265006236446</v>
      </c>
    </row>
    <row r="1214" customFormat="false" ht="22.35" hidden="false" customHeight="false" outlineLevel="0" collapsed="false">
      <c r="A1214" s="6" t="s">
        <v>3033</v>
      </c>
      <c r="B1214" s="7" t="s">
        <v>1547</v>
      </c>
      <c r="C1214" s="17" t="n">
        <v>1631</v>
      </c>
      <c r="D1214" s="16" t="n">
        <v>0.282644280524856</v>
      </c>
      <c r="E1214" s="16" t="n">
        <v>0.0239042116612</v>
      </c>
      <c r="F1214" s="16" t="n">
        <v>0.306863273768939</v>
      </c>
      <c r="G1214" s="16" t="n">
        <v>0.0272955208207277</v>
      </c>
      <c r="H1214" s="16" t="n">
        <v>9.37723834385057</v>
      </c>
      <c r="I1214" s="17" t="n">
        <v>167.816440011728</v>
      </c>
      <c r="J1214" s="18" t="n">
        <v>4.5969612277764E-017</v>
      </c>
      <c r="K1214" s="18" t="n">
        <v>1.53478592882318E-016</v>
      </c>
      <c r="L1214" s="16" t="n">
        <v>0.903874778130689</v>
      </c>
      <c r="M1214" s="16" t="n">
        <v>0.752434842249657</v>
      </c>
      <c r="N1214" s="18" t="n">
        <v>0.000108857881071928</v>
      </c>
      <c r="O1214" s="16" t="n">
        <v>0.275256310789527</v>
      </c>
      <c r="P1214" s="34" t="b">
        <f aca="false">TRUE()</f>
        <v>1</v>
      </c>
      <c r="Q1214" s="16" t="n">
        <v>0</v>
      </c>
    </row>
    <row r="1215" customFormat="false" ht="22.35" hidden="false" customHeight="false" outlineLevel="0" collapsed="false">
      <c r="A1215" s="6" t="s">
        <v>3034</v>
      </c>
      <c r="B1215" s="7" t="s">
        <v>1547</v>
      </c>
      <c r="C1215" s="17" t="n">
        <v>1632</v>
      </c>
      <c r="D1215" s="16" t="n">
        <v>0.283071667947752</v>
      </c>
      <c r="E1215" s="16" t="n">
        <v>0.0239069077998569</v>
      </c>
      <c r="F1215" s="16" t="n">
        <v>0.307279580572782</v>
      </c>
      <c r="G1215" s="16" t="n">
        <v>0.0272758212838383</v>
      </c>
      <c r="H1215" s="16" t="n">
        <v>9.37350824237153</v>
      </c>
      <c r="I1215" s="17" t="n">
        <v>167.708103732409</v>
      </c>
      <c r="J1215" s="18" t="n">
        <v>4.72517054246255E-017</v>
      </c>
      <c r="K1215" s="18" t="n">
        <v>1.57505684748752E-016</v>
      </c>
      <c r="L1215" s="16" t="n">
        <v>0.904013960075167</v>
      </c>
      <c r="M1215" s="16" t="n">
        <v>0.752451989026063</v>
      </c>
      <c r="N1215" s="18" t="n">
        <v>0.000108857881071928</v>
      </c>
      <c r="O1215" s="16" t="n">
        <v>0.275412303421576</v>
      </c>
      <c r="P1215" s="34" t="b">
        <f aca="false">TRUE()</f>
        <v>1</v>
      </c>
      <c r="Q1215" s="18" t="n">
        <v>0.000205607898653832</v>
      </c>
    </row>
    <row r="1216" customFormat="false" ht="22.35" hidden="false" customHeight="false" outlineLevel="0" collapsed="false">
      <c r="A1216" s="6" t="s">
        <v>3035</v>
      </c>
      <c r="B1216" s="7" t="s">
        <v>1547</v>
      </c>
      <c r="C1216" s="17" t="n">
        <v>1633</v>
      </c>
      <c r="D1216" s="16" t="n">
        <v>0.283490679237607</v>
      </c>
      <c r="E1216" s="16" t="n">
        <v>0.0239098011330113</v>
      </c>
      <c r="F1216" s="16" t="n">
        <v>0.307687895573322</v>
      </c>
      <c r="G1216" s="16" t="n">
        <v>0.0272566260305684</v>
      </c>
      <c r="H1216" s="16" t="n">
        <v>9.36982835089589</v>
      </c>
      <c r="I1216" s="17" t="n">
        <v>167.601227316133</v>
      </c>
      <c r="J1216" s="18" t="n">
        <v>4.85511562588469E-017</v>
      </c>
      <c r="K1216" s="18" t="n">
        <v>1.61577625079563E-016</v>
      </c>
      <c r="L1216" s="16" t="n">
        <v>0.904152101376192</v>
      </c>
      <c r="M1216" s="16" t="n">
        <v>0.752451989026063</v>
      </c>
      <c r="N1216" s="18" t="n">
        <v>0.000108857881071928</v>
      </c>
      <c r="O1216" s="16" t="n">
        <v>0.27556298391576</v>
      </c>
      <c r="P1216" s="34" t="b">
        <f aca="false">TRUE()</f>
        <v>1</v>
      </c>
      <c r="Q1216" s="18" t="n">
        <v>4.87654320987654E-005</v>
      </c>
    </row>
    <row r="1217" customFormat="false" ht="22.35" hidden="false" customHeight="false" outlineLevel="0" collapsed="false">
      <c r="A1217" s="6" t="s">
        <v>3036</v>
      </c>
      <c r="B1217" s="7" t="s">
        <v>1547</v>
      </c>
      <c r="C1217" s="17" t="n">
        <v>1634</v>
      </c>
      <c r="D1217" s="16" t="n">
        <v>0.283901191245967</v>
      </c>
      <c r="E1217" s="16" t="n">
        <v>0.0239127432639154</v>
      </c>
      <c r="F1217" s="16" t="n">
        <v>0.308088071718627</v>
      </c>
      <c r="G1217" s="16" t="n">
        <v>0.0272378898453544</v>
      </c>
      <c r="H1217" s="16" t="n">
        <v>9.36623892732576</v>
      </c>
      <c r="I1217" s="17" t="n">
        <v>167.496396178589</v>
      </c>
      <c r="J1217" s="18" t="n">
        <v>4.98538268060028E-017</v>
      </c>
      <c r="K1217" s="18" t="n">
        <v>1.65779952920602E-016</v>
      </c>
      <c r="L1217" s="16" t="n">
        <v>0.904290348483486</v>
      </c>
      <c r="M1217" s="16" t="n">
        <v>0.752537722908093</v>
      </c>
      <c r="N1217" s="18" t="n">
        <v>0.000108857881071928</v>
      </c>
      <c r="O1217" s="16" t="n">
        <v>0.275708283264023</v>
      </c>
      <c r="P1217" s="34" t="b">
        <f aca="false">TRUE()</f>
        <v>1</v>
      </c>
      <c r="Q1217" s="18" t="n">
        <v>0.000416793604638984</v>
      </c>
    </row>
    <row r="1218" customFormat="false" ht="22.35" hidden="false" customHeight="false" outlineLevel="0" collapsed="false">
      <c r="A1218" s="6" t="s">
        <v>3037</v>
      </c>
      <c r="B1218" s="7" t="s">
        <v>1547</v>
      </c>
      <c r="C1218" s="17" t="n">
        <v>1635</v>
      </c>
      <c r="D1218" s="16" t="n">
        <v>0.284302553611054</v>
      </c>
      <c r="E1218" s="16" t="n">
        <v>0.023915155038217</v>
      </c>
      <c r="F1218" s="16" t="n">
        <v>0.308479565660937</v>
      </c>
      <c r="G1218" s="16" t="n">
        <v>0.0272194117832515</v>
      </c>
      <c r="H1218" s="16" t="n">
        <v>9.36297584246959</v>
      </c>
      <c r="I1218" s="17" t="n">
        <v>167.395775769948</v>
      </c>
      <c r="J1218" s="18" t="n">
        <v>5.10788061825973E-017</v>
      </c>
      <c r="K1218" s="18" t="n">
        <v>1.69338169788539E-016</v>
      </c>
      <c r="L1218" s="16" t="n">
        <v>0.904441402393687</v>
      </c>
      <c r="M1218" s="16" t="n">
        <v>0.752709190672154</v>
      </c>
      <c r="N1218" s="18" t="n">
        <v>0.000108857881071928</v>
      </c>
      <c r="O1218" s="16" t="n">
        <v>0.275850379514635</v>
      </c>
      <c r="P1218" s="34" t="b">
        <f aca="false">TRUE()</f>
        <v>1</v>
      </c>
      <c r="Q1218" s="18" t="n">
        <v>1.38888888888889E-005</v>
      </c>
    </row>
    <row r="1219" customFormat="false" ht="22.35" hidden="false" customHeight="false" outlineLevel="0" collapsed="false">
      <c r="A1219" s="6" t="s">
        <v>3038</v>
      </c>
      <c r="B1219" s="7" t="s">
        <v>1547</v>
      </c>
      <c r="C1219" s="17" t="n">
        <v>1636</v>
      </c>
      <c r="D1219" s="16" t="n">
        <v>0.284694624694325</v>
      </c>
      <c r="E1219" s="16" t="n">
        <v>0.0239170870425113</v>
      </c>
      <c r="F1219" s="16" t="n">
        <v>0.308861995717166</v>
      </c>
      <c r="G1219" s="16" t="n">
        <v>0.0272011626455427</v>
      </c>
      <c r="H1219" s="16" t="n">
        <v>9.35993248385893</v>
      </c>
      <c r="I1219" s="17" t="n">
        <v>167.29893606642</v>
      </c>
      <c r="J1219" s="18" t="n">
        <v>5.22543108939072E-017</v>
      </c>
      <c r="K1219" s="18" t="n">
        <v>1.72793139609335E-016</v>
      </c>
      <c r="L1219" s="16" t="n">
        <v>0.904596892677706</v>
      </c>
      <c r="M1219" s="16" t="n">
        <v>0.752743484224966</v>
      </c>
      <c r="N1219" s="18" t="n">
        <v>0.000108857881071928</v>
      </c>
      <c r="O1219" s="16" t="n">
        <v>0.275988136961747</v>
      </c>
      <c r="P1219" s="34" t="b">
        <f aca="false">TRUE()</f>
        <v>1</v>
      </c>
      <c r="Q1219" s="18" t="n">
        <v>1.6471786434769E-005</v>
      </c>
    </row>
    <row r="1220" customFormat="false" ht="22.35" hidden="false" customHeight="false" outlineLevel="0" collapsed="false">
      <c r="A1220" s="6" t="s">
        <v>3039</v>
      </c>
      <c r="B1220" s="7" t="s">
        <v>1547</v>
      </c>
      <c r="C1220" s="17" t="n">
        <v>1637</v>
      </c>
      <c r="D1220" s="16" t="n">
        <v>0.285078580927857</v>
      </c>
      <c r="E1220" s="16" t="n">
        <v>0.0239187519613479</v>
      </c>
      <c r="F1220" s="16" t="n">
        <v>0.309236181738191</v>
      </c>
      <c r="G1220" s="16" t="n">
        <v>0.0271833049688008</v>
      </c>
      <c r="H1220" s="16" t="n">
        <v>9.35689314767461</v>
      </c>
      <c r="I1220" s="17" t="n">
        <v>167.205485928783</v>
      </c>
      <c r="J1220" s="18" t="n">
        <v>5.34480190351433E-017</v>
      </c>
      <c r="K1220" s="18" t="n">
        <v>1.76599744423443E-016</v>
      </c>
      <c r="L1220" s="16" t="n">
        <v>0.904737715986705</v>
      </c>
      <c r="M1220" s="16" t="n">
        <v>0.75272633744856</v>
      </c>
      <c r="N1220" s="18" t="n">
        <v>0.000108857881071928</v>
      </c>
      <c r="O1220" s="16" t="n">
        <v>0.276121210533514</v>
      </c>
      <c r="P1220" s="34" t="b">
        <f aca="false">TRUE()</f>
        <v>1</v>
      </c>
      <c r="Q1220" s="18" t="n">
        <v>0.000187166908153433</v>
      </c>
    </row>
    <row r="1221" customFormat="false" ht="22.35" hidden="false" customHeight="false" outlineLevel="0" collapsed="false">
      <c r="A1221" s="6" t="s">
        <v>3040</v>
      </c>
      <c r="B1221" s="7" t="s">
        <v>1547</v>
      </c>
      <c r="C1221" s="17" t="n">
        <v>1638</v>
      </c>
      <c r="D1221" s="16" t="n">
        <v>0.285453598537173</v>
      </c>
      <c r="E1221" s="16" t="n">
        <v>0.0239199738545671</v>
      </c>
      <c r="F1221" s="16" t="n">
        <v>0.309601140865199</v>
      </c>
      <c r="G1221" s="16" t="n">
        <v>0.0271659547276544</v>
      </c>
      <c r="H1221" s="16" t="n">
        <v>9.35384274708867</v>
      </c>
      <c r="I1221" s="17" t="n">
        <v>167.116905043034</v>
      </c>
      <c r="J1221" s="18" t="n">
        <v>5.46618567198181E-017</v>
      </c>
      <c r="K1221" s="18" t="n">
        <v>1.80466750506957E-016</v>
      </c>
      <c r="L1221" s="16" t="n">
        <v>0.904855427530822</v>
      </c>
      <c r="M1221" s="16" t="n">
        <v>0.752606310013718</v>
      </c>
      <c r="N1221" s="18" t="n">
        <v>0.000108857881071928</v>
      </c>
      <c r="O1221" s="16" t="n">
        <v>0.276256385203213</v>
      </c>
      <c r="P1221" s="34" t="b">
        <f aca="false">TRUE()</f>
        <v>1</v>
      </c>
      <c r="Q1221" s="18" t="n">
        <v>0.000277024820647151</v>
      </c>
    </row>
    <row r="1222" customFormat="false" ht="22.35" hidden="false" customHeight="false" outlineLevel="0" collapsed="false">
      <c r="A1222" s="6" t="s">
        <v>3041</v>
      </c>
      <c r="B1222" s="7" t="s">
        <v>1547</v>
      </c>
      <c r="C1222" s="17" t="n">
        <v>1639</v>
      </c>
      <c r="D1222" s="16" t="n">
        <v>0.285819561952401</v>
      </c>
      <c r="E1222" s="16" t="n">
        <v>0.023921156646393</v>
      </c>
      <c r="F1222" s="16" t="n">
        <v>0.309956345705083</v>
      </c>
      <c r="G1222" s="16" t="n">
        <v>0.0271487306562604</v>
      </c>
      <c r="H1222" s="16" t="n">
        <v>9.35052310769435</v>
      </c>
      <c r="I1222" s="17" t="n">
        <v>167.029211516022</v>
      </c>
      <c r="J1222" s="18" t="n">
        <v>5.59944417834098E-017</v>
      </c>
      <c r="K1222" s="18" t="n">
        <v>1.84572623829349E-016</v>
      </c>
      <c r="L1222" s="16" t="n">
        <v>0.904943523400342</v>
      </c>
      <c r="M1222" s="16" t="n">
        <v>0.752589163237311</v>
      </c>
      <c r="N1222" s="18" t="n">
        <v>0.000108868957916386</v>
      </c>
      <c r="O1222" s="16" t="n">
        <v>0.276388329537639</v>
      </c>
      <c r="P1222" s="34" t="b">
        <f aca="false">TRUE()</f>
        <v>1</v>
      </c>
      <c r="Q1222" s="18" t="n">
        <v>1.23456790123457E-005</v>
      </c>
    </row>
    <row r="1223" customFormat="false" ht="22.35" hidden="false" customHeight="false" outlineLevel="0" collapsed="false">
      <c r="A1223" s="6" t="s">
        <v>3042</v>
      </c>
      <c r="B1223" s="7" t="s">
        <v>1547</v>
      </c>
      <c r="C1223" s="17" t="n">
        <v>1640</v>
      </c>
      <c r="D1223" s="16" t="n">
        <v>0.286176220305811</v>
      </c>
      <c r="E1223" s="16" t="n">
        <v>0.0239223642949835</v>
      </c>
      <c r="F1223" s="16" t="n">
        <v>0.31030156372003</v>
      </c>
      <c r="G1223" s="16" t="n">
        <v>0.0271315728756589</v>
      </c>
      <c r="H1223" s="16" t="n">
        <v>9.34692561926647</v>
      </c>
      <c r="I1223" s="17" t="n">
        <v>166.941778176129</v>
      </c>
      <c r="J1223" s="18" t="n">
        <v>5.7457488457446E-017</v>
      </c>
      <c r="K1223" s="18" t="n">
        <v>1.89244902459048E-016</v>
      </c>
      <c r="L1223" s="16" t="n">
        <v>0.905004049960649</v>
      </c>
      <c r="M1223" s="16" t="n">
        <v>0.752486282578875</v>
      </c>
      <c r="N1223" s="18" t="n">
        <v>0.000108954870716512</v>
      </c>
      <c r="O1223" s="16" t="n">
        <v>0.276515992056783</v>
      </c>
      <c r="P1223" s="34" t="b">
        <f aca="false">TRUE()</f>
        <v>1</v>
      </c>
      <c r="Q1223" s="18" t="n">
        <v>0.000294880785413745</v>
      </c>
    </row>
    <row r="1224" customFormat="false" ht="22.35" hidden="false" customHeight="false" outlineLevel="0" collapsed="false">
      <c r="A1224" s="6" t="s">
        <v>3043</v>
      </c>
      <c r="B1224" s="7" t="s">
        <v>1547</v>
      </c>
      <c r="C1224" s="17" t="n">
        <v>1641</v>
      </c>
      <c r="D1224" s="16" t="n">
        <v>0.286522774773655</v>
      </c>
      <c r="E1224" s="16" t="n">
        <v>0.0239230185564214</v>
      </c>
      <c r="F1224" s="16" t="n">
        <v>0.310636101103847</v>
      </c>
      <c r="G1224" s="16" t="n">
        <v>0.0271147024107012</v>
      </c>
      <c r="H1224" s="16" t="n">
        <v>9.34325502068132</v>
      </c>
      <c r="I1224" s="17" t="n">
        <v>166.858735302293</v>
      </c>
      <c r="J1224" s="18" t="n">
        <v>5.89747685976341E-017</v>
      </c>
      <c r="K1224" s="18" t="n">
        <v>1.9393446091932E-016</v>
      </c>
      <c r="L1224" s="16" t="n">
        <v>0.9050374419512</v>
      </c>
      <c r="M1224" s="16" t="n">
        <v>0.752520576131687</v>
      </c>
      <c r="N1224" s="18" t="n">
        <v>0.000109110345071451</v>
      </c>
      <c r="O1224" s="16" t="n">
        <v>0.276653522386294</v>
      </c>
      <c r="P1224" s="34" t="b">
        <f aca="false">TRUE()</f>
        <v>1</v>
      </c>
      <c r="Q1224" s="18" t="n">
        <v>3.03030303030303E-005</v>
      </c>
    </row>
    <row r="1225" customFormat="false" ht="22.35" hidden="false" customHeight="false" outlineLevel="0" collapsed="false">
      <c r="A1225" s="6" t="s">
        <v>3044</v>
      </c>
      <c r="B1225" s="7" t="s">
        <v>1547</v>
      </c>
      <c r="C1225" s="17" t="n">
        <v>1642</v>
      </c>
      <c r="D1225" s="16" t="n">
        <v>0.286858996021106</v>
      </c>
      <c r="E1225" s="16" t="n">
        <v>0.0239230971898665</v>
      </c>
      <c r="F1225" s="16" t="n">
        <v>0.310959675579744</v>
      </c>
      <c r="G1225" s="16" t="n">
        <v>0.02709804643994</v>
      </c>
      <c r="H1225" s="16" t="n">
        <v>9.33950272931778</v>
      </c>
      <c r="I1225" s="17" t="n">
        <v>166.779842376836</v>
      </c>
      <c r="J1225" s="18" t="n">
        <v>6.05523385757252E-017</v>
      </c>
      <c r="K1225" s="18" t="n">
        <v>1.98649964497438E-016</v>
      </c>
      <c r="L1225" s="16" t="n">
        <v>0.905043892881418</v>
      </c>
      <c r="M1225" s="16" t="n">
        <v>0.752434842249657</v>
      </c>
      <c r="N1225" s="18" t="n">
        <v>0.000109323199387002</v>
      </c>
      <c r="O1225" s="16" t="n">
        <v>0.276799696999702</v>
      </c>
      <c r="P1225" s="34" t="b">
        <f aca="false">TRUE()</f>
        <v>1</v>
      </c>
      <c r="Q1225" s="18" t="n">
        <v>0.000199076335187446</v>
      </c>
    </row>
    <row r="1226" customFormat="false" ht="22.35" hidden="false" customHeight="false" outlineLevel="0" collapsed="false">
      <c r="A1226" s="6" t="s">
        <v>3045</v>
      </c>
      <c r="B1226" s="7" t="s">
        <v>1547</v>
      </c>
      <c r="C1226" s="17" t="n">
        <v>1643</v>
      </c>
      <c r="D1226" s="16" t="n">
        <v>0.287185212845315</v>
      </c>
      <c r="E1226" s="16" t="n">
        <v>0.0239229343856739</v>
      </c>
      <c r="F1226" s="16" t="n">
        <v>0.311273077285299</v>
      </c>
      <c r="G1226" s="16" t="n">
        <v>0.0270815172293123</v>
      </c>
      <c r="H1226" s="16" t="n">
        <v>9.33574977231004</v>
      </c>
      <c r="I1226" s="17" t="n">
        <v>166.702891178867</v>
      </c>
      <c r="J1226" s="18" t="n">
        <v>6.21670805615777E-017</v>
      </c>
      <c r="K1226" s="18" t="n">
        <v>2.03625401997275E-016</v>
      </c>
      <c r="L1226" s="16" t="n">
        <v>0.905041542459942</v>
      </c>
      <c r="M1226" s="16" t="n">
        <v>0.752503429355281</v>
      </c>
      <c r="N1226" s="18" t="n">
        <v>0.000109323199387002</v>
      </c>
      <c r="O1226" s="16" t="n">
        <v>0.276939099075658</v>
      </c>
      <c r="P1226" s="34" t="b">
        <f aca="false">TRUE()</f>
        <v>1</v>
      </c>
      <c r="Q1226" s="18" t="n">
        <v>0.000103238265002971</v>
      </c>
    </row>
    <row r="1227" customFormat="false" ht="22.35" hidden="false" customHeight="false" outlineLevel="0" collapsed="false">
      <c r="A1227" s="6" t="s">
        <v>3046</v>
      </c>
      <c r="B1227" s="7" t="s">
        <v>1547</v>
      </c>
      <c r="C1227" s="17" t="n">
        <v>1644</v>
      </c>
      <c r="D1227" s="16" t="n">
        <v>0.287500886088102</v>
      </c>
      <c r="E1227" s="16" t="n">
        <v>0.0239224572590323</v>
      </c>
      <c r="F1227" s="16" t="n">
        <v>0.311575752060184</v>
      </c>
      <c r="G1227" s="16" t="n">
        <v>0.0270652936428771</v>
      </c>
      <c r="H1227" s="16" t="n">
        <v>9.33200036232025</v>
      </c>
      <c r="I1227" s="17" t="n">
        <v>166.629104355675</v>
      </c>
      <c r="J1227" s="18" t="n">
        <v>6.38149708080298E-017</v>
      </c>
      <c r="K1227" s="18" t="n">
        <v>2.08529235317578E-016</v>
      </c>
      <c r="L1227" s="16" t="n">
        <v>0.905025007781058</v>
      </c>
      <c r="M1227" s="16" t="n">
        <v>0.752366255144033</v>
      </c>
      <c r="N1227" s="18" t="n">
        <v>0.000109548422247565</v>
      </c>
      <c r="O1227" s="16" t="n">
        <v>0.277076711113519</v>
      </c>
      <c r="P1227" s="34" t="b">
        <f aca="false">TRUE()</f>
        <v>1</v>
      </c>
      <c r="Q1227" s="16" t="n">
        <v>0</v>
      </c>
    </row>
    <row r="1228" customFormat="false" ht="22.35" hidden="false" customHeight="false" outlineLevel="0" collapsed="false">
      <c r="A1228" s="6" t="s">
        <v>3047</v>
      </c>
      <c r="B1228" s="7" t="s">
        <v>1547</v>
      </c>
      <c r="C1228" s="17" t="n">
        <v>1645</v>
      </c>
      <c r="D1228" s="16" t="n">
        <v>0.287805906531855</v>
      </c>
      <c r="E1228" s="16" t="n">
        <v>0.0239214001979851</v>
      </c>
      <c r="F1228" s="16" t="n">
        <v>0.311867813426531</v>
      </c>
      <c r="G1228" s="16" t="n">
        <v>0.0270495996207884</v>
      </c>
      <c r="H1228" s="16" t="n">
        <v>9.3284075825658</v>
      </c>
      <c r="I1228" s="17" t="n">
        <v>166.560936959221</v>
      </c>
      <c r="J1228" s="18" t="n">
        <v>6.5427935113242E-017</v>
      </c>
      <c r="K1228" s="18" t="n">
        <v>2.13631731486982E-016</v>
      </c>
      <c r="L1228" s="16" t="n">
        <v>0.904997513987157</v>
      </c>
      <c r="M1228" s="16" t="n">
        <v>0.752246227709191</v>
      </c>
      <c r="N1228" s="18" t="n">
        <v>0.000109813998890221</v>
      </c>
      <c r="O1228" s="16" t="n">
        <v>0.277214233440889</v>
      </c>
      <c r="P1228" s="34" t="b">
        <f aca="false">TRUE()</f>
        <v>1</v>
      </c>
      <c r="Q1228" s="18" t="n">
        <v>3.45679012345679E-005</v>
      </c>
    </row>
    <row r="1229" customFormat="false" ht="22.35" hidden="false" customHeight="false" outlineLevel="0" collapsed="false">
      <c r="A1229" s="6" t="s">
        <v>3048</v>
      </c>
      <c r="B1229" s="7" t="s">
        <v>1547</v>
      </c>
      <c r="C1229" s="17" t="n">
        <v>1646</v>
      </c>
      <c r="D1229" s="16" t="n">
        <v>0.288099888677048</v>
      </c>
      <c r="E1229" s="16" t="n">
        <v>0.0239199233822018</v>
      </c>
      <c r="F1229" s="16" t="n">
        <v>0.312149020509508</v>
      </c>
      <c r="G1229" s="16" t="n">
        <v>0.0270344797777486</v>
      </c>
      <c r="H1229" s="16" t="n">
        <v>9.32497465537246</v>
      </c>
      <c r="I1229" s="17" t="n">
        <v>166.497733155557</v>
      </c>
      <c r="J1229" s="18" t="n">
        <v>6.70016456856598E-017</v>
      </c>
      <c r="K1229" s="18" t="n">
        <v>2.18426417592685E-016</v>
      </c>
      <c r="L1229" s="16" t="n">
        <v>0.904962387374434</v>
      </c>
      <c r="M1229" s="16" t="n">
        <v>0.752229080932785</v>
      </c>
      <c r="N1229" s="18" t="n">
        <v>0.000110094470229487</v>
      </c>
      <c r="O1229" s="16" t="n">
        <v>0.277352485526022</v>
      </c>
      <c r="P1229" s="34" t="b">
        <f aca="false">TRUE()</f>
        <v>1</v>
      </c>
      <c r="Q1229" s="18" t="n">
        <v>0.000479044613957013</v>
      </c>
    </row>
    <row r="1230" customFormat="false" ht="22.35" hidden="false" customHeight="false" outlineLevel="0" collapsed="false">
      <c r="A1230" s="6" t="s">
        <v>3049</v>
      </c>
      <c r="B1230" s="7" t="s">
        <v>1547</v>
      </c>
      <c r="C1230" s="17" t="n">
        <v>1647</v>
      </c>
      <c r="D1230" s="16" t="n">
        <v>0.288382514039182</v>
      </c>
      <c r="E1230" s="16" t="n">
        <v>0.0239181959570598</v>
      </c>
      <c r="F1230" s="16" t="n">
        <v>0.31241865308266</v>
      </c>
      <c r="G1230" s="16" t="n">
        <v>0.0270198698159058</v>
      </c>
      <c r="H1230" s="16" t="n">
        <v>9.32149784027548</v>
      </c>
      <c r="I1230" s="17" t="n">
        <v>166.438282587696</v>
      </c>
      <c r="J1230" s="18" t="n">
        <v>6.86212313907214E-017</v>
      </c>
      <c r="K1230" s="18" t="n">
        <v>2.23355380605093E-016</v>
      </c>
      <c r="L1230" s="16" t="n">
        <v>0.904905501807335</v>
      </c>
      <c r="M1230" s="16" t="n">
        <v>0.752314814814815</v>
      </c>
      <c r="N1230" s="18" t="n">
        <v>0.000110418964819832</v>
      </c>
      <c r="O1230" s="16" t="n">
        <v>0.277493305225975</v>
      </c>
      <c r="P1230" s="34" t="b">
        <f aca="false">TRUE()</f>
        <v>1</v>
      </c>
      <c r="Q1230" s="18" t="n">
        <v>0.000140211331013108</v>
      </c>
    </row>
    <row r="1231" customFormat="false" ht="22.35" hidden="false" customHeight="false" outlineLevel="0" collapsed="false">
      <c r="A1231" s="6" t="s">
        <v>3050</v>
      </c>
      <c r="B1231" s="7" t="s">
        <v>1547</v>
      </c>
      <c r="C1231" s="17" t="n">
        <v>1648</v>
      </c>
      <c r="D1231" s="16" t="n">
        <v>0.28865352143884</v>
      </c>
      <c r="E1231" s="16" t="n">
        <v>0.0239161750776088</v>
      </c>
      <c r="F1231" s="16" t="n">
        <v>0.312676372675879</v>
      </c>
      <c r="G1231" s="16" t="n">
        <v>0.0270057503510714</v>
      </c>
      <c r="H1231" s="16" t="n">
        <v>9.31796181118507</v>
      </c>
      <c r="I1231" s="17" t="n">
        <v>166.382714023439</v>
      </c>
      <c r="J1231" s="18" t="n">
        <v>7.02945009147695E-017</v>
      </c>
      <c r="K1231" s="18" t="n">
        <v>2.28443366324427E-016</v>
      </c>
      <c r="L1231" s="16" t="n">
        <v>0.904824702135325</v>
      </c>
      <c r="M1231" s="16" t="n">
        <v>0.752246227709191</v>
      </c>
      <c r="N1231" s="18" t="n">
        <v>0.000110620132334597</v>
      </c>
      <c r="O1231" s="16" t="n">
        <v>0.277636759321509</v>
      </c>
      <c r="P1231" s="34" t="b">
        <f aca="false">TRUE()</f>
        <v>1</v>
      </c>
      <c r="Q1231" s="18" t="n">
        <v>8.85379427046094E-005</v>
      </c>
    </row>
    <row r="1232" customFormat="false" ht="22.35" hidden="false" customHeight="false" outlineLevel="0" collapsed="false">
      <c r="A1232" s="6" t="s">
        <v>3051</v>
      </c>
      <c r="B1232" s="7" t="s">
        <v>1547</v>
      </c>
      <c r="C1232" s="17" t="n">
        <v>1649</v>
      </c>
      <c r="D1232" s="16" t="n">
        <v>0.288912586217436</v>
      </c>
      <c r="E1232" s="16" t="n">
        <v>0.0239142132831348</v>
      </c>
      <c r="F1232" s="16" t="n">
        <v>0.312921823700607</v>
      </c>
      <c r="G1232" s="16" t="n">
        <v>0.0269918172604816</v>
      </c>
      <c r="H1232" s="16" t="n">
        <v>9.31426641519408</v>
      </c>
      <c r="I1232" s="17" t="n">
        <v>166.327726729896</v>
      </c>
      <c r="J1232" s="18" t="n">
        <v>7.2077526652252E-017</v>
      </c>
      <c r="K1232" s="18" t="n">
        <v>2.33688855942848E-016</v>
      </c>
      <c r="L1232" s="16" t="n">
        <v>0.90472581847142</v>
      </c>
      <c r="M1232" s="16" t="n">
        <v>0.752263374485597</v>
      </c>
      <c r="N1232" s="18" t="n">
        <v>0.000110886584034691</v>
      </c>
      <c r="O1232" s="16" t="n">
        <v>0.277794950655878</v>
      </c>
      <c r="P1232" s="34" t="b">
        <f aca="false">TRUE()</f>
        <v>1</v>
      </c>
      <c r="Q1232" s="16" t="n">
        <v>0</v>
      </c>
    </row>
    <row r="1233" customFormat="false" ht="22.35" hidden="false" customHeight="false" outlineLevel="0" collapsed="false">
      <c r="A1233" s="6" t="s">
        <v>3052</v>
      </c>
      <c r="B1233" s="7" t="s">
        <v>1547</v>
      </c>
      <c r="C1233" s="17" t="n">
        <v>1650</v>
      </c>
      <c r="D1233" s="16" t="n">
        <v>0.289159611962543</v>
      </c>
      <c r="E1233" s="16" t="n">
        <v>0.0239123156501454</v>
      </c>
      <c r="F1233" s="16" t="n">
        <v>0.313154771132289</v>
      </c>
      <c r="G1233" s="16" t="n">
        <v>0.026978043267621</v>
      </c>
      <c r="H1233" s="16" t="n">
        <v>9.31035816894299</v>
      </c>
      <c r="I1233" s="17" t="n">
        <v>166.27316561989</v>
      </c>
      <c r="J1233" s="18" t="n">
        <v>7.40014445562952E-017</v>
      </c>
      <c r="K1233" s="18" t="n">
        <v>2.39739262223751E-016</v>
      </c>
      <c r="L1233" s="16" t="n">
        <v>0.904604368140772</v>
      </c>
      <c r="M1233" s="16" t="n">
        <v>0.752297668038409</v>
      </c>
      <c r="N1233" s="18" t="n">
        <v>0.000111400751457324</v>
      </c>
      <c r="O1233" s="16" t="n">
        <v>0.277968850444486</v>
      </c>
      <c r="P1233" s="34" t="b">
        <f aca="false">TRUE()</f>
        <v>1</v>
      </c>
      <c r="Q1233" s="18" t="n">
        <v>2.57201646090535E-005</v>
      </c>
    </row>
    <row r="1234" customFormat="false" ht="22.35" hidden="false" customHeight="false" outlineLevel="0" collapsed="false">
      <c r="A1234" s="6" t="s">
        <v>3053</v>
      </c>
      <c r="B1234" s="7" t="s">
        <v>1547</v>
      </c>
      <c r="C1234" s="17" t="n">
        <v>1651</v>
      </c>
      <c r="D1234" s="16" t="n">
        <v>0.289393421000643</v>
      </c>
      <c r="E1234" s="16" t="n">
        <v>0.023910203168974</v>
      </c>
      <c r="F1234" s="16" t="n">
        <v>0.313374060567559</v>
      </c>
      <c r="G1234" s="16" t="n">
        <v>0.026965085086598</v>
      </c>
      <c r="H1234" s="16" t="n">
        <v>9.30628665529439</v>
      </c>
      <c r="I1234" s="17" t="n">
        <v>166.223583805553</v>
      </c>
      <c r="J1234" s="18" t="n">
        <v>7.60380058100888E-017</v>
      </c>
      <c r="K1234" s="18" t="n">
        <v>2.45761467376845E-016</v>
      </c>
      <c r="L1234" s="16" t="n">
        <v>0.90444357206289</v>
      </c>
      <c r="M1234" s="16" t="n">
        <v>0.752126200274348</v>
      </c>
      <c r="N1234" s="18" t="n">
        <v>0.000111960679223268</v>
      </c>
      <c r="O1234" s="16" t="n">
        <v>0.278169762056282</v>
      </c>
      <c r="P1234" s="34" t="b">
        <f aca="false">TRUE()</f>
        <v>1</v>
      </c>
      <c r="Q1234" s="18" t="n">
        <v>7.18667108753316E-005</v>
      </c>
    </row>
    <row r="1235" customFormat="false" ht="22.35" hidden="false" customHeight="false" outlineLevel="0" collapsed="false">
      <c r="A1235" s="6" t="s">
        <v>3054</v>
      </c>
      <c r="B1235" s="7" t="s">
        <v>1547</v>
      </c>
      <c r="C1235" s="17" t="n">
        <v>1652</v>
      </c>
      <c r="D1235" s="16" t="n">
        <v>0.28961384130746</v>
      </c>
      <c r="E1235" s="16" t="n">
        <v>0.0239079355652109</v>
      </c>
      <c r="F1235" s="16" t="n">
        <v>0.313579638358636</v>
      </c>
      <c r="G1235" s="16" t="n">
        <v>0.0269530525330352</v>
      </c>
      <c r="H1235" s="16" t="n">
        <v>9.3020715862485</v>
      </c>
      <c r="I1235" s="17" t="n">
        <v>166.179173359381</v>
      </c>
      <c r="J1235" s="18" t="n">
        <v>7.81835012881876E-017</v>
      </c>
      <c r="K1235" s="18" t="n">
        <v>2.52106861185687E-016</v>
      </c>
      <c r="L1235" s="16" t="n">
        <v>0.904244371425434</v>
      </c>
      <c r="M1235" s="16" t="n">
        <v>0.7519890260631</v>
      </c>
      <c r="N1235" s="18" t="n">
        <v>0.000112309351016021</v>
      </c>
      <c r="O1235" s="16" t="n">
        <v>0.278399059249377</v>
      </c>
      <c r="P1235" s="34" t="b">
        <f aca="false">TRUE()</f>
        <v>1</v>
      </c>
      <c r="Q1235" s="18" t="n">
        <v>0.000281576448243115</v>
      </c>
    </row>
    <row r="1236" customFormat="false" ht="22.35" hidden="false" customHeight="false" outlineLevel="0" collapsed="false">
      <c r="A1236" s="6" t="s">
        <v>3055</v>
      </c>
      <c r="B1236" s="7" t="s">
        <v>1547</v>
      </c>
      <c r="C1236" s="17" t="n">
        <v>1653</v>
      </c>
      <c r="D1236" s="16" t="n">
        <v>0.289821863993212</v>
      </c>
      <c r="E1236" s="16" t="n">
        <v>0.0239052929960696</v>
      </c>
      <c r="F1236" s="16" t="n">
        <v>0.31377253730908</v>
      </c>
      <c r="G1236" s="16" t="n">
        <v>0.0269418367162739</v>
      </c>
      <c r="H1236" s="16" t="n">
        <v>9.29780496014309</v>
      </c>
      <c r="I1236" s="17" t="n">
        <v>166.140578984753</v>
      </c>
      <c r="J1236" s="18" t="n">
        <v>8.03961555847035E-017</v>
      </c>
      <c r="K1236" s="18" t="n">
        <v>2.5883944583128E-016</v>
      </c>
      <c r="L1236" s="16" t="n">
        <v>0.90401259930166</v>
      </c>
      <c r="M1236" s="16" t="n">
        <v>0.75181755829904</v>
      </c>
      <c r="N1236" s="18" t="n">
        <v>0.000112908000169434</v>
      </c>
      <c r="O1236" s="16" t="n">
        <v>0.278635366232459</v>
      </c>
      <c r="P1236" s="34" t="b">
        <f aca="false">TRUE()</f>
        <v>1</v>
      </c>
      <c r="Q1236" s="18" t="n">
        <v>0.000424481951713073</v>
      </c>
    </row>
    <row r="1237" customFormat="false" ht="22.35" hidden="false" customHeight="false" outlineLevel="0" collapsed="false">
      <c r="A1237" s="6" t="s">
        <v>3056</v>
      </c>
      <c r="B1237" s="7" t="s">
        <v>1547</v>
      </c>
      <c r="C1237" s="17" t="n">
        <v>1654</v>
      </c>
      <c r="D1237" s="16" t="n">
        <v>0.290017912581887</v>
      </c>
      <c r="E1237" s="16" t="n">
        <v>0.0239021839945834</v>
      </c>
      <c r="F1237" s="16" t="n">
        <v>0.313953105593533</v>
      </c>
      <c r="G1237" s="16" t="n">
        <v>0.0269313839730788</v>
      </c>
      <c r="H1237" s="16" t="n">
        <v>9.29348958788932</v>
      </c>
      <c r="I1237" s="17" t="n">
        <v>166.108025785741</v>
      </c>
      <c r="J1237" s="18" t="n">
        <v>8.26761114310575E-017</v>
      </c>
      <c r="K1237" s="18" t="n">
        <v>2.6576751544453E-016</v>
      </c>
      <c r="L1237" s="16" t="n">
        <v>0.903747420154978</v>
      </c>
      <c r="M1237" s="16" t="n">
        <v>0.751697530864198</v>
      </c>
      <c r="N1237" s="18" t="n">
        <v>0.000113737046890205</v>
      </c>
      <c r="O1237" s="16" t="n">
        <v>0.278868185240028</v>
      </c>
      <c r="P1237" s="34" t="b">
        <f aca="false">TRUE()</f>
        <v>1</v>
      </c>
      <c r="Q1237" s="18" t="n">
        <v>0.000122105163480414</v>
      </c>
    </row>
    <row r="1238" customFormat="false" ht="22.35" hidden="false" customHeight="false" outlineLevel="0" collapsed="false">
      <c r="A1238" s="6" t="s">
        <v>3057</v>
      </c>
      <c r="B1238" s="7" t="s">
        <v>1547</v>
      </c>
      <c r="C1238" s="17" t="n">
        <v>1655</v>
      </c>
      <c r="D1238" s="16" t="n">
        <v>0.29020227415626</v>
      </c>
      <c r="E1238" s="16" t="n">
        <v>0.0238985352669641</v>
      </c>
      <c r="F1238" s="16" t="n">
        <v>0.314121800277875</v>
      </c>
      <c r="G1238" s="16" t="n">
        <v>0.0269214046793313</v>
      </c>
      <c r="H1238" s="16" t="n">
        <v>9.28923433548474</v>
      </c>
      <c r="I1238" s="17" t="n">
        <v>166.080538860319</v>
      </c>
      <c r="J1238" s="18" t="n">
        <v>8.49716433343869E-017</v>
      </c>
      <c r="K1238" s="18" t="n">
        <v>2.72513384727748E-016</v>
      </c>
      <c r="L1238" s="16" t="n">
        <v>0.903464019757196</v>
      </c>
      <c r="M1238" s="16" t="n">
        <v>0.751474622770919</v>
      </c>
      <c r="N1238" s="18" t="n">
        <v>0.000114591102531877</v>
      </c>
      <c r="O1238" s="16" t="n">
        <v>0.27909414280656</v>
      </c>
      <c r="P1238" s="34" t="b">
        <f aca="false">TRUE()</f>
        <v>1</v>
      </c>
      <c r="Q1238" s="18" t="n">
        <v>9.23674441218301E-005</v>
      </c>
    </row>
    <row r="1239" customFormat="false" ht="22.35" hidden="false" customHeight="false" outlineLevel="0" collapsed="false">
      <c r="A1239" s="6" t="s">
        <v>3058</v>
      </c>
      <c r="B1239" s="7" t="s">
        <v>1547</v>
      </c>
      <c r="C1239" s="17" t="n">
        <v>1656</v>
      </c>
      <c r="D1239" s="16" t="n">
        <v>0.290375692739751</v>
      </c>
      <c r="E1239" s="16" t="n">
        <v>0.023894377125754</v>
      </c>
      <c r="F1239" s="16" t="n">
        <v>0.314279298744604</v>
      </c>
      <c r="G1239" s="16" t="n">
        <v>0.0269116424596506</v>
      </c>
      <c r="H1239" s="16" t="n">
        <v>9.28502171197783</v>
      </c>
      <c r="I1239" s="17" t="n">
        <v>166.056754139221</v>
      </c>
      <c r="J1239" s="18" t="n">
        <v>8.72946805467178E-017</v>
      </c>
      <c r="K1239" s="18" t="n">
        <v>2.79531577367962E-016</v>
      </c>
      <c r="L1239" s="16" t="n">
        <v>0.90316715931861</v>
      </c>
      <c r="M1239" s="16" t="n">
        <v>0.751406035665295</v>
      </c>
      <c r="N1239" s="18" t="n">
        <v>0.000115360775535234</v>
      </c>
      <c r="O1239" s="16" t="n">
        <v>0.279307036857702</v>
      </c>
      <c r="P1239" s="34" t="b">
        <f aca="false">TRUE()</f>
        <v>1</v>
      </c>
      <c r="Q1239" s="18" t="n">
        <v>0.000149917132386383</v>
      </c>
    </row>
    <row r="1240" customFormat="false" ht="22.35" hidden="false" customHeight="false" outlineLevel="0" collapsed="false">
      <c r="A1240" s="6" t="s">
        <v>3059</v>
      </c>
      <c r="B1240" s="7" t="s">
        <v>1547</v>
      </c>
      <c r="C1240" s="17" t="n">
        <v>1657</v>
      </c>
      <c r="D1240" s="16" t="n">
        <v>0.290538670436072</v>
      </c>
      <c r="E1240" s="16" t="n">
        <v>0.0238897507930952</v>
      </c>
      <c r="F1240" s="16" t="n">
        <v>0.314425497726475</v>
      </c>
      <c r="G1240" s="16" t="n">
        <v>0.0269015172708626</v>
      </c>
      <c r="H1240" s="16" t="n">
        <v>9.28064408170654</v>
      </c>
      <c r="I1240" s="17" t="n">
        <v>166.033735685493</v>
      </c>
      <c r="J1240" s="18" t="n">
        <v>8.97694969488534E-017</v>
      </c>
      <c r="K1240" s="18" t="n">
        <v>2.86571855644417E-016</v>
      </c>
      <c r="L1240" s="16" t="n">
        <v>0.902850570585913</v>
      </c>
      <c r="M1240" s="16" t="n">
        <v>0.751388888888889</v>
      </c>
      <c r="N1240" s="18" t="n">
        <v>0.000115936093909705</v>
      </c>
      <c r="O1240" s="16" t="n">
        <v>0.279492201108314</v>
      </c>
      <c r="P1240" s="34" t="b">
        <f aca="false">TRUE()</f>
        <v>1</v>
      </c>
      <c r="Q1240" s="18" t="n">
        <v>6.41975308641976E-005</v>
      </c>
    </row>
    <row r="1241" customFormat="false" ht="22.35" hidden="false" customHeight="false" outlineLevel="0" collapsed="false">
      <c r="A1241" s="6" t="s">
        <v>3060</v>
      </c>
      <c r="B1241" s="7" t="s">
        <v>1547</v>
      </c>
      <c r="C1241" s="17" t="n">
        <v>1658</v>
      </c>
      <c r="D1241" s="16" t="n">
        <v>0.290690837339305</v>
      </c>
      <c r="E1241" s="16" t="n">
        <v>0.0238848150809925</v>
      </c>
      <c r="F1241" s="16" t="n">
        <v>0.314560171959688</v>
      </c>
      <c r="G1241" s="16" t="n">
        <v>0.0268911116203748</v>
      </c>
      <c r="H1241" s="16" t="n">
        <v>9.27610234545969</v>
      </c>
      <c r="I1241" s="17" t="n">
        <v>166.011031134194</v>
      </c>
      <c r="J1241" s="18" t="n">
        <v>9.24064147951588E-017</v>
      </c>
      <c r="K1241" s="18" t="n">
        <v>2.94762968024526E-016</v>
      </c>
      <c r="L1241" s="16" t="n">
        <v>0.902516481813077</v>
      </c>
      <c r="M1241" s="16" t="n">
        <v>0.751251714677641</v>
      </c>
      <c r="N1241" s="18" t="n">
        <v>0.000116763167789935</v>
      </c>
      <c r="O1241" s="16" t="n">
        <v>0.279654199864588</v>
      </c>
      <c r="P1241" s="34" t="b">
        <f aca="false">TRUE()</f>
        <v>1</v>
      </c>
      <c r="Q1241" s="18" t="n">
        <v>0.000239470009713453</v>
      </c>
    </row>
    <row r="1242" customFormat="false" ht="22.35" hidden="false" customHeight="false" outlineLevel="0" collapsed="false">
      <c r="A1242" s="6" t="s">
        <v>3061</v>
      </c>
      <c r="B1242" s="7" t="s">
        <v>1547</v>
      </c>
      <c r="C1242" s="17" t="n">
        <v>1659</v>
      </c>
      <c r="D1242" s="16" t="n">
        <v>0.290833515837773</v>
      </c>
      <c r="E1242" s="16" t="n">
        <v>0.0238797973937072</v>
      </c>
      <c r="F1242" s="16" t="n">
        <v>0.314684608740868</v>
      </c>
      <c r="G1242" s="16" t="n">
        <v>0.0268804258308287</v>
      </c>
      <c r="H1242" s="16" t="n">
        <v>9.2713121133363</v>
      </c>
      <c r="I1242" s="17" t="n">
        <v>165.987442337265</v>
      </c>
      <c r="J1242" s="18" t="n">
        <v>9.52695804578002E-017</v>
      </c>
      <c r="K1242" s="18" t="n">
        <v>3.03196900996834E-016</v>
      </c>
      <c r="L1242" s="16" t="n">
        <v>0.902162362944475</v>
      </c>
      <c r="M1242" s="16" t="n">
        <v>0.751165980795611</v>
      </c>
      <c r="N1242" s="18" t="n">
        <v>0.000117327168282146</v>
      </c>
      <c r="O1242" s="16" t="n">
        <v>0.279797038463676</v>
      </c>
      <c r="P1242" s="34" t="b">
        <f aca="false">TRUE()</f>
        <v>1</v>
      </c>
      <c r="Q1242" s="18" t="n">
        <v>6.87738794026779E-005</v>
      </c>
    </row>
    <row r="1243" customFormat="false" ht="22.35" hidden="false" customHeight="false" outlineLevel="0" collapsed="false">
      <c r="A1243" s="6" t="s">
        <v>3062</v>
      </c>
      <c r="B1243" s="7" t="s">
        <v>1547</v>
      </c>
      <c r="C1243" s="17" t="n">
        <v>1660</v>
      </c>
      <c r="D1243" s="16" t="n">
        <v>0.290966837116177</v>
      </c>
      <c r="E1243" s="16" t="n">
        <v>0.0238747037950003</v>
      </c>
      <c r="F1243" s="16" t="n">
        <v>0.314798913755692</v>
      </c>
      <c r="G1243" s="16" t="n">
        <v>0.0268695351605542</v>
      </c>
      <c r="H1243" s="16" t="n">
        <v>9.26625608694386</v>
      </c>
      <c r="I1243" s="17" t="n">
        <v>165.963289560353</v>
      </c>
      <c r="J1243" s="18" t="n">
        <v>9.83842748228404E-017</v>
      </c>
      <c r="K1243" s="18" t="n">
        <v>3.126299697663E-016</v>
      </c>
      <c r="L1243" s="16" t="n">
        <v>0.901785001660444</v>
      </c>
      <c r="M1243" s="16" t="n">
        <v>0.75108024691358</v>
      </c>
      <c r="N1243" s="18" t="n">
        <v>0.00011806587033088</v>
      </c>
      <c r="O1243" s="16" t="n">
        <v>0.279916219787845</v>
      </c>
      <c r="P1243" s="34" t="b">
        <f aca="false">TRUE()</f>
        <v>1</v>
      </c>
      <c r="Q1243" s="18" t="n">
        <v>0.00023102809706258</v>
      </c>
    </row>
    <row r="1244" customFormat="false" ht="22.35" hidden="false" customHeight="false" outlineLevel="0" collapsed="false">
      <c r="A1244" s="6" t="s">
        <v>3063</v>
      </c>
      <c r="B1244" s="7" t="s">
        <v>1547</v>
      </c>
      <c r="C1244" s="17" t="n">
        <v>1661</v>
      </c>
      <c r="D1244" s="16" t="n">
        <v>0.291089053109301</v>
      </c>
      <c r="E1244" s="16" t="n">
        <v>0.0238699319620002</v>
      </c>
      <c r="F1244" s="16" t="n">
        <v>0.314902212476521</v>
      </c>
      <c r="G1244" s="16" t="n">
        <v>0.0268593885380358</v>
      </c>
      <c r="H1244" s="16" t="n">
        <v>9.26108449933325</v>
      </c>
      <c r="I1244" s="17" t="n">
        <v>165.940920819983</v>
      </c>
      <c r="J1244" s="18" t="n">
        <v>1.01665442940827E-016</v>
      </c>
      <c r="K1244" s="18" t="n">
        <v>3.2206991465987E-016</v>
      </c>
      <c r="L1244" s="16" t="n">
        <v>0.901387864257951</v>
      </c>
      <c r="M1244" s="16" t="n">
        <v>0.751063100137174</v>
      </c>
      <c r="N1244" s="18" t="n">
        <v>0.000118844330670912</v>
      </c>
      <c r="O1244" s="16" t="n">
        <v>0.28003369447496</v>
      </c>
      <c r="P1244" s="34" t="b">
        <f aca="false">TRUE()</f>
        <v>1</v>
      </c>
      <c r="Q1244" s="18" t="n">
        <v>0.000197503758189242</v>
      </c>
    </row>
    <row r="1245" customFormat="false" ht="22.35" hidden="false" customHeight="false" outlineLevel="0" collapsed="false">
      <c r="A1245" s="6" t="s">
        <v>3064</v>
      </c>
      <c r="B1245" s="7" t="s">
        <v>1547</v>
      </c>
      <c r="C1245" s="17" t="n">
        <v>1662</v>
      </c>
      <c r="D1245" s="16" t="n">
        <v>0.291199989980878</v>
      </c>
      <c r="E1245" s="16" t="n">
        <v>0.0238654834154923</v>
      </c>
      <c r="F1245" s="16" t="n">
        <v>0.314994502002948</v>
      </c>
      <c r="G1245" s="16" t="n">
        <v>0.0268500974974265</v>
      </c>
      <c r="H1245" s="16" t="n">
        <v>9.25585578877646</v>
      </c>
      <c r="I1245" s="17" t="n">
        <v>165.920851234075</v>
      </c>
      <c r="J1245" s="18" t="n">
        <v>1.05082844639529E-016</v>
      </c>
      <c r="K1245" s="18" t="n">
        <v>3.31900907224286E-016</v>
      </c>
      <c r="L1245" s="16" t="n">
        <v>0.900974190734434</v>
      </c>
      <c r="M1245" s="16" t="n">
        <v>0.750943072702332</v>
      </c>
      <c r="N1245" s="18" t="n">
        <v>0.000119311545737807</v>
      </c>
      <c r="O1245" s="16" t="n">
        <v>0.28015465601026</v>
      </c>
      <c r="P1245" s="34" t="b">
        <f aca="false">TRUE()</f>
        <v>1</v>
      </c>
      <c r="Q1245" s="18" t="n">
        <v>1.48148148148148E-005</v>
      </c>
    </row>
    <row r="1246" customFormat="false" ht="22.35" hidden="false" customHeight="false" outlineLevel="0" collapsed="false">
      <c r="A1246" s="6" t="s">
        <v>3065</v>
      </c>
      <c r="B1246" s="7" t="s">
        <v>1547</v>
      </c>
      <c r="C1246" s="17" t="n">
        <v>1663</v>
      </c>
      <c r="D1246" s="16" t="n">
        <v>0.291298985332612</v>
      </c>
      <c r="E1246" s="16" t="n">
        <v>0.0238612027624634</v>
      </c>
      <c r="F1246" s="16" t="n">
        <v>0.315075093645317</v>
      </c>
      <c r="G1246" s="16" t="n">
        <v>0.0268416344981744</v>
      </c>
      <c r="H1246" s="16" t="n">
        <v>9.25060996523147</v>
      </c>
      <c r="I1246" s="17" t="n">
        <v>165.903771195358</v>
      </c>
      <c r="J1246" s="18" t="n">
        <v>1.0861311491911E-016</v>
      </c>
      <c r="K1246" s="18" t="n">
        <v>3.4277142731126E-016</v>
      </c>
      <c r="L1246" s="16" t="n">
        <v>0.900544600555471</v>
      </c>
      <c r="M1246" s="16" t="n">
        <v>0.750805898491084</v>
      </c>
      <c r="N1246" s="18" t="n">
        <v>0.000120259713602306</v>
      </c>
      <c r="O1246" s="16" t="n">
        <v>0.280275212368433</v>
      </c>
      <c r="P1246" s="34" t="b">
        <f aca="false">TRUE()</f>
        <v>1</v>
      </c>
      <c r="Q1246" s="18" t="n">
        <v>9.53881754930054E-005</v>
      </c>
    </row>
    <row r="1247" customFormat="false" ht="22.35" hidden="false" customHeight="false" outlineLevel="0" collapsed="false">
      <c r="A1247" s="6" t="s">
        <v>3066</v>
      </c>
      <c r="B1247" s="7" t="s">
        <v>1547</v>
      </c>
      <c r="C1247" s="17" t="n">
        <v>1664</v>
      </c>
      <c r="D1247" s="16" t="n">
        <v>0.291384777261088</v>
      </c>
      <c r="E1247" s="16" t="n">
        <v>0.023857101425735</v>
      </c>
      <c r="F1247" s="16" t="n">
        <v>0.315142844011789</v>
      </c>
      <c r="G1247" s="16" t="n">
        <v>0.026834141865961</v>
      </c>
      <c r="H1247" s="16" t="n">
        <v>9.24537990258426</v>
      </c>
      <c r="I1247" s="17" t="n">
        <v>165.890287571001</v>
      </c>
      <c r="J1247" s="18" t="n">
        <v>1.12234554336437E-016</v>
      </c>
      <c r="K1247" s="18" t="n">
        <v>3.53394082318826E-016</v>
      </c>
      <c r="L1247" s="16" t="n">
        <v>0.900099421121588</v>
      </c>
      <c r="M1247" s="16" t="n">
        <v>0.750720164609054</v>
      </c>
      <c r="N1247" s="18" t="n">
        <v>0.000121263500161948</v>
      </c>
      <c r="O1247" s="16" t="n">
        <v>0.280403692046772</v>
      </c>
      <c r="P1247" s="34" t="b">
        <f aca="false">TRUE()</f>
        <v>1</v>
      </c>
      <c r="Q1247" s="18" t="n">
        <v>7.10304099192988E-005</v>
      </c>
    </row>
    <row r="1248" customFormat="false" ht="22.35" hidden="false" customHeight="false" outlineLevel="0" collapsed="false">
      <c r="A1248" s="6" t="s">
        <v>3067</v>
      </c>
      <c r="B1248" s="7" t="s">
        <v>1547</v>
      </c>
      <c r="C1248" s="17" t="n">
        <v>1665</v>
      </c>
      <c r="D1248" s="16" t="n">
        <v>0.291456335974883</v>
      </c>
      <c r="E1248" s="16" t="n">
        <v>0.0238529552783127</v>
      </c>
      <c r="F1248" s="16" t="n">
        <v>0.315196673396487</v>
      </c>
      <c r="G1248" s="16" t="n">
        <v>0.0268274813092508</v>
      </c>
      <c r="H1248" s="16" t="n">
        <v>9.24022531416424</v>
      </c>
      <c r="I1248" s="17" t="n">
        <v>165.880934039624</v>
      </c>
      <c r="J1248" s="18" t="n">
        <v>1.15903383702082E-016</v>
      </c>
      <c r="K1248" s="18" t="n">
        <v>3.6439321391185E-016</v>
      </c>
      <c r="L1248" s="16" t="n">
        <v>0.89964194771682</v>
      </c>
      <c r="M1248" s="16" t="n">
        <v>0.750514403292181</v>
      </c>
      <c r="N1248" s="18" t="n">
        <v>0.000122074021986801</v>
      </c>
      <c r="O1248" s="16" t="n">
        <v>0.280552335813966</v>
      </c>
      <c r="P1248" s="34" t="b">
        <f aca="false">TRUE()</f>
        <v>1</v>
      </c>
      <c r="Q1248" s="18" t="n">
        <v>0.000761303801602733</v>
      </c>
    </row>
    <row r="1249" customFormat="false" ht="22.35" hidden="false" customHeight="false" outlineLevel="0" collapsed="false">
      <c r="A1249" s="6" t="s">
        <v>3068</v>
      </c>
      <c r="B1249" s="7" t="s">
        <v>1547</v>
      </c>
      <c r="C1249" s="17" t="n">
        <v>1666</v>
      </c>
      <c r="D1249" s="16" t="n">
        <v>0.291513399964277</v>
      </c>
      <c r="E1249" s="16" t="n">
        <v>0.0238485790178525</v>
      </c>
      <c r="F1249" s="16" t="n">
        <v>0.315236103005279</v>
      </c>
      <c r="G1249" s="16" t="n">
        <v>0.0268215957151522</v>
      </c>
      <c r="H1249" s="16" t="n">
        <v>9.23512297915072</v>
      </c>
      <c r="I1249" s="17" t="n">
        <v>165.8764202571</v>
      </c>
      <c r="J1249" s="18" t="n">
        <v>1.19630408521036E-016</v>
      </c>
      <c r="K1249" s="18" t="n">
        <v>3.75257895209599E-016</v>
      </c>
      <c r="L1249" s="16" t="n">
        <v>0.899166575696211</v>
      </c>
      <c r="M1249" s="16" t="n">
        <v>0.750377229080933</v>
      </c>
      <c r="N1249" s="18" t="n">
        <v>0.000123144012971031</v>
      </c>
      <c r="O1249" s="16" t="n">
        <v>0.280716120753922</v>
      </c>
      <c r="P1249" s="34" t="b">
        <f aca="false">TRUE()</f>
        <v>1</v>
      </c>
      <c r="Q1249" s="18" t="n">
        <v>4.7962962962963E-005</v>
      </c>
    </row>
    <row r="1250" customFormat="false" ht="22.35" hidden="false" customHeight="false" outlineLevel="0" collapsed="false">
      <c r="A1250" s="6" t="s">
        <v>3069</v>
      </c>
      <c r="B1250" s="7" t="s">
        <v>1547</v>
      </c>
      <c r="C1250" s="17" t="n">
        <v>1667</v>
      </c>
      <c r="D1250" s="16" t="n">
        <v>0.291555158219455</v>
      </c>
      <c r="E1250" s="16" t="n">
        <v>0.0238435613683188</v>
      </c>
      <c r="F1250" s="16" t="n">
        <v>0.315259952140676</v>
      </c>
      <c r="G1250" s="16" t="n">
        <v>0.0268164165870772</v>
      </c>
      <c r="H1250" s="16" t="n">
        <v>9.23006078213145</v>
      </c>
      <c r="I1250" s="17" t="n">
        <v>165.878594349037</v>
      </c>
      <c r="J1250" s="18" t="n">
        <v>1.2341414381533E-016</v>
      </c>
      <c r="K1250" s="18" t="n">
        <v>3.86542412704619E-016</v>
      </c>
      <c r="L1250" s="16" t="n">
        <v>0.898663399487562</v>
      </c>
      <c r="M1250" s="16" t="n">
        <v>0.750240054869685</v>
      </c>
      <c r="N1250" s="18" t="n">
        <v>0.000124127851557561</v>
      </c>
      <c r="O1250" s="16" t="n">
        <v>0.280893686738783</v>
      </c>
      <c r="P1250" s="34" t="b">
        <f aca="false">TRUE()</f>
        <v>1</v>
      </c>
      <c r="Q1250" s="18" t="n">
        <v>0.000427772199784658</v>
      </c>
    </row>
    <row r="1251" customFormat="false" ht="22.35" hidden="false" customHeight="false" outlineLevel="0" collapsed="false">
      <c r="A1251" s="6" t="s">
        <v>3070</v>
      </c>
      <c r="B1251" s="7" t="s">
        <v>1547</v>
      </c>
      <c r="C1251" s="17" t="n">
        <v>1668</v>
      </c>
      <c r="D1251" s="16" t="n">
        <v>0.291581436000405</v>
      </c>
      <c r="E1251" s="16" t="n">
        <v>0.0238377524228853</v>
      </c>
      <c r="F1251" s="16" t="n">
        <v>0.315268000759044</v>
      </c>
      <c r="G1251" s="16" t="n">
        <v>0.0268120234899418</v>
      </c>
      <c r="H1251" s="16" t="n">
        <v>9.22506162500084</v>
      </c>
      <c r="I1251" s="17" t="n">
        <v>165.888624279591</v>
      </c>
      <c r="J1251" s="18" t="n">
        <v>1.2722893608668E-016</v>
      </c>
      <c r="K1251" s="18" t="n">
        <v>3.97890041265803E-016</v>
      </c>
      <c r="L1251" s="16" t="n">
        <v>0.898129175909487</v>
      </c>
      <c r="M1251" s="16" t="n">
        <v>0.750120027434842</v>
      </c>
      <c r="N1251" s="18" t="n">
        <v>0.000125219042026995</v>
      </c>
      <c r="O1251" s="16" t="n">
        <v>0.281086470991916</v>
      </c>
      <c r="P1251" s="34" t="b">
        <f aca="false">TRUE()</f>
        <v>1</v>
      </c>
      <c r="Q1251" s="18" t="n">
        <v>0.000338692025669936</v>
      </c>
    </row>
    <row r="1252" customFormat="false" ht="22.35" hidden="false" customHeight="false" outlineLevel="0" collapsed="false">
      <c r="A1252" s="6" t="s">
        <v>3071</v>
      </c>
      <c r="B1252" s="7" t="s">
        <v>1547</v>
      </c>
      <c r="C1252" s="17" t="n">
        <v>1669</v>
      </c>
      <c r="D1252" s="16" t="n">
        <v>0.291594515197468</v>
      </c>
      <c r="E1252" s="16" t="n">
        <v>0.0238310086033053</v>
      </c>
      <c r="F1252" s="16" t="n">
        <v>0.315262066724992</v>
      </c>
      <c r="G1252" s="16" t="n">
        <v>0.0268078618854924</v>
      </c>
      <c r="H1252" s="16" t="n">
        <v>9.22002730350604</v>
      </c>
      <c r="I1252" s="17" t="n">
        <v>165.904676189835</v>
      </c>
      <c r="J1252" s="18" t="n">
        <v>1.31159216035763E-016</v>
      </c>
      <c r="K1252" s="18" t="n">
        <v>4.09564143377288E-016</v>
      </c>
      <c r="L1252" s="16" t="n">
        <v>0.897563105214713</v>
      </c>
      <c r="M1252" s="16" t="n">
        <v>0.749982853223594</v>
      </c>
      <c r="N1252" s="18" t="n">
        <v>0.000126437239672735</v>
      </c>
      <c r="O1252" s="16" t="n">
        <v>0.281261732638355</v>
      </c>
      <c r="P1252" s="34" t="b">
        <f aca="false">TRUE()</f>
        <v>1</v>
      </c>
      <c r="Q1252" s="18" t="n">
        <v>0.000145191182385885</v>
      </c>
    </row>
    <row r="1253" customFormat="false" ht="22.35" hidden="false" customHeight="false" outlineLevel="0" collapsed="false">
      <c r="A1253" s="6" t="s">
        <v>3072</v>
      </c>
      <c r="B1253" s="7" t="s">
        <v>1547</v>
      </c>
      <c r="C1253" s="17" t="n">
        <v>1670</v>
      </c>
      <c r="D1253" s="16" t="n">
        <v>0.291594099087398</v>
      </c>
      <c r="E1253" s="16" t="n">
        <v>0.0238233367977521</v>
      </c>
      <c r="F1253" s="16" t="n">
        <v>0.315241822405877</v>
      </c>
      <c r="G1253" s="16" t="n">
        <v>0.0268038738436371</v>
      </c>
      <c r="H1253" s="16" t="n">
        <v>9.21494716945436</v>
      </c>
      <c r="I1253" s="17" t="n">
        <v>165.926451717113</v>
      </c>
      <c r="J1253" s="18" t="n">
        <v>1.35218983899917E-016</v>
      </c>
      <c r="K1253" s="18" t="n">
        <v>4.20974330971235E-016</v>
      </c>
      <c r="L1253" s="16" t="n">
        <v>0.896965640843701</v>
      </c>
      <c r="M1253" s="16" t="n">
        <v>0.74991426611797</v>
      </c>
      <c r="N1253" s="18" t="n">
        <v>0.000127404689277269</v>
      </c>
      <c r="O1253" s="16" t="n">
        <v>0.281416482819164</v>
      </c>
      <c r="P1253" s="34" t="b">
        <f aca="false">TRUE()</f>
        <v>1</v>
      </c>
      <c r="Q1253" s="18" t="n">
        <v>1.48148148148148E-005</v>
      </c>
    </row>
    <row r="1254" customFormat="false" ht="22.35" hidden="false" customHeight="false" outlineLevel="0" collapsed="false">
      <c r="A1254" s="6" t="s">
        <v>3073</v>
      </c>
      <c r="B1254" s="7" t="s">
        <v>1547</v>
      </c>
      <c r="C1254" s="17" t="n">
        <v>1671</v>
      </c>
      <c r="D1254" s="16" t="n">
        <v>0.29157987625355</v>
      </c>
      <c r="E1254" s="16" t="n">
        <v>0.0238150540071551</v>
      </c>
      <c r="F1254" s="16" t="n">
        <v>0.315207242296247</v>
      </c>
      <c r="G1254" s="16" t="n">
        <v>0.0268004732944496</v>
      </c>
      <c r="H1254" s="16" t="n">
        <v>9.20980557757765</v>
      </c>
      <c r="I1254" s="17" t="n">
        <v>165.954230968253</v>
      </c>
      <c r="J1254" s="18" t="n">
        <v>1.39424844787983E-016</v>
      </c>
      <c r="K1254" s="18" t="n">
        <v>4.33093642118362E-016</v>
      </c>
      <c r="L1254" s="16" t="n">
        <v>0.896334026442364</v>
      </c>
      <c r="M1254" s="16" t="n">
        <v>0.749777091906722</v>
      </c>
      <c r="N1254" s="18" t="n">
        <v>0.000128801134577749</v>
      </c>
      <c r="O1254" s="16" t="n">
        <v>0.281560506675104</v>
      </c>
      <c r="P1254" s="34" t="b">
        <f aca="false">TRUE()</f>
        <v>1</v>
      </c>
      <c r="Q1254" s="18" t="n">
        <v>8.88732666510445E-005</v>
      </c>
    </row>
    <row r="1255" customFormat="false" ht="22.35" hidden="false" customHeight="false" outlineLevel="0" collapsed="false">
      <c r="A1255" s="6" t="s">
        <v>3074</v>
      </c>
      <c r="B1255" s="7" t="s">
        <v>1547</v>
      </c>
      <c r="C1255" s="17" t="n">
        <v>1672</v>
      </c>
      <c r="D1255" s="16" t="n">
        <v>0.291552094182175</v>
      </c>
      <c r="E1255" s="16" t="n">
        <v>0.0238062586361703</v>
      </c>
      <c r="F1255" s="16" t="n">
        <v>0.315158481910102</v>
      </c>
      <c r="G1255" s="16" t="n">
        <v>0.0267975860562034</v>
      </c>
      <c r="H1255" s="16" t="n">
        <v>9.20454111259753</v>
      </c>
      <c r="I1255" s="17" t="n">
        <v>165.987158300343</v>
      </c>
      <c r="J1255" s="18" t="n">
        <v>1.43841910625722E-016</v>
      </c>
      <c r="K1255" s="18" t="n">
        <v>4.46146434302502E-016</v>
      </c>
      <c r="L1255" s="16" t="n">
        <v>0.895666424484162</v>
      </c>
      <c r="M1255" s="16" t="n">
        <v>0.749725651577504</v>
      </c>
      <c r="N1255" s="18" t="n">
        <v>0.000130060576926131</v>
      </c>
      <c r="O1255" s="16" t="n">
        <v>0.281688301431254</v>
      </c>
      <c r="P1255" s="34" t="b">
        <f aca="false">TRUE()</f>
        <v>1</v>
      </c>
      <c r="Q1255" s="18" t="n">
        <v>7.39618406285073E-005</v>
      </c>
    </row>
    <row r="1256" customFormat="false" ht="22.35" hidden="false" customHeight="false" outlineLevel="0" collapsed="false">
      <c r="A1256" s="6" t="s">
        <v>3075</v>
      </c>
      <c r="B1256" s="7" t="s">
        <v>1547</v>
      </c>
      <c r="C1256" s="17" t="n">
        <v>1673</v>
      </c>
      <c r="D1256" s="16" t="n">
        <v>0.291509290716287</v>
      </c>
      <c r="E1256" s="16" t="n">
        <v>0.0237972526645501</v>
      </c>
      <c r="F1256" s="16" t="n">
        <v>0.315094308134349</v>
      </c>
      <c r="G1256" s="16" t="n">
        <v>0.0267954893319453</v>
      </c>
      <c r="H1256" s="16" t="n">
        <v>9.19913036511357</v>
      </c>
      <c r="I1256" s="17" t="n">
        <v>166.024951045335</v>
      </c>
      <c r="J1256" s="18" t="n">
        <v>1.48505055232107E-016</v>
      </c>
      <c r="K1256" s="18" t="n">
        <v>4.59579402843582E-016</v>
      </c>
      <c r="L1256" s="16" t="n">
        <v>0.894961992267009</v>
      </c>
      <c r="M1256" s="16" t="n">
        <v>0.749485596707819</v>
      </c>
      <c r="N1256" s="18" t="n">
        <v>0.000131496998649993</v>
      </c>
      <c r="O1256" s="16" t="n">
        <v>0.281812681380166</v>
      </c>
      <c r="P1256" s="34" t="b">
        <f aca="false">TRUE()</f>
        <v>1</v>
      </c>
      <c r="Q1256" s="18" t="n">
        <v>7.99227098246706E-005</v>
      </c>
    </row>
    <row r="1257" customFormat="false" ht="22.35" hidden="false" customHeight="false" outlineLevel="0" collapsed="false">
      <c r="A1257" s="6" t="s">
        <v>3076</v>
      </c>
      <c r="B1257" s="7" t="s">
        <v>1547</v>
      </c>
      <c r="C1257" s="17" t="n">
        <v>1674</v>
      </c>
      <c r="D1257" s="16" t="n">
        <v>0.291450990005772</v>
      </c>
      <c r="E1257" s="16" t="n">
        <v>0.0237880590347689</v>
      </c>
      <c r="F1257" s="16" t="n">
        <v>0.31501455870116</v>
      </c>
      <c r="G1257" s="16" t="n">
        <v>0.0267945288432187</v>
      </c>
      <c r="H1257" s="16" t="n">
        <v>9.1936643951222</v>
      </c>
      <c r="I1257" s="17" t="n">
        <v>166.069125892674</v>
      </c>
      <c r="J1257" s="18" t="n">
        <v>1.53334245705562E-016</v>
      </c>
      <c r="K1257" s="18" t="n">
        <v>4.72761604515663E-016</v>
      </c>
      <c r="L1257" s="16" t="n">
        <v>0.894222571183323</v>
      </c>
      <c r="M1257" s="16" t="n">
        <v>0.749382716049383</v>
      </c>
      <c r="N1257" s="18" t="n">
        <v>0.000133122249923479</v>
      </c>
      <c r="O1257" s="16" t="n">
        <v>0.281944872626249</v>
      </c>
      <c r="P1257" s="34" t="b">
        <f aca="false">TRUE()</f>
        <v>1</v>
      </c>
      <c r="Q1257" s="18" t="n">
        <v>0.000126025611532858</v>
      </c>
    </row>
    <row r="1258" customFormat="false" ht="22.35" hidden="false" customHeight="false" outlineLevel="0" collapsed="false">
      <c r="A1258" s="6" t="s">
        <v>3077</v>
      </c>
      <c r="B1258" s="7" t="s">
        <v>1547</v>
      </c>
      <c r="C1258" s="17" t="n">
        <v>1675</v>
      </c>
      <c r="D1258" s="16" t="n">
        <v>0.291377863111359</v>
      </c>
      <c r="E1258" s="16" t="n">
        <v>0.0237789570248514</v>
      </c>
      <c r="F1258" s="16" t="n">
        <v>0.314919460470066</v>
      </c>
      <c r="G1258" s="16" t="n">
        <v>0.0267942137362575</v>
      </c>
      <c r="H1258" s="16" t="n">
        <v>9.18791777350771</v>
      </c>
      <c r="I1258" s="17" t="n">
        <v>166.115906192017</v>
      </c>
      <c r="J1258" s="18" t="n">
        <v>1.5857890787791E-016</v>
      </c>
      <c r="K1258" s="18" t="n">
        <v>4.87368346068949E-016</v>
      </c>
      <c r="L1258" s="16" t="n">
        <v>0.893444103386757</v>
      </c>
      <c r="M1258" s="16" t="n">
        <v>0.749262688614541</v>
      </c>
      <c r="N1258" s="18" t="n">
        <v>0.000134679422083126</v>
      </c>
      <c r="O1258" s="16" t="n">
        <v>0.282072054566562</v>
      </c>
      <c r="P1258" s="34" t="b">
        <f aca="false">TRUE()</f>
        <v>1</v>
      </c>
      <c r="Q1258" s="18" t="n">
        <v>0.00021522971718829</v>
      </c>
    </row>
    <row r="1259" customFormat="false" ht="22.35" hidden="false" customHeight="false" outlineLevel="0" collapsed="false">
      <c r="A1259" s="6" t="s">
        <v>3078</v>
      </c>
      <c r="B1259" s="7" t="s">
        <v>1547</v>
      </c>
      <c r="C1259" s="17" t="n">
        <v>1676</v>
      </c>
      <c r="D1259" s="16" t="n">
        <v>0.29129011341724</v>
      </c>
      <c r="E1259" s="16" t="n">
        <v>0.0237700611311803</v>
      </c>
      <c r="F1259" s="16" t="n">
        <v>0.31480943335902</v>
      </c>
      <c r="G1259" s="16" t="n">
        <v>0.0267945046747711</v>
      </c>
      <c r="H1259" s="16" t="n">
        <v>9.18194234581095</v>
      </c>
      <c r="I1259" s="17" t="n">
        <v>166.164504220877</v>
      </c>
      <c r="J1259" s="18" t="n">
        <v>1.64223132560776E-016</v>
      </c>
      <c r="K1259" s="18" t="n">
        <v>5.02085679931168E-016</v>
      </c>
      <c r="L1259" s="16" t="n">
        <v>0.892635399743446</v>
      </c>
      <c r="M1259" s="16" t="n">
        <v>0.74917695473251</v>
      </c>
      <c r="N1259" s="18" t="n">
        <v>0.000136194159367496</v>
      </c>
      <c r="O1259" s="16" t="n">
        <v>0.282193477410647</v>
      </c>
      <c r="P1259" s="34" t="b">
        <f aca="false">TRUE()</f>
        <v>1</v>
      </c>
      <c r="Q1259" s="18" t="n">
        <v>0.000446076023174242</v>
      </c>
    </row>
    <row r="1260" customFormat="false" ht="22.35" hidden="false" customHeight="false" outlineLevel="0" collapsed="false">
      <c r="A1260" s="6" t="s">
        <v>3079</v>
      </c>
      <c r="B1260" s="7" t="s">
        <v>1547</v>
      </c>
      <c r="C1260" s="17" t="n">
        <v>1677</v>
      </c>
      <c r="D1260" s="16" t="n">
        <v>0.2911864026977</v>
      </c>
      <c r="E1260" s="16" t="n">
        <v>0.0237609151427245</v>
      </c>
      <c r="F1260" s="16" t="n">
        <v>0.314683595998299</v>
      </c>
      <c r="G1260" s="16" t="n">
        <v>0.0267959078447387</v>
      </c>
      <c r="H1260" s="16" t="n">
        <v>9.17602180387395</v>
      </c>
      <c r="I1260" s="17" t="n">
        <v>166.219737336611</v>
      </c>
      <c r="J1260" s="18" t="n">
        <v>1.69968252947465E-016</v>
      </c>
      <c r="K1260" s="18" t="n">
        <v>5.17132147897346E-016</v>
      </c>
      <c r="L1260" s="16" t="n">
        <v>0.891801584561929</v>
      </c>
      <c r="M1260" s="16" t="n">
        <v>0.748971193415638</v>
      </c>
      <c r="N1260" s="18" t="n">
        <v>0.000138019772031796</v>
      </c>
      <c r="O1260" s="16" t="n">
        <v>0.282330529020822</v>
      </c>
      <c r="P1260" s="34" t="b">
        <f aca="false">TRUE()</f>
        <v>1</v>
      </c>
      <c r="Q1260" s="18" t="n">
        <v>0.000262657440470186</v>
      </c>
    </row>
    <row r="1261" customFormat="false" ht="22.35" hidden="false" customHeight="false" outlineLevel="0" collapsed="false">
      <c r="A1261" s="6" t="s">
        <v>3080</v>
      </c>
      <c r="B1261" s="7" t="s">
        <v>1547</v>
      </c>
      <c r="C1261" s="17" t="n">
        <v>1678</v>
      </c>
      <c r="D1261" s="16" t="n">
        <v>0.291067283224535</v>
      </c>
      <c r="E1261" s="16" t="n">
        <v>0.0237515450505883</v>
      </c>
      <c r="F1261" s="16" t="n">
        <v>0.314542701266534</v>
      </c>
      <c r="G1261" s="16" t="n">
        <v>0.0267984113673713</v>
      </c>
      <c r="H1261" s="16" t="n">
        <v>9.17022728568158</v>
      </c>
      <c r="I1261" s="17" t="n">
        <v>166.281430775062</v>
      </c>
      <c r="J1261" s="18" t="n">
        <v>1.75735389572414E-016</v>
      </c>
      <c r="K1261" s="18" t="n">
        <v>5.32725980077078E-016</v>
      </c>
      <c r="L1261" s="16" t="n">
        <v>0.890950560181609</v>
      </c>
      <c r="M1261" s="16" t="n">
        <v>0.748851165980796</v>
      </c>
      <c r="N1261" s="18" t="n">
        <v>0.000139747750817534</v>
      </c>
      <c r="O1261" s="16" t="n">
        <v>0.282482087603782</v>
      </c>
      <c r="P1261" s="34" t="b">
        <f aca="false">TRUE()</f>
        <v>1</v>
      </c>
      <c r="Q1261" s="18" t="n">
        <v>8.06356096276859E-005</v>
      </c>
    </row>
    <row r="1262" customFormat="false" ht="22.35" hidden="false" customHeight="false" outlineLevel="0" collapsed="false">
      <c r="A1262" s="6" t="s">
        <v>3081</v>
      </c>
      <c r="B1262" s="7" t="s">
        <v>1547</v>
      </c>
      <c r="C1262" s="17" t="n">
        <v>1679</v>
      </c>
      <c r="D1262" s="16" t="n">
        <v>0.290932517520538</v>
      </c>
      <c r="E1262" s="16" t="n">
        <v>0.0237417275021879</v>
      </c>
      <c r="F1262" s="16" t="n">
        <v>0.314386736694244</v>
      </c>
      <c r="G1262" s="16" t="n">
        <v>0.026801933100305</v>
      </c>
      <c r="H1262" s="16" t="n">
        <v>9.16472113920003</v>
      </c>
      <c r="I1262" s="17" t="n">
        <v>166.350408668096</v>
      </c>
      <c r="J1262" s="18" t="n">
        <v>1.81326654767834E-016</v>
      </c>
      <c r="K1262" s="18" t="n">
        <v>5.48473481987252E-016</v>
      </c>
      <c r="L1262" s="16" t="n">
        <v>0.890094435766968</v>
      </c>
      <c r="M1262" s="16" t="n">
        <v>0.748611111111111</v>
      </c>
      <c r="N1262" s="18" t="n">
        <v>0.000141530060801117</v>
      </c>
      <c r="O1262" s="16" t="n">
        <v>0.282641779774237</v>
      </c>
      <c r="P1262" s="34" t="b">
        <f aca="false">TRUE()</f>
        <v>1</v>
      </c>
      <c r="Q1262" s="18" t="n">
        <v>0.000116113996788116</v>
      </c>
    </row>
    <row r="1263" customFormat="false" ht="22.35" hidden="false" customHeight="false" outlineLevel="0" collapsed="false">
      <c r="A1263" s="6" t="s">
        <v>3082</v>
      </c>
      <c r="B1263" s="7" t="s">
        <v>1547</v>
      </c>
      <c r="C1263" s="17" t="n">
        <v>1680</v>
      </c>
      <c r="D1263" s="16" t="n">
        <v>0.290782272765147</v>
      </c>
      <c r="E1263" s="16" t="n">
        <v>0.0237313489512359</v>
      </c>
      <c r="F1263" s="16" t="n">
        <v>0.314216426698685</v>
      </c>
      <c r="G1263" s="16" t="n">
        <v>0.0268067882214944</v>
      </c>
      <c r="H1263" s="16" t="n">
        <v>9.15973419656053</v>
      </c>
      <c r="I1263" s="17" t="n">
        <v>166.428796462185</v>
      </c>
      <c r="J1263" s="18" t="n">
        <v>1.86433470153394E-016</v>
      </c>
      <c r="K1263" s="18" t="n">
        <v>5.62690109917515E-016</v>
      </c>
      <c r="L1263" s="16" t="n">
        <v>0.889245951166436</v>
      </c>
      <c r="M1263" s="16" t="n">
        <v>0.748405349794239</v>
      </c>
      <c r="N1263" s="18" t="n">
        <v>0.000143361082380239</v>
      </c>
      <c r="O1263" s="16" t="n">
        <v>0.282818581616065</v>
      </c>
      <c r="P1263" s="34" t="b">
        <f aca="false">TRUE()</f>
        <v>1</v>
      </c>
      <c r="Q1263" s="18" t="n">
        <v>9.25925925925926E-006</v>
      </c>
    </row>
    <row r="1264" customFormat="false" ht="22.35" hidden="false" customHeight="false" outlineLevel="0" collapsed="false">
      <c r="A1264" s="6" t="s">
        <v>3083</v>
      </c>
      <c r="B1264" s="7" t="s">
        <v>1547</v>
      </c>
      <c r="C1264" s="17" t="n">
        <v>1681</v>
      </c>
      <c r="D1264" s="16" t="n">
        <v>0.290616872735393</v>
      </c>
      <c r="E1264" s="16" t="n">
        <v>0.0237203702143226</v>
      </c>
      <c r="F1264" s="16" t="n">
        <v>0.314031960890155</v>
      </c>
      <c r="G1264" s="16" t="n">
        <v>0.026813248358316</v>
      </c>
      <c r="H1264" s="16" t="n">
        <v>9.15520732025442</v>
      </c>
      <c r="I1264" s="17" t="n">
        <v>166.518129728225</v>
      </c>
      <c r="J1264" s="18" t="n">
        <v>1.91064626597528E-016</v>
      </c>
      <c r="K1264" s="18" t="n">
        <v>5.75830210878533E-016</v>
      </c>
      <c r="L1264" s="16" t="n">
        <v>0.888392508868937</v>
      </c>
      <c r="M1264" s="16" t="n">
        <v>0.748302469135803</v>
      </c>
      <c r="N1264" s="18" t="n">
        <v>0.000145444033568405</v>
      </c>
      <c r="O1264" s="16" t="n">
        <v>0.28301513037825</v>
      </c>
      <c r="P1264" s="34" t="b">
        <f aca="false">TRUE()</f>
        <v>1</v>
      </c>
      <c r="Q1264" s="18" t="n">
        <v>0.000190625809563559</v>
      </c>
    </row>
    <row r="1265" customFormat="false" ht="22.35" hidden="false" customHeight="false" outlineLevel="0" collapsed="false">
      <c r="A1265" s="6" t="s">
        <v>3084</v>
      </c>
      <c r="B1265" s="7" t="s">
        <v>1547</v>
      </c>
      <c r="C1265" s="17" t="n">
        <v>1682</v>
      </c>
      <c r="D1265" s="16" t="n">
        <v>0.290437938140641</v>
      </c>
      <c r="E1265" s="16" t="n">
        <v>0.0237089477852567</v>
      </c>
      <c r="F1265" s="16" t="n">
        <v>0.313834893896136</v>
      </c>
      <c r="G1265" s="16" t="n">
        <v>0.0268211077326405</v>
      </c>
      <c r="H1265" s="16" t="n">
        <v>9.15108094532659</v>
      </c>
      <c r="I1265" s="17" t="n">
        <v>166.61664148239</v>
      </c>
      <c r="J1265" s="18" t="n">
        <v>1.95263028437867E-016</v>
      </c>
      <c r="K1265" s="18" t="n">
        <v>5.87204034795036E-016</v>
      </c>
      <c r="L1265" s="16" t="n">
        <v>0.887536818052393</v>
      </c>
      <c r="M1265" s="16" t="n">
        <v>0.748079561042524</v>
      </c>
      <c r="N1265" s="18" t="n">
        <v>0.000147308373928607</v>
      </c>
      <c r="O1265" s="16" t="n">
        <v>0.283221589766177</v>
      </c>
      <c r="P1265" s="34" t="b">
        <f aca="false">TRUE()</f>
        <v>1</v>
      </c>
      <c r="Q1265" s="18" t="n">
        <v>3.30387205387205E-005</v>
      </c>
    </row>
    <row r="1266" customFormat="false" ht="22.35" hidden="false" customHeight="false" outlineLevel="0" collapsed="false">
      <c r="A1266" s="6" t="s">
        <v>3085</v>
      </c>
      <c r="B1266" s="7" t="s">
        <v>1547</v>
      </c>
      <c r="C1266" s="17" t="n">
        <v>1683</v>
      </c>
      <c r="D1266" s="16" t="n">
        <v>0.290244808709127</v>
      </c>
      <c r="E1266" s="16" t="n">
        <v>0.0236972074727855</v>
      </c>
      <c r="F1266" s="16" t="n">
        <v>0.313626046125961</v>
      </c>
      <c r="G1266" s="16" t="n">
        <v>0.0268307052356802</v>
      </c>
      <c r="H1266" s="16" t="n">
        <v>9.14787224725425</v>
      </c>
      <c r="I1266" s="17" t="n">
        <v>166.725309330841</v>
      </c>
      <c r="J1266" s="18" t="n">
        <v>1.98355503928131E-016</v>
      </c>
      <c r="K1266" s="18" t="n">
        <v>5.95640623228469E-016</v>
      </c>
      <c r="L1266" s="16" t="n">
        <v>0.886724798054521</v>
      </c>
      <c r="M1266" s="16" t="n">
        <v>0.747736625514403</v>
      </c>
      <c r="N1266" s="18" t="n">
        <v>0.000149096940881893</v>
      </c>
      <c r="O1266" s="16" t="n">
        <v>0.28345082004824</v>
      </c>
      <c r="P1266" s="34" t="b">
        <f aca="false">TRUE()</f>
        <v>1</v>
      </c>
      <c r="Q1266" s="18" t="n">
        <v>0.000364797668038409</v>
      </c>
    </row>
    <row r="1267" customFormat="false" ht="22.35" hidden="false" customHeight="false" outlineLevel="0" collapsed="false">
      <c r="A1267" s="6" t="s">
        <v>3086</v>
      </c>
      <c r="B1267" s="7" t="s">
        <v>1547</v>
      </c>
      <c r="C1267" s="17" t="n">
        <v>1684</v>
      </c>
      <c r="D1267" s="16" t="n">
        <v>0.290039210179732</v>
      </c>
      <c r="E1267" s="16" t="n">
        <v>0.0236853607379142</v>
      </c>
      <c r="F1267" s="16" t="n">
        <v>0.313407279289903</v>
      </c>
      <c r="G1267" s="16" t="n">
        <v>0.0268418286584003</v>
      </c>
      <c r="H1267" s="16" t="n">
        <v>9.14558486577989</v>
      </c>
      <c r="I1267" s="17" t="n">
        <v>166.842032780157</v>
      </c>
      <c r="J1267" s="18" t="n">
        <v>2.00298360807489E-016</v>
      </c>
      <c r="K1267" s="18" t="n">
        <v>6.0060563392419E-016</v>
      </c>
      <c r="L1267" s="16" t="n">
        <v>0.885966691676025</v>
      </c>
      <c r="M1267" s="16" t="n">
        <v>0.747668038408779</v>
      </c>
      <c r="N1267" s="18" t="n">
        <v>0.00015056701170759</v>
      </c>
      <c r="O1267" s="16" t="n">
        <v>0.283697209989082</v>
      </c>
      <c r="P1267" s="34" t="b">
        <f aca="false">TRUE()</f>
        <v>1</v>
      </c>
      <c r="Q1267" s="18" t="n">
        <v>0.000138548304905566</v>
      </c>
    </row>
    <row r="1268" customFormat="false" ht="22.35" hidden="false" customHeight="false" outlineLevel="0" collapsed="false">
      <c r="A1268" s="6" t="s">
        <v>3087</v>
      </c>
      <c r="B1268" s="7" t="s">
        <v>1547</v>
      </c>
      <c r="C1268" s="17" t="n">
        <v>1685</v>
      </c>
      <c r="D1268" s="16" t="n">
        <v>0.289823852269379</v>
      </c>
      <c r="E1268" s="16" t="n">
        <v>0.0236738230596439</v>
      </c>
      <c r="F1268" s="16" t="n">
        <v>0.313180035989664</v>
      </c>
      <c r="G1268" s="16" t="n">
        <v>0.0268535428177781</v>
      </c>
      <c r="H1268" s="16" t="n">
        <v>9.14366095259067</v>
      </c>
      <c r="I1268" s="17" t="n">
        <v>166.960146091833</v>
      </c>
      <c r="J1268" s="18" t="n">
        <v>2.01799313192934E-016</v>
      </c>
      <c r="K1268" s="18" t="n">
        <v>6.04233152778267E-016</v>
      </c>
      <c r="L1268" s="16" t="n">
        <v>0.88523915166512</v>
      </c>
      <c r="M1268" s="16" t="n">
        <v>0.747650891632373</v>
      </c>
      <c r="N1268" s="18" t="n">
        <v>0.000152128117308202</v>
      </c>
      <c r="O1268" s="16" t="n">
        <v>0.28392179039449</v>
      </c>
      <c r="P1268" s="34" t="b">
        <f aca="false">TRUE()</f>
        <v>1</v>
      </c>
      <c r="Q1268" s="18" t="n">
        <v>0.000382926697269617</v>
      </c>
    </row>
    <row r="1269" customFormat="false" ht="22.35" hidden="false" customHeight="false" outlineLevel="0" collapsed="false">
      <c r="A1269" s="6" t="s">
        <v>3088</v>
      </c>
      <c r="B1269" s="7" t="s">
        <v>1547</v>
      </c>
      <c r="C1269" s="17" t="n">
        <v>1686</v>
      </c>
      <c r="D1269" s="16" t="n">
        <v>0.289599942841131</v>
      </c>
      <c r="E1269" s="16" t="n">
        <v>0.0236626496855364</v>
      </c>
      <c r="F1269" s="16" t="n">
        <v>0.312945772900781</v>
      </c>
      <c r="G1269" s="16" t="n">
        <v>0.0268657132420535</v>
      </c>
      <c r="H1269" s="16" t="n">
        <v>9.14219072565848</v>
      </c>
      <c r="I1269" s="17" t="n">
        <v>167.078709095024</v>
      </c>
      <c r="J1269" s="18" t="n">
        <v>2.02742290135792E-016</v>
      </c>
      <c r="K1269" s="18" t="n">
        <v>6.06618964717763E-016</v>
      </c>
      <c r="L1269" s="16" t="n">
        <v>0.884555180790094</v>
      </c>
      <c r="M1269" s="16" t="n">
        <v>0.747702331961591</v>
      </c>
      <c r="N1269" s="18" t="n">
        <v>0.00015363708061754</v>
      </c>
      <c r="O1269" s="16" t="n">
        <v>0.284122754780893</v>
      </c>
      <c r="P1269" s="34" t="b">
        <f aca="false">TRUE()</f>
        <v>1</v>
      </c>
      <c r="Q1269" s="18" t="n">
        <v>3.1688596491228E-005</v>
      </c>
    </row>
    <row r="1270" customFormat="false" ht="22.35" hidden="false" customHeight="false" outlineLevel="0" collapsed="false">
      <c r="A1270" s="6" t="s">
        <v>3089</v>
      </c>
      <c r="B1270" s="7" t="s">
        <v>1547</v>
      </c>
      <c r="C1270" s="17" t="n">
        <v>1687</v>
      </c>
      <c r="D1270" s="16" t="n">
        <v>0.289369105916369</v>
      </c>
      <c r="E1270" s="16" t="n">
        <v>0.023652068114861</v>
      </c>
      <c r="F1270" s="16" t="n">
        <v>0.312705079731722</v>
      </c>
      <c r="G1270" s="16" t="n">
        <v>0.0268782952414674</v>
      </c>
      <c r="H1270" s="16" t="n">
        <v>9.14070273442439</v>
      </c>
      <c r="I1270" s="17" t="n">
        <v>167.196267748483</v>
      </c>
      <c r="J1270" s="18" t="n">
        <v>2.03721321658801E-016</v>
      </c>
      <c r="K1270" s="18" t="n">
        <v>6.09109138965434E-016</v>
      </c>
      <c r="L1270" s="16" t="n">
        <v>0.883875735552279</v>
      </c>
      <c r="M1270" s="16" t="n">
        <v>0.747702331961591</v>
      </c>
      <c r="N1270" s="18" t="n">
        <v>0.000155402448209984</v>
      </c>
      <c r="O1270" s="16" t="n">
        <v>0.284300036434881</v>
      </c>
      <c r="P1270" s="34" t="b">
        <f aca="false">TRUE()</f>
        <v>1</v>
      </c>
      <c r="Q1270" s="16" t="n">
        <v>0</v>
      </c>
    </row>
    <row r="1271" customFormat="false" ht="22.35" hidden="false" customHeight="false" outlineLevel="0" collapsed="false">
      <c r="A1271" s="6" t="s">
        <v>3090</v>
      </c>
      <c r="B1271" s="7" t="s">
        <v>1547</v>
      </c>
      <c r="C1271" s="17" t="n">
        <v>1688</v>
      </c>
      <c r="D1271" s="16" t="n">
        <v>0.289132865375535</v>
      </c>
      <c r="E1271" s="16" t="n">
        <v>0.0236421453964623</v>
      </c>
      <c r="F1271" s="16" t="n">
        <v>0.312458827865873</v>
      </c>
      <c r="G1271" s="16" t="n">
        <v>0.0268910456242575</v>
      </c>
      <c r="H1271" s="16" t="n">
        <v>9.13893786259375</v>
      </c>
      <c r="I1271" s="17" t="n">
        <v>167.311277978234</v>
      </c>
      <c r="J1271" s="18" t="n">
        <v>2.05075962139898E-016</v>
      </c>
      <c r="K1271" s="18" t="n">
        <v>6.12277153151493E-016</v>
      </c>
      <c r="L1271" s="16" t="n">
        <v>0.883182734370535</v>
      </c>
      <c r="M1271" s="16" t="n">
        <v>0.747599451303155</v>
      </c>
      <c r="N1271" s="18" t="n">
        <v>0.000156779426181651</v>
      </c>
      <c r="O1271" s="16" t="n">
        <v>0.284446688717757</v>
      </c>
      <c r="P1271" s="34" t="b">
        <f aca="false">TRUE()</f>
        <v>1</v>
      </c>
      <c r="Q1271" s="18" t="n">
        <v>6.65365589024973E-005</v>
      </c>
    </row>
    <row r="1272" customFormat="false" ht="22.35" hidden="false" customHeight="false" outlineLevel="0" collapsed="false">
      <c r="A1272" s="6" t="s">
        <v>3091</v>
      </c>
      <c r="B1272" s="7" t="s">
        <v>1547</v>
      </c>
      <c r="C1272" s="17" t="n">
        <v>1689</v>
      </c>
      <c r="D1272" s="16" t="n">
        <v>0.288891552412147</v>
      </c>
      <c r="E1272" s="16" t="n">
        <v>0.0236328774602596</v>
      </c>
      <c r="F1272" s="16" t="n">
        <v>0.31220784835796</v>
      </c>
      <c r="G1272" s="16" t="n">
        <v>0.0269037813701781</v>
      </c>
      <c r="H1272" s="16" t="n">
        <v>9.13710605218693</v>
      </c>
      <c r="I1272" s="17" t="n">
        <v>167.422862619009</v>
      </c>
      <c r="J1272" s="18" t="n">
        <v>2.06552789673468E-016</v>
      </c>
      <c r="K1272" s="18" t="n">
        <v>6.15800342776503E-016</v>
      </c>
      <c r="L1272" s="16" t="n">
        <v>0.882500362183648</v>
      </c>
      <c r="M1272" s="16" t="n">
        <v>0.747462277091907</v>
      </c>
      <c r="N1272" s="18" t="n">
        <v>0.000158259040860364</v>
      </c>
      <c r="O1272" s="16" t="n">
        <v>0.284568981079762</v>
      </c>
      <c r="P1272" s="34" t="b">
        <f aca="false">TRUE()</f>
        <v>1</v>
      </c>
      <c r="Q1272" s="18" t="n">
        <v>8.78803265631223E-005</v>
      </c>
    </row>
    <row r="1273" customFormat="false" ht="22.35" hidden="false" customHeight="false" outlineLevel="0" collapsed="false">
      <c r="A1273" s="6" t="s">
        <v>3092</v>
      </c>
      <c r="B1273" s="7" t="s">
        <v>1547</v>
      </c>
      <c r="C1273" s="17" t="n">
        <v>1690</v>
      </c>
      <c r="D1273" s="16" t="n">
        <v>0.288645462799076</v>
      </c>
      <c r="E1273" s="16" t="n">
        <v>0.0236243059196936</v>
      </c>
      <c r="F1273" s="16" t="n">
        <v>0.31195264191897</v>
      </c>
      <c r="G1273" s="16" t="n">
        <v>0.0269163923571283</v>
      </c>
      <c r="H1273" s="16" t="n">
        <v>9.13528274448633</v>
      </c>
      <c r="I1273" s="17" t="n">
        <v>167.530240587556</v>
      </c>
      <c r="J1273" s="18" t="n">
        <v>2.08063363167916E-016</v>
      </c>
      <c r="K1273" s="18" t="n">
        <v>6.19413886045088E-016</v>
      </c>
      <c r="L1273" s="16" t="n">
        <v>0.881839299017691</v>
      </c>
      <c r="M1273" s="16" t="n">
        <v>0.747479423868313</v>
      </c>
      <c r="N1273" s="18" t="n">
        <v>0.000159421422014928</v>
      </c>
      <c r="O1273" s="16" t="n">
        <v>0.284672112594591</v>
      </c>
      <c r="P1273" s="34" t="b">
        <f aca="false">TRUE()</f>
        <v>1</v>
      </c>
      <c r="Q1273" s="18" t="n">
        <v>7.0781651173808E-005</v>
      </c>
    </row>
    <row r="1274" customFormat="false" ht="22.35" hidden="false" customHeight="false" outlineLevel="0" collapsed="false">
      <c r="A1274" s="6" t="s">
        <v>3093</v>
      </c>
      <c r="B1274" s="7" t="s">
        <v>1547</v>
      </c>
      <c r="C1274" s="17" t="n">
        <v>1691</v>
      </c>
      <c r="D1274" s="16" t="n">
        <v>0.288394157122846</v>
      </c>
      <c r="E1274" s="16" t="n">
        <v>0.0236159323456044</v>
      </c>
      <c r="F1274" s="16" t="n">
        <v>0.311692727680915</v>
      </c>
      <c r="G1274" s="16" t="n">
        <v>0.0269290779052132</v>
      </c>
      <c r="H1274" s="16" t="n">
        <v>9.13359097541082</v>
      </c>
      <c r="I1274" s="17" t="n">
        <v>167.637076517257</v>
      </c>
      <c r="J1274" s="18" t="n">
        <v>2.09420827532322E-016</v>
      </c>
      <c r="K1274" s="18" t="n">
        <v>6.23008196601531E-016</v>
      </c>
      <c r="L1274" s="16" t="n">
        <v>0.881194767700876</v>
      </c>
      <c r="M1274" s="16" t="n">
        <v>0.747427983539095</v>
      </c>
      <c r="N1274" s="18" t="n">
        <v>0.000160567794664191</v>
      </c>
      <c r="O1274" s="16" t="n">
        <v>0.284763523159482</v>
      </c>
      <c r="P1274" s="34" t="b">
        <f aca="false">TRUE()</f>
        <v>1</v>
      </c>
      <c r="Q1274" s="18" t="n">
        <v>5.60846560846561E-005</v>
      </c>
    </row>
    <row r="1275" customFormat="false" ht="22.35" hidden="false" customHeight="false" outlineLevel="0" collapsed="false">
      <c r="A1275" s="6" t="s">
        <v>3094</v>
      </c>
      <c r="B1275" s="7" t="s">
        <v>1547</v>
      </c>
      <c r="C1275" s="17" t="n">
        <v>1692</v>
      </c>
      <c r="D1275" s="16" t="n">
        <v>0.28813710722297</v>
      </c>
      <c r="E1275" s="16" t="n">
        <v>0.023607494065983</v>
      </c>
      <c r="F1275" s="16" t="n">
        <v>0.311427962357099</v>
      </c>
      <c r="G1275" s="16" t="n">
        <v>0.0269418229765055</v>
      </c>
      <c r="H1275" s="16" t="n">
        <v>9.13226344706857</v>
      </c>
      <c r="I1275" s="17" t="n">
        <v>167.744736283662</v>
      </c>
      <c r="J1275" s="18" t="n">
        <v>2.10309193301274E-016</v>
      </c>
      <c r="K1275" s="18" t="n">
        <v>6.24755298640148E-016</v>
      </c>
      <c r="L1275" s="16" t="n">
        <v>0.880583032428245</v>
      </c>
      <c r="M1275" s="16" t="n">
        <v>0.747410836762689</v>
      </c>
      <c r="N1275" s="18" t="n">
        <v>0.000161971625533631</v>
      </c>
      <c r="O1275" s="16" t="n">
        <v>0.284848057813991</v>
      </c>
      <c r="P1275" s="34" t="b">
        <f aca="false">TRUE()</f>
        <v>1</v>
      </c>
      <c r="Q1275" s="18" t="n">
        <v>3.56916398400156E-005</v>
      </c>
    </row>
    <row r="1276" customFormat="false" ht="22.35" hidden="false" customHeight="false" outlineLevel="0" collapsed="false">
      <c r="A1276" s="6" t="s">
        <v>3095</v>
      </c>
      <c r="B1276" s="7" t="s">
        <v>1547</v>
      </c>
      <c r="C1276" s="17" t="n">
        <v>1693</v>
      </c>
      <c r="D1276" s="16" t="n">
        <v>0.287870648644301</v>
      </c>
      <c r="E1276" s="16" t="n">
        <v>0.0235989204796583</v>
      </c>
      <c r="F1276" s="16" t="n">
        <v>0.311156509918884</v>
      </c>
      <c r="G1276" s="16" t="n">
        <v>0.0269551944687024</v>
      </c>
      <c r="H1276" s="16" t="n">
        <v>9.13199931487881</v>
      </c>
      <c r="I1276" s="17" t="n">
        <v>167.856346346127</v>
      </c>
      <c r="J1276" s="18" t="n">
        <v>2.09790870682281E-016</v>
      </c>
      <c r="K1276" s="18" t="n">
        <v>6.23661972300476E-016</v>
      </c>
      <c r="L1276" s="16" t="n">
        <v>0.880057446607944</v>
      </c>
      <c r="M1276" s="16" t="n">
        <v>0.74727366255144</v>
      </c>
      <c r="N1276" s="18" t="n">
        <v>0.000163214852009903</v>
      </c>
      <c r="O1276" s="16" t="n">
        <v>0.284952165310116</v>
      </c>
      <c r="P1276" s="34" t="b">
        <f aca="false">TRUE()</f>
        <v>1</v>
      </c>
      <c r="Q1276" s="18" t="n">
        <v>0.000163323777480081</v>
      </c>
    </row>
    <row r="1277" customFormat="false" ht="22.35" hidden="false" customHeight="false" outlineLevel="0" collapsed="false">
      <c r="A1277" s="6" t="s">
        <v>3096</v>
      </c>
      <c r="B1277" s="7" t="s">
        <v>1547</v>
      </c>
      <c r="C1277" s="17" t="n">
        <v>1694</v>
      </c>
      <c r="D1277" s="16" t="n">
        <v>0.287593749909822</v>
      </c>
      <c r="E1277" s="16" t="n">
        <v>0.0235900779582188</v>
      </c>
      <c r="F1277" s="16" t="n">
        <v>0.310877087868556</v>
      </c>
      <c r="G1277" s="16" t="n">
        <v>0.0269693398390176</v>
      </c>
      <c r="H1277" s="16" t="n">
        <v>9.13273126223891</v>
      </c>
      <c r="I1277" s="17" t="n">
        <v>167.973374611174</v>
      </c>
      <c r="J1277" s="18" t="n">
        <v>2.07950684679939E-016</v>
      </c>
      <c r="K1277" s="18" t="n">
        <v>6.19413886045088E-016</v>
      </c>
      <c r="L1277" s="16" t="n">
        <v>0.879604933330034</v>
      </c>
      <c r="M1277" s="16" t="n">
        <v>0.747410836762689</v>
      </c>
      <c r="N1277" s="18" t="n">
        <v>0.000164227634384561</v>
      </c>
      <c r="O1277" s="16" t="n">
        <v>0.285079018813614</v>
      </c>
      <c r="P1277" s="34" t="b">
        <f aca="false">TRUE()</f>
        <v>1</v>
      </c>
      <c r="Q1277" s="18" t="n">
        <v>0.000258490101995579</v>
      </c>
    </row>
    <row r="1278" customFormat="false" ht="22.35" hidden="false" customHeight="false" outlineLevel="0" collapsed="false">
      <c r="A1278" s="6" t="s">
        <v>3097</v>
      </c>
      <c r="B1278" s="7" t="s">
        <v>1547</v>
      </c>
      <c r="C1278" s="17" t="n">
        <v>1695</v>
      </c>
      <c r="D1278" s="16" t="n">
        <v>0.287305710877545</v>
      </c>
      <c r="E1278" s="16" t="n">
        <v>0.0235806322937417</v>
      </c>
      <c r="F1278" s="16" t="n">
        <v>0.310588468680929</v>
      </c>
      <c r="G1278" s="16" t="n">
        <v>0.0269841725657931</v>
      </c>
      <c r="H1278" s="16" t="n">
        <v>9.13436146363649</v>
      </c>
      <c r="I1278" s="17" t="n">
        <v>168.097279529482</v>
      </c>
      <c r="J1278" s="18" t="n">
        <v>2.0493534406369E-016</v>
      </c>
      <c r="K1278" s="18" t="n">
        <v>6.12277153151493E-016</v>
      </c>
      <c r="L1278" s="16" t="n">
        <v>0.879209597992727</v>
      </c>
      <c r="M1278" s="16" t="n">
        <v>0.747376543209877</v>
      </c>
      <c r="N1278" s="18" t="n">
        <v>0.000165137784823459</v>
      </c>
      <c r="O1278" s="16" t="n">
        <v>0.28522207535918</v>
      </c>
      <c r="P1278" s="34" t="b">
        <f aca="false">TRUE()</f>
        <v>1</v>
      </c>
      <c r="Q1278" s="18" t="n">
        <v>0.000133763272107262</v>
      </c>
    </row>
    <row r="1279" customFormat="false" ht="22.35" hidden="false" customHeight="false" outlineLevel="0" collapsed="false">
      <c r="A1279" s="6" t="s">
        <v>3098</v>
      </c>
      <c r="B1279" s="7" t="s">
        <v>1547</v>
      </c>
      <c r="C1279" s="17" t="n">
        <v>1696</v>
      </c>
      <c r="D1279" s="16" t="n">
        <v>0.287005863104058</v>
      </c>
      <c r="E1279" s="16" t="n">
        <v>0.0235706585560432</v>
      </c>
      <c r="F1279" s="16" t="n">
        <v>0.310289874637474</v>
      </c>
      <c r="G1279" s="16" t="n">
        <v>0.0269995193557059</v>
      </c>
      <c r="H1279" s="16" t="n">
        <v>9.13683657964764</v>
      </c>
      <c r="I1279" s="17" t="n">
        <v>168.226845676981</v>
      </c>
      <c r="J1279" s="18" t="n">
        <v>2.00870688223858E-016</v>
      </c>
      <c r="K1279" s="18" t="n">
        <v>6.01886899732139E-016</v>
      </c>
      <c r="L1279" s="16" t="n">
        <v>0.878871782776322</v>
      </c>
      <c r="M1279" s="16" t="n">
        <v>0.747325102880659</v>
      </c>
      <c r="N1279" s="18" t="n">
        <v>0.000166151078209093</v>
      </c>
      <c r="O1279" s="16" t="n">
        <v>0.285377758463528</v>
      </c>
      <c r="P1279" s="34" t="b">
        <f aca="false">TRUE()</f>
        <v>1</v>
      </c>
      <c r="Q1279" s="18" t="n">
        <v>0.000290193328078611</v>
      </c>
    </row>
    <row r="1280" customFormat="false" ht="22.35" hidden="false" customHeight="false" outlineLevel="0" collapsed="false">
      <c r="A1280" s="6" t="s">
        <v>3099</v>
      </c>
      <c r="B1280" s="7" t="s">
        <v>1547</v>
      </c>
      <c r="C1280" s="17" t="n">
        <v>1697</v>
      </c>
      <c r="D1280" s="16" t="n">
        <v>0.286695410189073</v>
      </c>
      <c r="E1280" s="16" t="n">
        <v>0.0235605608055032</v>
      </c>
      <c r="F1280" s="16" t="n">
        <v>0.309981353769832</v>
      </c>
      <c r="G1280" s="16" t="n">
        <v>0.0270156905656625</v>
      </c>
      <c r="H1280" s="16" t="n">
        <v>9.13955754623424</v>
      </c>
      <c r="I1280" s="17" t="n">
        <v>168.36136621804</v>
      </c>
      <c r="J1280" s="18" t="n">
        <v>1.96551427930242E-016</v>
      </c>
      <c r="K1280" s="18" t="n">
        <v>5.90650561846854E-016</v>
      </c>
      <c r="L1280" s="16" t="n">
        <v>0.878537070423849</v>
      </c>
      <c r="M1280" s="16" t="n">
        <v>0.747393689986283</v>
      </c>
      <c r="N1280" s="18" t="n">
        <v>0.000166925643120446</v>
      </c>
      <c r="O1280" s="16" t="n">
        <v>0.285545082823301</v>
      </c>
      <c r="P1280" s="34" t="b">
        <f aca="false">TRUE()</f>
        <v>1</v>
      </c>
      <c r="Q1280" s="18" t="n">
        <v>7.07565897645489E-005</v>
      </c>
    </row>
    <row r="1281" customFormat="false" ht="22.35" hidden="false" customHeight="false" outlineLevel="0" collapsed="false">
      <c r="A1281" s="6" t="s">
        <v>3100</v>
      </c>
      <c r="B1281" s="7" t="s">
        <v>1547</v>
      </c>
      <c r="C1281" s="17" t="n">
        <v>1698</v>
      </c>
      <c r="D1281" s="16" t="n">
        <v>0.286374734913484</v>
      </c>
      <c r="E1281" s="16" t="n">
        <v>0.0235502204814783</v>
      </c>
      <c r="F1281" s="16" t="n">
        <v>0.309662791776461</v>
      </c>
      <c r="G1281" s="16" t="n">
        <v>0.0270324794066689</v>
      </c>
      <c r="H1281" s="16" t="n">
        <v>9.14238020542553</v>
      </c>
      <c r="I1281" s="17" t="n">
        <v>168.500523552467</v>
      </c>
      <c r="J1281" s="18" t="n">
        <v>1.92170716025453E-016</v>
      </c>
      <c r="K1281" s="18" t="n">
        <v>5.78743448117294E-016</v>
      </c>
      <c r="L1281" s="16" t="n">
        <v>0.878193144001757</v>
      </c>
      <c r="M1281" s="16" t="n">
        <v>0.747342249657064</v>
      </c>
      <c r="N1281" s="18" t="n">
        <v>0.000167821913651051</v>
      </c>
      <c r="O1281" s="16" t="n">
        <v>0.28571404914317</v>
      </c>
      <c r="P1281" s="34" t="b">
        <f aca="false">TRUE()</f>
        <v>1</v>
      </c>
      <c r="Q1281" s="18" t="n">
        <v>0.000449413225649953</v>
      </c>
    </row>
    <row r="1282" customFormat="false" ht="22.35" hidden="false" customHeight="false" outlineLevel="0" collapsed="false">
      <c r="A1282" s="6" t="s">
        <v>3101</v>
      </c>
      <c r="B1282" s="7" t="s">
        <v>1547</v>
      </c>
      <c r="C1282" s="17" t="n">
        <v>1699</v>
      </c>
      <c r="D1282" s="16" t="n">
        <v>0.286044520775918</v>
      </c>
      <c r="E1282" s="16" t="n">
        <v>0.0235401579601246</v>
      </c>
      <c r="F1282" s="16" t="n">
        <v>0.309335330105733</v>
      </c>
      <c r="G1282" s="16" t="n">
        <v>0.0270491605447467</v>
      </c>
      <c r="H1282" s="16" t="n">
        <v>9.14537560999348</v>
      </c>
      <c r="I1282" s="17" t="n">
        <v>168.637901371928</v>
      </c>
      <c r="J1282" s="18" t="n">
        <v>1.87698365160159E-016</v>
      </c>
      <c r="K1282" s="18" t="n">
        <v>5.66096086783909E-016</v>
      </c>
      <c r="L1282" s="16" t="n">
        <v>0.877875213499001</v>
      </c>
      <c r="M1282" s="16" t="n">
        <v>0.747222222222222</v>
      </c>
      <c r="N1282" s="18" t="n">
        <v>0.000168674488047358</v>
      </c>
      <c r="O1282" s="16" t="n">
        <v>0.285863036031831</v>
      </c>
      <c r="P1282" s="34" t="b">
        <f aca="false">TRUE()</f>
        <v>1</v>
      </c>
      <c r="Q1282" s="18" t="n">
        <v>0.00037379780713114</v>
      </c>
    </row>
    <row r="1283" customFormat="false" ht="22.35" hidden="false" customHeight="false" outlineLevel="0" collapsed="false">
      <c r="A1283" s="6" t="s">
        <v>3102</v>
      </c>
      <c r="B1283" s="7" t="s">
        <v>1547</v>
      </c>
      <c r="C1283" s="17" t="n">
        <v>1700</v>
      </c>
      <c r="D1283" s="16" t="n">
        <v>0.285704924805578</v>
      </c>
      <c r="E1283" s="16" t="n">
        <v>0.0235305394453974</v>
      </c>
      <c r="F1283" s="16" t="n">
        <v>0.308998595640253</v>
      </c>
      <c r="G1283" s="16" t="n">
        <v>0.0270655513308473</v>
      </c>
      <c r="H1283" s="16" t="n">
        <v>9.14829747557949</v>
      </c>
      <c r="I1283" s="17" t="n">
        <v>168.771661804724</v>
      </c>
      <c r="J1283" s="18" t="n">
        <v>1.83436769659623E-016</v>
      </c>
      <c r="K1283" s="18" t="n">
        <v>5.54048467312545E-016</v>
      </c>
      <c r="L1283" s="16" t="n">
        <v>0.877567612953424</v>
      </c>
      <c r="M1283" s="16" t="n">
        <v>0.747256515775034</v>
      </c>
      <c r="N1283" s="18" t="n">
        <v>0.000169386538779866</v>
      </c>
      <c r="O1283" s="16" t="n">
        <v>0.285979714439001</v>
      </c>
      <c r="P1283" s="34" t="b">
        <f aca="false">TRUE()</f>
        <v>1</v>
      </c>
      <c r="Q1283" s="18" t="n">
        <v>5.31118897910599E-005</v>
      </c>
    </row>
    <row r="1284" customFormat="false" ht="22.35" hidden="false" customHeight="false" outlineLevel="0" collapsed="false">
      <c r="A1284" s="6" t="s">
        <v>3103</v>
      </c>
      <c r="B1284" s="7" t="s">
        <v>1547</v>
      </c>
      <c r="C1284" s="17" t="n">
        <v>1701</v>
      </c>
      <c r="D1284" s="16" t="n">
        <v>0.285355895540842</v>
      </c>
      <c r="E1284" s="16" t="n">
        <v>0.0235206160526479</v>
      </c>
      <c r="F1284" s="16" t="n">
        <v>0.308652169118876</v>
      </c>
      <c r="G1284" s="16" t="n">
        <v>0.0270815401202081</v>
      </c>
      <c r="H1284" s="16" t="n">
        <v>9.15123951396719</v>
      </c>
      <c r="I1284" s="17" t="n">
        <v>168.905445458688</v>
      </c>
      <c r="J1284" s="18" t="n">
        <v>1.79248446577911E-016</v>
      </c>
      <c r="K1284" s="18" t="n">
        <v>5.42582825162895E-016</v>
      </c>
      <c r="L1284" s="16" t="n">
        <v>0.877263263889626</v>
      </c>
      <c r="M1284" s="16" t="n">
        <v>0.747205075445816</v>
      </c>
      <c r="N1284" s="18" t="n">
        <v>0.000169652487890513</v>
      </c>
      <c r="O1284" s="16" t="n">
        <v>0.286053837766092</v>
      </c>
      <c r="P1284" s="34" t="b">
        <f aca="false">TRUE()</f>
        <v>1</v>
      </c>
      <c r="Q1284" s="18" t="n">
        <v>4.73341477825437E-005</v>
      </c>
    </row>
    <row r="1285" customFormat="false" ht="22.35" hidden="false" customHeight="false" outlineLevel="0" collapsed="false">
      <c r="A1285" s="6" t="s">
        <v>3104</v>
      </c>
      <c r="B1285" s="7" t="s">
        <v>1547</v>
      </c>
      <c r="C1285" s="17" t="n">
        <v>1702</v>
      </c>
      <c r="D1285" s="16" t="n">
        <v>0.284997008966292</v>
      </c>
      <c r="E1285" s="16" t="n">
        <v>0.0235103655486428</v>
      </c>
      <c r="F1285" s="16" t="n">
        <v>0.308295395940589</v>
      </c>
      <c r="G1285" s="16" t="n">
        <v>0.0270968534929487</v>
      </c>
      <c r="H1285" s="16" t="n">
        <v>9.15413749190653</v>
      </c>
      <c r="I1285" s="17" t="n">
        <v>169.038044420246</v>
      </c>
      <c r="J1285" s="18" t="n">
        <v>1.75210178120669E-016</v>
      </c>
      <c r="K1285" s="18" t="n">
        <v>5.31522104678929E-016</v>
      </c>
      <c r="L1285" s="16" t="n">
        <v>0.87696127628964</v>
      </c>
      <c r="M1285" s="16" t="n">
        <v>0.747067901234568</v>
      </c>
      <c r="N1285" s="18" t="n">
        <v>0.000170312421790951</v>
      </c>
      <c r="O1285" s="16" t="n">
        <v>0.286080711505313</v>
      </c>
      <c r="P1285" s="34" t="b">
        <f aca="false">TRUE()</f>
        <v>1</v>
      </c>
      <c r="Q1285" s="18" t="n">
        <v>6.03913787737317E-005</v>
      </c>
    </row>
    <row r="1286" customFormat="false" ht="22.35" hidden="false" customHeight="false" outlineLevel="0" collapsed="false">
      <c r="A1286" s="6" t="s">
        <v>3105</v>
      </c>
      <c r="B1286" s="7" t="s">
        <v>1547</v>
      </c>
      <c r="C1286" s="17" t="n">
        <v>1703</v>
      </c>
      <c r="D1286" s="16" t="n">
        <v>0.284629009541459</v>
      </c>
      <c r="E1286" s="16" t="n">
        <v>0.023500183387072</v>
      </c>
      <c r="F1286" s="16" t="n">
        <v>0.307928223291627</v>
      </c>
      <c r="G1286" s="16" t="n">
        <v>0.027111071383353</v>
      </c>
      <c r="H1286" s="16" t="n">
        <v>9.15658637058958</v>
      </c>
      <c r="I1286" s="17" t="n">
        <v>169.165163037875</v>
      </c>
      <c r="J1286" s="18" t="n">
        <v>1.71773379220949E-016</v>
      </c>
      <c r="K1286" s="18" t="n">
        <v>5.22241409353069E-016</v>
      </c>
      <c r="L1286" s="16" t="n">
        <v>0.876641537028563</v>
      </c>
      <c r="M1286" s="16" t="n">
        <v>0.747067901234568</v>
      </c>
      <c r="N1286" s="18" t="n">
        <v>0.000170808513888204</v>
      </c>
      <c r="O1286" s="16" t="n">
        <v>0.286036607569491</v>
      </c>
      <c r="P1286" s="34" t="b">
        <f aca="false">TRUE()</f>
        <v>1</v>
      </c>
      <c r="Q1286" s="16" t="n">
        <v>0</v>
      </c>
    </row>
    <row r="1287" customFormat="false" ht="22.35" hidden="false" customHeight="false" outlineLevel="0" collapsed="false">
      <c r="A1287" s="6" t="s">
        <v>3106</v>
      </c>
      <c r="B1287" s="7" t="s">
        <v>1547</v>
      </c>
      <c r="C1287" s="17" t="n">
        <v>1704</v>
      </c>
      <c r="D1287" s="16" t="n">
        <v>0.284252310342278</v>
      </c>
      <c r="E1287" s="16" t="n">
        <v>0.023489837222404</v>
      </c>
      <c r="F1287" s="16" t="n">
        <v>0.307550764410588</v>
      </c>
      <c r="G1287" s="16" t="n">
        <v>0.0271242178804127</v>
      </c>
      <c r="H1287" s="16" t="n">
        <v>9.15853801093636</v>
      </c>
      <c r="I1287" s="17" t="n">
        <v>169.288208590295</v>
      </c>
      <c r="J1287" s="18" t="n">
        <v>1.68948088384876E-016</v>
      </c>
      <c r="K1287" s="18" t="n">
        <v>5.1440540484023E-016</v>
      </c>
      <c r="L1287" s="16" t="n">
        <v>0.876293215072817</v>
      </c>
      <c r="M1287" s="16" t="n">
        <v>0.747136488340192</v>
      </c>
      <c r="N1287" s="18" t="n">
        <v>0.000171174208811542</v>
      </c>
      <c r="O1287" s="16" t="n">
        <v>0.28592306472258</v>
      </c>
      <c r="P1287" s="34" t="b">
        <f aca="false">TRUE()</f>
        <v>1</v>
      </c>
      <c r="Q1287" s="18" t="n">
        <v>3.10185185185185E-005</v>
      </c>
    </row>
    <row r="1288" customFormat="false" ht="22.35" hidden="false" customHeight="false" outlineLevel="0" collapsed="false">
      <c r="A1288" s="6" t="s">
        <v>3107</v>
      </c>
      <c r="B1288" s="7" t="s">
        <v>1547</v>
      </c>
      <c r="C1288" s="17" t="n">
        <v>1705</v>
      </c>
      <c r="D1288" s="16" t="n">
        <v>0.283866478577688</v>
      </c>
      <c r="E1288" s="16" t="n">
        <v>0.0234794693462736</v>
      </c>
      <c r="F1288" s="16" t="n">
        <v>0.307162210091989</v>
      </c>
      <c r="G1288" s="16" t="n">
        <v>0.0271361062146086</v>
      </c>
      <c r="H1288" s="16" t="n">
        <v>9.15981374081702</v>
      </c>
      <c r="I1288" s="17" t="n">
        <v>169.405437553325</v>
      </c>
      <c r="J1288" s="18" t="n">
        <v>1.66901873219618E-016</v>
      </c>
      <c r="K1288" s="18" t="n">
        <v>5.08921949934912E-016</v>
      </c>
      <c r="L1288" s="16" t="n">
        <v>0.875906722761674</v>
      </c>
      <c r="M1288" s="16" t="n">
        <v>0.747050754458162</v>
      </c>
      <c r="N1288" s="18" t="n">
        <v>0.000171485664944137</v>
      </c>
      <c r="O1288" s="16" t="n">
        <v>0.285756272360293</v>
      </c>
      <c r="P1288" s="34" t="b">
        <f aca="false">TRUE()</f>
        <v>1</v>
      </c>
      <c r="Q1288" s="18" t="n">
        <v>2.73066926575699E-005</v>
      </c>
    </row>
    <row r="1289" customFormat="false" ht="22.35" hidden="false" customHeight="false" outlineLevel="0" collapsed="false">
      <c r="A1289" s="6" t="s">
        <v>3108</v>
      </c>
      <c r="B1289" s="7" t="s">
        <v>1547</v>
      </c>
      <c r="C1289" s="17" t="n">
        <v>1706</v>
      </c>
      <c r="D1289" s="16" t="n">
        <v>0.283471800144986</v>
      </c>
      <c r="E1289" s="16" t="n">
        <v>0.0234693119803116</v>
      </c>
      <c r="F1289" s="16" t="n">
        <v>0.306762853685575</v>
      </c>
      <c r="G1289" s="16" t="n">
        <v>0.0271467076070957</v>
      </c>
      <c r="H1289" s="16" t="n">
        <v>9.16034673775248</v>
      </c>
      <c r="I1289" s="17" t="n">
        <v>169.515359596307</v>
      </c>
      <c r="J1289" s="18" t="n">
        <v>1.6568547418781E-016</v>
      </c>
      <c r="K1289" s="18" t="n">
        <v>5.05584351381921E-016</v>
      </c>
      <c r="L1289" s="16" t="n">
        <v>0.875482031388276</v>
      </c>
      <c r="M1289" s="16" t="n">
        <v>0.747119341563786</v>
      </c>
      <c r="N1289" s="18" t="n">
        <v>0.000171750661326237</v>
      </c>
      <c r="O1289" s="16" t="n">
        <v>0.28553857855287</v>
      </c>
      <c r="P1289" s="34" t="b">
        <f aca="false">TRUE()</f>
        <v>1</v>
      </c>
      <c r="Q1289" s="18" t="n">
        <v>0.000347914005959983</v>
      </c>
    </row>
    <row r="1290" customFormat="false" ht="22.35" hidden="false" customHeight="false" outlineLevel="0" collapsed="false">
      <c r="A1290" s="6" t="s">
        <v>3109</v>
      </c>
      <c r="B1290" s="7" t="s">
        <v>1547</v>
      </c>
      <c r="C1290" s="17" t="n">
        <v>1707</v>
      </c>
      <c r="D1290" s="16" t="n">
        <v>0.283067383151205</v>
      </c>
      <c r="E1290" s="16" t="n">
        <v>0.0234589936353516</v>
      </c>
      <c r="F1290" s="16" t="n">
        <v>0.306352584453254</v>
      </c>
      <c r="G1290" s="16" t="n">
        <v>0.0271573708039595</v>
      </c>
      <c r="H1290" s="16" t="n">
        <v>9.16046218619521</v>
      </c>
      <c r="I1290" s="17" t="n">
        <v>169.62670875272</v>
      </c>
      <c r="J1290" s="18" t="n">
        <v>1.64896084412195E-016</v>
      </c>
      <c r="K1290" s="18" t="n">
        <v>5.03545805968072E-016</v>
      </c>
      <c r="L1290" s="16" t="n">
        <v>0.875012428174372</v>
      </c>
      <c r="M1290" s="16" t="n">
        <v>0.747119341563786</v>
      </c>
      <c r="N1290" s="18" t="n">
        <v>0.000172124414291086</v>
      </c>
      <c r="O1290" s="16" t="n">
        <v>0.285315102329798</v>
      </c>
      <c r="P1290" s="34" t="b">
        <f aca="false">TRUE()</f>
        <v>1</v>
      </c>
      <c r="Q1290" s="18" t="n">
        <v>0.000285782629202884</v>
      </c>
    </row>
    <row r="1291" customFormat="false" ht="22.35" hidden="false" customHeight="false" outlineLevel="0" collapsed="false">
      <c r="A1291" s="6" t="s">
        <v>3110</v>
      </c>
      <c r="B1291" s="7" t="s">
        <v>1547</v>
      </c>
      <c r="C1291" s="17" t="n">
        <v>1708</v>
      </c>
      <c r="D1291" s="16" t="n">
        <v>0.282652519606579</v>
      </c>
      <c r="E1291" s="16" t="n">
        <v>0.0234484230197767</v>
      </c>
      <c r="F1291" s="16" t="n">
        <v>0.305931225532474</v>
      </c>
      <c r="G1291" s="16" t="n">
        <v>0.0271684085722119</v>
      </c>
      <c r="H1291" s="16" t="n">
        <v>9.16037451899967</v>
      </c>
      <c r="I1291" s="17" t="n">
        <v>169.741559362577</v>
      </c>
      <c r="J1291" s="18" t="n">
        <v>1.64296952613621E-016</v>
      </c>
      <c r="K1291" s="18" t="n">
        <v>5.02085679931168E-016</v>
      </c>
      <c r="L1291" s="16" t="n">
        <v>0.874509572008464</v>
      </c>
      <c r="M1291" s="16" t="n">
        <v>0.746827846364883</v>
      </c>
      <c r="N1291" s="18" t="n">
        <v>0.000172516951261988</v>
      </c>
      <c r="O1291" s="16" t="n">
        <v>0.285103346503935</v>
      </c>
      <c r="P1291" s="34" t="b">
        <f aca="false">TRUE()</f>
        <v>1</v>
      </c>
      <c r="Q1291" s="18" t="n">
        <v>6.28225478225478E-005</v>
      </c>
    </row>
    <row r="1292" customFormat="false" ht="22.35" hidden="false" customHeight="false" outlineLevel="0" collapsed="false">
      <c r="A1292" s="6" t="s">
        <v>3111</v>
      </c>
      <c r="B1292" s="7" t="s">
        <v>1547</v>
      </c>
      <c r="C1292" s="17" t="n">
        <v>1709</v>
      </c>
      <c r="D1292" s="16" t="n">
        <v>0.28222649609888</v>
      </c>
      <c r="E1292" s="16" t="n">
        <v>0.0234376375759716</v>
      </c>
      <c r="F1292" s="16" t="n">
        <v>0.305499113973334</v>
      </c>
      <c r="G1292" s="16" t="n">
        <v>0.0271795647938873</v>
      </c>
      <c r="H1292" s="16" t="n">
        <v>9.16050371657241</v>
      </c>
      <c r="I1292" s="17" t="n">
        <v>169.858449112066</v>
      </c>
      <c r="J1292" s="18" t="n">
        <v>1.63468601474598E-016</v>
      </c>
      <c r="K1292" s="18" t="n">
        <v>5.00291073834499E-016</v>
      </c>
      <c r="L1292" s="16" t="n">
        <v>0.874019949957589</v>
      </c>
      <c r="M1292" s="16" t="n">
        <v>0.746759259259259</v>
      </c>
      <c r="N1292" s="18" t="n">
        <v>0.000172773706539939</v>
      </c>
      <c r="O1292" s="16" t="n">
        <v>0.284895218466794</v>
      </c>
      <c r="P1292" s="34" t="b">
        <f aca="false">TRUE()</f>
        <v>1</v>
      </c>
      <c r="Q1292" s="18" t="n">
        <v>6.18817673547865E-005</v>
      </c>
    </row>
    <row r="1293" customFormat="false" ht="22.35" hidden="false" customHeight="false" outlineLevel="0" collapsed="false">
      <c r="A1293" s="6" t="s">
        <v>3112</v>
      </c>
      <c r="B1293" s="7" t="s">
        <v>1547</v>
      </c>
      <c r="C1293" s="17" t="n">
        <v>1710</v>
      </c>
      <c r="D1293" s="16" t="n">
        <v>0.281789040074061</v>
      </c>
      <c r="E1293" s="16" t="n">
        <v>0.0234264394422532</v>
      </c>
      <c r="F1293" s="16" t="n">
        <v>0.305056484155934</v>
      </c>
      <c r="G1293" s="16" t="n">
        <v>0.0271911026862737</v>
      </c>
      <c r="H1293" s="16" t="n">
        <v>9.16109162902805</v>
      </c>
      <c r="I1293" s="17" t="n">
        <v>169.979830679331</v>
      </c>
      <c r="J1293" s="18" t="n">
        <v>1.62156460298998E-016</v>
      </c>
      <c r="K1293" s="18" t="n">
        <v>4.96641557373313E-016</v>
      </c>
      <c r="L1293" s="16" t="n">
        <v>0.873556160572835</v>
      </c>
      <c r="M1293" s="16" t="n">
        <v>0.746536351165981</v>
      </c>
      <c r="N1293" s="18" t="n">
        <v>0.000173064768291841</v>
      </c>
      <c r="O1293" s="16" t="n">
        <v>0.284695534080623</v>
      </c>
      <c r="P1293" s="34" t="b">
        <f aca="false">TRUE()</f>
        <v>1</v>
      </c>
      <c r="Q1293" s="18" t="n">
        <v>4.88603988603989E-005</v>
      </c>
    </row>
    <row r="1294" customFormat="false" ht="22.35" hidden="false" customHeight="false" outlineLevel="0" collapsed="false">
      <c r="A1294" s="6" t="s">
        <v>3113</v>
      </c>
      <c r="B1294" s="7" t="s">
        <v>1547</v>
      </c>
      <c r="C1294" s="17" t="n">
        <v>1711</v>
      </c>
      <c r="D1294" s="16" t="n">
        <v>0.281340806118017</v>
      </c>
      <c r="E1294" s="16" t="n">
        <v>0.0234145157656902</v>
      </c>
      <c r="F1294" s="16" t="n">
        <v>0.304604269488663</v>
      </c>
      <c r="G1294" s="16" t="n">
        <v>0.0272028976648003</v>
      </c>
      <c r="H1294" s="16" t="n">
        <v>9.1623536689993</v>
      </c>
      <c r="I1294" s="17" t="n">
        <v>170.106915887667</v>
      </c>
      <c r="J1294" s="18" t="n">
        <v>1.60150697010387E-016</v>
      </c>
      <c r="K1294" s="18" t="n">
        <v>4.91223497851519E-016</v>
      </c>
      <c r="L1294" s="16" t="n">
        <v>0.873133632350721</v>
      </c>
      <c r="M1294" s="16" t="n">
        <v>0.746399176954733</v>
      </c>
      <c r="N1294" s="18" t="n">
        <v>0.000173216286783239</v>
      </c>
      <c r="O1294" s="16" t="n">
        <v>0.284506536356168</v>
      </c>
      <c r="P1294" s="34" t="b">
        <f aca="false">TRUE()</f>
        <v>1</v>
      </c>
      <c r="Q1294" s="18" t="n">
        <v>7.24279835390948E-006</v>
      </c>
    </row>
    <row r="1295" customFormat="false" ht="22.35" hidden="false" customHeight="false" outlineLevel="0" collapsed="false">
      <c r="A1295" s="6" t="s">
        <v>3114</v>
      </c>
      <c r="B1295" s="7" t="s">
        <v>1547</v>
      </c>
      <c r="C1295" s="17" t="n">
        <v>1712</v>
      </c>
      <c r="D1295" s="16" t="n">
        <v>0.280882055006216</v>
      </c>
      <c r="E1295" s="16" t="n">
        <v>0.0234020398898788</v>
      </c>
      <c r="F1295" s="16" t="n">
        <v>0.304142934866331</v>
      </c>
      <c r="G1295" s="16" t="n">
        <v>0.0272147900611747</v>
      </c>
      <c r="H1295" s="16" t="n">
        <v>9.16432880472972</v>
      </c>
      <c r="I1295" s="17" t="n">
        <v>170.237948996494</v>
      </c>
      <c r="J1295" s="18" t="n">
        <v>1.57448783797907E-016</v>
      </c>
      <c r="K1295" s="18" t="n">
        <v>4.84368015390153E-016</v>
      </c>
      <c r="L1295" s="16" t="n">
        <v>0.872763617272334</v>
      </c>
      <c r="M1295" s="16" t="n">
        <v>0.74636488340192</v>
      </c>
      <c r="N1295" s="18" t="n">
        <v>0.000173216286783239</v>
      </c>
      <c r="O1295" s="16" t="n">
        <v>0.284323802590068</v>
      </c>
      <c r="P1295" s="34" t="b">
        <f aca="false">TRUE()</f>
        <v>1</v>
      </c>
      <c r="Q1295" s="18" t="n">
        <v>0.000143976601766457</v>
      </c>
    </row>
    <row r="1296" customFormat="false" ht="22.35" hidden="false" customHeight="false" outlineLevel="0" collapsed="false">
      <c r="A1296" s="6" t="s">
        <v>3115</v>
      </c>
      <c r="B1296" s="7" t="s">
        <v>1547</v>
      </c>
      <c r="C1296" s="17" t="n">
        <v>1713</v>
      </c>
      <c r="D1296" s="16" t="n">
        <v>0.280414412943817</v>
      </c>
      <c r="E1296" s="16" t="n">
        <v>0.0233894924148743</v>
      </c>
      <c r="F1296" s="16" t="n">
        <v>0.303673462960119</v>
      </c>
      <c r="G1296" s="16" t="n">
        <v>0.0272264890102849</v>
      </c>
      <c r="H1296" s="16" t="n">
        <v>9.16663677652285</v>
      </c>
      <c r="I1296" s="17" t="n">
        <v>170.368726400114</v>
      </c>
      <c r="J1296" s="18" t="n">
        <v>1.54474084343797E-016</v>
      </c>
      <c r="K1296" s="18" t="n">
        <v>4.75569324945664E-016</v>
      </c>
      <c r="L1296" s="16" t="n">
        <v>0.872427759026418</v>
      </c>
      <c r="M1296" s="16" t="n">
        <v>0.746382030178327</v>
      </c>
      <c r="N1296" s="18" t="n">
        <v>0.000173216286783239</v>
      </c>
      <c r="O1296" s="16" t="n">
        <v>0.284117755676209</v>
      </c>
      <c r="P1296" s="34" t="b">
        <f aca="false">TRUE()</f>
        <v>1</v>
      </c>
      <c r="Q1296" s="18" t="n">
        <v>0.000152271469658931</v>
      </c>
    </row>
    <row r="1297" customFormat="false" ht="22.35" hidden="false" customHeight="false" outlineLevel="0" collapsed="false">
      <c r="A1297" s="6" t="s">
        <v>3116</v>
      </c>
      <c r="B1297" s="7" t="s">
        <v>1547</v>
      </c>
      <c r="C1297" s="17" t="n">
        <v>1714</v>
      </c>
      <c r="D1297" s="16" t="n">
        <v>0.279937393256359</v>
      </c>
      <c r="E1297" s="16" t="n">
        <v>0.0233769669486466</v>
      </c>
      <c r="F1297" s="16" t="n">
        <v>0.303195520442578</v>
      </c>
      <c r="G1297" s="16" t="n">
        <v>0.0272382873029493</v>
      </c>
      <c r="H1297" s="16" t="n">
        <v>9.16928848951283</v>
      </c>
      <c r="I1297" s="17" t="n">
        <v>170.500163216746</v>
      </c>
      <c r="J1297" s="18" t="n">
        <v>1.5122829501269E-016</v>
      </c>
      <c r="K1297" s="18" t="n">
        <v>4.67658289346247E-016</v>
      </c>
      <c r="L1297" s="16" t="n">
        <v>0.8721231468081</v>
      </c>
      <c r="M1297" s="16" t="n">
        <v>0.746467764060357</v>
      </c>
      <c r="N1297" s="18" t="n">
        <v>0.000173216286783239</v>
      </c>
      <c r="O1297" s="16" t="n">
        <v>0.283896273414352</v>
      </c>
      <c r="P1297" s="34" t="b">
        <f aca="false">TRUE()</f>
        <v>1</v>
      </c>
      <c r="Q1297" s="18" t="n">
        <v>1.38888888888889E-005</v>
      </c>
    </row>
    <row r="1298" customFormat="false" ht="22.35" hidden="false" customHeight="false" outlineLevel="0" collapsed="false">
      <c r="A1298" s="6" t="s">
        <v>3117</v>
      </c>
      <c r="B1298" s="7" t="s">
        <v>1547</v>
      </c>
      <c r="C1298" s="17" t="n">
        <v>1715</v>
      </c>
      <c r="D1298" s="16" t="n">
        <v>0.27945022978256</v>
      </c>
      <c r="E1298" s="16" t="n">
        <v>0.0233646437112067</v>
      </c>
      <c r="F1298" s="16" t="n">
        <v>0.302708206954236</v>
      </c>
      <c r="G1298" s="16" t="n">
        <v>0.0272500116259752</v>
      </c>
      <c r="H1298" s="16" t="n">
        <v>9.17218819084823</v>
      </c>
      <c r="I1298" s="17" t="n">
        <v>170.630346458078</v>
      </c>
      <c r="J1298" s="18" t="n">
        <v>1.47828836565441E-016</v>
      </c>
      <c r="K1298" s="18" t="n">
        <v>4.57828113243718E-016</v>
      </c>
      <c r="L1298" s="16" t="n">
        <v>0.871848705921985</v>
      </c>
      <c r="M1298" s="16" t="n">
        <v>0.746347736625515</v>
      </c>
      <c r="N1298" s="18" t="n">
        <v>0.000173216286783239</v>
      </c>
      <c r="O1298" s="16" t="n">
        <v>0.283666415154441</v>
      </c>
      <c r="P1298" s="34" t="b">
        <f aca="false">TRUE()</f>
        <v>1</v>
      </c>
      <c r="Q1298" s="18" t="n">
        <v>0.000496174543228157</v>
      </c>
    </row>
    <row r="1299" customFormat="false" ht="22.35" hidden="false" customHeight="false" outlineLevel="0" collapsed="false">
      <c r="A1299" s="6" t="s">
        <v>3118</v>
      </c>
      <c r="B1299" s="7" t="s">
        <v>1547</v>
      </c>
      <c r="C1299" s="17" t="n">
        <v>1716</v>
      </c>
      <c r="D1299" s="16" t="n">
        <v>0.278952206311157</v>
      </c>
      <c r="E1299" s="16" t="n">
        <v>0.0233524020911286</v>
      </c>
      <c r="F1299" s="16" t="n">
        <v>0.302210870016109</v>
      </c>
      <c r="G1299" s="16" t="n">
        <v>0.0272617773294774</v>
      </c>
      <c r="H1299" s="16" t="n">
        <v>9.17539017983131</v>
      </c>
      <c r="I1299" s="17" t="n">
        <v>170.760547038188</v>
      </c>
      <c r="J1299" s="18" t="n">
        <v>1.44233659268316E-016</v>
      </c>
      <c r="K1299" s="18" t="n">
        <v>4.47027398031002E-016</v>
      </c>
      <c r="L1299" s="16" t="n">
        <v>0.871604152419855</v>
      </c>
      <c r="M1299" s="16" t="n">
        <v>0.746347736625515</v>
      </c>
      <c r="N1299" s="18" t="n">
        <v>0.000173216286783239</v>
      </c>
      <c r="O1299" s="16" t="n">
        <v>0.2834203619644</v>
      </c>
      <c r="P1299" s="34" t="b">
        <f aca="false">TRUE()</f>
        <v>1</v>
      </c>
      <c r="Q1299" s="18" t="n">
        <v>9.70359524281093E-005</v>
      </c>
    </row>
    <row r="1300" customFormat="false" ht="22.35" hidden="false" customHeight="false" outlineLevel="0" collapsed="false">
      <c r="A1300" s="6" t="s">
        <v>3119</v>
      </c>
      <c r="B1300" s="7" t="s">
        <v>1547</v>
      </c>
      <c r="C1300" s="17" t="n">
        <v>1717</v>
      </c>
      <c r="D1300" s="16" t="n">
        <v>0.278440511406439</v>
      </c>
      <c r="E1300" s="16" t="n">
        <v>0.0233402669564811</v>
      </c>
      <c r="F1300" s="16" t="n">
        <v>0.301701154482818</v>
      </c>
      <c r="G1300" s="16" t="n">
        <v>0.0272745764413517</v>
      </c>
      <c r="H1300" s="16" t="n">
        <v>9.17899548237101</v>
      </c>
      <c r="I1300" s="17" t="n">
        <v>170.895588133309</v>
      </c>
      <c r="J1300" s="18" t="n">
        <v>1.40347858063588E-016</v>
      </c>
      <c r="K1300" s="18" t="n">
        <v>4.35634712762818E-016</v>
      </c>
      <c r="L1300" s="16" t="n">
        <v>0.871378764710532</v>
      </c>
      <c r="M1300" s="16" t="n">
        <v>0.746262002743484</v>
      </c>
      <c r="N1300" s="18" t="n">
        <v>0.000173216286783239</v>
      </c>
      <c r="O1300" s="16" t="n">
        <v>0.283194854281288</v>
      </c>
      <c r="P1300" s="34" t="b">
        <f aca="false">TRUE()</f>
        <v>1</v>
      </c>
      <c r="Q1300" s="18" t="n">
        <v>2.71604938271605E-005</v>
      </c>
    </row>
    <row r="1301" customFormat="false" ht="22.35" hidden="false" customHeight="false" outlineLevel="0" collapsed="false">
      <c r="A1301" s="6" t="s">
        <v>3120</v>
      </c>
      <c r="B1301" s="7" t="s">
        <v>1547</v>
      </c>
      <c r="C1301" s="17" t="n">
        <v>1718</v>
      </c>
      <c r="D1301" s="16" t="n">
        <v>0.277914674613096</v>
      </c>
      <c r="E1301" s="16" t="n">
        <v>0.0233283737415306</v>
      </c>
      <c r="F1301" s="16" t="n">
        <v>0.301178653560831</v>
      </c>
      <c r="G1301" s="16" t="n">
        <v>0.0272884130554717</v>
      </c>
      <c r="H1301" s="16" t="n">
        <v>9.18298716382649</v>
      </c>
      <c r="I1301" s="17" t="n">
        <v>171.034717243284</v>
      </c>
      <c r="J1301" s="18" t="n">
        <v>1.36217531857754E-016</v>
      </c>
      <c r="K1301" s="18" t="n">
        <v>4.23765185314603E-016</v>
      </c>
      <c r="L1301" s="16" t="n">
        <v>0.871174165439754</v>
      </c>
      <c r="M1301" s="16" t="n">
        <v>0.746176268861454</v>
      </c>
      <c r="N1301" s="18" t="n">
        <v>0.000173216286783239</v>
      </c>
      <c r="O1301" s="16" t="n">
        <v>0.282984357981082</v>
      </c>
      <c r="P1301" s="34" t="b">
        <f aca="false">TRUE()</f>
        <v>1</v>
      </c>
      <c r="Q1301" s="18" t="n">
        <v>7.9259246119892E-005</v>
      </c>
    </row>
    <row r="1302" customFormat="false" ht="22.35" hidden="false" customHeight="false" outlineLevel="0" collapsed="false">
      <c r="A1302" s="6" t="s">
        <v>3121</v>
      </c>
      <c r="B1302" s="7" t="s">
        <v>1547</v>
      </c>
      <c r="C1302" s="17" t="n">
        <v>1719</v>
      </c>
      <c r="D1302" s="16" t="n">
        <v>0.277374705189196</v>
      </c>
      <c r="E1302" s="16" t="n">
        <v>0.0233161166786727</v>
      </c>
      <c r="F1302" s="16" t="n">
        <v>0.300642674491396</v>
      </c>
      <c r="G1302" s="16" t="n">
        <v>0.0273027875376411</v>
      </c>
      <c r="H1302" s="16" t="n">
        <v>9.18731154890486</v>
      </c>
      <c r="I1302" s="17" t="n">
        <v>171.179004907743</v>
      </c>
      <c r="J1302" s="18" t="n">
        <v>1.31909238435874E-016</v>
      </c>
      <c r="K1302" s="18" t="n">
        <v>4.11596495871335E-016</v>
      </c>
      <c r="L1302" s="16" t="n">
        <v>0.870980850897128</v>
      </c>
      <c r="M1302" s="16" t="n">
        <v>0.746090534979424</v>
      </c>
      <c r="N1302" s="18" t="n">
        <v>0.000173216286783239</v>
      </c>
      <c r="O1302" s="16" t="n">
        <v>0.282755487775558</v>
      </c>
      <c r="P1302" s="34" t="b">
        <f aca="false">TRUE()</f>
        <v>1</v>
      </c>
      <c r="Q1302" s="18" t="n">
        <v>0.000210051806036628</v>
      </c>
    </row>
    <row r="1303" customFormat="false" ht="22.35" hidden="false" customHeight="false" outlineLevel="0" collapsed="false">
      <c r="A1303" s="6" t="s">
        <v>3122</v>
      </c>
      <c r="B1303" s="7" t="s">
        <v>1547</v>
      </c>
      <c r="C1303" s="17" t="n">
        <v>1720</v>
      </c>
      <c r="D1303" s="16" t="n">
        <v>0.276820727715034</v>
      </c>
      <c r="E1303" s="16" t="n">
        <v>0.0233036390401196</v>
      </c>
      <c r="F1303" s="16" t="n">
        <v>0.30009336120541</v>
      </c>
      <c r="G1303" s="16" t="n">
        <v>0.0273178997458182</v>
      </c>
      <c r="H1303" s="16" t="n">
        <v>9.19191767914437</v>
      </c>
      <c r="I1303" s="17" t="n">
        <v>171.328645396733</v>
      </c>
      <c r="J1303" s="18" t="n">
        <v>1.27487017398176E-016</v>
      </c>
      <c r="K1303" s="18" t="n">
        <v>3.983969293693E-016</v>
      </c>
      <c r="L1303" s="16" t="n">
        <v>0.870793287721752</v>
      </c>
      <c r="M1303" s="16" t="n">
        <v>0.746159122085048</v>
      </c>
      <c r="N1303" s="18" t="n">
        <v>0.000173216286783239</v>
      </c>
      <c r="O1303" s="16" t="n">
        <v>0.282504211815847</v>
      </c>
      <c r="P1303" s="34" t="b">
        <f aca="false">TRUE()</f>
        <v>1</v>
      </c>
      <c r="Q1303" s="18" t="n">
        <v>7.46461260110685E-005</v>
      </c>
    </row>
    <row r="1304" customFormat="false" ht="22.35" hidden="false" customHeight="false" outlineLevel="0" collapsed="false">
      <c r="A1304" s="6" t="s">
        <v>3123</v>
      </c>
      <c r="B1304" s="7" t="s">
        <v>1547</v>
      </c>
      <c r="C1304" s="17" t="n">
        <v>1721</v>
      </c>
      <c r="D1304" s="16" t="n">
        <v>0.276252974754471</v>
      </c>
      <c r="E1304" s="16" t="n">
        <v>0.0232909329820769</v>
      </c>
      <c r="F1304" s="16" t="n">
        <v>0.299530567329359</v>
      </c>
      <c r="G1304" s="16" t="n">
        <v>0.0273333937083615</v>
      </c>
      <c r="H1304" s="16" t="n">
        <v>9.19668422321427</v>
      </c>
      <c r="I1304" s="17" t="n">
        <v>171.481921329521</v>
      </c>
      <c r="J1304" s="18" t="n">
        <v>1.23072064057947E-016</v>
      </c>
      <c r="K1304" s="18" t="n">
        <v>3.85762134320603E-016</v>
      </c>
      <c r="L1304" s="16" t="n">
        <v>0.870607244247274</v>
      </c>
      <c r="M1304" s="16" t="n">
        <v>0.746159122085048</v>
      </c>
      <c r="N1304" s="18" t="n">
        <v>0.000173090129526872</v>
      </c>
      <c r="O1304" s="16" t="n">
        <v>0.282215775721779</v>
      </c>
      <c r="P1304" s="34" t="b">
        <f aca="false">TRUE()</f>
        <v>1</v>
      </c>
      <c r="Q1304" s="18" t="n">
        <v>1.58730158730159E-005</v>
      </c>
    </row>
    <row r="1305" customFormat="false" ht="22.35" hidden="false" customHeight="false" outlineLevel="0" collapsed="false">
      <c r="A1305" s="6" t="s">
        <v>3124</v>
      </c>
      <c r="B1305" s="7" t="s">
        <v>1547</v>
      </c>
      <c r="C1305" s="17" t="n">
        <v>1722</v>
      </c>
      <c r="D1305" s="16" t="n">
        <v>0.275671746384257</v>
      </c>
      <c r="E1305" s="16" t="n">
        <v>0.0232778170806046</v>
      </c>
      <c r="F1305" s="16" t="n">
        <v>0.298954750679774</v>
      </c>
      <c r="G1305" s="16" t="n">
        <v>0.0273493388451105</v>
      </c>
      <c r="H1305" s="16" t="n">
        <v>9.20172475450328</v>
      </c>
      <c r="I1305" s="17" t="n">
        <v>171.640285611495</v>
      </c>
      <c r="J1305" s="18" t="n">
        <v>1.18583661553077E-016</v>
      </c>
      <c r="K1305" s="18" t="n">
        <v>3.72255821062989E-016</v>
      </c>
      <c r="L1305" s="16" t="n">
        <v>0.870427535674472</v>
      </c>
      <c r="M1305" s="16" t="n">
        <v>0.74627914951989</v>
      </c>
      <c r="N1305" s="18" t="n">
        <v>0.000172841875741163</v>
      </c>
      <c r="O1305" s="16" t="n">
        <v>0.281879635764657</v>
      </c>
      <c r="P1305" s="34" t="b">
        <f aca="false">TRUE()</f>
        <v>1</v>
      </c>
      <c r="Q1305" s="18" t="n">
        <v>1.66666666666667E-005</v>
      </c>
    </row>
    <row r="1306" customFormat="false" ht="22.35" hidden="false" customHeight="false" outlineLevel="0" collapsed="false">
      <c r="A1306" s="6" t="s">
        <v>3125</v>
      </c>
      <c r="B1306" s="7" t="s">
        <v>1547</v>
      </c>
      <c r="C1306" s="17" t="n">
        <v>1723</v>
      </c>
      <c r="D1306" s="16" t="n">
        <v>0.275078629722464</v>
      </c>
      <c r="E1306" s="16" t="n">
        <v>0.0232651673233976</v>
      </c>
      <c r="F1306" s="16" t="n">
        <v>0.29836773272691</v>
      </c>
      <c r="G1306" s="16" t="n">
        <v>0.0273657915869164</v>
      </c>
      <c r="H1306" s="16" t="n">
        <v>9.20685650128651</v>
      </c>
      <c r="I1306" s="17" t="n">
        <v>171.798840047791</v>
      </c>
      <c r="J1306" s="18" t="n">
        <v>1.14191320548317E-016</v>
      </c>
      <c r="K1306" s="18" t="n">
        <v>3.59282775038298E-016</v>
      </c>
      <c r="L1306" s="16" t="n">
        <v>0.870257225619489</v>
      </c>
      <c r="M1306" s="16" t="n">
        <v>0.74627914951989</v>
      </c>
      <c r="N1306" s="18" t="n">
        <v>0.000172631834473915</v>
      </c>
      <c r="O1306" s="16" t="n">
        <v>0.281492566085611</v>
      </c>
      <c r="P1306" s="34" t="b">
        <f aca="false">TRUE()</f>
        <v>1</v>
      </c>
      <c r="Q1306" s="18" t="n">
        <v>0.000113609641387419</v>
      </c>
    </row>
    <row r="1307" customFormat="false" ht="22.35" hidden="false" customHeight="false" outlineLevel="0" collapsed="false">
      <c r="A1307" s="6" t="s">
        <v>3126</v>
      </c>
      <c r="B1307" s="7" t="s">
        <v>1547</v>
      </c>
      <c r="C1307" s="17" t="n">
        <v>1724</v>
      </c>
      <c r="D1307" s="16" t="n">
        <v>0.27447398448297</v>
      </c>
      <c r="E1307" s="16" t="n">
        <v>0.0232532563057413</v>
      </c>
      <c r="F1307" s="16" t="n">
        <v>0.297770338657851</v>
      </c>
      <c r="G1307" s="16" t="n">
        <v>0.0273829749429122</v>
      </c>
      <c r="H1307" s="16" t="n">
        <v>9.2121624735265</v>
      </c>
      <c r="I1307" s="17" t="n">
        <v>171.957077502621</v>
      </c>
      <c r="J1307" s="18" t="n">
        <v>1.09841622634208E-016</v>
      </c>
      <c r="K1307" s="18" t="n">
        <v>3.46385056179304E-016</v>
      </c>
      <c r="L1307" s="16" t="n">
        <v>0.870106220582278</v>
      </c>
      <c r="M1307" s="16" t="n">
        <v>0.74627914951989</v>
      </c>
      <c r="N1307" s="18" t="n">
        <v>0.000172124414291086</v>
      </c>
      <c r="O1307" s="16" t="n">
        <v>0.281057083235826</v>
      </c>
      <c r="P1307" s="34" t="b">
        <f aca="false">TRUE()</f>
        <v>1</v>
      </c>
      <c r="Q1307" s="18" t="n">
        <v>0.000311102810775182</v>
      </c>
    </row>
    <row r="1308" customFormat="false" ht="22.35" hidden="false" customHeight="false" outlineLevel="0" collapsed="false">
      <c r="A1308" s="6" t="s">
        <v>3127</v>
      </c>
      <c r="B1308" s="7" t="s">
        <v>1547</v>
      </c>
      <c r="C1308" s="17" t="n">
        <v>1725</v>
      </c>
      <c r="D1308" s="16" t="n">
        <v>0.273857642030697</v>
      </c>
      <c r="E1308" s="16" t="n">
        <v>0.023241453438074</v>
      </c>
      <c r="F1308" s="16" t="n">
        <v>0.297163627316203</v>
      </c>
      <c r="G1308" s="16" t="n">
        <v>0.0274011849985757</v>
      </c>
      <c r="H1308" s="16" t="n">
        <v>9.21830187971126</v>
      </c>
      <c r="I1308" s="17" t="n">
        <v>172.120266609712</v>
      </c>
      <c r="J1308" s="18" t="n">
        <v>1.05088624600653E-016</v>
      </c>
      <c r="K1308" s="18" t="n">
        <v>3.31900907224286E-016</v>
      </c>
      <c r="L1308" s="16" t="n">
        <v>0.870015052797416</v>
      </c>
      <c r="M1308" s="16" t="n">
        <v>0.746433470507545</v>
      </c>
      <c r="N1308" s="18" t="n">
        <v>0.000171421799266536</v>
      </c>
      <c r="O1308" s="16" t="n">
        <v>0.280586620118897</v>
      </c>
      <c r="P1308" s="34" t="b">
        <f aca="false">TRUE()</f>
        <v>1</v>
      </c>
      <c r="Q1308" s="18" t="n">
        <v>0.000273456574816882</v>
      </c>
    </row>
    <row r="1309" customFormat="false" ht="22.35" hidden="false" customHeight="false" outlineLevel="0" collapsed="false">
      <c r="A1309" s="6" t="s">
        <v>3128</v>
      </c>
      <c r="B1309" s="7" t="s">
        <v>1547</v>
      </c>
      <c r="C1309" s="17" t="n">
        <v>1726</v>
      </c>
      <c r="D1309" s="16" t="n">
        <v>0.273229994925952</v>
      </c>
      <c r="E1309" s="16" t="n">
        <v>0.0232299158448375</v>
      </c>
      <c r="F1309" s="16" t="n">
        <v>0.296548326004191</v>
      </c>
      <c r="G1309" s="16" t="n">
        <v>0.0274206899757284</v>
      </c>
      <c r="H1309" s="16" t="n">
        <v>9.22533891461922</v>
      </c>
      <c r="I1309" s="17" t="n">
        <v>172.288853976163</v>
      </c>
      <c r="J1309" s="18" t="n">
        <v>9.99573082592257E-017</v>
      </c>
      <c r="K1309" s="18" t="n">
        <v>3.1690055712436E-016</v>
      </c>
      <c r="L1309" s="16" t="n">
        <v>0.869987934125311</v>
      </c>
      <c r="M1309" s="16" t="n">
        <v>0.74636488340192</v>
      </c>
      <c r="N1309" s="18" t="n">
        <v>0.000170354739714801</v>
      </c>
      <c r="O1309" s="16" t="n">
        <v>0.280085831589748</v>
      </c>
      <c r="P1309" s="34" t="b">
        <f aca="false">TRUE()</f>
        <v>1</v>
      </c>
      <c r="Q1309" s="18" t="n">
        <v>0.000179638751436997</v>
      </c>
    </row>
    <row r="1310" customFormat="false" ht="22.35" hidden="false" customHeight="false" outlineLevel="0" collapsed="false">
      <c r="A1310" s="6" t="s">
        <v>3129</v>
      </c>
      <c r="B1310" s="7" t="s">
        <v>1547</v>
      </c>
      <c r="C1310" s="17" t="n">
        <v>1727</v>
      </c>
      <c r="D1310" s="16" t="n">
        <v>0.272591452809798</v>
      </c>
      <c r="E1310" s="16" t="n">
        <v>0.0232189568187109</v>
      </c>
      <c r="F1310" s="16" t="n">
        <v>0.295925428307007</v>
      </c>
      <c r="G1310" s="16" t="n">
        <v>0.0274420631324279</v>
      </c>
      <c r="H1310" s="16" t="n">
        <v>9.23336516221693</v>
      </c>
      <c r="I1310" s="17" t="n">
        <v>172.463900400748</v>
      </c>
      <c r="J1310" s="18" t="n">
        <v>9.44656304331584E-017</v>
      </c>
      <c r="K1310" s="18" t="n">
        <v>3.00869045508525E-016</v>
      </c>
      <c r="L1310" s="16" t="n">
        <v>0.870029147381142</v>
      </c>
      <c r="M1310" s="16" t="n">
        <v>0.746553497942387</v>
      </c>
      <c r="N1310" s="18" t="n">
        <v>0.000169386538779866</v>
      </c>
      <c r="O1310" s="16" t="n">
        <v>0.279570016990834</v>
      </c>
      <c r="P1310" s="34" t="b">
        <f aca="false">TRUE()</f>
        <v>1</v>
      </c>
      <c r="Q1310" s="18" t="n">
        <v>3.51488743645606E-005</v>
      </c>
    </row>
    <row r="1311" customFormat="false" ht="22.35" hidden="false" customHeight="false" outlineLevel="0" collapsed="false">
      <c r="A1311" s="6" t="s">
        <v>3130</v>
      </c>
      <c r="B1311" s="7" t="s">
        <v>1547</v>
      </c>
      <c r="C1311" s="17" t="n">
        <v>1728</v>
      </c>
      <c r="D1311" s="16" t="n">
        <v>0.271942024660818</v>
      </c>
      <c r="E1311" s="16" t="n">
        <v>0.0232083537761019</v>
      </c>
      <c r="F1311" s="16" t="n">
        <v>0.29529505851594</v>
      </c>
      <c r="G1311" s="16" t="n">
        <v>0.0274654729816423</v>
      </c>
      <c r="H1311" s="16" t="n">
        <v>9.24248259774556</v>
      </c>
      <c r="I1311" s="17" t="n">
        <v>172.647639308573</v>
      </c>
      <c r="J1311" s="18" t="n">
        <v>8.86371960168018E-017</v>
      </c>
      <c r="K1311" s="18" t="n">
        <v>2.83611691187145E-016</v>
      </c>
      <c r="L1311" s="16" t="n">
        <v>0.870139198790399</v>
      </c>
      <c r="M1311" s="16" t="n">
        <v>0.746467764060357</v>
      </c>
      <c r="N1311" s="18" t="n">
        <v>0.000168296556637763</v>
      </c>
      <c r="O1311" s="16" t="n">
        <v>0.279039239565634</v>
      </c>
      <c r="P1311" s="34" t="b">
        <f aca="false">TRUE()</f>
        <v>1</v>
      </c>
      <c r="Q1311" s="18" t="n">
        <v>0.000299727114497544</v>
      </c>
    </row>
    <row r="1312" customFormat="false" ht="22.35" hidden="false" customHeight="false" outlineLevel="0" collapsed="false">
      <c r="A1312" s="6" t="s">
        <v>3131</v>
      </c>
      <c r="B1312" s="7" t="s">
        <v>1547</v>
      </c>
      <c r="C1312" s="17" t="n">
        <v>1729</v>
      </c>
      <c r="D1312" s="16" t="n">
        <v>0.271282366796175</v>
      </c>
      <c r="E1312" s="16" t="n">
        <v>0.0231981447918556</v>
      </c>
      <c r="F1312" s="16" t="n">
        <v>0.294657062425519</v>
      </c>
      <c r="G1312" s="16" t="n">
        <v>0.0274909448183229</v>
      </c>
      <c r="H1312" s="16" t="n">
        <v>9.25235608316861</v>
      </c>
      <c r="I1312" s="17" t="n">
        <v>172.840011834978</v>
      </c>
      <c r="J1312" s="18" t="n">
        <v>8.27458765385996E-017</v>
      </c>
      <c r="K1312" s="18" t="n">
        <v>2.65785903742406E-016</v>
      </c>
      <c r="L1312" s="16" t="n">
        <v>0.870286846460457</v>
      </c>
      <c r="M1312" s="16" t="n">
        <v>0.746587791495199</v>
      </c>
      <c r="N1312" s="18" t="n">
        <v>0.000166925643120446</v>
      </c>
      <c r="O1312" s="16" t="n">
        <v>0.278477064250541</v>
      </c>
      <c r="P1312" s="34" t="b">
        <f aca="false">TRUE()</f>
        <v>1</v>
      </c>
      <c r="Q1312" s="18" t="n">
        <v>7.95045633457926E-005</v>
      </c>
    </row>
    <row r="1313" customFormat="false" ht="22.35" hidden="false" customHeight="false" outlineLevel="0" collapsed="false">
      <c r="A1313" s="6" t="s">
        <v>3132</v>
      </c>
      <c r="B1313" s="7" t="s">
        <v>1547</v>
      </c>
      <c r="C1313" s="17" t="n">
        <v>1730</v>
      </c>
      <c r="D1313" s="16" t="n">
        <v>0.270612645710582</v>
      </c>
      <c r="E1313" s="16" t="n">
        <v>0.0231886102911847</v>
      </c>
      <c r="F1313" s="16" t="n">
        <v>0.294011425003687</v>
      </c>
      <c r="G1313" s="16" t="n">
        <v>0.0275185582310718</v>
      </c>
      <c r="H1313" s="16" t="n">
        <v>9.26281952043332</v>
      </c>
      <c r="I1313" s="17" t="n">
        <v>173.039759327759</v>
      </c>
      <c r="J1313" s="18" t="n">
        <v>7.69363587367066E-017</v>
      </c>
      <c r="K1313" s="18" t="n">
        <v>2.4847150876057E-016</v>
      </c>
      <c r="L1313" s="16" t="n">
        <v>0.870461692816417</v>
      </c>
      <c r="M1313" s="16" t="n">
        <v>0.746553497942387</v>
      </c>
      <c r="N1313" s="18" t="n">
        <v>0.000165470011125815</v>
      </c>
      <c r="O1313" s="16" t="n">
        <v>0.277887789215732</v>
      </c>
      <c r="P1313" s="34" t="b">
        <f aca="false">TRUE()</f>
        <v>1</v>
      </c>
      <c r="Q1313" s="18" t="n">
        <v>6.56676413255361E-005</v>
      </c>
    </row>
    <row r="1314" customFormat="false" ht="22.35" hidden="false" customHeight="false" outlineLevel="0" collapsed="false">
      <c r="A1314" s="6" t="s">
        <v>3133</v>
      </c>
      <c r="B1314" s="7" t="s">
        <v>1547</v>
      </c>
      <c r="C1314" s="17" t="n">
        <v>1731</v>
      </c>
      <c r="D1314" s="16" t="n">
        <v>0.269931069268605</v>
      </c>
      <c r="E1314" s="16" t="n">
        <v>0.0231794999200611</v>
      </c>
      <c r="F1314" s="16" t="n">
        <v>0.293356225715767</v>
      </c>
      <c r="G1314" s="16" t="n">
        <v>0.0275481494339822</v>
      </c>
      <c r="H1314" s="16" t="n">
        <v>9.27391091135678</v>
      </c>
      <c r="I1314" s="17" t="n">
        <v>173.247597593674</v>
      </c>
      <c r="J1314" s="18" t="n">
        <v>7.12283478569573E-017</v>
      </c>
      <c r="K1314" s="18" t="n">
        <v>2.31116218613271E-016</v>
      </c>
      <c r="L1314" s="16" t="n">
        <v>0.870664538588612</v>
      </c>
      <c r="M1314" s="16" t="n">
        <v>0.746553497942387</v>
      </c>
      <c r="N1314" s="18" t="n">
        <v>0.000163891402068612</v>
      </c>
      <c r="O1314" s="16" t="n">
        <v>0.277271702862511</v>
      </c>
      <c r="P1314" s="34" t="b">
        <f aca="false">TRUE()</f>
        <v>1</v>
      </c>
      <c r="Q1314" s="18" t="n">
        <v>4.16666666666667E-005</v>
      </c>
    </row>
    <row r="1315" customFormat="false" ht="22.35" hidden="false" customHeight="false" outlineLevel="0" collapsed="false">
      <c r="A1315" s="6" t="s">
        <v>3134</v>
      </c>
      <c r="B1315" s="7" t="s">
        <v>1547</v>
      </c>
      <c r="C1315" s="17" t="n">
        <v>1732</v>
      </c>
      <c r="D1315" s="16" t="n">
        <v>0.269236672201311</v>
      </c>
      <c r="E1315" s="16" t="n">
        <v>0.0231707981694348</v>
      </c>
      <c r="F1315" s="16" t="n">
        <v>0.292690214287505</v>
      </c>
      <c r="G1315" s="16" t="n">
        <v>0.0275795593785869</v>
      </c>
      <c r="H1315" s="16" t="n">
        <v>9.28553282825357</v>
      </c>
      <c r="I1315" s="17" t="n">
        <v>173.462839822251</v>
      </c>
      <c r="J1315" s="18" t="n">
        <v>6.57024820881925E-017</v>
      </c>
      <c r="K1315" s="18" t="n">
        <v>2.143595131022E-016</v>
      </c>
      <c r="L1315" s="16" t="n">
        <v>0.870889141207913</v>
      </c>
      <c r="M1315" s="16" t="n">
        <v>0.746433470507545</v>
      </c>
      <c r="N1315" s="18" t="n">
        <v>0.000161997447190214</v>
      </c>
      <c r="O1315" s="16" t="n">
        <v>0.27663782892026</v>
      </c>
      <c r="P1315" s="34" t="b">
        <f aca="false">TRUE()</f>
        <v>1</v>
      </c>
      <c r="Q1315" s="18" t="n">
        <v>8.05658795680178E-005</v>
      </c>
    </row>
    <row r="1316" customFormat="false" ht="22.35" hidden="false" customHeight="false" outlineLevel="0" collapsed="false">
      <c r="A1316" s="6" t="s">
        <v>3135</v>
      </c>
      <c r="B1316" s="7" t="s">
        <v>1547</v>
      </c>
      <c r="C1316" s="17" t="n">
        <v>1733</v>
      </c>
      <c r="D1316" s="16" t="n">
        <v>0.268529987736906</v>
      </c>
      <c r="E1316" s="16" t="n">
        <v>0.0231633700216477</v>
      </c>
      <c r="F1316" s="16" t="n">
        <v>0.292013789611264</v>
      </c>
      <c r="G1316" s="16" t="n">
        <v>0.027612864854504</v>
      </c>
      <c r="H1316" s="16" t="n">
        <v>9.29735472026155</v>
      </c>
      <c r="I1316" s="17" t="n">
        <v>173.680585598705</v>
      </c>
      <c r="J1316" s="18" t="n">
        <v>6.05192564823788E-017</v>
      </c>
      <c r="K1316" s="18" t="n">
        <v>1.98649964497438E-016</v>
      </c>
      <c r="L1316" s="16" t="n">
        <v>0.871124281974025</v>
      </c>
      <c r="M1316" s="16" t="n">
        <v>0.746639231824417</v>
      </c>
      <c r="N1316" s="18" t="n">
        <v>0.000160387234546147</v>
      </c>
      <c r="O1316" s="16" t="n">
        <v>0.275993902264783</v>
      </c>
      <c r="P1316" s="34" t="b">
        <f aca="false">TRUE()</f>
        <v>1</v>
      </c>
      <c r="Q1316" s="18" t="n">
        <v>9.25925925925926E-006</v>
      </c>
    </row>
    <row r="1317" customFormat="false" ht="22.35" hidden="false" customHeight="false" outlineLevel="0" collapsed="false">
      <c r="A1317" s="6" t="s">
        <v>3136</v>
      </c>
      <c r="B1317" s="7" t="s">
        <v>1547</v>
      </c>
      <c r="C1317" s="17" t="n">
        <v>1734</v>
      </c>
      <c r="D1317" s="16" t="n">
        <v>0.267809716904323</v>
      </c>
      <c r="E1317" s="16" t="n">
        <v>0.0231568899940054</v>
      </c>
      <c r="F1317" s="16" t="n">
        <v>0.291325376166097</v>
      </c>
      <c r="G1317" s="16" t="n">
        <v>0.0276479290975365</v>
      </c>
      <c r="H1317" s="16" t="n">
        <v>9.30937696093426</v>
      </c>
      <c r="I1317" s="17" t="n">
        <v>173.902117652494</v>
      </c>
      <c r="J1317" s="18" t="n">
        <v>5.56628204470691E-017</v>
      </c>
      <c r="K1317" s="18" t="n">
        <v>1.8362536157022E-016</v>
      </c>
      <c r="L1317" s="16" t="n">
        <v>0.871364909247372</v>
      </c>
      <c r="M1317" s="16" t="n">
        <v>0.746553497942387</v>
      </c>
      <c r="N1317" s="18" t="n">
        <v>0.000158556949763047</v>
      </c>
      <c r="O1317" s="16" t="n">
        <v>0.275347410296407</v>
      </c>
      <c r="P1317" s="34" t="b">
        <f aca="false">TRUE()</f>
        <v>1</v>
      </c>
      <c r="Q1317" s="18" t="n">
        <v>2.42763772175537E-005</v>
      </c>
    </row>
    <row r="1318" customFormat="false" ht="22.35" hidden="false" customHeight="false" outlineLevel="0" collapsed="false">
      <c r="A1318" s="6" t="s">
        <v>3137</v>
      </c>
      <c r="B1318" s="7" t="s">
        <v>1547</v>
      </c>
      <c r="C1318" s="17" t="n">
        <v>1735</v>
      </c>
      <c r="D1318" s="16" t="n">
        <v>0.267074475325481</v>
      </c>
      <c r="E1318" s="16" t="n">
        <v>0.0231507538085716</v>
      </c>
      <c r="F1318" s="16" t="n">
        <v>0.290623270049763</v>
      </c>
      <c r="G1318" s="16" t="n">
        <v>0.0276842764712016</v>
      </c>
      <c r="H1318" s="16" t="n">
        <v>9.32169600549279</v>
      </c>
      <c r="I1318" s="17" t="n">
        <v>174.128713025395</v>
      </c>
      <c r="J1318" s="18" t="n">
        <v>5.10870815843978E-017</v>
      </c>
      <c r="K1318" s="18" t="n">
        <v>1.69338169788539E-016</v>
      </c>
      <c r="L1318" s="16" t="n">
        <v>0.871615048295701</v>
      </c>
      <c r="M1318" s="16" t="n">
        <v>0.746656378600823</v>
      </c>
      <c r="N1318" s="18" t="n">
        <v>0.000156779426181651</v>
      </c>
      <c r="O1318" s="16" t="n">
        <v>0.27470617970777</v>
      </c>
      <c r="P1318" s="34" t="b">
        <f aca="false">TRUE()</f>
        <v>1</v>
      </c>
      <c r="Q1318" s="16" t="n">
        <v>0</v>
      </c>
    </row>
    <row r="1319" customFormat="false" ht="22.35" hidden="false" customHeight="false" outlineLevel="0" collapsed="false">
      <c r="A1319" s="6" t="s">
        <v>3138</v>
      </c>
      <c r="B1319" s="7" t="s">
        <v>1547</v>
      </c>
      <c r="C1319" s="17" t="n">
        <v>1736</v>
      </c>
      <c r="D1319" s="16" t="n">
        <v>0.266324048687642</v>
      </c>
      <c r="E1319" s="16" t="n">
        <v>0.0231449255687299</v>
      </c>
      <c r="F1319" s="16" t="n">
        <v>0.289906772060103</v>
      </c>
      <c r="G1319" s="16" t="n">
        <v>0.0277216627409719</v>
      </c>
      <c r="H1319" s="16" t="n">
        <v>9.33414837775267</v>
      </c>
      <c r="I1319" s="17" t="n">
        <v>174.359344373552</v>
      </c>
      <c r="J1319" s="18" t="n">
        <v>4.68373170803662E-017</v>
      </c>
      <c r="K1319" s="18" t="n">
        <v>1.56249892189324E-016</v>
      </c>
      <c r="L1319" s="16" t="n">
        <v>0.871863607476003</v>
      </c>
      <c r="M1319" s="16" t="n">
        <v>0.746742112482853</v>
      </c>
      <c r="N1319" s="18" t="n">
        <v>0.000155377668550509</v>
      </c>
      <c r="O1319" s="16" t="n">
        <v>0.274072832356419</v>
      </c>
      <c r="P1319" s="34" t="b">
        <f aca="false">TRUE()</f>
        <v>1</v>
      </c>
      <c r="Q1319" s="16" t="n">
        <v>0</v>
      </c>
    </row>
    <row r="1320" customFormat="false" ht="22.35" hidden="false" customHeight="false" outlineLevel="0" collapsed="false">
      <c r="A1320" s="6" t="s">
        <v>3139</v>
      </c>
      <c r="B1320" s="7" t="s">
        <v>1547</v>
      </c>
      <c r="C1320" s="17" t="n">
        <v>1737</v>
      </c>
      <c r="D1320" s="16" t="n">
        <v>0.265557334732307</v>
      </c>
      <c r="E1320" s="16" t="n">
        <v>0.0231386889380274</v>
      </c>
      <c r="F1320" s="16" t="n">
        <v>0.289174665828182</v>
      </c>
      <c r="G1320" s="16" t="n">
        <v>0.0277599652539639</v>
      </c>
      <c r="H1320" s="16" t="n">
        <v>9.34692188671152</v>
      </c>
      <c r="I1320" s="17" t="n">
        <v>174.597868903927</v>
      </c>
      <c r="J1320" s="18" t="n">
        <v>4.2838162063685E-017</v>
      </c>
      <c r="K1320" s="18" t="n">
        <v>1.43601270245794E-016</v>
      </c>
      <c r="L1320" s="16" t="n">
        <v>0.872113001315398</v>
      </c>
      <c r="M1320" s="16" t="n">
        <v>0.747119341563786</v>
      </c>
      <c r="N1320" s="18" t="n">
        <v>0.000153526265114265</v>
      </c>
      <c r="O1320" s="16" t="n">
        <v>0.273446949224916</v>
      </c>
      <c r="P1320" s="34" t="b">
        <f aca="false">TRUE()</f>
        <v>1</v>
      </c>
      <c r="Q1320" s="18" t="n">
        <v>1.38888888888889E-005</v>
      </c>
    </row>
    <row r="1321" customFormat="false" ht="22.35" hidden="false" customHeight="false" outlineLevel="0" collapsed="false">
      <c r="A1321" s="6" t="s">
        <v>3140</v>
      </c>
      <c r="B1321" s="7" t="s">
        <v>1547</v>
      </c>
      <c r="C1321" s="17" t="n">
        <v>1738</v>
      </c>
      <c r="D1321" s="16" t="n">
        <v>0.26477462734767</v>
      </c>
      <c r="E1321" s="16" t="n">
        <v>0.023131876694933</v>
      </c>
      <c r="F1321" s="16" t="n">
        <v>0.288426696091948</v>
      </c>
      <c r="G1321" s="16" t="n">
        <v>0.0277986722200018</v>
      </c>
      <c r="H1321" s="16" t="n">
        <v>9.35989005935733</v>
      </c>
      <c r="I1321" s="17" t="n">
        <v>174.842724394426</v>
      </c>
      <c r="J1321" s="18" t="n">
        <v>3.91197387714706E-017</v>
      </c>
      <c r="K1321" s="18" t="n">
        <v>1.31775094075976E-016</v>
      </c>
      <c r="L1321" s="16" t="n">
        <v>0.87235781185937</v>
      </c>
      <c r="M1321" s="16" t="n">
        <v>0.747410836762689</v>
      </c>
      <c r="N1321" s="18" t="n">
        <v>0.000151616419180266</v>
      </c>
      <c r="O1321" s="16" t="n">
        <v>0.272828717729552</v>
      </c>
      <c r="P1321" s="34" t="b">
        <f aca="false">TRUE()</f>
        <v>1</v>
      </c>
      <c r="Q1321" s="18" t="n">
        <v>5.46296296296296E-005</v>
      </c>
    </row>
    <row r="1322" customFormat="false" ht="22.35" hidden="false" customHeight="false" outlineLevel="0" collapsed="false">
      <c r="A1322" s="6" t="s">
        <v>3141</v>
      </c>
      <c r="B1322" s="7" t="s">
        <v>1547</v>
      </c>
      <c r="C1322" s="17" t="n">
        <v>1739</v>
      </c>
      <c r="D1322" s="16" t="n">
        <v>0.263974908176113</v>
      </c>
      <c r="E1322" s="16" t="n">
        <v>0.0231247975300519</v>
      </c>
      <c r="F1322" s="16" t="n">
        <v>0.287661986878801</v>
      </c>
      <c r="G1322" s="16" t="n">
        <v>0.0278382892645751</v>
      </c>
      <c r="H1322" s="16" t="n">
        <v>9.37297421128445</v>
      </c>
      <c r="I1322" s="17" t="n">
        <v>175.09467229718</v>
      </c>
      <c r="J1322" s="18" t="n">
        <v>3.56852421860773E-017</v>
      </c>
      <c r="K1322" s="18" t="n">
        <v>1.20892861283445E-016</v>
      </c>
      <c r="L1322" s="16" t="n">
        <v>0.872587932822513</v>
      </c>
      <c r="M1322" s="16" t="n">
        <v>0.747753772290809</v>
      </c>
      <c r="N1322" s="18" t="n">
        <v>0.000150215998174758</v>
      </c>
      <c r="O1322" s="16" t="n">
        <v>0.272224981841704</v>
      </c>
      <c r="P1322" s="34" t="b">
        <f aca="false">TRUE()</f>
        <v>1</v>
      </c>
      <c r="Q1322" s="18" t="n">
        <v>2.71604938271605E-005</v>
      </c>
    </row>
    <row r="1323" customFormat="false" ht="22.35" hidden="false" customHeight="false" outlineLevel="0" collapsed="false">
      <c r="A1323" s="6" t="s">
        <v>3142</v>
      </c>
      <c r="B1323" s="7" t="s">
        <v>1547</v>
      </c>
      <c r="C1323" s="17" t="n">
        <v>1740</v>
      </c>
      <c r="D1323" s="16" t="n">
        <v>0.26315846758895</v>
      </c>
      <c r="E1323" s="16" t="n">
        <v>0.023117279170562</v>
      </c>
      <c r="F1323" s="16" t="n">
        <v>0.286880847888978</v>
      </c>
      <c r="G1323" s="16" t="n">
        <v>0.0278787478402604</v>
      </c>
      <c r="H1323" s="16" t="n">
        <v>9.3862410173073</v>
      </c>
      <c r="I1323" s="17" t="n">
        <v>175.354499825913</v>
      </c>
      <c r="J1323" s="18" t="n">
        <v>3.25021252830666E-017</v>
      </c>
      <c r="K1323" s="18" t="n">
        <v>1.1065120584473E-016</v>
      </c>
      <c r="L1323" s="16" t="n">
        <v>0.872806758985059</v>
      </c>
      <c r="M1323" s="16" t="n">
        <v>0.74783950617284</v>
      </c>
      <c r="N1323" s="18" t="n">
        <v>0.000149005284840539</v>
      </c>
      <c r="O1323" s="16" t="n">
        <v>0.271638464057999</v>
      </c>
      <c r="P1323" s="34" t="b">
        <f aca="false">TRUE()</f>
        <v>1</v>
      </c>
      <c r="Q1323" s="18" t="n">
        <v>6.5289648622982E-005</v>
      </c>
    </row>
    <row r="1324" customFormat="false" ht="22.35" hidden="false" customHeight="false" outlineLevel="0" collapsed="false">
      <c r="A1324" s="6" t="s">
        <v>3143</v>
      </c>
      <c r="B1324" s="7" t="s">
        <v>1547</v>
      </c>
      <c r="C1324" s="17" t="n">
        <v>1741</v>
      </c>
      <c r="D1324" s="16" t="n">
        <v>0.262326075805948</v>
      </c>
      <c r="E1324" s="16" t="n">
        <v>0.0231097350332078</v>
      </c>
      <c r="F1324" s="16" t="n">
        <v>0.286083947065583</v>
      </c>
      <c r="G1324" s="16" t="n">
        <v>0.0279195033822608</v>
      </c>
      <c r="H1324" s="16" t="n">
        <v>9.3995611060988</v>
      </c>
      <c r="I1324" s="17" t="n">
        <v>175.616777381203</v>
      </c>
      <c r="J1324" s="18" t="n">
        <v>2.95873743513309E-017</v>
      </c>
      <c r="K1324" s="18" t="n">
        <v>1.01309903925762E-016</v>
      </c>
      <c r="L1324" s="16" t="n">
        <v>0.873023654197339</v>
      </c>
      <c r="M1324" s="16" t="n">
        <v>0.747959533607682</v>
      </c>
      <c r="N1324" s="18" t="n">
        <v>0.000147308373928607</v>
      </c>
      <c r="O1324" s="16" t="n">
        <v>0.271057234545924</v>
      </c>
      <c r="P1324" s="34" t="b">
        <f aca="false">TRUE()</f>
        <v>1</v>
      </c>
      <c r="Q1324" s="16" t="n">
        <v>0</v>
      </c>
    </row>
    <row r="1325" customFormat="false" ht="22.35" hidden="false" customHeight="false" outlineLevel="0" collapsed="false">
      <c r="A1325" s="6" t="s">
        <v>3144</v>
      </c>
      <c r="B1325" s="7" t="s">
        <v>1547</v>
      </c>
      <c r="C1325" s="17" t="n">
        <v>1742</v>
      </c>
      <c r="D1325" s="16" t="n">
        <v>0.261478800642672</v>
      </c>
      <c r="E1325" s="16" t="n">
        <v>0.0231022827277806</v>
      </c>
      <c r="F1325" s="16" t="n">
        <v>0.285272186639192</v>
      </c>
      <c r="G1325" s="16" t="n">
        <v>0.0279604387714105</v>
      </c>
      <c r="H1325" s="16" t="n">
        <v>9.41284064451264</v>
      </c>
      <c r="I1325" s="17" t="n">
        <v>175.880150134202</v>
      </c>
      <c r="J1325" s="18" t="n">
        <v>2.69371670145702E-017</v>
      </c>
      <c r="K1325" s="18" t="n">
        <v>9.25407641642933E-017</v>
      </c>
      <c r="L1325" s="16" t="n">
        <v>0.873235228313085</v>
      </c>
      <c r="M1325" s="16" t="n">
        <v>0.747873799725652</v>
      </c>
      <c r="N1325" s="18" t="n">
        <v>0.00014555077204199</v>
      </c>
      <c r="O1325" s="16" t="n">
        <v>0.270480523932897</v>
      </c>
      <c r="P1325" s="34" t="b">
        <f aca="false">TRUE()</f>
        <v>1</v>
      </c>
      <c r="Q1325" s="18" t="n">
        <v>1.57545605306797E-006</v>
      </c>
    </row>
    <row r="1326" customFormat="false" ht="22.35" hidden="false" customHeight="false" outlineLevel="0" collapsed="false">
      <c r="A1326" s="6" t="s">
        <v>3145</v>
      </c>
      <c r="B1326" s="7" t="s">
        <v>1547</v>
      </c>
      <c r="C1326" s="17" t="n">
        <v>1743</v>
      </c>
      <c r="D1326" s="16" t="n">
        <v>0.260619879226197</v>
      </c>
      <c r="E1326" s="16" t="n">
        <v>0.0230948656743358</v>
      </c>
      <c r="F1326" s="16" t="n">
        <v>0.284448746655449</v>
      </c>
      <c r="G1326" s="16" t="n">
        <v>0.0280015340296592</v>
      </c>
      <c r="H1326" s="16" t="n">
        <v>9.42607621335007</v>
      </c>
      <c r="I1326" s="17" t="n">
        <v>176.144876337892</v>
      </c>
      <c r="J1326" s="18" t="n">
        <v>2.45275217757603E-017</v>
      </c>
      <c r="K1326" s="18" t="n">
        <v>8.4753718042802E-017</v>
      </c>
      <c r="L1326" s="16" t="n">
        <v>0.873440208364979</v>
      </c>
      <c r="M1326" s="16" t="n">
        <v>0.7480109739369</v>
      </c>
      <c r="N1326" s="18" t="n">
        <v>0.000144099934302018</v>
      </c>
      <c r="O1326" s="16" t="n">
        <v>0.269892968594632</v>
      </c>
      <c r="P1326" s="34" t="b">
        <f aca="false">TRUE()</f>
        <v>1</v>
      </c>
      <c r="Q1326" s="18" t="n">
        <v>5.303392259914E-005</v>
      </c>
    </row>
    <row r="1327" customFormat="false" ht="22.35" hidden="false" customHeight="false" outlineLevel="0" collapsed="false">
      <c r="A1327" s="6" t="s">
        <v>3146</v>
      </c>
      <c r="B1327" s="7" t="s">
        <v>1547</v>
      </c>
      <c r="C1327" s="17" t="n">
        <v>1744</v>
      </c>
      <c r="D1327" s="16" t="n">
        <v>0.259752045507288</v>
      </c>
      <c r="E1327" s="16" t="n">
        <v>0.0230874637439029</v>
      </c>
      <c r="F1327" s="16" t="n">
        <v>0.283616048518119</v>
      </c>
      <c r="G1327" s="16" t="n">
        <v>0.0280423471646464</v>
      </c>
      <c r="H1327" s="16" t="n">
        <v>9.43918429381747</v>
      </c>
      <c r="I1327" s="17" t="n">
        <v>176.408745427344</v>
      </c>
      <c r="J1327" s="18" t="n">
        <v>2.23500214060628E-017</v>
      </c>
      <c r="K1327" s="18" t="n">
        <v>7.76172291507621E-017</v>
      </c>
      <c r="L1327" s="16" t="n">
        <v>0.873639399874054</v>
      </c>
      <c r="M1327" s="16" t="n">
        <v>0.748285322359397</v>
      </c>
      <c r="N1327" s="18" t="n">
        <v>0.000142219833428707</v>
      </c>
      <c r="O1327" s="16" t="n">
        <v>0.269285386067728</v>
      </c>
      <c r="P1327" s="34" t="b">
        <f aca="false">TRUE()</f>
        <v>1</v>
      </c>
      <c r="Q1327" s="18" t="n">
        <v>1.68350168350168E-005</v>
      </c>
    </row>
    <row r="1328" customFormat="false" ht="22.35" hidden="false" customHeight="false" outlineLevel="0" collapsed="false">
      <c r="A1328" s="6" t="s">
        <v>3147</v>
      </c>
      <c r="B1328" s="7" t="s">
        <v>1547</v>
      </c>
      <c r="C1328" s="17" t="n">
        <v>1745</v>
      </c>
      <c r="D1328" s="16" t="n">
        <v>0.258873333898255</v>
      </c>
      <c r="E1328" s="16" t="n">
        <v>0.0230799165819931</v>
      </c>
      <c r="F1328" s="16" t="n">
        <v>0.282771791744501</v>
      </c>
      <c r="G1328" s="16" t="n">
        <v>0.0280827856507066</v>
      </c>
      <c r="H1328" s="16" t="n">
        <v>9.4520903911813</v>
      </c>
      <c r="I1328" s="17" t="n">
        <v>176.672292169442</v>
      </c>
      <c r="J1328" s="18" t="n">
        <v>2.03902418706868E-017</v>
      </c>
      <c r="K1328" s="18" t="n">
        <v>7.11088266918911E-017</v>
      </c>
      <c r="L1328" s="16" t="n">
        <v>0.873823847134303</v>
      </c>
      <c r="M1328" s="16" t="n">
        <v>0.748302469135803</v>
      </c>
      <c r="N1328" s="18" t="n">
        <v>0.000140582175500655</v>
      </c>
      <c r="O1328" s="16" t="n">
        <v>0.268673544498186</v>
      </c>
      <c r="P1328" s="34" t="b">
        <f aca="false">TRUE()</f>
        <v>1</v>
      </c>
      <c r="Q1328" s="18" t="n">
        <v>9.04410323800302E-005</v>
      </c>
    </row>
    <row r="1329" customFormat="false" ht="22.35" hidden="false" customHeight="false" outlineLevel="0" collapsed="false">
      <c r="A1329" s="6" t="s">
        <v>3148</v>
      </c>
      <c r="B1329" s="7" t="s">
        <v>1547</v>
      </c>
      <c r="C1329" s="17" t="n">
        <v>1746</v>
      </c>
      <c r="D1329" s="16" t="n">
        <v>0.257985986598679</v>
      </c>
      <c r="E1329" s="16" t="n">
        <v>0.0230721166534795</v>
      </c>
      <c r="F1329" s="16" t="n">
        <v>0.281918523392471</v>
      </c>
      <c r="G1329" s="16" t="n">
        <v>0.0281229188514213</v>
      </c>
      <c r="H1329" s="16" t="n">
        <v>9.46494412703927</v>
      </c>
      <c r="I1329" s="17" t="n">
        <v>176.93658384788</v>
      </c>
      <c r="J1329" s="18" t="n">
        <v>1.86062292733072E-017</v>
      </c>
      <c r="K1329" s="18" t="n">
        <v>6.52160907805952E-017</v>
      </c>
      <c r="L1329" s="16" t="n">
        <v>0.874003327526913</v>
      </c>
      <c r="M1329" s="16" t="n">
        <v>0.748302469135803</v>
      </c>
      <c r="N1329" s="18" t="n">
        <v>0.000139266071198123</v>
      </c>
      <c r="O1329" s="16" t="n">
        <v>0.268060833142258</v>
      </c>
      <c r="P1329" s="34" t="b">
        <f aca="false">TRUE()</f>
        <v>1</v>
      </c>
      <c r="Q1329" s="18" t="n">
        <v>1.23456790123457E-005</v>
      </c>
    </row>
    <row r="1330" customFormat="false" ht="22.35" hidden="false" customHeight="false" outlineLevel="0" collapsed="false">
      <c r="A1330" s="6" t="s">
        <v>3149</v>
      </c>
      <c r="B1330" s="7" t="s">
        <v>1547</v>
      </c>
      <c r="C1330" s="17" t="n">
        <v>1747</v>
      </c>
      <c r="D1330" s="16" t="n">
        <v>0.257091009874018</v>
      </c>
      <c r="E1330" s="16" t="n">
        <v>0.0230636943014292</v>
      </c>
      <c r="F1330" s="16" t="n">
        <v>0.281057584569622</v>
      </c>
      <c r="G1330" s="16" t="n">
        <v>0.0281628793883309</v>
      </c>
      <c r="H1330" s="16" t="n">
        <v>9.47798509096801</v>
      </c>
      <c r="I1330" s="17" t="n">
        <v>177.204752009877</v>
      </c>
      <c r="J1330" s="18" t="n">
        <v>1.69540474507596E-017</v>
      </c>
      <c r="K1330" s="18" t="n">
        <v>5.96265228141121E-017</v>
      </c>
      <c r="L1330" s="16" t="n">
        <v>0.874188092647315</v>
      </c>
      <c r="M1330" s="16" t="n">
        <v>0.748593964334705</v>
      </c>
      <c r="N1330" s="18" t="n">
        <v>0.000137641100083985</v>
      </c>
      <c r="O1330" s="16" t="n">
        <v>0.267443147413448</v>
      </c>
      <c r="P1330" s="34" t="b">
        <f aca="false">TRUE()</f>
        <v>1</v>
      </c>
      <c r="Q1330" s="18" t="n">
        <v>2.16049382716049E-005</v>
      </c>
    </row>
    <row r="1331" customFormat="false" ht="22.35" hidden="false" customHeight="false" outlineLevel="0" collapsed="false">
      <c r="A1331" s="6" t="s">
        <v>3150</v>
      </c>
      <c r="B1331" s="7" t="s">
        <v>1547</v>
      </c>
      <c r="C1331" s="17" t="n">
        <v>1748</v>
      </c>
      <c r="D1331" s="16" t="n">
        <v>0.256190020920615</v>
      </c>
      <c r="E1331" s="16" t="n">
        <v>0.0230547985804757</v>
      </c>
      <c r="F1331" s="16" t="n">
        <v>0.280190626031687</v>
      </c>
      <c r="G1331" s="16" t="n">
        <v>0.0282027268822305</v>
      </c>
      <c r="H1331" s="16" t="n">
        <v>9.49117533965798</v>
      </c>
      <c r="I1331" s="17" t="n">
        <v>177.476185840654</v>
      </c>
      <c r="J1331" s="18" t="n">
        <v>1.54305208088365E-017</v>
      </c>
      <c r="K1331" s="18" t="n">
        <v>5.44992862609969E-017</v>
      </c>
      <c r="L1331" s="16" t="n">
        <v>0.874377047425514</v>
      </c>
      <c r="M1331" s="16" t="n">
        <v>0.748696844993141</v>
      </c>
      <c r="N1331" s="18" t="n">
        <v>0.00013582631903277</v>
      </c>
      <c r="O1331" s="16" t="n">
        <v>0.266824705279344</v>
      </c>
      <c r="P1331" s="34" t="b">
        <f aca="false">TRUE()</f>
        <v>1</v>
      </c>
      <c r="Q1331" s="18" t="n">
        <v>3.2010582010582E-005</v>
      </c>
    </row>
    <row r="1332" customFormat="false" ht="22.35" hidden="false" customHeight="false" outlineLevel="0" collapsed="false">
      <c r="A1332" s="6" t="s">
        <v>3151</v>
      </c>
      <c r="B1332" s="7" t="s">
        <v>1547</v>
      </c>
      <c r="C1332" s="17" t="n">
        <v>1749</v>
      </c>
      <c r="D1332" s="16" t="n">
        <v>0.255283988439378</v>
      </c>
      <c r="E1332" s="16" t="n">
        <v>0.0230460480845054</v>
      </c>
      <c r="F1332" s="16" t="n">
        <v>0.279319720325061</v>
      </c>
      <c r="G1332" s="16" t="n">
        <v>0.0282432103083174</v>
      </c>
      <c r="H1332" s="16" t="n">
        <v>9.50469744742041</v>
      </c>
      <c r="I1332" s="17" t="n">
        <v>177.750873723384</v>
      </c>
      <c r="J1332" s="18" t="n">
        <v>1.40111458602242E-017</v>
      </c>
      <c r="K1332" s="18" t="n">
        <v>4.97827528424062E-017</v>
      </c>
      <c r="L1332" s="16" t="n">
        <v>0.874587113029476</v>
      </c>
      <c r="M1332" s="16" t="n">
        <v>0.748868312757202</v>
      </c>
      <c r="N1332" s="18" t="n">
        <v>0.000134374931075631</v>
      </c>
      <c r="O1332" s="16" t="n">
        <v>0.266208730266048</v>
      </c>
      <c r="P1332" s="34" t="b">
        <f aca="false">TRUE()</f>
        <v>1</v>
      </c>
      <c r="Q1332" s="16" t="n">
        <v>0</v>
      </c>
    </row>
    <row r="1333" customFormat="false" ht="22.35" hidden="false" customHeight="false" outlineLevel="0" collapsed="false">
      <c r="A1333" s="6" t="s">
        <v>3152</v>
      </c>
      <c r="B1333" s="7" t="s">
        <v>1547</v>
      </c>
      <c r="C1333" s="17" t="n">
        <v>1750</v>
      </c>
      <c r="D1333" s="16" t="n">
        <v>0.25437607133111</v>
      </c>
      <c r="E1333" s="16" t="n">
        <v>0.0230375846096035</v>
      </c>
      <c r="F1333" s="16" t="n">
        <v>0.278447918310759</v>
      </c>
      <c r="G1333" s="16" t="n">
        <v>0.0282841546767257</v>
      </c>
      <c r="H1333" s="16" t="n">
        <v>9.51847670069382</v>
      </c>
      <c r="I1333" s="17" t="n">
        <v>178.026950878703</v>
      </c>
      <c r="J1333" s="18" t="n">
        <v>1.26995208705772E-017</v>
      </c>
      <c r="K1333" s="18" t="n">
        <v>4.53554316806329E-017</v>
      </c>
      <c r="L1333" s="16" t="n">
        <v>0.874818421660169</v>
      </c>
      <c r="M1333" s="16" t="n">
        <v>0.749108367626886</v>
      </c>
      <c r="N1333" s="18" t="n">
        <v>0.00013268796510583</v>
      </c>
      <c r="O1333" s="16" t="n">
        <v>0.265588909956816</v>
      </c>
      <c r="P1333" s="34" t="b">
        <f aca="false">TRUE()</f>
        <v>1</v>
      </c>
      <c r="Q1333" s="18" t="n">
        <v>0.00020208092435243</v>
      </c>
    </row>
    <row r="1334" customFormat="false" ht="22.35" hidden="false" customHeight="false" outlineLevel="0" collapsed="false">
      <c r="A1334" s="6" t="s">
        <v>3153</v>
      </c>
      <c r="B1334" s="7" t="s">
        <v>1547</v>
      </c>
      <c r="C1334" s="17" t="n">
        <v>1751</v>
      </c>
      <c r="D1334" s="16" t="n">
        <v>0.25346659453613</v>
      </c>
      <c r="E1334" s="16" t="n">
        <v>0.0230298229001445</v>
      </c>
      <c r="F1334" s="16" t="n">
        <v>0.277575048993099</v>
      </c>
      <c r="G1334" s="16" t="n">
        <v>0.0283249019987498</v>
      </c>
      <c r="H1334" s="16" t="n">
        <v>9.5322359987761</v>
      </c>
      <c r="I1334" s="17" t="n">
        <v>178.298106314098</v>
      </c>
      <c r="J1334" s="18" t="n">
        <v>1.15130879927588E-017</v>
      </c>
      <c r="K1334" s="18" t="n">
        <v>4.13315875172569E-017</v>
      </c>
      <c r="L1334" s="16" t="n">
        <v>0.875069023166504</v>
      </c>
      <c r="M1334" s="16" t="n">
        <v>0.749485596707819</v>
      </c>
      <c r="N1334" s="18" t="n">
        <v>0.000130758726379997</v>
      </c>
      <c r="O1334" s="16" t="n">
        <v>0.264957643655123</v>
      </c>
      <c r="P1334" s="34" t="b">
        <f aca="false">TRUE()</f>
        <v>1</v>
      </c>
      <c r="Q1334" s="18" t="n">
        <v>0.000101938694344366</v>
      </c>
    </row>
    <row r="1335" customFormat="false" ht="22.35" hidden="false" customHeight="false" outlineLevel="0" collapsed="false">
      <c r="A1335" s="6" t="s">
        <v>3154</v>
      </c>
      <c r="B1335" s="7" t="s">
        <v>1547</v>
      </c>
      <c r="C1335" s="17" t="n">
        <v>1752</v>
      </c>
      <c r="D1335" s="16" t="n">
        <v>0.252557681560283</v>
      </c>
      <c r="E1335" s="16" t="n">
        <v>0.0230226975827549</v>
      </c>
      <c r="F1335" s="16" t="n">
        <v>0.276703230708962</v>
      </c>
      <c r="G1335" s="16" t="n">
        <v>0.0283654222440958</v>
      </c>
      <c r="H1335" s="16" t="n">
        <v>9.54599586682445</v>
      </c>
      <c r="I1335" s="17" t="n">
        <v>178.564547937377</v>
      </c>
      <c r="J1335" s="18" t="n">
        <v>1.04382432726282E-017</v>
      </c>
      <c r="K1335" s="18" t="n">
        <v>3.76357164043501E-017</v>
      </c>
      <c r="L1335" s="16" t="n">
        <v>0.875339786568858</v>
      </c>
      <c r="M1335" s="16" t="n">
        <v>0.749622770919067</v>
      </c>
      <c r="N1335" s="18" t="n">
        <v>0.000129078937982832</v>
      </c>
      <c r="O1335" s="16" t="n">
        <v>0.264322008182963</v>
      </c>
      <c r="P1335" s="34" t="b">
        <f aca="false">TRUE()</f>
        <v>1</v>
      </c>
      <c r="Q1335" s="18" t="n">
        <v>1.54287620954287E-005</v>
      </c>
    </row>
    <row r="1336" customFormat="false" ht="22.35" hidden="false" customHeight="false" outlineLevel="0" collapsed="false">
      <c r="A1336" s="6" t="s">
        <v>3155</v>
      </c>
      <c r="B1336" s="7" t="s">
        <v>1547</v>
      </c>
      <c r="C1336" s="17" t="n">
        <v>1753</v>
      </c>
      <c r="D1336" s="16" t="n">
        <v>0.251648736365162</v>
      </c>
      <c r="E1336" s="16" t="n">
        <v>0.0230157584857993</v>
      </c>
      <c r="F1336" s="16" t="n">
        <v>0.275831382879024</v>
      </c>
      <c r="G1336" s="16" t="n">
        <v>0.0284053389755879</v>
      </c>
      <c r="H1336" s="16" t="n">
        <v>9.55973715966748</v>
      </c>
      <c r="I1336" s="17" t="n">
        <v>178.82718763008</v>
      </c>
      <c r="J1336" s="18" t="n">
        <v>9.46526186301616E-018</v>
      </c>
      <c r="K1336" s="18" t="n">
        <v>3.42764718425105E-017</v>
      </c>
      <c r="L1336" s="16" t="n">
        <v>0.875625354515569</v>
      </c>
      <c r="M1336" s="16" t="n">
        <v>0.749777091906722</v>
      </c>
      <c r="N1336" s="18" t="n">
        <v>0.000127404689277269</v>
      </c>
      <c r="O1336" s="16" t="n">
        <v>0.263682867615725</v>
      </c>
      <c r="P1336" s="34" t="b">
        <f aca="false">TRUE()</f>
        <v>1</v>
      </c>
      <c r="Q1336" s="16" t="n">
        <v>0</v>
      </c>
    </row>
    <row r="1337" customFormat="false" ht="22.35" hidden="false" customHeight="false" outlineLevel="0" collapsed="false">
      <c r="A1337" s="6" t="s">
        <v>3156</v>
      </c>
      <c r="B1337" s="7" t="s">
        <v>1547</v>
      </c>
      <c r="C1337" s="17" t="n">
        <v>1754</v>
      </c>
      <c r="D1337" s="16" t="n">
        <v>0.250743911380348</v>
      </c>
      <c r="E1337" s="16" t="n">
        <v>0.0230087307515775</v>
      </c>
      <c r="F1337" s="16" t="n">
        <v>0.274962768263883</v>
      </c>
      <c r="G1337" s="16" t="n">
        <v>0.028444401239765</v>
      </c>
      <c r="H1337" s="16" t="n">
        <v>9.57321576328139</v>
      </c>
      <c r="I1337" s="17" t="n">
        <v>179.08647153735</v>
      </c>
      <c r="J1337" s="18" t="n">
        <v>8.59763667780708E-018</v>
      </c>
      <c r="K1337" s="18" t="n">
        <v>3.12709835345306E-017</v>
      </c>
      <c r="L1337" s="16" t="n">
        <v>0.875901569380988</v>
      </c>
      <c r="M1337" s="16" t="n">
        <v>0.749982853223594</v>
      </c>
      <c r="N1337" s="18" t="n">
        <v>0.000125710608521465</v>
      </c>
      <c r="O1337" s="16" t="n">
        <v>0.263041851166772</v>
      </c>
      <c r="P1337" s="34" t="b">
        <f aca="false">TRUE()</f>
        <v>1</v>
      </c>
      <c r="Q1337" s="18" t="n">
        <v>4.9973418394471E-005</v>
      </c>
    </row>
    <row r="1338" customFormat="false" ht="22.35" hidden="false" customHeight="false" outlineLevel="0" collapsed="false">
      <c r="A1338" s="6" t="s">
        <v>3157</v>
      </c>
      <c r="B1338" s="7" t="s">
        <v>1547</v>
      </c>
      <c r="C1338" s="17" t="n">
        <v>1755</v>
      </c>
      <c r="D1338" s="16" t="n">
        <v>0.249841085819911</v>
      </c>
      <c r="E1338" s="16" t="n">
        <v>0.0230010474995667</v>
      </c>
      <c r="F1338" s="16" t="n">
        <v>0.274095056202541</v>
      </c>
      <c r="G1338" s="16" t="n">
        <v>0.0284828151824563</v>
      </c>
      <c r="H1338" s="16" t="n">
        <v>9.58651393146437</v>
      </c>
      <c r="I1338" s="17" t="n">
        <v>179.347324748259</v>
      </c>
      <c r="J1338" s="18" t="n">
        <v>7.81732608669367E-018</v>
      </c>
      <c r="K1338" s="18" t="n">
        <v>2.86083802996285E-017</v>
      </c>
      <c r="L1338" s="16" t="n">
        <v>0.876157778062403</v>
      </c>
      <c r="M1338" s="16" t="n">
        <v>0.75017146776406</v>
      </c>
      <c r="N1338" s="18" t="n">
        <v>0.000124251987262363</v>
      </c>
      <c r="O1338" s="16" t="n">
        <v>0.262423660553026</v>
      </c>
      <c r="P1338" s="34" t="b">
        <f aca="false">TRUE()</f>
        <v>1</v>
      </c>
      <c r="Q1338" s="18" t="n">
        <v>3.70811287477954E-005</v>
      </c>
    </row>
    <row r="1339" customFormat="false" ht="22.35" hidden="false" customHeight="false" outlineLevel="0" collapsed="false">
      <c r="A1339" s="6" t="s">
        <v>3158</v>
      </c>
      <c r="B1339" s="7" t="s">
        <v>1547</v>
      </c>
      <c r="C1339" s="17" t="n">
        <v>1756</v>
      </c>
      <c r="D1339" s="16" t="n">
        <v>0.248942527114937</v>
      </c>
      <c r="E1339" s="16" t="n">
        <v>0.0229926602741587</v>
      </c>
      <c r="F1339" s="16" t="n">
        <v>0.273230483659172</v>
      </c>
      <c r="G1339" s="16" t="n">
        <v>0.0285210322355054</v>
      </c>
      <c r="H1339" s="16" t="n">
        <v>9.59960038419589</v>
      </c>
      <c r="I1339" s="17" t="n">
        <v>179.61257155778</v>
      </c>
      <c r="J1339" s="18" t="n">
        <v>7.11559492330663E-018</v>
      </c>
      <c r="K1339" s="18" t="n">
        <v>2.62253276480662E-017</v>
      </c>
      <c r="L1339" s="16" t="n">
        <v>0.876380891195831</v>
      </c>
      <c r="M1339" s="16" t="n">
        <v>0.750291495198903</v>
      </c>
      <c r="N1339" s="18" t="n">
        <v>0.000122936934537625</v>
      </c>
      <c r="O1339" s="16" t="n">
        <v>0.261830609513391</v>
      </c>
      <c r="P1339" s="34" t="b">
        <f aca="false">TRUE()</f>
        <v>1</v>
      </c>
      <c r="Q1339" s="16" t="n">
        <v>0</v>
      </c>
    </row>
    <row r="1340" customFormat="false" ht="22.35" hidden="false" customHeight="false" outlineLevel="0" collapsed="false">
      <c r="A1340" s="6" t="s">
        <v>3159</v>
      </c>
      <c r="B1340" s="7" t="s">
        <v>1547</v>
      </c>
      <c r="C1340" s="17" t="n">
        <v>1757</v>
      </c>
      <c r="D1340" s="16" t="n">
        <v>0.248050689713605</v>
      </c>
      <c r="E1340" s="16" t="n">
        <v>0.0229837241681295</v>
      </c>
      <c r="F1340" s="16" t="n">
        <v>0.272371891200206</v>
      </c>
      <c r="G1340" s="16" t="n">
        <v>0.0285595395638804</v>
      </c>
      <c r="H1340" s="16" t="n">
        <v>9.6125402573532</v>
      </c>
      <c r="I1340" s="17" t="n">
        <v>179.88387684343</v>
      </c>
      <c r="J1340" s="18" t="n">
        <v>6.48081908681309E-018</v>
      </c>
      <c r="K1340" s="18" t="n">
        <v>2.40137492948878E-017</v>
      </c>
      <c r="L1340" s="16" t="n">
        <v>0.876571012079043</v>
      </c>
      <c r="M1340" s="16" t="n">
        <v>0.750548696844993</v>
      </c>
      <c r="N1340" s="18" t="n">
        <v>0.000121666586677498</v>
      </c>
      <c r="O1340" s="16" t="n">
        <v>0.261260358935462</v>
      </c>
      <c r="P1340" s="34" t="b">
        <f aca="false">TRUE()</f>
        <v>1</v>
      </c>
      <c r="Q1340" s="18" t="n">
        <v>0.00016588790447687</v>
      </c>
    </row>
    <row r="1341" customFormat="false" ht="22.35" hidden="false" customHeight="false" outlineLevel="0" collapsed="false">
      <c r="A1341" s="6" t="s">
        <v>3160</v>
      </c>
      <c r="B1341" s="7" t="s">
        <v>1547</v>
      </c>
      <c r="C1341" s="17" t="n">
        <v>1758</v>
      </c>
      <c r="D1341" s="16" t="n">
        <v>0.247166334160479</v>
      </c>
      <c r="E1341" s="16" t="n">
        <v>0.0229745897929862</v>
      </c>
      <c r="F1341" s="16" t="n">
        <v>0.271520364255854</v>
      </c>
      <c r="G1341" s="16" t="n">
        <v>0.0285984754410335</v>
      </c>
      <c r="H1341" s="16" t="n">
        <v>9.62533910175006</v>
      </c>
      <c r="I1341" s="17" t="n">
        <v>180.159663944115</v>
      </c>
      <c r="J1341" s="18" t="n">
        <v>5.90644043174261E-018</v>
      </c>
      <c r="K1341" s="18" t="n">
        <v>2.19836123692662E-017</v>
      </c>
      <c r="L1341" s="16" t="n">
        <v>0.87673465460304</v>
      </c>
      <c r="M1341" s="16" t="n">
        <v>0.750703017832648</v>
      </c>
      <c r="N1341" s="18" t="n">
        <v>0.000120259713602306</v>
      </c>
      <c r="O1341" s="16" t="n">
        <v>0.260710838294509</v>
      </c>
      <c r="P1341" s="34" t="b">
        <f aca="false">TRUE()</f>
        <v>1</v>
      </c>
      <c r="Q1341" s="18" t="n">
        <v>2.96296296296296E-005</v>
      </c>
    </row>
    <row r="1342" customFormat="false" ht="22.35" hidden="false" customHeight="false" outlineLevel="0" collapsed="false">
      <c r="A1342" s="6" t="s">
        <v>3161</v>
      </c>
      <c r="B1342" s="7" t="s">
        <v>1547</v>
      </c>
      <c r="C1342" s="17" t="n">
        <v>1759</v>
      </c>
      <c r="D1342" s="16" t="n">
        <v>0.24629425921127</v>
      </c>
      <c r="E1342" s="16" t="n">
        <v>0.0229663067008579</v>
      </c>
      <c r="F1342" s="16" t="n">
        <v>0.270681195349225</v>
      </c>
      <c r="G1342" s="16" t="n">
        <v>0.0286377774382765</v>
      </c>
      <c r="H1342" s="16" t="n">
        <v>9.63786095658862</v>
      </c>
      <c r="I1342" s="17" t="n">
        <v>180.432422744674</v>
      </c>
      <c r="J1342" s="18" t="n">
        <v>5.39268952381004E-018</v>
      </c>
      <c r="K1342" s="18" t="n">
        <v>2.01982504727542E-017</v>
      </c>
      <c r="L1342" s="16" t="n">
        <v>0.876886807457847</v>
      </c>
      <c r="M1342" s="16" t="n">
        <v>0.750874485596708</v>
      </c>
      <c r="N1342" s="18" t="n">
        <v>0.000119023383507584</v>
      </c>
      <c r="O1342" s="16" t="n">
        <v>0.260158224877547</v>
      </c>
      <c r="P1342" s="34" t="b">
        <f aca="false">TRUE()</f>
        <v>1</v>
      </c>
      <c r="Q1342" s="18" t="n">
        <v>0.000126791089793146</v>
      </c>
    </row>
    <row r="1343" customFormat="false" ht="22.35" hidden="false" customHeight="false" outlineLevel="0" collapsed="false">
      <c r="A1343" s="6" t="s">
        <v>3162</v>
      </c>
      <c r="B1343" s="7" t="s">
        <v>1547</v>
      </c>
      <c r="C1343" s="17" t="n">
        <v>1760</v>
      </c>
      <c r="D1343" s="16" t="n">
        <v>0.245436612830155</v>
      </c>
      <c r="E1343" s="16" t="n">
        <v>0.0229589027208106</v>
      </c>
      <c r="F1343" s="16" t="n">
        <v>0.269856343865434</v>
      </c>
      <c r="G1343" s="16" t="n">
        <v>0.0286771776507873</v>
      </c>
      <c r="H1343" s="16" t="n">
        <v>9.65004289119974</v>
      </c>
      <c r="I1343" s="17" t="n">
        <v>180.700426994005</v>
      </c>
      <c r="J1343" s="18" t="n">
        <v>4.93487218384344E-018</v>
      </c>
      <c r="K1343" s="18" t="n">
        <v>1.85504706186144E-017</v>
      </c>
      <c r="L1343" s="16" t="n">
        <v>0.877027891629188</v>
      </c>
      <c r="M1343" s="16" t="n">
        <v>0.750960219478738</v>
      </c>
      <c r="N1343" s="18" t="n">
        <v>0.00011806587033088</v>
      </c>
      <c r="O1343" s="16" t="n">
        <v>0.259597371004065</v>
      </c>
      <c r="P1343" s="34" t="b">
        <f aca="false">TRUE()</f>
        <v>1</v>
      </c>
      <c r="Q1343" s="18" t="n">
        <v>0.000363388498795197</v>
      </c>
    </row>
    <row r="1344" customFormat="false" ht="22.35" hidden="false" customHeight="false" outlineLevel="0" collapsed="false">
      <c r="A1344" s="6" t="s">
        <v>3163</v>
      </c>
      <c r="B1344" s="7" t="s">
        <v>1547</v>
      </c>
      <c r="C1344" s="17" t="n">
        <v>1761</v>
      </c>
      <c r="D1344" s="16" t="n">
        <v>0.244592010657063</v>
      </c>
      <c r="E1344" s="16" t="n">
        <v>0.0229525904578543</v>
      </c>
      <c r="F1344" s="16" t="n">
        <v>0.269044854793395</v>
      </c>
      <c r="G1344" s="16" t="n">
        <v>0.0287162480909099</v>
      </c>
      <c r="H1344" s="16" t="n">
        <v>9.66202000599284</v>
      </c>
      <c r="I1344" s="17" t="n">
        <v>180.9597715901</v>
      </c>
      <c r="J1344" s="18" t="n">
        <v>4.52301578304897E-018</v>
      </c>
      <c r="K1344" s="18" t="n">
        <v>1.70951871581541E-017</v>
      </c>
      <c r="L1344" s="16" t="n">
        <v>0.87718404873646</v>
      </c>
      <c r="M1344" s="16" t="n">
        <v>0.751165980795611</v>
      </c>
      <c r="N1344" s="18" t="n">
        <v>0.000116893369159025</v>
      </c>
      <c r="O1344" s="16" t="n">
        <v>0.259026393011167</v>
      </c>
      <c r="P1344" s="34" t="b">
        <f aca="false">TRUE()</f>
        <v>1</v>
      </c>
      <c r="Q1344" s="18" t="n">
        <v>0.000172585941159813</v>
      </c>
    </row>
    <row r="1345" customFormat="false" ht="22.35" hidden="false" customHeight="false" outlineLevel="0" collapsed="false">
      <c r="A1345" s="6" t="s">
        <v>3164</v>
      </c>
      <c r="B1345" s="7" t="s">
        <v>1547</v>
      </c>
      <c r="C1345" s="17" t="n">
        <v>1762</v>
      </c>
      <c r="D1345" s="16" t="n">
        <v>0.243764576430762</v>
      </c>
      <c r="E1345" s="16" t="n">
        <v>0.022947670737525</v>
      </c>
      <c r="F1345" s="16" t="n">
        <v>0.268251112523843</v>
      </c>
      <c r="G1345" s="16" t="n">
        <v>0.0287547007253566</v>
      </c>
      <c r="H1345" s="16" t="n">
        <v>9.67382128415951</v>
      </c>
      <c r="I1345" s="17" t="n">
        <v>181.206673904525</v>
      </c>
      <c r="J1345" s="18" t="n">
        <v>4.15189954184901E-018</v>
      </c>
      <c r="K1345" s="18" t="n">
        <v>1.57643029265081E-017</v>
      </c>
      <c r="L1345" s="16" t="n">
        <v>0.877371104429132</v>
      </c>
      <c r="M1345" s="16" t="n">
        <v>0.751200274348423</v>
      </c>
      <c r="N1345" s="18" t="n">
        <v>0.000115782382524906</v>
      </c>
      <c r="O1345" s="16" t="n">
        <v>0.258444510943478</v>
      </c>
      <c r="P1345" s="34" t="b">
        <f aca="false">TRUE()</f>
        <v>1</v>
      </c>
      <c r="Q1345" s="18" t="n">
        <v>3.85802469135803E-005</v>
      </c>
    </row>
    <row r="1346" customFormat="false" ht="22.35" hidden="false" customHeight="false" outlineLevel="0" collapsed="false">
      <c r="A1346" s="6" t="s">
        <v>3165</v>
      </c>
      <c r="B1346" s="7" t="s">
        <v>1547</v>
      </c>
      <c r="C1346" s="17" t="n">
        <v>1763</v>
      </c>
      <c r="D1346" s="16" t="n">
        <v>0.242952495823276</v>
      </c>
      <c r="E1346" s="16" t="n">
        <v>0.0229435907724375</v>
      </c>
      <c r="F1346" s="16" t="n">
        <v>0.267473030076594</v>
      </c>
      <c r="G1346" s="16" t="n">
        <v>0.0287923910505973</v>
      </c>
      <c r="H1346" s="16" t="n">
        <v>9.68552742081337</v>
      </c>
      <c r="I1346" s="17" t="n">
        <v>181.444057224401</v>
      </c>
      <c r="J1346" s="18" t="n">
        <v>3.81468697071232E-018</v>
      </c>
      <c r="K1346" s="18" t="n">
        <v>1.45238081912442E-017</v>
      </c>
      <c r="L1346" s="16" t="n">
        <v>0.877585512137532</v>
      </c>
      <c r="M1346" s="16" t="n">
        <v>0.751320301783265</v>
      </c>
      <c r="N1346" s="18" t="n">
        <v>0.00011442353954978</v>
      </c>
      <c r="O1346" s="16" t="n">
        <v>0.257863517399986</v>
      </c>
      <c r="P1346" s="34" t="b">
        <f aca="false">TRUE()</f>
        <v>1</v>
      </c>
      <c r="Q1346" s="16" t="n">
        <v>0</v>
      </c>
    </row>
    <row r="1347" customFormat="false" ht="22.35" hidden="false" customHeight="false" outlineLevel="0" collapsed="false">
      <c r="A1347" s="6" t="s">
        <v>3166</v>
      </c>
      <c r="B1347" s="7" t="s">
        <v>1547</v>
      </c>
      <c r="C1347" s="17" t="n">
        <v>1764</v>
      </c>
      <c r="D1347" s="16" t="n">
        <v>0.242158399844759</v>
      </c>
      <c r="E1347" s="16" t="n">
        <v>0.0229402896685169</v>
      </c>
      <c r="F1347" s="16" t="n">
        <v>0.26671289007264</v>
      </c>
      <c r="G1347" s="16" t="n">
        <v>0.0288289833693502</v>
      </c>
      <c r="H1347" s="16" t="n">
        <v>9.69704727667846</v>
      </c>
      <c r="I1347" s="17" t="n">
        <v>181.670395854757</v>
      </c>
      <c r="J1347" s="18" t="n">
        <v>3.51032320235451E-018</v>
      </c>
      <c r="K1347" s="18" t="n">
        <v>1.34265818338905E-017</v>
      </c>
      <c r="L1347" s="16" t="n">
        <v>0.877824101432318</v>
      </c>
      <c r="M1347" s="16" t="n">
        <v>0.751440329218107</v>
      </c>
      <c r="N1347" s="18" t="n">
        <v>0.000112908000169434</v>
      </c>
      <c r="O1347" s="16" t="n">
        <v>0.257276040496132</v>
      </c>
      <c r="P1347" s="34" t="b">
        <f aca="false">TRUE()</f>
        <v>1</v>
      </c>
      <c r="Q1347" s="18" t="n">
        <v>1.77777777777778E-005</v>
      </c>
    </row>
    <row r="1348" customFormat="false" ht="22.35" hidden="false" customHeight="false" outlineLevel="0" collapsed="false">
      <c r="A1348" s="6" t="s">
        <v>3167</v>
      </c>
      <c r="B1348" s="7" t="s">
        <v>1547</v>
      </c>
      <c r="C1348" s="17" t="n">
        <v>1765</v>
      </c>
      <c r="D1348" s="16" t="n">
        <v>0.241382532860166</v>
      </c>
      <c r="E1348" s="16" t="n">
        <v>0.0229371672061924</v>
      </c>
      <c r="F1348" s="16" t="n">
        <v>0.265970859658744</v>
      </c>
      <c r="G1348" s="16" t="n">
        <v>0.0288646123311993</v>
      </c>
      <c r="H1348" s="16" t="n">
        <v>9.70853247221368</v>
      </c>
      <c r="I1348" s="17" t="n">
        <v>181.890561639213</v>
      </c>
      <c r="J1348" s="18" t="n">
        <v>3.23151082473562E-018</v>
      </c>
      <c r="K1348" s="18" t="n">
        <v>1.24058926204004E-017</v>
      </c>
      <c r="L1348" s="16" t="n">
        <v>0.878083002421204</v>
      </c>
      <c r="M1348" s="16" t="n">
        <v>0.751543209876543</v>
      </c>
      <c r="N1348" s="18" t="n">
        <v>0.000111929535800412</v>
      </c>
      <c r="O1348" s="16" t="n">
        <v>0.256685788539729</v>
      </c>
      <c r="P1348" s="34" t="b">
        <f aca="false">TRUE()</f>
        <v>1</v>
      </c>
      <c r="Q1348" s="18" t="n">
        <v>8.48765432098765E-005</v>
      </c>
    </row>
    <row r="1349" customFormat="false" ht="22.35" hidden="false" customHeight="false" outlineLevel="0" collapsed="false">
      <c r="A1349" s="6" t="s">
        <v>3168</v>
      </c>
      <c r="B1349" s="7" t="s">
        <v>1547</v>
      </c>
      <c r="C1349" s="17" t="n">
        <v>1766</v>
      </c>
      <c r="D1349" s="16" t="n">
        <v>0.240623600768679</v>
      </c>
      <c r="E1349" s="16" t="n">
        <v>0.0229332099305675</v>
      </c>
      <c r="F1349" s="16" t="n">
        <v>0.26524544702425</v>
      </c>
      <c r="G1349" s="16" t="n">
        <v>0.0288998513851042</v>
      </c>
      <c r="H1349" s="16" t="n">
        <v>9.72018485203845</v>
      </c>
      <c r="I1349" s="17" t="n">
        <v>182.114842117428</v>
      </c>
      <c r="J1349" s="18" t="n">
        <v>2.97093917324519E-018</v>
      </c>
      <c r="K1349" s="18" t="n">
        <v>1.14798860046253E-017</v>
      </c>
      <c r="L1349" s="16" t="n">
        <v>0.878343954664951</v>
      </c>
      <c r="M1349" s="16" t="n">
        <v>0.75181755829904</v>
      </c>
      <c r="N1349" s="18" t="n">
        <v>0.000110620132334597</v>
      </c>
      <c r="O1349" s="16" t="n">
        <v>0.256106351082997</v>
      </c>
      <c r="P1349" s="34" t="b">
        <f aca="false">TRUE()</f>
        <v>1</v>
      </c>
      <c r="Q1349" s="18" t="n">
        <v>2.46913580246914E-005</v>
      </c>
    </row>
    <row r="1350" customFormat="false" ht="22.35" hidden="false" customHeight="false" outlineLevel="0" collapsed="false">
      <c r="A1350" s="6" t="s">
        <v>3169</v>
      </c>
      <c r="B1350" s="7" t="s">
        <v>1547</v>
      </c>
      <c r="C1350" s="17" t="n">
        <v>1767</v>
      </c>
      <c r="D1350" s="16" t="n">
        <v>0.239884188878669</v>
      </c>
      <c r="E1350" s="16" t="n">
        <v>0.0229287347825071</v>
      </c>
      <c r="F1350" s="16" t="n">
        <v>0.264539311639589</v>
      </c>
      <c r="G1350" s="16" t="n">
        <v>0.028934493967888</v>
      </c>
      <c r="H1350" s="16" t="n">
        <v>9.73194926129068</v>
      </c>
      <c r="I1350" s="17" t="n">
        <v>182.339891057506</v>
      </c>
      <c r="J1350" s="18" t="n">
        <v>2.7291161218248E-018</v>
      </c>
      <c r="K1350" s="18" t="n">
        <v>1.05848896313765E-017</v>
      </c>
      <c r="L1350" s="16" t="n">
        <v>0.878613830099806</v>
      </c>
      <c r="M1350" s="16" t="n">
        <v>0.7519890260631</v>
      </c>
      <c r="N1350" s="18" t="n">
        <v>0.000109323199387002</v>
      </c>
      <c r="O1350" s="16" t="n">
        <v>0.255540143987656</v>
      </c>
      <c r="P1350" s="34" t="b">
        <f aca="false">TRUE()</f>
        <v>1</v>
      </c>
      <c r="Q1350" s="18" t="n">
        <v>0.00033896002011944</v>
      </c>
    </row>
    <row r="1351" customFormat="false" ht="22.35" hidden="false" customHeight="false" outlineLevel="0" collapsed="false">
      <c r="A1351" s="6" t="s">
        <v>3170</v>
      </c>
      <c r="B1351" s="7" t="s">
        <v>1547</v>
      </c>
      <c r="C1351" s="17" t="n">
        <v>1768</v>
      </c>
      <c r="D1351" s="16" t="n">
        <v>0.239165028291301</v>
      </c>
      <c r="E1351" s="16" t="n">
        <v>0.0229239680789099</v>
      </c>
      <c r="F1351" s="16" t="n">
        <v>0.263852839675501</v>
      </c>
      <c r="G1351" s="16" t="n">
        <v>0.0289684627074686</v>
      </c>
      <c r="H1351" s="16" t="n">
        <v>9.74362366195739</v>
      </c>
      <c r="I1351" s="17" t="n">
        <v>182.56369044452</v>
      </c>
      <c r="J1351" s="18" t="n">
        <v>2.50837336091266E-018</v>
      </c>
      <c r="K1351" s="18" t="n">
        <v>9.75609132876058E-018</v>
      </c>
      <c r="L1351" s="16" t="n">
        <v>0.878881466386572</v>
      </c>
      <c r="M1351" s="16" t="n">
        <v>0.75207475994513</v>
      </c>
      <c r="N1351" s="18" t="n">
        <v>0.000108857881071928</v>
      </c>
      <c r="O1351" s="16" t="n">
        <v>0.254987237063144</v>
      </c>
      <c r="P1351" s="34" t="b">
        <f aca="false">TRUE()</f>
        <v>1</v>
      </c>
      <c r="Q1351" s="18" t="n">
        <v>6.95970695970696E-005</v>
      </c>
    </row>
    <row r="1352" customFormat="false" ht="22.35" hidden="false" customHeight="false" outlineLevel="0" collapsed="false">
      <c r="A1352" s="6" t="s">
        <v>3171</v>
      </c>
      <c r="B1352" s="7" t="s">
        <v>1547</v>
      </c>
      <c r="C1352" s="17" t="n">
        <v>1769</v>
      </c>
      <c r="D1352" s="16" t="n">
        <v>0.238467757629369</v>
      </c>
      <c r="E1352" s="16" t="n">
        <v>0.0229187716541484</v>
      </c>
      <c r="F1352" s="16" t="n">
        <v>0.263186971832977</v>
      </c>
      <c r="G1352" s="16" t="n">
        <v>0.0290017432578568</v>
      </c>
      <c r="H1352" s="16" t="n">
        <v>9.7549789824185</v>
      </c>
      <c r="I1352" s="17" t="n">
        <v>182.787140560893</v>
      </c>
      <c r="J1352" s="18" t="n">
        <v>2.31011885331487E-018</v>
      </c>
      <c r="K1352" s="18" t="n">
        <v>9.04433324646858E-018</v>
      </c>
      <c r="L1352" s="16" t="n">
        <v>0.879123042574627</v>
      </c>
      <c r="M1352" s="16" t="n">
        <v>0.75207475994513</v>
      </c>
      <c r="N1352" s="18" t="n">
        <v>0.000108369637555898</v>
      </c>
      <c r="O1352" s="16" t="n">
        <v>0.254450099579553</v>
      </c>
      <c r="P1352" s="34" t="b">
        <f aca="false">TRUE()</f>
        <v>1</v>
      </c>
      <c r="Q1352" s="16" t="n">
        <v>0</v>
      </c>
    </row>
    <row r="1353" customFormat="false" ht="22.35" hidden="false" customHeight="false" outlineLevel="0" collapsed="false">
      <c r="A1353" s="6" t="s">
        <v>3172</v>
      </c>
      <c r="B1353" s="7" t="s">
        <v>1547</v>
      </c>
      <c r="C1353" s="17" t="n">
        <v>1770</v>
      </c>
      <c r="D1353" s="16" t="n">
        <v>0.237795706342051</v>
      </c>
      <c r="E1353" s="16" t="n">
        <v>0.0229133735937141</v>
      </c>
      <c r="F1353" s="16" t="n">
        <v>0.262544455822141</v>
      </c>
      <c r="G1353" s="16" t="n">
        <v>0.029033833378416</v>
      </c>
      <c r="H1353" s="16" t="n">
        <v>9.7657539574553</v>
      </c>
      <c r="I1353" s="17" t="n">
        <v>183.005801055678</v>
      </c>
      <c r="J1353" s="18" t="n">
        <v>2.13580856990863E-018</v>
      </c>
      <c r="K1353" s="18" t="n">
        <v>8.38562494334987E-018</v>
      </c>
      <c r="L1353" s="16" t="n">
        <v>0.879330560276469</v>
      </c>
      <c r="M1353" s="16" t="n">
        <v>0.752109053497942</v>
      </c>
      <c r="N1353" s="18" t="n">
        <v>0.000107373175612494</v>
      </c>
      <c r="O1353" s="16" t="n">
        <v>0.253928563524908</v>
      </c>
      <c r="P1353" s="34" t="b">
        <f aca="false">TRUE()</f>
        <v>1</v>
      </c>
      <c r="Q1353" s="18" t="n">
        <v>0.000112939208031233</v>
      </c>
    </row>
    <row r="1354" customFormat="false" ht="22.35" hidden="false" customHeight="false" outlineLevel="0" collapsed="false">
      <c r="A1354" s="6" t="s">
        <v>3173</v>
      </c>
      <c r="B1354" s="7" t="s">
        <v>1547</v>
      </c>
      <c r="C1354" s="17" t="n">
        <v>1771</v>
      </c>
      <c r="D1354" s="16" t="n">
        <v>0.237149005715356</v>
      </c>
      <c r="E1354" s="16" t="n">
        <v>0.0229080601232778</v>
      </c>
      <c r="F1354" s="16" t="n">
        <v>0.261925276847256</v>
      </c>
      <c r="G1354" s="16" t="n">
        <v>0.0290646527401504</v>
      </c>
      <c r="H1354" s="16" t="n">
        <v>9.77580604746825</v>
      </c>
      <c r="I1354" s="17" t="n">
        <v>183.217151471461</v>
      </c>
      <c r="J1354" s="18" t="n">
        <v>1.98438100463326E-018</v>
      </c>
      <c r="K1354" s="18" t="n">
        <v>7.82068487106175E-018</v>
      </c>
      <c r="L1354" s="16" t="n">
        <v>0.879499923998891</v>
      </c>
      <c r="M1354" s="16" t="n">
        <v>0.752349108367627</v>
      </c>
      <c r="N1354" s="18" t="n">
        <v>0.000106222338047561</v>
      </c>
      <c r="O1354" s="16" t="n">
        <v>0.25342286124288</v>
      </c>
      <c r="P1354" s="34" t="b">
        <f aca="false">TRUE()</f>
        <v>1</v>
      </c>
      <c r="Q1354" s="18" t="n">
        <v>1.38888888888889E-005</v>
      </c>
    </row>
    <row r="1355" customFormat="false" ht="22.35" hidden="false" customHeight="false" outlineLevel="0" collapsed="false">
      <c r="A1355" s="6" t="s">
        <v>3174</v>
      </c>
      <c r="B1355" s="7" t="s">
        <v>1547</v>
      </c>
      <c r="C1355" s="17" t="n">
        <v>1772</v>
      </c>
      <c r="D1355" s="16" t="n">
        <v>0.23652880052813</v>
      </c>
      <c r="E1355" s="16" t="n">
        <v>0.0229027310094674</v>
      </c>
      <c r="F1355" s="16" t="n">
        <v>0.261330480787289</v>
      </c>
      <c r="G1355" s="16" t="n">
        <v>0.029094258711947</v>
      </c>
      <c r="H1355" s="16" t="n">
        <v>9.78512463864247</v>
      </c>
      <c r="I1355" s="17" t="n">
        <v>183.422190937998</v>
      </c>
      <c r="J1355" s="18" t="n">
        <v>1.85284943556489E-018</v>
      </c>
      <c r="K1355" s="18" t="n">
        <v>7.33714232594875E-018</v>
      </c>
      <c r="L1355" s="16" t="n">
        <v>0.879626644026824</v>
      </c>
      <c r="M1355" s="16" t="n">
        <v>0.752434842249657</v>
      </c>
      <c r="N1355" s="18" t="n">
        <v>0.000105262882586954</v>
      </c>
      <c r="O1355" s="16" t="n">
        <v>0.252944017249229</v>
      </c>
      <c r="P1355" s="34" t="b">
        <f aca="false">TRUE()</f>
        <v>1</v>
      </c>
      <c r="Q1355" s="16" t="n">
        <v>0</v>
      </c>
    </row>
    <row r="1356" customFormat="false" ht="22.35" hidden="false" customHeight="false" outlineLevel="0" collapsed="false">
      <c r="A1356" s="6" t="s">
        <v>3175</v>
      </c>
      <c r="B1356" s="7" t="s">
        <v>1547</v>
      </c>
      <c r="C1356" s="17" t="n">
        <v>1773</v>
      </c>
      <c r="D1356" s="16" t="n">
        <v>0.235935436135659</v>
      </c>
      <c r="E1356" s="16" t="n">
        <v>0.0228978333241381</v>
      </c>
      <c r="F1356" s="16" t="n">
        <v>0.260760496600654</v>
      </c>
      <c r="G1356" s="16" t="n">
        <v>0.029122437415017</v>
      </c>
      <c r="H1356" s="16" t="n">
        <v>9.79361654515229</v>
      </c>
      <c r="I1356" s="17" t="n">
        <v>183.61646341291</v>
      </c>
      <c r="J1356" s="18" t="n">
        <v>1.74000884092199E-018</v>
      </c>
      <c r="K1356" s="18" t="n">
        <v>6.91008295677155E-018</v>
      </c>
      <c r="L1356" s="16" t="n">
        <v>0.879717700203135</v>
      </c>
      <c r="M1356" s="16" t="n">
        <v>0.752383401920439</v>
      </c>
      <c r="N1356" s="18" t="n">
        <v>0.000104611705796729</v>
      </c>
      <c r="O1356" s="16" t="n">
        <v>0.252495398197437</v>
      </c>
      <c r="P1356" s="34" t="b">
        <f aca="false">TRUE()</f>
        <v>1</v>
      </c>
      <c r="Q1356" s="18" t="n">
        <v>9.25925925925926E-006</v>
      </c>
    </row>
    <row r="1357" customFormat="false" ht="22.35" hidden="false" customHeight="false" outlineLevel="0" collapsed="false">
      <c r="A1357" s="6" t="s">
        <v>3176</v>
      </c>
      <c r="B1357" s="7" t="s">
        <v>1547</v>
      </c>
      <c r="C1357" s="17" t="n">
        <v>1774</v>
      </c>
      <c r="D1357" s="16" t="n">
        <v>0.235369259020491</v>
      </c>
      <c r="E1357" s="16" t="n">
        <v>0.0228940608230912</v>
      </c>
      <c r="F1357" s="16" t="n">
        <v>0.260215648340586</v>
      </c>
      <c r="G1357" s="16" t="n">
        <v>0.0291489923139112</v>
      </c>
      <c r="H1357" s="16" t="n">
        <v>9.8010653676449</v>
      </c>
      <c r="I1357" s="17" t="n">
        <v>183.793792485405</v>
      </c>
      <c r="J1357" s="18" t="n">
        <v>1.64619397201019E-018</v>
      </c>
      <c r="K1357" s="18" t="n">
        <v>6.55005271701081E-018</v>
      </c>
      <c r="L1357" s="16" t="n">
        <v>0.87977479635397</v>
      </c>
      <c r="M1357" s="16" t="n">
        <v>0.752451989026063</v>
      </c>
      <c r="N1357" s="18" t="n">
        <v>0.000103966327068735</v>
      </c>
      <c r="O1357" s="16" t="n">
        <v>0.252060419874011</v>
      </c>
      <c r="P1357" s="34" t="b">
        <f aca="false">TRUE()</f>
        <v>1</v>
      </c>
      <c r="Q1357" s="18" t="n">
        <v>5.0371953149731E-005</v>
      </c>
    </row>
    <row r="1358" customFormat="false" ht="22.35" hidden="false" customHeight="false" outlineLevel="0" collapsed="false">
      <c r="A1358" s="6" t="s">
        <v>3177</v>
      </c>
      <c r="B1358" s="7" t="s">
        <v>1547</v>
      </c>
      <c r="C1358" s="17" t="n">
        <v>1775</v>
      </c>
      <c r="D1358" s="16" t="n">
        <v>0.234832277326689</v>
      </c>
      <c r="E1358" s="16" t="n">
        <v>0.0228909453265688</v>
      </c>
      <c r="F1358" s="16" t="n">
        <v>0.259697987989671</v>
      </c>
      <c r="G1358" s="16" t="n">
        <v>0.0291738467495287</v>
      </c>
      <c r="H1358" s="16" t="n">
        <v>9.80764651254689</v>
      </c>
      <c r="I1358" s="17" t="n">
        <v>183.957024265721</v>
      </c>
      <c r="J1358" s="18" t="n">
        <v>1.56707566952915E-018</v>
      </c>
      <c r="K1358" s="18" t="n">
        <v>6.25925315548217E-018</v>
      </c>
      <c r="L1358" s="16" t="n">
        <v>0.879803620865419</v>
      </c>
      <c r="M1358" s="16" t="n">
        <v>0.752709190672154</v>
      </c>
      <c r="N1358" s="18" t="n">
        <v>0.000103567989428483</v>
      </c>
      <c r="O1358" s="16" t="n">
        <v>0.251628807070223</v>
      </c>
      <c r="P1358" s="34" t="b">
        <f aca="false">TRUE()</f>
        <v>1</v>
      </c>
      <c r="Q1358" s="18" t="n">
        <v>3.21088794926004E-005</v>
      </c>
    </row>
    <row r="1359" customFormat="false" ht="22.35" hidden="false" customHeight="false" outlineLevel="0" collapsed="false">
      <c r="A1359" s="6" t="s">
        <v>3178</v>
      </c>
      <c r="B1359" s="7" t="s">
        <v>1547</v>
      </c>
      <c r="C1359" s="17" t="n">
        <v>1776</v>
      </c>
      <c r="D1359" s="16" t="n">
        <v>0.234324181203559</v>
      </c>
      <c r="E1359" s="16" t="n">
        <v>0.0228882346252454</v>
      </c>
      <c r="F1359" s="16" t="n">
        <v>0.259207928967589</v>
      </c>
      <c r="G1359" s="16" t="n">
        <v>0.0291971043674569</v>
      </c>
      <c r="H1359" s="16" t="n">
        <v>9.81371885056485</v>
      </c>
      <c r="I1359" s="17" t="n">
        <v>184.108501804932</v>
      </c>
      <c r="J1359" s="18" t="n">
        <v>1.49736584378351E-018</v>
      </c>
      <c r="K1359" s="18" t="n">
        <v>6.00393067797253E-018</v>
      </c>
      <c r="L1359" s="16" t="n">
        <v>0.879828106818448</v>
      </c>
      <c r="M1359" s="16" t="n">
        <v>0.752777777777778</v>
      </c>
      <c r="N1359" s="18" t="n">
        <v>0.000102844305674036</v>
      </c>
      <c r="O1359" s="16" t="n">
        <v>0.251200607372918</v>
      </c>
      <c r="P1359" s="34" t="b">
        <f aca="false">TRUE()</f>
        <v>1</v>
      </c>
      <c r="Q1359" s="18" t="n">
        <v>2.9320987654321E-005</v>
      </c>
    </row>
    <row r="1360" customFormat="false" ht="22.35" hidden="false" customHeight="false" outlineLevel="0" collapsed="false">
      <c r="A1360" s="6" t="s">
        <v>3179</v>
      </c>
      <c r="B1360" s="7" t="s">
        <v>1547</v>
      </c>
      <c r="C1360" s="17" t="n">
        <v>1777</v>
      </c>
      <c r="D1360" s="16" t="n">
        <v>0.233846404937397</v>
      </c>
      <c r="E1360" s="16" t="n">
        <v>0.0228860312282253</v>
      </c>
      <c r="F1360" s="16" t="n">
        <v>0.258747517559674</v>
      </c>
      <c r="G1360" s="16" t="n">
        <v>0.0292186376816004</v>
      </c>
      <c r="H1360" s="16" t="n">
        <v>9.81950160369055</v>
      </c>
      <c r="I1360" s="17" t="n">
        <v>184.246706366531</v>
      </c>
      <c r="J1360" s="18" t="n">
        <v>1.43417940005671E-018</v>
      </c>
      <c r="K1360" s="18" t="n">
        <v>5.76170814156376E-018</v>
      </c>
      <c r="L1360" s="16" t="n">
        <v>0.879872902885687</v>
      </c>
      <c r="M1360" s="16" t="n">
        <v>0.75289780521262</v>
      </c>
      <c r="N1360" s="18" t="n">
        <v>0.000102261913267917</v>
      </c>
      <c r="O1360" s="16" t="n">
        <v>0.250774390592123</v>
      </c>
      <c r="P1360" s="34" t="b">
        <f aca="false">TRUE()</f>
        <v>1</v>
      </c>
      <c r="Q1360" s="16" t="n">
        <v>0</v>
      </c>
    </row>
    <row r="1361" customFormat="false" ht="22.35" hidden="false" customHeight="false" outlineLevel="0" collapsed="false">
      <c r="A1361" s="6" t="s">
        <v>3180</v>
      </c>
      <c r="B1361" s="7" t="s">
        <v>1547</v>
      </c>
      <c r="C1361" s="17" t="n">
        <v>1778</v>
      </c>
      <c r="D1361" s="16" t="n">
        <v>0.233400337612829</v>
      </c>
      <c r="E1361" s="16" t="n">
        <v>0.0228838874593456</v>
      </c>
      <c r="F1361" s="16" t="n">
        <v>0.258318328290824</v>
      </c>
      <c r="G1361" s="16" t="n">
        <v>0.0292384080525495</v>
      </c>
      <c r="H1361" s="16" t="n">
        <v>9.82521640826602</v>
      </c>
      <c r="I1361" s="17" t="n">
        <v>184.374617328225</v>
      </c>
      <c r="J1361" s="18" t="n">
        <v>1.37480115265966E-018</v>
      </c>
      <c r="K1361" s="18" t="n">
        <v>5.53387466880464E-018</v>
      </c>
      <c r="L1361" s="16" t="n">
        <v>0.879947445579574</v>
      </c>
      <c r="M1361" s="16" t="n">
        <v>0.752880658436214</v>
      </c>
      <c r="N1361" s="18" t="n">
        <v>0.000101553373968277</v>
      </c>
      <c r="O1361" s="16" t="n">
        <v>0.25035090154193</v>
      </c>
      <c r="P1361" s="34" t="b">
        <f aca="false">TRUE()</f>
        <v>1</v>
      </c>
      <c r="Q1361" s="18" t="n">
        <v>3.64672364672365E-005</v>
      </c>
    </row>
    <row r="1362" customFormat="false" ht="22.35" hidden="false" customHeight="false" outlineLevel="0" collapsed="false">
      <c r="A1362" s="6" t="s">
        <v>3181</v>
      </c>
      <c r="B1362" s="7" t="s">
        <v>1547</v>
      </c>
      <c r="C1362" s="17" t="n">
        <v>1779</v>
      </c>
      <c r="D1362" s="16" t="n">
        <v>0.232983689929454</v>
      </c>
      <c r="E1362" s="16" t="n">
        <v>0.0228814807096714</v>
      </c>
      <c r="F1362" s="16" t="n">
        <v>0.257918185913251</v>
      </c>
      <c r="G1362" s="16" t="n">
        <v>0.029256606418277</v>
      </c>
      <c r="H1362" s="16" t="n">
        <v>9.83099738016025</v>
      </c>
      <c r="I1362" s="17" t="n">
        <v>184.495636294914</v>
      </c>
      <c r="J1362" s="18" t="n">
        <v>1.31764864585062E-018</v>
      </c>
      <c r="K1362" s="18" t="n">
        <v>5.31930143996116E-018</v>
      </c>
      <c r="L1362" s="16" t="n">
        <v>0.880051953806798</v>
      </c>
      <c r="M1362" s="16" t="n">
        <v>0.753052126200274</v>
      </c>
      <c r="N1362" s="18" t="n">
        <v>0.000100846586057972</v>
      </c>
      <c r="O1362" s="16" t="n">
        <v>0.249951107039557</v>
      </c>
      <c r="P1362" s="34" t="b">
        <f aca="false">TRUE()</f>
        <v>1</v>
      </c>
      <c r="Q1362" s="16" t="n">
        <v>0</v>
      </c>
    </row>
    <row r="1363" customFormat="false" ht="22.35" hidden="false" customHeight="false" outlineLevel="0" collapsed="false">
      <c r="A1363" s="6" t="s">
        <v>3182</v>
      </c>
      <c r="B1363" s="7" t="s">
        <v>1547</v>
      </c>
      <c r="C1363" s="17" t="n">
        <v>1780</v>
      </c>
      <c r="D1363" s="16" t="n">
        <v>0.232597436038304</v>
      </c>
      <c r="E1363" s="16" t="n">
        <v>0.0228786526554827</v>
      </c>
      <c r="F1363" s="16" t="n">
        <v>0.257547953315984</v>
      </c>
      <c r="G1363" s="16" t="n">
        <v>0.0292730937681483</v>
      </c>
      <c r="H1363" s="16" t="n">
        <v>9.8368639894528</v>
      </c>
      <c r="I1363" s="17" t="n">
        <v>184.610109163164</v>
      </c>
      <c r="J1363" s="18" t="n">
        <v>1.26247168330199E-018</v>
      </c>
      <c r="K1363" s="18" t="n">
        <v>5.10648877748855E-018</v>
      </c>
      <c r="L1363" s="16" t="n">
        <v>0.880186863506711</v>
      </c>
      <c r="M1363" s="16" t="n">
        <v>0.753155006858711</v>
      </c>
      <c r="N1363" s="18" t="n">
        <v>0.000100332672007848</v>
      </c>
      <c r="O1363" s="16" t="n">
        <v>0.249586926694763</v>
      </c>
      <c r="P1363" s="34" t="b">
        <f aca="false">TRUE()</f>
        <v>1</v>
      </c>
      <c r="Q1363" s="16" t="n">
        <v>0</v>
      </c>
    </row>
    <row r="1364" customFormat="false" ht="22.35" hidden="false" customHeight="false" outlineLevel="0" collapsed="false">
      <c r="A1364" s="6" t="s">
        <v>3183</v>
      </c>
      <c r="B1364" s="7" t="s">
        <v>1547</v>
      </c>
      <c r="C1364" s="17" t="n">
        <v>1781</v>
      </c>
      <c r="D1364" s="16" t="n">
        <v>0.232240658455022</v>
      </c>
      <c r="E1364" s="16" t="n">
        <v>0.0228750603266669</v>
      </c>
      <c r="F1364" s="16" t="n">
        <v>0.257206324809761</v>
      </c>
      <c r="G1364" s="16" t="n">
        <v>0.029288281771082</v>
      </c>
      <c r="H1364" s="16" t="n">
        <v>9.84274079984232</v>
      </c>
      <c r="I1364" s="17" t="n">
        <v>184.722874605139</v>
      </c>
      <c r="J1364" s="18" t="n">
        <v>1.20958425795953E-018</v>
      </c>
      <c r="K1364" s="18" t="n">
        <v>4.90212370169146E-018</v>
      </c>
      <c r="L1364" s="16" t="n">
        <v>0.880328858680614</v>
      </c>
      <c r="M1364" s="16" t="n">
        <v>0.753275034293553</v>
      </c>
      <c r="N1364" s="18" t="n">
        <v>9.98012542329996E-005</v>
      </c>
      <c r="O1364" s="16" t="n">
        <v>0.249258580656673</v>
      </c>
      <c r="P1364" s="34" t="b">
        <f aca="false">TRUE()</f>
        <v>1</v>
      </c>
      <c r="Q1364" s="18" t="n">
        <v>5.0697286375732E-005</v>
      </c>
    </row>
    <row r="1365" customFormat="false" ht="22.35" hidden="false" customHeight="false" outlineLevel="0" collapsed="false">
      <c r="A1365" s="6" t="s">
        <v>3184</v>
      </c>
      <c r="B1365" s="7" t="s">
        <v>1547</v>
      </c>
      <c r="C1365" s="17" t="n">
        <v>1782</v>
      </c>
      <c r="D1365" s="16" t="n">
        <v>0.231909635358912</v>
      </c>
      <c r="E1365" s="16" t="n">
        <v>0.0228704640389634</v>
      </c>
      <c r="F1365" s="16" t="n">
        <v>0.256889697601916</v>
      </c>
      <c r="G1365" s="16" t="n">
        <v>0.0293025057190434</v>
      </c>
      <c r="H1365" s="16" t="n">
        <v>9.84872526540449</v>
      </c>
      <c r="I1365" s="17" t="n">
        <v>184.837605279011</v>
      </c>
      <c r="J1365" s="18" t="n">
        <v>1.15798670167777E-018</v>
      </c>
      <c r="K1365" s="18" t="n">
        <v>4.70219648920034E-018</v>
      </c>
      <c r="L1365" s="16" t="n">
        <v>0.880474153173582</v>
      </c>
      <c r="M1365" s="16" t="n">
        <v>0.753377914951989</v>
      </c>
      <c r="N1365" s="18" t="n">
        <v>9.92973832309819E-005</v>
      </c>
      <c r="O1365" s="16" t="n">
        <v>0.248982231304969</v>
      </c>
      <c r="P1365" s="34" t="b">
        <f aca="false">TRUE()</f>
        <v>1</v>
      </c>
      <c r="Q1365" s="18" t="n">
        <v>8.14594356261023E-005</v>
      </c>
    </row>
    <row r="1366" customFormat="false" ht="22.35" hidden="false" customHeight="false" outlineLevel="0" collapsed="false">
      <c r="A1366" s="6" t="s">
        <v>3185</v>
      </c>
      <c r="B1366" s="7" t="s">
        <v>1547</v>
      </c>
      <c r="C1366" s="17" t="n">
        <v>1783</v>
      </c>
      <c r="D1366" s="16" t="n">
        <v>0.231604781720557</v>
      </c>
      <c r="E1366" s="16" t="n">
        <v>0.0228651447105252</v>
      </c>
      <c r="F1366" s="16" t="n">
        <v>0.256598455569735</v>
      </c>
      <c r="G1366" s="16" t="n">
        <v>0.0293156543881659</v>
      </c>
      <c r="H1366" s="16" t="n">
        <v>9.85472396522895</v>
      </c>
      <c r="I1366" s="17" t="n">
        <v>184.951628552928</v>
      </c>
      <c r="J1366" s="18" t="n">
        <v>1.10849700002981E-018</v>
      </c>
      <c r="K1366" s="18" t="n">
        <v>4.51448729158363E-018</v>
      </c>
      <c r="L1366" s="16" t="n">
        <v>0.880623475632144</v>
      </c>
      <c r="M1366" s="16" t="n">
        <v>0.753532235939643</v>
      </c>
      <c r="N1366" s="18" t="n">
        <v>9.92973832309819E-005</v>
      </c>
      <c r="O1366" s="16" t="n">
        <v>0.248757551138968</v>
      </c>
      <c r="P1366" s="34" t="b">
        <f aca="false">TRUE()</f>
        <v>1</v>
      </c>
      <c r="Q1366" s="18" t="n">
        <v>2.77777777777778E-005</v>
      </c>
    </row>
    <row r="1367" customFormat="false" ht="22.35" hidden="false" customHeight="false" outlineLevel="0" collapsed="false">
      <c r="A1367" s="6" t="s">
        <v>3186</v>
      </c>
      <c r="B1367" s="7" t="s">
        <v>1547</v>
      </c>
      <c r="C1367" s="17" t="n">
        <v>1784</v>
      </c>
      <c r="D1367" s="16" t="n">
        <v>0.23132469004404</v>
      </c>
      <c r="E1367" s="16" t="n">
        <v>0.0228595438382853</v>
      </c>
      <c r="F1367" s="16" t="n">
        <v>0.256330950275254</v>
      </c>
      <c r="G1367" s="16" t="n">
        <v>0.0293280015034464</v>
      </c>
      <c r="H1367" s="16" t="n">
        <v>9.86047643133587</v>
      </c>
      <c r="I1367" s="17" t="n">
        <v>185.063278565383</v>
      </c>
      <c r="J1367" s="18" t="n">
        <v>1.06290958149332E-018</v>
      </c>
      <c r="K1367" s="18" t="n">
        <v>4.35017235029318E-018</v>
      </c>
      <c r="L1367" s="16" t="n">
        <v>0.880759185705974</v>
      </c>
      <c r="M1367" s="16" t="n">
        <v>0.753583676268862</v>
      </c>
      <c r="N1367" s="18" t="n">
        <v>9.92973832309819E-005</v>
      </c>
      <c r="O1367" s="16" t="n">
        <v>0.248576829928866</v>
      </c>
      <c r="P1367" s="34" t="b">
        <f aca="false">TRUE()</f>
        <v>1</v>
      </c>
      <c r="Q1367" s="18" t="n">
        <v>9.35204875263355E-005</v>
      </c>
    </row>
    <row r="1368" customFormat="false" ht="22.35" hidden="false" customHeight="false" outlineLevel="0" collapsed="false">
      <c r="A1368" s="6" t="s">
        <v>3187</v>
      </c>
      <c r="B1368" s="7" t="s">
        <v>1547</v>
      </c>
      <c r="C1368" s="17" t="n">
        <v>1785</v>
      </c>
      <c r="D1368" s="16" t="n">
        <v>0.231067425309763</v>
      </c>
      <c r="E1368" s="16" t="n">
        <v>0.0228543662289957</v>
      </c>
      <c r="F1368" s="16" t="n">
        <v>0.256085392072994</v>
      </c>
      <c r="G1368" s="16" t="n">
        <v>0.0293393529830256</v>
      </c>
      <c r="H1368" s="16" t="n">
        <v>9.86582760995119</v>
      </c>
      <c r="I1368" s="17" t="n">
        <v>185.166260216588</v>
      </c>
      <c r="J1368" s="18" t="n">
        <v>1.02220653500158E-018</v>
      </c>
      <c r="K1368" s="18" t="n">
        <v>4.1918548619136E-018</v>
      </c>
      <c r="L1368" s="16" t="n">
        <v>0.88088870954909</v>
      </c>
      <c r="M1368" s="16" t="n">
        <v>0.753600823045268</v>
      </c>
      <c r="N1368" s="18" t="n">
        <v>9.92973832309819E-005</v>
      </c>
      <c r="O1368" s="16" t="n">
        <v>0.248433983992107</v>
      </c>
      <c r="P1368" s="34" t="b">
        <f aca="false">TRUE()</f>
        <v>1</v>
      </c>
      <c r="Q1368" s="18" t="n">
        <v>3.39506172839506E-005</v>
      </c>
    </row>
    <row r="1369" customFormat="false" ht="22.35" hidden="false" customHeight="false" outlineLevel="0" collapsed="false">
      <c r="A1369" s="6" t="s">
        <v>3188</v>
      </c>
      <c r="B1369" s="7" t="s">
        <v>1547</v>
      </c>
      <c r="C1369" s="17" t="n">
        <v>1786</v>
      </c>
      <c r="D1369" s="16" t="n">
        <v>0.230832767798284</v>
      </c>
      <c r="E1369" s="16" t="n">
        <v>0.0228498335349485</v>
      </c>
      <c r="F1369" s="16" t="n">
        <v>0.255861558892817</v>
      </c>
      <c r="G1369" s="16" t="n">
        <v>0.029349557789652</v>
      </c>
      <c r="H1369" s="16" t="n">
        <v>9.87071718004165</v>
      </c>
      <c r="I1369" s="17" t="n">
        <v>185.258045872131</v>
      </c>
      <c r="J1369" s="18" t="n">
        <v>9.86456652512214E-019</v>
      </c>
      <c r="K1369" s="18" t="n">
        <v>4.0492533213904E-018</v>
      </c>
      <c r="L1369" s="16" t="n">
        <v>0.881015118549168</v>
      </c>
      <c r="M1369" s="16" t="n">
        <v>0.753686556927298</v>
      </c>
      <c r="N1369" s="18" t="n">
        <v>9.92973832309819E-005</v>
      </c>
      <c r="O1369" s="16" t="n">
        <v>0.248322569695354</v>
      </c>
      <c r="P1369" s="34" t="b">
        <f aca="false">TRUE()</f>
        <v>1</v>
      </c>
      <c r="Q1369" s="18" t="n">
        <v>2.31481481481482E-005</v>
      </c>
    </row>
    <row r="1370" customFormat="false" ht="22.35" hidden="false" customHeight="false" outlineLevel="0" collapsed="false">
      <c r="A1370" s="6" t="s">
        <v>3189</v>
      </c>
      <c r="B1370" s="7" t="s">
        <v>1547</v>
      </c>
      <c r="C1370" s="17" t="n">
        <v>1787</v>
      </c>
      <c r="D1370" s="16" t="n">
        <v>0.23061947009761</v>
      </c>
      <c r="E1370" s="16" t="n">
        <v>0.0228454036667674</v>
      </c>
      <c r="F1370" s="16" t="n">
        <v>0.255658093702901</v>
      </c>
      <c r="G1370" s="16" t="n">
        <v>0.0293588659663462</v>
      </c>
      <c r="H1370" s="16" t="n">
        <v>9.87525711472358</v>
      </c>
      <c r="I1370" s="17" t="n">
        <v>185.344027751933</v>
      </c>
      <c r="J1370" s="18" t="n">
        <v>9.54343605372471E-019</v>
      </c>
      <c r="K1370" s="18" t="n">
        <v>3.92909321656325E-018</v>
      </c>
      <c r="L1370" s="16" t="n">
        <v>0.881130123570201</v>
      </c>
      <c r="M1370" s="16" t="n">
        <v>0.753755144032922</v>
      </c>
      <c r="N1370" s="18" t="n">
        <v>9.92973832309819E-005</v>
      </c>
      <c r="O1370" s="16" t="n">
        <v>0.24824242714119</v>
      </c>
      <c r="P1370" s="34" t="b">
        <f aca="false">TRUE()</f>
        <v>1</v>
      </c>
      <c r="Q1370" s="16" t="n">
        <v>0</v>
      </c>
    </row>
    <row r="1371" customFormat="false" ht="22.35" hidden="false" customHeight="false" outlineLevel="0" collapsed="false">
      <c r="A1371" s="6" t="s">
        <v>3190</v>
      </c>
      <c r="B1371" s="7" t="s">
        <v>1547</v>
      </c>
      <c r="C1371" s="17" t="n">
        <v>1788</v>
      </c>
      <c r="D1371" s="16" t="n">
        <v>0.230427610436585</v>
      </c>
      <c r="E1371" s="16" t="n">
        <v>0.0228412311926337</v>
      </c>
      <c r="F1371" s="16" t="n">
        <v>0.255474651039643</v>
      </c>
      <c r="G1371" s="16" t="n">
        <v>0.029367250174856</v>
      </c>
      <c r="H1371" s="16" t="n">
        <v>9.87923242465129</v>
      </c>
      <c r="I1371" s="17" t="n">
        <v>185.422893239192</v>
      </c>
      <c r="J1371" s="18" t="n">
        <v>9.26943196353686E-019</v>
      </c>
      <c r="K1371" s="18" t="n">
        <v>3.82007374862741E-018</v>
      </c>
      <c r="L1371" s="16" t="n">
        <v>0.88121893381404</v>
      </c>
      <c r="M1371" s="16" t="n">
        <v>0.753686556927298</v>
      </c>
      <c r="N1371" s="18" t="n">
        <v>9.92973832309819E-005</v>
      </c>
      <c r="O1371" s="16" t="n">
        <v>0.248179395517127</v>
      </c>
      <c r="P1371" s="34" t="b">
        <f aca="false">TRUE()</f>
        <v>1</v>
      </c>
      <c r="Q1371" s="18" t="n">
        <v>1.23456790123457E-005</v>
      </c>
    </row>
    <row r="1372" customFormat="false" ht="22.35" hidden="false" customHeight="false" outlineLevel="0" collapsed="false">
      <c r="A1372" s="6" t="s">
        <v>3191</v>
      </c>
      <c r="B1372" s="7" t="s">
        <v>1547</v>
      </c>
      <c r="C1372" s="17" t="n">
        <v>1789</v>
      </c>
      <c r="D1372" s="16" t="n">
        <v>0.230255283610154</v>
      </c>
      <c r="E1372" s="16" t="n">
        <v>0.0228373313254534</v>
      </c>
      <c r="F1372" s="16" t="n">
        <v>0.255308905960463</v>
      </c>
      <c r="G1372" s="16" t="n">
        <v>0.0293747600076811</v>
      </c>
      <c r="H1372" s="16" t="n">
        <v>9.88246843844491</v>
      </c>
      <c r="I1372" s="17" t="n">
        <v>185.494796213187</v>
      </c>
      <c r="J1372" s="18" t="n">
        <v>9.04935986409345E-019</v>
      </c>
      <c r="K1372" s="18" t="n">
        <v>3.73308582862702E-018</v>
      </c>
      <c r="L1372" s="16" t="n">
        <v>0.881265424322063</v>
      </c>
      <c r="M1372" s="16" t="n">
        <v>0.753840877914952</v>
      </c>
      <c r="N1372" s="18" t="n">
        <v>9.92973832309819E-005</v>
      </c>
      <c r="O1372" s="16" t="n">
        <v>0.248138440192751</v>
      </c>
      <c r="P1372" s="34" t="b">
        <f aca="false">TRUE()</f>
        <v>1</v>
      </c>
      <c r="Q1372" s="18" t="n">
        <v>1.38888888888889E-005</v>
      </c>
    </row>
    <row r="1373" customFormat="false" ht="22.35" hidden="false" customHeight="false" outlineLevel="0" collapsed="false">
      <c r="A1373" s="6" t="s">
        <v>3192</v>
      </c>
      <c r="B1373" s="7" t="s">
        <v>1547</v>
      </c>
      <c r="C1373" s="17" t="n">
        <v>1790</v>
      </c>
      <c r="D1373" s="16" t="n">
        <v>0.230102090985883</v>
      </c>
      <c r="E1373" s="16" t="n">
        <v>0.0228334456518821</v>
      </c>
      <c r="F1373" s="16" t="n">
        <v>0.255160642253281</v>
      </c>
      <c r="G1373" s="16" t="n">
        <v>0.0293816199109615</v>
      </c>
      <c r="H1373" s="16" t="n">
        <v>9.88510231187947</v>
      </c>
      <c r="I1373" s="17" t="n">
        <v>185.562920370734</v>
      </c>
      <c r="J1373" s="18" t="n">
        <v>8.87065662699217E-019</v>
      </c>
      <c r="K1373" s="18" t="n">
        <v>3.66665587669497E-018</v>
      </c>
      <c r="L1373" s="16" t="n">
        <v>0.881271101659103</v>
      </c>
      <c r="M1373" s="16" t="n">
        <v>0.754012345679012</v>
      </c>
      <c r="N1373" s="18" t="n">
        <v>9.92973832309819E-005</v>
      </c>
      <c r="O1373" s="16" t="n">
        <v>0.248126731112158</v>
      </c>
      <c r="P1373" s="34" t="b">
        <f aca="false">TRUE()</f>
        <v>1</v>
      </c>
      <c r="Q1373" s="18" t="n">
        <v>0.000170949164655749</v>
      </c>
    </row>
    <row r="1374" customFormat="false" ht="22.35" hidden="false" customHeight="false" outlineLevel="0" collapsed="false">
      <c r="A1374" s="6" t="s">
        <v>3193</v>
      </c>
      <c r="B1374" s="7" t="s">
        <v>1547</v>
      </c>
      <c r="C1374" s="17" t="n">
        <v>1791</v>
      </c>
      <c r="D1374" s="16" t="n">
        <v>0.229969054359796</v>
      </c>
      <c r="E1374" s="16" t="n">
        <v>0.0228297321930982</v>
      </c>
      <c r="F1374" s="16" t="n">
        <v>0.255031224006003</v>
      </c>
      <c r="G1374" s="16" t="n">
        <v>0.0293880025668055</v>
      </c>
      <c r="H1374" s="16" t="n">
        <v>9.8872031835596</v>
      </c>
      <c r="I1374" s="17" t="n">
        <v>185.627081437615</v>
      </c>
      <c r="J1374" s="18" t="n">
        <v>8.727196340023E-019</v>
      </c>
      <c r="K1374" s="18" t="n">
        <v>3.6109536202488E-018</v>
      </c>
      <c r="L1374" s="16" t="n">
        <v>0.88124275085516</v>
      </c>
      <c r="M1374" s="16" t="n">
        <v>0.754183813443073</v>
      </c>
      <c r="N1374" s="18" t="n">
        <v>9.92973832309819E-005</v>
      </c>
      <c r="O1374" s="16" t="n">
        <v>0.248120572986764</v>
      </c>
      <c r="P1374" s="34" t="b">
        <f aca="false">TRUE()</f>
        <v>1</v>
      </c>
      <c r="Q1374" s="16" t="n">
        <v>0</v>
      </c>
    </row>
    <row r="1375" customFormat="false" ht="22.35" hidden="false" customHeight="false" outlineLevel="0" collapsed="false">
      <c r="A1375" s="6" t="s">
        <v>3194</v>
      </c>
      <c r="B1375" s="7" t="s">
        <v>1547</v>
      </c>
      <c r="C1375" s="17" t="n">
        <v>1792</v>
      </c>
      <c r="D1375" s="16" t="n">
        <v>0.229854076744982</v>
      </c>
      <c r="E1375" s="16" t="n">
        <v>0.0228257697749158</v>
      </c>
      <c r="F1375" s="16" t="n">
        <v>0.25491836270484</v>
      </c>
      <c r="G1375" s="16" t="n">
        <v>0.0293939199239708</v>
      </c>
      <c r="H1375" s="16" t="n">
        <v>9.888831438896</v>
      </c>
      <c r="I1375" s="17" t="n">
        <v>185.690459777331</v>
      </c>
      <c r="J1375" s="18" t="n">
        <v>8.61288937282587E-019</v>
      </c>
      <c r="K1375" s="18" t="n">
        <v>3.57077831141132E-018</v>
      </c>
      <c r="L1375" s="16" t="n">
        <v>0.881175076034814</v>
      </c>
      <c r="M1375" s="16" t="n">
        <v>0.754132373113855</v>
      </c>
      <c r="N1375" s="18" t="n">
        <v>9.92973832309819E-005</v>
      </c>
      <c r="O1375" s="16" t="n">
        <v>0.248116424534464</v>
      </c>
      <c r="P1375" s="34" t="b">
        <f aca="false">TRUE()</f>
        <v>1</v>
      </c>
      <c r="Q1375" s="18" t="n">
        <v>0.000127200642376794</v>
      </c>
    </row>
    <row r="1376" customFormat="false" ht="22.35" hidden="false" customHeight="false" outlineLevel="0" collapsed="false">
      <c r="A1376" s="6" t="s">
        <v>3195</v>
      </c>
      <c r="B1376" s="7" t="s">
        <v>1547</v>
      </c>
      <c r="C1376" s="17" t="n">
        <v>1793</v>
      </c>
      <c r="D1376" s="16" t="n">
        <v>0.229756259814524</v>
      </c>
      <c r="E1376" s="16" t="n">
        <v>0.0228207103083432</v>
      </c>
      <c r="F1376" s="16" t="n">
        <v>0.254821726654099</v>
      </c>
      <c r="G1376" s="16" t="n">
        <v>0.0293993881854022</v>
      </c>
      <c r="H1376" s="16" t="n">
        <v>9.890485208505</v>
      </c>
      <c r="I1376" s="17" t="n">
        <v>185.759439429999</v>
      </c>
      <c r="J1376" s="18" t="n">
        <v>8.49674376210096E-019</v>
      </c>
      <c r="K1376" s="18" t="n">
        <v>3.5261486612719E-018</v>
      </c>
      <c r="L1376" s="16" t="n">
        <v>0.881091076012939</v>
      </c>
      <c r="M1376" s="16" t="n">
        <v>0.754132373113855</v>
      </c>
      <c r="N1376" s="18" t="n">
        <v>9.92973832309819E-005</v>
      </c>
      <c r="O1376" s="16" t="n">
        <v>0.248120280771468</v>
      </c>
      <c r="P1376" s="34" t="b">
        <f aca="false">TRUE()</f>
        <v>1</v>
      </c>
      <c r="Q1376" s="18" t="n">
        <v>4.01234567901235E-005</v>
      </c>
    </row>
    <row r="1377" customFormat="false" ht="22.35" hidden="false" customHeight="false" outlineLevel="0" collapsed="false">
      <c r="A1377" s="6" t="s">
        <v>3196</v>
      </c>
      <c r="B1377" s="7" t="s">
        <v>1547</v>
      </c>
      <c r="C1377" s="17" t="n">
        <v>1794</v>
      </c>
      <c r="D1377" s="16" t="n">
        <v>0.229676309993843</v>
      </c>
      <c r="E1377" s="16" t="n">
        <v>0.0228158774389949</v>
      </c>
      <c r="F1377" s="16" t="n">
        <v>0.254741896400474</v>
      </c>
      <c r="G1377" s="16" t="n">
        <v>0.0294042896672112</v>
      </c>
      <c r="H1377" s="16" t="n">
        <v>9.89169403844499</v>
      </c>
      <c r="I1377" s="17" t="n">
        <v>185.823534998712</v>
      </c>
      <c r="J1377" s="18" t="n">
        <v>8.40823304861492E-019</v>
      </c>
      <c r="K1377" s="18" t="n">
        <v>3.49290962479999E-018</v>
      </c>
      <c r="L1377" s="16" t="n">
        <v>0.880984018488573</v>
      </c>
      <c r="M1377" s="16" t="n">
        <v>0.754218106995885</v>
      </c>
      <c r="N1377" s="18" t="n">
        <v>9.92973832309819E-005</v>
      </c>
      <c r="O1377" s="16" t="n">
        <v>0.24812760685114</v>
      </c>
      <c r="P1377" s="34" t="b">
        <f aca="false">TRUE()</f>
        <v>1</v>
      </c>
      <c r="Q1377" s="18" t="n">
        <v>0.000335757789029421</v>
      </c>
    </row>
    <row r="1378" customFormat="false" ht="22.35" hidden="false" customHeight="false" outlineLevel="0" collapsed="false">
      <c r="A1378" s="6" t="s">
        <v>3197</v>
      </c>
      <c r="B1378" s="7" t="s">
        <v>1547</v>
      </c>
      <c r="C1378" s="17" t="n">
        <v>1836</v>
      </c>
      <c r="D1378" s="16" t="n">
        <v>0.222438852747447</v>
      </c>
      <c r="E1378" s="16" t="n">
        <v>0.0227576304114137</v>
      </c>
      <c r="F1378" s="16" t="n">
        <v>0.248624237501657</v>
      </c>
      <c r="G1378" s="16" t="n">
        <v>0.0297505999322356</v>
      </c>
      <c r="H1378" s="17" t="n">
        <v>10.3228710053716</v>
      </c>
      <c r="I1378" s="17" t="n">
        <v>188.27819251669</v>
      </c>
      <c r="J1378" s="18" t="n">
        <v>4.40572639982419E-020</v>
      </c>
      <c r="K1378" s="18" t="n">
        <v>2.08006422744828E-019</v>
      </c>
      <c r="L1378" s="16" t="n">
        <v>0.910997377632772</v>
      </c>
      <c r="M1378" s="16" t="n">
        <v>0.764454732510288</v>
      </c>
      <c r="N1378" s="18" t="n">
        <v>6.69267959736738E-005</v>
      </c>
      <c r="O1378" s="16" t="n">
        <v>0.239863114896479</v>
      </c>
      <c r="P1378" s="34" t="b">
        <f aca="false">TRUE()</f>
        <v>1</v>
      </c>
      <c r="Q1378" s="18" t="n">
        <v>5.40123456790124E-005</v>
      </c>
    </row>
    <row r="1379" customFormat="false" ht="22.35" hidden="false" customHeight="false" outlineLevel="0" collapsed="false">
      <c r="A1379" s="6" t="s">
        <v>3198</v>
      </c>
      <c r="B1379" s="7" t="s">
        <v>1547</v>
      </c>
      <c r="C1379" s="17" t="n">
        <v>1837</v>
      </c>
      <c r="D1379" s="16" t="n">
        <v>0.221688331473469</v>
      </c>
      <c r="E1379" s="16" t="n">
        <v>0.0227481272777192</v>
      </c>
      <c r="F1379" s="16" t="n">
        <v>0.247906927799061</v>
      </c>
      <c r="G1379" s="16" t="n">
        <v>0.0297815810896744</v>
      </c>
      <c r="H1379" s="17" t="n">
        <v>10.3364365573922</v>
      </c>
      <c r="I1379" s="17" t="n">
        <v>188.533499646801</v>
      </c>
      <c r="J1379" s="18" t="n">
        <v>3.97990167111494E-020</v>
      </c>
      <c r="K1379" s="18" t="n">
        <v>1.88545570035696E-019</v>
      </c>
      <c r="L1379" s="16" t="n">
        <v>0.911342063180526</v>
      </c>
      <c r="M1379" s="16" t="n">
        <v>0.764797668038409</v>
      </c>
      <c r="N1379" s="18" t="n">
        <v>6.67207285222831E-005</v>
      </c>
      <c r="O1379" s="16" t="n">
        <v>0.239356329826272</v>
      </c>
      <c r="P1379" s="34" t="b">
        <f aca="false">TRUE()</f>
        <v>1</v>
      </c>
      <c r="Q1379" s="18" t="n">
        <v>0.000301374570396189</v>
      </c>
    </row>
    <row r="1380" customFormat="false" ht="22.35" hidden="false" customHeight="false" outlineLevel="0" collapsed="false">
      <c r="A1380" s="6" t="s">
        <v>3199</v>
      </c>
      <c r="B1380" s="7" t="s">
        <v>1547</v>
      </c>
      <c r="C1380" s="17" t="n">
        <v>1838</v>
      </c>
      <c r="D1380" s="16" t="n">
        <v>0.220880374897423</v>
      </c>
      <c r="E1380" s="16" t="n">
        <v>0.0227382228988037</v>
      </c>
      <c r="F1380" s="16" t="n">
        <v>0.247136880024673</v>
      </c>
      <c r="G1380" s="16" t="n">
        <v>0.0298139916143606</v>
      </c>
      <c r="H1380" s="17" t="n">
        <v>10.3518600426185</v>
      </c>
      <c r="I1380" s="17" t="n">
        <v>188.800998218153</v>
      </c>
      <c r="J1380" s="18" t="n">
        <v>3.54872477936568E-020</v>
      </c>
      <c r="K1380" s="18" t="n">
        <v>1.69278250969742E-019</v>
      </c>
      <c r="L1380" s="16" t="n">
        <v>0.911811558780019</v>
      </c>
      <c r="M1380" s="16" t="n">
        <v>0.765192043895748</v>
      </c>
      <c r="N1380" s="18" t="n">
        <v>6.60556149453623E-005</v>
      </c>
      <c r="O1380" s="16" t="n">
        <v>0.23876557109555</v>
      </c>
      <c r="P1380" s="34" t="b">
        <f aca="false">TRUE()</f>
        <v>1</v>
      </c>
      <c r="Q1380" s="18" t="n">
        <v>0.00017692734220512</v>
      </c>
    </row>
    <row r="1381" customFormat="false" ht="22.35" hidden="false" customHeight="false" outlineLevel="0" collapsed="false">
      <c r="A1381" s="6" t="s">
        <v>3200</v>
      </c>
      <c r="B1381" s="7" t="s">
        <v>1547</v>
      </c>
      <c r="C1381" s="17" t="n">
        <v>1839</v>
      </c>
      <c r="D1381" s="16" t="n">
        <v>0.220013599554297</v>
      </c>
      <c r="E1381" s="16" t="n">
        <v>0.022728453206038</v>
      </c>
      <c r="F1381" s="16" t="n">
        <v>0.24631377072147</v>
      </c>
      <c r="G1381" s="16" t="n">
        <v>0.029848128190376</v>
      </c>
      <c r="H1381" s="17" t="n">
        <v>10.3693508477072</v>
      </c>
      <c r="I1381" s="17" t="n">
        <v>189.078373452358</v>
      </c>
      <c r="J1381" s="18" t="n">
        <v>3.11917600813186E-020</v>
      </c>
      <c r="K1381" s="18" t="n">
        <v>1.50343559044683E-019</v>
      </c>
      <c r="L1381" s="16" t="n">
        <v>0.912431854868972</v>
      </c>
      <c r="M1381" s="16" t="n">
        <v>0.765277777777778</v>
      </c>
      <c r="N1381" s="18" t="n">
        <v>6.58168768708285E-005</v>
      </c>
      <c r="O1381" s="16" t="n">
        <v>0.238080276569304</v>
      </c>
      <c r="P1381" s="34" t="b">
        <f aca="false">TRUE()</f>
        <v>1</v>
      </c>
      <c r="Q1381" s="18" t="n">
        <v>9.64474087322288E-005</v>
      </c>
    </row>
    <row r="1382" customFormat="false" ht="22.35" hidden="false" customHeight="false" outlineLevel="0" collapsed="false">
      <c r="A1382" s="6" t="s">
        <v>3201</v>
      </c>
      <c r="B1382" s="7" t="s">
        <v>1547</v>
      </c>
      <c r="C1382" s="17" t="n">
        <v>1840</v>
      </c>
      <c r="D1382" s="16" t="n">
        <v>0.219082280952617</v>
      </c>
      <c r="E1382" s="16" t="n">
        <v>0.0227185300986428</v>
      </c>
      <c r="F1382" s="16" t="n">
        <v>0.24543161436882</v>
      </c>
      <c r="G1382" s="16" t="n">
        <v>0.0298840980507757</v>
      </c>
      <c r="H1382" s="17" t="n">
        <v>10.3888929923129</v>
      </c>
      <c r="I1382" s="17" t="n">
        <v>189.368566971243</v>
      </c>
      <c r="J1382" s="18" t="n">
        <v>2.70237131662524E-020</v>
      </c>
      <c r="K1382" s="18" t="n">
        <v>1.30710802230264E-019</v>
      </c>
      <c r="L1382" s="16" t="n">
        <v>0.913191595793478</v>
      </c>
      <c r="M1382" s="16" t="n">
        <v>0.765655006858711</v>
      </c>
      <c r="N1382" s="18" t="n">
        <v>6.58168768708285E-005</v>
      </c>
      <c r="O1382" s="16" t="n">
        <v>0.237308117160338</v>
      </c>
      <c r="P1382" s="34" t="b">
        <f aca="false">TRUE()</f>
        <v>1</v>
      </c>
      <c r="Q1382" s="18" t="n">
        <v>0.000350530491207889</v>
      </c>
    </row>
    <row r="1383" customFormat="false" ht="22.35" hidden="false" customHeight="false" outlineLevel="0" collapsed="false">
      <c r="A1383" s="6" t="s">
        <v>3202</v>
      </c>
      <c r="B1383" s="7" t="s">
        <v>1547</v>
      </c>
      <c r="C1383" s="17" t="n">
        <v>1841</v>
      </c>
      <c r="D1383" s="16" t="n">
        <v>0.218086262480317</v>
      </c>
      <c r="E1383" s="16" t="n">
        <v>0.0227081147037574</v>
      </c>
      <c r="F1383" s="16" t="n">
        <v>0.244488815895575</v>
      </c>
      <c r="G1383" s="16" t="n">
        <v>0.0299219454034948</v>
      </c>
      <c r="H1383" s="17" t="n">
        <v>10.4100294369819</v>
      </c>
      <c r="I1383" s="17" t="n">
        <v>189.674588457653</v>
      </c>
      <c r="J1383" s="18" t="n">
        <v>2.31437982768382E-020</v>
      </c>
      <c r="K1383" s="18" t="n">
        <v>1.12598784113574E-019</v>
      </c>
      <c r="L1383" s="16" t="n">
        <v>0.91404058643304</v>
      </c>
      <c r="M1383" s="16" t="n">
        <v>0.765980795610425</v>
      </c>
      <c r="N1383" s="18" t="n">
        <v>6.46827043886244E-005</v>
      </c>
      <c r="O1383" s="16" t="n">
        <v>0.236461120680748</v>
      </c>
      <c r="P1383" s="34" t="b">
        <f aca="false">TRUE()</f>
        <v>1</v>
      </c>
      <c r="Q1383" s="18" t="n">
        <v>0.000151798093740927</v>
      </c>
    </row>
    <row r="1384" customFormat="false" ht="22.35" hidden="false" customHeight="false" outlineLevel="0" collapsed="false">
      <c r="A1384" s="6" t="s">
        <v>3203</v>
      </c>
      <c r="B1384" s="7" t="s">
        <v>1547</v>
      </c>
      <c r="C1384" s="17" t="n">
        <v>1842</v>
      </c>
      <c r="D1384" s="16" t="n">
        <v>0.217020524637251</v>
      </c>
      <c r="E1384" s="16" t="n">
        <v>0.0226971198789182</v>
      </c>
      <c r="F1384" s="16" t="n">
        <v>0.243479099369267</v>
      </c>
      <c r="G1384" s="16" t="n">
        <v>0.0299617721284614</v>
      </c>
      <c r="H1384" s="17" t="n">
        <v>10.4322844821614</v>
      </c>
      <c r="I1384" s="17" t="n">
        <v>189.997864455128</v>
      </c>
      <c r="J1384" s="18" t="n">
        <v>1.96537145355267E-020</v>
      </c>
      <c r="K1384" s="18" t="n">
        <v>9.65241601448946E-020</v>
      </c>
      <c r="L1384" s="16" t="n">
        <v>0.914932480673876</v>
      </c>
      <c r="M1384" s="16" t="n">
        <v>0.766460905349794</v>
      </c>
      <c r="N1384" s="18" t="n">
        <v>6.33399943204085E-005</v>
      </c>
      <c r="O1384" s="16" t="n">
        <v>0.235553281867329</v>
      </c>
      <c r="P1384" s="34" t="b">
        <f aca="false">TRUE()</f>
        <v>1</v>
      </c>
      <c r="Q1384" s="18" t="n">
        <v>0.000300968385049938</v>
      </c>
    </row>
    <row r="1385" customFormat="false" ht="22.35" hidden="false" customHeight="false" outlineLevel="0" collapsed="false">
      <c r="A1385" s="6" t="s">
        <v>3204</v>
      </c>
      <c r="B1385" s="7" t="s">
        <v>1547</v>
      </c>
      <c r="C1385" s="17" t="n">
        <v>1843</v>
      </c>
      <c r="D1385" s="16" t="n">
        <v>0.215876754068741</v>
      </c>
      <c r="E1385" s="16" t="n">
        <v>0.0226848233134773</v>
      </c>
      <c r="F1385" s="16" t="n">
        <v>0.242393905413483</v>
      </c>
      <c r="G1385" s="16" t="n">
        <v>0.0300037976120319</v>
      </c>
      <c r="H1385" s="17" t="n">
        <v>10.4557870782722</v>
      </c>
      <c r="I1385" s="17" t="n">
        <v>190.345569671441</v>
      </c>
      <c r="J1385" s="18" t="n">
        <v>1.65288677429312E-020</v>
      </c>
      <c r="K1385" s="18" t="n">
        <v>8.18553712806256E-020</v>
      </c>
      <c r="L1385" s="16" t="n">
        <v>0.915855398926947</v>
      </c>
      <c r="M1385" s="16" t="n">
        <v>0.766872427983539</v>
      </c>
      <c r="N1385" s="18" t="n">
        <v>6.22541533967307E-005</v>
      </c>
      <c r="O1385" s="16" t="n">
        <v>0.234592216307061</v>
      </c>
      <c r="P1385" s="34" t="b">
        <f aca="false">TRUE()</f>
        <v>1</v>
      </c>
      <c r="Q1385" s="18" t="n">
        <v>1.38888888888889E-005</v>
      </c>
    </row>
    <row r="1386" customFormat="false" ht="22.35" hidden="false" customHeight="false" outlineLevel="0" collapsed="false">
      <c r="A1386" s="6" t="s">
        <v>3205</v>
      </c>
      <c r="B1386" s="7" t="s">
        <v>1547</v>
      </c>
      <c r="C1386" s="17" t="n">
        <v>1844</v>
      </c>
      <c r="D1386" s="16" t="n">
        <v>0.214650717418637</v>
      </c>
      <c r="E1386" s="16" t="n">
        <v>0.0226707719968698</v>
      </c>
      <c r="F1386" s="16" t="n">
        <v>0.241227766537846</v>
      </c>
      <c r="G1386" s="16" t="n">
        <v>0.030047886812284</v>
      </c>
      <c r="H1386" s="17" t="n">
        <v>10.4802180125121</v>
      </c>
      <c r="I1386" s="17" t="n">
        <v>190.720755165423</v>
      </c>
      <c r="J1386" s="18" t="n">
        <v>1.37936970596531E-020</v>
      </c>
      <c r="K1386" s="18" t="n">
        <v>6.9051680093559E-020</v>
      </c>
      <c r="L1386" s="16" t="n">
        <v>0.916771990727876</v>
      </c>
      <c r="M1386" s="16" t="n">
        <v>0.767524005486968</v>
      </c>
      <c r="N1386" s="18" t="n">
        <v>6.10881735270367E-005</v>
      </c>
      <c r="O1386" s="16" t="n">
        <v>0.233585836735209</v>
      </c>
      <c r="P1386" s="34" t="b">
        <f aca="false">TRUE()</f>
        <v>1</v>
      </c>
      <c r="Q1386" s="18" t="n">
        <v>2.46913580246914E-005</v>
      </c>
    </row>
    <row r="1387" customFormat="false" ht="22.35" hidden="false" customHeight="false" outlineLevel="0" collapsed="false">
      <c r="A1387" s="6" t="s">
        <v>3206</v>
      </c>
      <c r="B1387" s="7" t="s">
        <v>1547</v>
      </c>
      <c r="C1387" s="17" t="n">
        <v>1845</v>
      </c>
      <c r="D1387" s="16" t="n">
        <v>0.213332920744894</v>
      </c>
      <c r="E1387" s="16" t="n">
        <v>0.0226548487020333</v>
      </c>
      <c r="F1387" s="16" t="n">
        <v>0.239970132805074</v>
      </c>
      <c r="G1387" s="16" t="n">
        <v>0.0300943422291237</v>
      </c>
      <c r="H1387" s="17" t="n">
        <v>10.505174658368</v>
      </c>
      <c r="I1387" s="17" t="n">
        <v>191.126510545805</v>
      </c>
      <c r="J1387" s="18" t="n">
        <v>1.14512737672749E-020</v>
      </c>
      <c r="K1387" s="18" t="n">
        <v>5.78840269600376E-020</v>
      </c>
      <c r="L1387" s="16" t="n">
        <v>0.917637866046714</v>
      </c>
      <c r="M1387" s="16" t="n">
        <v>0.768089849108368</v>
      </c>
      <c r="N1387" s="18" t="n">
        <v>6.045743782937E-005</v>
      </c>
      <c r="O1387" s="16" t="n">
        <v>0.232548153902196</v>
      </c>
      <c r="P1387" s="34" t="b">
        <f aca="false">TRUE()</f>
        <v>1</v>
      </c>
      <c r="Q1387" s="16" t="n">
        <v>0</v>
      </c>
    </row>
    <row r="1388" customFormat="false" ht="22.35" hidden="false" customHeight="false" outlineLevel="0" collapsed="false">
      <c r="A1388" s="6" t="s">
        <v>3207</v>
      </c>
      <c r="B1388" s="7" t="s">
        <v>1547</v>
      </c>
      <c r="C1388" s="17" t="n">
        <v>1846</v>
      </c>
      <c r="D1388" s="16" t="n">
        <v>0.211921354214318</v>
      </c>
      <c r="E1388" s="16" t="n">
        <v>0.0226367771972081</v>
      </c>
      <c r="F1388" s="16" t="n">
        <v>0.238618647752572</v>
      </c>
      <c r="G1388" s="16" t="n">
        <v>0.0301433677154348</v>
      </c>
      <c r="H1388" s="17" t="n">
        <v>10.5305974581268</v>
      </c>
      <c r="I1388" s="17" t="n">
        <v>191.566685199917</v>
      </c>
      <c r="J1388" s="18" t="n">
        <v>9.45902643824637E-021</v>
      </c>
      <c r="K1388" s="18" t="n">
        <v>4.8403156249966E-020</v>
      </c>
      <c r="L1388" s="16" t="n">
        <v>0.918436590908916</v>
      </c>
      <c r="M1388" s="16" t="n">
        <v>0.768707133058985</v>
      </c>
      <c r="N1388" s="18" t="n">
        <v>6.045743782937E-005</v>
      </c>
      <c r="O1388" s="16" t="n">
        <v>0.231488732315551</v>
      </c>
      <c r="P1388" s="34" t="b">
        <f aca="false">TRUE()</f>
        <v>1</v>
      </c>
      <c r="Q1388" s="18" t="n">
        <v>0.000282631038026721</v>
      </c>
    </row>
    <row r="1389" customFormat="false" ht="22.35" hidden="false" customHeight="false" outlineLevel="0" collapsed="false">
      <c r="A1389" s="6" t="s">
        <v>3208</v>
      </c>
      <c r="B1389" s="7" t="s">
        <v>1547</v>
      </c>
      <c r="C1389" s="17" t="n">
        <v>1847</v>
      </c>
      <c r="D1389" s="16" t="n">
        <v>0.210412315502963</v>
      </c>
      <c r="E1389" s="16" t="n">
        <v>0.0226161295703546</v>
      </c>
      <c r="F1389" s="16" t="n">
        <v>0.237169583678944</v>
      </c>
      <c r="G1389" s="16" t="n">
        <v>0.0301944988402414</v>
      </c>
      <c r="H1389" s="17" t="n">
        <v>10.5566674339892</v>
      </c>
      <c r="I1389" s="17" t="n">
        <v>192.042418024977</v>
      </c>
      <c r="J1389" s="18" t="n">
        <v>7.76412803839207E-021</v>
      </c>
      <c r="K1389" s="18" t="n">
        <v>4.00262501358101E-020</v>
      </c>
      <c r="L1389" s="16" t="n">
        <v>0.919181766797728</v>
      </c>
      <c r="M1389" s="16" t="n">
        <v>0.769067215363512</v>
      </c>
      <c r="N1389" s="18" t="n">
        <v>6.045743782937E-005</v>
      </c>
      <c r="O1389" s="16" t="n">
        <v>0.230391823360821</v>
      </c>
      <c r="P1389" s="34" t="b">
        <f aca="false">TRUE()</f>
        <v>1</v>
      </c>
      <c r="Q1389" s="18" t="n">
        <v>0.000448667037814325</v>
      </c>
    </row>
    <row r="1390" customFormat="false" ht="22.35" hidden="false" customHeight="false" outlineLevel="0" collapsed="false">
      <c r="A1390" s="6" t="s">
        <v>3209</v>
      </c>
      <c r="B1390" s="7" t="s">
        <v>1547</v>
      </c>
      <c r="C1390" s="17" t="n">
        <v>1848</v>
      </c>
      <c r="D1390" s="16" t="n">
        <v>0.208798075435252</v>
      </c>
      <c r="E1390" s="16" t="n">
        <v>0.0225927187950188</v>
      </c>
      <c r="F1390" s="16" t="n">
        <v>0.235614084262226</v>
      </c>
      <c r="G1390" s="16" t="n">
        <v>0.0302480766753787</v>
      </c>
      <c r="H1390" s="17" t="n">
        <v>10.5829752936294</v>
      </c>
      <c r="I1390" s="17" t="n">
        <v>192.557881604711</v>
      </c>
      <c r="J1390" s="18" t="n">
        <v>6.34880811769932E-021</v>
      </c>
      <c r="K1390" s="18" t="n">
        <v>3.30999418196635E-020</v>
      </c>
      <c r="L1390" s="16" t="n">
        <v>0.919826149372692</v>
      </c>
      <c r="M1390" s="16" t="n">
        <v>0.769427297668038</v>
      </c>
      <c r="N1390" s="18" t="n">
        <v>6.045743782937E-005</v>
      </c>
      <c r="O1390" s="16" t="n">
        <v>0.229267650081532</v>
      </c>
      <c r="P1390" s="34" t="b">
        <f aca="false">TRUE()</f>
        <v>1</v>
      </c>
      <c r="Q1390" s="18" t="n">
        <v>5.00118430446299E-005</v>
      </c>
    </row>
    <row r="1391" customFormat="false" ht="22.35" hidden="false" customHeight="false" outlineLevel="0" collapsed="false">
      <c r="A1391" s="6" t="s">
        <v>3210</v>
      </c>
      <c r="B1391" s="7" t="s">
        <v>1547</v>
      </c>
      <c r="C1391" s="17" t="n">
        <v>1849</v>
      </c>
      <c r="D1391" s="16" t="n">
        <v>0.207075122957078</v>
      </c>
      <c r="E1391" s="16" t="n">
        <v>0.0225665843580189</v>
      </c>
      <c r="F1391" s="16" t="n">
        <v>0.233948786523505</v>
      </c>
      <c r="G1391" s="16" t="n">
        <v>0.0303041170270863</v>
      </c>
      <c r="H1391" s="17" t="n">
        <v>10.6095663758408</v>
      </c>
      <c r="I1391" s="17" t="n">
        <v>193.113536356061</v>
      </c>
      <c r="J1391" s="18" t="n">
        <v>5.17001055281653E-021</v>
      </c>
      <c r="K1391" s="18" t="n">
        <v>2.71933381421909E-020</v>
      </c>
      <c r="L1391" s="16" t="n">
        <v>0.920374411234473</v>
      </c>
      <c r="M1391" s="16" t="n">
        <v>0.76994170096022</v>
      </c>
      <c r="N1391" s="18" t="n">
        <v>6.045743782937E-005</v>
      </c>
      <c r="O1391" s="16" t="n">
        <v>0.228113104674894</v>
      </c>
      <c r="P1391" s="34" t="b">
        <f aca="false">TRUE()</f>
        <v>1</v>
      </c>
      <c r="Q1391" s="18" t="n">
        <v>4.44444444444444E-005</v>
      </c>
    </row>
    <row r="1392" customFormat="false" ht="22.35" hidden="false" customHeight="false" outlineLevel="0" collapsed="false">
      <c r="A1392" s="6" t="s">
        <v>3211</v>
      </c>
      <c r="B1392" s="7" t="s">
        <v>1547</v>
      </c>
      <c r="C1392" s="17" t="n">
        <v>1850</v>
      </c>
      <c r="D1392" s="16" t="n">
        <v>0.205243727048038</v>
      </c>
      <c r="E1392" s="16" t="n">
        <v>0.0225369486333156</v>
      </c>
      <c r="F1392" s="16" t="n">
        <v>0.23217333327199</v>
      </c>
      <c r="G1392" s="16" t="n">
        <v>0.030362052703764</v>
      </c>
      <c r="H1392" s="17" t="n">
        <v>10.6365172921227</v>
      </c>
      <c r="I1392" s="17" t="n">
        <v>193.713078791112</v>
      </c>
      <c r="J1392" s="18" t="n">
        <v>4.18965961946059E-021</v>
      </c>
      <c r="K1392" s="18" t="n">
        <v>2.23197527866001E-020</v>
      </c>
      <c r="L1392" s="16" t="n">
        <v>0.920823978012766</v>
      </c>
      <c r="M1392" s="16" t="n">
        <v>0.77019890260631</v>
      </c>
      <c r="N1392" s="18" t="n">
        <v>6.045743782937E-005</v>
      </c>
      <c r="O1392" s="16" t="n">
        <v>0.226924292554787</v>
      </c>
      <c r="P1392" s="34" t="b">
        <f aca="false">TRUE()</f>
        <v>1</v>
      </c>
      <c r="Q1392" s="16" t="n">
        <v>0</v>
      </c>
    </row>
    <row r="1393" customFormat="false" ht="22.35" hidden="false" customHeight="false" outlineLevel="0" collapsed="false">
      <c r="A1393" s="6" t="s">
        <v>3212</v>
      </c>
      <c r="B1393" s="7" t="s">
        <v>1547</v>
      </c>
      <c r="C1393" s="17" t="n">
        <v>1851</v>
      </c>
      <c r="D1393" s="16" t="n">
        <v>0.203299228872564</v>
      </c>
      <c r="E1393" s="16" t="n">
        <v>0.0225035857461981</v>
      </c>
      <c r="F1393" s="16" t="n">
        <v>0.230282453415844</v>
      </c>
      <c r="G1393" s="16" t="n">
        <v>0.0304215107012002</v>
      </c>
      <c r="H1393" s="17" t="n">
        <v>10.6637032767792</v>
      </c>
      <c r="I1393" s="17" t="n">
        <v>194.357012952309</v>
      </c>
      <c r="J1393" s="18" t="n">
        <v>3.38141579928974E-021</v>
      </c>
      <c r="K1393" s="18" t="n">
        <v>1.82008762218579E-020</v>
      </c>
      <c r="L1393" s="16" t="n">
        <v>0.921165287607363</v>
      </c>
      <c r="M1393" s="16" t="n">
        <v>0.770490397805213</v>
      </c>
      <c r="N1393" s="18" t="n">
        <v>6.045743782937E-005</v>
      </c>
      <c r="O1393" s="16" t="n">
        <v>0.22569601237554</v>
      </c>
      <c r="P1393" s="34" t="b">
        <f aca="false">TRUE()</f>
        <v>1</v>
      </c>
      <c r="Q1393" s="16" t="n">
        <v>0</v>
      </c>
    </row>
    <row r="1394" customFormat="false" ht="22.35" hidden="false" customHeight="false" outlineLevel="0" collapsed="false">
      <c r="A1394" s="6" t="s">
        <v>3213</v>
      </c>
      <c r="B1394" s="7" t="s">
        <v>1547</v>
      </c>
      <c r="C1394" s="17" t="n">
        <v>1852</v>
      </c>
      <c r="D1394" s="16" t="n">
        <v>0.201230378092548</v>
      </c>
      <c r="E1394" s="16" t="n">
        <v>0.0224661812327644</v>
      </c>
      <c r="F1394" s="16" t="n">
        <v>0.228264778572824</v>
      </c>
      <c r="G1394" s="16" t="n">
        <v>0.0304827409747502</v>
      </c>
      <c r="H1394" s="17" t="n">
        <v>10.691167769765</v>
      </c>
      <c r="I1394" s="17" t="n">
        <v>195.050563768328</v>
      </c>
      <c r="J1394" s="18" t="n">
        <v>2.71647611660865E-021</v>
      </c>
      <c r="K1394" s="18" t="n">
        <v>1.48725275513534E-020</v>
      </c>
      <c r="L1394" s="16" t="n">
        <v>0.921389069633568</v>
      </c>
      <c r="M1394" s="16" t="n">
        <v>0.771039094650206</v>
      </c>
      <c r="N1394" s="18" t="n">
        <v>6.045743782937E-005</v>
      </c>
      <c r="O1394" s="16" t="n">
        <v>0.224423580347199</v>
      </c>
      <c r="P1394" s="34" t="b">
        <f aca="false">TRUE()</f>
        <v>1</v>
      </c>
      <c r="Q1394" s="18" t="n">
        <v>1.23456790123457E-005</v>
      </c>
    </row>
    <row r="1395" customFormat="false" ht="22.35" hidden="false" customHeight="false" outlineLevel="0" collapsed="false">
      <c r="A1395" s="6" t="s">
        <v>3214</v>
      </c>
      <c r="B1395" s="7" t="s">
        <v>1547</v>
      </c>
      <c r="C1395" s="17" t="n">
        <v>1853</v>
      </c>
      <c r="D1395" s="16" t="n">
        <v>0.199036862142529</v>
      </c>
      <c r="E1395" s="16" t="n">
        <v>0.0224240884322622</v>
      </c>
      <c r="F1395" s="16" t="n">
        <v>0.226120111121088</v>
      </c>
      <c r="G1395" s="16" t="n">
        <v>0.0305452298587564</v>
      </c>
      <c r="H1395" s="17" t="n">
        <v>10.7192348417301</v>
      </c>
      <c r="I1395" s="17" t="n">
        <v>195.797247191484</v>
      </c>
      <c r="J1395" s="18" t="n">
        <v>2.16699970556792E-021</v>
      </c>
      <c r="K1395" s="18" t="n">
        <v>1.23192449015163E-020</v>
      </c>
      <c r="L1395" s="16" t="n">
        <v>0.921516151915632</v>
      </c>
      <c r="M1395" s="16" t="n">
        <v>0.771433470507545</v>
      </c>
      <c r="N1395" s="18" t="n">
        <v>6.045743782937E-005</v>
      </c>
      <c r="O1395" s="16" t="n">
        <v>0.223098444620471</v>
      </c>
      <c r="P1395" s="34" t="b">
        <f aca="false">TRUE()</f>
        <v>1</v>
      </c>
      <c r="Q1395" s="18" t="n">
        <v>0.000339975820985407</v>
      </c>
    </row>
    <row r="1396" customFormat="false" ht="22.35" hidden="false" customHeight="false" outlineLevel="0" collapsed="false">
      <c r="A1396" s="6" t="s">
        <v>3215</v>
      </c>
      <c r="B1396" s="7" t="s">
        <v>1547</v>
      </c>
      <c r="C1396" s="17" t="n">
        <v>1854</v>
      </c>
      <c r="D1396" s="16" t="n">
        <v>0.196710114607635</v>
      </c>
      <c r="E1396" s="16" t="n">
        <v>0.0223770964101508</v>
      </c>
      <c r="F1396" s="16" t="n">
        <v>0.223839094204514</v>
      </c>
      <c r="G1396" s="16" t="n">
        <v>0.0306086452827318</v>
      </c>
      <c r="H1396" s="17" t="n">
        <v>10.7477036626077</v>
      </c>
      <c r="I1396" s="17" t="n">
        <v>196.598233059938</v>
      </c>
      <c r="J1396" s="18" t="n">
        <v>1.7187460307053E-021</v>
      </c>
      <c r="K1396" s="18" t="n">
        <v>1.04894059226868E-020</v>
      </c>
      <c r="L1396" s="16" t="n">
        <v>0.921529801165553</v>
      </c>
      <c r="M1396" s="16" t="n">
        <v>0.77201646090535</v>
      </c>
      <c r="N1396" s="18" t="n">
        <v>6.045743782937E-005</v>
      </c>
      <c r="O1396" s="16" t="n">
        <v>0.221717343635852</v>
      </c>
      <c r="P1396" s="34" t="b">
        <f aca="false">TRUE()</f>
        <v>1</v>
      </c>
      <c r="Q1396" s="18" t="n">
        <v>0.000102081240354632</v>
      </c>
    </row>
    <row r="1397" customFormat="false" ht="22.35" hidden="false" customHeight="false" outlineLevel="0" collapsed="false">
      <c r="A1397" s="6" t="s">
        <v>3216</v>
      </c>
      <c r="B1397" s="7" t="s">
        <v>1547</v>
      </c>
      <c r="C1397" s="17" t="n">
        <v>1855</v>
      </c>
      <c r="D1397" s="16" t="n">
        <v>0.194250825156393</v>
      </c>
      <c r="E1397" s="16" t="n">
        <v>0.0223252114557968</v>
      </c>
      <c r="F1397" s="16" t="n">
        <v>0.221421510127402</v>
      </c>
      <c r="G1397" s="16" t="n">
        <v>0.0306730761432277</v>
      </c>
      <c r="H1397" s="17" t="n">
        <v>10.7762106589015</v>
      </c>
      <c r="I1397" s="17" t="n">
        <v>197.455624840712</v>
      </c>
      <c r="J1397" s="18" t="n">
        <v>1.35859076495879E-021</v>
      </c>
      <c r="K1397" s="18" t="n">
        <v>8.66075526049001E-021</v>
      </c>
      <c r="L1397" s="16" t="n">
        <v>0.921397131372592</v>
      </c>
      <c r="M1397" s="16" t="n">
        <v>0.77201646090535</v>
      </c>
      <c r="N1397" s="18" t="n">
        <v>6.045743782937E-005</v>
      </c>
      <c r="O1397" s="16" t="n">
        <v>0.220296939220725</v>
      </c>
      <c r="P1397" s="34" t="b">
        <f aca="false">TRUE()</f>
        <v>1</v>
      </c>
      <c r="Q1397" s="18" t="n">
        <v>3.38223697598698E-005</v>
      </c>
    </row>
    <row r="1398" customFormat="false" ht="22.35" hidden="false" customHeight="false" outlineLevel="0" collapsed="false">
      <c r="A1398" s="6" t="s">
        <v>3217</v>
      </c>
      <c r="B1398" s="7" t="s">
        <v>1547</v>
      </c>
      <c r="C1398" s="17" t="n">
        <v>1856</v>
      </c>
      <c r="D1398" s="16" t="n">
        <v>0.19166477857254</v>
      </c>
      <c r="E1398" s="16" t="n">
        <v>0.0222675478445742</v>
      </c>
      <c r="F1398" s="16" t="n">
        <v>0.218872434474702</v>
      </c>
      <c r="G1398" s="16" t="n">
        <v>0.0307378204195755</v>
      </c>
      <c r="H1398" s="17" t="n">
        <v>10.8048588150017</v>
      </c>
      <c r="I1398" s="17" t="n">
        <v>198.374500663974</v>
      </c>
      <c r="J1398" s="18" t="n">
        <v>1.06923696593399E-021</v>
      </c>
      <c r="K1398" s="18" t="n">
        <v>7.43271927743061E-021</v>
      </c>
      <c r="L1398" s="16" t="n">
        <v>0.921117124109169</v>
      </c>
      <c r="M1398" s="16" t="n">
        <v>0.772685185185185</v>
      </c>
      <c r="N1398" s="18" t="n">
        <v>6.045743782937E-005</v>
      </c>
      <c r="O1398" s="16" t="n">
        <v>0.218853344124196</v>
      </c>
      <c r="P1398" s="34" t="b">
        <f aca="false">TRUE()</f>
        <v>1</v>
      </c>
      <c r="Q1398" s="18" t="n">
        <v>0.000491481797475558</v>
      </c>
    </row>
    <row r="1399" customFormat="false" ht="22.35" hidden="false" customHeight="false" outlineLevel="0" collapsed="false">
      <c r="A1399" s="6" t="s">
        <v>3218</v>
      </c>
      <c r="B1399" s="7" t="s">
        <v>1547</v>
      </c>
      <c r="C1399" s="17" t="n">
        <v>1857</v>
      </c>
      <c r="D1399" s="16" t="n">
        <v>0.18894513917962</v>
      </c>
      <c r="E1399" s="16" t="n">
        <v>0.0222034146347986</v>
      </c>
      <c r="F1399" s="16" t="n">
        <v>0.2161837869359</v>
      </c>
      <c r="G1399" s="16" t="n">
        <v>0.0308023676353018</v>
      </c>
      <c r="H1399" s="17" t="n">
        <v>10.8334541875066</v>
      </c>
      <c r="I1399" s="17" t="n">
        <v>199.359852850092</v>
      </c>
      <c r="J1399" s="18" t="n">
        <v>8.38761309375987E-022</v>
      </c>
      <c r="K1399" s="18" t="n">
        <v>6.24929880414784E-021</v>
      </c>
      <c r="L1399" s="16" t="n">
        <v>0.920664653307667</v>
      </c>
      <c r="M1399" s="16" t="n">
        <v>0.773525377229081</v>
      </c>
      <c r="N1399" s="18" t="n">
        <v>6.045743782937E-005</v>
      </c>
      <c r="O1399" s="16" t="n">
        <v>0.21740115997748</v>
      </c>
      <c r="P1399" s="34" t="b">
        <f aca="false">TRUE()</f>
        <v>1</v>
      </c>
      <c r="Q1399" s="18" t="n">
        <v>0.000129626954246077</v>
      </c>
    </row>
    <row r="1400" customFormat="false" ht="22.35" hidden="false" customHeight="false" outlineLevel="0" collapsed="false">
      <c r="A1400" s="6" t="s">
        <v>3219</v>
      </c>
      <c r="B1400" s="7" t="s">
        <v>1547</v>
      </c>
      <c r="C1400" s="17" t="n">
        <v>1858</v>
      </c>
      <c r="D1400" s="16" t="n">
        <v>0.186096154206093</v>
      </c>
      <c r="E1400" s="16" t="n">
        <v>0.0221319092709788</v>
      </c>
      <c r="F1400" s="16" t="n">
        <v>0.21335762600755</v>
      </c>
      <c r="G1400" s="16" t="n">
        <v>0.0308655966411326</v>
      </c>
      <c r="H1400" s="17" t="n">
        <v>10.8615622358941</v>
      </c>
      <c r="I1400" s="17" t="n">
        <v>200.415046451181</v>
      </c>
      <c r="J1400" s="18" t="n">
        <v>6.57678505994699E-022</v>
      </c>
      <c r="K1400" s="18" t="n">
        <v>5.29973941723883E-021</v>
      </c>
      <c r="L1400" s="16" t="n">
        <v>0.920000130441959</v>
      </c>
      <c r="M1400" s="16" t="n">
        <v>0.773713991769547</v>
      </c>
      <c r="N1400" s="18" t="n">
        <v>6.045743782937E-005</v>
      </c>
      <c r="O1400" s="16" t="n">
        <v>0.215968816930787</v>
      </c>
      <c r="P1400" s="34" t="b">
        <f aca="false">TRUE()</f>
        <v>1</v>
      </c>
      <c r="Q1400" s="16" t="n">
        <v>0.0013530078337096</v>
      </c>
    </row>
    <row r="1401" customFormat="false" ht="22.35" hidden="false" customHeight="false" outlineLevel="0" collapsed="false">
      <c r="A1401" s="6" t="s">
        <v>3220</v>
      </c>
      <c r="B1401" s="7" t="s">
        <v>1547</v>
      </c>
      <c r="C1401" s="17" t="n">
        <v>1859</v>
      </c>
      <c r="D1401" s="16" t="n">
        <v>0.183116450588043</v>
      </c>
      <c r="E1401" s="16" t="n">
        <v>0.0220521957454291</v>
      </c>
      <c r="F1401" s="16" t="n">
        <v>0.210391502274071</v>
      </c>
      <c r="G1401" s="16" t="n">
        <v>0.030927385967028</v>
      </c>
      <c r="H1401" s="17" t="n">
        <v>10.8890694683902</v>
      </c>
      <c r="I1401" s="17" t="n">
        <v>201.549862593613</v>
      </c>
      <c r="J1401" s="18" t="n">
        <v>5.15647430601686E-022</v>
      </c>
      <c r="K1401" s="18" t="n">
        <v>4.48624074842138E-021</v>
      </c>
      <c r="L1401" s="16" t="n">
        <v>0.919094269402149</v>
      </c>
      <c r="M1401" s="16" t="n">
        <v>0.774142661179698</v>
      </c>
      <c r="N1401" s="18" t="n">
        <v>6.045743782937E-005</v>
      </c>
      <c r="O1401" s="16" t="n">
        <v>0.214585300209839</v>
      </c>
      <c r="P1401" s="34" t="b">
        <f aca="false">TRUE()</f>
        <v>1</v>
      </c>
      <c r="Q1401" s="18" t="n">
        <v>0.000244807833043127</v>
      </c>
    </row>
    <row r="1402" customFormat="false" ht="22.35" hidden="false" customHeight="false" outlineLevel="0" collapsed="false">
      <c r="A1402" s="6" t="s">
        <v>3221</v>
      </c>
      <c r="B1402" s="7" t="s">
        <v>1547</v>
      </c>
      <c r="C1402" s="17" t="n">
        <v>1860</v>
      </c>
      <c r="D1402" s="16" t="n">
        <v>0.180011351825771</v>
      </c>
      <c r="E1402" s="16" t="n">
        <v>0.0219628954622483</v>
      </c>
      <c r="F1402" s="16" t="n">
        <v>0.207289370039549</v>
      </c>
      <c r="G1402" s="16" t="n">
        <v>0.0309861272184126</v>
      </c>
      <c r="H1402" s="17" t="n">
        <v>10.9160859005028</v>
      </c>
      <c r="I1402" s="17" t="n">
        <v>202.770039304607</v>
      </c>
      <c r="J1402" s="18" t="n">
        <v>4.03856374322587E-022</v>
      </c>
      <c r="K1402" s="18" t="n">
        <v>3.90676912223481E-021</v>
      </c>
      <c r="L1402" s="16" t="n">
        <v>0.917950008884931</v>
      </c>
      <c r="M1402" s="16" t="n">
        <v>0.774725651577503</v>
      </c>
      <c r="N1402" s="18" t="n">
        <v>6.045743782937E-005</v>
      </c>
      <c r="O1402" s="16" t="n">
        <v>0.213261088965317</v>
      </c>
      <c r="P1402" s="34" t="b">
        <f aca="false">TRUE()</f>
        <v>1</v>
      </c>
      <c r="Q1402" s="18" t="n">
        <v>0.000509468040826414</v>
      </c>
    </row>
    <row r="1403" customFormat="false" ht="22.35" hidden="false" customHeight="false" outlineLevel="0" collapsed="false">
      <c r="A1403" s="6" t="s">
        <v>3222</v>
      </c>
      <c r="B1403" s="7" t="s">
        <v>1547</v>
      </c>
      <c r="C1403" s="17" t="n">
        <v>1861</v>
      </c>
      <c r="D1403" s="16" t="n">
        <v>0.176769144049147</v>
      </c>
      <c r="E1403" s="16" t="n">
        <v>0.0218634338560346</v>
      </c>
      <c r="F1403" s="16" t="n">
        <v>0.204037598974294</v>
      </c>
      <c r="G1403" s="16" t="n">
        <v>0.0310412271943623</v>
      </c>
      <c r="H1403" s="17" t="n">
        <v>10.942117153048</v>
      </c>
      <c r="I1403" s="17" t="n">
        <v>204.08125135578</v>
      </c>
      <c r="J1403" s="18" t="n">
        <v>3.16981716296966E-022</v>
      </c>
      <c r="K1403" s="18" t="n">
        <v>3.21773336517609E-021</v>
      </c>
      <c r="L1403" s="16" t="n">
        <v>0.916521127265259</v>
      </c>
      <c r="M1403" s="16" t="n">
        <v>0.775034293552812</v>
      </c>
      <c r="N1403" s="18" t="n">
        <v>6.045743782937E-005</v>
      </c>
      <c r="O1403" s="16" t="n">
        <v>0.212007941157879</v>
      </c>
      <c r="P1403" s="34" t="b">
        <f aca="false">TRUE()</f>
        <v>1</v>
      </c>
      <c r="Q1403" s="18" t="n">
        <v>0.000190716217593068</v>
      </c>
    </row>
    <row r="1404" customFormat="false" ht="22.35" hidden="false" customHeight="false" outlineLevel="0" collapsed="false">
      <c r="A1404" s="6" t="s">
        <v>3223</v>
      </c>
      <c r="B1404" s="7" t="s">
        <v>1547</v>
      </c>
      <c r="C1404" s="17" t="n">
        <v>1862</v>
      </c>
      <c r="D1404" s="16" t="n">
        <v>0.173393347533521</v>
      </c>
      <c r="E1404" s="16" t="n">
        <v>0.0217531527479533</v>
      </c>
      <c r="F1404" s="16" t="n">
        <v>0.200638428058308</v>
      </c>
      <c r="G1404" s="16" t="n">
        <v>0.0310920765329592</v>
      </c>
      <c r="H1404" s="17" t="n">
        <v>10.9669497956172</v>
      </c>
      <c r="I1404" s="17" t="n">
        <v>205.490539839149</v>
      </c>
      <c r="J1404" s="18" t="n">
        <v>2.4964249076138E-022</v>
      </c>
      <c r="K1404" s="18" t="n">
        <v>2.69795921005138E-021</v>
      </c>
      <c r="L1404" s="16" t="n">
        <v>0.914783321177948</v>
      </c>
      <c r="M1404" s="16" t="n">
        <v>0.775308641975309</v>
      </c>
      <c r="N1404" s="18" t="n">
        <v>6.045743782937E-005</v>
      </c>
      <c r="O1404" s="16" t="n">
        <v>0.210836869202519</v>
      </c>
      <c r="P1404" s="34" t="b">
        <f aca="false">TRUE()</f>
        <v>1</v>
      </c>
      <c r="Q1404" s="18" t="n">
        <v>0.000764389810835543</v>
      </c>
    </row>
    <row r="1405" customFormat="false" ht="22.35" hidden="false" customHeight="false" outlineLevel="0" collapsed="false">
      <c r="A1405" s="6" t="s">
        <v>3224</v>
      </c>
      <c r="B1405" s="7" t="s">
        <v>1547</v>
      </c>
      <c r="C1405" s="17" t="n">
        <v>1863</v>
      </c>
      <c r="D1405" s="16" t="n">
        <v>0.169876433942388</v>
      </c>
      <c r="E1405" s="16" t="n">
        <v>0.0216306713320285</v>
      </c>
      <c r="F1405" s="16" t="n">
        <v>0.197083407736692</v>
      </c>
      <c r="G1405" s="16" t="n">
        <v>0.0311375835885396</v>
      </c>
      <c r="H1405" s="17" t="n">
        <v>10.9908207335436</v>
      </c>
      <c r="I1405" s="17" t="n">
        <v>207.009617575494</v>
      </c>
      <c r="J1405" s="18" t="n">
        <v>1.96869107477702E-022</v>
      </c>
      <c r="K1405" s="18" t="n">
        <v>2.28076105714851E-021</v>
      </c>
      <c r="L1405" s="16" t="n">
        <v>0.912739559063356</v>
      </c>
      <c r="M1405" s="16" t="n">
        <v>0.775651577503429</v>
      </c>
      <c r="N1405" s="18" t="n">
        <v>6.045743782937E-005</v>
      </c>
      <c r="O1405" s="16" t="n">
        <v>0.209741278468307</v>
      </c>
      <c r="P1405" s="34" t="b">
        <f aca="false">TRUE()</f>
        <v>1</v>
      </c>
      <c r="Q1405" s="18" t="n">
        <v>8.31745386157039E-005</v>
      </c>
    </row>
    <row r="1406" customFormat="false" ht="22.35" hidden="false" customHeight="false" outlineLevel="0" collapsed="false">
      <c r="A1406" s="6" t="s">
        <v>3225</v>
      </c>
      <c r="B1406" s="7" t="s">
        <v>1547</v>
      </c>
      <c r="C1406" s="17" t="n">
        <v>1864</v>
      </c>
      <c r="D1406" s="16" t="n">
        <v>0.166221970475186</v>
      </c>
      <c r="E1406" s="16" t="n">
        <v>0.0214963551041535</v>
      </c>
      <c r="F1406" s="16" t="n">
        <v>0.193375688799548</v>
      </c>
      <c r="G1406" s="16" t="n">
        <v>0.0311771393898978</v>
      </c>
      <c r="H1406" s="17" t="n">
        <v>11.0134938964609</v>
      </c>
      <c r="I1406" s="17" t="n">
        <v>208.637192573591</v>
      </c>
      <c r="J1406" s="18" t="n">
        <v>1.55745088789263E-022</v>
      </c>
      <c r="K1406" s="18" t="n">
        <v>1.92937945813565E-021</v>
      </c>
      <c r="L1406" s="16" t="n">
        <v>0.910389722963295</v>
      </c>
      <c r="M1406" s="16" t="n">
        <v>0.775840192043896</v>
      </c>
      <c r="N1406" s="18" t="n">
        <v>6.045743782937E-005</v>
      </c>
      <c r="O1406" s="16" t="n">
        <v>0.20871253117789</v>
      </c>
      <c r="P1406" s="34" t="b">
        <f aca="false">TRUE()</f>
        <v>1</v>
      </c>
      <c r="Q1406" s="18" t="n">
        <v>0.000621136909539742</v>
      </c>
    </row>
    <row r="1407" customFormat="false" ht="22.35" hidden="false" customHeight="false" outlineLevel="0" collapsed="false">
      <c r="A1407" s="6" t="s">
        <v>3226</v>
      </c>
      <c r="B1407" s="7" t="s">
        <v>1547</v>
      </c>
      <c r="C1407" s="17" t="n">
        <v>1865</v>
      </c>
      <c r="D1407" s="16" t="n">
        <v>0.162443183574752</v>
      </c>
      <c r="E1407" s="16" t="n">
        <v>0.0213494175589078</v>
      </c>
      <c r="F1407" s="16" t="n">
        <v>0.189528209835537</v>
      </c>
      <c r="G1407" s="16" t="n">
        <v>0.0312095018736332</v>
      </c>
      <c r="H1407" s="17" t="n">
        <v>11.0352632264082</v>
      </c>
      <c r="I1407" s="17" t="n">
        <v>210.379597623272</v>
      </c>
      <c r="J1407" s="18" t="n">
        <v>1.23331688816495E-022</v>
      </c>
      <c r="K1407" s="18" t="n">
        <v>1.66759979723265E-021</v>
      </c>
      <c r="L1407" s="16" t="n">
        <v>0.907758523499848</v>
      </c>
      <c r="M1407" s="16" t="n">
        <v>0.776045953360768</v>
      </c>
      <c r="N1407" s="18" t="n">
        <v>6.045743782937E-005</v>
      </c>
      <c r="O1407" s="16" t="n">
        <v>0.207733939771698</v>
      </c>
      <c r="P1407" s="34" t="b">
        <f aca="false">TRUE()</f>
        <v>1</v>
      </c>
      <c r="Q1407" s="18" t="n">
        <v>0.000639617623624148</v>
      </c>
    </row>
    <row r="1408" customFormat="false" ht="22.35" hidden="false" customHeight="false" outlineLevel="0" collapsed="false">
      <c r="A1408" s="6" t="s">
        <v>3227</v>
      </c>
      <c r="B1408" s="7" t="s">
        <v>1547</v>
      </c>
      <c r="C1408" s="17" t="n">
        <v>1866</v>
      </c>
      <c r="D1408" s="16" t="n">
        <v>0.158539247901942</v>
      </c>
      <c r="E1408" s="16" t="n">
        <v>0.0211885135139339</v>
      </c>
      <c r="F1408" s="16" t="n">
        <v>0.185540403710621</v>
      </c>
      <c r="G1408" s="16" t="n">
        <v>0.0312332710612587</v>
      </c>
      <c r="H1408" s="17" t="n">
        <v>11.0568707340438</v>
      </c>
      <c r="I1408" s="17" t="n">
        <v>212.248989073898</v>
      </c>
      <c r="J1408" s="18" t="n">
        <v>9.72099398214747E-023</v>
      </c>
      <c r="K1408" s="18" t="n">
        <v>1.49137248779459E-021</v>
      </c>
      <c r="L1408" s="16" t="n">
        <v>0.904894267795366</v>
      </c>
      <c r="M1408" s="16" t="n">
        <v>0.775960219478738</v>
      </c>
      <c r="N1408" s="18" t="n">
        <v>6.045743782937E-005</v>
      </c>
      <c r="O1408" s="16" t="n">
        <v>0.20678719807864</v>
      </c>
      <c r="P1408" s="34" t="b">
        <f aca="false">TRUE()</f>
        <v>1</v>
      </c>
      <c r="Q1408" s="18" t="n">
        <v>0.000316333152544775</v>
      </c>
    </row>
    <row r="1409" customFormat="false" ht="22.35" hidden="false" customHeight="false" outlineLevel="0" collapsed="false">
      <c r="A1409" s="6" t="s">
        <v>3228</v>
      </c>
      <c r="B1409" s="7" t="s">
        <v>1547</v>
      </c>
      <c r="C1409" s="17" t="n">
        <v>1867</v>
      </c>
      <c r="D1409" s="16" t="n">
        <v>0.154530644469876</v>
      </c>
      <c r="E1409" s="16" t="n">
        <v>0.0210146198401153</v>
      </c>
      <c r="F1409" s="16" t="n">
        <v>0.181434496349035</v>
      </c>
      <c r="G1409" s="16" t="n">
        <v>0.0312475520394509</v>
      </c>
      <c r="H1409" s="17" t="n">
        <v>11.0787823296451</v>
      </c>
      <c r="I1409" s="17" t="n">
        <v>214.237462923976</v>
      </c>
      <c r="J1409" s="18" t="n">
        <v>7.60498826420004E-023</v>
      </c>
      <c r="K1409" s="18" t="n">
        <v>1.4644511598944E-021</v>
      </c>
      <c r="L1409" s="16" t="n">
        <v>0.901872473308376</v>
      </c>
      <c r="M1409" s="16" t="n">
        <v>0.776200274348423</v>
      </c>
      <c r="N1409" s="18" t="n">
        <v>6.045743782937E-005</v>
      </c>
      <c r="O1409" s="16" t="n">
        <v>0.205853196530042</v>
      </c>
      <c r="P1409" s="34" t="b">
        <f aca="false">TRUE()</f>
        <v>1</v>
      </c>
      <c r="Q1409" s="18" t="n">
        <v>0.000884815467888841</v>
      </c>
    </row>
    <row r="1410" customFormat="false" ht="22.35" hidden="false" customHeight="false" outlineLevel="0" collapsed="false">
      <c r="A1410" s="6" t="s">
        <v>3229</v>
      </c>
      <c r="B1410" s="7" t="s">
        <v>1547</v>
      </c>
      <c r="C1410" s="17" t="n">
        <v>1868</v>
      </c>
      <c r="D1410" s="16" t="n">
        <v>0.150424420879097</v>
      </c>
      <c r="E1410" s="16" t="n">
        <v>0.0208272211597102</v>
      </c>
      <c r="F1410" s="16" t="n">
        <v>0.177218150942277</v>
      </c>
      <c r="G1410" s="16" t="n">
        <v>0.031250744500993</v>
      </c>
      <c r="H1410" s="17" t="n">
        <v>11.1016353149738</v>
      </c>
      <c r="I1410" s="17" t="n">
        <v>216.34802187519</v>
      </c>
      <c r="J1410" s="18" t="n">
        <v>5.87824533216809E-023</v>
      </c>
      <c r="K1410" s="18" t="n">
        <v>1.38606353002827E-021</v>
      </c>
      <c r="L1410" s="16" t="n">
        <v>0.89875425487769</v>
      </c>
      <c r="M1410" s="16" t="n">
        <v>0.776851851851852</v>
      </c>
      <c r="N1410" s="18" t="n">
        <v>6.045743782937E-005</v>
      </c>
      <c r="O1410" s="16" t="n">
        <v>0.204913492453303</v>
      </c>
      <c r="P1410" s="34" t="b">
        <f aca="false">TRUE()</f>
        <v>1</v>
      </c>
      <c r="Q1410" s="18" t="n">
        <v>0.000303728777133032</v>
      </c>
    </row>
    <row r="1411" customFormat="false" ht="22.35" hidden="false" customHeight="false" outlineLevel="0" collapsed="false">
      <c r="A1411" s="6" t="s">
        <v>3230</v>
      </c>
      <c r="B1411" s="7" t="s">
        <v>1547</v>
      </c>
      <c r="C1411" s="17" t="n">
        <v>1869</v>
      </c>
      <c r="D1411" s="16" t="n">
        <v>0.146237650262242</v>
      </c>
      <c r="E1411" s="16" t="n">
        <v>0.0206267798881803</v>
      </c>
      <c r="F1411" s="16" t="n">
        <v>0.172909413722681</v>
      </c>
      <c r="G1411" s="16" t="n">
        <v>0.0312417061826107</v>
      </c>
      <c r="H1411" s="17" t="n">
        <v>11.1258248977016</v>
      </c>
      <c r="I1411" s="17" t="n">
        <v>218.576553964123</v>
      </c>
      <c r="J1411" s="18" t="n">
        <v>4.47742453042239E-023</v>
      </c>
      <c r="K1411" s="18" t="n">
        <v>1.08316990771897E-021</v>
      </c>
      <c r="L1411" s="16" t="n">
        <v>0.895596605260999</v>
      </c>
      <c r="M1411" s="16" t="n">
        <v>0.776954732510288</v>
      </c>
      <c r="N1411" s="18" t="n">
        <v>6.045743782937E-005</v>
      </c>
      <c r="O1411" s="16" t="n">
        <v>0.203967475834335</v>
      </c>
      <c r="P1411" s="34" t="b">
        <f aca="false">TRUE()</f>
        <v>1</v>
      </c>
      <c r="Q1411" s="18" t="n">
        <v>0.000163899563206663</v>
      </c>
    </row>
    <row r="1412" customFormat="false" ht="22.35" hidden="false" customHeight="false" outlineLevel="0" collapsed="false">
      <c r="A1412" s="6" t="s">
        <v>3231</v>
      </c>
      <c r="B1412" s="7" t="s">
        <v>1547</v>
      </c>
      <c r="C1412" s="17" t="n">
        <v>1870</v>
      </c>
      <c r="D1412" s="16" t="n">
        <v>0.141985164471386</v>
      </c>
      <c r="E1412" s="16" t="n">
        <v>0.0204135797055401</v>
      </c>
      <c r="F1412" s="16" t="n">
        <v>0.168523671093772</v>
      </c>
      <c r="G1412" s="16" t="n">
        <v>0.0312184183608884</v>
      </c>
      <c r="H1412" s="17" t="n">
        <v>11.1517544969328</v>
      </c>
      <c r="I1412" s="17" t="n">
        <v>220.913919448093</v>
      </c>
      <c r="J1412" s="18" t="n">
        <v>3.35240111610376E-023</v>
      </c>
      <c r="K1412" s="18" t="n">
        <v>8.58794113075964E-022</v>
      </c>
      <c r="L1412" s="16" t="n">
        <v>0.892465973265109</v>
      </c>
      <c r="M1412" s="16" t="n">
        <v>0.777366255144033</v>
      </c>
      <c r="N1412" s="18" t="n">
        <v>6.045743782937E-005</v>
      </c>
      <c r="O1412" s="16" t="n">
        <v>0.20300549596662</v>
      </c>
      <c r="P1412" s="34" t="b">
        <f aca="false">TRUE()</f>
        <v>1</v>
      </c>
      <c r="Q1412" s="18" t="n">
        <v>0.000545593295914617</v>
      </c>
    </row>
    <row r="1413" customFormat="false" ht="22.35" hidden="false" customHeight="false" outlineLevel="0" collapsed="false">
      <c r="A1413" s="6" t="s">
        <v>3232</v>
      </c>
      <c r="B1413" s="7" t="s">
        <v>1547</v>
      </c>
      <c r="C1413" s="17" t="n">
        <v>1871</v>
      </c>
      <c r="D1413" s="16" t="n">
        <v>0.137690871085116</v>
      </c>
      <c r="E1413" s="16" t="n">
        <v>0.0201893550231504</v>
      </c>
      <c r="F1413" s="16" t="n">
        <v>0.164084977155498</v>
      </c>
      <c r="G1413" s="16" t="n">
        <v>0.0311799775951467</v>
      </c>
      <c r="H1413" s="17" t="n">
        <v>11.1790058592509</v>
      </c>
      <c r="I1413" s="17" t="n">
        <v>223.341216074034</v>
      </c>
      <c r="J1413" s="18" t="n">
        <v>2.47672535002979E-023</v>
      </c>
      <c r="K1413" s="18" t="n">
        <v>6.63123238878943E-022</v>
      </c>
      <c r="L1413" s="16" t="n">
        <v>0.88938064168832</v>
      </c>
      <c r="M1413" s="16" t="n">
        <v>0.777451989026063</v>
      </c>
      <c r="N1413" s="18" t="n">
        <v>6.045743782937E-005</v>
      </c>
      <c r="O1413" s="16" t="n">
        <v>0.202041756425368</v>
      </c>
      <c r="P1413" s="34" t="b">
        <f aca="false">TRUE()</f>
        <v>1</v>
      </c>
      <c r="Q1413" s="18" t="n">
        <v>0.00016899525706961</v>
      </c>
    </row>
    <row r="1414" customFormat="false" ht="22.35" hidden="false" customHeight="false" outlineLevel="0" collapsed="false">
      <c r="A1414" s="6" t="s">
        <v>3233</v>
      </c>
      <c r="B1414" s="7" t="s">
        <v>1547</v>
      </c>
      <c r="C1414" s="17" t="n">
        <v>1872</v>
      </c>
      <c r="D1414" s="16" t="n">
        <v>0.133371457724485</v>
      </c>
      <c r="E1414" s="16" t="n">
        <v>0.0199544092938571</v>
      </c>
      <c r="F1414" s="16" t="n">
        <v>0.159609252837893</v>
      </c>
      <c r="G1414" s="16" t="n">
        <v>0.031124447404496</v>
      </c>
      <c r="H1414" s="17" t="n">
        <v>11.2074286951451</v>
      </c>
      <c r="I1414" s="17" t="n">
        <v>225.8469037695</v>
      </c>
      <c r="J1414" s="18" t="n">
        <v>1.80828276556992E-023</v>
      </c>
      <c r="K1414" s="18" t="n">
        <v>5.03649226652025E-022</v>
      </c>
      <c r="L1414" s="16" t="n">
        <v>0.886360317411868</v>
      </c>
      <c r="M1414" s="16" t="n">
        <v>0.778292181069959</v>
      </c>
      <c r="N1414" s="18" t="n">
        <v>6.045743782937E-005</v>
      </c>
      <c r="O1414" s="16" t="n">
        <v>0.201079380250309</v>
      </c>
      <c r="P1414" s="34" t="b">
        <f aca="false">TRUE()</f>
        <v>1</v>
      </c>
      <c r="Q1414" s="18" t="n">
        <v>8.9538272186674E-005</v>
      </c>
    </row>
    <row r="1415" customFormat="false" ht="22.35" hidden="false" customHeight="false" outlineLevel="0" collapsed="false">
      <c r="A1415" s="6" t="s">
        <v>3234</v>
      </c>
      <c r="B1415" s="7" t="s">
        <v>1547</v>
      </c>
      <c r="C1415" s="17" t="n">
        <v>1873</v>
      </c>
      <c r="D1415" s="16" t="n">
        <v>0.129051236849693</v>
      </c>
      <c r="E1415" s="16" t="n">
        <v>0.0197107256524606</v>
      </c>
      <c r="F1415" s="16" t="n">
        <v>0.155120306021345</v>
      </c>
      <c r="G1415" s="16" t="n">
        <v>0.0310513960983395</v>
      </c>
      <c r="H1415" s="17" t="n">
        <v>11.236171516489</v>
      </c>
      <c r="I1415" s="17" t="n">
        <v>228.408678421308</v>
      </c>
      <c r="J1415" s="18" t="n">
        <v>1.3140550760423E-023</v>
      </c>
      <c r="K1415" s="18" t="n">
        <v>3.85366877773075E-022</v>
      </c>
      <c r="L1415" s="16" t="n">
        <v>0.883388248951452</v>
      </c>
      <c r="M1415" s="16" t="n">
        <v>0.778549382716049</v>
      </c>
      <c r="N1415" s="18" t="n">
        <v>6.045743782937E-005</v>
      </c>
      <c r="O1415" s="16" t="n">
        <v>0.200126259545439</v>
      </c>
      <c r="P1415" s="34" t="b">
        <f aca="false">TRUE()</f>
        <v>1</v>
      </c>
      <c r="Q1415" s="18" t="n">
        <v>0.000520110287860168</v>
      </c>
    </row>
    <row r="1416" customFormat="false" ht="22.35" hidden="false" customHeight="false" outlineLevel="0" collapsed="false">
      <c r="A1416" s="6" t="s">
        <v>3235</v>
      </c>
      <c r="B1416" s="7" t="s">
        <v>1547</v>
      </c>
      <c r="C1416" s="17" t="n">
        <v>1874</v>
      </c>
      <c r="D1416" s="16" t="n">
        <v>0.124767950562394</v>
      </c>
      <c r="E1416" s="16" t="n">
        <v>0.0194601368679137</v>
      </c>
      <c r="F1416" s="16" t="n">
        <v>0.150654451095709</v>
      </c>
      <c r="G1416" s="16" t="n">
        <v>0.0309593502416548</v>
      </c>
      <c r="H1416" s="17" t="n">
        <v>11.2641403267813</v>
      </c>
      <c r="I1416" s="17" t="n">
        <v>230.994166260522</v>
      </c>
      <c r="J1416" s="18" t="n">
        <v>9.59407087990527E-024</v>
      </c>
      <c r="K1416" s="18" t="n">
        <v>3.0163177387581E-022</v>
      </c>
      <c r="L1416" s="16" t="n">
        <v>0.880444414515812</v>
      </c>
      <c r="M1416" s="16" t="n">
        <v>0.779046639231824</v>
      </c>
      <c r="N1416" s="18" t="n">
        <v>6.045743782937E-005</v>
      </c>
      <c r="O1416" s="16" t="n">
        <v>0.199216528905834</v>
      </c>
      <c r="P1416" s="34" t="b">
        <f aca="false">TRUE()</f>
        <v>1</v>
      </c>
      <c r="Q1416" s="16" t="n">
        <v>0.00111565156749329</v>
      </c>
    </row>
    <row r="1417" customFormat="false" ht="22.35" hidden="false" customHeight="false" outlineLevel="0" collapsed="false">
      <c r="A1417" s="6" t="s">
        <v>3236</v>
      </c>
      <c r="B1417" s="7" t="s">
        <v>1547</v>
      </c>
      <c r="C1417" s="17" t="n">
        <v>1875</v>
      </c>
      <c r="D1417" s="16" t="n">
        <v>0.120538702002419</v>
      </c>
      <c r="E1417" s="16" t="n">
        <v>0.0192033317670976</v>
      </c>
      <c r="F1417" s="16" t="n">
        <v>0.146226929326936</v>
      </c>
      <c r="G1417" s="16" t="n">
        <v>0.0308466834129636</v>
      </c>
      <c r="H1417" s="17" t="n">
        <v>11.2904779377229</v>
      </c>
      <c r="I1417" s="17" t="n">
        <v>233.581679765379</v>
      </c>
      <c r="J1417" s="18" t="n">
        <v>7.08937370546505E-024</v>
      </c>
      <c r="K1417" s="18" t="n">
        <v>2.3349921331492E-022</v>
      </c>
      <c r="L1417" s="16" t="n">
        <v>0.877501424637376</v>
      </c>
      <c r="M1417" s="16" t="n">
        <v>0.779252400548697</v>
      </c>
      <c r="N1417" s="18" t="n">
        <v>6.045743782937E-005</v>
      </c>
      <c r="O1417" s="16" t="n">
        <v>0.19835691619783</v>
      </c>
      <c r="P1417" s="34" t="b">
        <f aca="false">TRUE()</f>
        <v>1</v>
      </c>
      <c r="Q1417" s="16" t="n">
        <v>0.00100597453669303</v>
      </c>
    </row>
    <row r="1418" customFormat="false" ht="22.35" hidden="false" customHeight="false" outlineLevel="0" collapsed="false">
      <c r="A1418" s="6" t="s">
        <v>3237</v>
      </c>
      <c r="B1418" s="7" t="s">
        <v>1547</v>
      </c>
      <c r="C1418" s="17" t="n">
        <v>1876</v>
      </c>
      <c r="D1418" s="16" t="n">
        <v>0.116392793505162</v>
      </c>
      <c r="E1418" s="16" t="n">
        <v>0.0189429066066205</v>
      </c>
      <c r="F1418" s="16" t="n">
        <v>0.141865492190458</v>
      </c>
      <c r="G1418" s="16" t="n">
        <v>0.0307131142163892</v>
      </c>
      <c r="H1418" s="17" t="n">
        <v>11.3135170299024</v>
      </c>
      <c r="I1418" s="17" t="n">
        <v>236.131355849059</v>
      </c>
      <c r="J1418" s="18" t="n">
        <v>5.37730205313005E-024</v>
      </c>
      <c r="K1418" s="18" t="n">
        <v>1.82916422299096E-022</v>
      </c>
      <c r="L1418" s="16" t="n">
        <v>0.874499946341433</v>
      </c>
      <c r="M1418" s="16" t="n">
        <v>0.779578189300412</v>
      </c>
      <c r="N1418" s="18" t="n">
        <v>6.045743782937E-005</v>
      </c>
      <c r="O1418" s="16" t="n">
        <v>0.197583300882062</v>
      </c>
      <c r="P1418" s="34" t="b">
        <f aca="false">TRUE()</f>
        <v>1</v>
      </c>
      <c r="Q1418" s="16" t="n">
        <v>0.00113942183812635</v>
      </c>
    </row>
    <row r="1419" customFormat="false" ht="22.35" hidden="false" customHeight="false" outlineLevel="0" collapsed="false">
      <c r="A1419" s="6" t="s">
        <v>3238</v>
      </c>
      <c r="B1419" s="7" t="s">
        <v>1547</v>
      </c>
      <c r="C1419" s="17" t="n">
        <v>1877</v>
      </c>
      <c r="D1419" s="16" t="n">
        <v>0.112351704166057</v>
      </c>
      <c r="E1419" s="16" t="n">
        <v>0.0186806829048284</v>
      </c>
      <c r="F1419" s="16" t="n">
        <v>0.137590176968562</v>
      </c>
      <c r="G1419" s="16" t="n">
        <v>0.0305577057039053</v>
      </c>
      <c r="H1419" s="17" t="n">
        <v>11.3319583598783</v>
      </c>
      <c r="I1419" s="17" t="n">
        <v>238.603816435913</v>
      </c>
      <c r="J1419" s="18" t="n">
        <v>4.23518796895178E-024</v>
      </c>
      <c r="K1419" s="18" t="n">
        <v>1.56928839920981E-022</v>
      </c>
      <c r="L1419" s="16" t="n">
        <v>0.871403240995574</v>
      </c>
      <c r="M1419" s="16" t="n">
        <v>0.779921124828532</v>
      </c>
      <c r="N1419" s="18" t="n">
        <v>6.045743782937E-005</v>
      </c>
      <c r="O1419" s="16" t="n">
        <v>0.196926637380112</v>
      </c>
      <c r="P1419" s="34" t="b">
        <f aca="false">TRUE()</f>
        <v>1</v>
      </c>
      <c r="Q1419" s="18" t="n">
        <v>0.000479280364611883</v>
      </c>
    </row>
    <row r="1420" customFormat="false" ht="22.35" hidden="false" customHeight="false" outlineLevel="0" collapsed="false">
      <c r="A1420" s="6" t="s">
        <v>3239</v>
      </c>
      <c r="B1420" s="7" t="s">
        <v>1547</v>
      </c>
      <c r="C1420" s="17" t="n">
        <v>1878</v>
      </c>
      <c r="D1420" s="16" t="n">
        <v>0.108411765252932</v>
      </c>
      <c r="E1420" s="16" t="n">
        <v>0.0184172248296701</v>
      </c>
      <c r="F1420" s="16" t="n">
        <v>0.133394143013943</v>
      </c>
      <c r="G1420" s="16" t="n">
        <v>0.0303794086187262</v>
      </c>
      <c r="H1420" s="17" t="n">
        <v>11.3441747479702</v>
      </c>
      <c r="I1420" s="17" t="n">
        <v>240.973731938847</v>
      </c>
      <c r="J1420" s="18" t="n">
        <v>3.51053114988169E-024</v>
      </c>
      <c r="K1420" s="18" t="n">
        <v>1.37547213626038E-022</v>
      </c>
      <c r="L1420" s="16" t="n">
        <v>0.868120212746818</v>
      </c>
      <c r="M1420" s="16" t="n">
        <v>0.779955418381344</v>
      </c>
      <c r="N1420" s="18" t="n">
        <v>6.045743782937E-005</v>
      </c>
      <c r="O1420" s="16" t="n">
        <v>0.196410587955318</v>
      </c>
      <c r="P1420" s="34" t="b">
        <f aca="false">TRUE()</f>
        <v>1</v>
      </c>
      <c r="Q1420" s="18" t="n">
        <v>7.31481481481482E-005</v>
      </c>
    </row>
    <row r="1421" customFormat="false" ht="22.35" hidden="false" customHeight="false" outlineLevel="0" collapsed="false">
      <c r="A1421" s="6" t="s">
        <v>1635</v>
      </c>
      <c r="B1421" s="7" t="s">
        <v>1547</v>
      </c>
      <c r="C1421" s="17" t="n">
        <v>1879</v>
      </c>
      <c r="D1421" s="16" t="n">
        <v>0.10459065388013</v>
      </c>
      <c r="E1421" s="16" t="n">
        <v>0.0181539351983919</v>
      </c>
      <c r="F1421" s="16" t="n">
        <v>0.129292903275532</v>
      </c>
      <c r="G1421" s="16" t="n">
        <v>0.0301770221356166</v>
      </c>
      <c r="H1421" s="17" t="n">
        <v>11.3486032398248</v>
      </c>
      <c r="I1421" s="17" t="n">
        <v>243.198670230497</v>
      </c>
      <c r="J1421" s="18" t="n">
        <v>3.10478124928405E-024</v>
      </c>
      <c r="K1421" s="18" t="n">
        <v>1.31477981474784E-022</v>
      </c>
      <c r="L1421" s="16" t="n">
        <v>0.864593030857049</v>
      </c>
      <c r="M1421" s="16" t="n">
        <v>0.780332647462277</v>
      </c>
      <c r="N1421" s="18" t="n">
        <v>6.13731560049488E-005</v>
      </c>
      <c r="O1421" s="16" t="n">
        <v>0.196075089828785</v>
      </c>
      <c r="P1421" s="34" t="b">
        <f aca="false">TRUE()</f>
        <v>1</v>
      </c>
      <c r="Q1421" s="18" t="n">
        <v>0.000575779847752406</v>
      </c>
    </row>
    <row r="1422" customFormat="false" ht="22.35" hidden="false" customHeight="false" outlineLevel="0" collapsed="false">
      <c r="A1422" s="6" t="s">
        <v>1634</v>
      </c>
      <c r="B1422" s="7" t="s">
        <v>1547</v>
      </c>
      <c r="C1422" s="17" t="n">
        <v>1880</v>
      </c>
      <c r="D1422" s="16" t="n">
        <v>0.100899883394936</v>
      </c>
      <c r="E1422" s="16" t="n">
        <v>0.0178940308411159</v>
      </c>
      <c r="F1422" s="16" t="n">
        <v>0.125299211751494</v>
      </c>
      <c r="G1422" s="16" t="n">
        <v>0.0299521031519802</v>
      </c>
      <c r="H1422" s="17" t="n">
        <v>11.3440715428777</v>
      </c>
      <c r="I1422" s="17" t="n">
        <v>245.229523897613</v>
      </c>
      <c r="J1422" s="18" t="n">
        <v>2.96244104760981E-024</v>
      </c>
      <c r="K1422" s="18" t="n">
        <v>1.29298968568214E-022</v>
      </c>
      <c r="L1422" s="16" t="n">
        <v>0.860801165432971</v>
      </c>
      <c r="M1422" s="16" t="n">
        <v>0.780829903978052</v>
      </c>
      <c r="N1422" s="18" t="n">
        <v>6.32979119559869E-005</v>
      </c>
      <c r="O1422" s="16" t="n">
        <v>0.195928968831085</v>
      </c>
      <c r="P1422" s="34" t="b">
        <f aca="false">TRUE()</f>
        <v>1</v>
      </c>
      <c r="Q1422" s="18" t="n">
        <v>0.000487154129348293</v>
      </c>
    </row>
    <row r="1423" customFormat="false" ht="22.35" hidden="false" customHeight="false" outlineLevel="0" collapsed="false">
      <c r="A1423" s="6" t="s">
        <v>1602</v>
      </c>
      <c r="B1423" s="7" t="s">
        <v>1547</v>
      </c>
      <c r="C1423" s="17" t="n">
        <v>1881</v>
      </c>
      <c r="D1423" s="16" t="n">
        <v>0.097344375741315</v>
      </c>
      <c r="E1423" s="16" t="n">
        <v>0.0176385140570487</v>
      </c>
      <c r="F1423" s="16" t="n">
        <v>0.121417191987046</v>
      </c>
      <c r="G1423" s="16" t="n">
        <v>0.0297041423077235</v>
      </c>
      <c r="H1423" s="17" t="n">
        <v>11.3295818397369</v>
      </c>
      <c r="I1423" s="17" t="n">
        <v>247.029110104087</v>
      </c>
      <c r="J1423" s="18" t="n">
        <v>3.07754334612367E-024</v>
      </c>
      <c r="K1423" s="18" t="n">
        <v>1.31477981474784E-022</v>
      </c>
      <c r="L1423" s="16" t="n">
        <v>0.856713476837687</v>
      </c>
      <c r="M1423" s="16" t="n">
        <v>0.781567215363512</v>
      </c>
      <c r="N1423" s="18" t="n">
        <v>6.58168768708285E-005</v>
      </c>
      <c r="O1423" s="16" t="n">
        <v>0.195989276955211</v>
      </c>
      <c r="P1423" s="34" t="b">
        <f aca="false">TRUE()</f>
        <v>1</v>
      </c>
      <c r="Q1423" s="18" t="n">
        <v>0.000510852743608896</v>
      </c>
    </row>
    <row r="1424" customFormat="false" ht="22.35" hidden="false" customHeight="false" outlineLevel="0" collapsed="false">
      <c r="A1424" s="6" t="s">
        <v>1609</v>
      </c>
      <c r="B1424" s="7" t="s">
        <v>1547</v>
      </c>
      <c r="C1424" s="17" t="n">
        <v>1882</v>
      </c>
      <c r="D1424" s="16" t="n">
        <v>0.093926557855602</v>
      </c>
      <c r="E1424" s="16" t="n">
        <v>0.0173891682581048</v>
      </c>
      <c r="F1424" s="16" t="n">
        <v>0.117650607221805</v>
      </c>
      <c r="G1424" s="16" t="n">
        <v>0.029434499053694</v>
      </c>
      <c r="H1424" s="17" t="n">
        <v>11.3045133201316</v>
      </c>
      <c r="I1424" s="17" t="n">
        <v>248.563674476344</v>
      </c>
      <c r="J1424" s="18" t="n">
        <v>3.50189950985231E-024</v>
      </c>
      <c r="K1424" s="18" t="n">
        <v>1.37547213626038E-022</v>
      </c>
      <c r="L1424" s="16" t="n">
        <v>0.852319854655876</v>
      </c>
      <c r="M1424" s="16" t="n">
        <v>0.781310013717421</v>
      </c>
      <c r="N1424" s="18" t="n">
        <v>6.68609363319065E-005</v>
      </c>
      <c r="O1424" s="16" t="n">
        <v>0.196244252871348</v>
      </c>
      <c r="P1424" s="34" t="b">
        <f aca="false">TRUE()</f>
        <v>1</v>
      </c>
      <c r="Q1424" s="18" t="n">
        <v>1.38888888888889E-005</v>
      </c>
    </row>
    <row r="1425" customFormat="false" ht="22.35" hidden="false" customHeight="false" outlineLevel="0" collapsed="false">
      <c r="A1425" s="6" t="s">
        <v>1636</v>
      </c>
      <c r="B1425" s="7" t="s">
        <v>1547</v>
      </c>
      <c r="C1425" s="17" t="n">
        <v>1883</v>
      </c>
      <c r="D1425" s="16" t="n">
        <v>0.0906696078309403</v>
      </c>
      <c r="E1425" s="16" t="n">
        <v>0.0171490495884802</v>
      </c>
      <c r="F1425" s="16" t="n">
        <v>0.114025892245678</v>
      </c>
      <c r="G1425" s="16" t="n">
        <v>0.0291449502976798</v>
      </c>
      <c r="H1425" s="17" t="n">
        <v>11.2685515509024</v>
      </c>
      <c r="I1425" s="17" t="n">
        <v>249.779623838559</v>
      </c>
      <c r="J1425" s="18" t="n">
        <v>4.3830434237311E-024</v>
      </c>
      <c r="K1425" s="18" t="n">
        <v>1.59558159723545E-022</v>
      </c>
      <c r="L1425" s="16" t="n">
        <v>0.847663617257475</v>
      </c>
      <c r="M1425" s="16" t="n">
        <v>0.780229766803841</v>
      </c>
      <c r="N1425" s="18" t="n">
        <v>6.96831394459056E-005</v>
      </c>
      <c r="O1425" s="16" t="n">
        <v>0.196688995516442</v>
      </c>
      <c r="P1425" s="34" t="b">
        <f aca="false">TRUE()</f>
        <v>1</v>
      </c>
      <c r="Q1425" s="16" t="n">
        <v>0.00102303272587593</v>
      </c>
    </row>
    <row r="1426" customFormat="false" ht="22.35" hidden="false" customHeight="false" outlineLevel="0" collapsed="false">
      <c r="A1426" s="6" t="s">
        <v>3240</v>
      </c>
      <c r="B1426" s="7" t="s">
        <v>1547</v>
      </c>
      <c r="C1426" s="17" t="n">
        <v>1884</v>
      </c>
      <c r="D1426" s="16" t="n">
        <v>0.0875771244442547</v>
      </c>
      <c r="E1426" s="16" t="n">
        <v>0.0169194469036774</v>
      </c>
      <c r="F1426" s="16" t="n">
        <v>0.110548396230775</v>
      </c>
      <c r="G1426" s="16" t="n">
        <v>0.0288360819253812</v>
      </c>
      <c r="H1426" s="17" t="n">
        <v>11.2215607667121</v>
      </c>
      <c r="I1426" s="17" t="n">
        <v>250.640091998165</v>
      </c>
      <c r="J1426" s="18" t="n">
        <v>6.04571055060454E-024</v>
      </c>
      <c r="K1426" s="18" t="n">
        <v>2.03981290935031E-022</v>
      </c>
      <c r="L1426" s="16" t="n">
        <v>0.842772946136467</v>
      </c>
      <c r="M1426" s="16" t="n">
        <v>0.779955418381344</v>
      </c>
      <c r="N1426" s="18" t="n">
        <v>7.4039964558616E-005</v>
      </c>
      <c r="O1426" s="16" t="n">
        <v>0.197318204319502</v>
      </c>
      <c r="P1426" s="34" t="b">
        <f aca="false">TRUE()</f>
        <v>1</v>
      </c>
      <c r="Q1426" s="18" t="n">
        <v>0.000546750201266242</v>
      </c>
    </row>
    <row r="1427" customFormat="false" ht="22.35" hidden="false" customHeight="false" outlineLevel="0" collapsed="false">
      <c r="A1427" s="6" t="s">
        <v>3241</v>
      </c>
      <c r="B1427" s="7" t="s">
        <v>1547</v>
      </c>
      <c r="C1427" s="17" t="n">
        <v>1885</v>
      </c>
      <c r="D1427" s="16" t="n">
        <v>0.0846600754864805</v>
      </c>
      <c r="E1427" s="16" t="n">
        <v>0.016702796429318</v>
      </c>
      <c r="F1427" s="16" t="n">
        <v>0.107233607897489</v>
      </c>
      <c r="G1427" s="16" t="n">
        <v>0.0285107758075048</v>
      </c>
      <c r="H1427" s="17" t="n">
        <v>11.1639625663007</v>
      </c>
      <c r="I1427" s="17" t="n">
        <v>251.111872524423</v>
      </c>
      <c r="J1427" s="18" t="n">
        <v>9.16489269616924E-024</v>
      </c>
      <c r="K1427" s="18" t="n">
        <v>2.97143005383612E-022</v>
      </c>
      <c r="L1427" s="16" t="n">
        <v>0.837712642032991</v>
      </c>
      <c r="M1427" s="16" t="n">
        <v>0.779132373113855</v>
      </c>
      <c r="N1427" s="18" t="n">
        <v>7.94395768560005E-005</v>
      </c>
      <c r="O1427" s="16" t="n">
        <v>0.198100766649306</v>
      </c>
      <c r="P1427" s="34" t="b">
        <f aca="false">TRUE()</f>
        <v>1</v>
      </c>
      <c r="Q1427" s="18" t="n">
        <v>0.000459403651700801</v>
      </c>
    </row>
    <row r="1428" customFormat="false" ht="22.35" hidden="false" customHeight="false" outlineLevel="0" collapsed="false">
      <c r="A1428" s="6" t="s">
        <v>3242</v>
      </c>
      <c r="B1428" s="7" t="s">
        <v>1547</v>
      </c>
      <c r="C1428" s="17" t="n">
        <v>1886</v>
      </c>
      <c r="D1428" s="16" t="n">
        <v>0.0819276778704744</v>
      </c>
      <c r="E1428" s="16" t="n">
        <v>0.0165004236740498</v>
      </c>
      <c r="F1428" s="16" t="n">
        <v>0.104093755955459</v>
      </c>
      <c r="G1428" s="16" t="n">
        <v>0.0281707193358917</v>
      </c>
      <c r="H1428" s="17" t="n">
        <v>11.0961223671762</v>
      </c>
      <c r="I1428" s="17" t="n">
        <v>251.170433887707</v>
      </c>
      <c r="J1428" s="18" t="n">
        <v>1.52245435217598E-023</v>
      </c>
      <c r="K1428" s="18" t="n">
        <v>4.32752435721254E-022</v>
      </c>
      <c r="L1428" s="16" t="n">
        <v>0.832531730253066</v>
      </c>
      <c r="M1428" s="16" t="n">
        <v>0.778532235939643</v>
      </c>
      <c r="N1428" s="18" t="n">
        <v>8.5553329797322E-005</v>
      </c>
      <c r="O1428" s="16" t="n">
        <v>0.199035689722328</v>
      </c>
      <c r="P1428" s="34" t="b">
        <f aca="false">TRUE()</f>
        <v>1</v>
      </c>
      <c r="Q1428" s="18" t="n">
        <v>2.62345679012346E-005</v>
      </c>
    </row>
    <row r="1429" customFormat="false" ht="22.35" hidden="false" customHeight="false" outlineLevel="0" collapsed="false">
      <c r="A1429" s="6" t="s">
        <v>3243</v>
      </c>
      <c r="B1429" s="7" t="s">
        <v>1547</v>
      </c>
      <c r="C1429" s="17" t="n">
        <v>1887</v>
      </c>
      <c r="D1429" s="16" t="n">
        <v>0.0793690782339143</v>
      </c>
      <c r="E1429" s="16" t="n">
        <v>0.0163123428591014</v>
      </c>
      <c r="F1429" s="16" t="n">
        <v>0.101120276401151</v>
      </c>
      <c r="G1429" s="16" t="n">
        <v>0.0278168967960355</v>
      </c>
      <c r="H1429" s="17" t="n">
        <v>11.0187462510477</v>
      </c>
      <c r="I1429" s="17" t="n">
        <v>250.810567971996</v>
      </c>
      <c r="J1429" s="18" t="n">
        <v>2.75368575326451E-023</v>
      </c>
      <c r="K1429" s="18" t="n">
        <v>7.23278220003019E-022</v>
      </c>
      <c r="L1429" s="16" t="n">
        <v>0.827278601788019</v>
      </c>
      <c r="M1429" s="16" t="n">
        <v>0.777623456790124</v>
      </c>
      <c r="N1429" s="18" t="n">
        <v>9.26739061963575E-005</v>
      </c>
      <c r="O1429" s="16" t="n">
        <v>0.200113757194436</v>
      </c>
      <c r="P1429" s="34" t="b">
        <f aca="false">TRUE()</f>
        <v>1</v>
      </c>
      <c r="Q1429" s="18" t="n">
        <v>0.000653626668030533</v>
      </c>
    </row>
    <row r="1430" customFormat="false" ht="22.35" hidden="false" customHeight="false" outlineLevel="0" collapsed="false">
      <c r="A1430" s="6" t="s">
        <v>3244</v>
      </c>
      <c r="B1430" s="7" t="s">
        <v>1547</v>
      </c>
      <c r="C1430" s="17" t="n">
        <v>1888</v>
      </c>
      <c r="D1430" s="16" t="n">
        <v>0.0769868238700352</v>
      </c>
      <c r="E1430" s="16" t="n">
        <v>0.0161390096523047</v>
      </c>
      <c r="F1430" s="16" t="n">
        <v>0.0983188818094525</v>
      </c>
      <c r="G1430" s="16" t="n">
        <v>0.0274514944184697</v>
      </c>
      <c r="H1430" s="17" t="n">
        <v>10.9326700880973</v>
      </c>
      <c r="I1430" s="17" t="n">
        <v>250.035719114191</v>
      </c>
      <c r="J1430" s="18" t="n">
        <v>5.38073140768339E-023</v>
      </c>
      <c r="K1430" s="18" t="n">
        <v>1.27600201953635E-021</v>
      </c>
      <c r="L1430" s="16" t="n">
        <v>0.82200295555014</v>
      </c>
      <c r="M1430" s="16" t="n">
        <v>0.776714677640604</v>
      </c>
      <c r="N1430" s="18" t="n">
        <v>9.92973832309819E-005</v>
      </c>
      <c r="O1430" s="16" t="n">
        <v>0.201325032634062</v>
      </c>
      <c r="P1430" s="34" t="b">
        <f aca="false">TRUE()</f>
        <v>1</v>
      </c>
      <c r="Q1430" s="18" t="n">
        <v>0.0001059670781893</v>
      </c>
    </row>
    <row r="1431" customFormat="false" ht="22.35" hidden="false" customHeight="false" outlineLevel="0" collapsed="false">
      <c r="A1431" s="6" t="s">
        <v>3245</v>
      </c>
      <c r="B1431" s="7" t="s">
        <v>1547</v>
      </c>
      <c r="C1431" s="17" t="n">
        <v>1889</v>
      </c>
      <c r="D1431" s="16" t="n">
        <v>0.0747815121420655</v>
      </c>
      <c r="E1431" s="16" t="n">
        <v>0.0159804406393746</v>
      </c>
      <c r="F1431" s="16" t="n">
        <v>0.0956934072407964</v>
      </c>
      <c r="G1431" s="16" t="n">
        <v>0.0270762569106922</v>
      </c>
      <c r="H1431" s="17" t="n">
        <v>10.839086043188</v>
      </c>
      <c r="I1431" s="17" t="n">
        <v>248.85680013822</v>
      </c>
      <c r="J1431" s="18" t="n">
        <v>1.12368122118982E-022</v>
      </c>
      <c r="K1431" s="18" t="n">
        <v>1.59741458745477E-021</v>
      </c>
      <c r="L1431" s="16" t="n">
        <v>0.816775161205242</v>
      </c>
      <c r="M1431" s="16" t="n">
        <v>0.774468449931413</v>
      </c>
      <c r="N1431" s="18" t="n">
        <v>0.00010464540574929</v>
      </c>
      <c r="O1431" s="16" t="n">
        <v>0.202664814871474</v>
      </c>
      <c r="P1431" s="34" t="b">
        <f aca="false">TRUE()</f>
        <v>1</v>
      </c>
      <c r="Q1431" s="18" t="n">
        <v>0.00073173332090133</v>
      </c>
    </row>
    <row r="1432" customFormat="false" ht="22.35" hidden="false" customHeight="false" outlineLevel="0" collapsed="false">
      <c r="A1432" s="6" t="s">
        <v>3246</v>
      </c>
      <c r="B1432" s="7" t="s">
        <v>1547</v>
      </c>
      <c r="C1432" s="17" t="n">
        <v>1890</v>
      </c>
      <c r="D1432" s="16" t="n">
        <v>0.0727563900555471</v>
      </c>
      <c r="E1432" s="16" t="n">
        <v>0.0158368011475908</v>
      </c>
      <c r="F1432" s="16" t="n">
        <v>0.0932518315131799</v>
      </c>
      <c r="G1432" s="16" t="n">
        <v>0.0266943788108015</v>
      </c>
      <c r="H1432" s="17" t="n">
        <v>10.7397680417202</v>
      </c>
      <c r="I1432" s="17" t="n">
        <v>247.302273087039</v>
      </c>
      <c r="J1432" s="18" t="n">
        <v>2.46913918027443E-022</v>
      </c>
      <c r="K1432" s="18" t="n">
        <v>2.68244177961751E-021</v>
      </c>
      <c r="L1432" s="16" t="n">
        <v>0.811688034403708</v>
      </c>
      <c r="M1432" s="16" t="n">
        <v>0.772993827160494</v>
      </c>
      <c r="N1432" s="18" t="n">
        <v>0.000112891437928583</v>
      </c>
      <c r="O1432" s="16" t="n">
        <v>0.204108899322602</v>
      </c>
      <c r="P1432" s="34" t="b">
        <f aca="false">TRUE()</f>
        <v>1</v>
      </c>
      <c r="Q1432" s="18" t="n">
        <v>0.000111882716049383</v>
      </c>
    </row>
    <row r="1433" customFormat="false" ht="22.35" hidden="false" customHeight="false" outlineLevel="0" collapsed="false">
      <c r="A1433" s="6" t="s">
        <v>3247</v>
      </c>
      <c r="B1433" s="7" t="s">
        <v>1547</v>
      </c>
      <c r="C1433" s="17" t="n">
        <v>1891</v>
      </c>
      <c r="D1433" s="16" t="n">
        <v>0.0708964439845473</v>
      </c>
      <c r="E1433" s="16" t="n">
        <v>0.015706821171749</v>
      </c>
      <c r="F1433" s="16" t="n">
        <v>0.0909812207028998</v>
      </c>
      <c r="G1433" s="16" t="n">
        <v>0.0263084978359712</v>
      </c>
      <c r="H1433" s="17" t="n">
        <v>10.6359009605869</v>
      </c>
      <c r="I1433" s="17" t="n">
        <v>245.425505637983</v>
      </c>
      <c r="J1433" s="18" t="n">
        <v>5.64178837963269E-022</v>
      </c>
      <c r="K1433" s="18" t="n">
        <v>4.76893050905395E-021</v>
      </c>
      <c r="L1433" s="16" t="n">
        <v>0.80675624906588</v>
      </c>
      <c r="M1433" s="16" t="n">
        <v>0.770730452674897</v>
      </c>
      <c r="N1433" s="18" t="n">
        <v>0.000123560956512219</v>
      </c>
      <c r="O1433" s="16" t="n">
        <v>0.205641208244405</v>
      </c>
      <c r="P1433" s="34" t="b">
        <f aca="false">TRUE()</f>
        <v>1</v>
      </c>
      <c r="Q1433" s="18" t="n">
        <v>0.000203063015573329</v>
      </c>
    </row>
    <row r="1434" customFormat="false" ht="22.35" hidden="false" customHeight="false" outlineLevel="0" collapsed="false">
      <c r="A1434" s="6" t="s">
        <v>3248</v>
      </c>
      <c r="B1434" s="7" t="s">
        <v>1547</v>
      </c>
      <c r="C1434" s="17" t="n">
        <v>1892</v>
      </c>
      <c r="D1434" s="16" t="n">
        <v>0.0692037905585774</v>
      </c>
      <c r="E1434" s="16" t="n">
        <v>0.0155900769193172</v>
      </c>
      <c r="F1434" s="16" t="n">
        <v>0.0888875628630016</v>
      </c>
      <c r="G1434" s="16" t="n">
        <v>0.0259223627650859</v>
      </c>
      <c r="H1434" s="17" t="n">
        <v>10.5291615265155</v>
      </c>
      <c r="I1434" s="17" t="n">
        <v>243.279486200096</v>
      </c>
      <c r="J1434" s="18" t="n">
        <v>1.32036871530733E-021</v>
      </c>
      <c r="K1434" s="18" t="n">
        <v>8.57386446186398E-021</v>
      </c>
      <c r="L1434" s="16" t="n">
        <v>0.802035235453666</v>
      </c>
      <c r="M1434" s="16" t="n">
        <v>0.768724279835391</v>
      </c>
      <c r="N1434" s="18" t="n">
        <v>0.00013582631903277</v>
      </c>
      <c r="O1434" s="16" t="n">
        <v>0.207237882109422</v>
      </c>
      <c r="P1434" s="34" t="b">
        <f aca="false">TRUE()</f>
        <v>1</v>
      </c>
      <c r="Q1434" s="18" t="n">
        <v>2.46913580246914E-005</v>
      </c>
    </row>
    <row r="1435" customFormat="false" ht="22.35" hidden="false" customHeight="false" outlineLevel="0" collapsed="false">
      <c r="A1435" s="6" t="s">
        <v>3249</v>
      </c>
      <c r="B1435" s="7" t="s">
        <v>1547</v>
      </c>
      <c r="C1435" s="17" t="n">
        <v>1893</v>
      </c>
      <c r="D1435" s="16" t="n">
        <v>0.0676723990514125</v>
      </c>
      <c r="E1435" s="16" t="n">
        <v>0.0154852301455561</v>
      </c>
      <c r="F1435" s="16" t="n">
        <v>0.0869668868058212</v>
      </c>
      <c r="G1435" s="16" t="n">
        <v>0.0255378079324229</v>
      </c>
      <c r="H1435" s="17" t="n">
        <v>10.4210225681383</v>
      </c>
      <c r="I1435" s="17" t="n">
        <v>240.914986005911</v>
      </c>
      <c r="J1435" s="18" t="n">
        <v>3.12371119447299E-021</v>
      </c>
      <c r="K1435" s="18" t="n">
        <v>1.69014360587521E-020</v>
      </c>
      <c r="L1435" s="16" t="n">
        <v>0.797570320279159</v>
      </c>
      <c r="M1435" s="16" t="n">
        <v>0.766820987654321</v>
      </c>
      <c r="N1435" s="18" t="n">
        <v>0.000148907352574159</v>
      </c>
      <c r="O1435" s="16" t="n">
        <v>0.20888996332332</v>
      </c>
      <c r="P1435" s="34" t="b">
        <f aca="false">TRUE()</f>
        <v>1</v>
      </c>
      <c r="Q1435" s="18" t="n">
        <v>0.000151415694982947</v>
      </c>
    </row>
    <row r="1436" customFormat="false" ht="22.35" hidden="false" customHeight="false" outlineLevel="0" collapsed="false">
      <c r="A1436" s="6" t="s">
        <v>3250</v>
      </c>
      <c r="B1436" s="7" t="s">
        <v>1547</v>
      </c>
      <c r="C1436" s="17" t="n">
        <v>1894</v>
      </c>
      <c r="D1436" s="16" t="n">
        <v>0.066292075529215</v>
      </c>
      <c r="E1436" s="16" t="n">
        <v>0.0153908071260672</v>
      </c>
      <c r="F1436" s="16" t="n">
        <v>0.0852112172257574</v>
      </c>
      <c r="G1436" s="16" t="n">
        <v>0.0251582154808895</v>
      </c>
      <c r="H1436" s="17" t="n">
        <v>10.3129412544731</v>
      </c>
      <c r="I1436" s="17" t="n">
        <v>238.403406245507</v>
      </c>
      <c r="J1436" s="18" t="n">
        <v>7.37192181010354E-021</v>
      </c>
      <c r="K1436" s="18" t="n">
        <v>3.81562858245542E-020</v>
      </c>
      <c r="L1436" s="16" t="n">
        <v>0.793372323875844</v>
      </c>
      <c r="M1436" s="16" t="n">
        <v>0.76522633744856</v>
      </c>
      <c r="N1436" s="18" t="n">
        <v>0.000160567794664191</v>
      </c>
      <c r="O1436" s="16" t="n">
        <v>0.210579546429071</v>
      </c>
      <c r="P1436" s="34" t="b">
        <f aca="false">TRUE()</f>
        <v>1</v>
      </c>
      <c r="Q1436" s="18" t="n">
        <v>0.000419167150193085</v>
      </c>
    </row>
    <row r="1437" customFormat="false" ht="22.35" hidden="false" customHeight="false" outlineLevel="0" collapsed="false">
      <c r="A1437" s="6" t="s">
        <v>3251</v>
      </c>
      <c r="B1437" s="7" t="s">
        <v>1547</v>
      </c>
      <c r="C1437" s="17" t="n">
        <v>1895</v>
      </c>
      <c r="D1437" s="16" t="n">
        <v>0.0650562432281908</v>
      </c>
      <c r="E1437" s="16" t="n">
        <v>0.0153055005770162</v>
      </c>
      <c r="F1437" s="16" t="n">
        <v>0.0836156193869288</v>
      </c>
      <c r="G1437" s="16" t="n">
        <v>0.0247858074624242</v>
      </c>
      <c r="H1437" s="17" t="n">
        <v>10.2062161423399</v>
      </c>
      <c r="I1437" s="17" t="n">
        <v>235.799806929449</v>
      </c>
      <c r="J1437" s="18" t="n">
        <v>1.71619045121182E-020</v>
      </c>
      <c r="K1437" s="18" t="n">
        <v>8.47879806253461E-020</v>
      </c>
      <c r="L1437" s="16" t="n">
        <v>0.789463969827711</v>
      </c>
      <c r="M1437" s="16" t="n">
        <v>0.763391632373114</v>
      </c>
      <c r="N1437" s="18" t="n">
        <v>0.000172129274885313</v>
      </c>
      <c r="O1437" s="16" t="n">
        <v>0.212292566683701</v>
      </c>
      <c r="P1437" s="34" t="b">
        <f aca="false">TRUE()</f>
        <v>1</v>
      </c>
      <c r="Q1437" s="18" t="n">
        <v>0.000126581901130877</v>
      </c>
    </row>
    <row r="1438" customFormat="false" ht="22.35" hidden="false" customHeight="false" outlineLevel="0" collapsed="false">
      <c r="A1438" s="6" t="s">
        <v>3252</v>
      </c>
      <c r="B1438" s="7" t="s">
        <v>1547</v>
      </c>
      <c r="C1438" s="17" t="n">
        <v>1896</v>
      </c>
      <c r="D1438" s="16" t="n">
        <v>0.0639459838826017</v>
      </c>
      <c r="E1438" s="16" t="n">
        <v>0.0152274529722153</v>
      </c>
      <c r="F1438" s="16" t="n">
        <v>0.0821606424969034</v>
      </c>
      <c r="G1438" s="16" t="n">
        <v>0.0244211363989741</v>
      </c>
      <c r="H1438" s="17" t="n">
        <v>10.1014632094244</v>
      </c>
      <c r="I1438" s="17" t="n">
        <v>233.149578872171</v>
      </c>
      <c r="J1438" s="18" t="n">
        <v>3.91887378231703E-020</v>
      </c>
      <c r="K1438" s="18" t="n">
        <v>1.86079247100866E-019</v>
      </c>
      <c r="L1438" s="16" t="n">
        <v>0.785828427212892</v>
      </c>
      <c r="M1438" s="16" t="n">
        <v>0.761265432098765</v>
      </c>
      <c r="N1438" s="18" t="n">
        <v>0.00018583610032564</v>
      </c>
      <c r="O1438" s="16" t="n">
        <v>0.214019846472324</v>
      </c>
      <c r="P1438" s="34" t="b">
        <f aca="false">TRUE()</f>
        <v>1</v>
      </c>
      <c r="Q1438" s="18" t="n">
        <v>1.81481481481482E-005</v>
      </c>
    </row>
    <row r="1439" customFormat="false" ht="22.35" hidden="false" customHeight="false" outlineLevel="0" collapsed="false">
      <c r="A1439" s="6" t="s">
        <v>3253</v>
      </c>
      <c r="B1439" s="7" t="s">
        <v>1547</v>
      </c>
      <c r="C1439" s="17" t="n">
        <v>1897</v>
      </c>
      <c r="D1439" s="16" t="n">
        <v>0.0629514690825795</v>
      </c>
      <c r="E1439" s="16" t="n">
        <v>0.0151555004993398</v>
      </c>
      <c r="F1439" s="16" t="n">
        <v>0.0808377386489359</v>
      </c>
      <c r="G1439" s="16" t="n">
        <v>0.0240659518311215</v>
      </c>
      <c r="H1439" s="16" t="n">
        <v>9.99983976674672</v>
      </c>
      <c r="I1439" s="17" t="n">
        <v>230.49742865086</v>
      </c>
      <c r="J1439" s="18" t="n">
        <v>8.69663150698755E-020</v>
      </c>
      <c r="K1439" s="18" t="n">
        <v>3.97478202136546E-019</v>
      </c>
      <c r="L1439" s="16" t="n">
        <v>0.782488419778342</v>
      </c>
      <c r="M1439" s="16" t="n">
        <v>0.758984910836763</v>
      </c>
      <c r="N1439" s="18" t="n">
        <v>0.000201981909585373</v>
      </c>
      <c r="O1439" s="16" t="n">
        <v>0.215741704942098</v>
      </c>
      <c r="P1439" s="34" t="b">
        <f aca="false">TRUE()</f>
        <v>1</v>
      </c>
      <c r="Q1439" s="18" t="n">
        <v>0.000155694688790387</v>
      </c>
    </row>
    <row r="1440" customFormat="false" ht="22.35" hidden="false" customHeight="false" outlineLevel="0" collapsed="false">
      <c r="A1440" s="6" t="s">
        <v>3254</v>
      </c>
      <c r="B1440" s="7" t="s">
        <v>1547</v>
      </c>
      <c r="C1440" s="17" t="n">
        <v>1898</v>
      </c>
      <c r="D1440" s="16" t="n">
        <v>0.062063901011431</v>
      </c>
      <c r="E1440" s="16" t="n">
        <v>0.0150892203714635</v>
      </c>
      <c r="F1440" s="16" t="n">
        <v>0.0796386955312272</v>
      </c>
      <c r="G1440" s="16" t="n">
        <v>0.0237213720397729</v>
      </c>
      <c r="H1440" s="16" t="n">
        <v>9.90190716464467</v>
      </c>
      <c r="I1440" s="17" t="n">
        <v>227.866786462281</v>
      </c>
      <c r="J1440" s="18" t="n">
        <v>1.86780553098716E-019</v>
      </c>
      <c r="K1440" s="18" t="n">
        <v>8.25494457252048E-019</v>
      </c>
      <c r="L1440" s="16" t="n">
        <v>0.779453979090997</v>
      </c>
      <c r="M1440" s="16" t="n">
        <v>0.756755829903978</v>
      </c>
      <c r="N1440" s="18" t="n">
        <v>0.000218891173159357</v>
      </c>
      <c r="O1440" s="16" t="n">
        <v>0.217439392130484</v>
      </c>
      <c r="P1440" s="34" t="b">
        <f aca="false">TRUE()</f>
        <v>1</v>
      </c>
      <c r="Q1440" s="18" t="n">
        <v>2.8618159918973E-005</v>
      </c>
    </row>
    <row r="1441" customFormat="false" ht="22.35" hidden="false" customHeight="false" outlineLevel="0" collapsed="false">
      <c r="A1441" s="6" t="s">
        <v>3255</v>
      </c>
      <c r="B1441" s="7" t="s">
        <v>1547</v>
      </c>
      <c r="C1441" s="17" t="n">
        <v>1899</v>
      </c>
      <c r="D1441" s="16" t="n">
        <v>0.0612712699193811</v>
      </c>
      <c r="E1441" s="16" t="n">
        <v>0.0150279911373183</v>
      </c>
      <c r="F1441" s="16" t="n">
        <v>0.0785518358727683</v>
      </c>
      <c r="G1441" s="16" t="n">
        <v>0.0233882789001754</v>
      </c>
      <c r="H1441" s="16" t="n">
        <v>9.80821747838198</v>
      </c>
      <c r="I1441" s="17" t="n">
        <v>225.281038683417</v>
      </c>
      <c r="J1441" s="18" t="n">
        <v>3.86713534905655E-019</v>
      </c>
      <c r="K1441" s="18" t="n">
        <v>1.65279214197576E-018</v>
      </c>
      <c r="L1441" s="16" t="n">
        <v>0.776732240549211</v>
      </c>
      <c r="M1441" s="16" t="n">
        <v>0.755161179698217</v>
      </c>
      <c r="N1441" s="18" t="n">
        <v>0.000236551609258651</v>
      </c>
      <c r="O1441" s="16" t="n">
        <v>0.219095642778302</v>
      </c>
      <c r="P1441" s="34" t="b">
        <f aca="false">TRUE()</f>
        <v>1</v>
      </c>
      <c r="Q1441" s="18" t="n">
        <v>9.25925925925926E-006</v>
      </c>
    </row>
    <row r="1442" customFormat="false" ht="22.35" hidden="false" customHeight="false" outlineLevel="0" collapsed="false">
      <c r="A1442" s="6" t="s">
        <v>3256</v>
      </c>
      <c r="B1442" s="7" t="s">
        <v>1547</v>
      </c>
      <c r="C1442" s="17" t="n">
        <v>1900</v>
      </c>
      <c r="D1442" s="16" t="n">
        <v>0.0605675931888089</v>
      </c>
      <c r="E1442" s="16" t="n">
        <v>0.0149714396260783</v>
      </c>
      <c r="F1442" s="16" t="n">
        <v>0.0775729153626815</v>
      </c>
      <c r="G1442" s="16" t="n">
        <v>0.0230688069403601</v>
      </c>
      <c r="H1442" s="16" t="n">
        <v>9.71985495876469</v>
      </c>
      <c r="I1442" s="17" t="n">
        <v>222.771863618703</v>
      </c>
      <c r="J1442" s="18" t="n">
        <v>7.65893172184325E-019</v>
      </c>
      <c r="K1442" s="18" t="n">
        <v>3.19442880860799E-018</v>
      </c>
      <c r="L1442" s="16" t="n">
        <v>0.774354590654715</v>
      </c>
      <c r="M1442" s="16" t="n">
        <v>0.753772290809328</v>
      </c>
      <c r="N1442" s="18" t="n">
        <v>0.000252811760631028</v>
      </c>
      <c r="O1442" s="16" t="n">
        <v>0.220683768230166</v>
      </c>
      <c r="P1442" s="34" t="b">
        <f aca="false">TRUE()</f>
        <v>1</v>
      </c>
      <c r="Q1442" s="18" t="n">
        <v>0.000128203997648442</v>
      </c>
    </row>
    <row r="1443" customFormat="false" ht="22.35" hidden="false" customHeight="false" outlineLevel="0" collapsed="false">
      <c r="A1443" s="6" t="s">
        <v>3257</v>
      </c>
      <c r="B1443" s="7" t="s">
        <v>1547</v>
      </c>
      <c r="C1443" s="17" t="n">
        <v>1901</v>
      </c>
      <c r="D1443" s="16" t="n">
        <v>0.0599389194971516</v>
      </c>
      <c r="E1443" s="16" t="n">
        <v>0.014919361092853</v>
      </c>
      <c r="F1443" s="16" t="n">
        <v>0.0766882694308639</v>
      </c>
      <c r="G1443" s="16" t="n">
        <v>0.0227647074424642</v>
      </c>
      <c r="H1443" s="16" t="n">
        <v>9.63707884337112</v>
      </c>
      <c r="I1443" s="17" t="n">
        <v>220.362837768891</v>
      </c>
      <c r="J1443" s="18" t="n">
        <v>1.44863348034351E-018</v>
      </c>
      <c r="K1443" s="18" t="n">
        <v>5.81414791433805E-018</v>
      </c>
      <c r="L1443" s="16" t="n">
        <v>0.772298408540027</v>
      </c>
      <c r="M1443" s="16" t="n">
        <v>0.752606310013718</v>
      </c>
      <c r="N1443" s="18" t="n">
        <v>0.000268213028192658</v>
      </c>
      <c r="O1443" s="16" t="n">
        <v>0.222183313930256</v>
      </c>
      <c r="P1443" s="34" t="b">
        <f aca="false">TRUE()</f>
        <v>1</v>
      </c>
      <c r="Q1443" s="18" t="n">
        <v>2.97619047619048E-005</v>
      </c>
    </row>
    <row r="1444" customFormat="false" ht="22.35" hidden="false" customHeight="false" outlineLevel="0" collapsed="false">
      <c r="A1444" s="6" t="s">
        <v>3258</v>
      </c>
      <c r="B1444" s="7" t="s">
        <v>1547</v>
      </c>
      <c r="C1444" s="17" t="n">
        <v>1902</v>
      </c>
      <c r="D1444" s="16" t="n">
        <v>0.059380794441141</v>
      </c>
      <c r="E1444" s="16" t="n">
        <v>0.0148716574857725</v>
      </c>
      <c r="F1444" s="16" t="n">
        <v>0.075893271927141</v>
      </c>
      <c r="G1444" s="16" t="n">
        <v>0.02247636451141</v>
      </c>
      <c r="H1444" s="16" t="n">
        <v>9.56002283400245</v>
      </c>
      <c r="I1444" s="17" t="n">
        <v>218.060332592966</v>
      </c>
      <c r="J1444" s="18" t="n">
        <v>2.61603950067032E-018</v>
      </c>
      <c r="K1444" s="18" t="n">
        <v>1.01653220297583E-017</v>
      </c>
      <c r="L1444" s="16" t="n">
        <v>0.770560744458715</v>
      </c>
      <c r="M1444" s="16" t="n">
        <v>0.751217421124829</v>
      </c>
      <c r="N1444" s="18" t="n">
        <v>0.000282609538684354</v>
      </c>
      <c r="O1444" s="16" t="n">
        <v>0.223581019116047</v>
      </c>
      <c r="P1444" s="34" t="b">
        <f aca="false">TRUE()</f>
        <v>1</v>
      </c>
      <c r="Q1444" s="18" t="n">
        <v>0.000262475952208432</v>
      </c>
    </row>
    <row r="1445" customFormat="false" ht="22.35" hidden="false" customHeight="false" outlineLevel="0" collapsed="false">
      <c r="A1445" s="6" t="s">
        <v>3259</v>
      </c>
      <c r="B1445" s="7" t="s">
        <v>1547</v>
      </c>
      <c r="C1445" s="17" t="n">
        <v>1903</v>
      </c>
      <c r="D1445" s="16" t="n">
        <v>0.0588860308529872</v>
      </c>
      <c r="E1445" s="16" t="n">
        <v>0.0148277504441359</v>
      </c>
      <c r="F1445" s="16" t="n">
        <v>0.0751808866575847</v>
      </c>
      <c r="G1445" s="16" t="n">
        <v>0.0222045928905487</v>
      </c>
      <c r="H1445" s="16" t="n">
        <v>9.48915351133034</v>
      </c>
      <c r="I1445" s="17" t="n">
        <v>215.882437106708</v>
      </c>
      <c r="J1445" s="18" t="n">
        <v>4.49760442562364E-018</v>
      </c>
      <c r="K1445" s="18" t="n">
        <v>1.70301627430092E-017</v>
      </c>
      <c r="L1445" s="16" t="n">
        <v>0.769140930947915</v>
      </c>
      <c r="M1445" s="16" t="n">
        <v>0.749639917695473</v>
      </c>
      <c r="N1445" s="18" t="n">
        <v>0.000295568733914225</v>
      </c>
      <c r="O1445" s="16" t="n">
        <v>0.224868697056201</v>
      </c>
      <c r="P1445" s="34" t="b">
        <f aca="false">TRUE()</f>
        <v>1</v>
      </c>
      <c r="Q1445" s="18" t="n">
        <v>6.28186628186628E-005</v>
      </c>
    </row>
    <row r="1446" customFormat="false" ht="22.35" hidden="false" customHeight="false" outlineLevel="0" collapsed="false">
      <c r="A1446" s="6" t="s">
        <v>3260</v>
      </c>
      <c r="B1446" s="7" t="s">
        <v>1547</v>
      </c>
      <c r="C1446" s="17" t="n">
        <v>1904</v>
      </c>
      <c r="D1446" s="16" t="n">
        <v>0.0584488771110084</v>
      </c>
      <c r="E1446" s="16" t="n">
        <v>0.0147870960671767</v>
      </c>
      <c r="F1446" s="16" t="n">
        <v>0.0745451787870027</v>
      </c>
      <c r="G1446" s="16" t="n">
        <v>0.0219499933388798</v>
      </c>
      <c r="H1446" s="16" t="n">
        <v>9.42475016532364</v>
      </c>
      <c r="I1446" s="17" t="n">
        <v>213.843457428719</v>
      </c>
      <c r="J1446" s="18" t="n">
        <v>7.35075765121926E-018</v>
      </c>
      <c r="K1446" s="18" t="n">
        <v>2.70200569110362E-017</v>
      </c>
      <c r="L1446" s="16" t="n">
        <v>0.768028031142708</v>
      </c>
      <c r="M1446" s="16" t="n">
        <v>0.748302469135803</v>
      </c>
      <c r="N1446" s="18" t="n">
        <v>0.000307015134074596</v>
      </c>
      <c r="O1446" s="16" t="n">
        <v>0.226038921016662</v>
      </c>
      <c r="P1446" s="34" t="b">
        <f aca="false">TRUE()</f>
        <v>1</v>
      </c>
      <c r="Q1446" s="18" t="n">
        <v>0.000399085006131077</v>
      </c>
    </row>
    <row r="1447" customFormat="false" ht="22.35" hidden="false" customHeight="false" outlineLevel="0" collapsed="false">
      <c r="A1447" s="6" t="s">
        <v>3261</v>
      </c>
      <c r="B1447" s="7" t="s">
        <v>1547</v>
      </c>
      <c r="C1447" s="17" t="n">
        <v>1905</v>
      </c>
      <c r="D1447" s="16" t="n">
        <v>0.0580606577865834</v>
      </c>
      <c r="E1447" s="16" t="n">
        <v>0.0147495348478317</v>
      </c>
      <c r="F1447" s="16" t="n">
        <v>0.0739750709928842</v>
      </c>
      <c r="G1447" s="16" t="n">
        <v>0.021711049436368</v>
      </c>
      <c r="H1447" s="16" t="n">
        <v>9.36588100574839</v>
      </c>
      <c r="I1447" s="17" t="n">
        <v>211.928984544225</v>
      </c>
      <c r="J1447" s="18" t="n">
        <v>1.15058458533835E-017</v>
      </c>
      <c r="K1447" s="18" t="n">
        <v>4.13315875172569E-017</v>
      </c>
      <c r="L1447" s="16" t="n">
        <v>0.767169377038475</v>
      </c>
      <c r="M1447" s="16" t="n">
        <v>0.747239368998628</v>
      </c>
      <c r="N1447" s="18" t="n">
        <v>0.000317322375649357</v>
      </c>
      <c r="O1447" s="16" t="n">
        <v>0.227100533096598</v>
      </c>
      <c r="P1447" s="34" t="b">
        <f aca="false">TRUE()</f>
        <v>1</v>
      </c>
      <c r="Q1447" s="18" t="n">
        <v>3.45732970732971E-005</v>
      </c>
    </row>
    <row r="1448" customFormat="false" ht="22.35" hidden="false" customHeight="false" outlineLevel="0" collapsed="false">
      <c r="A1448" s="6" t="s">
        <v>3262</v>
      </c>
      <c r="B1448" s="7" t="s">
        <v>1547</v>
      </c>
      <c r="C1448" s="17" t="n">
        <v>1906</v>
      </c>
      <c r="D1448" s="16" t="n">
        <v>0.0577161488051922</v>
      </c>
      <c r="E1448" s="16" t="n">
        <v>0.0147146252522524</v>
      </c>
      <c r="F1448" s="16" t="n">
        <v>0.0734646843627453</v>
      </c>
      <c r="G1448" s="16" t="n">
        <v>0.0214878257588203</v>
      </c>
      <c r="H1448" s="16" t="n">
        <v>9.31252246470397</v>
      </c>
      <c r="I1448" s="17" t="n">
        <v>210.145428245414</v>
      </c>
      <c r="J1448" s="18" t="n">
        <v>1.7258443071427E-017</v>
      </c>
      <c r="K1448" s="18" t="n">
        <v>6.06456720968858E-017</v>
      </c>
      <c r="L1448" s="16" t="n">
        <v>0.766543288062551</v>
      </c>
      <c r="M1448" s="16" t="n">
        <v>0.746587791495199</v>
      </c>
      <c r="N1448" s="18" t="n">
        <v>0.000326128512877471</v>
      </c>
      <c r="O1448" s="16" t="n">
        <v>0.228058411434407</v>
      </c>
      <c r="P1448" s="34" t="b">
        <f aca="false">TRUE()</f>
        <v>1</v>
      </c>
      <c r="Q1448" s="18" t="n">
        <v>0.000355829639093076</v>
      </c>
    </row>
    <row r="1449" customFormat="false" ht="22.35" hidden="false" customHeight="false" outlineLevel="0" collapsed="false">
      <c r="A1449" s="6" t="s">
        <v>3263</v>
      </c>
      <c r="B1449" s="7" t="s">
        <v>1547</v>
      </c>
      <c r="C1449" s="17" t="n">
        <v>1907</v>
      </c>
      <c r="D1449" s="16" t="n">
        <v>0.057411143171101</v>
      </c>
      <c r="E1449" s="16" t="n">
        <v>0.014682148999755</v>
      </c>
      <c r="F1449" s="16" t="n">
        <v>0.073008229933476</v>
      </c>
      <c r="G1449" s="16" t="n">
        <v>0.0212796893055167</v>
      </c>
      <c r="H1449" s="16" t="n">
        <v>9.26407453989723</v>
      </c>
      <c r="I1449" s="17" t="n">
        <v>208.488283775282</v>
      </c>
      <c r="J1449" s="18" t="n">
        <v>2.49235726963711E-017</v>
      </c>
      <c r="K1449" s="18" t="n">
        <v>8.59790745552286E-017</v>
      </c>
      <c r="L1449" s="16" t="n">
        <v>0.766102686165979</v>
      </c>
      <c r="M1449" s="16" t="n">
        <v>0.745627572016461</v>
      </c>
      <c r="N1449" s="18" t="n">
        <v>0.000333664187299021</v>
      </c>
      <c r="O1449" s="16" t="n">
        <v>0.22892561921026</v>
      </c>
      <c r="P1449" s="34" t="b">
        <f aca="false">TRUE()</f>
        <v>1</v>
      </c>
      <c r="Q1449" s="18" t="n">
        <v>0.000308430283527749</v>
      </c>
    </row>
    <row r="1450" customFormat="false" ht="22.35" hidden="false" customHeight="false" outlineLevel="0" collapsed="false">
      <c r="A1450" s="6" t="s">
        <v>3264</v>
      </c>
      <c r="B1450" s="7" t="s">
        <v>1547</v>
      </c>
      <c r="C1450" s="17" t="n">
        <v>1908</v>
      </c>
      <c r="D1450" s="16" t="n">
        <v>0.0571400045219779</v>
      </c>
      <c r="E1450" s="16" t="n">
        <v>0.0146523418737259</v>
      </c>
      <c r="F1450" s="16" t="n">
        <v>0.0725980045288279</v>
      </c>
      <c r="G1450" s="16" t="n">
        <v>0.0210855409573006</v>
      </c>
      <c r="H1450" s="16" t="n">
        <v>9.21947809693924</v>
      </c>
      <c r="I1450" s="17" t="n">
        <v>206.941616884718</v>
      </c>
      <c r="J1450" s="18" t="n">
        <v>3.49281145324811E-017</v>
      </c>
      <c r="K1450" s="18" t="n">
        <v>1.18618392233876E-016</v>
      </c>
      <c r="L1450" s="16" t="n">
        <v>0.765787193157913</v>
      </c>
      <c r="M1450" s="16" t="n">
        <v>0.744581618655693</v>
      </c>
      <c r="N1450" s="18" t="n">
        <v>0.000339886990214408</v>
      </c>
      <c r="O1450" s="16" t="n">
        <v>0.229714563601147</v>
      </c>
      <c r="P1450" s="34" t="b">
        <f aca="false">TRUE()</f>
        <v>1</v>
      </c>
      <c r="Q1450" s="18" t="n">
        <v>0.000161327561327561</v>
      </c>
    </row>
    <row r="1451" customFormat="false" ht="22.35" hidden="false" customHeight="false" outlineLevel="0" collapsed="false">
      <c r="A1451" s="6" t="s">
        <v>3265</v>
      </c>
      <c r="B1451" s="7" t="s">
        <v>1547</v>
      </c>
      <c r="C1451" s="17" t="n">
        <v>1909</v>
      </c>
      <c r="D1451" s="16" t="n">
        <v>0.0568997288931401</v>
      </c>
      <c r="E1451" s="16" t="n">
        <v>0.0146247270807264</v>
      </c>
      <c r="F1451" s="16" t="n">
        <v>0.0722304410086616</v>
      </c>
      <c r="G1451" s="16" t="n">
        <v>0.0209055166577159</v>
      </c>
      <c r="H1451" s="16" t="n">
        <v>9.17870251130837</v>
      </c>
      <c r="I1451" s="17" t="n">
        <v>205.512816031156</v>
      </c>
      <c r="J1451" s="18" t="n">
        <v>4.75165106772461E-017</v>
      </c>
      <c r="K1451" s="18" t="n">
        <v>1.58261251453107E-016</v>
      </c>
      <c r="L1451" s="16" t="n">
        <v>0.765570751339551</v>
      </c>
      <c r="M1451" s="16" t="n">
        <v>0.744135802469136</v>
      </c>
      <c r="N1451" s="18" t="n">
        <v>0.000344925348699417</v>
      </c>
      <c r="O1451" s="16" t="n">
        <v>0.230431535977158</v>
      </c>
      <c r="P1451" s="34" t="b">
        <f aca="false">TRUE()</f>
        <v>1</v>
      </c>
      <c r="Q1451" s="18" t="n">
        <v>7.19135802469136E-005</v>
      </c>
    </row>
    <row r="1452" customFormat="false" ht="22.35" hidden="false" customHeight="false" outlineLevel="0" collapsed="false">
      <c r="A1452" s="6" t="s">
        <v>3266</v>
      </c>
      <c r="B1452" s="7" t="s">
        <v>1547</v>
      </c>
      <c r="C1452" s="17" t="n">
        <v>1910</v>
      </c>
      <c r="D1452" s="16" t="n">
        <v>0.0566863397683565</v>
      </c>
      <c r="E1452" s="16" t="n">
        <v>0.0145988317510827</v>
      </c>
      <c r="F1452" s="16" t="n">
        <v>0.0719006202322669</v>
      </c>
      <c r="G1452" s="16" t="n">
        <v>0.0207389547353422</v>
      </c>
      <c r="H1452" s="16" t="n">
        <v>9.14157781587802</v>
      </c>
      <c r="I1452" s="17" t="n">
        <v>204.20081060518</v>
      </c>
      <c r="J1452" s="18" t="n">
        <v>6.28421205224684E-017</v>
      </c>
      <c r="K1452" s="18" t="n">
        <v>2.05674132624798E-016</v>
      </c>
      <c r="L1452" s="16" t="n">
        <v>0.76543379157265</v>
      </c>
      <c r="M1452" s="16" t="n">
        <v>0.743535665294925</v>
      </c>
      <c r="N1452" s="18" t="n">
        <v>0.000349323952936853</v>
      </c>
      <c r="O1452" s="16" t="n">
        <v>0.231087705434605</v>
      </c>
      <c r="P1452" s="34" t="b">
        <f aca="false">TRUE()</f>
        <v>1</v>
      </c>
      <c r="Q1452" s="18" t="n">
        <v>0.000119267261088249</v>
      </c>
    </row>
    <row r="1453" customFormat="false" ht="22.35" hidden="false" customHeight="false" outlineLevel="0" collapsed="false">
      <c r="A1453" s="6" t="s">
        <v>3267</v>
      </c>
      <c r="B1453" s="7" t="s">
        <v>1547</v>
      </c>
      <c r="C1453" s="17" t="n">
        <v>1911</v>
      </c>
      <c r="D1453" s="16" t="n">
        <v>0.0564950214721667</v>
      </c>
      <c r="E1453" s="16" t="n">
        <v>0.0145744305534962</v>
      </c>
      <c r="F1453" s="16" t="n">
        <v>0.0716023989665883</v>
      </c>
      <c r="G1453" s="16" t="n">
        <v>0.0205852092328735</v>
      </c>
      <c r="H1453" s="16" t="n">
        <v>9.10757423018888</v>
      </c>
      <c r="I1453" s="17" t="n">
        <v>203.001069627447</v>
      </c>
      <c r="J1453" s="18" t="n">
        <v>8.11092865209458E-017</v>
      </c>
      <c r="K1453" s="18" t="n">
        <v>2.60932976016996E-016</v>
      </c>
      <c r="L1453" s="16" t="n">
        <v>0.765334584588354</v>
      </c>
      <c r="M1453" s="16" t="n">
        <v>0.742884087791495</v>
      </c>
      <c r="N1453" s="18" t="n">
        <v>0.000353169904246069</v>
      </c>
      <c r="O1453" s="16" t="n">
        <v>0.231691742245105</v>
      </c>
      <c r="P1453" s="34" t="b">
        <f aca="false">TRUE()</f>
        <v>1</v>
      </c>
      <c r="Q1453" s="18" t="n">
        <v>0.000234544104956207</v>
      </c>
    </row>
    <row r="1454" customFormat="false" ht="22.35" hidden="false" customHeight="false" outlineLevel="0" collapsed="false">
      <c r="A1454" s="6" t="s">
        <v>3268</v>
      </c>
      <c r="B1454" s="7" t="s">
        <v>1547</v>
      </c>
      <c r="C1454" s="17" t="n">
        <v>1912</v>
      </c>
      <c r="D1454" s="16" t="n">
        <v>0.056323528799518</v>
      </c>
      <c r="E1454" s="16" t="n">
        <v>0.0145514208568174</v>
      </c>
      <c r="F1454" s="16" t="n">
        <v>0.0713328229496181</v>
      </c>
      <c r="G1454" s="16" t="n">
        <v>0.0204434206493061</v>
      </c>
      <c r="H1454" s="16" t="n">
        <v>9.07649072128867</v>
      </c>
      <c r="I1454" s="17" t="n">
        <v>201.905279796933</v>
      </c>
      <c r="J1454" s="18" t="n">
        <v>1.02344436398566E-016</v>
      </c>
      <c r="K1454" s="18" t="n">
        <v>3.23973616364645E-016</v>
      </c>
      <c r="L1454" s="16" t="n">
        <v>0.765268193882313</v>
      </c>
      <c r="M1454" s="16" t="n">
        <v>0.742181069958848</v>
      </c>
      <c r="N1454" s="18" t="n">
        <v>0.000356683263340333</v>
      </c>
      <c r="O1454" s="16" t="n">
        <v>0.232243893272314</v>
      </c>
      <c r="P1454" s="34" t="b">
        <f aca="false">TRUE()</f>
        <v>1</v>
      </c>
      <c r="Q1454" s="18" t="n">
        <v>0.000169737327442642</v>
      </c>
    </row>
    <row r="1455" customFormat="false" ht="22.35" hidden="false" customHeight="false" outlineLevel="0" collapsed="false">
      <c r="A1455" s="6" t="s">
        <v>3269</v>
      </c>
      <c r="B1455" s="7" t="s">
        <v>1547</v>
      </c>
      <c r="C1455" s="17" t="n">
        <v>1913</v>
      </c>
      <c r="D1455" s="16" t="n">
        <v>0.0561695228364804</v>
      </c>
      <c r="E1455" s="16" t="n">
        <v>0.0145295005747425</v>
      </c>
      <c r="F1455" s="16" t="n">
        <v>0.0710893522953158</v>
      </c>
      <c r="G1455" s="16" t="n">
        <v>0.0203131775025154</v>
      </c>
      <c r="H1455" s="16" t="n">
        <v>9.04845585237853</v>
      </c>
      <c r="I1455" s="17" t="n">
        <v>200.912546472948</v>
      </c>
      <c r="J1455" s="18" t="n">
        <v>1.26170935634255E-016</v>
      </c>
      <c r="K1455" s="18" t="n">
        <v>3.94878870951852E-016</v>
      </c>
      <c r="L1455" s="16" t="n">
        <v>0.765241060180961</v>
      </c>
      <c r="M1455" s="16" t="n">
        <v>0.741546639231824</v>
      </c>
      <c r="N1455" s="18" t="n">
        <v>0.000360003273660717</v>
      </c>
      <c r="O1455" s="16" t="n">
        <v>0.232741266313016</v>
      </c>
      <c r="P1455" s="34" t="b">
        <f aca="false">TRUE()</f>
        <v>1</v>
      </c>
      <c r="Q1455" s="18" t="n">
        <v>0.000183129296524871</v>
      </c>
    </row>
    <row r="1456" customFormat="false" ht="22.35" hidden="false" customHeight="false" outlineLevel="0" collapsed="false">
      <c r="A1456" s="6" t="s">
        <v>3270</v>
      </c>
      <c r="B1456" s="7" t="s">
        <v>1547</v>
      </c>
      <c r="C1456" s="17" t="n">
        <v>1914</v>
      </c>
      <c r="D1456" s="16" t="n">
        <v>0.0560299201544769</v>
      </c>
      <c r="E1456" s="16" t="n">
        <v>0.0145088537328438</v>
      </c>
      <c r="F1456" s="16" t="n">
        <v>0.0708676576038108</v>
      </c>
      <c r="G1456" s="16" t="n">
        <v>0.0201930870703756</v>
      </c>
      <c r="H1456" s="16" t="n">
        <v>9.0228610734214</v>
      </c>
      <c r="I1456" s="17" t="n">
        <v>200.00554354122</v>
      </c>
      <c r="J1456" s="18" t="n">
        <v>1.52667983866182E-016</v>
      </c>
      <c r="K1456" s="18" t="n">
        <v>4.71727755927672E-016</v>
      </c>
      <c r="L1456" s="16" t="n">
        <v>0.765237080154888</v>
      </c>
      <c r="M1456" s="16" t="n">
        <v>0.741083676268861</v>
      </c>
      <c r="N1456" s="18" t="n">
        <v>0.000362257107641057</v>
      </c>
      <c r="O1456" s="16" t="n">
        <v>0.233193368401865</v>
      </c>
      <c r="P1456" s="34" t="b">
        <f aca="false">TRUE()</f>
        <v>1</v>
      </c>
      <c r="Q1456" s="18" t="n">
        <v>2.8904565941603E-005</v>
      </c>
    </row>
    <row r="1457" customFormat="false" ht="22.35" hidden="false" customHeight="false" outlineLevel="0" collapsed="false">
      <c r="A1457" s="6" t="s">
        <v>3271</v>
      </c>
      <c r="B1457" s="7" t="s">
        <v>1547</v>
      </c>
      <c r="C1457" s="17" t="n">
        <v>1915</v>
      </c>
      <c r="D1457" s="16" t="n">
        <v>0.0559033484034211</v>
      </c>
      <c r="E1457" s="16" t="n">
        <v>0.014489925911652</v>
      </c>
      <c r="F1457" s="16" t="n">
        <v>0.0706659482442569</v>
      </c>
      <c r="G1457" s="16" t="n">
        <v>0.020082738803571</v>
      </c>
      <c r="H1457" s="16" t="n">
        <v>8.99934819378323</v>
      </c>
      <c r="I1457" s="17" t="n">
        <v>199.173435070384</v>
      </c>
      <c r="J1457" s="18" t="n">
        <v>1.81810363811419E-016</v>
      </c>
      <c r="K1457" s="18" t="n">
        <v>5.49536059590232E-016</v>
      </c>
      <c r="L1457" s="16" t="n">
        <v>0.765247278031548</v>
      </c>
      <c r="M1457" s="16" t="n">
        <v>0.740672153635117</v>
      </c>
      <c r="N1457" s="18" t="n">
        <v>0.000364722824748641</v>
      </c>
      <c r="O1457" s="16" t="n">
        <v>0.233599070916095</v>
      </c>
      <c r="P1457" s="34" t="b">
        <f aca="false">TRUE()</f>
        <v>1</v>
      </c>
      <c r="Q1457" s="18" t="n">
        <v>3.53596208569407E-005</v>
      </c>
    </row>
    <row r="1458" customFormat="false" ht="22.35" hidden="false" customHeight="false" outlineLevel="0" collapsed="false">
      <c r="A1458" s="6" t="s">
        <v>3272</v>
      </c>
      <c r="B1458" s="7" t="s">
        <v>1547</v>
      </c>
      <c r="C1458" s="17" t="n">
        <v>1916</v>
      </c>
      <c r="D1458" s="16" t="n">
        <v>0.0557889211098341</v>
      </c>
      <c r="E1458" s="16" t="n">
        <v>0.0144727923812127</v>
      </c>
      <c r="F1458" s="16" t="n">
        <v>0.0704834675843605</v>
      </c>
      <c r="G1458" s="16" t="n">
        <v>0.0199819396684786</v>
      </c>
      <c r="H1458" s="16" t="n">
        <v>8.97802605330058</v>
      </c>
      <c r="I1458" s="17" t="n">
        <v>198.412845796645</v>
      </c>
      <c r="J1458" s="18" t="n">
        <v>2.12984776834839E-016</v>
      </c>
      <c r="K1458" s="18" t="n">
        <v>6.31799016343517E-016</v>
      </c>
      <c r="L1458" s="16" t="n">
        <v>0.765285220935243</v>
      </c>
      <c r="M1458" s="16" t="n">
        <v>0.740277777777778</v>
      </c>
      <c r="N1458" s="18" t="n">
        <v>0.000366692826930417</v>
      </c>
      <c r="O1458" s="16" t="n">
        <v>0.233958058525751</v>
      </c>
      <c r="P1458" s="34" t="b">
        <f aca="false">TRUE()</f>
        <v>1</v>
      </c>
      <c r="Q1458" s="18" t="n">
        <v>0.000165634887438938</v>
      </c>
    </row>
    <row r="1459" customFormat="false" ht="22.35" hidden="false" customHeight="false" outlineLevel="0" collapsed="false">
      <c r="A1459" s="6" t="s">
        <v>3273</v>
      </c>
      <c r="B1459" s="7" t="s">
        <v>1547</v>
      </c>
      <c r="C1459" s="17" t="n">
        <v>1917</v>
      </c>
      <c r="D1459" s="16" t="n">
        <v>0.0556851372395418</v>
      </c>
      <c r="E1459" s="16" t="n">
        <v>0.0144575038320153</v>
      </c>
      <c r="F1459" s="16" t="n">
        <v>0.0703179496117559</v>
      </c>
      <c r="G1459" s="16" t="n">
        <v>0.0198898950062241</v>
      </c>
      <c r="H1459" s="16" t="n">
        <v>8.95853821948205</v>
      </c>
      <c r="I1459" s="17" t="n">
        <v>197.714903058741</v>
      </c>
      <c r="J1459" s="18" t="n">
        <v>2.4608215986396E-016</v>
      </c>
      <c r="K1459" s="18" t="n">
        <v>7.26344924207278E-016</v>
      </c>
      <c r="L1459" s="16" t="n">
        <v>0.765338912614655</v>
      </c>
      <c r="M1459" s="16" t="n">
        <v>0.739866255144033</v>
      </c>
      <c r="N1459" s="18" t="n">
        <v>0.000368127387664771</v>
      </c>
      <c r="O1459" s="16" t="n">
        <v>0.234278243590422</v>
      </c>
      <c r="P1459" s="34" t="b">
        <f aca="false">TRUE()</f>
        <v>1</v>
      </c>
      <c r="Q1459" s="18" t="n">
        <v>7.56120625638169E-005</v>
      </c>
    </row>
    <row r="1460" customFormat="false" ht="22.35" hidden="false" customHeight="false" outlineLevel="0" collapsed="false">
      <c r="A1460" s="6" t="s">
        <v>3274</v>
      </c>
      <c r="B1460" s="7" t="s">
        <v>1547</v>
      </c>
      <c r="C1460" s="17" t="n">
        <v>1918</v>
      </c>
      <c r="D1460" s="16" t="n">
        <v>0.0555920627251653</v>
      </c>
      <c r="E1460" s="16" t="n">
        <v>0.0144440373450932</v>
      </c>
      <c r="F1460" s="16" t="n">
        <v>0.0701699317140014</v>
      </c>
      <c r="G1460" s="16" t="n">
        <v>0.0198066989741424</v>
      </c>
      <c r="H1460" s="16" t="n">
        <v>8.94120227806552</v>
      </c>
      <c r="I1460" s="17" t="n">
        <v>197.080553205727</v>
      </c>
      <c r="J1460" s="18" t="n">
        <v>2.79863392537776E-016</v>
      </c>
      <c r="K1460" s="18" t="n">
        <v>8.2196254708547E-016</v>
      </c>
      <c r="L1460" s="16" t="n">
        <v>0.765430277799407</v>
      </c>
      <c r="M1460" s="16" t="n">
        <v>0.739454732510288</v>
      </c>
      <c r="N1460" s="18" t="n">
        <v>0.000368884529484603</v>
      </c>
      <c r="O1460" s="16" t="n">
        <v>0.234548520889812</v>
      </c>
      <c r="P1460" s="34" t="b">
        <f aca="false">TRUE()</f>
        <v>1</v>
      </c>
      <c r="Q1460" s="18" t="n">
        <v>0.000364383903940907</v>
      </c>
    </row>
    <row r="1461" customFormat="false" ht="22.35" hidden="false" customHeight="false" outlineLevel="0" collapsed="false">
      <c r="A1461" s="6" t="s">
        <v>3275</v>
      </c>
      <c r="B1461" s="7" t="s">
        <v>1547</v>
      </c>
      <c r="C1461" s="17" t="n">
        <v>1919</v>
      </c>
      <c r="D1461" s="16" t="n">
        <v>0.0555094492672457</v>
      </c>
      <c r="E1461" s="16" t="n">
        <v>0.0144321581143868</v>
      </c>
      <c r="F1461" s="16" t="n">
        <v>0.0700394941350976</v>
      </c>
      <c r="G1461" s="16" t="n">
        <v>0.0197322094360167</v>
      </c>
      <c r="H1461" s="16" t="n">
        <v>8.9263718050332</v>
      </c>
      <c r="I1461" s="17" t="n">
        <v>196.511259344787</v>
      </c>
      <c r="J1461" s="18" t="n">
        <v>3.125901228559E-016</v>
      </c>
      <c r="K1461" s="18" t="n">
        <v>9.14199443165599E-016</v>
      </c>
      <c r="L1461" s="16" t="n">
        <v>0.765583333480856</v>
      </c>
      <c r="M1461" s="16" t="n">
        <v>0.739111796982167</v>
      </c>
      <c r="N1461" s="18" t="n">
        <v>0.000369097973427607</v>
      </c>
      <c r="O1461" s="16" t="n">
        <v>0.23476099164114</v>
      </c>
      <c r="P1461" s="34" t="b">
        <f aca="false">TRUE()</f>
        <v>1</v>
      </c>
      <c r="Q1461" s="18" t="n">
        <v>9.26890758117241E-005</v>
      </c>
    </row>
    <row r="1462" customFormat="false" ht="22.35" hidden="false" customHeight="false" outlineLevel="0" collapsed="false">
      <c r="A1462" s="6" t="s">
        <v>3276</v>
      </c>
      <c r="B1462" s="7" t="s">
        <v>1547</v>
      </c>
      <c r="C1462" s="17" t="n">
        <v>1920</v>
      </c>
      <c r="D1462" s="16" t="n">
        <v>0.0554372676174862</v>
      </c>
      <c r="E1462" s="16" t="n">
        <v>0.014421661508186</v>
      </c>
      <c r="F1462" s="16" t="n">
        <v>0.069926412451672</v>
      </c>
      <c r="G1462" s="16" t="n">
        <v>0.0196659229246138</v>
      </c>
      <c r="H1462" s="16" t="n">
        <v>8.91410714013794</v>
      </c>
      <c r="I1462" s="17" t="n">
        <v>196.004530285819</v>
      </c>
      <c r="J1462" s="18" t="n">
        <v>3.42815939381336E-016</v>
      </c>
      <c r="K1462" s="18" t="n">
        <v>9.99779443733342E-016</v>
      </c>
      <c r="L1462" s="16" t="n">
        <v>0.765807173787062</v>
      </c>
      <c r="M1462" s="16" t="n">
        <v>0.738957475994513</v>
      </c>
      <c r="N1462" s="18" t="n">
        <v>0.000369097973427607</v>
      </c>
      <c r="O1462" s="16" t="n">
        <v>0.23491837035096</v>
      </c>
      <c r="P1462" s="34" t="b">
        <f aca="false">TRUE()</f>
        <v>1</v>
      </c>
      <c r="Q1462" s="18" t="n">
        <v>0.000102535825241139</v>
      </c>
    </row>
    <row r="1463" customFormat="false" ht="22.35" hidden="false" customHeight="false" outlineLevel="0" collapsed="false">
      <c r="A1463" s="6" t="s">
        <v>3277</v>
      </c>
      <c r="B1463" s="7" t="s">
        <v>1547</v>
      </c>
      <c r="C1463" s="17" t="n">
        <v>1921</v>
      </c>
      <c r="D1463" s="16" t="n">
        <v>0.0553755875214789</v>
      </c>
      <c r="E1463" s="16" t="n">
        <v>0.0144122182920863</v>
      </c>
      <c r="F1463" s="16" t="n">
        <v>0.069830537013831</v>
      </c>
      <c r="G1463" s="16" t="n">
        <v>0.0196077260699003</v>
      </c>
      <c r="H1463" s="16" t="n">
        <v>8.90445786219392</v>
      </c>
      <c r="I1463" s="17" t="n">
        <v>195.563335160647</v>
      </c>
      <c r="J1463" s="18" t="n">
        <v>3.69027823228564E-016</v>
      </c>
      <c r="K1463" s="18" t="n">
        <v>1.07320635346779E-015</v>
      </c>
      <c r="L1463" s="16" t="n">
        <v>0.766096434956135</v>
      </c>
      <c r="M1463" s="16" t="n">
        <v>0.738871742112483</v>
      </c>
      <c r="N1463" s="18" t="n">
        <v>0.000368492840380514</v>
      </c>
      <c r="O1463" s="16" t="n">
        <v>0.235017106391771</v>
      </c>
      <c r="P1463" s="34" t="b">
        <f aca="false">TRUE()</f>
        <v>1</v>
      </c>
      <c r="Q1463" s="18" t="n">
        <v>8.9725399426988E-005</v>
      </c>
    </row>
    <row r="1464" customFormat="false" ht="22.35" hidden="false" customHeight="false" outlineLevel="0" collapsed="false">
      <c r="A1464" s="6" t="s">
        <v>3278</v>
      </c>
      <c r="B1464" s="7" t="s">
        <v>1547</v>
      </c>
      <c r="C1464" s="17" t="n">
        <v>1922</v>
      </c>
      <c r="D1464" s="16" t="n">
        <v>0.0553238752677889</v>
      </c>
      <c r="E1464" s="16" t="n">
        <v>0.0144039390261875</v>
      </c>
      <c r="F1464" s="16" t="n">
        <v>0.0697508371818862</v>
      </c>
      <c r="G1464" s="16" t="n">
        <v>0.0195571512215911</v>
      </c>
      <c r="H1464" s="16" t="n">
        <v>8.8971438984374</v>
      </c>
      <c r="I1464" s="17" t="n">
        <v>195.181382062557</v>
      </c>
      <c r="J1464" s="18" t="n">
        <v>3.90701478500848E-016</v>
      </c>
      <c r="K1464" s="18" t="n">
        <v>1.13306159034138E-015</v>
      </c>
      <c r="L1464" s="16" t="n">
        <v>0.766441054898639</v>
      </c>
      <c r="M1464" s="16" t="n">
        <v>0.738820301783265</v>
      </c>
      <c r="N1464" s="18" t="n">
        <v>0.000367522668416304</v>
      </c>
      <c r="O1464" s="16" t="n">
        <v>0.235054728494944</v>
      </c>
      <c r="P1464" s="34" t="b">
        <f aca="false">TRUE()</f>
        <v>1</v>
      </c>
      <c r="Q1464" s="18" t="n">
        <v>6.51183488021265E-005</v>
      </c>
    </row>
    <row r="1465" customFormat="false" ht="22.35" hidden="false" customHeight="false" outlineLevel="0" collapsed="false">
      <c r="A1465" s="6" t="s">
        <v>3279</v>
      </c>
      <c r="B1465" s="7" t="s">
        <v>1547</v>
      </c>
      <c r="C1465" s="17" t="n">
        <v>1923</v>
      </c>
      <c r="D1465" s="16" t="n">
        <v>0.0552815457705569</v>
      </c>
      <c r="E1465" s="16" t="n">
        <v>0.0143967946832721</v>
      </c>
      <c r="F1465" s="16" t="n">
        <v>0.0696860988767339</v>
      </c>
      <c r="G1465" s="16" t="n">
        <v>0.0195136065129675</v>
      </c>
      <c r="H1465" s="16" t="n">
        <v>8.8918772501084</v>
      </c>
      <c r="I1465" s="17" t="n">
        <v>194.853099827071</v>
      </c>
      <c r="J1465" s="18" t="n">
        <v>4.0766231264905E-016</v>
      </c>
      <c r="K1465" s="18" t="n">
        <v>1.17977586993972E-015</v>
      </c>
      <c r="L1465" s="16" t="n">
        <v>0.766828838661413</v>
      </c>
      <c r="M1465" s="16" t="n">
        <v>0.738751714677641</v>
      </c>
      <c r="N1465" s="18" t="n">
        <v>0.000365498449618411</v>
      </c>
      <c r="O1465" s="16" t="n">
        <v>0.235039334667892</v>
      </c>
      <c r="P1465" s="34" t="b">
        <f aca="false">TRUE()</f>
        <v>1</v>
      </c>
      <c r="Q1465" s="18" t="n">
        <v>0.000182299638312811</v>
      </c>
    </row>
    <row r="1466" customFormat="false" ht="22.35" hidden="false" customHeight="false" outlineLevel="0" collapsed="false">
      <c r="A1466" s="6" t="s">
        <v>3280</v>
      </c>
      <c r="B1466" s="7" t="s">
        <v>1547</v>
      </c>
      <c r="C1466" s="17" t="n">
        <v>1924</v>
      </c>
      <c r="D1466" s="16" t="n">
        <v>0.0552481291818455</v>
      </c>
      <c r="E1466" s="16" t="n">
        <v>0.0143909995106768</v>
      </c>
      <c r="F1466" s="16" t="n">
        <v>0.0696353441028055</v>
      </c>
      <c r="G1466" s="16" t="n">
        <v>0.0194767686877414</v>
      </c>
      <c r="H1466" s="16" t="n">
        <v>8.88829760678897</v>
      </c>
      <c r="I1466" s="17" t="n">
        <v>194.572388663041</v>
      </c>
      <c r="J1466" s="18" t="n">
        <v>4.20250822554083E-016</v>
      </c>
      <c r="K1466" s="18" t="n">
        <v>1.21282400111227E-015</v>
      </c>
      <c r="L1466" s="16" t="n">
        <v>0.767243036613117</v>
      </c>
      <c r="M1466" s="16" t="n">
        <v>0.738648834019204</v>
      </c>
      <c r="N1466" s="18" t="n">
        <v>0.000363014585770829</v>
      </c>
      <c r="O1466" s="16" t="n">
        <v>0.234980003824408</v>
      </c>
      <c r="P1466" s="34" t="b">
        <f aca="false">TRUE()</f>
        <v>1</v>
      </c>
      <c r="Q1466" s="18" t="n">
        <v>0.000322155958375377</v>
      </c>
    </row>
    <row r="1467" customFormat="false" ht="22.35" hidden="false" customHeight="false" outlineLevel="0" collapsed="false">
      <c r="A1467" s="6" t="s">
        <v>3281</v>
      </c>
      <c r="B1467" s="7" t="s">
        <v>1547</v>
      </c>
      <c r="C1467" s="17" t="n">
        <v>1925</v>
      </c>
      <c r="D1467" s="16" t="n">
        <v>0.0552230156100353</v>
      </c>
      <c r="E1467" s="16" t="n">
        <v>0.0143864540089521</v>
      </c>
      <c r="F1467" s="16" t="n">
        <v>0.0695976938906316</v>
      </c>
      <c r="G1467" s="16" t="n">
        <v>0.0194465297074162</v>
      </c>
      <c r="H1467" s="16" t="n">
        <v>8.88630458944619</v>
      </c>
      <c r="I1467" s="17" t="n">
        <v>194.33939443751</v>
      </c>
      <c r="J1467" s="18" t="n">
        <v>4.28304477744815E-016</v>
      </c>
      <c r="K1467" s="18" t="n">
        <v>1.23349311772449E-015</v>
      </c>
      <c r="L1467" s="16" t="n">
        <v>0.767673461213284</v>
      </c>
      <c r="M1467" s="16" t="n">
        <v>0.738614540466392</v>
      </c>
      <c r="N1467" s="18" t="n">
        <v>0.00036054505150984</v>
      </c>
      <c r="O1467" s="16" t="n">
        <v>0.234873493044172</v>
      </c>
      <c r="P1467" s="34" t="b">
        <f aca="false">TRUE()</f>
        <v>1</v>
      </c>
      <c r="Q1467" s="18" t="n">
        <v>0.000170292267745971</v>
      </c>
    </row>
    <row r="1468" customFormat="false" ht="22.35" hidden="false" customHeight="false" outlineLevel="0" collapsed="false">
      <c r="A1468" s="6" t="s">
        <v>3282</v>
      </c>
      <c r="B1468" s="7" t="s">
        <v>1547</v>
      </c>
      <c r="C1468" s="17" t="n">
        <v>1926</v>
      </c>
      <c r="D1468" s="16" t="n">
        <v>0.0552052206713263</v>
      </c>
      <c r="E1468" s="16" t="n">
        <v>0.0143832292393086</v>
      </c>
      <c r="F1468" s="16" t="n">
        <v>0.0695718705611999</v>
      </c>
      <c r="G1468" s="16" t="n">
        <v>0.0194224472985598</v>
      </c>
      <c r="H1468" s="16" t="n">
        <v>8.88574433861958</v>
      </c>
      <c r="I1468" s="17" t="n">
        <v>194.148819212175</v>
      </c>
      <c r="J1468" s="18" t="n">
        <v>4.32041402541352E-016</v>
      </c>
      <c r="K1468" s="18" t="n">
        <v>1.2416702358356E-015</v>
      </c>
      <c r="L1468" s="16" t="n">
        <v>0.768119558642739</v>
      </c>
      <c r="M1468" s="16" t="n">
        <v>0.738631687242798</v>
      </c>
      <c r="N1468" s="18" t="n">
        <v>0.000357457360036081</v>
      </c>
      <c r="O1468" s="16" t="n">
        <v>0.234723129628785</v>
      </c>
      <c r="P1468" s="34" t="b">
        <f aca="false">TRUE()</f>
        <v>1</v>
      </c>
      <c r="Q1468" s="18" t="n">
        <v>0.000122164786834249</v>
      </c>
    </row>
    <row r="1469" customFormat="false" ht="22.35" hidden="false" customHeight="false" outlineLevel="0" collapsed="false">
      <c r="A1469" s="6" t="s">
        <v>3283</v>
      </c>
      <c r="B1469" s="7" t="s">
        <v>1547</v>
      </c>
      <c r="C1469" s="17" t="n">
        <v>1927</v>
      </c>
      <c r="D1469" s="16" t="n">
        <v>0.0551943430490279</v>
      </c>
      <c r="E1469" s="16" t="n">
        <v>0.0143811095624773</v>
      </c>
      <c r="F1469" s="16" t="n">
        <v>0.0695572717620047</v>
      </c>
      <c r="G1469" s="16" t="n">
        <v>0.019404422850339</v>
      </c>
      <c r="H1469" s="16" t="n">
        <v>8.88660578553419</v>
      </c>
      <c r="I1469" s="17" t="n">
        <v>194.002449396067</v>
      </c>
      <c r="J1469" s="18" t="n">
        <v>4.31358530448024E-016</v>
      </c>
      <c r="K1469" s="18" t="n">
        <v>1.24142711606054E-015</v>
      </c>
      <c r="L1469" s="16" t="n">
        <v>0.76857493106336</v>
      </c>
      <c r="M1469" s="16" t="n">
        <v>0.738614540466392</v>
      </c>
      <c r="N1469" s="18" t="n">
        <v>0.000354153814240541</v>
      </c>
      <c r="O1469" s="16" t="n">
        <v>0.234544297379804</v>
      </c>
      <c r="P1469" s="34" t="b">
        <f aca="false">TRUE()</f>
        <v>1</v>
      </c>
      <c r="Q1469" s="18" t="n">
        <v>0.00010570987654321</v>
      </c>
    </row>
    <row r="1470" customFormat="false" ht="22.35" hidden="false" customHeight="false" outlineLevel="0" collapsed="false">
      <c r="A1470" s="6" t="s">
        <v>3284</v>
      </c>
      <c r="B1470" s="7" t="s">
        <v>1547</v>
      </c>
      <c r="C1470" s="17" t="n">
        <v>1928</v>
      </c>
      <c r="D1470" s="16" t="n">
        <v>0.0551900620997047</v>
      </c>
      <c r="E1470" s="16" t="n">
        <v>0.0143797787969549</v>
      </c>
      <c r="F1470" s="16" t="n">
        <v>0.0695532830340784</v>
      </c>
      <c r="G1470" s="16" t="n">
        <v>0.0193923114896938</v>
      </c>
      <c r="H1470" s="16" t="n">
        <v>8.88887024429208</v>
      </c>
      <c r="I1470" s="17" t="n">
        <v>193.902932186114</v>
      </c>
      <c r="J1470" s="18" t="n">
        <v>4.26297162991696E-016</v>
      </c>
      <c r="K1470" s="18" t="n">
        <v>1.22856474056635E-015</v>
      </c>
      <c r="L1470" s="16" t="n">
        <v>0.769030357005802</v>
      </c>
      <c r="M1470" s="16" t="n">
        <v>0.738683127572017</v>
      </c>
      <c r="N1470" s="18" t="n">
        <v>0.000350903821574879</v>
      </c>
      <c r="O1470" s="16" t="n">
        <v>0.234340428111833</v>
      </c>
      <c r="P1470" s="34" t="b">
        <f aca="false">TRUE()</f>
        <v>1</v>
      </c>
      <c r="Q1470" s="18" t="n">
        <v>6.56887981762702E-005</v>
      </c>
    </row>
    <row r="1471" customFormat="false" ht="22.35" hidden="false" customHeight="false" outlineLevel="0" collapsed="false">
      <c r="A1471" s="6" t="s">
        <v>3285</v>
      </c>
      <c r="B1471" s="7" t="s">
        <v>1547</v>
      </c>
      <c r="C1471" s="17" t="n">
        <v>1929</v>
      </c>
      <c r="D1471" s="16" t="n">
        <v>0.0551917463304886</v>
      </c>
      <c r="E1471" s="16" t="n">
        <v>0.0143793061237746</v>
      </c>
      <c r="F1471" s="16" t="n">
        <v>0.0695589591503765</v>
      </c>
      <c r="G1471" s="16" t="n">
        <v>0.0193857143063959</v>
      </c>
      <c r="H1471" s="16" t="n">
        <v>8.89236179512995</v>
      </c>
      <c r="I1471" s="17" t="n">
        <v>193.845464309939</v>
      </c>
      <c r="J1471" s="18" t="n">
        <v>4.17532261781208E-016</v>
      </c>
      <c r="K1471" s="18" t="n">
        <v>1.20581690075993E-015</v>
      </c>
      <c r="L1471" s="16" t="n">
        <v>0.769482588006488</v>
      </c>
      <c r="M1471" s="16" t="n">
        <v>0.738683127572017</v>
      </c>
      <c r="N1471" s="18" t="n">
        <v>0.000347751273009256</v>
      </c>
      <c r="O1471" s="16" t="n">
        <v>0.23411551939559</v>
      </c>
      <c r="P1471" s="34" t="b">
        <f aca="false">TRUE()</f>
        <v>1</v>
      </c>
      <c r="Q1471" s="18" t="n">
        <v>7.7839931855446E-005</v>
      </c>
    </row>
    <row r="1472" customFormat="false" ht="22.35" hidden="false" customHeight="false" outlineLevel="0" collapsed="false">
      <c r="A1472" s="6" t="s">
        <v>3286</v>
      </c>
      <c r="B1472" s="7" t="s">
        <v>1547</v>
      </c>
      <c r="C1472" s="17" t="n">
        <v>1930</v>
      </c>
      <c r="D1472" s="16" t="n">
        <v>0.0551992102758419</v>
      </c>
      <c r="E1472" s="16" t="n">
        <v>0.0143795478923652</v>
      </c>
      <c r="F1472" s="16" t="n">
        <v>0.0695741589368051</v>
      </c>
      <c r="G1472" s="16" t="n">
        <v>0.0193845631797208</v>
      </c>
      <c r="H1472" s="16" t="n">
        <v>8.8971809042841</v>
      </c>
      <c r="I1472" s="17" t="n">
        <v>193.831224837068</v>
      </c>
      <c r="J1472" s="18" t="n">
        <v>4.05018743571396E-016</v>
      </c>
      <c r="K1472" s="18" t="n">
        <v>1.17294332576503E-015</v>
      </c>
      <c r="L1472" s="16" t="n">
        <v>0.769936848297654</v>
      </c>
      <c r="M1472" s="16" t="n">
        <v>0.738751714677641</v>
      </c>
      <c r="N1472" s="18" t="n">
        <v>0.000344521359319513</v>
      </c>
      <c r="O1472" s="16" t="n">
        <v>0.233877800854298</v>
      </c>
      <c r="P1472" s="34" t="b">
        <f aca="false">TRUE()</f>
        <v>1</v>
      </c>
      <c r="Q1472" s="18" t="n">
        <v>0.000147531729925185</v>
      </c>
    </row>
    <row r="1473" customFormat="false" ht="22.35" hidden="false" customHeight="false" outlineLevel="0" collapsed="false">
      <c r="A1473" s="6" t="s">
        <v>3287</v>
      </c>
      <c r="B1473" s="7" t="s">
        <v>1547</v>
      </c>
      <c r="C1473" s="17" t="n">
        <v>1931</v>
      </c>
      <c r="D1473" s="16" t="n">
        <v>0.0552123014451003</v>
      </c>
      <c r="E1473" s="16" t="n">
        <v>0.0143804001584452</v>
      </c>
      <c r="F1473" s="16" t="n">
        <v>0.0695983247242409</v>
      </c>
      <c r="G1473" s="16" t="n">
        <v>0.0193886572319384</v>
      </c>
      <c r="H1473" s="16" t="n">
        <v>8.90314710424715</v>
      </c>
      <c r="I1473" s="17" t="n">
        <v>193.859616595808</v>
      </c>
      <c r="J1473" s="18" t="n">
        <v>3.89557094871771E-016</v>
      </c>
      <c r="K1473" s="18" t="n">
        <v>1.13053282777472E-015</v>
      </c>
      <c r="L1473" s="16" t="n">
        <v>0.770378836659555</v>
      </c>
      <c r="M1473" s="16" t="n">
        <v>0.738940329218107</v>
      </c>
      <c r="N1473" s="18" t="n">
        <v>0.000340883126650308</v>
      </c>
      <c r="O1473" s="16" t="n">
        <v>0.233624287343954</v>
      </c>
      <c r="P1473" s="34" t="b">
        <f aca="false">TRUE()</f>
        <v>1</v>
      </c>
      <c r="Q1473" s="18" t="n">
        <v>7.07405091144929E-005</v>
      </c>
    </row>
    <row r="1474" customFormat="false" ht="22.35" hidden="false" customHeight="false" outlineLevel="0" collapsed="false">
      <c r="A1474" s="6" t="s">
        <v>3288</v>
      </c>
      <c r="B1474" s="7" t="s">
        <v>1547</v>
      </c>
      <c r="C1474" s="17" t="n">
        <v>1932</v>
      </c>
      <c r="D1474" s="16" t="n">
        <v>0.0552309712482795</v>
      </c>
      <c r="E1474" s="16" t="n">
        <v>0.0143820055844382</v>
      </c>
      <c r="F1474" s="16" t="n">
        <v>0.0696312588896676</v>
      </c>
      <c r="G1474" s="16" t="n">
        <v>0.0193977946950935</v>
      </c>
      <c r="H1474" s="16" t="n">
        <v>8.91012572721481</v>
      </c>
      <c r="I1474" s="17" t="n">
        <v>193.926849560188</v>
      </c>
      <c r="J1474" s="18" t="n">
        <v>3.71869961040115E-016</v>
      </c>
      <c r="K1474" s="18" t="n">
        <v>1.08071452263059E-015</v>
      </c>
      <c r="L1474" s="16" t="n">
        <v>0.770806723609382</v>
      </c>
      <c r="M1474" s="16" t="n">
        <v>0.739060356652949</v>
      </c>
      <c r="N1474" s="18" t="n">
        <v>0.000337238143705705</v>
      </c>
      <c r="O1474" s="16" t="n">
        <v>0.23335291243974</v>
      </c>
      <c r="P1474" s="34" t="b">
        <f aca="false">TRUE()</f>
        <v>1</v>
      </c>
      <c r="Q1474" s="18" t="n">
        <v>0.000133607354377992</v>
      </c>
    </row>
    <row r="1475" customFormat="false" ht="22.35" hidden="false" customHeight="false" outlineLevel="0" collapsed="false">
      <c r="A1475" s="6" t="s">
        <v>3289</v>
      </c>
      <c r="B1475" s="7" t="s">
        <v>1547</v>
      </c>
      <c r="C1475" s="17" t="n">
        <v>1933</v>
      </c>
      <c r="D1475" s="16" t="n">
        <v>0.0552553925288552</v>
      </c>
      <c r="E1475" s="16" t="n">
        <v>0.0143841710129164</v>
      </c>
      <c r="F1475" s="16" t="n">
        <v>0.0696730611346527</v>
      </c>
      <c r="G1475" s="16" t="n">
        <v>0.0194119576509563</v>
      </c>
      <c r="H1475" s="16" t="n">
        <v>8.91815823510839</v>
      </c>
      <c r="I1475" s="17" t="n">
        <v>194.035291606493</v>
      </c>
      <c r="J1475" s="18" t="n">
        <v>3.52197109981343E-016</v>
      </c>
      <c r="K1475" s="18" t="n">
        <v>1.0249775641112E-015</v>
      </c>
      <c r="L1475" s="16" t="n">
        <v>0.771217952300615</v>
      </c>
      <c r="M1475" s="16" t="n">
        <v>0.739300411522634</v>
      </c>
      <c r="N1475" s="18" t="n">
        <v>0.000333664187299021</v>
      </c>
      <c r="O1475" s="16" t="n">
        <v>0.233068891076836</v>
      </c>
      <c r="P1475" s="34" t="b">
        <f aca="false">TRUE()</f>
        <v>1</v>
      </c>
      <c r="Q1475" s="18" t="n">
        <v>2.62239250744998E-005</v>
      </c>
    </row>
    <row r="1476" customFormat="false" ht="22.35" hidden="false" customHeight="false" outlineLevel="0" collapsed="false">
      <c r="A1476" s="6" t="s">
        <v>3290</v>
      </c>
      <c r="B1476" s="7" t="s">
        <v>1547</v>
      </c>
      <c r="C1476" s="17" t="n">
        <v>1934</v>
      </c>
      <c r="D1476" s="16" t="n">
        <v>0.0552857855727575</v>
      </c>
      <c r="E1476" s="16" t="n">
        <v>0.0143869209523636</v>
      </c>
      <c r="F1476" s="16" t="n">
        <v>0.0697239813835527</v>
      </c>
      <c r="G1476" s="16" t="n">
        <v>0.0194310541198514</v>
      </c>
      <c r="H1476" s="16" t="n">
        <v>8.92725912281684</v>
      </c>
      <c r="I1476" s="17" t="n">
        <v>194.183787537943</v>
      </c>
      <c r="J1476" s="18" t="n">
        <v>3.30918554221947E-016</v>
      </c>
      <c r="K1476" s="18" t="n">
        <v>9.66440534849457E-016</v>
      </c>
      <c r="L1476" s="16" t="n">
        <v>0.77161698678874</v>
      </c>
      <c r="M1476" s="16" t="n">
        <v>0.739557613168724</v>
      </c>
      <c r="N1476" s="18" t="n">
        <v>0.000330030354645089</v>
      </c>
      <c r="O1476" s="16" t="n">
        <v>0.232769705052774</v>
      </c>
      <c r="P1476" s="34" t="b">
        <f aca="false">TRUE()</f>
        <v>1</v>
      </c>
      <c r="Q1476" s="18" t="n">
        <v>7.8229940498459E-005</v>
      </c>
    </row>
    <row r="1477" customFormat="false" ht="22.35" hidden="false" customHeight="false" outlineLevel="0" collapsed="false">
      <c r="A1477" s="6" t="s">
        <v>3291</v>
      </c>
      <c r="B1477" s="7" t="s">
        <v>1547</v>
      </c>
      <c r="C1477" s="17" t="n">
        <v>1935</v>
      </c>
      <c r="D1477" s="16" t="n">
        <v>0.0553218856722287</v>
      </c>
      <c r="E1477" s="16" t="n">
        <v>0.0143903597024867</v>
      </c>
      <c r="F1477" s="16" t="n">
        <v>0.0697838049366681</v>
      </c>
      <c r="G1477" s="16" t="n">
        <v>0.0194548159530717</v>
      </c>
      <c r="H1477" s="16" t="n">
        <v>8.93743999308669</v>
      </c>
      <c r="I1477" s="17" t="n">
        <v>194.368453034284</v>
      </c>
      <c r="J1477" s="18" t="n">
        <v>3.0846249218427E-016</v>
      </c>
      <c r="K1477" s="18" t="n">
        <v>9.02763993346065E-016</v>
      </c>
      <c r="L1477" s="16" t="n">
        <v>0.772015266590925</v>
      </c>
      <c r="M1477" s="16" t="n">
        <v>0.739626200274348</v>
      </c>
      <c r="N1477" s="18" t="n">
        <v>0.000326114842660708</v>
      </c>
      <c r="O1477" s="16" t="n">
        <v>0.232445745870952</v>
      </c>
      <c r="P1477" s="34" t="b">
        <f aca="false">TRUE()</f>
        <v>1</v>
      </c>
      <c r="Q1477" s="18" t="n">
        <v>0.000234878369971558</v>
      </c>
    </row>
    <row r="1478" customFormat="false" ht="22.35" hidden="false" customHeight="false" outlineLevel="0" collapsed="false">
      <c r="A1478" s="6" t="s">
        <v>3292</v>
      </c>
      <c r="B1478" s="7" t="s">
        <v>1547</v>
      </c>
      <c r="C1478" s="17" t="n">
        <v>1936</v>
      </c>
      <c r="D1478" s="16" t="n">
        <v>0.0553637095716174</v>
      </c>
      <c r="E1478" s="16" t="n">
        <v>0.0143946221858624</v>
      </c>
      <c r="F1478" s="16" t="n">
        <v>0.069852608388772</v>
      </c>
      <c r="G1478" s="16" t="n">
        <v>0.0194829618612302</v>
      </c>
      <c r="H1478" s="16" t="n">
        <v>8.94870542114742</v>
      </c>
      <c r="I1478" s="17" t="n">
        <v>194.584871660099</v>
      </c>
      <c r="J1478" s="18" t="n">
        <v>2.85272532398524E-016</v>
      </c>
      <c r="K1478" s="18" t="n">
        <v>8.37256725214904E-016</v>
      </c>
      <c r="L1478" s="16" t="n">
        <v>0.772425036538504</v>
      </c>
      <c r="M1478" s="16" t="n">
        <v>0.739694787379973</v>
      </c>
      <c r="N1478" s="18" t="n">
        <v>0.000322021323021799</v>
      </c>
      <c r="O1478" s="16" t="n">
        <v>0.232097423652575</v>
      </c>
      <c r="P1478" s="34" t="b">
        <f aca="false">TRUE()</f>
        <v>1</v>
      </c>
      <c r="Q1478" s="18" t="n">
        <v>0.000119661108594911</v>
      </c>
    </row>
    <row r="1479" customFormat="false" ht="22.35" hidden="false" customHeight="false" outlineLevel="0" collapsed="false">
      <c r="A1479" s="6" t="s">
        <v>3293</v>
      </c>
      <c r="B1479" s="7" t="s">
        <v>1547</v>
      </c>
      <c r="C1479" s="17" t="n">
        <v>1937</v>
      </c>
      <c r="D1479" s="16" t="n">
        <v>0.0554114351128507</v>
      </c>
      <c r="E1479" s="16" t="n">
        <v>0.0143997442394169</v>
      </c>
      <c r="F1479" s="16" t="n">
        <v>0.0699308009982529</v>
      </c>
      <c r="G1479" s="16" t="n">
        <v>0.0195153520231886</v>
      </c>
      <c r="H1479" s="16" t="n">
        <v>8.96119273838923</v>
      </c>
      <c r="I1479" s="17" t="n">
        <v>194.83128061894</v>
      </c>
      <c r="J1479" s="18" t="n">
        <v>2.61530256237294E-016</v>
      </c>
      <c r="K1479" s="18" t="n">
        <v>7.6920663599204E-016</v>
      </c>
      <c r="L1479" s="16" t="n">
        <v>0.772863083298461</v>
      </c>
      <c r="M1479" s="16" t="n">
        <v>0.739883401920439</v>
      </c>
      <c r="N1479" s="18" t="n">
        <v>0.000317490293562481</v>
      </c>
      <c r="O1479" s="16" t="n">
        <v>0.231726449774093</v>
      </c>
      <c r="P1479" s="34" t="b">
        <f aca="false">TRUE()</f>
        <v>1</v>
      </c>
      <c r="Q1479" s="18" t="n">
        <v>0.000152967590702973</v>
      </c>
    </row>
    <row r="1480" customFormat="false" ht="22.35" hidden="false" customHeight="false" outlineLevel="0" collapsed="false">
      <c r="A1480" s="6" t="s">
        <v>3294</v>
      </c>
      <c r="B1480" s="7" t="s">
        <v>1547</v>
      </c>
      <c r="C1480" s="17" t="n">
        <v>1938</v>
      </c>
      <c r="D1480" s="16" t="n">
        <v>0.0554647570197578</v>
      </c>
      <c r="E1480" s="16" t="n">
        <v>0.01440583297417</v>
      </c>
      <c r="F1480" s="16" t="n">
        <v>0.0700174968485359</v>
      </c>
      <c r="G1480" s="16" t="n">
        <v>0.0195515646499556</v>
      </c>
      <c r="H1480" s="16" t="n">
        <v>8.97453973107977</v>
      </c>
      <c r="I1480" s="17" t="n">
        <v>195.102239157367</v>
      </c>
      <c r="J1480" s="18" t="n">
        <v>2.38260761538234E-016</v>
      </c>
      <c r="K1480" s="18" t="n">
        <v>7.04762765775959E-016</v>
      </c>
      <c r="L1480" s="16" t="n">
        <v>0.773312616608865</v>
      </c>
      <c r="M1480" s="16" t="n">
        <v>0.740037722908093</v>
      </c>
      <c r="N1480" s="18" t="n">
        <v>0.000313157439699617</v>
      </c>
      <c r="O1480" s="16" t="n">
        <v>0.231329759770272</v>
      </c>
      <c r="P1480" s="34" t="b">
        <f aca="false">TRUE()</f>
        <v>1</v>
      </c>
      <c r="Q1480" s="18" t="n">
        <v>0.000161359268303713</v>
      </c>
    </row>
    <row r="1481" customFormat="false" ht="22.35" hidden="false" customHeight="false" outlineLevel="0" collapsed="false">
      <c r="A1481" s="6" t="s">
        <v>3295</v>
      </c>
      <c r="B1481" s="7" t="s">
        <v>1547</v>
      </c>
      <c r="C1481" s="17" t="n">
        <v>1939</v>
      </c>
      <c r="D1481" s="16" t="n">
        <v>0.0555234246884937</v>
      </c>
      <c r="E1481" s="16" t="n">
        <v>0.0144129025485885</v>
      </c>
      <c r="F1481" s="16" t="n">
        <v>0.0701125999284006</v>
      </c>
      <c r="G1481" s="16" t="n">
        <v>0.019591331064704</v>
      </c>
      <c r="H1481" s="16" t="n">
        <v>8.98886133714856</v>
      </c>
      <c r="I1481" s="17" t="n">
        <v>195.394987072324</v>
      </c>
      <c r="J1481" s="18" t="n">
        <v>2.15553065067976E-016</v>
      </c>
      <c r="K1481" s="18" t="n">
        <v>6.38960871451501E-016</v>
      </c>
      <c r="L1481" s="16" t="n">
        <v>0.773791002005587</v>
      </c>
      <c r="M1481" s="16" t="n">
        <v>0.74031207133059</v>
      </c>
      <c r="N1481" s="18" t="n">
        <v>0.000308548753675485</v>
      </c>
      <c r="O1481" s="16" t="n">
        <v>0.230904874073425</v>
      </c>
      <c r="P1481" s="34" t="b">
        <f aca="false">TRUE()</f>
        <v>1</v>
      </c>
      <c r="Q1481" s="18" t="n">
        <v>0.000290306143894722</v>
      </c>
    </row>
    <row r="1482" customFormat="false" ht="22.35" hidden="false" customHeight="false" outlineLevel="0" collapsed="false">
      <c r="A1482" s="6" t="s">
        <v>3296</v>
      </c>
      <c r="B1482" s="7" t="s">
        <v>1547</v>
      </c>
      <c r="C1482" s="17" t="n">
        <v>1940</v>
      </c>
      <c r="D1482" s="16" t="n">
        <v>0.0555873031812879</v>
      </c>
      <c r="E1482" s="16" t="n">
        <v>0.0144208606199941</v>
      </c>
      <c r="F1482" s="16" t="n">
        <v>0.0702161444920888</v>
      </c>
      <c r="G1482" s="16" t="n">
        <v>0.0196346230368264</v>
      </c>
      <c r="H1482" s="16" t="n">
        <v>9.00429944757274</v>
      </c>
      <c r="I1482" s="17" t="n">
        <v>195.710496421316</v>
      </c>
      <c r="J1482" s="18" t="n">
        <v>1.9346731849346E-016</v>
      </c>
      <c r="K1482" s="18" t="n">
        <v>5.82225795321144E-016</v>
      </c>
      <c r="L1482" s="16" t="n">
        <v>0.77430823870161</v>
      </c>
      <c r="M1482" s="16" t="n">
        <v>0.740552126200274</v>
      </c>
      <c r="N1482" s="18" t="n">
        <v>0.000304005000359584</v>
      </c>
      <c r="O1482" s="16" t="n">
        <v>0.230456001434184</v>
      </c>
      <c r="P1482" s="34" t="b">
        <f aca="false">TRUE()</f>
        <v>1</v>
      </c>
      <c r="Q1482" s="18" t="n">
        <v>0.000146556101780684</v>
      </c>
    </row>
    <row r="1483" customFormat="false" ht="22.35" hidden="false" customHeight="false" outlineLevel="0" collapsed="false">
      <c r="A1483" s="6" t="s">
        <v>3297</v>
      </c>
      <c r="B1483" s="7" t="s">
        <v>1547</v>
      </c>
      <c r="C1483" s="17" t="n">
        <v>1941</v>
      </c>
      <c r="D1483" s="16" t="n">
        <v>0.0556560769959143</v>
      </c>
      <c r="E1483" s="16" t="n">
        <v>0.0144296322841474</v>
      </c>
      <c r="F1483" s="16" t="n">
        <v>0.0703272117024895</v>
      </c>
      <c r="G1483" s="16" t="n">
        <v>0.0196812792564037</v>
      </c>
      <c r="H1483" s="16" t="n">
        <v>9.02052856480326</v>
      </c>
      <c r="I1483" s="17" t="n">
        <v>196.04822475911</v>
      </c>
      <c r="J1483" s="18" t="n">
        <v>1.72630749008314E-016</v>
      </c>
      <c r="K1483" s="18" t="n">
        <v>5.24463842155567E-016</v>
      </c>
      <c r="L1483" s="16" t="n">
        <v>0.774838051686199</v>
      </c>
      <c r="M1483" s="16" t="n">
        <v>0.740946502057613</v>
      </c>
      <c r="N1483" s="18" t="n">
        <v>0.000299140004117682</v>
      </c>
      <c r="O1483" s="16" t="n">
        <v>0.229984295478307</v>
      </c>
      <c r="P1483" s="34" t="b">
        <f aca="false">TRUE()</f>
        <v>1</v>
      </c>
      <c r="Q1483" s="18" t="n">
        <v>0.00010848114158751</v>
      </c>
    </row>
    <row r="1484" customFormat="false" ht="22.35" hidden="false" customHeight="false" outlineLevel="0" collapsed="false">
      <c r="A1484" s="6" t="s">
        <v>3298</v>
      </c>
      <c r="B1484" s="7" t="s">
        <v>1547</v>
      </c>
      <c r="C1484" s="17" t="n">
        <v>1942</v>
      </c>
      <c r="D1484" s="16" t="n">
        <v>0.055729395678695</v>
      </c>
      <c r="E1484" s="16" t="n">
        <v>0.0144388909637672</v>
      </c>
      <c r="F1484" s="16" t="n">
        <v>0.0704456086326861</v>
      </c>
      <c r="G1484" s="16" t="n">
        <v>0.0197313040086129</v>
      </c>
      <c r="H1484" s="16" t="n">
        <v>9.03778580835043</v>
      </c>
      <c r="I1484" s="17" t="n">
        <v>196.412603697918</v>
      </c>
      <c r="J1484" s="18" t="n">
        <v>1.5288222067986E-016</v>
      </c>
      <c r="K1484" s="18" t="n">
        <v>4.71727755927672E-016</v>
      </c>
      <c r="L1484" s="16" t="n">
        <v>0.77538989762697</v>
      </c>
      <c r="M1484" s="16" t="n">
        <v>0.74130658436214</v>
      </c>
      <c r="N1484" s="18" t="n">
        <v>0.000294106142195932</v>
      </c>
      <c r="O1484" s="16" t="n">
        <v>0.229491683357133</v>
      </c>
      <c r="P1484" s="34" t="b">
        <f aca="false">TRUE()</f>
        <v>1</v>
      </c>
      <c r="Q1484" s="18" t="n">
        <v>7.0413197691486E-005</v>
      </c>
    </row>
    <row r="1485" customFormat="false" ht="22.35" hidden="false" customHeight="false" outlineLevel="0" collapsed="false">
      <c r="A1485" s="6" t="s">
        <v>3299</v>
      </c>
      <c r="B1485" s="7" t="s">
        <v>1547</v>
      </c>
      <c r="C1485" s="17" t="n">
        <v>1943</v>
      </c>
      <c r="D1485" s="16" t="n">
        <v>0.0558069905348663</v>
      </c>
      <c r="E1485" s="16" t="n">
        <v>0.014448402208942</v>
      </c>
      <c r="F1485" s="16" t="n">
        <v>0.07057075870158</v>
      </c>
      <c r="G1485" s="16" t="n">
        <v>0.0197846341823123</v>
      </c>
      <c r="H1485" s="16" t="n">
        <v>9.05598843701075</v>
      </c>
      <c r="I1485" s="17" t="n">
        <v>196.806238652998</v>
      </c>
      <c r="J1485" s="18" t="n">
        <v>1.34434573152384E-016</v>
      </c>
      <c r="K1485" s="18" t="n">
        <v>4.18846455392187E-016</v>
      </c>
      <c r="L1485" s="16" t="n">
        <v>0.775950571861352</v>
      </c>
      <c r="M1485" s="16" t="n">
        <v>0.741855281207133</v>
      </c>
      <c r="N1485" s="18" t="n">
        <v>0.000288661931078292</v>
      </c>
      <c r="O1485" s="16" t="n">
        <v>0.228982582093072</v>
      </c>
      <c r="P1485" s="34" t="b">
        <f aca="false">TRUE()</f>
        <v>1</v>
      </c>
      <c r="Q1485" s="18" t="n">
        <v>0.000199511391459332</v>
      </c>
    </row>
    <row r="1486" customFormat="false" ht="22.35" hidden="false" customHeight="false" outlineLevel="0" collapsed="false">
      <c r="A1486" s="6" t="s">
        <v>3300</v>
      </c>
      <c r="B1486" s="7" t="s">
        <v>1547</v>
      </c>
      <c r="C1486" s="17" t="n">
        <v>1944</v>
      </c>
      <c r="D1486" s="16" t="n">
        <v>0.0558888074037548</v>
      </c>
      <c r="E1486" s="16" t="n">
        <v>0.0144582640587971</v>
      </c>
      <c r="F1486" s="16" t="n">
        <v>0.0707018510374807</v>
      </c>
      <c r="G1486" s="16" t="n">
        <v>0.0198409702689395</v>
      </c>
      <c r="H1486" s="16" t="n">
        <v>9.07465738669343</v>
      </c>
      <c r="I1486" s="17" t="n">
        <v>197.225006335293</v>
      </c>
      <c r="J1486" s="18" t="n">
        <v>1.17750711966783E-016</v>
      </c>
      <c r="K1486" s="18" t="n">
        <v>3.69920858941823E-016</v>
      </c>
      <c r="L1486" s="16" t="n">
        <v>0.776490127857829</v>
      </c>
      <c r="M1486" s="16" t="n">
        <v>0.742232510288066</v>
      </c>
      <c r="N1486" s="18" t="n">
        <v>0.000283669783227267</v>
      </c>
      <c r="O1486" s="16" t="n">
        <v>0.228460651025771</v>
      </c>
      <c r="P1486" s="34" t="b">
        <f aca="false">TRUE()</f>
        <v>1</v>
      </c>
      <c r="Q1486" s="18" t="n">
        <v>9.99132529528286E-005</v>
      </c>
    </row>
    <row r="1487" customFormat="false" ht="22.35" hidden="false" customHeight="false" outlineLevel="0" collapsed="false">
      <c r="A1487" s="6" t="s">
        <v>3301</v>
      </c>
      <c r="B1487" s="7" t="s">
        <v>1547</v>
      </c>
      <c r="C1487" s="17" t="n">
        <v>1945</v>
      </c>
      <c r="D1487" s="16" t="n">
        <v>0.0559746215558485</v>
      </c>
      <c r="E1487" s="16" t="n">
        <v>0.014468503725161</v>
      </c>
      <c r="F1487" s="16" t="n">
        <v>0.0708384100598766</v>
      </c>
      <c r="G1487" s="16" t="n">
        <v>0.0199000737438518</v>
      </c>
      <c r="H1487" s="16" t="n">
        <v>9.09365011512874</v>
      </c>
      <c r="I1487" s="17" t="n">
        <v>197.666302344917</v>
      </c>
      <c r="J1487" s="18" t="n">
        <v>1.02834673134215E-016</v>
      </c>
      <c r="K1487" s="18" t="n">
        <v>3.25277357855938E-016</v>
      </c>
      <c r="L1487" s="16" t="n">
        <v>0.777003630486231</v>
      </c>
      <c r="M1487" s="16" t="n">
        <v>0.742781207133059</v>
      </c>
      <c r="N1487" s="18" t="n">
        <v>0.000278973846998635</v>
      </c>
      <c r="O1487" s="16" t="n">
        <v>0.227926526488125</v>
      </c>
      <c r="P1487" s="34" t="b">
        <f aca="false">TRUE()</f>
        <v>1</v>
      </c>
      <c r="Q1487" s="18" t="n">
        <v>5.78703703703704E-005</v>
      </c>
    </row>
    <row r="1488" customFormat="false" ht="22.35" hidden="false" customHeight="false" outlineLevel="0" collapsed="false">
      <c r="A1488" s="6" t="s">
        <v>3302</v>
      </c>
      <c r="B1488" s="7" t="s">
        <v>1547</v>
      </c>
      <c r="C1488" s="17" t="n">
        <v>1946</v>
      </c>
      <c r="D1488" s="16" t="n">
        <v>0.0560644413964481</v>
      </c>
      <c r="E1488" s="16" t="n">
        <v>0.0144791109721202</v>
      </c>
      <c r="F1488" s="16" t="n">
        <v>0.0709802535940233</v>
      </c>
      <c r="G1488" s="16" t="n">
        <v>0.0199616988548938</v>
      </c>
      <c r="H1488" s="16" t="n">
        <v>9.11287981050454</v>
      </c>
      <c r="I1488" s="17" t="n">
        <v>198.127939244685</v>
      </c>
      <c r="J1488" s="18" t="n">
        <v>8.95992266939836E-017</v>
      </c>
      <c r="K1488" s="18" t="n">
        <v>2.86248491747523E-016</v>
      </c>
      <c r="L1488" s="16" t="n">
        <v>0.777489832870847</v>
      </c>
      <c r="M1488" s="16" t="n">
        <v>0.743089849108368</v>
      </c>
      <c r="N1488" s="18" t="n">
        <v>0.000273956194028995</v>
      </c>
      <c r="O1488" s="16" t="n">
        <v>0.227387418038793</v>
      </c>
      <c r="P1488" s="34" t="b">
        <f aca="false">TRUE()</f>
        <v>1</v>
      </c>
      <c r="Q1488" s="18" t="n">
        <v>5.28713056490834E-005</v>
      </c>
    </row>
    <row r="1489" customFormat="false" ht="22.35" hidden="false" customHeight="false" outlineLevel="0" collapsed="false">
      <c r="A1489" s="6" t="s">
        <v>3303</v>
      </c>
      <c r="B1489" s="7" t="s">
        <v>1547</v>
      </c>
      <c r="C1489" s="17" t="n">
        <v>1947</v>
      </c>
      <c r="D1489" s="16" t="n">
        <v>0.056158243143018</v>
      </c>
      <c r="E1489" s="16" t="n">
        <v>0.014490212832738</v>
      </c>
      <c r="F1489" s="16" t="n">
        <v>0.0711274090868727</v>
      </c>
      <c r="G1489" s="16" t="n">
        <v>0.0200255945271062</v>
      </c>
      <c r="H1489" s="16" t="n">
        <v>9.13234608228164</v>
      </c>
      <c r="I1489" s="17" t="n">
        <v>198.605795086104</v>
      </c>
      <c r="J1489" s="18" t="n">
        <v>7.78940050351691E-017</v>
      </c>
      <c r="K1489" s="18" t="n">
        <v>2.51368678768236E-016</v>
      </c>
      <c r="L1489" s="16" t="n">
        <v>0.777959609757216</v>
      </c>
      <c r="M1489" s="16" t="n">
        <v>0.74338134430727</v>
      </c>
      <c r="N1489" s="18" t="n">
        <v>0.000269551012272421</v>
      </c>
      <c r="O1489" s="16" t="n">
        <v>0.226844396057999</v>
      </c>
      <c r="P1489" s="34" t="b">
        <f aca="false">TRUE()</f>
        <v>1</v>
      </c>
      <c r="Q1489" s="18" t="n">
        <v>9.55793820377154E-005</v>
      </c>
    </row>
    <row r="1490" customFormat="false" ht="22.35" hidden="false" customHeight="false" outlineLevel="0" collapsed="false">
      <c r="A1490" s="6" t="s">
        <v>3304</v>
      </c>
      <c r="B1490" s="7" t="s">
        <v>1547</v>
      </c>
      <c r="C1490" s="17" t="n">
        <v>1948</v>
      </c>
      <c r="D1490" s="16" t="n">
        <v>0.0562563398358059</v>
      </c>
      <c r="E1490" s="16" t="n">
        <v>0.0145019455626678</v>
      </c>
      <c r="F1490" s="16" t="n">
        <v>0.0712797997591805</v>
      </c>
      <c r="G1490" s="16" t="n">
        <v>0.0200916195933602</v>
      </c>
      <c r="H1490" s="16" t="n">
        <v>9.1517618090097</v>
      </c>
      <c r="I1490" s="17" t="n">
        <v>199.096656119147</v>
      </c>
      <c r="J1490" s="18" t="n">
        <v>6.7699611697128E-017</v>
      </c>
      <c r="K1490" s="18" t="n">
        <v>2.205285624357E-016</v>
      </c>
      <c r="L1490" s="16" t="n">
        <v>0.778396996097612</v>
      </c>
      <c r="M1490" s="16" t="n">
        <v>0.743724279835391</v>
      </c>
      <c r="N1490" s="18" t="n">
        <v>0.000265509464201068</v>
      </c>
      <c r="O1490" s="16" t="n">
        <v>0.226300934901527</v>
      </c>
      <c r="P1490" s="34" t="b">
        <f aca="false">TRUE()</f>
        <v>1</v>
      </c>
      <c r="Q1490" s="18" t="n">
        <v>0.000124580741060405</v>
      </c>
    </row>
    <row r="1491" customFormat="false" ht="22.35" hidden="false" customHeight="false" outlineLevel="0" collapsed="false">
      <c r="A1491" s="6" t="s">
        <v>3305</v>
      </c>
      <c r="B1491" s="7" t="s">
        <v>1547</v>
      </c>
      <c r="C1491" s="17" t="n">
        <v>1949</v>
      </c>
      <c r="D1491" s="16" t="n">
        <v>0.0563587605758078</v>
      </c>
      <c r="E1491" s="16" t="n">
        <v>0.0145140062729961</v>
      </c>
      <c r="F1491" s="16" t="n">
        <v>0.0714382020418408</v>
      </c>
      <c r="G1491" s="16" t="n">
        <v>0.0201598520328555</v>
      </c>
      <c r="H1491" s="16" t="n">
        <v>9.17170557773699</v>
      </c>
      <c r="I1491" s="17" t="n">
        <v>199.605461612604</v>
      </c>
      <c r="J1491" s="18" t="n">
        <v>5.85934912709602E-017</v>
      </c>
      <c r="K1491" s="18" t="n">
        <v>1.92833456601495E-016</v>
      </c>
      <c r="L1491" s="16" t="n">
        <v>0.778839512865665</v>
      </c>
      <c r="M1491" s="16" t="n">
        <v>0.744135802469136</v>
      </c>
      <c r="N1491" s="18" t="n">
        <v>0.000260867907158399</v>
      </c>
      <c r="O1491" s="16" t="n">
        <v>0.225757635385322</v>
      </c>
      <c r="P1491" s="34" t="b">
        <f aca="false">TRUE()</f>
        <v>1</v>
      </c>
      <c r="Q1491" s="18" t="n">
        <v>0.000171284154927219</v>
      </c>
    </row>
    <row r="1492" customFormat="false" ht="22.35" hidden="false" customHeight="false" outlineLevel="0" collapsed="false">
      <c r="A1492" s="6" t="s">
        <v>3306</v>
      </c>
      <c r="B1492" s="7" t="s">
        <v>1547</v>
      </c>
      <c r="C1492" s="17" t="n">
        <v>1950</v>
      </c>
      <c r="D1492" s="16" t="n">
        <v>0.056465193895363</v>
      </c>
      <c r="E1492" s="16" t="n">
        <v>0.0145262857496276</v>
      </c>
      <c r="F1492" s="16" t="n">
        <v>0.0716022209009764</v>
      </c>
      <c r="G1492" s="16" t="n">
        <v>0.0202300959189914</v>
      </c>
      <c r="H1492" s="16" t="n">
        <v>9.19219483723646</v>
      </c>
      <c r="I1492" s="17" t="n">
        <v>200.131847579512</v>
      </c>
      <c r="J1492" s="18" t="n">
        <v>5.04939884865261E-017</v>
      </c>
      <c r="K1492" s="18" t="n">
        <v>1.67640041775267E-016</v>
      </c>
      <c r="L1492" s="16" t="n">
        <v>0.779290025449252</v>
      </c>
      <c r="M1492" s="16" t="n">
        <v>0.744735939643347</v>
      </c>
      <c r="N1492" s="18" t="n">
        <v>0.000256724613678585</v>
      </c>
      <c r="O1492" s="16" t="n">
        <v>0.225215661141873</v>
      </c>
      <c r="P1492" s="34" t="b">
        <f aca="false">TRUE()</f>
        <v>1</v>
      </c>
      <c r="Q1492" s="18" t="n">
        <v>0.000113986283079611</v>
      </c>
    </row>
    <row r="1493" customFormat="false" ht="22.35" hidden="false" customHeight="false" outlineLevel="0" collapsed="false">
      <c r="A1493" s="6" t="s">
        <v>3307</v>
      </c>
      <c r="B1493" s="7" t="s">
        <v>1547</v>
      </c>
      <c r="C1493" s="17" t="n">
        <v>1951</v>
      </c>
      <c r="D1493" s="16" t="n">
        <v>0.0565756861786453</v>
      </c>
      <c r="E1493" s="16" t="n">
        <v>0.0145387441975334</v>
      </c>
      <c r="F1493" s="16" t="n">
        <v>0.0717718349355937</v>
      </c>
      <c r="G1493" s="16" t="n">
        <v>0.0203023764129061</v>
      </c>
      <c r="H1493" s="16" t="n">
        <v>9.21319722475691</v>
      </c>
      <c r="I1493" s="17" t="n">
        <v>200.676697439862</v>
      </c>
      <c r="J1493" s="18" t="n">
        <v>4.33340061701554E-017</v>
      </c>
      <c r="K1493" s="18" t="n">
        <v>1.45146186929899E-016</v>
      </c>
      <c r="L1493" s="16" t="n">
        <v>0.77974413516911</v>
      </c>
      <c r="M1493" s="16" t="n">
        <v>0.745010288065844</v>
      </c>
      <c r="N1493" s="18" t="n">
        <v>0.000252475990263593</v>
      </c>
      <c r="O1493" s="16" t="n">
        <v>0.224675604722456</v>
      </c>
      <c r="P1493" s="34" t="b">
        <f aca="false">TRUE()</f>
        <v>1</v>
      </c>
      <c r="Q1493" s="18" t="n">
        <v>0.000303288521320291</v>
      </c>
    </row>
    <row r="1494" customFormat="false" ht="22.35" hidden="false" customHeight="false" outlineLevel="0" collapsed="false">
      <c r="A1494" s="6" t="s">
        <v>3308</v>
      </c>
      <c r="B1494" s="7" t="s">
        <v>1547</v>
      </c>
      <c r="C1494" s="17" t="n">
        <v>1952</v>
      </c>
      <c r="D1494" s="16" t="n">
        <v>0.0566897333971016</v>
      </c>
      <c r="E1494" s="16" t="n">
        <v>0.0145511555436845</v>
      </c>
      <c r="F1494" s="16" t="n">
        <v>0.0719469939572556</v>
      </c>
      <c r="G1494" s="16" t="n">
        <v>0.0203764967111177</v>
      </c>
      <c r="H1494" s="16" t="n">
        <v>9.23510946804575</v>
      </c>
      <c r="I1494" s="17" t="n">
        <v>201.241297768373</v>
      </c>
      <c r="J1494" s="18" t="n">
        <v>3.69369865210533E-017</v>
      </c>
      <c r="K1494" s="18" t="n">
        <v>1.24929498013342E-016</v>
      </c>
      <c r="L1494" s="16" t="n">
        <v>0.780232804237316</v>
      </c>
      <c r="M1494" s="16" t="n">
        <v>0.745404663923182</v>
      </c>
      <c r="N1494" s="18" t="n">
        <v>0.000247959759481818</v>
      </c>
      <c r="O1494" s="16" t="n">
        <v>0.224133123653448</v>
      </c>
      <c r="P1494" s="34" t="b">
        <f aca="false">TRUE()</f>
        <v>1</v>
      </c>
      <c r="Q1494" s="18" t="n">
        <v>6.35361552028219E-005</v>
      </c>
    </row>
    <row r="1495" customFormat="false" ht="22.35" hidden="false" customHeight="false" outlineLevel="0" collapsed="false">
      <c r="A1495" s="6" t="s">
        <v>3309</v>
      </c>
      <c r="B1495" s="7" t="s">
        <v>1547</v>
      </c>
      <c r="C1495" s="17" t="n">
        <v>1953</v>
      </c>
      <c r="D1495" s="16" t="n">
        <v>0.0568071177562483</v>
      </c>
      <c r="E1495" s="16" t="n">
        <v>0.0145636566245973</v>
      </c>
      <c r="F1495" s="16" t="n">
        <v>0.0721269583920838</v>
      </c>
      <c r="G1495" s="16" t="n">
        <v>0.0204521106046447</v>
      </c>
      <c r="H1495" s="16" t="n">
        <v>9.25759074517375</v>
      </c>
      <c r="I1495" s="17" t="n">
        <v>201.82040677351</v>
      </c>
      <c r="J1495" s="18" t="n">
        <v>3.13443925976331E-017</v>
      </c>
      <c r="K1495" s="18" t="n">
        <v>1.06885151421674E-016</v>
      </c>
      <c r="L1495" s="16" t="n">
        <v>0.780740262836675</v>
      </c>
      <c r="M1495" s="16" t="n">
        <v>0.745850480109739</v>
      </c>
      <c r="N1495" s="18" t="n">
        <v>0.000243568211254948</v>
      </c>
      <c r="O1495" s="16" t="n">
        <v>0.223583222574849</v>
      </c>
      <c r="P1495" s="34" t="b">
        <f aca="false">TRUE()</f>
        <v>1</v>
      </c>
      <c r="Q1495" s="18" t="n">
        <v>0.00037384243741231</v>
      </c>
    </row>
    <row r="1496" customFormat="false" ht="22.35" hidden="false" customHeight="false" outlineLevel="0" collapsed="false">
      <c r="A1496" s="6" t="s">
        <v>3310</v>
      </c>
      <c r="B1496" s="7" t="s">
        <v>1547</v>
      </c>
      <c r="C1496" s="17" t="n">
        <v>1954</v>
      </c>
      <c r="D1496" s="16" t="n">
        <v>0.0569280741802147</v>
      </c>
      <c r="E1496" s="16" t="n">
        <v>0.0145764991907496</v>
      </c>
      <c r="F1496" s="16" t="n">
        <v>0.07231179098574</v>
      </c>
      <c r="G1496" s="16" t="n">
        <v>0.0205291845128502</v>
      </c>
      <c r="H1496" s="16" t="n">
        <v>9.28042111895705</v>
      </c>
      <c r="I1496" s="17" t="n">
        <v>202.410220412654</v>
      </c>
      <c r="J1496" s="18" t="n">
        <v>2.65210152057061E-017</v>
      </c>
      <c r="K1496" s="18" t="n">
        <v>9.1262199920133E-017</v>
      </c>
      <c r="L1496" s="16" t="n">
        <v>0.781257373897863</v>
      </c>
      <c r="M1496" s="16" t="n">
        <v>0.746382030178327</v>
      </c>
      <c r="N1496" s="18" t="n">
        <v>0.00023900578404433</v>
      </c>
      <c r="O1496" s="16" t="n">
        <v>0.223025408946721</v>
      </c>
      <c r="P1496" s="34" t="b">
        <f aca="false">TRUE()</f>
        <v>1</v>
      </c>
      <c r="Q1496" s="18" t="n">
        <v>0.000140035091017872</v>
      </c>
    </row>
    <row r="1497" customFormat="false" ht="22.35" hidden="false" customHeight="false" outlineLevel="0" collapsed="false">
      <c r="A1497" s="6" t="s">
        <v>3311</v>
      </c>
      <c r="B1497" s="7" t="s">
        <v>1547</v>
      </c>
      <c r="C1497" s="17" t="n">
        <v>1955</v>
      </c>
      <c r="D1497" s="16" t="n">
        <v>0.0570522372818795</v>
      </c>
      <c r="E1497" s="16" t="n">
        <v>0.0145898255189959</v>
      </c>
      <c r="F1497" s="16" t="n">
        <v>0.0725010489741491</v>
      </c>
      <c r="G1497" s="16" t="n">
        <v>0.0206073998055319</v>
      </c>
      <c r="H1497" s="16" t="n">
        <v>9.30352505670033</v>
      </c>
      <c r="I1497" s="17" t="n">
        <v>203.005547713417</v>
      </c>
      <c r="J1497" s="18" t="n">
        <v>2.2388611341999E-017</v>
      </c>
      <c r="K1497" s="18" t="n">
        <v>7.76862350077724E-017</v>
      </c>
      <c r="L1497" s="16" t="n">
        <v>0.781790299677897</v>
      </c>
      <c r="M1497" s="16" t="n">
        <v>0.746810699588477</v>
      </c>
      <c r="N1497" s="18" t="n">
        <v>0.000234678966700679</v>
      </c>
      <c r="O1497" s="16" t="n">
        <v>0.222455720984776</v>
      </c>
      <c r="P1497" s="34" t="b">
        <f aca="false">TRUE()</f>
        <v>1</v>
      </c>
      <c r="Q1497" s="18" t="n">
        <v>8.11410021643939E-005</v>
      </c>
    </row>
    <row r="1498" customFormat="false" ht="22.35" hidden="false" customHeight="false" outlineLevel="0" collapsed="false">
      <c r="A1498" s="6" t="s">
        <v>3312</v>
      </c>
      <c r="B1498" s="7" t="s">
        <v>1547</v>
      </c>
      <c r="C1498" s="17" t="n">
        <v>1956</v>
      </c>
      <c r="D1498" s="16" t="n">
        <v>0.0571802775121068</v>
      </c>
      <c r="E1498" s="16" t="n">
        <v>0.0146039632547469</v>
      </c>
      <c r="F1498" s="16" t="n">
        <v>0.0726950192773659</v>
      </c>
      <c r="G1498" s="16" t="n">
        <v>0.0206868624592365</v>
      </c>
      <c r="H1498" s="16" t="n">
        <v>9.32650443984661</v>
      </c>
      <c r="I1498" s="17" t="n">
        <v>203.60275217099</v>
      </c>
      <c r="J1498" s="18" t="n">
        <v>1.89083761174604E-017</v>
      </c>
      <c r="K1498" s="18" t="n">
        <v>6.61633734295622E-017</v>
      </c>
      <c r="L1498" s="16" t="n">
        <v>0.78231421394114</v>
      </c>
      <c r="M1498" s="16" t="n">
        <v>0.747290809327846</v>
      </c>
      <c r="N1498" s="18" t="n">
        <v>0.000230135561405189</v>
      </c>
      <c r="O1498" s="16" t="n">
        <v>0.221877805174588</v>
      </c>
      <c r="P1498" s="34" t="b">
        <f aca="false">TRUE()</f>
        <v>1</v>
      </c>
      <c r="Q1498" s="18" t="n">
        <v>0.000190909147707393</v>
      </c>
    </row>
    <row r="1499" customFormat="false" ht="22.35" hidden="false" customHeight="false" outlineLevel="0" collapsed="false">
      <c r="A1499" s="6" t="s">
        <v>3313</v>
      </c>
      <c r="B1499" s="7" t="s">
        <v>1547</v>
      </c>
      <c r="C1499" s="17" t="n">
        <v>1957</v>
      </c>
      <c r="D1499" s="16" t="n">
        <v>0.0573124634301392</v>
      </c>
      <c r="E1499" s="16" t="n">
        <v>0.0146189241358848</v>
      </c>
      <c r="F1499" s="16" t="n">
        <v>0.0728939768863144</v>
      </c>
      <c r="G1499" s="16" t="n">
        <v>0.020767762149531</v>
      </c>
      <c r="H1499" s="16" t="n">
        <v>9.34932986529305</v>
      </c>
      <c r="I1499" s="17" t="n">
        <v>204.203474883145</v>
      </c>
      <c r="J1499" s="18" t="n">
        <v>1.59785391401249E-017</v>
      </c>
      <c r="K1499" s="18" t="n">
        <v>5.63389442918591E-017</v>
      </c>
      <c r="L1499" s="16" t="n">
        <v>0.782822878830323</v>
      </c>
      <c r="M1499" s="16" t="n">
        <v>0.747856652949246</v>
      </c>
      <c r="N1499" s="18" t="n">
        <v>0.000225694007234411</v>
      </c>
      <c r="O1499" s="16" t="n">
        <v>0.221292479943131</v>
      </c>
      <c r="P1499" s="34" t="b">
        <f aca="false">TRUE()</f>
        <v>1</v>
      </c>
      <c r="Q1499" s="18" t="n">
        <v>0.00017336860670194</v>
      </c>
    </row>
    <row r="1500" customFormat="false" ht="22.35" hidden="false" customHeight="false" outlineLevel="0" collapsed="false">
      <c r="A1500" s="6" t="s">
        <v>3314</v>
      </c>
      <c r="B1500" s="7" t="s">
        <v>1547</v>
      </c>
      <c r="C1500" s="17" t="n">
        <v>1958</v>
      </c>
      <c r="D1500" s="16" t="n">
        <v>0.0574490726600763</v>
      </c>
      <c r="E1500" s="16" t="n">
        <v>0.0146347925779107</v>
      </c>
      <c r="F1500" s="16" t="n">
        <v>0.0730983667094435</v>
      </c>
      <c r="G1500" s="16" t="n">
        <v>0.0208502269316684</v>
      </c>
      <c r="H1500" s="16" t="n">
        <v>9.3720429551724</v>
      </c>
      <c r="I1500" s="17" t="n">
        <v>204.807701420761</v>
      </c>
      <c r="J1500" s="18" t="n">
        <v>1.35069752725074E-017</v>
      </c>
      <c r="K1500" s="18" t="n">
        <v>4.80737113043787E-017</v>
      </c>
      <c r="L1500" s="16" t="n">
        <v>0.78331994286449</v>
      </c>
      <c r="M1500" s="16" t="n">
        <v>0.748062414266118</v>
      </c>
      <c r="N1500" s="18" t="n">
        <v>0.000221158355301458</v>
      </c>
      <c r="O1500" s="16" t="n">
        <v>0.220700841058197</v>
      </c>
      <c r="P1500" s="34" t="b">
        <f aca="false">TRUE()</f>
        <v>1</v>
      </c>
      <c r="Q1500" s="18" t="n">
        <v>0.000279458122011383</v>
      </c>
    </row>
    <row r="1501" customFormat="false" ht="22.35" hidden="false" customHeight="false" outlineLevel="0" collapsed="false">
      <c r="A1501" s="6" t="s">
        <v>3315</v>
      </c>
      <c r="B1501" s="7" t="s">
        <v>1547</v>
      </c>
      <c r="C1501" s="17" t="n">
        <v>1959</v>
      </c>
      <c r="D1501" s="16" t="n">
        <v>0.0575899067963996</v>
      </c>
      <c r="E1501" s="16" t="n">
        <v>0.0146509671557057</v>
      </c>
      <c r="F1501" s="16" t="n">
        <v>0.0733082558304172</v>
      </c>
      <c r="G1501" s="16" t="n">
        <v>0.0209343527597975</v>
      </c>
      <c r="H1501" s="16" t="n">
        <v>9.39505967596912</v>
      </c>
      <c r="I1501" s="17" t="n">
        <v>205.42499716244</v>
      </c>
      <c r="J1501" s="18" t="n">
        <v>1.1386688304796E-017</v>
      </c>
      <c r="K1501" s="18" t="n">
        <v>4.09486624479234E-017</v>
      </c>
      <c r="L1501" s="16" t="n">
        <v>0.783818238185375</v>
      </c>
      <c r="M1501" s="16" t="n">
        <v>0.748371056241427</v>
      </c>
      <c r="N1501" s="18" t="n">
        <v>0.000216901221720985</v>
      </c>
      <c r="O1501" s="16" t="n">
        <v>0.220104555580323</v>
      </c>
      <c r="P1501" s="34" t="b">
        <f aca="false">TRUE()</f>
        <v>1</v>
      </c>
      <c r="Q1501" s="18" t="n">
        <v>0.000143849832592523</v>
      </c>
    </row>
    <row r="1502" customFormat="false" ht="22.35" hidden="false" customHeight="false" outlineLevel="0" collapsed="false">
      <c r="A1502" s="6" t="s">
        <v>3316</v>
      </c>
      <c r="B1502" s="7" t="s">
        <v>1547</v>
      </c>
      <c r="C1502" s="17" t="n">
        <v>1960</v>
      </c>
      <c r="D1502" s="16" t="n">
        <v>0.057735114808911</v>
      </c>
      <c r="E1502" s="16" t="n">
        <v>0.0146672613242118</v>
      </c>
      <c r="F1502" s="16" t="n">
        <v>0.0735235655411654</v>
      </c>
      <c r="G1502" s="16" t="n">
        <v>0.021019989658127</v>
      </c>
      <c r="H1502" s="16" t="n">
        <v>9.41834329494275</v>
      </c>
      <c r="I1502" s="17" t="n">
        <v>206.056586548757</v>
      </c>
      <c r="J1502" s="18" t="n">
        <v>9.57501683219463E-018</v>
      </c>
      <c r="K1502" s="18" t="n">
        <v>3.4643696472195E-017</v>
      </c>
      <c r="L1502" s="16" t="n">
        <v>0.784312284995804</v>
      </c>
      <c r="M1502" s="16" t="n">
        <v>0.748645404663923</v>
      </c>
      <c r="N1502" s="18" t="n">
        <v>0.000213058489013313</v>
      </c>
      <c r="O1502" s="16" t="n">
        <v>0.219504634375673</v>
      </c>
      <c r="P1502" s="34" t="b">
        <f aca="false">TRUE()</f>
        <v>1</v>
      </c>
      <c r="Q1502" s="18" t="n">
        <v>0.000128835978835979</v>
      </c>
    </row>
    <row r="1503" customFormat="false" ht="22.35" hidden="false" customHeight="false" outlineLevel="0" collapsed="false">
      <c r="A1503" s="6" t="s">
        <v>3317</v>
      </c>
      <c r="B1503" s="7" t="s">
        <v>1547</v>
      </c>
      <c r="C1503" s="17" t="n">
        <v>1961</v>
      </c>
      <c r="D1503" s="16" t="n">
        <v>0.0578840697965898</v>
      </c>
      <c r="E1503" s="16" t="n">
        <v>0.0146834787920954</v>
      </c>
      <c r="F1503" s="16" t="n">
        <v>0.0737440032690127</v>
      </c>
      <c r="G1503" s="16" t="n">
        <v>0.0211068748528473</v>
      </c>
      <c r="H1503" s="16" t="n">
        <v>9.44221197607437</v>
      </c>
      <c r="I1503" s="17" t="n">
        <v>206.702732890696</v>
      </c>
      <c r="J1503" s="18" t="n">
        <v>8.01408440278654E-018</v>
      </c>
      <c r="K1503" s="18" t="n">
        <v>2.92768048165177E-017</v>
      </c>
      <c r="L1503" s="16" t="n">
        <v>0.784828381367813</v>
      </c>
      <c r="M1503" s="16" t="n">
        <v>0.749211248285322</v>
      </c>
      <c r="N1503" s="18" t="n">
        <v>0.000208814114330013</v>
      </c>
      <c r="O1503" s="16" t="n">
        <v>0.218906678370625</v>
      </c>
      <c r="P1503" s="34" t="b">
        <f aca="false">TRUE()</f>
        <v>1</v>
      </c>
      <c r="Q1503" s="18" t="n">
        <v>0.000129648160041741</v>
      </c>
    </row>
    <row r="1504" customFormat="false" ht="22.35" hidden="false" customHeight="false" outlineLevel="0" collapsed="false">
      <c r="A1504" s="6" t="s">
        <v>3318</v>
      </c>
      <c r="B1504" s="7" t="s">
        <v>1547</v>
      </c>
      <c r="C1504" s="17" t="n">
        <v>1962</v>
      </c>
      <c r="D1504" s="16" t="n">
        <v>0.0580362140244935</v>
      </c>
      <c r="E1504" s="16" t="n">
        <v>0.014699321229498</v>
      </c>
      <c r="F1504" s="16" t="n">
        <v>0.0739690291961742</v>
      </c>
      <c r="G1504" s="16" t="n">
        <v>0.02119449673437</v>
      </c>
      <c r="H1504" s="16" t="n">
        <v>9.46687357065929</v>
      </c>
      <c r="I1504" s="17" t="n">
        <v>207.362700774499</v>
      </c>
      <c r="J1504" s="18" t="n">
        <v>6.66707991391473E-018</v>
      </c>
      <c r="K1504" s="18" t="n">
        <v>2.46598766869395E-017</v>
      </c>
      <c r="L1504" s="16" t="n">
        <v>0.785385737825857</v>
      </c>
      <c r="M1504" s="16" t="n">
        <v>0.749537037037037</v>
      </c>
      <c r="N1504" s="18" t="n">
        <v>0.000204739590149796</v>
      </c>
      <c r="O1504" s="16" t="n">
        <v>0.218307740328786</v>
      </c>
      <c r="P1504" s="34" t="b">
        <f aca="false">TRUE()</f>
        <v>1</v>
      </c>
      <c r="Q1504" s="18" t="n">
        <v>0.000134662015738281</v>
      </c>
    </row>
    <row r="1505" customFormat="false" ht="22.35" hidden="false" customHeight="false" outlineLevel="0" collapsed="false">
      <c r="A1505" s="6" t="s">
        <v>3319</v>
      </c>
      <c r="B1505" s="7" t="s">
        <v>1547</v>
      </c>
      <c r="C1505" s="17" t="n">
        <v>1963</v>
      </c>
      <c r="D1505" s="16" t="n">
        <v>0.0581917447508121</v>
      </c>
      <c r="E1505" s="16" t="n">
        <v>0.0147150590080988</v>
      </c>
      <c r="F1505" s="16" t="n">
        <v>0.0741988803989442</v>
      </c>
      <c r="G1505" s="16" t="n">
        <v>0.0212827258497167</v>
      </c>
      <c r="H1505" s="16" t="n">
        <v>9.49224052917706</v>
      </c>
      <c r="I1505" s="17" t="n">
        <v>208.031302759488</v>
      </c>
      <c r="J1505" s="18" t="n">
        <v>5.51684777885633E-018</v>
      </c>
      <c r="K1505" s="18" t="n">
        <v>2.06074872027487E-017</v>
      </c>
      <c r="L1505" s="16" t="n">
        <v>0.78598886927447</v>
      </c>
      <c r="M1505" s="16" t="n">
        <v>0.750102880658436</v>
      </c>
      <c r="N1505" s="18" t="n">
        <v>0.00020038455803513</v>
      </c>
      <c r="O1505" s="16" t="n">
        <v>0.217706815348934</v>
      </c>
      <c r="P1505" s="34" t="b">
        <f aca="false">TRUE()</f>
        <v>1</v>
      </c>
      <c r="Q1505" s="18" t="n">
        <v>0.000312620314763734</v>
      </c>
    </row>
    <row r="1506" customFormat="false" ht="22.35" hidden="false" customHeight="false" outlineLevel="0" collapsed="false">
      <c r="A1506" s="6" t="s">
        <v>3320</v>
      </c>
      <c r="B1506" s="7" t="s">
        <v>1547</v>
      </c>
      <c r="C1506" s="17" t="n">
        <v>1964</v>
      </c>
      <c r="D1506" s="16" t="n">
        <v>0.0583503304008691</v>
      </c>
      <c r="E1506" s="16" t="n">
        <v>0.0147309932678803</v>
      </c>
      <c r="F1506" s="16" t="n">
        <v>0.0744333765973773</v>
      </c>
      <c r="G1506" s="16" t="n">
        <v>0.0213713515293672</v>
      </c>
      <c r="H1506" s="16" t="n">
        <v>9.51828813393764</v>
      </c>
      <c r="I1506" s="17" t="n">
        <v>208.701962547791</v>
      </c>
      <c r="J1506" s="18" t="n">
        <v>4.54217146672499E-018</v>
      </c>
      <c r="K1506" s="18" t="n">
        <v>1.71519668670689E-017</v>
      </c>
      <c r="L1506" s="16" t="n">
        <v>0.786650284461782</v>
      </c>
      <c r="M1506" s="16" t="n">
        <v>0.750720164609054</v>
      </c>
      <c r="N1506" s="18" t="n">
        <v>0.00019587911630456</v>
      </c>
      <c r="O1506" s="16" t="n">
        <v>0.217103320149692</v>
      </c>
      <c r="P1506" s="34" t="b">
        <f aca="false">TRUE()</f>
        <v>1</v>
      </c>
      <c r="Q1506" s="18" t="n">
        <v>8.59365257513406E-005</v>
      </c>
    </row>
    <row r="1507" customFormat="false" ht="22.35" hidden="false" customHeight="false" outlineLevel="0" collapsed="false">
      <c r="A1507" s="6" t="s">
        <v>3321</v>
      </c>
      <c r="B1507" s="7" t="s">
        <v>1547</v>
      </c>
      <c r="C1507" s="17" t="n">
        <v>1965</v>
      </c>
      <c r="D1507" s="16" t="n">
        <v>0.0585124736823765</v>
      </c>
      <c r="E1507" s="16" t="n">
        <v>0.0147472712782316</v>
      </c>
      <c r="F1507" s="16" t="n">
        <v>0.07467287832192</v>
      </c>
      <c r="G1507" s="16" t="n">
        <v>0.0214603604800986</v>
      </c>
      <c r="H1507" s="16" t="n">
        <v>9.54486185935715</v>
      </c>
      <c r="I1507" s="17" t="n">
        <v>209.372310989096</v>
      </c>
      <c r="J1507" s="18" t="n">
        <v>3.72497145126828E-018</v>
      </c>
      <c r="K1507" s="18" t="n">
        <v>1.42213721460565E-017</v>
      </c>
      <c r="L1507" s="16" t="n">
        <v>0.787362118634215</v>
      </c>
      <c r="M1507" s="16" t="n">
        <v>0.751251714677641</v>
      </c>
      <c r="N1507" s="18" t="n">
        <v>0.000191807008268448</v>
      </c>
      <c r="O1507" s="16" t="n">
        <v>0.216493266876748</v>
      </c>
      <c r="P1507" s="34" t="b">
        <f aca="false">TRUE()</f>
        <v>1</v>
      </c>
      <c r="Q1507" s="18" t="n">
        <v>0.000172817915560093</v>
      </c>
    </row>
    <row r="1508" customFormat="false" ht="22.35" hidden="false" customHeight="false" outlineLevel="0" collapsed="false">
      <c r="A1508" s="6" t="s">
        <v>3322</v>
      </c>
      <c r="B1508" s="7" t="s">
        <v>1547</v>
      </c>
      <c r="C1508" s="17" t="n">
        <v>1966</v>
      </c>
      <c r="D1508" s="16" t="n">
        <v>0.0586792473968477</v>
      </c>
      <c r="E1508" s="16" t="n">
        <v>0.0147641932714045</v>
      </c>
      <c r="F1508" s="16" t="n">
        <v>0.0749185355495704</v>
      </c>
      <c r="G1508" s="16" t="n">
        <v>0.0215501576083669</v>
      </c>
      <c r="H1508" s="16" t="n">
        <v>9.57181213532347</v>
      </c>
      <c r="I1508" s="17" t="n">
        <v>210.041936364847</v>
      </c>
      <c r="J1508" s="18" t="n">
        <v>3.045811937924E-018</v>
      </c>
      <c r="K1508" s="18" t="n">
        <v>1.17364155453896E-017</v>
      </c>
      <c r="L1508" s="16" t="n">
        <v>0.788112588923492</v>
      </c>
      <c r="M1508" s="16" t="n">
        <v>0.751663237311386</v>
      </c>
      <c r="N1508" s="18" t="n">
        <v>0.000187316112573662</v>
      </c>
      <c r="O1508" s="16" t="n">
        <v>0.215879988338281</v>
      </c>
      <c r="P1508" s="34" t="b">
        <f aca="false">TRUE()</f>
        <v>1</v>
      </c>
      <c r="Q1508" s="18" t="n">
        <v>0.000139161392433925</v>
      </c>
    </row>
    <row r="1509" customFormat="false" ht="22.35" hidden="false" customHeight="false" outlineLevel="0" collapsed="false">
      <c r="A1509" s="6" t="s">
        <v>3323</v>
      </c>
      <c r="B1509" s="7" t="s">
        <v>1547</v>
      </c>
      <c r="C1509" s="17" t="n">
        <v>1967</v>
      </c>
      <c r="D1509" s="16" t="n">
        <v>0.0588507384198423</v>
      </c>
      <c r="E1509" s="16" t="n">
        <v>0.014781658020585</v>
      </c>
      <c r="F1509" s="16" t="n">
        <v>0.0751703615328002</v>
      </c>
      <c r="G1509" s="16" t="n">
        <v>0.0216408529414205</v>
      </c>
      <c r="H1509" s="16" t="n">
        <v>9.59912145170763</v>
      </c>
      <c r="I1509" s="17" t="n">
        <v>210.713390557298</v>
      </c>
      <c r="J1509" s="18" t="n">
        <v>2.4832226995572E-018</v>
      </c>
      <c r="K1509" s="18" t="n">
        <v>9.67640770249988E-018</v>
      </c>
      <c r="L1509" s="16" t="n">
        <v>0.78889439756583</v>
      </c>
      <c r="M1509" s="16" t="n">
        <v>0.752160493827161</v>
      </c>
      <c r="N1509" s="18" t="n">
        <v>0.000182921110037461</v>
      </c>
      <c r="O1509" s="16" t="n">
        <v>0.215264366909012</v>
      </c>
      <c r="P1509" s="34" t="b">
        <f aca="false">TRUE()</f>
        <v>1</v>
      </c>
      <c r="Q1509" s="18" t="n">
        <v>0.000135560923242083</v>
      </c>
    </row>
    <row r="1510" customFormat="false" ht="22.35" hidden="false" customHeight="false" outlineLevel="0" collapsed="false">
      <c r="A1510" s="6" t="s">
        <v>3324</v>
      </c>
      <c r="B1510" s="7" t="s">
        <v>1547</v>
      </c>
      <c r="C1510" s="17" t="n">
        <v>1968</v>
      </c>
      <c r="D1510" s="16" t="n">
        <v>0.0590273086517102</v>
      </c>
      <c r="E1510" s="16" t="n">
        <v>0.0147995049875308</v>
      </c>
      <c r="F1510" s="16" t="n">
        <v>0.0754286236538302</v>
      </c>
      <c r="G1510" s="16" t="n">
        <v>0.0217324809435424</v>
      </c>
      <c r="H1510" s="16" t="n">
        <v>9.62679720313464</v>
      </c>
      <c r="I1510" s="17" t="n">
        <v>211.389386557114</v>
      </c>
      <c r="J1510" s="18" t="n">
        <v>2.01835270600401E-018</v>
      </c>
      <c r="K1510" s="18" t="n">
        <v>7.93949168712479E-018</v>
      </c>
      <c r="L1510" s="16" t="n">
        <v>0.789702106698872</v>
      </c>
      <c r="M1510" s="16" t="n">
        <v>0.752777777777778</v>
      </c>
      <c r="N1510" s="18" t="n">
        <v>0.000179172320109734</v>
      </c>
      <c r="O1510" s="16" t="n">
        <v>0.214639109444201</v>
      </c>
      <c r="P1510" s="34" t="b">
        <f aca="false">TRUE()</f>
        <v>1</v>
      </c>
      <c r="Q1510" s="18" t="n">
        <v>0.000212958954625621</v>
      </c>
    </row>
    <row r="1511" customFormat="false" ht="22.35" hidden="false" customHeight="false" outlineLevel="0" collapsed="false">
      <c r="A1511" s="6" t="s">
        <v>3325</v>
      </c>
      <c r="B1511" s="7" t="s">
        <v>1547</v>
      </c>
      <c r="C1511" s="17" t="n">
        <v>1969</v>
      </c>
      <c r="D1511" s="16" t="n">
        <v>0.0592090992985786</v>
      </c>
      <c r="E1511" s="16" t="n">
        <v>0.0148173505146476</v>
      </c>
      <c r="F1511" s="16" t="n">
        <v>0.0756932086805109</v>
      </c>
      <c r="G1511" s="16" t="n">
        <v>0.0218251734701905</v>
      </c>
      <c r="H1511" s="16" t="n">
        <v>9.65484181486495</v>
      </c>
      <c r="I1511" s="17" t="n">
        <v>212.077104703383</v>
      </c>
      <c r="J1511" s="18" t="n">
        <v>1.63507938640381E-018</v>
      </c>
      <c r="K1511" s="18" t="n">
        <v>6.51207241226084E-018</v>
      </c>
      <c r="L1511" s="16" t="n">
        <v>0.790520443403122</v>
      </c>
      <c r="M1511" s="16" t="n">
        <v>0.75306927297668</v>
      </c>
      <c r="N1511" s="18" t="n">
        <v>0.000174652058266749</v>
      </c>
      <c r="O1511" s="16" t="n">
        <v>0.214005510260871</v>
      </c>
      <c r="P1511" s="34" t="b">
        <f aca="false">TRUE()</f>
        <v>1</v>
      </c>
      <c r="Q1511" s="18" t="n">
        <v>0.000166402596529638</v>
      </c>
    </row>
    <row r="1512" customFormat="false" ht="22.35" hidden="false" customHeight="false" outlineLevel="0" collapsed="false">
      <c r="A1512" s="6" t="s">
        <v>3326</v>
      </c>
      <c r="B1512" s="7" t="s">
        <v>1547</v>
      </c>
      <c r="C1512" s="17" t="n">
        <v>1970</v>
      </c>
      <c r="D1512" s="16" t="n">
        <v>0.0593957740758902</v>
      </c>
      <c r="E1512" s="16" t="n">
        <v>0.0148354630610086</v>
      </c>
      <c r="F1512" s="16" t="n">
        <v>0.0759634038844848</v>
      </c>
      <c r="G1512" s="16" t="n">
        <v>0.0219186598088121</v>
      </c>
      <c r="H1512" s="16" t="n">
        <v>9.68294511540338</v>
      </c>
      <c r="I1512" s="17" t="n">
        <v>212.769674593908</v>
      </c>
      <c r="J1512" s="18" t="n">
        <v>1.32323799961019E-018</v>
      </c>
      <c r="K1512" s="18" t="n">
        <v>5.33667414808772E-018</v>
      </c>
      <c r="L1512" s="16" t="n">
        <v>0.791338934372453</v>
      </c>
      <c r="M1512" s="16" t="n">
        <v>0.753703703703704</v>
      </c>
      <c r="N1512" s="18" t="n">
        <v>0.00017217571353747</v>
      </c>
      <c r="O1512" s="16" t="n">
        <v>0.213365173096716</v>
      </c>
      <c r="P1512" s="34" t="b">
        <f aca="false">TRUE()</f>
        <v>1</v>
      </c>
      <c r="Q1512" s="18" t="n">
        <v>9.22680664871508E-005</v>
      </c>
    </row>
    <row r="1513" customFormat="false" ht="22.35" hidden="false" customHeight="false" outlineLevel="0" collapsed="false">
      <c r="A1513" s="6" t="s">
        <v>3327</v>
      </c>
      <c r="B1513" s="7" t="s">
        <v>1547</v>
      </c>
      <c r="C1513" s="17" t="n">
        <v>1971</v>
      </c>
      <c r="D1513" s="16" t="n">
        <v>0.0595864023224357</v>
      </c>
      <c r="E1513" s="16" t="n">
        <v>0.0148537507893004</v>
      </c>
      <c r="F1513" s="16" t="n">
        <v>0.0762381436688461</v>
      </c>
      <c r="G1513" s="16" t="n">
        <v>0.0220126240706854</v>
      </c>
      <c r="H1513" s="16" t="n">
        <v>9.71110991925339</v>
      </c>
      <c r="I1513" s="17" t="n">
        <v>213.465200538482</v>
      </c>
      <c r="J1513" s="18" t="n">
        <v>1.06981718929683E-018</v>
      </c>
      <c r="K1513" s="18" t="n">
        <v>4.36982414919473E-018</v>
      </c>
      <c r="L1513" s="16" t="n">
        <v>0.792161900030851</v>
      </c>
      <c r="M1513" s="16" t="n">
        <v>0.754080932784637</v>
      </c>
      <c r="N1513" s="18" t="n">
        <v>0.000169386538779866</v>
      </c>
      <c r="O1513" s="16" t="n">
        <v>0.212720579636059</v>
      </c>
      <c r="P1513" s="34" t="b">
        <f aca="false">TRUE()</f>
        <v>1</v>
      </c>
      <c r="Q1513" s="18" t="n">
        <v>0.000122241910647708</v>
      </c>
    </row>
    <row r="1514" customFormat="false" ht="22.35" hidden="false" customHeight="false" outlineLevel="0" collapsed="false">
      <c r="A1514" s="6" t="s">
        <v>3328</v>
      </c>
      <c r="B1514" s="7" t="s">
        <v>1547</v>
      </c>
      <c r="C1514" s="17" t="n">
        <v>1972</v>
      </c>
      <c r="D1514" s="16" t="n">
        <v>0.0597810591619278</v>
      </c>
      <c r="E1514" s="16" t="n">
        <v>0.0148722387872934</v>
      </c>
      <c r="F1514" s="16" t="n">
        <v>0.076517371070552</v>
      </c>
      <c r="G1514" s="16" t="n">
        <v>0.0221070053607882</v>
      </c>
      <c r="H1514" s="16" t="n">
        <v>9.73925431496537</v>
      </c>
      <c r="I1514" s="17" t="n">
        <v>214.16263391196</v>
      </c>
      <c r="J1514" s="18" t="n">
        <v>8.64587193494394E-019</v>
      </c>
      <c r="K1514" s="18" t="n">
        <v>3.58087510279615E-018</v>
      </c>
      <c r="L1514" s="16" t="n">
        <v>0.792984870414432</v>
      </c>
      <c r="M1514" s="16" t="n">
        <v>0.754612482853224</v>
      </c>
      <c r="N1514" s="18" t="n">
        <v>0.000166318267579197</v>
      </c>
      <c r="O1514" s="16" t="n">
        <v>0.212069548474856</v>
      </c>
      <c r="P1514" s="34" t="b">
        <f aca="false">TRUE()</f>
        <v>1</v>
      </c>
      <c r="Q1514" s="18" t="n">
        <v>0.000334076269945835</v>
      </c>
    </row>
    <row r="1515" customFormat="false" ht="22.35" hidden="false" customHeight="false" outlineLevel="0" collapsed="false">
      <c r="A1515" s="6" t="s">
        <v>3329</v>
      </c>
      <c r="B1515" s="7" t="s">
        <v>1547</v>
      </c>
      <c r="C1515" s="17" t="n">
        <v>1973</v>
      </c>
      <c r="D1515" s="16" t="n">
        <v>0.0599789362622929</v>
      </c>
      <c r="E1515" s="16" t="n">
        <v>0.014891076455596</v>
      </c>
      <c r="F1515" s="16" t="n">
        <v>0.076800099079373</v>
      </c>
      <c r="G1515" s="16" t="n">
        <v>0.0222015938094484</v>
      </c>
      <c r="H1515" s="16" t="n">
        <v>9.76723384776924</v>
      </c>
      <c r="I1515" s="17" t="n">
        <v>214.857417954716</v>
      </c>
      <c r="J1515" s="18" t="n">
        <v>6.99238493395734E-019</v>
      </c>
      <c r="K1515" s="18" t="n">
        <v>2.93115126019424E-018</v>
      </c>
      <c r="L1515" s="16" t="n">
        <v>0.793805605852957</v>
      </c>
      <c r="M1515" s="16" t="n">
        <v>0.754869684499314</v>
      </c>
      <c r="N1515" s="18" t="n">
        <v>0.000163214852009903</v>
      </c>
      <c r="O1515" s="16" t="n">
        <v>0.211422606552963</v>
      </c>
      <c r="P1515" s="34" t="b">
        <f aca="false">TRUE()</f>
        <v>1</v>
      </c>
      <c r="Q1515" s="18" t="n">
        <v>0.00055243137223888</v>
      </c>
    </row>
    <row r="1516" customFormat="false" ht="22.35" hidden="false" customHeight="false" outlineLevel="0" collapsed="false">
      <c r="A1516" s="6" t="s">
        <v>3330</v>
      </c>
      <c r="B1516" s="7" t="s">
        <v>1547</v>
      </c>
      <c r="C1516" s="17" t="n">
        <v>1974</v>
      </c>
      <c r="D1516" s="16" t="n">
        <v>0.0601801514745113</v>
      </c>
      <c r="E1516" s="16" t="n">
        <v>0.0149104600836447</v>
      </c>
      <c r="F1516" s="16" t="n">
        <v>0.0770863963178872</v>
      </c>
      <c r="G1516" s="16" t="n">
        <v>0.0222965530664126</v>
      </c>
      <c r="H1516" s="16" t="n">
        <v>9.79490838219653</v>
      </c>
      <c r="I1516" s="17" t="n">
        <v>215.548108081721</v>
      </c>
      <c r="J1516" s="18" t="n">
        <v>5.66498531558049E-019</v>
      </c>
      <c r="K1516" s="18" t="n">
        <v>2.38919604264828E-018</v>
      </c>
      <c r="L1516" s="16" t="n">
        <v>0.794615596323391</v>
      </c>
      <c r="M1516" s="16" t="n">
        <v>0.755212620027435</v>
      </c>
      <c r="N1516" s="18" t="n">
        <v>0.000159799053365787</v>
      </c>
      <c r="O1516" s="16" t="n">
        <v>0.210781934611527</v>
      </c>
      <c r="P1516" s="34" t="b">
        <f aca="false">TRUE()</f>
        <v>1</v>
      </c>
      <c r="Q1516" s="18" t="n">
        <v>0.000186721545319732</v>
      </c>
    </row>
    <row r="1517" customFormat="false" ht="22.35" hidden="false" customHeight="false" outlineLevel="0" collapsed="false">
      <c r="A1517" s="6" t="s">
        <v>3331</v>
      </c>
      <c r="B1517" s="7" t="s">
        <v>1547</v>
      </c>
      <c r="C1517" s="17" t="n">
        <v>1975</v>
      </c>
      <c r="D1517" s="16" t="n">
        <v>0.0603853054644564</v>
      </c>
      <c r="E1517" s="16" t="n">
        <v>0.0149303416295008</v>
      </c>
      <c r="F1517" s="16" t="n">
        <v>0.0773773012643303</v>
      </c>
      <c r="G1517" s="16" t="n">
        <v>0.0223922739239921</v>
      </c>
      <c r="H1517" s="16" t="n">
        <v>9.82249944818032</v>
      </c>
      <c r="I1517" s="17" t="n">
        <v>216.239442420659</v>
      </c>
      <c r="J1517" s="18" t="n">
        <v>4.58999121303843E-019</v>
      </c>
      <c r="K1517" s="18" t="n">
        <v>1.94968920512891E-018</v>
      </c>
      <c r="L1517" s="16" t="n">
        <v>0.79542288823342</v>
      </c>
      <c r="M1517" s="16" t="n">
        <v>0.75553840877915</v>
      </c>
      <c r="N1517" s="18" t="n">
        <v>0.000156779426181651</v>
      </c>
      <c r="O1517" s="16" t="n">
        <v>0.210144780410352</v>
      </c>
      <c r="P1517" s="34" t="b">
        <f aca="false">TRUE()</f>
        <v>1</v>
      </c>
      <c r="Q1517" s="18" t="n">
        <v>1.6638608305275E-005</v>
      </c>
    </row>
    <row r="1518" customFormat="false" ht="22.35" hidden="false" customHeight="false" outlineLevel="0" collapsed="false">
      <c r="A1518" s="6" t="s">
        <v>3332</v>
      </c>
      <c r="B1518" s="7" t="s">
        <v>1547</v>
      </c>
      <c r="C1518" s="17" t="n">
        <v>1976</v>
      </c>
      <c r="D1518" s="16" t="n">
        <v>0.0605944979776365</v>
      </c>
      <c r="E1518" s="16" t="n">
        <v>0.0149507983255013</v>
      </c>
      <c r="F1518" s="16" t="n">
        <v>0.0776728436130421</v>
      </c>
      <c r="G1518" s="16" t="n">
        <v>0.0224886185164732</v>
      </c>
      <c r="H1518" s="16" t="n">
        <v>9.84994817028385</v>
      </c>
      <c r="I1518" s="17" t="n">
        <v>216.928667325004</v>
      </c>
      <c r="J1518" s="18" t="n">
        <v>3.72116562853536E-019</v>
      </c>
      <c r="K1518" s="18" t="n">
        <v>1.5936880658846E-018</v>
      </c>
      <c r="L1518" s="16" t="n">
        <v>0.796228326318553</v>
      </c>
      <c r="M1518" s="16" t="n">
        <v>0.756258573388203</v>
      </c>
      <c r="N1518" s="18" t="n">
        <v>0.00015363708061754</v>
      </c>
      <c r="O1518" s="16" t="n">
        <v>0.209515617284628</v>
      </c>
      <c r="P1518" s="34" t="b">
        <f aca="false">TRUE()</f>
        <v>1</v>
      </c>
      <c r="Q1518" s="18" t="n">
        <v>9.61063627730294E-005</v>
      </c>
    </row>
    <row r="1519" customFormat="false" ht="22.35" hidden="false" customHeight="false" outlineLevel="0" collapsed="false">
      <c r="A1519" s="6" t="s">
        <v>3333</v>
      </c>
      <c r="B1519" s="7" t="s">
        <v>1547</v>
      </c>
      <c r="C1519" s="17" t="n">
        <v>1977</v>
      </c>
      <c r="D1519" s="16" t="n">
        <v>0.0608087355304513</v>
      </c>
      <c r="E1519" s="16" t="n">
        <v>0.0149717855333592</v>
      </c>
      <c r="F1519" s="16" t="n">
        <v>0.0779738740005334</v>
      </c>
      <c r="G1519" s="16" t="n">
        <v>0.022585716254934</v>
      </c>
      <c r="H1519" s="16" t="n">
        <v>9.87716564121831</v>
      </c>
      <c r="I1519" s="17" t="n">
        <v>217.617746695469</v>
      </c>
      <c r="J1519" s="18" t="n">
        <v>3.02024850461024E-019</v>
      </c>
      <c r="K1519" s="18" t="n">
        <v>1.30562825980547E-018</v>
      </c>
      <c r="L1519" s="16" t="n">
        <v>0.797020626646006</v>
      </c>
      <c r="M1519" s="16" t="n">
        <v>0.756738683127572</v>
      </c>
      <c r="N1519" s="18" t="n">
        <v>0.000150639276119358</v>
      </c>
      <c r="O1519" s="16" t="n">
        <v>0.208890156081984</v>
      </c>
      <c r="P1519" s="34" t="b">
        <f aca="false">TRUE()</f>
        <v>1</v>
      </c>
      <c r="Q1519" s="18" t="n">
        <v>9.75598263996957E-005</v>
      </c>
    </row>
    <row r="1520" customFormat="false" ht="22.35" hidden="false" customHeight="false" outlineLevel="0" collapsed="false">
      <c r="A1520" s="6" t="s">
        <v>3334</v>
      </c>
      <c r="B1520" s="7" t="s">
        <v>1547</v>
      </c>
      <c r="C1520" s="17" t="n">
        <v>1978</v>
      </c>
      <c r="D1520" s="16" t="n">
        <v>0.0610279002810868</v>
      </c>
      <c r="E1520" s="16" t="n">
        <v>0.0149931308544542</v>
      </c>
      <c r="F1520" s="16" t="n">
        <v>0.0782801735298013</v>
      </c>
      <c r="G1520" s="16" t="n">
        <v>0.0226834541497883</v>
      </c>
      <c r="H1520" s="16" t="n">
        <v>9.90418623693612</v>
      </c>
      <c r="I1520" s="17" t="n">
        <v>218.308149996281</v>
      </c>
      <c r="J1520" s="18" t="n">
        <v>2.45348968313834E-019</v>
      </c>
      <c r="K1520" s="18" t="n">
        <v>1.07178759842359E-018</v>
      </c>
      <c r="L1520" s="16" t="n">
        <v>0.797799590911966</v>
      </c>
      <c r="M1520" s="16" t="n">
        <v>0.757235939643347</v>
      </c>
      <c r="N1520" s="18" t="n">
        <v>0.000147917559430539</v>
      </c>
      <c r="O1520" s="16" t="n">
        <v>0.20826404083025</v>
      </c>
      <c r="P1520" s="34" t="b">
        <f aca="false">TRUE()</f>
        <v>1</v>
      </c>
      <c r="Q1520" s="18" t="n">
        <v>4.10410410410411E-005</v>
      </c>
    </row>
    <row r="1521" customFormat="false" ht="22.35" hidden="false" customHeight="false" outlineLevel="0" collapsed="false">
      <c r="A1521" s="6" t="s">
        <v>3335</v>
      </c>
      <c r="B1521" s="7" t="s">
        <v>1547</v>
      </c>
      <c r="C1521" s="17" t="n">
        <v>1979</v>
      </c>
      <c r="D1521" s="16" t="n">
        <v>0.0612515564965313</v>
      </c>
      <c r="E1521" s="16" t="n">
        <v>0.0150146876169067</v>
      </c>
      <c r="F1521" s="16" t="n">
        <v>0.0785910570841479</v>
      </c>
      <c r="G1521" s="16" t="n">
        <v>0.0227815179642354</v>
      </c>
      <c r="H1521" s="16" t="n">
        <v>9.93097596828515</v>
      </c>
      <c r="I1521" s="17" t="n">
        <v>218.998849683585</v>
      </c>
      <c r="J1521" s="18" t="n">
        <v>1.995368994149E-019</v>
      </c>
      <c r="K1521" s="18" t="n">
        <v>8.79063835001947E-019</v>
      </c>
      <c r="L1521" s="16" t="n">
        <v>0.798564593648108</v>
      </c>
      <c r="M1521" s="16" t="n">
        <v>0.757716049382716</v>
      </c>
      <c r="N1521" s="18" t="n">
        <v>0.000145095174617253</v>
      </c>
      <c r="O1521" s="16" t="n">
        <v>0.207642269956302</v>
      </c>
      <c r="P1521" s="34" t="b">
        <f aca="false">TRUE()</f>
        <v>1</v>
      </c>
      <c r="Q1521" s="18" t="n">
        <v>3.10185185185185E-005</v>
      </c>
    </row>
    <row r="1522" customFormat="false" ht="22.35" hidden="false" customHeight="false" outlineLevel="0" collapsed="false">
      <c r="A1522" s="6" t="s">
        <v>3336</v>
      </c>
      <c r="B1522" s="7" t="s">
        <v>1547</v>
      </c>
      <c r="C1522" s="17" t="n">
        <v>1980</v>
      </c>
      <c r="D1522" s="16" t="n">
        <v>0.0614797901386305</v>
      </c>
      <c r="E1522" s="16" t="n">
        <v>0.0150365802101749</v>
      </c>
      <c r="F1522" s="16" t="n">
        <v>0.0789063796051814</v>
      </c>
      <c r="G1522" s="16" t="n">
        <v>0.0228796423193042</v>
      </c>
      <c r="H1522" s="16" t="n">
        <v>9.95738354308564</v>
      </c>
      <c r="I1522" s="17" t="n">
        <v>219.684988705774</v>
      </c>
      <c r="J1522" s="18" t="n">
        <v>1.62661734867141E-019</v>
      </c>
      <c r="K1522" s="18" t="n">
        <v>7.22747537150574E-019</v>
      </c>
      <c r="L1522" s="16" t="n">
        <v>0.799313197191033</v>
      </c>
      <c r="M1522" s="16" t="n">
        <v>0.758367626886146</v>
      </c>
      <c r="N1522" s="18" t="n">
        <v>0.000141675156849837</v>
      </c>
      <c r="O1522" s="16" t="n">
        <v>0.207023566137203</v>
      </c>
      <c r="P1522" s="34" t="b">
        <f aca="false">TRUE()</f>
        <v>1</v>
      </c>
      <c r="Q1522" s="18" t="n">
        <v>5.81548330204244E-005</v>
      </c>
    </row>
    <row r="1523" customFormat="false" ht="22.35" hidden="false" customHeight="false" outlineLevel="0" collapsed="false">
      <c r="A1523" s="6" t="s">
        <v>3337</v>
      </c>
      <c r="B1523" s="7" t="s">
        <v>1547</v>
      </c>
      <c r="C1523" s="17" t="n">
        <v>1981</v>
      </c>
      <c r="D1523" s="16" t="n">
        <v>0.0617118804228085</v>
      </c>
      <c r="E1523" s="16" t="n">
        <v>0.0150587269834384</v>
      </c>
      <c r="F1523" s="16" t="n">
        <v>0.0792254541258446</v>
      </c>
      <c r="G1523" s="16" t="n">
        <v>0.0229775365214355</v>
      </c>
      <c r="H1523" s="16" t="n">
        <v>9.98350706016365</v>
      </c>
      <c r="I1523" s="17" t="n">
        <v>220.364721506862</v>
      </c>
      <c r="J1523" s="18" t="n">
        <v>1.32833549353029E-019</v>
      </c>
      <c r="K1523" s="18" t="n">
        <v>5.95312343212817E-019</v>
      </c>
      <c r="L1523" s="16" t="n">
        <v>0.800056817432895</v>
      </c>
      <c r="M1523" s="16" t="n">
        <v>0.759002057613169</v>
      </c>
      <c r="N1523" s="18" t="n">
        <v>0.000138946580180076</v>
      </c>
      <c r="O1523" s="16" t="n">
        <v>0.206409799322161</v>
      </c>
      <c r="P1523" s="34" t="b">
        <f aca="false">TRUE()</f>
        <v>1</v>
      </c>
      <c r="Q1523" s="18" t="n">
        <v>0.000137811120197927</v>
      </c>
    </row>
    <row r="1524" customFormat="false" ht="22.35" hidden="false" customHeight="false" outlineLevel="0" collapsed="false">
      <c r="A1524" s="6" t="s">
        <v>3338</v>
      </c>
      <c r="B1524" s="7" t="s">
        <v>1547</v>
      </c>
      <c r="C1524" s="17" t="n">
        <v>1982</v>
      </c>
      <c r="D1524" s="16" t="n">
        <v>0.0619473090398711</v>
      </c>
      <c r="E1524" s="16" t="n">
        <v>0.0150810640374327</v>
      </c>
      <c r="F1524" s="16" t="n">
        <v>0.0795478265118304</v>
      </c>
      <c r="G1524" s="16" t="n">
        <v>0.0230750116261611</v>
      </c>
      <c r="H1524" s="17" t="n">
        <v>10.0094398623065</v>
      </c>
      <c r="I1524" s="17" t="n">
        <v>221.037000040606</v>
      </c>
      <c r="J1524" s="18" t="n">
        <v>1.08599731358453E-019</v>
      </c>
      <c r="K1524" s="18" t="n">
        <v>4.90412279801504E-019</v>
      </c>
      <c r="L1524" s="16" t="n">
        <v>0.800804779049121</v>
      </c>
      <c r="M1524" s="16" t="n">
        <v>0.759396433470508</v>
      </c>
      <c r="N1524" s="18" t="n">
        <v>0.00013582631903277</v>
      </c>
      <c r="O1524" s="16" t="n">
        <v>0.205804616526821</v>
      </c>
      <c r="P1524" s="34" t="b">
        <f aca="false">TRUE()</f>
        <v>1</v>
      </c>
      <c r="Q1524" s="18" t="n">
        <v>4.82225664702428E-005</v>
      </c>
    </row>
    <row r="1525" customFormat="false" ht="22.35" hidden="false" customHeight="false" outlineLevel="0" collapsed="false">
      <c r="A1525" s="6" t="s">
        <v>3339</v>
      </c>
      <c r="B1525" s="7" t="s">
        <v>1547</v>
      </c>
      <c r="C1525" s="17" t="n">
        <v>1983</v>
      </c>
      <c r="D1525" s="16" t="n">
        <v>0.0621870929471939</v>
      </c>
      <c r="E1525" s="16" t="n">
        <v>0.0151035244141833</v>
      </c>
      <c r="F1525" s="16" t="n">
        <v>0.0798747220519312</v>
      </c>
      <c r="G1525" s="16" t="n">
        <v>0.0231722360327923</v>
      </c>
      <c r="H1525" s="17" t="n">
        <v>10.0353087189169</v>
      </c>
      <c r="I1525" s="17" t="n">
        <v>221.704634873105</v>
      </c>
      <c r="J1525" s="18" t="n">
        <v>8.88035583617628E-020</v>
      </c>
      <c r="K1525" s="18" t="n">
        <v>4.04538712624935E-019</v>
      </c>
      <c r="L1525" s="16" t="n">
        <v>0.801561429267347</v>
      </c>
      <c r="M1525" s="16" t="n">
        <v>0.759859396433471</v>
      </c>
      <c r="N1525" s="18" t="n">
        <v>0.000133092066634383</v>
      </c>
      <c r="O1525" s="16" t="n">
        <v>0.205205244607764</v>
      </c>
      <c r="P1525" s="34" t="b">
        <f aca="false">TRUE()</f>
        <v>1</v>
      </c>
      <c r="Q1525" s="18" t="n">
        <v>0.000116800584180436</v>
      </c>
    </row>
    <row r="1526" customFormat="false" ht="22.35" hidden="false" customHeight="false" outlineLevel="0" collapsed="false">
      <c r="A1526" s="6" t="s">
        <v>3340</v>
      </c>
      <c r="B1526" s="7" t="s">
        <v>1547</v>
      </c>
      <c r="C1526" s="17" t="n">
        <v>1984</v>
      </c>
      <c r="D1526" s="16" t="n">
        <v>0.0624318914421225</v>
      </c>
      <c r="E1526" s="16" t="n">
        <v>0.0151263022241436</v>
      </c>
      <c r="F1526" s="16" t="n">
        <v>0.0802072296710627</v>
      </c>
      <c r="G1526" s="16" t="n">
        <v>0.023269615430108</v>
      </c>
      <c r="H1526" s="17" t="n">
        <v>10.0612134380629</v>
      </c>
      <c r="I1526" s="17" t="n">
        <v>222.368716672249</v>
      </c>
      <c r="J1526" s="18" t="n">
        <v>7.25766365250178E-020</v>
      </c>
      <c r="K1526" s="18" t="n">
        <v>3.34658935087582E-019</v>
      </c>
      <c r="L1526" s="16" t="n">
        <v>0.802332388507048</v>
      </c>
      <c r="M1526" s="16" t="n">
        <v>0.760288065843621</v>
      </c>
      <c r="N1526" s="18" t="n">
        <v>0.00013003837549224</v>
      </c>
      <c r="O1526" s="16" t="n">
        <v>0.204610034866897</v>
      </c>
      <c r="P1526" s="34" t="b">
        <f aca="false">TRUE()</f>
        <v>1</v>
      </c>
      <c r="Q1526" s="18" t="n">
        <v>0.000159780951666917</v>
      </c>
    </row>
    <row r="1527" customFormat="false" ht="22.35" hidden="false" customHeight="false" outlineLevel="0" collapsed="false">
      <c r="A1527" s="6" t="s">
        <v>3341</v>
      </c>
      <c r="B1527" s="7" t="s">
        <v>1547</v>
      </c>
      <c r="C1527" s="17" t="n">
        <v>1985</v>
      </c>
      <c r="D1527" s="16" t="n">
        <v>0.0626815813100289</v>
      </c>
      <c r="E1527" s="16" t="n">
        <v>0.0151493755802712</v>
      </c>
      <c r="F1527" s="16" t="n">
        <v>0.0805453110244962</v>
      </c>
      <c r="G1527" s="16" t="n">
        <v>0.0233670907279694</v>
      </c>
      <c r="H1527" s="17" t="n">
        <v>10.0872187601672</v>
      </c>
      <c r="I1527" s="17" t="n">
        <v>223.02890577742</v>
      </c>
      <c r="J1527" s="18" t="n">
        <v>5.9256541247965E-020</v>
      </c>
      <c r="K1527" s="18" t="n">
        <v>2.76619399526496E-019</v>
      </c>
      <c r="L1527" s="16" t="n">
        <v>0.803123258600775</v>
      </c>
      <c r="M1527" s="16" t="n">
        <v>0.760922496570645</v>
      </c>
      <c r="N1527" s="18" t="n">
        <v>0.000127357364424905</v>
      </c>
      <c r="O1527" s="16" t="n">
        <v>0.204009915901503</v>
      </c>
      <c r="P1527" s="34" t="b">
        <f aca="false">TRUE()</f>
        <v>1</v>
      </c>
      <c r="Q1527" s="18" t="n">
        <v>0.000138999118165785</v>
      </c>
    </row>
    <row r="1528" customFormat="false" ht="22.35" hidden="false" customHeight="false" outlineLevel="0" collapsed="false">
      <c r="A1528" s="6" t="s">
        <v>3342</v>
      </c>
      <c r="B1528" s="7" t="s">
        <v>1547</v>
      </c>
      <c r="C1528" s="17" t="n">
        <v>1986</v>
      </c>
      <c r="D1528" s="16" t="n">
        <v>0.0629367647156428</v>
      </c>
      <c r="E1528" s="16" t="n">
        <v>0.0151729474652485</v>
      </c>
      <c r="F1528" s="16" t="n">
        <v>0.0808897124632081</v>
      </c>
      <c r="G1528" s="16" t="n">
        <v>0.0234649043691583</v>
      </c>
      <c r="H1528" s="17" t="n">
        <v>10.113278991786</v>
      </c>
      <c r="I1528" s="17" t="n">
        <v>223.684372262755</v>
      </c>
      <c r="J1528" s="18" t="n">
        <v>4.83502100754609E-020</v>
      </c>
      <c r="K1528" s="18" t="n">
        <v>2.27756381172716E-019</v>
      </c>
      <c r="L1528" s="16" t="n">
        <v>0.803931764207505</v>
      </c>
      <c r="M1528" s="16" t="n">
        <v>0.761299725651578</v>
      </c>
      <c r="N1528" s="18" t="n">
        <v>0.000124500985892261</v>
      </c>
      <c r="O1528" s="16" t="n">
        <v>0.203408228909942</v>
      </c>
      <c r="P1528" s="34" t="b">
        <f aca="false">TRUE()</f>
        <v>1</v>
      </c>
      <c r="Q1528" s="18" t="n">
        <v>6.30481753769424E-005</v>
      </c>
    </row>
    <row r="1529" customFormat="false" ht="22.35" hidden="false" customHeight="false" outlineLevel="0" collapsed="false">
      <c r="A1529" s="6" t="s">
        <v>3343</v>
      </c>
      <c r="B1529" s="7" t="s">
        <v>1547</v>
      </c>
      <c r="C1529" s="17" t="n">
        <v>1987</v>
      </c>
      <c r="D1529" s="16" t="n">
        <v>0.063197000685645</v>
      </c>
      <c r="E1529" s="16" t="n">
        <v>0.0151970962298776</v>
      </c>
      <c r="F1529" s="16" t="n">
        <v>0.0812400254802521</v>
      </c>
      <c r="G1529" s="16" t="n">
        <v>0.0235631779928505</v>
      </c>
      <c r="H1529" s="17" t="n">
        <v>10.1393578998234</v>
      </c>
      <c r="I1529" s="17" t="n">
        <v>224.335023440571</v>
      </c>
      <c r="J1529" s="18" t="n">
        <v>3.94361671767271E-020</v>
      </c>
      <c r="K1529" s="18" t="n">
        <v>1.87040107181048E-019</v>
      </c>
      <c r="L1529" s="16" t="n">
        <v>0.804754963774271</v>
      </c>
      <c r="M1529" s="16" t="n">
        <v>0.762054183813443</v>
      </c>
      <c r="N1529" s="18" t="n">
        <v>0.000121963368005814</v>
      </c>
      <c r="O1529" s="16" t="n">
        <v>0.202814257482632</v>
      </c>
      <c r="P1529" s="34" t="b">
        <f aca="false">TRUE()</f>
        <v>1</v>
      </c>
      <c r="Q1529" s="18" t="n">
        <v>5.97693554314558E-005</v>
      </c>
    </row>
    <row r="1530" customFormat="false" ht="22.35" hidden="false" customHeight="false" outlineLevel="0" collapsed="false">
      <c r="A1530" s="6" t="s">
        <v>3344</v>
      </c>
      <c r="B1530" s="7" t="s">
        <v>1547</v>
      </c>
      <c r="C1530" s="17" t="n">
        <v>1988</v>
      </c>
      <c r="D1530" s="16" t="n">
        <v>0.0634609646568558</v>
      </c>
      <c r="E1530" s="16" t="n">
        <v>0.0152217560003979</v>
      </c>
      <c r="F1530" s="16" t="n">
        <v>0.0815943169335813</v>
      </c>
      <c r="G1530" s="16" t="n">
        <v>0.023661453480226</v>
      </c>
      <c r="H1530" s="17" t="n">
        <v>10.1652057897105</v>
      </c>
      <c r="I1530" s="17" t="n">
        <v>224.976948388035</v>
      </c>
      <c r="J1530" s="18" t="n">
        <v>3.22138933166075E-020</v>
      </c>
      <c r="K1530" s="18" t="n">
        <v>1.54552204929389E-019</v>
      </c>
      <c r="L1530" s="16" t="n">
        <v>0.805580284416375</v>
      </c>
      <c r="M1530" s="16" t="n">
        <v>0.76258573388203</v>
      </c>
      <c r="N1530" s="18" t="n">
        <v>0.00011924487929869</v>
      </c>
      <c r="O1530" s="16" t="n">
        <v>0.202233002142487</v>
      </c>
      <c r="P1530" s="34" t="b">
        <f aca="false">TRUE()</f>
        <v>1</v>
      </c>
      <c r="Q1530" s="18" t="n">
        <v>0.000288990232288985</v>
      </c>
    </row>
    <row r="1531" customFormat="false" ht="22.35" hidden="false" customHeight="false" outlineLevel="0" collapsed="false">
      <c r="A1531" s="6" t="s">
        <v>3345</v>
      </c>
      <c r="B1531" s="7" t="s">
        <v>1547</v>
      </c>
      <c r="C1531" s="17" t="n">
        <v>1989</v>
      </c>
      <c r="D1531" s="16" t="n">
        <v>0.0637284831846571</v>
      </c>
      <c r="E1531" s="16" t="n">
        <v>0.0152467949975039</v>
      </c>
      <c r="F1531" s="16" t="n">
        <v>0.0819522889373987</v>
      </c>
      <c r="G1531" s="16" t="n">
        <v>0.0237597485677452</v>
      </c>
      <c r="H1531" s="17" t="n">
        <v>10.1908103720981</v>
      </c>
      <c r="I1531" s="17" t="n">
        <v>225.612433907339</v>
      </c>
      <c r="J1531" s="18" t="n">
        <v>2.63544849212856E-020</v>
      </c>
      <c r="K1531" s="18" t="n">
        <v>1.27919429734895E-019</v>
      </c>
      <c r="L1531" s="16" t="n">
        <v>0.806402175849153</v>
      </c>
      <c r="M1531" s="16" t="n">
        <v>0.762980109739369</v>
      </c>
      <c r="N1531" s="18" t="n">
        <v>0.000117077439480384</v>
      </c>
      <c r="O1531" s="16" t="n">
        <v>0.201671436070717</v>
      </c>
      <c r="P1531" s="34" t="b">
        <f aca="false">TRUE()</f>
        <v>1</v>
      </c>
      <c r="Q1531" s="18" t="n">
        <v>7.85035951702619E-005</v>
      </c>
    </row>
    <row r="1532" customFormat="false" ht="22.35" hidden="false" customHeight="false" outlineLevel="0" collapsed="false">
      <c r="A1532" s="6" t="s">
        <v>3346</v>
      </c>
      <c r="B1532" s="7" t="s">
        <v>1547</v>
      </c>
      <c r="C1532" s="17" t="n">
        <v>1990</v>
      </c>
      <c r="D1532" s="16" t="n">
        <v>0.063998900593996</v>
      </c>
      <c r="E1532" s="16" t="n">
        <v>0.015272082457707</v>
      </c>
      <c r="F1532" s="16" t="n">
        <v>0.0823128133459108</v>
      </c>
      <c r="G1532" s="16" t="n">
        <v>0.0238577964860693</v>
      </c>
      <c r="H1532" s="17" t="n">
        <v>10.2160052259499</v>
      </c>
      <c r="I1532" s="17" t="n">
        <v>226.240732387257</v>
      </c>
      <c r="J1532" s="18" t="n">
        <v>2.16199274403634E-020</v>
      </c>
      <c r="K1532" s="18" t="n">
        <v>1.0568044626326E-019</v>
      </c>
      <c r="L1532" s="16" t="n">
        <v>0.807208727515329</v>
      </c>
      <c r="M1532" s="16" t="n">
        <v>0.763374485596708</v>
      </c>
      <c r="N1532" s="18" t="n">
        <v>0.000114828228041088</v>
      </c>
      <c r="O1532" s="16" t="n">
        <v>0.201132205519584</v>
      </c>
      <c r="P1532" s="34" t="b">
        <f aca="false">TRUE()</f>
        <v>1</v>
      </c>
      <c r="Q1532" s="18" t="n">
        <v>0.000458311551916876</v>
      </c>
    </row>
    <row r="1533" customFormat="false" ht="22.35" hidden="false" customHeight="false" outlineLevel="0" collapsed="false">
      <c r="A1533" s="6" t="s">
        <v>3347</v>
      </c>
      <c r="B1533" s="7" t="s">
        <v>1547</v>
      </c>
      <c r="C1533" s="17" t="n">
        <v>1991</v>
      </c>
      <c r="D1533" s="16" t="n">
        <v>0.0642721495783031</v>
      </c>
      <c r="E1533" s="16" t="n">
        <v>0.015297703890111</v>
      </c>
      <c r="F1533" s="16" t="n">
        <v>0.0826757330464709</v>
      </c>
      <c r="G1533" s="16" t="n">
        <v>0.023955381354257</v>
      </c>
      <c r="H1533" s="17" t="n">
        <v>10.2407352280288</v>
      </c>
      <c r="I1533" s="17" t="n">
        <v>226.858026858419</v>
      </c>
      <c r="J1533" s="18" t="n">
        <v>1.77939890390225E-020</v>
      </c>
      <c r="K1533" s="18" t="n">
        <v>8.78062479333455E-020</v>
      </c>
      <c r="L1533" s="16" t="n">
        <v>0.808002608515659</v>
      </c>
      <c r="M1533" s="16" t="n">
        <v>0.763683127572017</v>
      </c>
      <c r="N1533" s="18" t="n">
        <v>0.000112451888239535</v>
      </c>
      <c r="O1533" s="16" t="n">
        <v>0.200612845624152</v>
      </c>
      <c r="P1533" s="34" t="b">
        <f aca="false">TRUE()</f>
        <v>1</v>
      </c>
      <c r="Q1533" s="18" t="n">
        <v>4.40859708014425E-005</v>
      </c>
    </row>
    <row r="1534" customFormat="false" ht="22.35" hidden="false" customHeight="false" outlineLevel="0" collapsed="false">
      <c r="A1534" s="6" t="s">
        <v>3348</v>
      </c>
      <c r="B1534" s="7" t="s">
        <v>1547</v>
      </c>
      <c r="C1534" s="17" t="n">
        <v>1992</v>
      </c>
      <c r="D1534" s="16" t="n">
        <v>0.0645488182386381</v>
      </c>
      <c r="E1534" s="16" t="n">
        <v>0.0153235471404351</v>
      </c>
      <c r="F1534" s="16" t="n">
        <v>0.0830419888113253</v>
      </c>
      <c r="G1534" s="16" t="n">
        <v>0.0240526250881001</v>
      </c>
      <c r="H1534" s="17" t="n">
        <v>10.2652327781978</v>
      </c>
      <c r="I1534" s="17" t="n">
        <v>227.467441067579</v>
      </c>
      <c r="J1534" s="18" t="n">
        <v>1.46676907000605E-020</v>
      </c>
      <c r="K1534" s="18" t="n">
        <v>7.32059161242198E-020</v>
      </c>
      <c r="L1534" s="16" t="n">
        <v>0.808796095836922</v>
      </c>
      <c r="M1534" s="16" t="n">
        <v>0.764128943758573</v>
      </c>
      <c r="N1534" s="18" t="n">
        <v>0.000110620132334597</v>
      </c>
      <c r="O1534" s="16" t="n">
        <v>0.200109821831996</v>
      </c>
      <c r="P1534" s="34" t="b">
        <f aca="false">TRUE()</f>
        <v>1</v>
      </c>
      <c r="Q1534" s="18" t="n">
        <v>0.000248529411764706</v>
      </c>
    </row>
    <row r="1535" customFormat="false" ht="22.35" hidden="false" customHeight="false" outlineLevel="0" collapsed="false">
      <c r="A1535" s="6" t="s">
        <v>3349</v>
      </c>
      <c r="B1535" s="7" t="s">
        <v>1547</v>
      </c>
      <c r="C1535" s="17" t="n">
        <v>1993</v>
      </c>
      <c r="D1535" s="16" t="n">
        <v>0.0648304771617164</v>
      </c>
      <c r="E1535" s="16" t="n">
        <v>0.0153496332849591</v>
      </c>
      <c r="F1535" s="16" t="n">
        <v>0.0834133393685651</v>
      </c>
      <c r="G1535" s="16" t="n">
        <v>0.0241497175643108</v>
      </c>
      <c r="H1535" s="17" t="n">
        <v>10.2895676217924</v>
      </c>
      <c r="I1535" s="17" t="n">
        <v>228.07060679988</v>
      </c>
      <c r="J1535" s="18" t="n">
        <v>1.21028106789879E-020</v>
      </c>
      <c r="K1535" s="18" t="n">
        <v>6.1028753727582E-020</v>
      </c>
      <c r="L1535" s="16" t="n">
        <v>0.809591457944834</v>
      </c>
      <c r="M1535" s="16" t="n">
        <v>0.764677640603567</v>
      </c>
      <c r="N1535" s="18" t="n">
        <v>0.000108857881071928</v>
      </c>
      <c r="O1535" s="16" t="n">
        <v>0.199612488191229</v>
      </c>
      <c r="P1535" s="34" t="b">
        <f aca="false">TRUE()</f>
        <v>1</v>
      </c>
      <c r="Q1535" s="18" t="n">
        <v>0.000981969724211188</v>
      </c>
    </row>
    <row r="1536" customFormat="false" ht="22.35" hidden="false" customHeight="false" outlineLevel="0" collapsed="false">
      <c r="A1536" s="6" t="s">
        <v>3350</v>
      </c>
      <c r="B1536" s="7" t="s">
        <v>1547</v>
      </c>
      <c r="C1536" s="17" t="n">
        <v>1994</v>
      </c>
      <c r="D1536" s="16" t="n">
        <v>0.0651174698208795</v>
      </c>
      <c r="E1536" s="16" t="n">
        <v>0.01537599750089</v>
      </c>
      <c r="F1536" s="16" t="n">
        <v>0.0837900758198132</v>
      </c>
      <c r="G1536" s="16" t="n">
        <v>0.0242464606517959</v>
      </c>
      <c r="H1536" s="17" t="n">
        <v>10.3137240006705</v>
      </c>
      <c r="I1536" s="17" t="n">
        <v>228.664743896885</v>
      </c>
      <c r="J1536" s="18" t="n">
        <v>9.9985879818283E-021</v>
      </c>
      <c r="K1536" s="18" t="n">
        <v>5.09756021186578E-020</v>
      </c>
      <c r="L1536" s="16" t="n">
        <v>0.810392417953408</v>
      </c>
      <c r="M1536" s="16" t="n">
        <v>0.765106310013717</v>
      </c>
      <c r="N1536" s="18" t="n">
        <v>0.000107951775396039</v>
      </c>
      <c r="O1536" s="16" t="n">
        <v>0.199123440289818</v>
      </c>
      <c r="P1536" s="34" t="b">
        <f aca="false">TRUE()</f>
        <v>1</v>
      </c>
      <c r="Q1536" s="18" t="n">
        <v>0.000145568261251491</v>
      </c>
    </row>
    <row r="1537" customFormat="false" ht="22.35" hidden="false" customHeight="false" outlineLevel="0" collapsed="false">
      <c r="A1537" s="6" t="s">
        <v>3351</v>
      </c>
      <c r="B1537" s="7" t="s">
        <v>1547</v>
      </c>
      <c r="C1537" s="17" t="n">
        <v>1995</v>
      </c>
      <c r="D1537" s="16" t="n">
        <v>0.0654100658252888</v>
      </c>
      <c r="E1537" s="16" t="n">
        <v>0.015402606026246</v>
      </c>
      <c r="F1537" s="16" t="n">
        <v>0.0841724916344213</v>
      </c>
      <c r="G1537" s="16" t="n">
        <v>0.0243427041677044</v>
      </c>
      <c r="H1537" s="17" t="n">
        <v>10.3377527219045</v>
      </c>
      <c r="I1537" s="17" t="n">
        <v>229.248751251358</v>
      </c>
      <c r="J1537" s="18" t="n">
        <v>8.26764679547309E-021</v>
      </c>
      <c r="K1537" s="18" t="n">
        <v>4.24637799519967E-020</v>
      </c>
      <c r="L1537" s="16" t="n">
        <v>0.811204754181441</v>
      </c>
      <c r="M1537" s="16" t="n">
        <v>0.765672153635117</v>
      </c>
      <c r="N1537" s="18" t="n">
        <v>0.000105751031916231</v>
      </c>
      <c r="O1537" s="16" t="n">
        <v>0.198635050580971</v>
      </c>
      <c r="P1537" s="34" t="b">
        <f aca="false">TRUE()</f>
        <v>1</v>
      </c>
      <c r="Q1537" s="18" t="n">
        <v>0.000441504016828908</v>
      </c>
    </row>
    <row r="1538" customFormat="false" ht="22.35" hidden="false" customHeight="false" outlineLevel="0" collapsed="false">
      <c r="A1538" s="6" t="s">
        <v>3352</v>
      </c>
      <c r="B1538" s="7" t="s">
        <v>1547</v>
      </c>
      <c r="C1538" s="17" t="n">
        <v>1996</v>
      </c>
      <c r="D1538" s="16" t="n">
        <v>0.0657078875561639</v>
      </c>
      <c r="E1538" s="16" t="n">
        <v>0.0154298011867886</v>
      </c>
      <c r="F1538" s="16" t="n">
        <v>0.0845602421686191</v>
      </c>
      <c r="G1538" s="16" t="n">
        <v>0.0244384748500249</v>
      </c>
      <c r="H1538" s="17" t="n">
        <v>10.3615162769125</v>
      </c>
      <c r="I1538" s="17" t="n">
        <v>229.817020192759</v>
      </c>
      <c r="J1538" s="18" t="n">
        <v>6.85055453893709E-021</v>
      </c>
      <c r="K1538" s="18" t="n">
        <v>3.55817288317759E-020</v>
      </c>
      <c r="L1538" s="16" t="n">
        <v>0.812027672784577</v>
      </c>
      <c r="M1538" s="16" t="n">
        <v>0.765895061728395</v>
      </c>
      <c r="N1538" s="18" t="n">
        <v>0.000103966327068735</v>
      </c>
      <c r="O1538" s="16" t="n">
        <v>0.198148429160475</v>
      </c>
      <c r="P1538" s="34" t="b">
        <f aca="false">TRUE()</f>
        <v>1</v>
      </c>
      <c r="Q1538" s="18" t="n">
        <v>0.000247222222222222</v>
      </c>
    </row>
    <row r="1539" customFormat="false" ht="22.35" hidden="false" customHeight="false" outlineLevel="0" collapsed="false">
      <c r="A1539" s="6" t="s">
        <v>3353</v>
      </c>
      <c r="B1539" s="7" t="s">
        <v>1547</v>
      </c>
      <c r="C1539" s="17" t="n">
        <v>1997</v>
      </c>
      <c r="D1539" s="16" t="n">
        <v>0.0660096525103577</v>
      </c>
      <c r="E1539" s="16" t="n">
        <v>0.0154575435595214</v>
      </c>
      <c r="F1539" s="16" t="n">
        <v>0.0849516866181499</v>
      </c>
      <c r="G1539" s="16" t="n">
        <v>0.0245333825274675</v>
      </c>
      <c r="H1539" s="17" t="n">
        <v>10.3848926618575</v>
      </c>
      <c r="I1539" s="17" t="n">
        <v>230.365923298145</v>
      </c>
      <c r="J1539" s="18" t="n">
        <v>5.69386129968482E-021</v>
      </c>
      <c r="K1539" s="18" t="n">
        <v>2.97976347965851E-020</v>
      </c>
      <c r="L1539" s="16" t="n">
        <v>0.812857873493992</v>
      </c>
      <c r="M1539" s="16" t="n">
        <v>0.766203703703704</v>
      </c>
      <c r="N1539" s="18" t="n">
        <v>0.000102390123850441</v>
      </c>
      <c r="O1539" s="16" t="n">
        <v>0.197669354815847</v>
      </c>
      <c r="P1539" s="34" t="b">
        <f aca="false">TRUE()</f>
        <v>1</v>
      </c>
      <c r="Q1539" s="18" t="n">
        <v>5.18621399176955E-005</v>
      </c>
    </row>
    <row r="1540" customFormat="false" ht="22.35" hidden="false" customHeight="false" outlineLevel="0" collapsed="false">
      <c r="A1540" s="6" t="s">
        <v>3354</v>
      </c>
      <c r="B1540" s="7" t="s">
        <v>1547</v>
      </c>
      <c r="C1540" s="17" t="n">
        <v>1998</v>
      </c>
      <c r="D1540" s="16" t="n">
        <v>0.0663155675890236</v>
      </c>
      <c r="E1540" s="16" t="n">
        <v>0.0154858602176877</v>
      </c>
      <c r="F1540" s="16" t="n">
        <v>0.085346739014374</v>
      </c>
      <c r="G1540" s="16" t="n">
        <v>0.0246272265022727</v>
      </c>
      <c r="H1540" s="17" t="n">
        <v>10.4077412019716</v>
      </c>
      <c r="I1540" s="17" t="n">
        <v>230.892745174465</v>
      </c>
      <c r="J1540" s="18" t="n">
        <v>4.7523649468122E-021</v>
      </c>
      <c r="K1540" s="18" t="n">
        <v>2.5123967553211E-020</v>
      </c>
      <c r="L1540" s="16" t="n">
        <v>0.813688899160983</v>
      </c>
      <c r="M1540" s="16" t="n">
        <v>0.766615226337449</v>
      </c>
      <c r="N1540" s="18" t="n">
        <v>0.000100527322553124</v>
      </c>
      <c r="O1540" s="16" t="n">
        <v>0.197196962600031</v>
      </c>
      <c r="P1540" s="34" t="b">
        <f aca="false">TRUE()</f>
        <v>1</v>
      </c>
      <c r="Q1540" s="18" t="n">
        <v>0.000127019306540583</v>
      </c>
    </row>
    <row r="1541" customFormat="false" ht="22.35" hidden="false" customHeight="false" outlineLevel="0" collapsed="false">
      <c r="A1541" s="6" t="s">
        <v>3355</v>
      </c>
      <c r="B1541" s="7" t="s">
        <v>1547</v>
      </c>
      <c r="C1541" s="17" t="n">
        <v>1999</v>
      </c>
      <c r="D1541" s="16" t="n">
        <v>0.0666245420077526</v>
      </c>
      <c r="E1541" s="16" t="n">
        <v>0.0155146636068772</v>
      </c>
      <c r="F1541" s="16" t="n">
        <v>0.0857440355453018</v>
      </c>
      <c r="G1541" s="16" t="n">
        <v>0.0247198733854456</v>
      </c>
      <c r="H1541" s="17" t="n">
        <v>10.4299753094122</v>
      </c>
      <c r="I1541" s="17" t="n">
        <v>231.397471299914</v>
      </c>
      <c r="J1541" s="18" t="n">
        <v>3.98578907545635E-021</v>
      </c>
      <c r="K1541" s="18" t="n">
        <v>2.13157534318864E-020</v>
      </c>
      <c r="L1541" s="16" t="n">
        <v>0.814513639917991</v>
      </c>
      <c r="M1541" s="16" t="n">
        <v>0.766992455418381</v>
      </c>
      <c r="N1541" s="18" t="n">
        <v>9.92973832309819E-005</v>
      </c>
      <c r="O1541" s="16" t="n">
        <v>0.196731589832195</v>
      </c>
      <c r="P1541" s="34" t="b">
        <f aca="false">TRUE()</f>
        <v>1</v>
      </c>
      <c r="Q1541" s="18" t="n">
        <v>0.000131299253594575</v>
      </c>
    </row>
    <row r="1542" customFormat="false" ht="22.35" hidden="false" customHeight="false" outlineLevel="0" collapsed="false">
      <c r="A1542" s="6" t="s">
        <v>3356</v>
      </c>
      <c r="B1542" s="7" t="s">
        <v>1547</v>
      </c>
      <c r="C1542" s="17" t="n">
        <v>2000</v>
      </c>
      <c r="D1542" s="16" t="n">
        <v>0.0669367089760657</v>
      </c>
      <c r="E1542" s="16" t="n">
        <v>0.0155435989080944</v>
      </c>
      <c r="F1542" s="16" t="n">
        <v>0.0861436627226871</v>
      </c>
      <c r="G1542" s="16" t="n">
        <v>0.0248113640139686</v>
      </c>
      <c r="H1542" s="17" t="n">
        <v>10.4517271561638</v>
      </c>
      <c r="I1542" s="17" t="n">
        <v>231.886591381295</v>
      </c>
      <c r="J1542" s="18" t="n">
        <v>3.35525661125814E-021</v>
      </c>
      <c r="K1542" s="18" t="n">
        <v>1.80835258918458E-020</v>
      </c>
      <c r="L1542" s="16" t="n">
        <v>0.815330413056931</v>
      </c>
      <c r="M1542" s="16" t="n">
        <v>0.767369684499314</v>
      </c>
      <c r="N1542" s="18" t="n">
        <v>9.92973832309819E-005</v>
      </c>
      <c r="O1542" s="16" t="n">
        <v>0.196271519507012</v>
      </c>
      <c r="P1542" s="34" t="b">
        <f aca="false">TRUE()</f>
        <v>1</v>
      </c>
      <c r="Q1542" s="18" t="n">
        <v>0.000752231933790376</v>
      </c>
    </row>
    <row r="1543" customFormat="false" ht="22.35" hidden="false" customHeight="false" outlineLevel="0" collapsed="false">
      <c r="A1543" s="6" t="s">
        <v>3357</v>
      </c>
      <c r="B1543" s="7" t="s">
        <v>1547</v>
      </c>
      <c r="C1543" s="17" t="n">
        <v>2001</v>
      </c>
      <c r="D1543" s="16" t="n">
        <v>0.0672530553543347</v>
      </c>
      <c r="E1543" s="16" t="n">
        <v>0.015572629207162</v>
      </c>
      <c r="F1543" s="16" t="n">
        <v>0.086546946092781</v>
      </c>
      <c r="G1543" s="16" t="n">
        <v>0.0249018935706693</v>
      </c>
      <c r="H1543" s="17" t="n">
        <v>10.4731741855027</v>
      </c>
      <c r="I1543" s="17" t="n">
        <v>232.362829702322</v>
      </c>
      <c r="J1543" s="18" t="n">
        <v>2.83112840964123E-021</v>
      </c>
      <c r="K1543" s="18" t="n">
        <v>1.54166216429343E-020</v>
      </c>
      <c r="L1543" s="16" t="n">
        <v>0.816147955190581</v>
      </c>
      <c r="M1543" s="16" t="n">
        <v>0.767729766803841</v>
      </c>
      <c r="N1543" s="18" t="n">
        <v>9.87540856809852E-005</v>
      </c>
      <c r="O1543" s="16" t="n">
        <v>0.195815137567627</v>
      </c>
      <c r="P1543" s="34" t="b">
        <f aca="false">TRUE()</f>
        <v>1</v>
      </c>
      <c r="Q1543" s="18" t="n">
        <v>0.000389172229487664</v>
      </c>
    </row>
    <row r="1544" customFormat="false" ht="22.35" hidden="false" customHeight="false" outlineLevel="0" collapsed="false">
      <c r="A1544" s="6" t="s">
        <v>3358</v>
      </c>
      <c r="B1544" s="7" t="s">
        <v>1547</v>
      </c>
      <c r="C1544" s="17" t="n">
        <v>2002</v>
      </c>
      <c r="D1544" s="16" t="n">
        <v>0.0675729659741288</v>
      </c>
      <c r="E1544" s="16" t="n">
        <v>0.0156018218525825</v>
      </c>
      <c r="F1544" s="16" t="n">
        <v>0.0869535019919298</v>
      </c>
      <c r="G1544" s="16" t="n">
        <v>0.0249914681850592</v>
      </c>
      <c r="H1544" s="17" t="n">
        <v>10.4944143359922</v>
      </c>
      <c r="I1544" s="17" t="n">
        <v>232.825077955332</v>
      </c>
      <c r="J1544" s="18" t="n">
        <v>2.39294142418018E-021</v>
      </c>
      <c r="K1544" s="18" t="n">
        <v>1.33119395581069E-020</v>
      </c>
      <c r="L1544" s="16" t="n">
        <v>0.81697567868091</v>
      </c>
      <c r="M1544" s="16" t="n">
        <v>0.768227023319616</v>
      </c>
      <c r="N1544" s="18" t="n">
        <v>9.724495827736E-005</v>
      </c>
      <c r="O1544" s="16" t="n">
        <v>0.195364489579908</v>
      </c>
      <c r="P1544" s="34" t="b">
        <f aca="false">TRUE()</f>
        <v>1</v>
      </c>
      <c r="Q1544" s="18" t="n">
        <v>0.000122811447811448</v>
      </c>
    </row>
    <row r="1545" customFormat="false" ht="22.35" hidden="false" customHeight="false" outlineLevel="0" collapsed="false">
      <c r="A1545" s="6" t="s">
        <v>3359</v>
      </c>
      <c r="B1545" s="7" t="s">
        <v>1547</v>
      </c>
      <c r="C1545" s="17" t="n">
        <v>2003</v>
      </c>
      <c r="D1545" s="16" t="n">
        <v>0.0678973167587622</v>
      </c>
      <c r="E1545" s="16" t="n">
        <v>0.0156313371758888</v>
      </c>
      <c r="F1545" s="16" t="n">
        <v>0.0873644765306031</v>
      </c>
      <c r="G1545" s="16" t="n">
        <v>0.0250803233507817</v>
      </c>
      <c r="H1545" s="17" t="n">
        <v>10.5154912962061</v>
      </c>
      <c r="I1545" s="17" t="n">
        <v>233.273088304293</v>
      </c>
      <c r="J1545" s="18" t="n">
        <v>2.02541927306549E-021</v>
      </c>
      <c r="K1545" s="18" t="n">
        <v>1.18421468642354E-020</v>
      </c>
      <c r="L1545" s="16" t="n">
        <v>0.817817199747656</v>
      </c>
      <c r="M1545" s="16" t="n">
        <v>0.768638545953361</v>
      </c>
      <c r="N1545" s="18" t="n">
        <v>9.57350996809593E-005</v>
      </c>
      <c r="O1545" s="16" t="n">
        <v>0.19491998708388</v>
      </c>
      <c r="P1545" s="34" t="b">
        <f aca="false">TRUE()</f>
        <v>1</v>
      </c>
      <c r="Q1545" s="18" t="n">
        <v>9.57031137586693E-005</v>
      </c>
    </row>
    <row r="1546" customFormat="false" ht="22.35" hidden="false" customHeight="false" outlineLevel="0" collapsed="false">
      <c r="A1546" s="6" t="s">
        <v>3360</v>
      </c>
      <c r="B1546" s="7" t="s">
        <v>1547</v>
      </c>
      <c r="C1546" s="17" t="n">
        <v>2004</v>
      </c>
      <c r="D1546" s="16" t="n">
        <v>0.0682258534145575</v>
      </c>
      <c r="E1546" s="16" t="n">
        <v>0.0156611578327122</v>
      </c>
      <c r="F1546" s="16" t="n">
        <v>0.0877795437668533</v>
      </c>
      <c r="G1546" s="16" t="n">
        <v>0.0251683548008873</v>
      </c>
      <c r="H1546" s="17" t="n">
        <v>10.5363905577073</v>
      </c>
      <c r="I1546" s="17" t="n">
        <v>233.706014383164</v>
      </c>
      <c r="J1546" s="18" t="n">
        <v>1.71699946532571E-021</v>
      </c>
      <c r="K1546" s="18" t="n">
        <v>1.04894059226868E-020</v>
      </c>
      <c r="L1546" s="16" t="n">
        <v>0.818672669239138</v>
      </c>
      <c r="M1546" s="16" t="n">
        <v>0.768912894375857</v>
      </c>
      <c r="N1546" s="18" t="n">
        <v>9.42031578730465E-005</v>
      </c>
      <c r="O1546" s="16" t="n">
        <v>0.194484730413622</v>
      </c>
      <c r="P1546" s="34" t="b">
        <f aca="false">TRUE()</f>
        <v>1</v>
      </c>
      <c r="Q1546" s="18" t="n">
        <v>0.000875924024574974</v>
      </c>
    </row>
    <row r="1547" customFormat="false" ht="22.35" hidden="false" customHeight="false" outlineLevel="0" collapsed="false">
      <c r="A1547" s="6" t="s">
        <v>3361</v>
      </c>
      <c r="B1547" s="7" t="s">
        <v>1547</v>
      </c>
      <c r="C1547" s="17" t="n">
        <v>2005</v>
      </c>
      <c r="D1547" s="16" t="n">
        <v>0.0685582110683377</v>
      </c>
      <c r="E1547" s="16" t="n">
        <v>0.0156911740019981</v>
      </c>
      <c r="F1547" s="16" t="n">
        <v>0.0881980934127077</v>
      </c>
      <c r="G1547" s="16" t="n">
        <v>0.025255419071202</v>
      </c>
      <c r="H1547" s="17" t="n">
        <v>10.5570511326854</v>
      </c>
      <c r="I1547" s="17" t="n">
        <v>234.12419928584</v>
      </c>
      <c r="J1547" s="18" t="n">
        <v>1.4584384621E-021</v>
      </c>
      <c r="K1547" s="18" t="n">
        <v>9.19835808163373E-021</v>
      </c>
      <c r="L1547" s="16" t="n">
        <v>0.819536526344214</v>
      </c>
      <c r="M1547" s="16" t="n">
        <v>0.769170096021948</v>
      </c>
      <c r="N1547" s="18" t="n">
        <v>9.28289021511604E-005</v>
      </c>
      <c r="O1547" s="16" t="n">
        <v>0.194057918358133</v>
      </c>
      <c r="P1547" s="34" t="b">
        <f aca="false">TRUE()</f>
        <v>1</v>
      </c>
      <c r="Q1547" s="18" t="n">
        <v>0.000741741877485818</v>
      </c>
    </row>
    <row r="1548" customFormat="false" ht="22.35" hidden="false" customHeight="false" outlineLevel="0" collapsed="false">
      <c r="A1548" s="6" t="s">
        <v>3362</v>
      </c>
      <c r="B1548" s="7" t="s">
        <v>1547</v>
      </c>
      <c r="C1548" s="17" t="n">
        <v>2006</v>
      </c>
      <c r="D1548" s="16" t="n">
        <v>0.0688940053001669</v>
      </c>
      <c r="E1548" s="16" t="n">
        <v>0.0157216811773683</v>
      </c>
      <c r="F1548" s="16" t="n">
        <v>0.0886193946489784</v>
      </c>
      <c r="G1548" s="16" t="n">
        <v>0.025341367727635</v>
      </c>
      <c r="H1548" s="17" t="n">
        <v>10.5771802372163</v>
      </c>
      <c r="I1548" s="17" t="n">
        <v>234.520908603979</v>
      </c>
      <c r="J1548" s="18" t="n">
        <v>1.2442062056473E-021</v>
      </c>
      <c r="K1548" s="18" t="n">
        <v>8.26152920549805E-021</v>
      </c>
      <c r="L1548" s="16" t="n">
        <v>0.820397753195879</v>
      </c>
      <c r="M1548" s="16" t="n">
        <v>0.769615912208505</v>
      </c>
      <c r="N1548" s="18" t="n">
        <v>9.13544395947281E-005</v>
      </c>
      <c r="O1548" s="16" t="n">
        <v>0.193638782042705</v>
      </c>
      <c r="P1548" s="34" t="b">
        <f aca="false">TRUE()</f>
        <v>1</v>
      </c>
      <c r="Q1548" s="18" t="n">
        <v>0.000848434434846303</v>
      </c>
    </row>
    <row r="1549" customFormat="false" ht="22.35" hidden="false" customHeight="false" outlineLevel="0" collapsed="false">
      <c r="A1549" s="6" t="s">
        <v>3363</v>
      </c>
      <c r="B1549" s="7" t="s">
        <v>1547</v>
      </c>
      <c r="C1549" s="17" t="n">
        <v>2007</v>
      </c>
      <c r="D1549" s="16" t="n">
        <v>0.0692326735390277</v>
      </c>
      <c r="E1549" s="16" t="n">
        <v>0.0157523842034999</v>
      </c>
      <c r="F1549" s="16" t="n">
        <v>0.0890426124726209</v>
      </c>
      <c r="G1549" s="16" t="n">
        <v>0.0254261173026685</v>
      </c>
      <c r="H1549" s="17" t="n">
        <v>10.596778924146</v>
      </c>
      <c r="I1549" s="17" t="n">
        <v>234.900363556064</v>
      </c>
      <c r="J1549" s="18" t="n">
        <v>1.06592290208832E-021</v>
      </c>
      <c r="K1549" s="18" t="n">
        <v>7.42211416722569E-021</v>
      </c>
      <c r="L1549" s="16" t="n">
        <v>0.821248794296447</v>
      </c>
      <c r="M1549" s="16" t="n">
        <v>0.770061728395062</v>
      </c>
      <c r="N1549" s="18" t="n">
        <v>8.99644304337743E-005</v>
      </c>
      <c r="O1549" s="16" t="n">
        <v>0.193231246163974</v>
      </c>
      <c r="P1549" s="34" t="b">
        <f aca="false">TRUE()</f>
        <v>1</v>
      </c>
      <c r="Q1549" s="18" t="n">
        <v>0.000268193413022032</v>
      </c>
    </row>
    <row r="1550" customFormat="false" ht="22.35" hidden="false" customHeight="false" outlineLevel="0" collapsed="false">
      <c r="A1550" s="6" t="s">
        <v>3364</v>
      </c>
      <c r="B1550" s="7" t="s">
        <v>1547</v>
      </c>
      <c r="C1550" s="17" t="n">
        <v>2008</v>
      </c>
      <c r="D1550" s="16" t="n">
        <v>0.069573791801906</v>
      </c>
      <c r="E1550" s="16" t="n">
        <v>0.0157831248911011</v>
      </c>
      <c r="F1550" s="16" t="n">
        <v>0.0894670832052548</v>
      </c>
      <c r="G1550" s="16" t="n">
        <v>0.0255094954274429</v>
      </c>
      <c r="H1550" s="17" t="n">
        <v>10.6158186974137</v>
      </c>
      <c r="I1550" s="17" t="n">
        <v>235.263472440164</v>
      </c>
      <c r="J1550" s="18" t="n">
        <v>9.17218195502844E-022</v>
      </c>
      <c r="K1550" s="18" t="n">
        <v>6.64302881559651E-021</v>
      </c>
      <c r="L1550" s="16" t="n">
        <v>0.822085710670326</v>
      </c>
      <c r="M1550" s="16" t="n">
        <v>0.770301783264746</v>
      </c>
      <c r="N1550" s="18" t="n">
        <v>8.84792581439614E-005</v>
      </c>
      <c r="O1550" s="16" t="n">
        <v>0.192836244018511</v>
      </c>
      <c r="P1550" s="34" t="b">
        <f aca="false">TRUE()</f>
        <v>1</v>
      </c>
      <c r="Q1550" s="18" t="n">
        <v>1.38888888888889E-005</v>
      </c>
    </row>
    <row r="1551" customFormat="false" ht="22.35" hidden="false" customHeight="false" outlineLevel="0" collapsed="false">
      <c r="A1551" s="6" t="s">
        <v>3365</v>
      </c>
      <c r="B1551" s="7" t="s">
        <v>1547</v>
      </c>
      <c r="C1551" s="17" t="n">
        <v>2009</v>
      </c>
      <c r="D1551" s="16" t="n">
        <v>0.069917829159873</v>
      </c>
      <c r="E1551" s="16" t="n">
        <v>0.0158142478500685</v>
      </c>
      <c r="F1551" s="16" t="n">
        <v>0.0898932150769461</v>
      </c>
      <c r="G1551" s="16" t="n">
        <v>0.0255914812608893</v>
      </c>
      <c r="H1551" s="17" t="n">
        <v>10.6341235811012</v>
      </c>
      <c r="I1551" s="17" t="n">
        <v>235.604037907544</v>
      </c>
      <c r="J1551" s="18" t="n">
        <v>7.93940538265392E-022</v>
      </c>
      <c r="K1551" s="18" t="n">
        <v>6.0212853801765E-021</v>
      </c>
      <c r="L1551" s="16" t="n">
        <v>0.822905626670816</v>
      </c>
      <c r="M1551" s="16" t="n">
        <v>0.770644718792867</v>
      </c>
      <c r="N1551" s="18" t="n">
        <v>8.70185098828285E-005</v>
      </c>
      <c r="O1551" s="16" t="n">
        <v>0.192455980267146</v>
      </c>
      <c r="P1551" s="34" t="b">
        <f aca="false">TRUE()</f>
        <v>1</v>
      </c>
      <c r="Q1551" s="18" t="n">
        <v>0.000664373144017887</v>
      </c>
    </row>
    <row r="1552" customFormat="false" ht="22.35" hidden="false" customHeight="false" outlineLevel="0" collapsed="false">
      <c r="A1552" s="6" t="s">
        <v>3366</v>
      </c>
      <c r="B1552" s="7" t="s">
        <v>1547</v>
      </c>
      <c r="C1552" s="17" t="n">
        <v>2010</v>
      </c>
      <c r="D1552" s="16" t="n">
        <v>0.0702659449018499</v>
      </c>
      <c r="E1552" s="16" t="n">
        <v>0.0158457028936884</v>
      </c>
      <c r="F1552" s="16" t="n">
        <v>0.0903225578212437</v>
      </c>
      <c r="G1552" s="16" t="n">
        <v>0.0256723705571974</v>
      </c>
      <c r="H1552" s="17" t="n">
        <v>10.6518869385622</v>
      </c>
      <c r="I1552" s="17" t="n">
        <v>235.926133885992</v>
      </c>
      <c r="J1552" s="18" t="n">
        <v>6.90258304730372E-022</v>
      </c>
      <c r="K1552" s="18" t="n">
        <v>5.45862290733501E-021</v>
      </c>
      <c r="L1552" s="16" t="n">
        <v>0.823716233447685</v>
      </c>
      <c r="M1552" s="16" t="n">
        <v>0.771004801097394</v>
      </c>
      <c r="N1552" s="18" t="n">
        <v>8.5553329797322E-005</v>
      </c>
      <c r="O1552" s="16" t="n">
        <v>0.192091287272269</v>
      </c>
      <c r="P1552" s="34" t="b">
        <f aca="false">TRUE()</f>
        <v>1</v>
      </c>
      <c r="Q1552" s="18" t="n">
        <v>0.000361461042982782</v>
      </c>
    </row>
    <row r="1553" customFormat="false" ht="22.35" hidden="false" customHeight="false" outlineLevel="0" collapsed="false">
      <c r="A1553" s="6" t="s">
        <v>3367</v>
      </c>
      <c r="B1553" s="7" t="s">
        <v>1547</v>
      </c>
      <c r="C1553" s="17" t="n">
        <v>2011</v>
      </c>
      <c r="D1553" s="16" t="n">
        <v>0.0706174331903332</v>
      </c>
      <c r="E1553" s="16" t="n">
        <v>0.0158774789525501</v>
      </c>
      <c r="F1553" s="16" t="n">
        <v>0.0907542379075674</v>
      </c>
      <c r="G1553" s="16" t="n">
        <v>0.0257519666204874</v>
      </c>
      <c r="H1553" s="17" t="n">
        <v>10.6690573491472</v>
      </c>
      <c r="I1553" s="17" t="n">
        <v>236.227863712047</v>
      </c>
      <c r="J1553" s="18" t="n">
        <v>6.03034438527584E-022</v>
      </c>
      <c r="K1553" s="18" t="n">
        <v>4.99483878154256E-021</v>
      </c>
      <c r="L1553" s="16" t="n">
        <v>0.824516751447538</v>
      </c>
      <c r="M1553" s="16" t="n">
        <v>0.771536351165981</v>
      </c>
      <c r="N1553" s="18" t="n">
        <v>8.45185192903583E-005</v>
      </c>
      <c r="O1553" s="16" t="n">
        <v>0.191742113604677</v>
      </c>
      <c r="P1553" s="34" t="b">
        <f aca="false">TRUE()</f>
        <v>1</v>
      </c>
      <c r="Q1553" s="16" t="n">
        <v>0.00147656084343745</v>
      </c>
    </row>
    <row r="1554" customFormat="false" ht="22.35" hidden="false" customHeight="false" outlineLevel="0" collapsed="false">
      <c r="A1554" s="6" t="s">
        <v>3368</v>
      </c>
      <c r="B1554" s="7" t="s">
        <v>1547</v>
      </c>
      <c r="C1554" s="17" t="n">
        <v>2012</v>
      </c>
      <c r="D1554" s="16" t="n">
        <v>0.0709730359065297</v>
      </c>
      <c r="E1554" s="16" t="n">
        <v>0.0159097565795048</v>
      </c>
      <c r="F1554" s="16" t="n">
        <v>0.0911891958465767</v>
      </c>
      <c r="G1554" s="16" t="n">
        <v>0.0258303185906399</v>
      </c>
      <c r="H1554" s="17" t="n">
        <v>10.6856583672239</v>
      </c>
      <c r="I1554" s="17" t="n">
        <v>236.506644863321</v>
      </c>
      <c r="J1554" s="18" t="n">
        <v>5.29361384007278E-022</v>
      </c>
      <c r="K1554" s="18" t="n">
        <v>4.55180508198408E-021</v>
      </c>
      <c r="L1554" s="16" t="n">
        <v>0.825313385675708</v>
      </c>
      <c r="M1554" s="16" t="n">
        <v>0.771724965706447</v>
      </c>
      <c r="N1554" s="18" t="n">
        <v>8.32507897901878E-005</v>
      </c>
      <c r="O1554" s="16" t="n">
        <v>0.191407195732434</v>
      </c>
      <c r="P1554" s="34" t="b">
        <f aca="false">TRUE()</f>
        <v>1</v>
      </c>
      <c r="Q1554" s="18" t="n">
        <v>0.000290628676272193</v>
      </c>
    </row>
    <row r="1555" customFormat="false" ht="22.35" hidden="false" customHeight="false" outlineLevel="0" collapsed="false">
      <c r="A1555" s="6" t="s">
        <v>3369</v>
      </c>
      <c r="B1555" s="7" t="s">
        <v>1547</v>
      </c>
      <c r="C1555" s="17" t="n">
        <v>2013</v>
      </c>
      <c r="D1555" s="16" t="n">
        <v>0.0713326595216281</v>
      </c>
      <c r="E1555" s="16" t="n">
        <v>0.0159426749733913</v>
      </c>
      <c r="F1555" s="16" t="n">
        <v>0.0916277060993477</v>
      </c>
      <c r="G1555" s="16" t="n">
        <v>0.0259075519521688</v>
      </c>
      <c r="H1555" s="17" t="n">
        <v>10.701809412146</v>
      </c>
      <c r="I1555" s="17" t="n">
        <v>236.761439873928</v>
      </c>
      <c r="J1555" s="18" t="n">
        <v>4.66539605742174E-022</v>
      </c>
      <c r="K1555" s="18" t="n">
        <v>4.19986846817793E-021</v>
      </c>
      <c r="L1555" s="16" t="n">
        <v>0.826117038578469</v>
      </c>
      <c r="M1555" s="16" t="n">
        <v>0.772050754458162</v>
      </c>
      <c r="N1555" s="18" t="n">
        <v>8.19882399737955E-005</v>
      </c>
      <c r="O1555" s="16" t="n">
        <v>0.191082868032366</v>
      </c>
      <c r="P1555" s="34" t="b">
        <f aca="false">TRUE()</f>
        <v>1</v>
      </c>
      <c r="Q1555" s="18" t="n">
        <v>7.64550264550264E-005</v>
      </c>
    </row>
    <row r="1556" customFormat="false" ht="22.35" hidden="false" customHeight="false" outlineLevel="0" collapsed="false">
      <c r="A1556" s="6" t="s">
        <v>3370</v>
      </c>
      <c r="B1556" s="7" t="s">
        <v>1547</v>
      </c>
      <c r="C1556" s="17" t="n">
        <v>2014</v>
      </c>
      <c r="D1556" s="16" t="n">
        <v>0.071694700268325</v>
      </c>
      <c r="E1556" s="16" t="n">
        <v>0.015976016318405</v>
      </c>
      <c r="F1556" s="16" t="n">
        <v>0.0920677509088</v>
      </c>
      <c r="G1556" s="16" t="n">
        <v>0.0259833919235508</v>
      </c>
      <c r="H1556" s="17" t="n">
        <v>10.7174306966972</v>
      </c>
      <c r="I1556" s="17" t="n">
        <v>236.99314916546</v>
      </c>
      <c r="J1556" s="18" t="n">
        <v>4.13044041452513E-022</v>
      </c>
      <c r="K1556" s="18" t="n">
        <v>3.94603788553254E-021</v>
      </c>
      <c r="L1556" s="16" t="n">
        <v>0.826919869428941</v>
      </c>
      <c r="M1556" s="16" t="n">
        <v>0.772205075445816</v>
      </c>
      <c r="N1556" s="18" t="n">
        <v>8.05773573914223E-005</v>
      </c>
      <c r="O1556" s="16" t="n">
        <v>0.190762478003738</v>
      </c>
      <c r="P1556" s="34" t="b">
        <f aca="false">TRUE()</f>
        <v>1</v>
      </c>
      <c r="Q1556" s="18" t="n">
        <v>0.000214290861287968</v>
      </c>
    </row>
    <row r="1557" customFormat="false" ht="22.35" hidden="false" customHeight="false" outlineLevel="0" collapsed="false">
      <c r="A1557" s="6" t="s">
        <v>3371</v>
      </c>
      <c r="B1557" s="7" t="s">
        <v>1547</v>
      </c>
      <c r="C1557" s="17" t="n">
        <v>2015</v>
      </c>
      <c r="D1557" s="16" t="n">
        <v>0.0720594859055114</v>
      </c>
      <c r="E1557" s="16" t="n">
        <v>0.0160095778258298</v>
      </c>
      <c r="F1557" s="16" t="n">
        <v>0.0925097118907865</v>
      </c>
      <c r="G1557" s="16" t="n">
        <v>0.0260578478643986</v>
      </c>
      <c r="H1557" s="17" t="n">
        <v>10.7326423254151</v>
      </c>
      <c r="I1557" s="17" t="n">
        <v>237.205467529825</v>
      </c>
      <c r="J1557" s="18" t="n">
        <v>3.66983497294818E-022</v>
      </c>
      <c r="K1557" s="18" t="n">
        <v>3.61753328687291E-021</v>
      </c>
      <c r="L1557" s="16" t="n">
        <v>0.827724645733446</v>
      </c>
      <c r="M1557" s="16" t="n">
        <v>0.772376543209877</v>
      </c>
      <c r="N1557" s="18" t="n">
        <v>7.94752637546151E-005</v>
      </c>
      <c r="O1557" s="16" t="n">
        <v>0.190443746800342</v>
      </c>
      <c r="P1557" s="34" t="b">
        <f aca="false">TRUE()</f>
        <v>1</v>
      </c>
      <c r="Q1557" s="18" t="n">
        <v>4.86059992181811E-005</v>
      </c>
    </row>
    <row r="1558" customFormat="false" ht="22.35" hidden="false" customHeight="false" outlineLevel="0" collapsed="false">
      <c r="A1558" s="6" t="s">
        <v>3372</v>
      </c>
      <c r="B1558" s="7" t="s">
        <v>1547</v>
      </c>
      <c r="C1558" s="17" t="n">
        <v>2016</v>
      </c>
      <c r="D1558" s="16" t="n">
        <v>0.0724258101041544</v>
      </c>
      <c r="E1558" s="16" t="n">
        <v>0.0160434084683537</v>
      </c>
      <c r="F1558" s="16" t="n">
        <v>0.0929521978610531</v>
      </c>
      <c r="G1558" s="16" t="n">
        <v>0.0261307527561747</v>
      </c>
      <c r="H1558" s="17" t="n">
        <v>10.7473535848117</v>
      </c>
      <c r="I1558" s="17" t="n">
        <v>237.39582855289</v>
      </c>
      <c r="J1558" s="18" t="n">
        <v>3.27469759043966E-022</v>
      </c>
      <c r="K1558" s="18" t="n">
        <v>3.29854247580694E-021</v>
      </c>
      <c r="L1558" s="16" t="n">
        <v>0.828528765588484</v>
      </c>
      <c r="M1558" s="16" t="n">
        <v>0.772599451303155</v>
      </c>
      <c r="N1558" s="18" t="n">
        <v>7.83199059408022E-005</v>
      </c>
      <c r="O1558" s="16" t="n">
        <v>0.190125216910559</v>
      </c>
      <c r="P1558" s="34" t="b">
        <f aca="false">TRUE()</f>
        <v>1</v>
      </c>
      <c r="Q1558" s="18" t="n">
        <v>9.66106706250075E-005</v>
      </c>
    </row>
    <row r="1559" customFormat="false" ht="22.35" hidden="false" customHeight="false" outlineLevel="0" collapsed="false">
      <c r="A1559" s="6" t="s">
        <v>3373</v>
      </c>
      <c r="B1559" s="7" t="s">
        <v>1547</v>
      </c>
      <c r="C1559" s="17" t="n">
        <v>2017</v>
      </c>
      <c r="D1559" s="16" t="n">
        <v>0.0727937218232136</v>
      </c>
      <c r="E1559" s="16" t="n">
        <v>0.0160772351197337</v>
      </c>
      <c r="F1559" s="16" t="n">
        <v>0.0933950061370651</v>
      </c>
      <c r="G1559" s="16" t="n">
        <v>0.0262021843650198</v>
      </c>
      <c r="H1559" s="17" t="n">
        <v>10.761545655912</v>
      </c>
      <c r="I1559" s="17" t="n">
        <v>237.569888420977</v>
      </c>
      <c r="J1559" s="18" t="n">
        <v>2.93460405737515E-022</v>
      </c>
      <c r="K1559" s="18" t="n">
        <v>3.04215444525348E-021</v>
      </c>
      <c r="L1559" s="16" t="n">
        <v>0.829320932432099</v>
      </c>
      <c r="M1559" s="16" t="n">
        <v>0.77292524005487</v>
      </c>
      <c r="N1559" s="18" t="n">
        <v>7.73565909187574E-005</v>
      </c>
      <c r="O1559" s="16" t="n">
        <v>0.18980331515611</v>
      </c>
      <c r="P1559" s="34" t="b">
        <f aca="false">TRUE()</f>
        <v>1</v>
      </c>
      <c r="Q1559" s="18" t="n">
        <v>0.000602326217884503</v>
      </c>
    </row>
    <row r="1560" customFormat="false" ht="22.35" hidden="false" customHeight="false" outlineLevel="0" collapsed="false">
      <c r="A1560" s="6" t="s">
        <v>3374</v>
      </c>
      <c r="B1560" s="7" t="s">
        <v>1547</v>
      </c>
      <c r="C1560" s="17" t="n">
        <v>2018</v>
      </c>
      <c r="D1560" s="16" t="n">
        <v>0.0731641503814284</v>
      </c>
      <c r="E1560" s="16" t="n">
        <v>0.0161111130113761</v>
      </c>
      <c r="F1560" s="16" t="n">
        <v>0.0938391926701912</v>
      </c>
      <c r="G1560" s="16" t="n">
        <v>0.0262721303308244</v>
      </c>
      <c r="H1560" s="17" t="n">
        <v>10.7752668795306</v>
      </c>
      <c r="I1560" s="17" t="n">
        <v>237.726628967496</v>
      </c>
      <c r="J1560" s="18" t="n">
        <v>2.64027666146401E-022</v>
      </c>
      <c r="K1560" s="18" t="n">
        <v>2.8088456477158E-021</v>
      </c>
      <c r="L1560" s="16" t="n">
        <v>0.830106622016351</v>
      </c>
      <c r="M1560" s="16" t="n">
        <v>0.773199588477366</v>
      </c>
      <c r="N1560" s="18" t="n">
        <v>7.61072155017824E-005</v>
      </c>
      <c r="O1560" s="16" t="n">
        <v>0.189477879886385</v>
      </c>
      <c r="P1560" s="34" t="b">
        <f aca="false">TRUE()</f>
        <v>1</v>
      </c>
      <c r="Q1560" s="18" t="n">
        <v>0.000585057383747227</v>
      </c>
    </row>
    <row r="1561" customFormat="false" ht="22.35" hidden="false" customHeight="false" outlineLevel="0" collapsed="false">
      <c r="A1561" s="6" t="s">
        <v>3375</v>
      </c>
      <c r="B1561" s="7" t="s">
        <v>1547</v>
      </c>
      <c r="C1561" s="17" t="n">
        <v>2019</v>
      </c>
      <c r="D1561" s="16" t="n">
        <v>0.0735381703200192</v>
      </c>
      <c r="E1561" s="16" t="n">
        <v>0.016145453363707</v>
      </c>
      <c r="F1561" s="16" t="n">
        <v>0.0942860703519835</v>
      </c>
      <c r="G1561" s="16" t="n">
        <v>0.0263407442998729</v>
      </c>
      <c r="H1561" s="17" t="n">
        <v>10.7884442148169</v>
      </c>
      <c r="I1561" s="17" t="n">
        <v>237.860632413226</v>
      </c>
      <c r="J1561" s="18" t="n">
        <v>2.38666547345323E-022</v>
      </c>
      <c r="K1561" s="18" t="n">
        <v>2.62028087693939E-021</v>
      </c>
      <c r="L1561" s="16" t="n">
        <v>0.830889580045069</v>
      </c>
      <c r="M1561" s="16" t="n">
        <v>0.773285322359396</v>
      </c>
      <c r="N1561" s="18" t="n">
        <v>7.51004701311255E-005</v>
      </c>
      <c r="O1561" s="16" t="n">
        <v>0.189154660798197</v>
      </c>
      <c r="P1561" s="34" t="b">
        <f aca="false">TRUE()</f>
        <v>1</v>
      </c>
      <c r="Q1561" s="18" t="n">
        <v>0.000213829063391069</v>
      </c>
    </row>
    <row r="1562" customFormat="false" ht="22.35" hidden="false" customHeight="false" outlineLevel="0" collapsed="false">
      <c r="A1562" s="6" t="s">
        <v>3376</v>
      </c>
      <c r="B1562" s="7" t="s">
        <v>1547</v>
      </c>
      <c r="C1562" s="17" t="n">
        <v>2020</v>
      </c>
      <c r="D1562" s="16" t="n">
        <v>0.0739163282435661</v>
      </c>
      <c r="E1562" s="16" t="n">
        <v>0.0161803834522339</v>
      </c>
      <c r="F1562" s="16" t="n">
        <v>0.0947358238568504</v>
      </c>
      <c r="G1562" s="16" t="n">
        <v>0.0264080015030454</v>
      </c>
      <c r="H1562" s="17" t="n">
        <v>10.8008419558718</v>
      </c>
      <c r="I1562" s="17" t="n">
        <v>237.969532899295</v>
      </c>
      <c r="J1562" s="18" t="n">
        <v>2.17153443043527E-022</v>
      </c>
      <c r="K1562" s="18" t="n">
        <v>2.42907490196937E-021</v>
      </c>
      <c r="L1562" s="16" t="n">
        <v>0.831655753854749</v>
      </c>
      <c r="M1562" s="16" t="n">
        <v>0.773559670781893</v>
      </c>
      <c r="N1562" s="18" t="n">
        <v>7.4039964558616E-005</v>
      </c>
      <c r="O1562" s="16" t="n">
        <v>0.188833696708119</v>
      </c>
      <c r="P1562" s="34" t="b">
        <f aca="false">TRUE()</f>
        <v>1</v>
      </c>
      <c r="Q1562" s="18" t="n">
        <v>4.50102880658436E-005</v>
      </c>
    </row>
    <row r="1563" customFormat="false" ht="22.35" hidden="false" customHeight="false" outlineLevel="0" collapsed="false">
      <c r="A1563" s="6" t="s">
        <v>3377</v>
      </c>
      <c r="B1563" s="7" t="s">
        <v>1547</v>
      </c>
      <c r="C1563" s="17" t="n">
        <v>2021</v>
      </c>
      <c r="D1563" s="16" t="n">
        <v>0.0742986626078199</v>
      </c>
      <c r="E1563" s="16" t="n">
        <v>0.0162157669186597</v>
      </c>
      <c r="F1563" s="16" t="n">
        <v>0.0951883781901921</v>
      </c>
      <c r="G1563" s="16" t="n">
        <v>0.0264738867233283</v>
      </c>
      <c r="H1563" s="17" t="n">
        <v>10.8124682327258</v>
      </c>
      <c r="I1563" s="17" t="n">
        <v>238.055646450818</v>
      </c>
      <c r="J1563" s="18" t="n">
        <v>1.98847597186514E-022</v>
      </c>
      <c r="K1563" s="18" t="n">
        <v>2.28084398586328E-021</v>
      </c>
      <c r="L1563" s="16" t="n">
        <v>0.832401789160262</v>
      </c>
      <c r="M1563" s="16" t="n">
        <v>0.773765432098766</v>
      </c>
      <c r="N1563" s="18" t="n">
        <v>7.31438203660542E-005</v>
      </c>
      <c r="O1563" s="16" t="n">
        <v>0.18851591671538</v>
      </c>
      <c r="P1563" s="34" t="b">
        <f aca="false">TRUE()</f>
        <v>1</v>
      </c>
      <c r="Q1563" s="18" t="n">
        <v>0.000338076683814845</v>
      </c>
    </row>
    <row r="1564" customFormat="false" ht="22.35" hidden="false" customHeight="false" outlineLevel="0" collapsed="false">
      <c r="A1564" s="6" t="s">
        <v>3378</v>
      </c>
      <c r="B1564" s="7" t="s">
        <v>1547</v>
      </c>
      <c r="C1564" s="17" t="n">
        <v>2022</v>
      </c>
      <c r="D1564" s="16" t="n">
        <v>0.0746846636830425</v>
      </c>
      <c r="E1564" s="16" t="n">
        <v>0.0162516111276514</v>
      </c>
      <c r="F1564" s="16" t="n">
        <v>0.0956434587007442</v>
      </c>
      <c r="G1564" s="16" t="n">
        <v>0.026538304105601</v>
      </c>
      <c r="H1564" s="17" t="n">
        <v>10.8234603001612</v>
      </c>
      <c r="I1564" s="17" t="n">
        <v>238.117953493584</v>
      </c>
      <c r="J1564" s="18" t="n">
        <v>1.83079051078801E-022</v>
      </c>
      <c r="K1564" s="18" t="n">
        <v>2.15846040334382E-021</v>
      </c>
      <c r="L1564" s="16" t="n">
        <v>0.833140061236888</v>
      </c>
      <c r="M1564" s="16" t="n">
        <v>0.773936899862826</v>
      </c>
      <c r="N1564" s="18" t="n">
        <v>7.20167130344903E-005</v>
      </c>
      <c r="O1564" s="16" t="n">
        <v>0.188207373754503</v>
      </c>
      <c r="P1564" s="34" t="b">
        <f aca="false">TRUE()</f>
        <v>1</v>
      </c>
      <c r="Q1564" s="18" t="n">
        <v>0.000949937892618174</v>
      </c>
    </row>
    <row r="1565" customFormat="false" ht="22.35" hidden="false" customHeight="false" outlineLevel="0" collapsed="false">
      <c r="A1565" s="6" t="s">
        <v>3379</v>
      </c>
      <c r="B1565" s="7" t="s">
        <v>1547</v>
      </c>
      <c r="C1565" s="17" t="n">
        <v>2023</v>
      </c>
      <c r="D1565" s="16" t="n">
        <v>0.0750726552527852</v>
      </c>
      <c r="E1565" s="16" t="n">
        <v>0.016287925563541</v>
      </c>
      <c r="F1565" s="16" t="n">
        <v>0.0960992919194355</v>
      </c>
      <c r="G1565" s="16" t="n">
        <v>0.0266010876020584</v>
      </c>
      <c r="H1565" s="17" t="n">
        <v>10.8337919563077</v>
      </c>
      <c r="I1565" s="17" t="n">
        <v>238.154675745015</v>
      </c>
      <c r="J1565" s="18" t="n">
        <v>1.69526743397217E-022</v>
      </c>
      <c r="K1565" s="18" t="n">
        <v>2.03334099739436E-021</v>
      </c>
      <c r="L1565" s="16" t="n">
        <v>0.833871692642119</v>
      </c>
      <c r="M1565" s="16" t="n">
        <v>0.774074074074074</v>
      </c>
      <c r="N1565" s="18" t="n">
        <v>7.12948192059591E-005</v>
      </c>
      <c r="O1565" s="16" t="n">
        <v>0.187910608903654</v>
      </c>
      <c r="P1565" s="34" t="b">
        <f aca="false">TRUE()</f>
        <v>1</v>
      </c>
      <c r="Q1565" s="18" t="n">
        <v>8.1785224377817E-005</v>
      </c>
    </row>
    <row r="1566" customFormat="false" ht="22.35" hidden="false" customHeight="false" outlineLevel="0" collapsed="false">
      <c r="A1566" s="6" t="s">
        <v>3380</v>
      </c>
      <c r="B1566" s="7" t="s">
        <v>1547</v>
      </c>
      <c r="C1566" s="17" t="n">
        <v>2024</v>
      </c>
      <c r="D1566" s="16" t="n">
        <v>0.0754626169546684</v>
      </c>
      <c r="E1566" s="16" t="n">
        <v>0.0163243200999097</v>
      </c>
      <c r="F1566" s="16" t="n">
        <v>0.0965557740388796</v>
      </c>
      <c r="G1566" s="16" t="n">
        <v>0.026662414092658</v>
      </c>
      <c r="H1566" s="17" t="n">
        <v>10.8435689245844</v>
      </c>
      <c r="I1566" s="17" t="n">
        <v>238.174534439131</v>
      </c>
      <c r="J1566" s="18" t="n">
        <v>1.5770733395112E-022</v>
      </c>
      <c r="K1566" s="18" t="n">
        <v>1.94209328159392E-021</v>
      </c>
      <c r="L1566" s="16" t="n">
        <v>0.834589779383726</v>
      </c>
      <c r="M1566" s="16" t="n">
        <v>0.77417695473251</v>
      </c>
      <c r="N1566" s="18" t="n">
        <v>7.03299980274046E-005</v>
      </c>
      <c r="O1566" s="16" t="n">
        <v>0.187625691247068</v>
      </c>
      <c r="P1566" s="34" t="b">
        <f aca="false">TRUE()</f>
        <v>1</v>
      </c>
      <c r="Q1566" s="18" t="n">
        <v>0.000508100013495697</v>
      </c>
    </row>
    <row r="1567" customFormat="false" ht="22.35" hidden="false" customHeight="false" outlineLevel="0" collapsed="false">
      <c r="A1567" s="6" t="s">
        <v>3381</v>
      </c>
      <c r="B1567" s="7" t="s">
        <v>1547</v>
      </c>
      <c r="C1567" s="17" t="n">
        <v>2025</v>
      </c>
      <c r="D1567" s="16" t="n">
        <v>0.0758535206080873</v>
      </c>
      <c r="E1567" s="16" t="n">
        <v>0.016360525039967</v>
      </c>
      <c r="F1567" s="16" t="n">
        <v>0.0970119679759383</v>
      </c>
      <c r="G1567" s="16" t="n">
        <v>0.0267221287219061</v>
      </c>
      <c r="H1567" s="17" t="n">
        <v>10.8529807101392</v>
      </c>
      <c r="I1567" s="17" t="n">
        <v>238.180636619656</v>
      </c>
      <c r="J1567" s="18" t="n">
        <v>1.47174332132925E-022</v>
      </c>
      <c r="K1567" s="18" t="n">
        <v>1.85645434149435E-021</v>
      </c>
      <c r="L1567" s="16" t="n">
        <v>0.83530357914868</v>
      </c>
      <c r="M1567" s="16" t="n">
        <v>0.774296982167353</v>
      </c>
      <c r="N1567" s="18" t="n">
        <v>6.96831394459056E-005</v>
      </c>
      <c r="O1567" s="16" t="n">
        <v>0.187357602268807</v>
      </c>
      <c r="P1567" s="34" t="b">
        <f aca="false">TRUE()</f>
        <v>1</v>
      </c>
      <c r="Q1567" s="18" t="n">
        <v>0.000738535762387444</v>
      </c>
    </row>
    <row r="1568" customFormat="false" ht="22.35" hidden="false" customHeight="false" outlineLevel="0" collapsed="false">
      <c r="A1568" s="6" t="s">
        <v>3382</v>
      </c>
      <c r="B1568" s="7" t="s">
        <v>1547</v>
      </c>
      <c r="C1568" s="17" t="n">
        <v>2026</v>
      </c>
      <c r="D1568" s="16" t="n">
        <v>0.0762448929495316</v>
      </c>
      <c r="E1568" s="16" t="n">
        <v>0.0163967329057481</v>
      </c>
      <c r="F1568" s="16" t="n">
        <v>0.0974675012381656</v>
      </c>
      <c r="G1568" s="16" t="n">
        <v>0.0267801336160432</v>
      </c>
      <c r="H1568" s="17" t="n">
        <v>10.8620127729295</v>
      </c>
      <c r="I1568" s="17" t="n">
        <v>238.16875421188</v>
      </c>
      <c r="J1568" s="18" t="n">
        <v>1.37814300872686E-022</v>
      </c>
      <c r="K1568" s="18" t="n">
        <v>1.78727921444265E-021</v>
      </c>
      <c r="L1568" s="16" t="n">
        <v>0.836019375966877</v>
      </c>
      <c r="M1568" s="16" t="n">
        <v>0.774725651577503</v>
      </c>
      <c r="N1568" s="18" t="n">
        <v>6.8971672762502E-005</v>
      </c>
      <c r="O1568" s="16" t="n">
        <v>0.187104863949057</v>
      </c>
      <c r="P1568" s="34" t="b">
        <f aca="false">TRUE()</f>
        <v>1</v>
      </c>
      <c r="Q1568" s="18" t="n">
        <v>0.000989525277771554</v>
      </c>
    </row>
    <row r="1569" customFormat="false" ht="22.35" hidden="false" customHeight="false" outlineLevel="0" collapsed="false">
      <c r="A1569" s="6" t="s">
        <v>3383</v>
      </c>
      <c r="B1569" s="7" t="s">
        <v>1547</v>
      </c>
      <c r="C1569" s="17" t="n">
        <v>2027</v>
      </c>
      <c r="D1569" s="16" t="n">
        <v>0.0766383569131532</v>
      </c>
      <c r="E1569" s="16" t="n">
        <v>0.0164329301924739</v>
      </c>
      <c r="F1569" s="16" t="n">
        <v>0.0979241521834211</v>
      </c>
      <c r="G1569" s="16" t="n">
        <v>0.0268367816977662</v>
      </c>
      <c r="H1569" s="17" t="n">
        <v>10.8707036564493</v>
      </c>
      <c r="I1569" s="17" t="n">
        <v>238.142926763696</v>
      </c>
      <c r="J1569" s="18" t="n">
        <v>1.29436066805074E-022</v>
      </c>
      <c r="K1569" s="18" t="n">
        <v>1.71616510300657E-021</v>
      </c>
      <c r="L1569" s="16" t="n">
        <v>0.836733199612874</v>
      </c>
      <c r="M1569" s="16" t="n">
        <v>0.774759945130316</v>
      </c>
      <c r="N1569" s="18" t="n">
        <v>6.83506791321995E-005</v>
      </c>
      <c r="O1569" s="16" t="n">
        <v>0.18686049473036</v>
      </c>
      <c r="P1569" s="34" t="b">
        <f aca="false">TRUE()</f>
        <v>1</v>
      </c>
      <c r="Q1569" s="18" t="n">
        <v>0.000467032320945091</v>
      </c>
    </row>
    <row r="1570" customFormat="false" ht="22.35" hidden="false" customHeight="false" outlineLevel="0" collapsed="false">
      <c r="A1570" s="6" t="s">
        <v>3384</v>
      </c>
      <c r="B1570" s="7" t="s">
        <v>1547</v>
      </c>
      <c r="C1570" s="17" t="n">
        <v>2028</v>
      </c>
      <c r="D1570" s="16" t="n">
        <v>0.0770335546613893</v>
      </c>
      <c r="E1570" s="16" t="n">
        <v>0.0164689697676185</v>
      </c>
      <c r="F1570" s="16" t="n">
        <v>0.0983817091810916</v>
      </c>
      <c r="G1570" s="16" t="n">
        <v>0.0268920057200865</v>
      </c>
      <c r="H1570" s="17" t="n">
        <v>10.8792033717987</v>
      </c>
      <c r="I1570" s="17" t="n">
        <v>238.105053723908</v>
      </c>
      <c r="J1570" s="18" t="n">
        <v>1.21789601104845E-022</v>
      </c>
      <c r="K1570" s="18" t="n">
        <v>1.657137195361E-021</v>
      </c>
      <c r="L1570" s="16" t="n">
        <v>0.837453365434461</v>
      </c>
      <c r="M1570" s="16" t="n">
        <v>0.77482853223594</v>
      </c>
      <c r="N1570" s="18" t="n">
        <v>6.76932508012486E-005</v>
      </c>
      <c r="O1570" s="16" t="n">
        <v>0.186625881985543</v>
      </c>
      <c r="P1570" s="34" t="b">
        <f aca="false">TRUE()</f>
        <v>1</v>
      </c>
      <c r="Q1570" s="18" t="n">
        <v>0.000138850242582127</v>
      </c>
    </row>
    <row r="1571" customFormat="false" ht="22.35" hidden="false" customHeight="false" outlineLevel="0" collapsed="false">
      <c r="A1571" s="6" t="s">
        <v>3385</v>
      </c>
      <c r="B1571" s="7" t="s">
        <v>1547</v>
      </c>
      <c r="C1571" s="17" t="n">
        <v>2029</v>
      </c>
      <c r="D1571" s="16" t="n">
        <v>0.0774307025285821</v>
      </c>
      <c r="E1571" s="16" t="n">
        <v>0.0165050491317414</v>
      </c>
      <c r="F1571" s="16" t="n">
        <v>0.0988407211649247</v>
      </c>
      <c r="G1571" s="16" t="n">
        <v>0.0269460511803046</v>
      </c>
      <c r="H1571" s="17" t="n">
        <v>10.8875633936632</v>
      </c>
      <c r="I1571" s="17" t="n">
        <v>238.054417712675</v>
      </c>
      <c r="J1571" s="18" t="n">
        <v>1.14764728768876E-022</v>
      </c>
      <c r="K1571" s="18" t="n">
        <v>1.60361489693884E-021</v>
      </c>
      <c r="L1571" s="16" t="n">
        <v>0.838185159716626</v>
      </c>
      <c r="M1571" s="16" t="n">
        <v>0.775017146776406</v>
      </c>
      <c r="N1571" s="18" t="n">
        <v>6.73094652519548E-005</v>
      </c>
      <c r="O1571" s="16" t="n">
        <v>0.186396956975962</v>
      </c>
      <c r="P1571" s="34" t="b">
        <f aca="false">TRUE()</f>
        <v>1</v>
      </c>
      <c r="Q1571" s="18" t="n">
        <v>6.37326973438085E-005</v>
      </c>
    </row>
    <row r="1572" customFormat="false" ht="22.35" hidden="false" customHeight="false" outlineLevel="0" collapsed="false">
      <c r="A1572" s="6" t="s">
        <v>3386</v>
      </c>
      <c r="B1572" s="7" t="s">
        <v>1547</v>
      </c>
      <c r="C1572" s="17" t="n">
        <v>2030</v>
      </c>
      <c r="D1572" s="16" t="n">
        <v>0.07782993078017</v>
      </c>
      <c r="E1572" s="16" t="n">
        <v>0.0165412000217201</v>
      </c>
      <c r="F1572" s="16" t="n">
        <v>0.0993009558225621</v>
      </c>
      <c r="G1572" s="16" t="n">
        <v>0.0269990506218362</v>
      </c>
      <c r="H1572" s="17" t="n">
        <v>10.895568666293</v>
      </c>
      <c r="I1572" s="17" t="n">
        <v>237.991947489489</v>
      </c>
      <c r="J1572" s="18" t="n">
        <v>1.08472993521445E-022</v>
      </c>
      <c r="K1572" s="18" t="n">
        <v>1.56306570525694E-021</v>
      </c>
      <c r="L1572" s="16" t="n">
        <v>0.838910488645249</v>
      </c>
      <c r="M1572" s="16" t="n">
        <v>0.775</v>
      </c>
      <c r="N1572" s="18" t="n">
        <v>6.6761857549879E-005</v>
      </c>
      <c r="O1572" s="16" t="n">
        <v>0.186173465453572</v>
      </c>
      <c r="P1572" s="34" t="b">
        <f aca="false">TRUE()</f>
        <v>1</v>
      </c>
      <c r="Q1572" s="16" t="n">
        <v>0</v>
      </c>
    </row>
    <row r="1573" customFormat="false" ht="22.35" hidden="false" customHeight="false" outlineLevel="0" collapsed="false">
      <c r="A1573" s="6" t="s">
        <v>3387</v>
      </c>
      <c r="B1573" s="7" t="s">
        <v>1547</v>
      </c>
      <c r="C1573" s="17" t="n">
        <v>2031</v>
      </c>
      <c r="D1573" s="16" t="n">
        <v>0.0782305924058656</v>
      </c>
      <c r="E1573" s="16" t="n">
        <v>0.0165772586880503</v>
      </c>
      <c r="F1573" s="16" t="n">
        <v>0.0997616824805083</v>
      </c>
      <c r="G1573" s="16" t="n">
        <v>0.0270508530191829</v>
      </c>
      <c r="H1573" s="17" t="n">
        <v>10.903270675363</v>
      </c>
      <c r="I1573" s="17" t="n">
        <v>237.918931973102</v>
      </c>
      <c r="J1573" s="18" t="n">
        <v>1.02793898712755E-022</v>
      </c>
      <c r="K1573" s="18" t="n">
        <v>1.53210010446905E-021</v>
      </c>
      <c r="L1573" s="16" t="n">
        <v>0.839631141942774</v>
      </c>
      <c r="M1573" s="16" t="n">
        <v>0.775</v>
      </c>
      <c r="N1573" s="18" t="n">
        <v>6.65051322832048E-005</v>
      </c>
      <c r="O1573" s="16" t="n">
        <v>0.185961307048605</v>
      </c>
      <c r="P1573" s="34" t="b">
        <f aca="false">TRUE()</f>
        <v>1</v>
      </c>
      <c r="Q1573" s="18" t="n">
        <v>0.000365728682306161</v>
      </c>
    </row>
    <row r="1574" customFormat="false" ht="22.35" hidden="false" customHeight="false" outlineLevel="0" collapsed="false">
      <c r="A1574" s="6" t="s">
        <v>3388</v>
      </c>
      <c r="B1574" s="7" t="s">
        <v>1547</v>
      </c>
      <c r="C1574" s="17" t="n">
        <v>2032</v>
      </c>
      <c r="D1574" s="16" t="n">
        <v>0.0786315128922003</v>
      </c>
      <c r="E1574" s="16" t="n">
        <v>0.0166132261177722</v>
      </c>
      <c r="F1574" s="16" t="n">
        <v>0.100221702825022</v>
      </c>
      <c r="G1574" s="16" t="n">
        <v>0.0271013577320353</v>
      </c>
      <c r="H1574" s="17" t="n">
        <v>10.9106733012336</v>
      </c>
      <c r="I1574" s="17" t="n">
        <v>237.834391535612</v>
      </c>
      <c r="J1574" s="18" t="n">
        <v>9.76676162701056E-023</v>
      </c>
      <c r="K1574" s="18" t="n">
        <v>1.49137248779459E-021</v>
      </c>
      <c r="L1574" s="16" t="n">
        <v>0.840349208892577</v>
      </c>
      <c r="M1574" s="16" t="n">
        <v>0.775034293552812</v>
      </c>
      <c r="N1574" s="18" t="n">
        <v>6.60556149453623E-005</v>
      </c>
      <c r="O1574" s="16" t="n">
        <v>0.185763840695196</v>
      </c>
      <c r="P1574" s="34" t="b">
        <f aca="false">TRUE()</f>
        <v>1</v>
      </c>
      <c r="Q1574" s="16" t="n">
        <v>0.00107511253509902</v>
      </c>
    </row>
    <row r="1575" customFormat="false" ht="22.35" hidden="false" customHeight="false" outlineLevel="0" collapsed="false">
      <c r="A1575" s="6" t="s">
        <v>3389</v>
      </c>
      <c r="B1575" s="7" t="s">
        <v>1547</v>
      </c>
      <c r="C1575" s="17" t="n">
        <v>2033</v>
      </c>
      <c r="D1575" s="16" t="n">
        <v>0.0790325239121268</v>
      </c>
      <c r="E1575" s="16" t="n">
        <v>0.0166492075686426</v>
      </c>
      <c r="F1575" s="16" t="n">
        <v>0.100680436105183</v>
      </c>
      <c r="G1575" s="16" t="n">
        <v>0.0271505348944817</v>
      </c>
      <c r="H1575" s="17" t="n">
        <v>10.9175298616801</v>
      </c>
      <c r="I1575" s="17" t="n">
        <v>237.736335101209</v>
      </c>
      <c r="J1575" s="18" t="n">
        <v>9.32160015262474E-023</v>
      </c>
      <c r="K1575" s="18" t="n">
        <v>1.48217013921045E-021</v>
      </c>
      <c r="L1575" s="16" t="n">
        <v>0.841049267016308</v>
      </c>
      <c r="M1575" s="16" t="n">
        <v>0.775034293552812</v>
      </c>
      <c r="N1575" s="18" t="n">
        <v>6.58168768708285E-005</v>
      </c>
      <c r="O1575" s="16" t="n">
        <v>0.185580023925165</v>
      </c>
      <c r="P1575" s="34" t="b">
        <f aca="false">TRUE()</f>
        <v>1</v>
      </c>
      <c r="Q1575" s="18" t="n">
        <v>0.000100727808155344</v>
      </c>
    </row>
    <row r="1576" customFormat="false" ht="22.35" hidden="false" customHeight="false" outlineLevel="0" collapsed="false">
      <c r="A1576" s="6" t="s">
        <v>3390</v>
      </c>
      <c r="B1576" s="7" t="s">
        <v>1547</v>
      </c>
      <c r="C1576" s="17" t="n">
        <v>2034</v>
      </c>
      <c r="D1576" s="16" t="n">
        <v>0.0794338788143309</v>
      </c>
      <c r="E1576" s="16" t="n">
        <v>0.0166850461018118</v>
      </c>
      <c r="F1576" s="16" t="n">
        <v>0.101137972412827</v>
      </c>
      <c r="G1576" s="16" t="n">
        <v>0.027198425708478</v>
      </c>
      <c r="H1576" s="17" t="n">
        <v>10.9238230827088</v>
      </c>
      <c r="I1576" s="17" t="n">
        <v>237.627916296882</v>
      </c>
      <c r="J1576" s="18" t="n">
        <v>8.9370317043663E-023</v>
      </c>
      <c r="K1576" s="18" t="n">
        <v>1.46741379682039E-021</v>
      </c>
      <c r="L1576" s="16" t="n">
        <v>0.841724540248301</v>
      </c>
      <c r="M1576" s="16" t="n">
        <v>0.775120027434842</v>
      </c>
      <c r="N1576" s="18" t="n">
        <v>6.58168768708285E-005</v>
      </c>
      <c r="O1576" s="16" t="n">
        <v>0.185410690298448</v>
      </c>
      <c r="P1576" s="34" t="b">
        <f aca="false">TRUE()</f>
        <v>1</v>
      </c>
      <c r="Q1576" s="18" t="n">
        <v>1.23456790123457E-005</v>
      </c>
    </row>
    <row r="1577" customFormat="false" ht="22.35" hidden="false" customHeight="false" outlineLevel="0" collapsed="false">
      <c r="A1577" s="6" t="s">
        <v>3391</v>
      </c>
      <c r="B1577" s="7" t="s">
        <v>1547</v>
      </c>
      <c r="C1577" s="17" t="n">
        <v>2035</v>
      </c>
      <c r="D1577" s="16" t="n">
        <v>0.0798360500819994</v>
      </c>
      <c r="E1577" s="16" t="n">
        <v>0.0167208317741759</v>
      </c>
      <c r="F1577" s="16" t="n">
        <v>0.101594751321</v>
      </c>
      <c r="G1577" s="16" t="n">
        <v>0.0272449547283546</v>
      </c>
      <c r="H1577" s="17" t="n">
        <v>10.9295121822714</v>
      </c>
      <c r="I1577" s="17" t="n">
        <v>237.506935267741</v>
      </c>
      <c r="J1577" s="18" t="n">
        <v>8.61044847726919E-023</v>
      </c>
      <c r="K1577" s="18" t="n">
        <v>1.4644511598944E-021</v>
      </c>
      <c r="L1577" s="16" t="n">
        <v>0.842375829715314</v>
      </c>
      <c r="M1577" s="16" t="n">
        <v>0.775188614540466</v>
      </c>
      <c r="N1577" s="18" t="n">
        <v>6.58168768708285E-005</v>
      </c>
      <c r="O1577" s="16" t="n">
        <v>0.185256576530255</v>
      </c>
      <c r="P1577" s="34" t="b">
        <f aca="false">TRUE()</f>
        <v>1</v>
      </c>
      <c r="Q1577" s="18" t="n">
        <v>0.000977044970620521</v>
      </c>
    </row>
    <row r="1578" customFormat="false" ht="22.35" hidden="false" customHeight="false" outlineLevel="0" collapsed="false">
      <c r="A1578" s="6" t="s">
        <v>3392</v>
      </c>
      <c r="B1578" s="7" t="s">
        <v>1547</v>
      </c>
      <c r="C1578" s="17" t="n">
        <v>2036</v>
      </c>
      <c r="D1578" s="16" t="n">
        <v>0.080240144102873</v>
      </c>
      <c r="E1578" s="16" t="n">
        <v>0.0167568564374648</v>
      </c>
      <c r="F1578" s="16" t="n">
        <v>0.102052066287609</v>
      </c>
      <c r="G1578" s="16" t="n">
        <v>0.0272902659121554</v>
      </c>
      <c r="H1578" s="17" t="n">
        <v>10.9345502938981</v>
      </c>
      <c r="I1578" s="17" t="n">
        <v>237.37010259737</v>
      </c>
      <c r="J1578" s="18" t="n">
        <v>8.34049148945724E-023</v>
      </c>
      <c r="K1578" s="18" t="n">
        <v>1.4644511598944E-021</v>
      </c>
      <c r="L1578" s="16" t="n">
        <v>0.843005418520422</v>
      </c>
      <c r="M1578" s="16" t="n">
        <v>0.775222908093278</v>
      </c>
      <c r="N1578" s="18" t="n">
        <v>6.5133719215615E-005</v>
      </c>
      <c r="O1578" s="16" t="n">
        <v>0.185113141555778</v>
      </c>
      <c r="P1578" s="34" t="b">
        <f aca="false">TRUE()</f>
        <v>1</v>
      </c>
      <c r="Q1578" s="18" t="n">
        <v>2.87037037037037E-005</v>
      </c>
    </row>
    <row r="1579" customFormat="false" ht="22.35" hidden="false" customHeight="false" outlineLevel="0" collapsed="false">
      <c r="A1579" s="6" t="s">
        <v>3393</v>
      </c>
      <c r="B1579" s="7" t="s">
        <v>1547</v>
      </c>
      <c r="C1579" s="17" t="n">
        <v>2037</v>
      </c>
      <c r="D1579" s="16" t="n">
        <v>0.0806473451784329</v>
      </c>
      <c r="E1579" s="16" t="n">
        <v>0.0167930697301959</v>
      </c>
      <c r="F1579" s="16" t="n">
        <v>0.102511085999867</v>
      </c>
      <c r="G1579" s="16" t="n">
        <v>0.0273345159475306</v>
      </c>
      <c r="H1579" s="17" t="n">
        <v>10.9389330708376</v>
      </c>
      <c r="I1579" s="17" t="n">
        <v>237.219982779152</v>
      </c>
      <c r="J1579" s="18" t="n">
        <v>8.12203261263897E-023</v>
      </c>
      <c r="K1579" s="18" t="n">
        <v>1.4644511598944E-021</v>
      </c>
      <c r="L1579" s="16" t="n">
        <v>0.843608563686691</v>
      </c>
      <c r="M1579" s="16" t="n">
        <v>0.775120027434842</v>
      </c>
      <c r="N1579" s="18" t="n">
        <v>6.46827043886244E-005</v>
      </c>
      <c r="O1579" s="16" t="n">
        <v>0.184977374631566</v>
      </c>
      <c r="P1579" s="34" t="b">
        <f aca="false">TRUE()</f>
        <v>1</v>
      </c>
      <c r="Q1579" s="18" t="n">
        <v>1.69753086419753E-005</v>
      </c>
    </row>
    <row r="1580" customFormat="false" ht="22.35" hidden="false" customHeight="false" outlineLevel="0" collapsed="false">
      <c r="A1580" s="6" t="s">
        <v>3394</v>
      </c>
      <c r="B1580" s="7" t="s">
        <v>1547</v>
      </c>
      <c r="C1580" s="17" t="n">
        <v>2038</v>
      </c>
      <c r="D1580" s="16" t="n">
        <v>0.081057637429561</v>
      </c>
      <c r="E1580" s="16" t="n">
        <v>0.0168294795310169</v>
      </c>
      <c r="F1580" s="16" t="n">
        <v>0.102972039895842</v>
      </c>
      <c r="G1580" s="16" t="n">
        <v>0.0273777519792867</v>
      </c>
      <c r="H1580" s="17" t="n">
        <v>10.9427768882796</v>
      </c>
      <c r="I1580" s="17" t="n">
        <v>237.057038272687</v>
      </c>
      <c r="J1580" s="18" t="n">
        <v>7.94452575251396E-023</v>
      </c>
      <c r="K1580" s="18" t="n">
        <v>1.4644511598944E-021</v>
      </c>
      <c r="L1580" s="16" t="n">
        <v>0.844193526207055</v>
      </c>
      <c r="M1580" s="16" t="n">
        <v>0.775034293552812</v>
      </c>
      <c r="N1580" s="18" t="n">
        <v>6.43770081651161E-005</v>
      </c>
      <c r="O1580" s="16" t="n">
        <v>0.184849146394281</v>
      </c>
      <c r="P1580" s="34" t="b">
        <f aca="false">TRUE()</f>
        <v>1</v>
      </c>
      <c r="Q1580" s="18" t="n">
        <v>1.82046453232894E-005</v>
      </c>
    </row>
    <row r="1581" customFormat="false" ht="22.35" hidden="false" customHeight="false" outlineLevel="0" collapsed="false">
      <c r="A1581" s="6" t="s">
        <v>3395</v>
      </c>
      <c r="B1581" s="7" t="s">
        <v>1547</v>
      </c>
      <c r="C1581" s="17" t="n">
        <v>2039</v>
      </c>
      <c r="D1581" s="16" t="n">
        <v>0.0814702718043568</v>
      </c>
      <c r="E1581" s="16" t="n">
        <v>0.0168660999641947</v>
      </c>
      <c r="F1581" s="16" t="n">
        <v>0.103434481156551</v>
      </c>
      <c r="G1581" s="16" t="n">
        <v>0.0274199938656552</v>
      </c>
      <c r="H1581" s="17" t="n">
        <v>10.9462266481604</v>
      </c>
      <c r="I1581" s="17" t="n">
        <v>236.881350397595</v>
      </c>
      <c r="J1581" s="18" t="n">
        <v>7.79721678824096E-023</v>
      </c>
      <c r="K1581" s="18" t="n">
        <v>1.4644511598944E-021</v>
      </c>
      <c r="L1581" s="16" t="n">
        <v>0.844771454409923</v>
      </c>
      <c r="M1581" s="16" t="n">
        <v>0.775137174211248</v>
      </c>
      <c r="N1581" s="18" t="n">
        <v>6.3774768377683E-005</v>
      </c>
      <c r="O1581" s="16" t="n">
        <v>0.184724335492328</v>
      </c>
      <c r="P1581" s="34" t="b">
        <f aca="false">TRUE()</f>
        <v>1</v>
      </c>
      <c r="Q1581" s="18" t="n">
        <v>0.00017226586424463</v>
      </c>
    </row>
    <row r="1582" customFormat="false" ht="22.35" hidden="false" customHeight="false" outlineLevel="0" collapsed="false">
      <c r="A1582" s="6" t="s">
        <v>3396</v>
      </c>
      <c r="B1582" s="7" t="s">
        <v>1547</v>
      </c>
      <c r="C1582" s="17" t="n">
        <v>2040</v>
      </c>
      <c r="D1582" s="16" t="n">
        <v>0.0818842334078142</v>
      </c>
      <c r="E1582" s="16" t="n">
        <v>0.0169026846365918</v>
      </c>
      <c r="F1582" s="16" t="n">
        <v>0.103897279903922</v>
      </c>
      <c r="G1582" s="16" t="n">
        <v>0.0274611947717632</v>
      </c>
      <c r="H1582" s="17" t="n">
        <v>10.9493381987786</v>
      </c>
      <c r="I1582" s="17" t="n">
        <v>236.696606129669</v>
      </c>
      <c r="J1582" s="18" t="n">
        <v>7.67436803858359E-023</v>
      </c>
      <c r="K1582" s="18" t="n">
        <v>1.4644511598944E-021</v>
      </c>
      <c r="L1582" s="16" t="n">
        <v>0.845340220828321</v>
      </c>
      <c r="M1582" s="16" t="n">
        <v>0.775017146776406</v>
      </c>
      <c r="N1582" s="18" t="n">
        <v>6.32979119559869E-005</v>
      </c>
      <c r="O1582" s="16" t="n">
        <v>0.18460180482749</v>
      </c>
      <c r="P1582" s="34" t="b">
        <f aca="false">TRUE()</f>
        <v>1</v>
      </c>
      <c r="Q1582" s="16" t="n">
        <v>0.00119243225137831</v>
      </c>
    </row>
    <row r="1583" customFormat="false" ht="22.35" hidden="false" customHeight="false" outlineLevel="0" collapsed="false">
      <c r="A1583" s="6" t="s">
        <v>3397</v>
      </c>
      <c r="B1583" s="7" t="s">
        <v>1547</v>
      </c>
      <c r="C1583" s="17" t="n">
        <v>2041</v>
      </c>
      <c r="D1583" s="16" t="n">
        <v>0.0822998280916374</v>
      </c>
      <c r="E1583" s="16" t="n">
        <v>0.016939298456897</v>
      </c>
      <c r="F1583" s="16" t="n">
        <v>0.104360984228134</v>
      </c>
      <c r="G1583" s="16" t="n">
        <v>0.0275013399089242</v>
      </c>
      <c r="H1583" s="17" t="n">
        <v>10.9522082750287</v>
      </c>
      <c r="I1583" s="17" t="n">
        <v>236.501671978375</v>
      </c>
      <c r="J1583" s="18" t="n">
        <v>7.56986472831979E-023</v>
      </c>
      <c r="K1583" s="18" t="n">
        <v>1.4644511598944E-021</v>
      </c>
      <c r="L1583" s="16" t="n">
        <v>0.845909408725111</v>
      </c>
      <c r="M1583" s="16" t="n">
        <v>0.775188614540466</v>
      </c>
      <c r="N1583" s="18" t="n">
        <v>6.28019176918769E-005</v>
      </c>
      <c r="O1583" s="16" t="n">
        <v>0.184490119296127</v>
      </c>
      <c r="P1583" s="34" t="b">
        <f aca="false">TRUE()</f>
        <v>1</v>
      </c>
      <c r="Q1583" s="18" t="n">
        <v>0.000604806383682353</v>
      </c>
    </row>
    <row r="1584" customFormat="false" ht="22.35" hidden="false" customHeight="false" outlineLevel="0" collapsed="false">
      <c r="A1584" s="6" t="s">
        <v>3398</v>
      </c>
      <c r="B1584" s="7" t="s">
        <v>1547</v>
      </c>
      <c r="C1584" s="17" t="n">
        <v>2042</v>
      </c>
      <c r="D1584" s="16" t="n">
        <v>0.082715503667938</v>
      </c>
      <c r="E1584" s="16" t="n">
        <v>0.0169758412378523</v>
      </c>
      <c r="F1584" s="16" t="n">
        <v>0.104823957433297</v>
      </c>
      <c r="G1584" s="16" t="n">
        <v>0.0275402458941623</v>
      </c>
      <c r="H1584" s="17" t="n">
        <v>10.9548638042001</v>
      </c>
      <c r="I1584" s="17" t="n">
        <v>236.296428923224</v>
      </c>
      <c r="J1584" s="18" t="n">
        <v>7.48157423641023E-023</v>
      </c>
      <c r="K1584" s="18" t="n">
        <v>1.4644511598944E-021</v>
      </c>
      <c r="L1584" s="16" t="n">
        <v>0.846481428198957</v>
      </c>
      <c r="M1584" s="16" t="n">
        <v>0.774982853223594</v>
      </c>
      <c r="N1584" s="18" t="n">
        <v>6.22541533967307E-005</v>
      </c>
      <c r="O1584" s="16" t="n">
        <v>0.184388554386966</v>
      </c>
      <c r="P1584" s="34" t="b">
        <f aca="false">TRUE()</f>
        <v>1</v>
      </c>
      <c r="Q1584" s="18" t="n">
        <v>9.76601438039347E-005</v>
      </c>
    </row>
    <row r="1585" customFormat="false" ht="22.35" hidden="false" customHeight="false" outlineLevel="0" collapsed="false">
      <c r="A1585" s="6" t="s">
        <v>3399</v>
      </c>
      <c r="B1585" s="7" t="s">
        <v>1547</v>
      </c>
      <c r="C1585" s="17" t="n">
        <v>2043</v>
      </c>
      <c r="D1585" s="16" t="n">
        <v>0.0831319021477882</v>
      </c>
      <c r="E1585" s="16" t="n">
        <v>0.0170125309257961</v>
      </c>
      <c r="F1585" s="16" t="n">
        <v>0.105286570297189</v>
      </c>
      <c r="G1585" s="16" t="n">
        <v>0.0275779658733432</v>
      </c>
      <c r="H1585" s="17" t="n">
        <v>10.9570724997501</v>
      </c>
      <c r="I1585" s="17" t="n">
        <v>236.077959488822</v>
      </c>
      <c r="J1585" s="18" t="n">
        <v>7.42239995730803E-023</v>
      </c>
      <c r="K1585" s="18" t="n">
        <v>1.4644511598944E-021</v>
      </c>
      <c r="L1585" s="16" t="n">
        <v>0.847043684065522</v>
      </c>
      <c r="M1585" s="16" t="n">
        <v>0.774931412894376</v>
      </c>
      <c r="N1585" s="18" t="n">
        <v>6.22541533967307E-005</v>
      </c>
      <c r="O1585" s="16" t="n">
        <v>0.184288366374032</v>
      </c>
      <c r="P1585" s="34" t="b">
        <f aca="false">TRUE()</f>
        <v>1</v>
      </c>
      <c r="Q1585" s="18" t="n">
        <v>6.09506183909878E-005</v>
      </c>
    </row>
    <row r="1586" customFormat="false" ht="22.35" hidden="false" customHeight="false" outlineLevel="0" collapsed="false">
      <c r="A1586" s="6" t="s">
        <v>3400</v>
      </c>
      <c r="B1586" s="7" t="s">
        <v>1547</v>
      </c>
      <c r="C1586" s="17" t="n">
        <v>2044</v>
      </c>
      <c r="D1586" s="16" t="n">
        <v>0.0835499900200945</v>
      </c>
      <c r="E1586" s="16" t="n">
        <v>0.0170494630554033</v>
      </c>
      <c r="F1586" s="16" t="n">
        <v>0.105749982067452</v>
      </c>
      <c r="G1586" s="16" t="n">
        <v>0.0276148240998908</v>
      </c>
      <c r="H1586" s="17" t="n">
        <v>10.9588472468778</v>
      </c>
      <c r="I1586" s="17" t="n">
        <v>235.848081600409</v>
      </c>
      <c r="J1586" s="18" t="n">
        <v>7.3904635215194E-023</v>
      </c>
      <c r="K1586" s="18" t="n">
        <v>1.4644511598944E-021</v>
      </c>
      <c r="L1586" s="16" t="n">
        <v>0.847594050668111</v>
      </c>
      <c r="M1586" s="16" t="n">
        <v>0.77474279835391</v>
      </c>
      <c r="N1586" s="18" t="n">
        <v>6.17685143101154E-005</v>
      </c>
      <c r="O1586" s="16" t="n">
        <v>0.184194681125686</v>
      </c>
      <c r="P1586" s="34" t="b">
        <f aca="false">TRUE()</f>
        <v>1</v>
      </c>
      <c r="Q1586" s="18" t="n">
        <v>6.31131131131131E-005</v>
      </c>
    </row>
    <row r="1587" customFormat="false" ht="22.35" hidden="false" customHeight="false" outlineLevel="0" collapsed="false">
      <c r="A1587" s="6" t="s">
        <v>3401</v>
      </c>
      <c r="B1587" s="7" t="s">
        <v>1547</v>
      </c>
      <c r="C1587" s="17" t="n">
        <v>2045</v>
      </c>
      <c r="D1587" s="16" t="n">
        <v>0.083970695435403</v>
      </c>
      <c r="E1587" s="16" t="n">
        <v>0.0170867296822039</v>
      </c>
      <c r="F1587" s="16" t="n">
        <v>0.106215361830732</v>
      </c>
      <c r="G1587" s="16" t="n">
        <v>0.0276511518551332</v>
      </c>
      <c r="H1587" s="17" t="n">
        <v>10.9602250493397</v>
      </c>
      <c r="I1587" s="17" t="n">
        <v>235.608725352338</v>
      </c>
      <c r="J1587" s="18" t="n">
        <v>7.38287635656042E-023</v>
      </c>
      <c r="K1587" s="18" t="n">
        <v>1.4644511598944E-021</v>
      </c>
      <c r="L1587" s="16" t="n">
        <v>0.848132036660124</v>
      </c>
      <c r="M1587" s="16" t="n">
        <v>0.774794238683128</v>
      </c>
      <c r="N1587" s="18" t="n">
        <v>6.13731560049488E-005</v>
      </c>
      <c r="O1587" s="16" t="n">
        <v>0.184107929878551</v>
      </c>
      <c r="P1587" s="34" t="b">
        <f aca="false">TRUE()</f>
        <v>1</v>
      </c>
      <c r="Q1587" s="18" t="n">
        <v>1.38888888888889E-005</v>
      </c>
    </row>
    <row r="1588" customFormat="false" ht="22.35" hidden="false" customHeight="false" outlineLevel="0" collapsed="false">
      <c r="A1588" s="6" t="s">
        <v>3402</v>
      </c>
      <c r="B1588" s="7" t="s">
        <v>1547</v>
      </c>
      <c r="C1588" s="17" t="n">
        <v>2046</v>
      </c>
      <c r="D1588" s="16" t="n">
        <v>0.0843950228958259</v>
      </c>
      <c r="E1588" s="16" t="n">
        <v>0.0171241955574064</v>
      </c>
      <c r="F1588" s="16" t="n">
        <v>0.106683571172622</v>
      </c>
      <c r="G1588" s="16" t="n">
        <v>0.0276872132380968</v>
      </c>
      <c r="H1588" s="17" t="n">
        <v>10.9611585485275</v>
      </c>
      <c r="I1588" s="17" t="n">
        <v>235.364785440075</v>
      </c>
      <c r="J1588" s="18" t="n">
        <v>7.40074912989077E-023</v>
      </c>
      <c r="K1588" s="18" t="n">
        <v>1.4644511598944E-021</v>
      </c>
      <c r="L1588" s="16" t="n">
        <v>0.848645221800982</v>
      </c>
      <c r="M1588" s="16" t="n">
        <v>0.774862825788752</v>
      </c>
      <c r="N1588" s="18" t="n">
        <v>6.10691792556288E-005</v>
      </c>
      <c r="O1588" s="16" t="n">
        <v>0.18402452367652</v>
      </c>
      <c r="P1588" s="34" t="b">
        <f aca="false">TRUE()</f>
        <v>1</v>
      </c>
      <c r="Q1588" s="18" t="n">
        <v>3.60798152464819E-005</v>
      </c>
    </row>
    <row r="1589" customFormat="false" ht="22.35" hidden="false" customHeight="false" outlineLevel="0" collapsed="false">
      <c r="A1589" s="6" t="s">
        <v>3403</v>
      </c>
      <c r="B1589" s="7" t="s">
        <v>1547</v>
      </c>
      <c r="C1589" s="17" t="n">
        <v>2047</v>
      </c>
      <c r="D1589" s="16" t="n">
        <v>0.084824325780305</v>
      </c>
      <c r="E1589" s="16" t="n">
        <v>0.0171618948752887</v>
      </c>
      <c r="F1589" s="16" t="n">
        <v>0.107156113336462</v>
      </c>
      <c r="G1589" s="16" t="n">
        <v>0.0277232904005373</v>
      </c>
      <c r="H1589" s="17" t="n">
        <v>10.9616710629392</v>
      </c>
      <c r="I1589" s="17" t="n">
        <v>235.118560186293</v>
      </c>
      <c r="J1589" s="18" t="n">
        <v>7.44233136925798E-023</v>
      </c>
      <c r="K1589" s="18" t="n">
        <v>1.4644511598944E-021</v>
      </c>
      <c r="L1589" s="16" t="n">
        <v>0.849131264661319</v>
      </c>
      <c r="M1589" s="16" t="n">
        <v>0.77491426611797</v>
      </c>
      <c r="N1589" s="18" t="n">
        <v>6.0696119927328E-005</v>
      </c>
      <c r="O1589" s="16" t="n">
        <v>0.183944144061745</v>
      </c>
      <c r="P1589" s="34" t="b">
        <f aca="false">TRUE()</f>
        <v>1</v>
      </c>
      <c r="Q1589" s="18" t="n">
        <v>7.0721428055736E-005</v>
      </c>
    </row>
    <row r="1590" customFormat="false" ht="22.35" hidden="false" customHeight="false" outlineLevel="0" collapsed="false">
      <c r="A1590" s="6" t="s">
        <v>3404</v>
      </c>
      <c r="B1590" s="7" t="s">
        <v>1547</v>
      </c>
      <c r="C1590" s="17" t="n">
        <v>2048</v>
      </c>
      <c r="D1590" s="16" t="n">
        <v>0.0852568626679116</v>
      </c>
      <c r="E1590" s="16" t="n">
        <v>0.0171995900089206</v>
      </c>
      <c r="F1590" s="16" t="n">
        <v>0.107631672704172</v>
      </c>
      <c r="G1590" s="16" t="n">
        <v>0.0277593003258206</v>
      </c>
      <c r="H1590" s="17" t="n">
        <v>10.9620842993968</v>
      </c>
      <c r="I1590" s="17" t="n">
        <v>234.873046927243</v>
      </c>
      <c r="J1590" s="18" t="n">
        <v>7.48951035609757E-023</v>
      </c>
      <c r="K1590" s="18" t="n">
        <v>1.4644511598944E-021</v>
      </c>
      <c r="L1590" s="16" t="n">
        <v>0.849609632701683</v>
      </c>
      <c r="M1590" s="16" t="n">
        <v>0.774931412894376</v>
      </c>
      <c r="N1590" s="18" t="n">
        <v>6.045743782937E-005</v>
      </c>
      <c r="O1590" s="16" t="n">
        <v>0.1838697604955</v>
      </c>
      <c r="P1590" s="34" t="b">
        <f aca="false">TRUE()</f>
        <v>1</v>
      </c>
      <c r="Q1590" s="18" t="n">
        <v>3.17460317460317E-005</v>
      </c>
    </row>
    <row r="1591" customFormat="false" ht="22.35" hidden="false" customHeight="false" outlineLevel="0" collapsed="false">
      <c r="A1591" s="6" t="s">
        <v>3405</v>
      </c>
      <c r="B1591" s="7" t="s">
        <v>1547</v>
      </c>
      <c r="C1591" s="17" t="n">
        <v>2049</v>
      </c>
      <c r="D1591" s="16" t="n">
        <v>0.0856916288905789</v>
      </c>
      <c r="E1591" s="16" t="n">
        <v>0.0172370605511567</v>
      </c>
      <c r="F1591" s="16" t="n">
        <v>0.10810929436868</v>
      </c>
      <c r="G1591" s="16" t="n">
        <v>0.0277951558052844</v>
      </c>
      <c r="H1591" s="17" t="n">
        <v>10.9625271344442</v>
      </c>
      <c r="I1591" s="17" t="n">
        <v>234.630878028786</v>
      </c>
      <c r="J1591" s="18" t="n">
        <v>7.53452592951327E-023</v>
      </c>
      <c r="K1591" s="18" t="n">
        <v>1.4644511598944E-021</v>
      </c>
      <c r="L1591" s="16" t="n">
        <v>0.850085496177292</v>
      </c>
      <c r="M1591" s="16" t="n">
        <v>0.774862825788752</v>
      </c>
      <c r="N1591" s="18" t="n">
        <v>6.045743782937E-005</v>
      </c>
      <c r="O1591" s="16" t="n">
        <v>0.18379941869351</v>
      </c>
      <c r="P1591" s="34" t="b">
        <f aca="false">TRUE()</f>
        <v>1</v>
      </c>
      <c r="Q1591" s="18" t="n">
        <v>4.69907407407408E-005</v>
      </c>
    </row>
    <row r="1592" customFormat="false" ht="22.35" hidden="false" customHeight="false" outlineLevel="0" collapsed="false">
      <c r="A1592" s="6" t="s">
        <v>3406</v>
      </c>
      <c r="B1592" s="7" t="s">
        <v>1547</v>
      </c>
      <c r="C1592" s="17" t="n">
        <v>2050</v>
      </c>
      <c r="D1592" s="16" t="n">
        <v>0.0861279378812929</v>
      </c>
      <c r="E1592" s="16" t="n">
        <v>0.0172745912677573</v>
      </c>
      <c r="F1592" s="16" t="n">
        <v>0.108588287053934</v>
      </c>
      <c r="G1592" s="16" t="n">
        <v>0.0278308561494273</v>
      </c>
      <c r="H1592" s="17" t="n">
        <v>10.9628783058161</v>
      </c>
      <c r="I1592" s="17" t="n">
        <v>234.387511905456</v>
      </c>
      <c r="J1592" s="18" t="n">
        <v>7.5853646426108E-023</v>
      </c>
      <c r="K1592" s="18" t="n">
        <v>1.4644511598944E-021</v>
      </c>
      <c r="L1592" s="16" t="n">
        <v>0.850557720210552</v>
      </c>
      <c r="M1592" s="16" t="n">
        <v>0.77474279835391</v>
      </c>
      <c r="N1592" s="18" t="n">
        <v>6.045743782937E-005</v>
      </c>
      <c r="O1592" s="16" t="n">
        <v>0.183730550416505</v>
      </c>
      <c r="P1592" s="34" t="b">
        <f aca="false">TRUE()</f>
        <v>1</v>
      </c>
      <c r="Q1592" s="18" t="n">
        <v>4.82933914306463E-005</v>
      </c>
    </row>
    <row r="1593" customFormat="false" ht="22.35" hidden="false" customHeight="false" outlineLevel="0" collapsed="false">
      <c r="A1593" s="6" t="s">
        <v>3407</v>
      </c>
      <c r="B1593" s="7" t="s">
        <v>1547</v>
      </c>
      <c r="C1593" s="17" t="n">
        <v>2051</v>
      </c>
      <c r="D1593" s="16" t="n">
        <v>0.0865652334697784</v>
      </c>
      <c r="E1593" s="16" t="n">
        <v>0.0173122682332903</v>
      </c>
      <c r="F1593" s="16" t="n">
        <v>0.10906839002853</v>
      </c>
      <c r="G1593" s="16" t="n">
        <v>0.0278664018958657</v>
      </c>
      <c r="H1593" s="17" t="n">
        <v>10.9632462358688</v>
      </c>
      <c r="I1593" s="17" t="n">
        <v>234.141616069295</v>
      </c>
      <c r="J1593" s="18" t="n">
        <v>7.63647785798333E-023</v>
      </c>
      <c r="K1593" s="18" t="n">
        <v>1.4644511598944E-021</v>
      </c>
      <c r="L1593" s="16" t="n">
        <v>0.851037181906302</v>
      </c>
      <c r="M1593" s="16" t="n">
        <v>0.774794238683128</v>
      </c>
      <c r="N1593" s="18" t="n">
        <v>6.045743782937E-005</v>
      </c>
      <c r="O1593" s="16" t="n">
        <v>0.183667539624872</v>
      </c>
      <c r="P1593" s="34" t="b">
        <f aca="false">TRUE()</f>
        <v>1</v>
      </c>
      <c r="Q1593" s="18" t="n">
        <v>9.16440853716839E-005</v>
      </c>
    </row>
    <row r="1594" customFormat="false" ht="22.35" hidden="false" customHeight="false" outlineLevel="0" collapsed="false">
      <c r="A1594" s="6" t="s">
        <v>3408</v>
      </c>
      <c r="B1594" s="7" t="s">
        <v>1547</v>
      </c>
      <c r="C1594" s="17" t="n">
        <v>2052</v>
      </c>
      <c r="D1594" s="16" t="n">
        <v>0.0870035486085967</v>
      </c>
      <c r="E1594" s="16" t="n">
        <v>0.0173500628178567</v>
      </c>
      <c r="F1594" s="16" t="n">
        <v>0.109549644229027</v>
      </c>
      <c r="G1594" s="16" t="n">
        <v>0.0279017394503851</v>
      </c>
      <c r="H1594" s="17" t="n">
        <v>10.9636537301839</v>
      </c>
      <c r="I1594" s="17" t="n">
        <v>233.89314915527</v>
      </c>
      <c r="J1594" s="18" t="n">
        <v>7.68660390792773E-023</v>
      </c>
      <c r="K1594" s="18" t="n">
        <v>1.4644511598944E-021</v>
      </c>
      <c r="L1594" s="16" t="n">
        <v>0.851525777468017</v>
      </c>
      <c r="M1594" s="16" t="n">
        <v>0.774845679012346</v>
      </c>
      <c r="N1594" s="18" t="n">
        <v>6.045743782937E-005</v>
      </c>
      <c r="O1594" s="16" t="n">
        <v>0.18360652924893</v>
      </c>
      <c r="P1594" s="34" t="b">
        <f aca="false">TRUE()</f>
        <v>1</v>
      </c>
      <c r="Q1594" s="18" t="n">
        <v>3.32023943135054E-005</v>
      </c>
    </row>
    <row r="1595" customFormat="false" ht="22.35" hidden="false" customHeight="false" outlineLevel="0" collapsed="false">
      <c r="A1595" s="6" t="s">
        <v>3409</v>
      </c>
      <c r="B1595" s="7" t="s">
        <v>1547</v>
      </c>
      <c r="C1595" s="17" t="n">
        <v>2053</v>
      </c>
      <c r="D1595" s="16" t="n">
        <v>0.0874455270817266</v>
      </c>
      <c r="E1595" s="16" t="n">
        <v>0.0173881396423105</v>
      </c>
      <c r="F1595" s="16" t="n">
        <v>0.110034474858968</v>
      </c>
      <c r="G1595" s="16" t="n">
        <v>0.0279371709530212</v>
      </c>
      <c r="H1595" s="17" t="n">
        <v>10.9638855567003</v>
      </c>
      <c r="I1595" s="17" t="n">
        <v>233.642508278979</v>
      </c>
      <c r="J1595" s="18" t="n">
        <v>7.74776811946694E-023</v>
      </c>
      <c r="K1595" s="18" t="n">
        <v>1.4644511598944E-021</v>
      </c>
      <c r="L1595" s="16" t="n">
        <v>0.852006100798639</v>
      </c>
      <c r="M1595" s="16" t="n">
        <v>0.774811385459534</v>
      </c>
      <c r="N1595" s="18" t="n">
        <v>6.045743782937E-005</v>
      </c>
      <c r="O1595" s="16" t="n">
        <v>0.183538143132377</v>
      </c>
      <c r="P1595" s="34" t="b">
        <f aca="false">TRUE()</f>
        <v>1</v>
      </c>
      <c r="Q1595" s="18" t="n">
        <v>0.000277502854967644</v>
      </c>
    </row>
    <row r="1596" customFormat="false" ht="22.35" hidden="false" customHeight="false" outlineLevel="0" collapsed="false">
      <c r="A1596" s="6" t="s">
        <v>3410</v>
      </c>
      <c r="B1596" s="7" t="s">
        <v>1547</v>
      </c>
      <c r="C1596" s="17" t="n">
        <v>2054</v>
      </c>
      <c r="D1596" s="16" t="n">
        <v>0.087890689398106</v>
      </c>
      <c r="E1596" s="16" t="n">
        <v>0.0174267255576738</v>
      </c>
      <c r="F1596" s="16" t="n">
        <v>0.110522751092337</v>
      </c>
      <c r="G1596" s="16" t="n">
        <v>0.0279728021867169</v>
      </c>
      <c r="H1596" s="17" t="n">
        <v>10.964003240782</v>
      </c>
      <c r="I1596" s="17" t="n">
        <v>233.387228253257</v>
      </c>
      <c r="J1596" s="18" t="n">
        <v>7.81745324893079E-023</v>
      </c>
      <c r="K1596" s="18" t="n">
        <v>1.4644511598944E-021</v>
      </c>
      <c r="L1596" s="16" t="n">
        <v>0.85248752317559</v>
      </c>
      <c r="M1596" s="16" t="n">
        <v>0.774519890260631</v>
      </c>
      <c r="N1596" s="18" t="n">
        <v>6.045743782937E-005</v>
      </c>
      <c r="O1596" s="16" t="n">
        <v>0.183469354392633</v>
      </c>
      <c r="P1596" s="34" t="b">
        <f aca="false">TRUE()</f>
        <v>1</v>
      </c>
      <c r="Q1596" s="18" t="n">
        <v>0.000365802672189734</v>
      </c>
    </row>
    <row r="1597" customFormat="false" ht="22.35" hidden="false" customHeight="false" outlineLevel="0" collapsed="false">
      <c r="A1597" s="6" t="s">
        <v>3411</v>
      </c>
      <c r="B1597" s="7" t="s">
        <v>1547</v>
      </c>
      <c r="C1597" s="17" t="n">
        <v>2055</v>
      </c>
      <c r="D1597" s="16" t="n">
        <v>0.0883404666866342</v>
      </c>
      <c r="E1597" s="16" t="n">
        <v>0.0174657036313085</v>
      </c>
      <c r="F1597" s="16" t="n">
        <v>0.111016224992355</v>
      </c>
      <c r="G1597" s="16" t="n">
        <v>0.0280088601812435</v>
      </c>
      <c r="H1597" s="17" t="n">
        <v>10.9641807478116</v>
      </c>
      <c r="I1597" s="17" t="n">
        <v>233.131377503566</v>
      </c>
      <c r="J1597" s="18" t="n">
        <v>7.88463297250051E-023</v>
      </c>
      <c r="K1597" s="18" t="n">
        <v>1.4644511598944E-021</v>
      </c>
      <c r="L1597" s="16" t="n">
        <v>0.852976087353551</v>
      </c>
      <c r="M1597" s="16" t="n">
        <v>0.774314128943759</v>
      </c>
      <c r="N1597" s="18" t="n">
        <v>6.045743782937E-005</v>
      </c>
      <c r="O1597" s="16" t="n">
        <v>0.183399704369706</v>
      </c>
      <c r="P1597" s="34" t="b">
        <f aca="false">TRUE()</f>
        <v>1</v>
      </c>
      <c r="Q1597" s="18" t="n">
        <v>0.000329456264775414</v>
      </c>
    </row>
    <row r="1598" customFormat="false" ht="22.35" hidden="false" customHeight="false" outlineLevel="0" collapsed="false">
      <c r="A1598" s="6" t="s">
        <v>3412</v>
      </c>
      <c r="B1598" s="7" t="s">
        <v>1547</v>
      </c>
      <c r="C1598" s="17" t="n">
        <v>2056</v>
      </c>
      <c r="D1598" s="16" t="n">
        <v>0.0887952529730638</v>
      </c>
      <c r="E1598" s="16" t="n">
        <v>0.0175049834930415</v>
      </c>
      <c r="F1598" s="16" t="n">
        <v>0.111514741874068</v>
      </c>
      <c r="G1598" s="16" t="n">
        <v>0.0280454044382505</v>
      </c>
      <c r="H1598" s="17" t="n">
        <v>10.9641823968617</v>
      </c>
      <c r="I1598" s="17" t="n">
        <v>232.876945751449</v>
      </c>
      <c r="J1598" s="18" t="n">
        <v>7.96229513548528E-023</v>
      </c>
      <c r="K1598" s="18" t="n">
        <v>1.4644511598944E-021</v>
      </c>
      <c r="L1598" s="16" t="n">
        <v>0.853449763655961</v>
      </c>
      <c r="M1598" s="16" t="n">
        <v>0.774365569272977</v>
      </c>
      <c r="N1598" s="18" t="n">
        <v>6.045743782937E-005</v>
      </c>
      <c r="O1598" s="16" t="n">
        <v>0.183328495514693</v>
      </c>
      <c r="P1598" s="34" t="b">
        <f aca="false">TRUE()</f>
        <v>1</v>
      </c>
      <c r="Q1598" s="18" t="n">
        <v>0.000649907863486289</v>
      </c>
    </row>
    <row r="1599" customFormat="false" ht="22.35" hidden="false" customHeight="false" outlineLevel="0" collapsed="false">
      <c r="A1599" s="6" t="s">
        <v>3413</v>
      </c>
      <c r="B1599" s="7" t="s">
        <v>1547</v>
      </c>
      <c r="C1599" s="17" t="n">
        <v>2057</v>
      </c>
      <c r="D1599" s="16" t="n">
        <v>0.0892544594846382</v>
      </c>
      <c r="E1599" s="16" t="n">
        <v>0.0175445879855121</v>
      </c>
      <c r="F1599" s="16" t="n">
        <v>0.112017783607069</v>
      </c>
      <c r="G1599" s="16" t="n">
        <v>0.028082384720187</v>
      </c>
      <c r="H1599" s="17" t="n">
        <v>10.964040446306</v>
      </c>
      <c r="I1599" s="17" t="n">
        <v>232.623103130449</v>
      </c>
      <c r="J1599" s="18" t="n">
        <v>8.04908998086827E-023</v>
      </c>
      <c r="K1599" s="18" t="n">
        <v>1.4644511598944E-021</v>
      </c>
      <c r="L1599" s="16" t="n">
        <v>0.853912576522122</v>
      </c>
      <c r="M1599" s="16" t="n">
        <v>0.774074074074074</v>
      </c>
      <c r="N1599" s="18" t="n">
        <v>6.045743782937E-005</v>
      </c>
      <c r="O1599" s="16" t="n">
        <v>0.183257838881539</v>
      </c>
      <c r="P1599" s="34" t="b">
        <f aca="false">TRUE()</f>
        <v>1</v>
      </c>
      <c r="Q1599" s="18" t="n">
        <v>1.58730158730159E-005</v>
      </c>
    </row>
    <row r="1600" customFormat="false" ht="22.35" hidden="false" customHeight="false" outlineLevel="0" collapsed="false">
      <c r="A1600" s="6" t="s">
        <v>3414</v>
      </c>
      <c r="B1600" s="7" t="s">
        <v>1547</v>
      </c>
      <c r="C1600" s="17" t="n">
        <v>2058</v>
      </c>
      <c r="D1600" s="16" t="n">
        <v>0.089716565634917</v>
      </c>
      <c r="E1600" s="16" t="n">
        <v>0.017584329460984</v>
      </c>
      <c r="F1600" s="16" t="n">
        <v>0.112524066824606</v>
      </c>
      <c r="G1600" s="16" t="n">
        <v>0.0281195529705305</v>
      </c>
      <c r="H1600" s="17" t="n">
        <v>10.9639798999297</v>
      </c>
      <c r="I1600" s="17" t="n">
        <v>232.370357562139</v>
      </c>
      <c r="J1600" s="18" t="n">
        <v>8.13178894615964E-023</v>
      </c>
      <c r="K1600" s="18" t="n">
        <v>1.4644511598944E-021</v>
      </c>
      <c r="L1600" s="16" t="n">
        <v>0.85438108583034</v>
      </c>
      <c r="M1600" s="16" t="n">
        <v>0.77409122085048</v>
      </c>
      <c r="N1600" s="18" t="n">
        <v>6.045743782937E-005</v>
      </c>
      <c r="O1600" s="16" t="n">
        <v>0.183193483180618</v>
      </c>
      <c r="P1600" s="34" t="b">
        <f aca="false">TRUE()</f>
        <v>1</v>
      </c>
      <c r="Q1600" s="18" t="n">
        <v>8.89043810329447E-005</v>
      </c>
    </row>
    <row r="1601" customFormat="false" ht="22.35" hidden="false" customHeight="false" outlineLevel="0" collapsed="false">
      <c r="A1601" s="6" t="s">
        <v>3415</v>
      </c>
      <c r="B1601" s="7" t="s">
        <v>1547</v>
      </c>
      <c r="C1601" s="17" t="n">
        <v>2059</v>
      </c>
      <c r="D1601" s="16" t="n">
        <v>0.0901812720577644</v>
      </c>
      <c r="E1601" s="16" t="n">
        <v>0.0176241364959706</v>
      </c>
      <c r="F1601" s="16" t="n">
        <v>0.113033115713837</v>
      </c>
      <c r="G1601" s="16" t="n">
        <v>0.0281568829547965</v>
      </c>
      <c r="H1601" s="17" t="n">
        <v>10.9639485028875</v>
      </c>
      <c r="I1601" s="17" t="n">
        <v>232.11954370451</v>
      </c>
      <c r="J1601" s="18" t="n">
        <v>8.21310974189475E-023</v>
      </c>
      <c r="K1601" s="18" t="n">
        <v>1.4644511598944E-021</v>
      </c>
      <c r="L1601" s="16" t="n">
        <v>0.854849646759468</v>
      </c>
      <c r="M1601" s="16" t="n">
        <v>0.774159807956104</v>
      </c>
      <c r="N1601" s="18" t="n">
        <v>6.045743782937E-005</v>
      </c>
      <c r="O1601" s="16" t="n">
        <v>0.183135857866974</v>
      </c>
      <c r="P1601" s="34" t="b">
        <f aca="false">TRUE()</f>
        <v>1</v>
      </c>
      <c r="Q1601" s="18" t="n">
        <v>0.000214726631393298</v>
      </c>
    </row>
    <row r="1602" customFormat="false" ht="22.35" hidden="false" customHeight="false" outlineLevel="0" collapsed="false">
      <c r="A1602" s="6" t="s">
        <v>3416</v>
      </c>
      <c r="B1602" s="7" t="s">
        <v>1547</v>
      </c>
      <c r="C1602" s="17" t="n">
        <v>2060</v>
      </c>
      <c r="D1602" s="16" t="n">
        <v>0.09064727940526</v>
      </c>
      <c r="E1602" s="16" t="n">
        <v>0.0176641888672714</v>
      </c>
      <c r="F1602" s="16" t="n">
        <v>0.113543271538394</v>
      </c>
      <c r="G1602" s="16" t="n">
        <v>0.0281941060123278</v>
      </c>
      <c r="H1602" s="17" t="n">
        <v>10.963735362875</v>
      </c>
      <c r="I1602" s="17" t="n">
        <v>231.865374750181</v>
      </c>
      <c r="J1602" s="18" t="n">
        <v>8.30744041213446E-023</v>
      </c>
      <c r="K1602" s="18" t="n">
        <v>1.4644511598944E-021</v>
      </c>
      <c r="L1602" s="16" t="n">
        <v>0.855311758070587</v>
      </c>
      <c r="M1602" s="16" t="n">
        <v>0.774022633744856</v>
      </c>
      <c r="N1602" s="18" t="n">
        <v>6.045743782937E-005</v>
      </c>
      <c r="O1602" s="16" t="n">
        <v>0.183085563547608</v>
      </c>
      <c r="P1602" s="34" t="b">
        <f aca="false">TRUE()</f>
        <v>1</v>
      </c>
      <c r="Q1602" s="18" t="n">
        <v>0.000408019354098344</v>
      </c>
    </row>
    <row r="1603" customFormat="false" ht="22.35" hidden="false" customHeight="false" outlineLevel="0" collapsed="false">
      <c r="A1603" s="6" t="s">
        <v>3417</v>
      </c>
      <c r="B1603" s="7" t="s">
        <v>1547</v>
      </c>
      <c r="C1603" s="17" t="n">
        <v>2061</v>
      </c>
      <c r="D1603" s="16" t="n">
        <v>0.0911161878669586</v>
      </c>
      <c r="E1603" s="16" t="n">
        <v>0.017704575103919</v>
      </c>
      <c r="F1603" s="16" t="n">
        <v>0.114056600723559</v>
      </c>
      <c r="G1603" s="16" t="n">
        <v>0.0282313719143958</v>
      </c>
      <c r="H1603" s="17" t="n">
        <v>10.9635083074672</v>
      </c>
      <c r="I1603" s="17" t="n">
        <v>231.60797816363</v>
      </c>
      <c r="J1603" s="18" t="n">
        <v>8.40489058317855E-023</v>
      </c>
      <c r="K1603" s="18" t="n">
        <v>1.4644511598944E-021</v>
      </c>
      <c r="L1603" s="16" t="n">
        <v>0.855780318938294</v>
      </c>
      <c r="M1603" s="16" t="n">
        <v>0.773885459533608</v>
      </c>
      <c r="N1603" s="18" t="n">
        <v>6.045743782937E-005</v>
      </c>
      <c r="O1603" s="16" t="n">
        <v>0.183043036706565</v>
      </c>
      <c r="P1603" s="34" t="b">
        <f aca="false">TRUE()</f>
        <v>1</v>
      </c>
      <c r="Q1603" s="18" t="n">
        <v>0.000266872799878667</v>
      </c>
    </row>
    <row r="1604" customFormat="false" ht="22.35" hidden="false" customHeight="false" outlineLevel="0" collapsed="false">
      <c r="A1604" s="6" t="s">
        <v>3418</v>
      </c>
      <c r="B1604" s="7" t="s">
        <v>1547</v>
      </c>
      <c r="C1604" s="17" t="n">
        <v>2062</v>
      </c>
      <c r="D1604" s="16" t="n">
        <v>0.0915890609642743</v>
      </c>
      <c r="E1604" s="16" t="n">
        <v>0.017745337715536</v>
      </c>
      <c r="F1604" s="16" t="n">
        <v>0.114574175450398</v>
      </c>
      <c r="G1604" s="16" t="n">
        <v>0.0282687867834642</v>
      </c>
      <c r="H1604" s="17" t="n">
        <v>10.9632401711733</v>
      </c>
      <c r="I1604" s="17" t="n">
        <v>231.347765191897</v>
      </c>
      <c r="J1604" s="18" t="n">
        <v>8.5070933139328E-023</v>
      </c>
      <c r="K1604" s="18" t="n">
        <v>1.4644511598944E-021</v>
      </c>
      <c r="L1604" s="16" t="n">
        <v>0.856252488442455</v>
      </c>
      <c r="M1604" s="16" t="n">
        <v>0.773748285322359</v>
      </c>
      <c r="N1604" s="18" t="n">
        <v>6.045743782937E-005</v>
      </c>
      <c r="O1604" s="16" t="n">
        <v>0.183007558515989</v>
      </c>
      <c r="P1604" s="34" t="b">
        <f aca="false">TRUE()</f>
        <v>1</v>
      </c>
      <c r="Q1604" s="18" t="n">
        <v>0.000404785965741873</v>
      </c>
    </row>
    <row r="1605" customFormat="false" ht="22.35" hidden="false" customHeight="false" outlineLevel="0" collapsed="false">
      <c r="A1605" s="6" t="s">
        <v>3419</v>
      </c>
      <c r="B1605" s="7" t="s">
        <v>1547</v>
      </c>
      <c r="C1605" s="17" t="n">
        <v>2063</v>
      </c>
      <c r="D1605" s="16" t="n">
        <v>0.0920667916968588</v>
      </c>
      <c r="E1605" s="16" t="n">
        <v>0.0177866969403507</v>
      </c>
      <c r="F1605" s="16" t="n">
        <v>0.115096595740739</v>
      </c>
      <c r="G1605" s="16" t="n">
        <v>0.0283062549021102</v>
      </c>
      <c r="H1605" s="17" t="n">
        <v>10.9627140045453</v>
      </c>
      <c r="I1605" s="17" t="n">
        <v>231.080590355442</v>
      </c>
      <c r="J1605" s="18" t="n">
        <v>8.62919062883748E-023</v>
      </c>
      <c r="K1605" s="18" t="n">
        <v>1.4644511598944E-021</v>
      </c>
      <c r="L1605" s="16" t="n">
        <v>0.856719256365745</v>
      </c>
      <c r="M1605" s="16" t="n">
        <v>0.773696844993141</v>
      </c>
      <c r="N1605" s="18" t="n">
        <v>6.045743782937E-005</v>
      </c>
      <c r="O1605" s="16" t="n">
        <v>0.182975485184919</v>
      </c>
      <c r="P1605" s="34" t="b">
        <f aca="false">TRUE()</f>
        <v>1</v>
      </c>
      <c r="Q1605" s="18" t="n">
        <v>0.000373888911429192</v>
      </c>
    </row>
    <row r="1606" customFormat="false" ht="22.35" hidden="false" customHeight="false" outlineLevel="0" collapsed="false">
      <c r="A1606" s="6" t="s">
        <v>3420</v>
      </c>
      <c r="B1606" s="7" t="s">
        <v>1547</v>
      </c>
      <c r="C1606" s="17" t="n">
        <v>2064</v>
      </c>
      <c r="D1606" s="16" t="n">
        <v>0.0925490632740077</v>
      </c>
      <c r="E1606" s="16" t="n">
        <v>0.0178287763689831</v>
      </c>
      <c r="F1606" s="16" t="n">
        <v>0.115623831227628</v>
      </c>
      <c r="G1606" s="16" t="n">
        <v>0.0283437066733719</v>
      </c>
      <c r="H1606" s="17" t="n">
        <v>10.9620257944635</v>
      </c>
      <c r="I1606" s="17" t="n">
        <v>230.804062487785</v>
      </c>
      <c r="J1606" s="18" t="n">
        <v>8.76669544515488E-023</v>
      </c>
      <c r="K1606" s="18" t="n">
        <v>1.4644511598944E-021</v>
      </c>
      <c r="L1606" s="16" t="n">
        <v>0.857192793085349</v>
      </c>
      <c r="M1606" s="16" t="n">
        <v>0.773508230452675</v>
      </c>
      <c r="N1606" s="18" t="n">
        <v>6.045743782937E-005</v>
      </c>
      <c r="O1606" s="16" t="n">
        <v>0.182946110168888</v>
      </c>
      <c r="P1606" s="34" t="b">
        <f aca="false">TRUE()</f>
        <v>1</v>
      </c>
      <c r="Q1606" s="18" t="n">
        <v>0.000373115061890154</v>
      </c>
    </row>
    <row r="1607" customFormat="false" ht="22.35" hidden="false" customHeight="false" outlineLevel="0" collapsed="false">
      <c r="A1607" s="6" t="s">
        <v>3421</v>
      </c>
      <c r="B1607" s="7" t="s">
        <v>1547</v>
      </c>
      <c r="C1607" s="17" t="n">
        <v>2065</v>
      </c>
      <c r="D1607" s="16" t="n">
        <v>0.0930354165421134</v>
      </c>
      <c r="E1607" s="16" t="n">
        <v>0.017871148641431</v>
      </c>
      <c r="F1607" s="16" t="n">
        <v>0.116155181356668</v>
      </c>
      <c r="G1607" s="16" t="n">
        <v>0.0283811683510044</v>
      </c>
      <c r="H1607" s="17" t="n">
        <v>10.9612326606377</v>
      </c>
      <c r="I1607" s="17" t="n">
        <v>230.524893066078</v>
      </c>
      <c r="J1607" s="18" t="n">
        <v>8.91424404302012E-023</v>
      </c>
      <c r="K1607" s="18" t="n">
        <v>1.46741379682039E-021</v>
      </c>
      <c r="L1607" s="16" t="n">
        <v>0.857664865577034</v>
      </c>
      <c r="M1607" s="16" t="n">
        <v>0.773508230452675</v>
      </c>
      <c r="N1607" s="18" t="n">
        <v>6.045743782937E-005</v>
      </c>
      <c r="O1607" s="16" t="n">
        <v>0.18292199545741</v>
      </c>
      <c r="P1607" s="34" t="b">
        <f aca="false">TRUE()</f>
        <v>1</v>
      </c>
      <c r="Q1607" s="18" t="n">
        <v>3.81391006391007E-005</v>
      </c>
    </row>
    <row r="1608" customFormat="false" ht="22.35" hidden="false" customHeight="false" outlineLevel="0" collapsed="false">
      <c r="A1608" s="6" t="s">
        <v>3422</v>
      </c>
      <c r="B1608" s="7" t="s">
        <v>1547</v>
      </c>
      <c r="C1608" s="17" t="n">
        <v>2066</v>
      </c>
      <c r="D1608" s="16" t="n">
        <v>0.0935241455905485</v>
      </c>
      <c r="E1608" s="16" t="n">
        <v>0.0179138035254186</v>
      </c>
      <c r="F1608" s="16" t="n">
        <v>0.116688404449651</v>
      </c>
      <c r="G1608" s="16" t="n">
        <v>0.0284184019039475</v>
      </c>
      <c r="H1608" s="17" t="n">
        <v>10.9601165606001</v>
      </c>
      <c r="I1608" s="17" t="n">
        <v>230.241064455069</v>
      </c>
      <c r="J1608" s="18" t="n">
        <v>9.08735772970701E-023</v>
      </c>
      <c r="K1608" s="18" t="n">
        <v>1.46741379682039E-021</v>
      </c>
      <c r="L1608" s="16" t="n">
        <v>0.858122325504011</v>
      </c>
      <c r="M1608" s="16" t="n">
        <v>0.773628257887517</v>
      </c>
      <c r="N1608" s="18" t="n">
        <v>6.045743782937E-005</v>
      </c>
      <c r="O1608" s="16" t="n">
        <v>0.182903439594164</v>
      </c>
      <c r="P1608" s="34" t="b">
        <f aca="false">TRUE()</f>
        <v>1</v>
      </c>
      <c r="Q1608" s="18" t="n">
        <v>3.08641975308642E-005</v>
      </c>
    </row>
    <row r="1609" customFormat="false" ht="22.35" hidden="false" customHeight="false" outlineLevel="0" collapsed="false">
      <c r="A1609" s="6" t="s">
        <v>3423</v>
      </c>
      <c r="B1609" s="7" t="s">
        <v>1547</v>
      </c>
      <c r="C1609" s="17" t="n">
        <v>2067</v>
      </c>
      <c r="D1609" s="16" t="n">
        <v>0.0940152423985857</v>
      </c>
      <c r="E1609" s="16" t="n">
        <v>0.0179566391192878</v>
      </c>
      <c r="F1609" s="16" t="n">
        <v>0.117223422429696</v>
      </c>
      <c r="G1609" s="16" t="n">
        <v>0.0284554078578793</v>
      </c>
      <c r="H1609" s="17" t="n">
        <v>10.9586875572989</v>
      </c>
      <c r="I1609" s="17" t="n">
        <v>229.954143856836</v>
      </c>
      <c r="J1609" s="18" t="n">
        <v>9.28615186833904E-023</v>
      </c>
      <c r="K1609" s="18" t="n">
        <v>1.48217013921045E-021</v>
      </c>
      <c r="L1609" s="16" t="n">
        <v>0.858562988584051</v>
      </c>
      <c r="M1609" s="16" t="n">
        <v>0.773542524005487</v>
      </c>
      <c r="N1609" s="18" t="n">
        <v>6.045743782937E-005</v>
      </c>
      <c r="O1609" s="16" t="n">
        <v>0.182889813043252</v>
      </c>
      <c r="P1609" s="34" t="b">
        <f aca="false">TRUE()</f>
        <v>1</v>
      </c>
      <c r="Q1609" s="18" t="n">
        <v>0.000114898963444986</v>
      </c>
    </row>
    <row r="1610" customFormat="false" ht="22.35" hidden="false" customHeight="false" outlineLevel="0" collapsed="false">
      <c r="A1610" s="6" t="s">
        <v>3424</v>
      </c>
      <c r="B1610" s="7" t="s">
        <v>1547</v>
      </c>
      <c r="C1610" s="17" t="n">
        <v>2068</v>
      </c>
      <c r="D1610" s="16" t="n">
        <v>0.0945073220967931</v>
      </c>
      <c r="E1610" s="16" t="n">
        <v>0.0179994693373171</v>
      </c>
      <c r="F1610" s="16" t="n">
        <v>0.117758733041345</v>
      </c>
      <c r="G1610" s="16" t="n">
        <v>0.0284920506227384</v>
      </c>
      <c r="H1610" s="17" t="n">
        <v>10.9569849892261</v>
      </c>
      <c r="I1610" s="17" t="n">
        <v>229.665644198171</v>
      </c>
      <c r="J1610" s="18" t="n">
        <v>9.50885180236657E-023</v>
      </c>
      <c r="K1610" s="18" t="n">
        <v>1.49137248779459E-021</v>
      </c>
      <c r="L1610" s="16" t="n">
        <v>0.858987032826417</v>
      </c>
      <c r="M1610" s="16" t="n">
        <v>0.773491083676269</v>
      </c>
      <c r="N1610" s="18" t="n">
        <v>6.045743782937E-005</v>
      </c>
      <c r="O1610" s="16" t="n">
        <v>0.182877551773579</v>
      </c>
      <c r="P1610" s="34" t="b">
        <f aca="false">TRUE()</f>
        <v>1</v>
      </c>
      <c r="Q1610" s="18" t="n">
        <v>0.000279918818168256</v>
      </c>
    </row>
    <row r="1611" customFormat="false" ht="22.35" hidden="false" customHeight="false" outlineLevel="0" collapsed="false">
      <c r="A1611" s="6" t="s">
        <v>3425</v>
      </c>
      <c r="B1611" s="7" t="s">
        <v>1547</v>
      </c>
      <c r="C1611" s="17" t="n">
        <v>2069</v>
      </c>
      <c r="D1611" s="16" t="n">
        <v>0.0950005723842583</v>
      </c>
      <c r="E1611" s="16" t="n">
        <v>0.0180421299495103</v>
      </c>
      <c r="F1611" s="16" t="n">
        <v>0.118294649558451</v>
      </c>
      <c r="G1611" s="16" t="n">
        <v>0.0285283358742968</v>
      </c>
      <c r="H1611" s="17" t="n">
        <v>10.9551352113924</v>
      </c>
      <c r="I1611" s="17" t="n">
        <v>229.378027158441</v>
      </c>
      <c r="J1611" s="18" t="n">
        <v>9.74705481944117E-023</v>
      </c>
      <c r="K1611" s="18" t="n">
        <v>1.49137248779459E-021</v>
      </c>
      <c r="L1611" s="16" t="n">
        <v>0.859399589012347</v>
      </c>
      <c r="M1611" s="16" t="n">
        <v>0.773251028806584</v>
      </c>
      <c r="N1611" s="18" t="n">
        <v>6.045743782937E-005</v>
      </c>
      <c r="O1611" s="16" t="n">
        <v>0.18286769888158</v>
      </c>
      <c r="P1611" s="34" t="b">
        <f aca="false">TRUE()</f>
        <v>1</v>
      </c>
      <c r="Q1611" s="16" t="n">
        <v>0</v>
      </c>
    </row>
    <row r="1612" customFormat="false" ht="22.35" hidden="false" customHeight="false" outlineLevel="0" collapsed="false">
      <c r="A1612" s="6" t="s">
        <v>3426</v>
      </c>
      <c r="B1612" s="7" t="s">
        <v>1547</v>
      </c>
      <c r="C1612" s="17" t="n">
        <v>2070</v>
      </c>
      <c r="D1612" s="16" t="n">
        <v>0.0954960682138715</v>
      </c>
      <c r="E1612" s="16" t="n">
        <v>0.0180849018519047</v>
      </c>
      <c r="F1612" s="16" t="n">
        <v>0.118832232554728</v>
      </c>
      <c r="G1612" s="16" t="n">
        <v>0.0285641218151744</v>
      </c>
      <c r="H1612" s="17" t="n">
        <v>10.9530368939809</v>
      </c>
      <c r="I1612" s="17" t="n">
        <v>229.085911907566</v>
      </c>
      <c r="J1612" s="18" t="n">
        <v>1.00111091373847E-022</v>
      </c>
      <c r="K1612" s="18" t="n">
        <v>1.5162811284725E-021</v>
      </c>
      <c r="L1612" s="16" t="n">
        <v>0.85980315791206</v>
      </c>
      <c r="M1612" s="16" t="n">
        <v>0.772993827160494</v>
      </c>
      <c r="N1612" s="18" t="n">
        <v>6.045743782937E-005</v>
      </c>
      <c r="O1612" s="16" t="n">
        <v>0.182857430595704</v>
      </c>
      <c r="P1612" s="34" t="b">
        <f aca="false">TRUE()</f>
        <v>1</v>
      </c>
      <c r="Q1612" s="18" t="n">
        <v>8.20408359719601E-005</v>
      </c>
    </row>
    <row r="1613" customFormat="false" ht="22.35" hidden="false" customHeight="false" outlineLevel="0" collapsed="false">
      <c r="A1613" s="6" t="s">
        <v>3427</v>
      </c>
      <c r="B1613" s="7" t="s">
        <v>1547</v>
      </c>
      <c r="C1613" s="17" t="n">
        <v>2071</v>
      </c>
      <c r="D1613" s="16" t="n">
        <v>0.0959950685111946</v>
      </c>
      <c r="E1613" s="16" t="n">
        <v>0.0181279109808223</v>
      </c>
      <c r="F1613" s="16" t="n">
        <v>0.119373016622235</v>
      </c>
      <c r="G1613" s="16" t="n">
        <v>0.0285995702255349</v>
      </c>
      <c r="H1613" s="17" t="n">
        <v>10.9507490875794</v>
      </c>
      <c r="I1613" s="17" t="n">
        <v>228.789018517156</v>
      </c>
      <c r="J1613" s="18" t="n">
        <v>1.02984688443163E-022</v>
      </c>
      <c r="K1613" s="18" t="n">
        <v>1.53210010446905E-021</v>
      </c>
      <c r="L1613" s="16" t="n">
        <v>0.860202985442485</v>
      </c>
      <c r="M1613" s="16" t="n">
        <v>0.772873799725652</v>
      </c>
      <c r="N1613" s="18" t="n">
        <v>6.045743782937E-005</v>
      </c>
      <c r="O1613" s="16" t="n">
        <v>0.182843743319515</v>
      </c>
      <c r="P1613" s="34" t="b">
        <f aca="false">TRUE()</f>
        <v>1</v>
      </c>
      <c r="Q1613" s="18" t="n">
        <v>1.23456790123457E-005</v>
      </c>
    </row>
    <row r="1614" customFormat="false" ht="22.35" hidden="false" customHeight="false" outlineLevel="0" collapsed="false">
      <c r="A1614" s="6" t="s">
        <v>3428</v>
      </c>
      <c r="B1614" s="7" t="s">
        <v>1547</v>
      </c>
      <c r="C1614" s="17" t="n">
        <v>2072</v>
      </c>
      <c r="D1614" s="16" t="n">
        <v>0.0964983957089976</v>
      </c>
      <c r="E1614" s="16" t="n">
        <v>0.0181713162121862</v>
      </c>
      <c r="F1614" s="16" t="n">
        <v>0.119917781263028</v>
      </c>
      <c r="G1614" s="16" t="n">
        <v>0.0286348922077628</v>
      </c>
      <c r="H1614" s="17" t="n">
        <v>10.9481619609201</v>
      </c>
      <c r="I1614" s="17" t="n">
        <v>228.487056677793</v>
      </c>
      <c r="J1614" s="18" t="n">
        <v>1.06192671680101E-022</v>
      </c>
      <c r="K1614" s="18" t="n">
        <v>1.55722365323395E-021</v>
      </c>
      <c r="L1614" s="16" t="n">
        <v>0.860591084160336</v>
      </c>
      <c r="M1614" s="16" t="n">
        <v>0.772822359396434</v>
      </c>
      <c r="N1614" s="18" t="n">
        <v>6.045743782937E-005</v>
      </c>
      <c r="O1614" s="16" t="n">
        <v>0.182827596011113</v>
      </c>
      <c r="P1614" s="34" t="b">
        <f aca="false">TRUE()</f>
        <v>1</v>
      </c>
      <c r="Q1614" s="18" t="n">
        <v>0.000598409006856495</v>
      </c>
    </row>
    <row r="1615" customFormat="false" ht="22.35" hidden="false" customHeight="false" outlineLevel="0" collapsed="false">
      <c r="A1615" s="6" t="s">
        <v>3429</v>
      </c>
      <c r="B1615" s="7" t="s">
        <v>1547</v>
      </c>
      <c r="C1615" s="17" t="n">
        <v>2073</v>
      </c>
      <c r="D1615" s="16" t="n">
        <v>0.0970070882706257</v>
      </c>
      <c r="E1615" s="16" t="n">
        <v>0.0182153557523929</v>
      </c>
      <c r="F1615" s="16" t="n">
        <v>0.120467511013152</v>
      </c>
      <c r="G1615" s="16" t="n">
        <v>0.0286700883047222</v>
      </c>
      <c r="H1615" s="17" t="n">
        <v>10.9451562741116</v>
      </c>
      <c r="I1615" s="17" t="n">
        <v>228.176710450961</v>
      </c>
      <c r="J1615" s="18" t="n">
        <v>1.09869838076203E-022</v>
      </c>
      <c r="K1615" s="18" t="n">
        <v>1.57227526902153E-021</v>
      </c>
      <c r="L1615" s="16" t="n">
        <v>0.860964668707582</v>
      </c>
      <c r="M1615" s="16" t="n">
        <v>0.772650891632373</v>
      </c>
      <c r="N1615" s="18" t="n">
        <v>6.045743782937E-005</v>
      </c>
      <c r="O1615" s="16" t="n">
        <v>0.182809408927747</v>
      </c>
      <c r="P1615" s="34" t="b">
        <f aca="false">TRUE()</f>
        <v>1</v>
      </c>
      <c r="Q1615" s="18" t="n">
        <v>2.87037037037037E-005</v>
      </c>
    </row>
    <row r="1616" customFormat="false" ht="22.35" hidden="false" customHeight="false" outlineLevel="0" collapsed="false">
      <c r="A1616" s="6" t="s">
        <v>3430</v>
      </c>
      <c r="B1616" s="7" t="s">
        <v>1547</v>
      </c>
      <c r="C1616" s="17" t="n">
        <v>2074</v>
      </c>
      <c r="D1616" s="16" t="n">
        <v>0.0975191343090399</v>
      </c>
      <c r="E1616" s="16" t="n">
        <v>0.0182598652179872</v>
      </c>
      <c r="F1616" s="16" t="n">
        <v>0.121020341432642</v>
      </c>
      <c r="G1616" s="16" t="n">
        <v>0.0287052045385911</v>
      </c>
      <c r="H1616" s="17" t="n">
        <v>10.9418632105535</v>
      </c>
      <c r="I1616" s="17" t="n">
        <v>227.860859700283</v>
      </c>
      <c r="J1616" s="18" t="n">
        <v>1.13936076599184E-022</v>
      </c>
      <c r="K1616" s="18" t="n">
        <v>1.59741458745477E-021</v>
      </c>
      <c r="L1616" s="16" t="n">
        <v>0.861328492206964</v>
      </c>
      <c r="M1616" s="16" t="n">
        <v>0.772342249657064</v>
      </c>
      <c r="N1616" s="18" t="n">
        <v>6.045743782937E-005</v>
      </c>
      <c r="O1616" s="16" t="n">
        <v>0.182790395366208</v>
      </c>
      <c r="P1616" s="34" t="b">
        <f aca="false">TRUE()</f>
        <v>1</v>
      </c>
      <c r="Q1616" s="18" t="n">
        <v>6.42450142450143E-005</v>
      </c>
    </row>
    <row r="1617" customFormat="false" ht="22.35" hidden="false" customHeight="false" outlineLevel="0" collapsed="false">
      <c r="A1617" s="6" t="s">
        <v>3431</v>
      </c>
      <c r="B1617" s="7" t="s">
        <v>1547</v>
      </c>
      <c r="C1617" s="17" t="n">
        <v>2075</v>
      </c>
      <c r="D1617" s="16" t="n">
        <v>0.0980330728118911</v>
      </c>
      <c r="E1617" s="16" t="n">
        <v>0.0183045901968376</v>
      </c>
      <c r="F1617" s="16" t="n">
        <v>0.12157457806399</v>
      </c>
      <c r="G1617" s="16" t="n">
        <v>0.028740254329591</v>
      </c>
      <c r="H1617" s="17" t="n">
        <v>10.9382761264593</v>
      </c>
      <c r="I1617" s="17" t="n">
        <v>227.543311099084</v>
      </c>
      <c r="J1617" s="18" t="n">
        <v>1.18412323571996E-022</v>
      </c>
      <c r="K1617" s="18" t="n">
        <v>1.63803714274595E-021</v>
      </c>
      <c r="L1617" s="16" t="n">
        <v>0.86167456339321</v>
      </c>
      <c r="M1617" s="16" t="n">
        <v>0.772136488340192</v>
      </c>
      <c r="N1617" s="18" t="n">
        <v>6.045743782937E-005</v>
      </c>
      <c r="O1617" s="16" t="n">
        <v>0.182775744272354</v>
      </c>
      <c r="P1617" s="34" t="b">
        <f aca="false">TRUE()</f>
        <v>1</v>
      </c>
      <c r="Q1617" s="18" t="n">
        <v>0.000278724279835391</v>
      </c>
    </row>
    <row r="1618" customFormat="false" ht="22.35" hidden="false" customHeight="false" outlineLevel="0" collapsed="false">
      <c r="A1618" s="6" t="s">
        <v>3432</v>
      </c>
      <c r="B1618" s="7" t="s">
        <v>1547</v>
      </c>
      <c r="C1618" s="17" t="n">
        <v>2076</v>
      </c>
      <c r="D1618" s="16" t="n">
        <v>0.0985480435606671</v>
      </c>
      <c r="E1618" s="16" t="n">
        <v>0.0183495579378328</v>
      </c>
      <c r="F1618" s="16" t="n">
        <v>0.122129260259291</v>
      </c>
      <c r="G1618" s="16" t="n">
        <v>0.0287748913700307</v>
      </c>
      <c r="H1618" s="17" t="n">
        <v>10.9343827259085</v>
      </c>
      <c r="I1618" s="17" t="n">
        <v>227.220611877027</v>
      </c>
      <c r="J1618" s="18" t="n">
        <v>1.23362201867572E-022</v>
      </c>
      <c r="K1618" s="18" t="n">
        <v>1.66759979723265E-021</v>
      </c>
      <c r="L1618" s="16" t="n">
        <v>0.862008782997184</v>
      </c>
      <c r="M1618" s="16" t="n">
        <v>0.771742112482853</v>
      </c>
      <c r="N1618" s="18" t="n">
        <v>6.045743782937E-005</v>
      </c>
      <c r="O1618" s="16" t="n">
        <v>0.182766981033696</v>
      </c>
      <c r="P1618" s="34" t="b">
        <f aca="false">TRUE()</f>
        <v>1</v>
      </c>
      <c r="Q1618" s="18" t="n">
        <v>2.63532763532763E-005</v>
      </c>
    </row>
    <row r="1619" customFormat="false" ht="22.35" hidden="false" customHeight="false" outlineLevel="0" collapsed="false">
      <c r="A1619" s="6" t="s">
        <v>3433</v>
      </c>
      <c r="B1619" s="7" t="s">
        <v>1547</v>
      </c>
      <c r="C1619" s="17" t="n">
        <v>2077</v>
      </c>
      <c r="D1619" s="16" t="n">
        <v>0.0990631898624216</v>
      </c>
      <c r="E1619" s="16" t="n">
        <v>0.0183945706401824</v>
      </c>
      <c r="F1619" s="16" t="n">
        <v>0.122683364281305</v>
      </c>
      <c r="G1619" s="16" t="n">
        <v>0.0288089899422692</v>
      </c>
      <c r="H1619" s="17" t="n">
        <v>10.9302019555975</v>
      </c>
      <c r="I1619" s="17" t="n">
        <v>226.894482577714</v>
      </c>
      <c r="J1619" s="18" t="n">
        <v>1.28803109274576E-022</v>
      </c>
      <c r="K1619" s="18" t="n">
        <v>1.71616510300657E-021</v>
      </c>
      <c r="L1619" s="16" t="n">
        <v>0.86232928059814</v>
      </c>
      <c r="M1619" s="16" t="n">
        <v>0.771399176954733</v>
      </c>
      <c r="N1619" s="18" t="n">
        <v>6.045743782937E-005</v>
      </c>
      <c r="O1619" s="16" t="n">
        <v>0.18276496871833</v>
      </c>
      <c r="P1619" s="34" t="b">
        <f aca="false">TRUE()</f>
        <v>1</v>
      </c>
      <c r="Q1619" s="18" t="n">
        <v>4.44444444444445E-005</v>
      </c>
    </row>
    <row r="1620" customFormat="false" ht="22.35" hidden="false" customHeight="false" outlineLevel="0" collapsed="false">
      <c r="A1620" s="6" t="s">
        <v>3434</v>
      </c>
      <c r="B1620" s="7" t="s">
        <v>1547</v>
      </c>
      <c r="C1620" s="17" t="n">
        <v>2078</v>
      </c>
      <c r="D1620" s="16" t="n">
        <v>0.0995796241471954</v>
      </c>
      <c r="E1620" s="16" t="n">
        <v>0.0184394964767083</v>
      </c>
      <c r="F1620" s="16" t="n">
        <v>0.123238089644368</v>
      </c>
      <c r="G1620" s="16" t="n">
        <v>0.0288426366833316</v>
      </c>
      <c r="H1620" s="17" t="n">
        <v>10.9258172216074</v>
      </c>
      <c r="I1620" s="17" t="n">
        <v>226.567575731325</v>
      </c>
      <c r="J1620" s="18" t="n">
        <v>1.3468553551671E-022</v>
      </c>
      <c r="K1620" s="18" t="n">
        <v>1.76323335140172E-021</v>
      </c>
      <c r="L1620" s="16" t="n">
        <v>0.862637362059787</v>
      </c>
      <c r="M1620" s="16" t="n">
        <v>0.771382030178327</v>
      </c>
      <c r="N1620" s="18" t="n">
        <v>6.045743782937E-005</v>
      </c>
      <c r="O1620" s="16" t="n">
        <v>0.182773126383208</v>
      </c>
      <c r="P1620" s="34" t="b">
        <f aca="false">TRUE()</f>
        <v>1</v>
      </c>
      <c r="Q1620" s="16" t="n">
        <v>0</v>
      </c>
    </row>
    <row r="1621" customFormat="false" ht="22.35" hidden="false" customHeight="false" outlineLevel="0" collapsed="false">
      <c r="A1621" s="6" t="s">
        <v>3435</v>
      </c>
      <c r="B1621" s="7" t="s">
        <v>1547</v>
      </c>
      <c r="C1621" s="17" t="n">
        <v>2079</v>
      </c>
      <c r="D1621" s="16" t="n">
        <v>0.100098587709101</v>
      </c>
      <c r="E1621" s="16" t="n">
        <v>0.0184843584698491</v>
      </c>
      <c r="F1621" s="16" t="n">
        <v>0.12379482550174</v>
      </c>
      <c r="G1621" s="16" t="n">
        <v>0.0288758023388419</v>
      </c>
      <c r="H1621" s="17" t="n">
        <v>10.9212922099285</v>
      </c>
      <c r="I1621" s="17" t="n">
        <v>226.23932304109</v>
      </c>
      <c r="J1621" s="18" t="n">
        <v>1.40985760116734E-022</v>
      </c>
      <c r="K1621" s="18" t="n">
        <v>1.81142694886825E-021</v>
      </c>
      <c r="L1621" s="16" t="n">
        <v>0.862939197964108</v>
      </c>
      <c r="M1621" s="16" t="n">
        <v>0.771090534979424</v>
      </c>
      <c r="N1621" s="18" t="n">
        <v>6.045743782937E-005</v>
      </c>
      <c r="O1621" s="16" t="n">
        <v>0.182793200986345</v>
      </c>
      <c r="P1621" s="34" t="b">
        <f aca="false">TRUE()</f>
        <v>1</v>
      </c>
      <c r="Q1621" s="18" t="n">
        <v>0.000143445102233931</v>
      </c>
    </row>
    <row r="1622" customFormat="false" ht="22.35" hidden="false" customHeight="false" outlineLevel="0" collapsed="false">
      <c r="A1622" s="6" t="s">
        <v>3436</v>
      </c>
      <c r="B1622" s="7" t="s">
        <v>1547</v>
      </c>
      <c r="C1622" s="17" t="n">
        <v>2080</v>
      </c>
      <c r="D1622" s="16" t="n">
        <v>0.100621221980561</v>
      </c>
      <c r="E1622" s="16" t="n">
        <v>0.0185293643640584</v>
      </c>
      <c r="F1622" s="16" t="n">
        <v>0.12435408359513</v>
      </c>
      <c r="G1622" s="16" t="n">
        <v>0.0289083802628847</v>
      </c>
      <c r="H1622" s="17" t="n">
        <v>10.9162687963596</v>
      </c>
      <c r="I1622" s="17" t="n">
        <v>225.905938402656</v>
      </c>
      <c r="J1622" s="18" t="n">
        <v>1.48140812306992E-022</v>
      </c>
      <c r="K1622" s="18" t="n">
        <v>1.85735459538977E-021</v>
      </c>
      <c r="L1622" s="16" t="n">
        <v>0.863214134425923</v>
      </c>
      <c r="M1622" s="16" t="n">
        <v>0.77110768175583</v>
      </c>
      <c r="N1622" s="18" t="n">
        <v>6.045743782937E-005</v>
      </c>
      <c r="O1622" s="16" t="n">
        <v>0.182823546482845</v>
      </c>
      <c r="P1622" s="34" t="b">
        <f aca="false">TRUE()</f>
        <v>1</v>
      </c>
      <c r="Q1622" s="18" t="n">
        <v>3.45679012345679E-005</v>
      </c>
    </row>
    <row r="1623" customFormat="false" ht="22.35" hidden="false" customHeight="false" outlineLevel="0" collapsed="false">
      <c r="A1623" s="6" t="s">
        <v>3437</v>
      </c>
      <c r="B1623" s="7" t="s">
        <v>1547</v>
      </c>
      <c r="C1623" s="17" t="n">
        <v>2081</v>
      </c>
      <c r="D1623" s="16" t="n">
        <v>0.10114778218006</v>
      </c>
      <c r="E1623" s="16" t="n">
        <v>0.0185744001849958</v>
      </c>
      <c r="F1623" s="16" t="n">
        <v>0.12491600921665</v>
      </c>
      <c r="G1623" s="16" t="n">
        <v>0.0289404834986118</v>
      </c>
      <c r="H1623" s="17" t="n">
        <v>10.9107303910975</v>
      </c>
      <c r="I1623" s="17" t="n">
        <v>225.570050560832</v>
      </c>
      <c r="J1623" s="18" t="n">
        <v>1.56251027005294E-022</v>
      </c>
      <c r="K1623" s="18" t="n">
        <v>1.92988619664277E-021</v>
      </c>
      <c r="L1623" s="16" t="n">
        <v>0.863455568178125</v>
      </c>
      <c r="M1623" s="16" t="n">
        <v>0.770884773662552</v>
      </c>
      <c r="N1623" s="18" t="n">
        <v>6.045743782937E-005</v>
      </c>
      <c r="O1623" s="16" t="n">
        <v>0.182861876766749</v>
      </c>
      <c r="P1623" s="34" t="b">
        <f aca="false">TRUE()</f>
        <v>1</v>
      </c>
      <c r="Q1623" s="18" t="n">
        <v>1.63398692810458E-005</v>
      </c>
    </row>
    <row r="1624" customFormat="false" ht="22.35" hidden="false" customHeight="false" outlineLevel="0" collapsed="false">
      <c r="A1624" s="6" t="s">
        <v>3438</v>
      </c>
      <c r="B1624" s="7" t="s">
        <v>1547</v>
      </c>
      <c r="C1624" s="17" t="n">
        <v>2082</v>
      </c>
      <c r="D1624" s="16" t="n">
        <v>0.101678080455583</v>
      </c>
      <c r="E1624" s="16" t="n">
        <v>0.0186193749063079</v>
      </c>
      <c r="F1624" s="16" t="n">
        <v>0.12548040926517</v>
      </c>
      <c r="G1624" s="16" t="n">
        <v>0.0289722699334134</v>
      </c>
      <c r="H1624" s="17" t="n">
        <v>10.9046939840731</v>
      </c>
      <c r="I1624" s="17" t="n">
        <v>225.234320424342</v>
      </c>
      <c r="J1624" s="18" t="n">
        <v>1.65393088666945E-022</v>
      </c>
      <c r="K1624" s="18" t="n">
        <v>2.01284843978833E-021</v>
      </c>
      <c r="L1624" s="16" t="n">
        <v>0.863659406963484</v>
      </c>
      <c r="M1624" s="16" t="n">
        <v>0.770799039780521</v>
      </c>
      <c r="N1624" s="18" t="n">
        <v>6.045743782937E-005</v>
      </c>
      <c r="O1624" s="16" t="n">
        <v>0.182903399358862</v>
      </c>
      <c r="P1624" s="34" t="b">
        <f aca="false">TRUE()</f>
        <v>1</v>
      </c>
      <c r="Q1624" s="18" t="n">
        <v>2.88201212908815E-005</v>
      </c>
    </row>
    <row r="1625" customFormat="false" ht="22.35" hidden="false" customHeight="false" outlineLevel="0" collapsed="false">
      <c r="A1625" s="6" t="s">
        <v>3439</v>
      </c>
      <c r="B1625" s="7" t="s">
        <v>1547</v>
      </c>
      <c r="C1625" s="17" t="n">
        <v>2083</v>
      </c>
      <c r="D1625" s="16" t="n">
        <v>0.10221046447927</v>
      </c>
      <c r="E1625" s="16" t="n">
        <v>0.0186642415857541</v>
      </c>
      <c r="F1625" s="16" t="n">
        <v>0.12604566793502</v>
      </c>
      <c r="G1625" s="16" t="n">
        <v>0.0290034446410937</v>
      </c>
      <c r="H1625" s="17" t="n">
        <v>10.8982336633689</v>
      </c>
      <c r="I1625" s="17" t="n">
        <v>224.896811333059</v>
      </c>
      <c r="J1625" s="18" t="n">
        <v>1.75613243503216E-022</v>
      </c>
      <c r="K1625" s="18" t="n">
        <v>2.08823770927893E-021</v>
      </c>
      <c r="L1625" s="16" t="n">
        <v>0.863835395789938</v>
      </c>
      <c r="M1625" s="16" t="n">
        <v>0.770679012345679</v>
      </c>
      <c r="N1625" s="18" t="n">
        <v>6.045743782937E-005</v>
      </c>
      <c r="O1625" s="16" t="n">
        <v>0.18294125911172</v>
      </c>
      <c r="P1625" s="34" t="b">
        <f aca="false">TRUE()</f>
        <v>1</v>
      </c>
      <c r="Q1625" s="18" t="n">
        <v>0.000276450161339322</v>
      </c>
    </row>
    <row r="1626" customFormat="false" ht="22.35" hidden="false" customHeight="false" outlineLevel="0" collapsed="false">
      <c r="A1626" s="6" t="s">
        <v>3440</v>
      </c>
      <c r="B1626" s="7" t="s">
        <v>1547</v>
      </c>
      <c r="C1626" s="17" t="n">
        <v>2084</v>
      </c>
      <c r="D1626" s="16" t="n">
        <v>0.102743207138612</v>
      </c>
      <c r="E1626" s="16" t="n">
        <v>0.0187089206284725</v>
      </c>
      <c r="F1626" s="16" t="n">
        <v>0.126610290937131</v>
      </c>
      <c r="G1626" s="16" t="n">
        <v>0.0290340739504907</v>
      </c>
      <c r="H1626" s="17" t="n">
        <v>10.8914810393504</v>
      </c>
      <c r="I1626" s="17" t="n">
        <v>224.559194758536</v>
      </c>
      <c r="J1626" s="18" t="n">
        <v>1.8685304246977E-022</v>
      </c>
      <c r="K1626" s="18" t="n">
        <v>2.1905088312134E-021</v>
      </c>
      <c r="L1626" s="16" t="n">
        <v>0.863990524566895</v>
      </c>
      <c r="M1626" s="16" t="n">
        <v>0.770387517146776</v>
      </c>
      <c r="N1626" s="18" t="n">
        <v>6.045743782937E-005</v>
      </c>
      <c r="O1626" s="16" t="n">
        <v>0.182974524402319</v>
      </c>
      <c r="P1626" s="34" t="b">
        <f aca="false">TRUE()</f>
        <v>1</v>
      </c>
      <c r="Q1626" s="18" t="n">
        <v>0.000335974830457327</v>
      </c>
    </row>
    <row r="1627" customFormat="false" ht="22.35" hidden="false" customHeight="false" outlineLevel="0" collapsed="false">
      <c r="A1627" s="6" t="s">
        <v>3441</v>
      </c>
      <c r="B1627" s="7" t="s">
        <v>1547</v>
      </c>
      <c r="C1627" s="17" t="n">
        <v>2085</v>
      </c>
      <c r="D1627" s="16" t="n">
        <v>0.103274584953606</v>
      </c>
      <c r="E1627" s="16" t="n">
        <v>0.0187533106628557</v>
      </c>
      <c r="F1627" s="16" t="n">
        <v>0.127172837925269</v>
      </c>
      <c r="G1627" s="16" t="n">
        <v>0.0290640086053213</v>
      </c>
      <c r="H1627" s="17" t="n">
        <v>10.8846243489497</v>
      </c>
      <c r="I1627" s="17" t="n">
        <v>224.221535933763</v>
      </c>
      <c r="J1627" s="18" t="n">
        <v>1.98955547682531E-022</v>
      </c>
      <c r="K1627" s="18" t="n">
        <v>2.28084398586328E-021</v>
      </c>
      <c r="L1627" s="16" t="n">
        <v>0.864139565532684</v>
      </c>
      <c r="M1627" s="16" t="n">
        <v>0.77028463648834</v>
      </c>
      <c r="N1627" s="18" t="n">
        <v>6.045743782937E-005</v>
      </c>
      <c r="O1627" s="16" t="n">
        <v>0.182999879463211</v>
      </c>
      <c r="P1627" s="34" t="b">
        <f aca="false">TRUE()</f>
        <v>1</v>
      </c>
      <c r="Q1627" s="18" t="n">
        <v>0.000342954216987911</v>
      </c>
    </row>
    <row r="1628" customFormat="false" ht="22.35" hidden="false" customHeight="false" outlineLevel="0" collapsed="false">
      <c r="A1628" s="6" t="s">
        <v>3442</v>
      </c>
      <c r="B1628" s="7" t="s">
        <v>1547</v>
      </c>
      <c r="C1628" s="17" t="n">
        <v>2086</v>
      </c>
      <c r="D1628" s="16" t="n">
        <v>0.103804303340722</v>
      </c>
      <c r="E1628" s="16" t="n">
        <v>0.0187975474810993</v>
      </c>
      <c r="F1628" s="16" t="n">
        <v>0.127733253123125</v>
      </c>
      <c r="G1628" s="16" t="n">
        <v>0.0290929637877701</v>
      </c>
      <c r="H1628" s="17" t="n">
        <v>10.8777536971606</v>
      </c>
      <c r="I1628" s="17" t="n">
        <v>223.879554749712</v>
      </c>
      <c r="J1628" s="18" t="n">
        <v>2.11893606896985E-022</v>
      </c>
      <c r="K1628" s="18" t="n">
        <v>2.40261876672811E-021</v>
      </c>
      <c r="L1628" s="16" t="n">
        <v>0.864298509412019</v>
      </c>
      <c r="M1628" s="16" t="n">
        <v>0.770181755829904</v>
      </c>
      <c r="N1628" s="18" t="n">
        <v>6.045743782937E-005</v>
      </c>
      <c r="O1628" s="16" t="n">
        <v>0.183020134731497</v>
      </c>
      <c r="P1628" s="34" t="b">
        <f aca="false">TRUE()</f>
        <v>1</v>
      </c>
      <c r="Q1628" s="18" t="n">
        <v>1.38888888888889E-005</v>
      </c>
    </row>
    <row r="1629" customFormat="false" ht="22.35" hidden="false" customHeight="false" outlineLevel="0" collapsed="false">
      <c r="A1629" s="6" t="s">
        <v>3443</v>
      </c>
      <c r="B1629" s="7" t="s">
        <v>1547</v>
      </c>
      <c r="C1629" s="17" t="n">
        <v>2087</v>
      </c>
      <c r="D1629" s="16" t="n">
        <v>0.104333309119813</v>
      </c>
      <c r="E1629" s="16" t="n">
        <v>0.0188416523667394</v>
      </c>
      <c r="F1629" s="16" t="n">
        <v>0.128292514730824</v>
      </c>
      <c r="G1629" s="16" t="n">
        <v>0.0291211921458804</v>
      </c>
      <c r="H1629" s="17" t="n">
        <v>10.8708440491001</v>
      </c>
      <c r="I1629" s="17" t="n">
        <v>223.535187585331</v>
      </c>
      <c r="J1629" s="18" t="n">
        <v>2.25751091845418E-022</v>
      </c>
      <c r="K1629" s="18" t="n">
        <v>2.50499206192108E-021</v>
      </c>
      <c r="L1629" s="16" t="n">
        <v>0.864461465495728</v>
      </c>
      <c r="M1629" s="16" t="n">
        <v>0.770044581618656</v>
      </c>
      <c r="N1629" s="18" t="n">
        <v>6.045743782937E-005</v>
      </c>
      <c r="O1629" s="16" t="n">
        <v>0.183041194169701</v>
      </c>
      <c r="P1629" s="34" t="b">
        <f aca="false">TRUE()</f>
        <v>1</v>
      </c>
      <c r="Q1629" s="18" t="n">
        <v>0.000395657515240036</v>
      </c>
    </row>
    <row r="1630" customFormat="false" ht="22.35" hidden="false" customHeight="false" outlineLevel="0" collapsed="false">
      <c r="A1630" s="6" t="s">
        <v>3444</v>
      </c>
      <c r="B1630" s="7" t="s">
        <v>1547</v>
      </c>
      <c r="C1630" s="17" t="n">
        <v>2088</v>
      </c>
      <c r="D1630" s="16" t="n">
        <v>0.104863548789794</v>
      </c>
      <c r="E1630" s="16" t="n">
        <v>0.0188856299833046</v>
      </c>
      <c r="F1630" s="16" t="n">
        <v>0.128852792496891</v>
      </c>
      <c r="G1630" s="16" t="n">
        <v>0.0291490455498166</v>
      </c>
      <c r="H1630" s="17" t="n">
        <v>10.863952185781</v>
      </c>
      <c r="I1630" s="17" t="n">
        <v>223.191412354935</v>
      </c>
      <c r="J1630" s="18" t="n">
        <v>2.40471364934091E-022</v>
      </c>
      <c r="K1630" s="18" t="n">
        <v>2.62620043283283E-021</v>
      </c>
      <c r="L1630" s="16" t="n">
        <v>0.864626823735928</v>
      </c>
      <c r="M1630" s="16" t="n">
        <v>0.769821673525377</v>
      </c>
      <c r="N1630" s="18" t="n">
        <v>6.045743782937E-005</v>
      </c>
      <c r="O1630" s="16" t="n">
        <v>0.183069524639221</v>
      </c>
      <c r="P1630" s="34" t="b">
        <f aca="false">TRUE()</f>
        <v>1</v>
      </c>
      <c r="Q1630" s="18" t="n">
        <v>4.66126543209876E-005</v>
      </c>
    </row>
    <row r="1631" customFormat="false" ht="22.35" hidden="false" customHeight="false" outlineLevel="0" collapsed="false">
      <c r="A1631" s="6" t="s">
        <v>3445</v>
      </c>
      <c r="B1631" s="7" t="s">
        <v>1547</v>
      </c>
      <c r="C1631" s="17" t="n">
        <v>2089</v>
      </c>
      <c r="D1631" s="16" t="n">
        <v>0.105395406813619</v>
      </c>
      <c r="E1631" s="16" t="n">
        <v>0.0189296254363726</v>
      </c>
      <c r="F1631" s="16" t="n">
        <v>0.129414793328654</v>
      </c>
      <c r="G1631" s="16" t="n">
        <v>0.0291764581933305</v>
      </c>
      <c r="H1631" s="17" t="n">
        <v>10.8571750198115</v>
      </c>
      <c r="I1631" s="17" t="n">
        <v>222.845752678915</v>
      </c>
      <c r="J1631" s="18" t="n">
        <v>2.55953021074428E-022</v>
      </c>
      <c r="K1631" s="18" t="n">
        <v>2.75182652191418E-021</v>
      </c>
      <c r="L1631" s="16" t="n">
        <v>0.864807479720594</v>
      </c>
      <c r="M1631" s="16" t="n">
        <v>0.769701646090535</v>
      </c>
      <c r="N1631" s="18" t="n">
        <v>6.045743782937E-005</v>
      </c>
      <c r="O1631" s="16" t="n">
        <v>0.183100477417678</v>
      </c>
      <c r="P1631" s="34" t="b">
        <f aca="false">TRUE()</f>
        <v>1</v>
      </c>
      <c r="Q1631" s="18" t="n">
        <v>1.58375304073731E-005</v>
      </c>
    </row>
    <row r="1632" customFormat="false" ht="22.35" hidden="false" customHeight="false" outlineLevel="0" collapsed="false">
      <c r="A1632" s="6" t="s">
        <v>3446</v>
      </c>
      <c r="B1632" s="7" t="s">
        <v>1547</v>
      </c>
      <c r="C1632" s="17" t="n">
        <v>2090</v>
      </c>
      <c r="D1632" s="16" t="n">
        <v>0.105930315082658</v>
      </c>
      <c r="E1632" s="16" t="n">
        <v>0.0189737096510285</v>
      </c>
      <c r="F1632" s="16" t="n">
        <v>0.129979694988622</v>
      </c>
      <c r="G1632" s="16" t="n">
        <v>0.0292036478422542</v>
      </c>
      <c r="H1632" s="17" t="n">
        <v>10.8503435094307</v>
      </c>
      <c r="I1632" s="17" t="n">
        <v>222.499160454761</v>
      </c>
      <c r="J1632" s="18" t="n">
        <v>2.72539856631108E-022</v>
      </c>
      <c r="K1632" s="18" t="n">
        <v>2.87066092644442E-021</v>
      </c>
      <c r="L1632" s="16" t="n">
        <v>0.864988047442751</v>
      </c>
      <c r="M1632" s="16" t="n">
        <v>0.769547325102881</v>
      </c>
      <c r="N1632" s="18" t="n">
        <v>6.045743782937E-005</v>
      </c>
      <c r="O1632" s="16" t="n">
        <v>0.183138210033438</v>
      </c>
      <c r="P1632" s="34" t="b">
        <f aca="false">TRUE()</f>
        <v>1</v>
      </c>
      <c r="Q1632" s="18" t="n">
        <v>8.455600101647E-005</v>
      </c>
    </row>
    <row r="1633" customFormat="false" ht="22.35" hidden="false" customHeight="false" outlineLevel="0" collapsed="false">
      <c r="A1633" s="6" t="s">
        <v>3447</v>
      </c>
      <c r="B1633" s="7" t="s">
        <v>1547</v>
      </c>
      <c r="C1633" s="17" t="n">
        <v>2091</v>
      </c>
      <c r="D1633" s="16" t="n">
        <v>0.10646649240289</v>
      </c>
      <c r="E1633" s="16" t="n">
        <v>0.0190172660119089</v>
      </c>
      <c r="F1633" s="16" t="n">
        <v>0.1305459568622</v>
      </c>
      <c r="G1633" s="16" t="n">
        <v>0.0292306242324816</v>
      </c>
      <c r="H1633" s="17" t="n">
        <v>10.8438038387484</v>
      </c>
      <c r="I1633" s="17" t="n">
        <v>222.159762781995</v>
      </c>
      <c r="J1633" s="18" t="n">
        <v>2.89504826995122E-022</v>
      </c>
      <c r="K1633" s="18" t="n">
        <v>3.01870611062753E-021</v>
      </c>
      <c r="L1633" s="16" t="n">
        <v>0.865179080598049</v>
      </c>
      <c r="M1633" s="16" t="n">
        <v>0.76946159122085</v>
      </c>
      <c r="N1633" s="18" t="n">
        <v>6.045743782937E-005</v>
      </c>
      <c r="O1633" s="16" t="n">
        <v>0.183184502159641</v>
      </c>
      <c r="P1633" s="34" t="b">
        <f aca="false">TRUE()</f>
        <v>1</v>
      </c>
      <c r="Q1633" s="18" t="n">
        <v>0.000384690463618227</v>
      </c>
    </row>
    <row r="1634" customFormat="false" ht="22.35" hidden="false" customHeight="false" outlineLevel="0" collapsed="false">
      <c r="A1634" s="6" t="s">
        <v>3448</v>
      </c>
      <c r="B1634" s="7" t="s">
        <v>1547</v>
      </c>
      <c r="C1634" s="17" t="n">
        <v>2092</v>
      </c>
      <c r="D1634" s="16" t="n">
        <v>0.107002869144347</v>
      </c>
      <c r="E1634" s="16" t="n">
        <v>0.0190602106100067</v>
      </c>
      <c r="F1634" s="16" t="n">
        <v>0.131112495982348</v>
      </c>
      <c r="G1634" s="16" t="n">
        <v>0.0292573116888771</v>
      </c>
      <c r="H1634" s="17" t="n">
        <v>10.8375896181228</v>
      </c>
      <c r="I1634" s="17" t="n">
        <v>221.827904417916</v>
      </c>
      <c r="J1634" s="18" t="n">
        <v>3.06710785630484E-022</v>
      </c>
      <c r="K1634" s="18" t="n">
        <v>3.13509793193721E-021</v>
      </c>
      <c r="L1634" s="16" t="n">
        <v>0.86538243920216</v>
      </c>
      <c r="M1634" s="16" t="n">
        <v>0.769341563786008</v>
      </c>
      <c r="N1634" s="18" t="n">
        <v>6.045743782937E-005</v>
      </c>
      <c r="O1634" s="16" t="n">
        <v>0.183232957365133</v>
      </c>
      <c r="P1634" s="34" t="b">
        <f aca="false">TRUE()</f>
        <v>1</v>
      </c>
      <c r="Q1634" s="18" t="n">
        <v>1.63271604938272E-005</v>
      </c>
    </row>
    <row r="1635" customFormat="false" ht="22.35" hidden="false" customHeight="false" outlineLevel="0" collapsed="false">
      <c r="A1635" s="6" t="s">
        <v>3449</v>
      </c>
      <c r="B1635" s="7" t="s">
        <v>1547</v>
      </c>
      <c r="C1635" s="17" t="n">
        <v>2093</v>
      </c>
      <c r="D1635" s="16" t="n">
        <v>0.107538594858279</v>
      </c>
      <c r="E1635" s="16" t="n">
        <v>0.019102338937701</v>
      </c>
      <c r="F1635" s="16" t="n">
        <v>0.131677965877894</v>
      </c>
      <c r="G1635" s="16" t="n">
        <v>0.0292836071816823</v>
      </c>
      <c r="H1635" s="17" t="n">
        <v>10.8315673482556</v>
      </c>
      <c r="I1635" s="17" t="n">
        <v>221.505244192065</v>
      </c>
      <c r="J1635" s="18" t="n">
        <v>3.24366968028014E-022</v>
      </c>
      <c r="K1635" s="18" t="n">
        <v>3.28234515585708E-021</v>
      </c>
      <c r="L1635" s="16" t="n">
        <v>0.865583842424979</v>
      </c>
      <c r="M1635" s="16" t="n">
        <v>0.769255829903978</v>
      </c>
      <c r="N1635" s="18" t="n">
        <v>6.045743782937E-005</v>
      </c>
      <c r="O1635" s="16" t="n">
        <v>0.183278437850956</v>
      </c>
      <c r="P1635" s="34" t="b">
        <f aca="false">TRUE()</f>
        <v>1</v>
      </c>
      <c r="Q1635" s="18" t="n">
        <v>0.000511223975597723</v>
      </c>
    </row>
    <row r="1636" customFormat="false" ht="22.35" hidden="false" customHeight="false" outlineLevel="0" collapsed="false">
      <c r="A1636" s="6" t="s">
        <v>3450</v>
      </c>
      <c r="B1636" s="7" t="s">
        <v>1547</v>
      </c>
      <c r="C1636" s="17" t="n">
        <v>2094</v>
      </c>
      <c r="D1636" s="16" t="n">
        <v>0.108073089623151</v>
      </c>
      <c r="E1636" s="16" t="n">
        <v>0.0191434202790417</v>
      </c>
      <c r="F1636" s="16" t="n">
        <v>0.132241728495893</v>
      </c>
      <c r="G1636" s="16" t="n">
        <v>0.0293096406985094</v>
      </c>
      <c r="H1636" s="17" t="n">
        <v>10.8257831643477</v>
      </c>
      <c r="I1636" s="17" t="n">
        <v>221.195692451623</v>
      </c>
      <c r="J1636" s="18" t="n">
        <v>3.42269533865545E-022</v>
      </c>
      <c r="K1636" s="18" t="n">
        <v>3.42269533865545E-021</v>
      </c>
      <c r="L1636" s="16" t="n">
        <v>0.865778505303461</v>
      </c>
      <c r="M1636" s="16" t="n">
        <v>0.769050068587106</v>
      </c>
      <c r="N1636" s="18" t="n">
        <v>6.045743782937E-005</v>
      </c>
      <c r="O1636" s="16" t="n">
        <v>0.183325324575326</v>
      </c>
      <c r="P1636" s="34" t="b">
        <f aca="false">TRUE()</f>
        <v>1</v>
      </c>
      <c r="Q1636" s="18" t="n">
        <v>2.40740740740741E-005</v>
      </c>
    </row>
    <row r="1637" customFormat="false" ht="22.35" hidden="false" customHeight="false" outlineLevel="0" collapsed="false">
      <c r="A1637" s="6" t="s">
        <v>3451</v>
      </c>
      <c r="B1637" s="7" t="s">
        <v>1547</v>
      </c>
      <c r="C1637" s="17" t="n">
        <v>2095</v>
      </c>
      <c r="D1637" s="16" t="n">
        <v>0.108606871287602</v>
      </c>
      <c r="E1637" s="16" t="n">
        <v>0.0191841918880555</v>
      </c>
      <c r="F1637" s="16" t="n">
        <v>0.132804581687488</v>
      </c>
      <c r="G1637" s="16" t="n">
        <v>0.0293351869054983</v>
      </c>
      <c r="H1637" s="17" t="n">
        <v>10.8201039233826</v>
      </c>
      <c r="I1637" s="17" t="n">
        <v>220.887777864606</v>
      </c>
      <c r="J1637" s="18" t="n">
        <v>3.60859082563558E-022</v>
      </c>
      <c r="K1637" s="18" t="n">
        <v>3.5826918484181E-021</v>
      </c>
      <c r="L1637" s="16" t="n">
        <v>0.865980013715097</v>
      </c>
      <c r="M1637" s="16" t="n">
        <v>0.769084362139918</v>
      </c>
      <c r="N1637" s="18" t="n">
        <v>6.045743782937E-005</v>
      </c>
      <c r="O1637" s="16" t="n">
        <v>0.183366500340716</v>
      </c>
      <c r="P1637" s="34" t="b">
        <f aca="false">TRUE()</f>
        <v>1</v>
      </c>
      <c r="Q1637" s="18" t="n">
        <v>6.38162672476398E-005</v>
      </c>
    </row>
    <row r="1638" customFormat="false" ht="22.35" hidden="false" customHeight="false" outlineLevel="0" collapsed="false">
      <c r="A1638" s="6" t="s">
        <v>3452</v>
      </c>
      <c r="B1638" s="7" t="s">
        <v>1547</v>
      </c>
      <c r="C1638" s="17" t="n">
        <v>2096</v>
      </c>
      <c r="D1638" s="16" t="n">
        <v>0.109141968228621</v>
      </c>
      <c r="E1638" s="16" t="n">
        <v>0.0192251345560836</v>
      </c>
      <c r="F1638" s="16" t="n">
        <v>0.133368461320479</v>
      </c>
      <c r="G1638" s="16" t="n">
        <v>0.0293603952524551</v>
      </c>
      <c r="H1638" s="17" t="n">
        <v>10.814285595929</v>
      </c>
      <c r="I1638" s="17" t="n">
        <v>220.576610687564</v>
      </c>
      <c r="J1638" s="18" t="n">
        <v>3.80878165909711E-022</v>
      </c>
      <c r="K1638" s="18" t="n">
        <v>3.71916326711835E-021</v>
      </c>
      <c r="L1638" s="16" t="n">
        <v>0.866179288024577</v>
      </c>
      <c r="M1638" s="16" t="n">
        <v>0.768827160493827</v>
      </c>
      <c r="N1638" s="18" t="n">
        <v>6.045743782937E-005</v>
      </c>
      <c r="O1638" s="16" t="n">
        <v>0.183404187483004</v>
      </c>
      <c r="P1638" s="34" t="b">
        <f aca="false">TRUE()</f>
        <v>1</v>
      </c>
      <c r="Q1638" s="18" t="n">
        <v>0.000271165434497149</v>
      </c>
    </row>
    <row r="1639" customFormat="false" ht="22.35" hidden="false" customHeight="false" outlineLevel="0" collapsed="false">
      <c r="A1639" s="6" t="s">
        <v>3453</v>
      </c>
      <c r="B1639" s="7" t="s">
        <v>1547</v>
      </c>
      <c r="C1639" s="17" t="n">
        <v>2097</v>
      </c>
      <c r="D1639" s="16" t="n">
        <v>0.109678430705465</v>
      </c>
      <c r="E1639" s="16" t="n">
        <v>0.0192661844498328</v>
      </c>
      <c r="F1639" s="16" t="n">
        <v>0.133933391486235</v>
      </c>
      <c r="G1639" s="16" t="n">
        <v>0.0293854263901582</v>
      </c>
      <c r="H1639" s="17" t="n">
        <v>10.808322801886</v>
      </c>
      <c r="I1639" s="17" t="n">
        <v>220.26437607601</v>
      </c>
      <c r="J1639" s="18" t="n">
        <v>4.02430839721027E-022</v>
      </c>
      <c r="K1639" s="18" t="n">
        <v>3.90207473093987E-021</v>
      </c>
      <c r="L1639" s="16" t="n">
        <v>0.866371262819233</v>
      </c>
      <c r="M1639" s="16" t="n">
        <v>0.7684670781893</v>
      </c>
      <c r="N1639" s="18" t="n">
        <v>6.045743782937E-005</v>
      </c>
      <c r="O1639" s="16" t="n">
        <v>0.183447110366388</v>
      </c>
      <c r="P1639" s="34" t="b">
        <f aca="false">TRUE()</f>
        <v>1</v>
      </c>
      <c r="Q1639" s="18" t="n">
        <v>3.85802469135803E-005</v>
      </c>
    </row>
    <row r="1640" customFormat="false" ht="22.35" hidden="false" customHeight="false" outlineLevel="0" collapsed="false">
      <c r="A1640" s="6" t="s">
        <v>3454</v>
      </c>
      <c r="B1640" s="7" t="s">
        <v>1547</v>
      </c>
      <c r="C1640" s="17" t="n">
        <v>2098</v>
      </c>
      <c r="D1640" s="16" t="n">
        <v>0.110217451480154</v>
      </c>
      <c r="E1640" s="16" t="n">
        <v>0.0193075656334345</v>
      </c>
      <c r="F1640" s="16" t="n">
        <v>0.134501018492716</v>
      </c>
      <c r="G1640" s="16" t="n">
        <v>0.0294104298948046</v>
      </c>
      <c r="H1640" s="17" t="n">
        <v>10.8023149604106</v>
      </c>
      <c r="I1640" s="17" t="n">
        <v>219.949512670989</v>
      </c>
      <c r="J1640" s="18" t="n">
        <v>4.25375387461893E-022</v>
      </c>
      <c r="K1640" s="18" t="n">
        <v>3.96698395048731E-021</v>
      </c>
      <c r="L1640" s="16" t="n">
        <v>0.866567291875922</v>
      </c>
      <c r="M1640" s="16" t="n">
        <v>0.768398491083676</v>
      </c>
      <c r="N1640" s="18" t="n">
        <v>6.045743782937E-005</v>
      </c>
      <c r="O1640" s="16" t="n">
        <v>0.183499556033357</v>
      </c>
      <c r="P1640" s="34" t="b">
        <f aca="false">TRUE()</f>
        <v>1</v>
      </c>
      <c r="Q1640" s="18" t="n">
        <v>3.44724756963082E-005</v>
      </c>
    </row>
    <row r="1641" customFormat="false" ht="22.35" hidden="false" customHeight="false" outlineLevel="0" collapsed="false">
      <c r="A1641" s="6" t="s">
        <v>3455</v>
      </c>
      <c r="B1641" s="7" t="s">
        <v>1547</v>
      </c>
      <c r="C1641" s="17" t="n">
        <v>2099</v>
      </c>
      <c r="D1641" s="16" t="n">
        <v>0.110758489231472</v>
      </c>
      <c r="E1641" s="16" t="n">
        <v>0.0193493231670714</v>
      </c>
      <c r="F1641" s="16" t="n">
        <v>0.135071115353415</v>
      </c>
      <c r="G1641" s="16" t="n">
        <v>0.0294353194944804</v>
      </c>
      <c r="H1641" s="17" t="n">
        <v>10.7963947832741</v>
      </c>
      <c r="I1641" s="17" t="n">
        <v>219.630796294677</v>
      </c>
      <c r="J1641" s="18" t="n">
        <v>4.49407892439955E-022</v>
      </c>
      <c r="K1641" s="18" t="n">
        <v>4.09899506291387E-021</v>
      </c>
      <c r="L1641" s="16" t="n">
        <v>0.866780745883601</v>
      </c>
      <c r="M1641" s="16" t="n">
        <v>0.768449931412894</v>
      </c>
      <c r="N1641" s="18" t="n">
        <v>6.045743782937E-005</v>
      </c>
      <c r="O1641" s="16" t="n">
        <v>0.183556585094862</v>
      </c>
      <c r="P1641" s="34" t="b">
        <f aca="false">TRUE()</f>
        <v>1</v>
      </c>
      <c r="Q1641" s="18" t="n">
        <v>0.000372603869767212</v>
      </c>
    </row>
    <row r="1642" customFormat="false" ht="22.35" hidden="false" customHeight="false" outlineLevel="0" collapsed="false">
      <c r="A1642" s="6" t="s">
        <v>3456</v>
      </c>
      <c r="B1642" s="7" t="s">
        <v>1547</v>
      </c>
      <c r="C1642" s="17" t="n">
        <v>2100</v>
      </c>
      <c r="D1642" s="16" t="n">
        <v>0.111300388313615</v>
      </c>
      <c r="E1642" s="16" t="n">
        <v>0.0193910993494334</v>
      </c>
      <c r="F1642" s="16" t="n">
        <v>0.135642419950012</v>
      </c>
      <c r="G1642" s="16" t="n">
        <v>0.0294602770585958</v>
      </c>
      <c r="H1642" s="17" t="n">
        <v>10.790629786399</v>
      </c>
      <c r="I1642" s="17" t="n">
        <v>219.31423697227</v>
      </c>
      <c r="J1642" s="18" t="n">
        <v>4.74223726458214E-022</v>
      </c>
      <c r="K1642" s="18" t="n">
        <v>4.24144065689997E-021</v>
      </c>
      <c r="L1642" s="16" t="n">
        <v>0.867004116815828</v>
      </c>
      <c r="M1642" s="16" t="n">
        <v>0.768261316872428</v>
      </c>
      <c r="N1642" s="18" t="n">
        <v>6.045743782937E-005</v>
      </c>
      <c r="O1642" s="16" t="n">
        <v>0.183622589762692</v>
      </c>
      <c r="P1642" s="34" t="b">
        <f aca="false">TRUE()</f>
        <v>1</v>
      </c>
      <c r="Q1642" s="18" t="n">
        <v>5.98956598956599E-005</v>
      </c>
    </row>
    <row r="1643" customFormat="false" ht="22.35" hidden="false" customHeight="false" outlineLevel="0" collapsed="false">
      <c r="A1643" s="6" t="s">
        <v>3457</v>
      </c>
      <c r="B1643" s="7" t="s">
        <v>1547</v>
      </c>
      <c r="C1643" s="17" t="n">
        <v>2101</v>
      </c>
      <c r="D1643" s="16" t="n">
        <v>0.111841740241695</v>
      </c>
      <c r="E1643" s="16" t="n">
        <v>0.0194324410429678</v>
      </c>
      <c r="F1643" s="16" t="n">
        <v>0.136213524232157</v>
      </c>
      <c r="G1643" s="16" t="n">
        <v>0.0294854652422707</v>
      </c>
      <c r="H1643" s="17" t="n">
        <v>10.7851728598582</v>
      </c>
      <c r="I1643" s="17" t="n">
        <v>219.006761362216</v>
      </c>
      <c r="J1643" s="18" t="n">
        <v>4.99123470469148E-022</v>
      </c>
      <c r="K1643" s="18" t="n">
        <v>4.3884796662012E-021</v>
      </c>
      <c r="L1643" s="16" t="n">
        <v>0.867234591975095</v>
      </c>
      <c r="M1643" s="16" t="n">
        <v>0.768192729766804</v>
      </c>
      <c r="N1643" s="18" t="n">
        <v>6.045743782937E-005</v>
      </c>
      <c r="O1643" s="16" t="n">
        <v>0.18370222624559</v>
      </c>
      <c r="P1643" s="34" t="b">
        <f aca="false">TRUE()</f>
        <v>1</v>
      </c>
      <c r="Q1643" s="18" t="n">
        <v>6.66666666666667E-005</v>
      </c>
    </row>
    <row r="1644" customFormat="false" ht="22.35" hidden="false" customHeight="false" outlineLevel="0" collapsed="false">
      <c r="A1644" s="6" t="s">
        <v>3458</v>
      </c>
      <c r="B1644" s="7" t="s">
        <v>1547</v>
      </c>
      <c r="C1644" s="17" t="n">
        <v>2102</v>
      </c>
      <c r="D1644" s="16" t="n">
        <v>0.112381197661381</v>
      </c>
      <c r="E1644" s="16" t="n">
        <v>0.0194733403786832</v>
      </c>
      <c r="F1644" s="16" t="n">
        <v>0.136783045039635</v>
      </c>
      <c r="G1644" s="16" t="n">
        <v>0.0295108710826906</v>
      </c>
      <c r="H1644" s="17" t="n">
        <v>10.7800111528125</v>
      </c>
      <c r="I1644" s="17" t="n">
        <v>218.708249460258</v>
      </c>
      <c r="J1644" s="18" t="n">
        <v>5.24032324998035E-022</v>
      </c>
      <c r="K1644" s="18" t="n">
        <v>4.54015479904351E-021</v>
      </c>
      <c r="L1644" s="16" t="n">
        <v>0.867471260526646</v>
      </c>
      <c r="M1644" s="16" t="n">
        <v>0.768347050754458</v>
      </c>
      <c r="N1644" s="18" t="n">
        <v>6.045743782937E-005</v>
      </c>
      <c r="O1644" s="16" t="n">
        <v>0.183797352474532</v>
      </c>
      <c r="P1644" s="34" t="b">
        <f aca="false">TRUE()</f>
        <v>1</v>
      </c>
      <c r="Q1644" s="18" t="n">
        <v>3.03030303030303E-005</v>
      </c>
    </row>
    <row r="1645" customFormat="false" ht="22.35" hidden="false" customHeight="false" outlineLevel="0" collapsed="false">
      <c r="A1645" s="6" t="s">
        <v>3459</v>
      </c>
      <c r="B1645" s="7" t="s">
        <v>1547</v>
      </c>
      <c r="C1645" s="17" t="n">
        <v>2103</v>
      </c>
      <c r="D1645" s="16" t="n">
        <v>0.112917622823732</v>
      </c>
      <c r="E1645" s="16" t="n">
        <v>0.0195134884837293</v>
      </c>
      <c r="F1645" s="16" t="n">
        <v>0.137349354018115</v>
      </c>
      <c r="G1645" s="16" t="n">
        <v>0.0295365343095172</v>
      </c>
      <c r="H1645" s="17" t="n">
        <v>10.7750392699845</v>
      </c>
      <c r="I1645" s="17" t="n">
        <v>218.422707044099</v>
      </c>
      <c r="J1645" s="18" t="n">
        <v>5.49147949348057E-022</v>
      </c>
      <c r="K1645" s="18" t="n">
        <v>4.67959751497831E-021</v>
      </c>
      <c r="L1645" s="16" t="n">
        <v>0.867696705582978</v>
      </c>
      <c r="M1645" s="16" t="n">
        <v>0.768278463648834</v>
      </c>
      <c r="N1645" s="18" t="n">
        <v>6.045743782937E-005</v>
      </c>
      <c r="O1645" s="16" t="n">
        <v>0.183905756461824</v>
      </c>
      <c r="P1645" s="34" t="b">
        <f aca="false">TRUE()</f>
        <v>1</v>
      </c>
      <c r="Q1645" s="18" t="n">
        <v>4.99037999037999E-005</v>
      </c>
    </row>
    <row r="1646" customFormat="false" ht="22.35" hidden="false" customHeight="false" outlineLevel="0" collapsed="false">
      <c r="A1646" s="6" t="s">
        <v>3460</v>
      </c>
      <c r="B1646" s="7" t="s">
        <v>1547</v>
      </c>
      <c r="C1646" s="17" t="n">
        <v>2104</v>
      </c>
      <c r="D1646" s="16" t="n">
        <v>0.113452489109847</v>
      </c>
      <c r="E1646" s="16" t="n">
        <v>0.0195527730882219</v>
      </c>
      <c r="F1646" s="16" t="n">
        <v>0.137914277663921</v>
      </c>
      <c r="G1646" s="16" t="n">
        <v>0.0295625410319249</v>
      </c>
      <c r="H1646" s="17" t="n">
        <v>10.770444385923</v>
      </c>
      <c r="I1646" s="17" t="n">
        <v>218.152043119826</v>
      </c>
      <c r="J1646" s="18" t="n">
        <v>5.73578142366621E-022</v>
      </c>
      <c r="K1646" s="18" t="n">
        <v>4.808786446104E-021</v>
      </c>
      <c r="L1646" s="16" t="n">
        <v>0.867921568053485</v>
      </c>
      <c r="M1646" s="16" t="n">
        <v>0.76812414266118</v>
      </c>
      <c r="N1646" s="18" t="n">
        <v>6.045743782937E-005</v>
      </c>
      <c r="O1646" s="16" t="n">
        <v>0.184031739949774</v>
      </c>
      <c r="P1646" s="34" t="b">
        <f aca="false">TRUE()</f>
        <v>1</v>
      </c>
      <c r="Q1646" s="18" t="n">
        <v>0.000345376280535855</v>
      </c>
    </row>
    <row r="1647" customFormat="false" ht="22.35" hidden="false" customHeight="false" outlineLevel="0" collapsed="false">
      <c r="A1647" s="6" t="s">
        <v>3461</v>
      </c>
      <c r="B1647" s="7" t="s">
        <v>1547</v>
      </c>
      <c r="C1647" s="17" t="n">
        <v>2105</v>
      </c>
      <c r="D1647" s="16" t="n">
        <v>0.113987470349293</v>
      </c>
      <c r="E1647" s="16" t="n">
        <v>0.0195918796293202</v>
      </c>
      <c r="F1647" s="16" t="n">
        <v>0.138479476032439</v>
      </c>
      <c r="G1647" s="16" t="n">
        <v>0.0295887478984576</v>
      </c>
      <c r="H1647" s="17" t="n">
        <v>10.7659763424628</v>
      </c>
      <c r="I1647" s="17" t="n">
        <v>217.886582205073</v>
      </c>
      <c r="J1647" s="18" t="n">
        <v>5.98424124443378E-022</v>
      </c>
      <c r="K1647" s="18" t="n">
        <v>4.96692023288004E-021</v>
      </c>
      <c r="L1647" s="16" t="n">
        <v>0.86814680623674</v>
      </c>
      <c r="M1647" s="16" t="n">
        <v>0.767764060356653</v>
      </c>
      <c r="N1647" s="18" t="n">
        <v>6.045743782937E-005</v>
      </c>
      <c r="O1647" s="16" t="n">
        <v>0.184167609446628</v>
      </c>
      <c r="P1647" s="34" t="b">
        <f aca="false">TRUE()</f>
        <v>1</v>
      </c>
      <c r="Q1647" s="18" t="n">
        <v>2.85714285714286E-005</v>
      </c>
    </row>
    <row r="1648" customFormat="false" ht="22.35" hidden="false" customHeight="false" outlineLevel="0" collapsed="false">
      <c r="A1648" s="6" t="s">
        <v>3462</v>
      </c>
      <c r="B1648" s="7" t="s">
        <v>1547</v>
      </c>
      <c r="C1648" s="17" t="n">
        <v>2106</v>
      </c>
      <c r="D1648" s="16" t="n">
        <v>0.11452347122623</v>
      </c>
      <c r="E1648" s="16" t="n">
        <v>0.0196311503886427</v>
      </c>
      <c r="F1648" s="16" t="n">
        <v>0.139045963023802</v>
      </c>
      <c r="G1648" s="16" t="n">
        <v>0.0296152215898413</v>
      </c>
      <c r="H1648" s="17" t="n">
        <v>10.7615460034717</v>
      </c>
      <c r="I1648" s="17" t="n">
        <v>217.622657943943</v>
      </c>
      <c r="J1648" s="18" t="n">
        <v>6.24134182402683E-022</v>
      </c>
      <c r="K1648" s="18" t="n">
        <v>5.10879064491348E-021</v>
      </c>
      <c r="L1648" s="16" t="n">
        <v>0.868373273292001</v>
      </c>
      <c r="M1648" s="16" t="n">
        <v>0.767764060356653</v>
      </c>
      <c r="N1648" s="18" t="n">
        <v>6.045743782937E-005</v>
      </c>
      <c r="O1648" s="16" t="n">
        <v>0.184308690515713</v>
      </c>
      <c r="P1648" s="34" t="b">
        <f aca="false">TRUE()</f>
        <v>1</v>
      </c>
      <c r="Q1648" s="18" t="n">
        <v>0.000108141404710032</v>
      </c>
    </row>
    <row r="1649" customFormat="false" ht="22.35" hidden="false" customHeight="false" outlineLevel="0" collapsed="false">
      <c r="A1649" s="6" t="s">
        <v>3463</v>
      </c>
      <c r="B1649" s="7" t="s">
        <v>1547</v>
      </c>
      <c r="C1649" s="17" t="n">
        <v>2107</v>
      </c>
      <c r="D1649" s="16" t="n">
        <v>0.115060832257535</v>
      </c>
      <c r="E1649" s="16" t="n">
        <v>0.0196705137169296</v>
      </c>
      <c r="F1649" s="16" t="n">
        <v>0.139614277652619</v>
      </c>
      <c r="G1649" s="16" t="n">
        <v>0.0296418998730403</v>
      </c>
      <c r="H1649" s="17" t="n">
        <v>10.7572742822325</v>
      </c>
      <c r="I1649" s="17" t="n">
        <v>217.360631666124</v>
      </c>
      <c r="J1649" s="18" t="n">
        <v>6.5016153523819E-022</v>
      </c>
      <c r="K1649" s="18" t="n">
        <v>5.25831799080213E-021</v>
      </c>
      <c r="L1649" s="16" t="n">
        <v>0.868609913309078</v>
      </c>
      <c r="M1649" s="16" t="n">
        <v>0.767781207133059</v>
      </c>
      <c r="N1649" s="18" t="n">
        <v>6.045743782937E-005</v>
      </c>
      <c r="O1649" s="16" t="n">
        <v>0.184455661396965</v>
      </c>
      <c r="P1649" s="34" t="b">
        <f aca="false">TRUE()</f>
        <v>1</v>
      </c>
      <c r="Q1649" s="18" t="n">
        <v>0.000328811397492359</v>
      </c>
    </row>
    <row r="1650" customFormat="false" ht="22.35" hidden="false" customHeight="false" outlineLevel="0" collapsed="false">
      <c r="A1650" s="6" t="s">
        <v>3464</v>
      </c>
      <c r="B1650" s="7" t="s">
        <v>1547</v>
      </c>
      <c r="C1650" s="17" t="n">
        <v>2108</v>
      </c>
      <c r="D1650" s="16" t="n">
        <v>0.115599653979893</v>
      </c>
      <c r="E1650" s="16" t="n">
        <v>0.0197100190752963</v>
      </c>
      <c r="F1650" s="16" t="n">
        <v>0.140184406521354</v>
      </c>
      <c r="G1650" s="16" t="n">
        <v>0.0296688650385416</v>
      </c>
      <c r="H1650" s="17" t="n">
        <v>10.7530827907035</v>
      </c>
      <c r="I1650" s="17" t="n">
        <v>217.100554626685</v>
      </c>
      <c r="J1650" s="18" t="n">
        <v>6.76830146755538E-022</v>
      </c>
      <c r="K1650" s="18" t="n">
        <v>5.38092932765418E-021</v>
      </c>
      <c r="L1650" s="16" t="n">
        <v>0.868850274063815</v>
      </c>
      <c r="M1650" s="16" t="n">
        <v>0.767644032921811</v>
      </c>
      <c r="N1650" s="18" t="n">
        <v>6.045743782937E-005</v>
      </c>
      <c r="O1650" s="16" t="n">
        <v>0.184607556150134</v>
      </c>
      <c r="P1650" s="34" t="b">
        <f aca="false">TRUE()</f>
        <v>1</v>
      </c>
      <c r="Q1650" s="18" t="n">
        <v>4.97262706283932E-005</v>
      </c>
    </row>
    <row r="1651" customFormat="false" ht="22.35" hidden="false" customHeight="false" outlineLevel="0" collapsed="false">
      <c r="A1651" s="6" t="s">
        <v>3465</v>
      </c>
      <c r="B1651" s="7" t="s">
        <v>1547</v>
      </c>
      <c r="C1651" s="17" t="n">
        <v>2109</v>
      </c>
      <c r="D1651" s="16" t="n">
        <v>0.116138355384187</v>
      </c>
      <c r="E1651" s="16" t="n">
        <v>0.0197496045228464</v>
      </c>
      <c r="F1651" s="16" t="n">
        <v>0.140754405978013</v>
      </c>
      <c r="G1651" s="16" t="n">
        <v>0.0296959160571135</v>
      </c>
      <c r="H1651" s="17" t="n">
        <v>10.7488587860678</v>
      </c>
      <c r="I1651" s="17" t="n">
        <v>216.84155856355</v>
      </c>
      <c r="J1651" s="18" t="n">
        <v>7.04717583319494E-022</v>
      </c>
      <c r="K1651" s="18" t="n">
        <v>5.5180716429734E-021</v>
      </c>
      <c r="L1651" s="16" t="n">
        <v>0.8690871634735</v>
      </c>
      <c r="M1651" s="16" t="n">
        <v>0.767644032921811</v>
      </c>
      <c r="N1651" s="18" t="n">
        <v>6.045743782937E-005</v>
      </c>
      <c r="O1651" s="16" t="n">
        <v>0.184757304123389</v>
      </c>
      <c r="P1651" s="34" t="b">
        <f aca="false">TRUE()</f>
        <v>1</v>
      </c>
      <c r="Q1651" s="18" t="n">
        <v>0.000159146293735521</v>
      </c>
    </row>
    <row r="1652" customFormat="false" ht="22.35" hidden="false" customHeight="false" outlineLevel="0" collapsed="false">
      <c r="A1652" s="6" t="s">
        <v>3466</v>
      </c>
      <c r="B1652" s="7" t="s">
        <v>1547</v>
      </c>
      <c r="C1652" s="17" t="n">
        <v>2110</v>
      </c>
      <c r="D1652" s="16" t="n">
        <v>0.116676113641334</v>
      </c>
      <c r="E1652" s="16" t="n">
        <v>0.019789034199733</v>
      </c>
      <c r="F1652" s="16" t="n">
        <v>0.141323290130034</v>
      </c>
      <c r="G1652" s="16" t="n">
        <v>0.0297231219432769</v>
      </c>
      <c r="H1652" s="17" t="n">
        <v>10.7446118888446</v>
      </c>
      <c r="I1652" s="17" t="n">
        <v>216.586996013732</v>
      </c>
      <c r="J1652" s="18" t="n">
        <v>7.33734127466906E-022</v>
      </c>
      <c r="K1652" s="18" t="n">
        <v>5.69158248408909E-021</v>
      </c>
      <c r="L1652" s="16" t="n">
        <v>0.869313821192419</v>
      </c>
      <c r="M1652" s="16" t="n">
        <v>0.767746913580247</v>
      </c>
      <c r="N1652" s="18" t="n">
        <v>6.045743782937E-005</v>
      </c>
      <c r="O1652" s="16" t="n">
        <v>0.184899973826495</v>
      </c>
      <c r="P1652" s="34" t="b">
        <f aca="false">TRUE()</f>
        <v>1</v>
      </c>
      <c r="Q1652" s="18" t="n">
        <v>0.000108440729130384</v>
      </c>
    </row>
    <row r="1653" customFormat="false" ht="22.35" hidden="false" customHeight="false" outlineLevel="0" collapsed="false">
      <c r="A1653" s="6" t="s">
        <v>3467</v>
      </c>
      <c r="B1653" s="7" t="s">
        <v>1547</v>
      </c>
      <c r="C1653" s="17" t="n">
        <v>2111</v>
      </c>
      <c r="D1653" s="16" t="n">
        <v>0.117212143180783</v>
      </c>
      <c r="E1653" s="16" t="n">
        <v>0.0198281150090465</v>
      </c>
      <c r="F1653" s="16" t="n">
        <v>0.141889980662183</v>
      </c>
      <c r="G1653" s="16" t="n">
        <v>0.0297504496835862</v>
      </c>
      <c r="H1653" s="17" t="n">
        <v>10.7402906922729</v>
      </c>
      <c r="I1653" s="17" t="n">
        <v>216.338851126332</v>
      </c>
      <c r="J1653" s="18" t="n">
        <v>7.64140149328218E-022</v>
      </c>
      <c r="K1653" s="18" t="n">
        <v>5.87249151539644E-021</v>
      </c>
      <c r="L1653" s="16" t="n">
        <v>0.869521536108977</v>
      </c>
      <c r="M1653" s="16" t="n">
        <v>0.767764060356653</v>
      </c>
      <c r="N1653" s="18" t="n">
        <v>6.045743782937E-005</v>
      </c>
      <c r="O1653" s="16" t="n">
        <v>0.185036037809314</v>
      </c>
      <c r="P1653" s="34" t="b">
        <f aca="false">TRUE()</f>
        <v>1</v>
      </c>
      <c r="Q1653" s="18" t="n">
        <v>0.000198008728859793</v>
      </c>
    </row>
    <row r="1654" customFormat="false" ht="22.35" hidden="false" customHeight="false" outlineLevel="0" collapsed="false">
      <c r="A1654" s="6" t="s">
        <v>3468</v>
      </c>
      <c r="B1654" s="7" t="s">
        <v>1547</v>
      </c>
      <c r="C1654" s="17" t="n">
        <v>2112</v>
      </c>
      <c r="D1654" s="16" t="n">
        <v>0.117746127006476</v>
      </c>
      <c r="E1654" s="16" t="n">
        <v>0.019867254165795</v>
      </c>
      <c r="F1654" s="16" t="n">
        <v>0.142454294222861</v>
      </c>
      <c r="G1654" s="16" t="n">
        <v>0.0297776261364694</v>
      </c>
      <c r="H1654" s="17" t="n">
        <v>10.7358323610372</v>
      </c>
      <c r="I1654" s="17" t="n">
        <v>216.090091027894</v>
      </c>
      <c r="J1654" s="18" t="n">
        <v>7.96588812002898E-022</v>
      </c>
      <c r="K1654" s="18" t="n">
        <v>6.02157298690715E-021</v>
      </c>
      <c r="L1654" s="16" t="n">
        <v>0.869720955155512</v>
      </c>
      <c r="M1654" s="16" t="n">
        <v>0.767644032921811</v>
      </c>
      <c r="N1654" s="18" t="n">
        <v>6.045743782937E-005</v>
      </c>
      <c r="O1654" s="16" t="n">
        <v>0.185166928441386</v>
      </c>
      <c r="P1654" s="34" t="b">
        <f aca="false">TRUE()</f>
        <v>1</v>
      </c>
      <c r="Q1654" s="16" t="n">
        <v>0</v>
      </c>
    </row>
    <row r="1655" customFormat="false" ht="22.35" hidden="false" customHeight="false" outlineLevel="0" collapsed="false">
      <c r="A1655" s="6" t="s">
        <v>3469</v>
      </c>
      <c r="B1655" s="7" t="s">
        <v>1547</v>
      </c>
      <c r="C1655" s="17" t="n">
        <v>2113</v>
      </c>
      <c r="D1655" s="16" t="n">
        <v>0.118278480146081</v>
      </c>
      <c r="E1655" s="16" t="n">
        <v>0.0199064978125573</v>
      </c>
      <c r="F1655" s="16" t="n">
        <v>0.143016649641539</v>
      </c>
      <c r="G1655" s="16" t="n">
        <v>0.029804604750239</v>
      </c>
      <c r="H1655" s="17" t="n">
        <v>10.7312271961503</v>
      </c>
      <c r="I1655" s="17" t="n">
        <v>215.839818250301</v>
      </c>
      <c r="J1655" s="18" t="n">
        <v>8.31318025657409E-022</v>
      </c>
      <c r="K1655" s="18" t="n">
        <v>6.20498166632779E-021</v>
      </c>
      <c r="L1655" s="16" t="n">
        <v>0.869913322150949</v>
      </c>
      <c r="M1655" s="16" t="n">
        <v>0.767558299039781</v>
      </c>
      <c r="N1655" s="18" t="n">
        <v>6.045743782937E-005</v>
      </c>
      <c r="O1655" s="16" t="n">
        <v>0.185291029275985</v>
      </c>
      <c r="P1655" s="34" t="b">
        <f aca="false">TRUE()</f>
        <v>1</v>
      </c>
      <c r="Q1655" s="18" t="n">
        <v>2.16049382716049E-005</v>
      </c>
    </row>
    <row r="1656" customFormat="false" ht="22.35" hidden="false" customHeight="false" outlineLevel="0" collapsed="false">
      <c r="A1656" s="6" t="s">
        <v>3470</v>
      </c>
      <c r="B1656" s="7" t="s">
        <v>1547</v>
      </c>
      <c r="C1656" s="17" t="n">
        <v>2114</v>
      </c>
      <c r="D1656" s="16" t="n">
        <v>0.118809578037494</v>
      </c>
      <c r="E1656" s="16" t="n">
        <v>0.0199452889020928</v>
      </c>
      <c r="F1656" s="16" t="n">
        <v>0.143577407370592</v>
      </c>
      <c r="G1656" s="16" t="n">
        <v>0.0298312304054519</v>
      </c>
      <c r="H1656" s="17" t="n">
        <v>10.7266935980182</v>
      </c>
      <c r="I1656" s="17" t="n">
        <v>215.593363390101</v>
      </c>
      <c r="J1656" s="18" t="n">
        <v>8.66978299465872E-022</v>
      </c>
      <c r="K1656" s="18" t="n">
        <v>6.37936160067973E-021</v>
      </c>
      <c r="L1656" s="16" t="n">
        <v>0.870104268984543</v>
      </c>
      <c r="M1656" s="16" t="n">
        <v>0.767421124828532</v>
      </c>
      <c r="N1656" s="18" t="n">
        <v>6.045743782937E-005</v>
      </c>
      <c r="O1656" s="16" t="n">
        <v>0.185415593642508</v>
      </c>
      <c r="P1656" s="34" t="b">
        <f aca="false">TRUE()</f>
        <v>1</v>
      </c>
      <c r="Q1656" s="16" t="n">
        <v>0</v>
      </c>
    </row>
    <row r="1657" customFormat="false" ht="22.35" hidden="false" customHeight="false" outlineLevel="0" collapsed="false">
      <c r="A1657" s="6" t="s">
        <v>3471</v>
      </c>
      <c r="B1657" s="7" t="s">
        <v>1547</v>
      </c>
      <c r="C1657" s="17" t="n">
        <v>2115</v>
      </c>
      <c r="D1657" s="16" t="n">
        <v>0.119340144949126</v>
      </c>
      <c r="E1657" s="16" t="n">
        <v>0.0199834715231169</v>
      </c>
      <c r="F1657" s="16" t="n">
        <v>0.144136946069584</v>
      </c>
      <c r="G1657" s="16" t="n">
        <v>0.0298574489703654</v>
      </c>
      <c r="H1657" s="17" t="n">
        <v>10.7221454438871</v>
      </c>
      <c r="I1657" s="17" t="n">
        <v>215.352072983091</v>
      </c>
      <c r="J1657" s="18" t="n">
        <v>9.0406037197303E-022</v>
      </c>
      <c r="K1657" s="18" t="n">
        <v>6.5706664512926E-021</v>
      </c>
      <c r="L1657" s="16" t="n">
        <v>0.870283683297176</v>
      </c>
      <c r="M1657" s="16" t="n">
        <v>0.76738683127572</v>
      </c>
      <c r="N1657" s="18" t="n">
        <v>6.045743782937E-005</v>
      </c>
      <c r="O1657" s="16" t="n">
        <v>0.185539770478261</v>
      </c>
      <c r="P1657" s="34" t="b">
        <f aca="false">TRUE()</f>
        <v>1</v>
      </c>
      <c r="Q1657" s="18" t="n">
        <v>0.000125998675622577</v>
      </c>
    </row>
    <row r="1658" customFormat="false" ht="22.35" hidden="false" customHeight="false" outlineLevel="0" collapsed="false">
      <c r="A1658" s="6" t="s">
        <v>3472</v>
      </c>
      <c r="B1658" s="7" t="s">
        <v>1547</v>
      </c>
      <c r="C1658" s="17" t="n">
        <v>2116</v>
      </c>
      <c r="D1658" s="16" t="n">
        <v>0.119869816999104</v>
      </c>
      <c r="E1658" s="16" t="n">
        <v>0.0200213454539886</v>
      </c>
      <c r="F1658" s="16" t="n">
        <v>0.144695207523547</v>
      </c>
      <c r="G1658" s="16" t="n">
        <v>0.0298833513159231</v>
      </c>
      <c r="H1658" s="17" t="n">
        <v>10.7175934985536</v>
      </c>
      <c r="I1658" s="17" t="n">
        <v>215.113105133287</v>
      </c>
      <c r="J1658" s="18" t="n">
        <v>9.42653115307889E-022</v>
      </c>
      <c r="K1658" s="18" t="n">
        <v>6.76818413240093E-021</v>
      </c>
      <c r="L1658" s="16" t="n">
        <v>0.870458830953398</v>
      </c>
      <c r="M1658" s="16" t="n">
        <v>0.767403978052126</v>
      </c>
      <c r="N1658" s="18" t="n">
        <v>6.045743782937E-005</v>
      </c>
      <c r="O1658" s="16" t="n">
        <v>0.18566052110736</v>
      </c>
      <c r="P1658" s="34" t="b">
        <f aca="false">TRUE()</f>
        <v>1</v>
      </c>
      <c r="Q1658" s="18" t="n">
        <v>3.00224466891134E-005</v>
      </c>
    </row>
    <row r="1659" customFormat="false" ht="22.35" hidden="false" customHeight="false" outlineLevel="0" collapsed="false">
      <c r="A1659" s="6" t="s">
        <v>3473</v>
      </c>
      <c r="B1659" s="7" t="s">
        <v>1547</v>
      </c>
      <c r="C1659" s="17" t="n">
        <v>2117</v>
      </c>
      <c r="D1659" s="16" t="n">
        <v>0.120397393097618</v>
      </c>
      <c r="E1659" s="16" t="n">
        <v>0.0200585538690665</v>
      </c>
      <c r="F1659" s="16" t="n">
        <v>0.145250916325298</v>
      </c>
      <c r="G1659" s="16" t="n">
        <v>0.0299090964357697</v>
      </c>
      <c r="H1659" s="17" t="n">
        <v>10.713119992479</v>
      </c>
      <c r="I1659" s="17" t="n">
        <v>214.881792860615</v>
      </c>
      <c r="J1659" s="18" t="n">
        <v>9.82032380198484E-022</v>
      </c>
      <c r="K1659" s="18" t="n">
        <v>6.96655449200634E-021</v>
      </c>
      <c r="L1659" s="16" t="n">
        <v>0.870624148358206</v>
      </c>
      <c r="M1659" s="16" t="n">
        <v>0.767146776406036</v>
      </c>
      <c r="N1659" s="18" t="n">
        <v>6.045743782937E-005</v>
      </c>
      <c r="O1659" s="16" t="n">
        <v>0.185780931853416</v>
      </c>
      <c r="P1659" s="34" t="b">
        <f aca="false">TRUE()</f>
        <v>1</v>
      </c>
      <c r="Q1659" s="18" t="n">
        <v>6.73211781206171E-005</v>
      </c>
    </row>
    <row r="1660" customFormat="false" ht="22.35" hidden="false" customHeight="false" outlineLevel="0" collapsed="false">
      <c r="A1660" s="6" t="s">
        <v>3474</v>
      </c>
      <c r="B1660" s="7" t="s">
        <v>1547</v>
      </c>
      <c r="C1660" s="17" t="n">
        <v>2118</v>
      </c>
      <c r="D1660" s="16" t="n">
        <v>0.120921850269596</v>
      </c>
      <c r="E1660" s="16" t="n">
        <v>0.0200948796084811</v>
      </c>
      <c r="F1660" s="16" t="n">
        <v>0.14580267836887</v>
      </c>
      <c r="G1660" s="16" t="n">
        <v>0.0299346496899979</v>
      </c>
      <c r="H1660" s="17" t="n">
        <v>10.7086486641707</v>
      </c>
      <c r="I1660" s="17" t="n">
        <v>214.660282782493</v>
      </c>
      <c r="J1660" s="18" t="n">
        <v>1.02262055543389E-021</v>
      </c>
      <c r="K1660" s="18" t="n">
        <v>7.19813484889313E-021</v>
      </c>
      <c r="L1660" s="16" t="n">
        <v>0.870768381549137</v>
      </c>
      <c r="M1660" s="16" t="n">
        <v>0.767146776406036</v>
      </c>
      <c r="N1660" s="18" t="n">
        <v>6.045743782937E-005</v>
      </c>
      <c r="O1660" s="16" t="n">
        <v>0.185904733720623</v>
      </c>
      <c r="P1660" s="34" t="b">
        <f aca="false">TRUE()</f>
        <v>1</v>
      </c>
      <c r="Q1660" s="16" t="n">
        <v>0</v>
      </c>
    </row>
    <row r="1661" customFormat="false" ht="22.35" hidden="false" customHeight="false" outlineLevel="0" collapsed="false">
      <c r="A1661" s="6" t="s">
        <v>3475</v>
      </c>
      <c r="B1661" s="7" t="s">
        <v>1547</v>
      </c>
      <c r="C1661" s="17" t="n">
        <v>2119</v>
      </c>
      <c r="D1661" s="16" t="n">
        <v>0.121441071130208</v>
      </c>
      <c r="E1661" s="16" t="n">
        <v>0.020130456765039</v>
      </c>
      <c r="F1661" s="16" t="n">
        <v>0.146348668609716</v>
      </c>
      <c r="G1661" s="16" t="n">
        <v>0.0299597142235934</v>
      </c>
      <c r="H1661" s="17" t="n">
        <v>10.704288111177</v>
      </c>
      <c r="I1661" s="17" t="n">
        <v>214.444633162719</v>
      </c>
      <c r="J1661" s="18" t="n">
        <v>1.06378966492449E-021</v>
      </c>
      <c r="K1661" s="18" t="n">
        <v>7.42211416722569E-021</v>
      </c>
      <c r="L1661" s="16" t="n">
        <v>0.870909264839335</v>
      </c>
      <c r="M1661" s="16" t="n">
        <v>0.76712962962963</v>
      </c>
      <c r="N1661" s="18" t="n">
        <v>6.045743782937E-005</v>
      </c>
      <c r="O1661" s="16" t="n">
        <v>0.186029310838508</v>
      </c>
      <c r="P1661" s="34" t="b">
        <f aca="false">TRUE()</f>
        <v>1</v>
      </c>
      <c r="Q1661" s="18" t="n">
        <v>0.000165792117780422</v>
      </c>
    </row>
    <row r="1662" customFormat="false" ht="22.35" hidden="false" customHeight="false" outlineLevel="0" collapsed="false">
      <c r="A1662" s="6" t="s">
        <v>3476</v>
      </c>
      <c r="B1662" s="7" t="s">
        <v>1547</v>
      </c>
      <c r="C1662" s="17" t="n">
        <v>2120</v>
      </c>
      <c r="D1662" s="16" t="n">
        <v>0.121953238203651</v>
      </c>
      <c r="E1662" s="16" t="n">
        <v>0.020165128346435</v>
      </c>
      <c r="F1662" s="16" t="n">
        <v>0.146887192249866</v>
      </c>
      <c r="G1662" s="16" t="n">
        <v>0.0299841723078842</v>
      </c>
      <c r="H1662" s="17" t="n">
        <v>10.700160872938</v>
      </c>
      <c r="I1662" s="17" t="n">
        <v>214.235663132893</v>
      </c>
      <c r="J1662" s="18" t="n">
        <v>1.10448843390355E-021</v>
      </c>
      <c r="K1662" s="18" t="n">
        <v>7.60137147711397E-021</v>
      </c>
      <c r="L1662" s="16" t="n">
        <v>0.871054801642479</v>
      </c>
      <c r="M1662" s="16" t="n">
        <v>0.767026748971193</v>
      </c>
      <c r="N1662" s="18" t="n">
        <v>6.045743782937E-005</v>
      </c>
      <c r="O1662" s="16" t="n">
        <v>0.186151609535131</v>
      </c>
      <c r="P1662" s="34" t="b">
        <f aca="false">TRUE()</f>
        <v>1</v>
      </c>
      <c r="Q1662" s="18" t="n">
        <v>1.70940170940171E-005</v>
      </c>
    </row>
    <row r="1663" customFormat="false" ht="22.35" hidden="false" customHeight="false" outlineLevel="0" collapsed="false">
      <c r="A1663" s="6" t="s">
        <v>3477</v>
      </c>
      <c r="B1663" s="7" t="s">
        <v>1547</v>
      </c>
      <c r="C1663" s="17" t="n">
        <v>2121</v>
      </c>
      <c r="D1663" s="16" t="n">
        <v>0.122459698638583</v>
      </c>
      <c r="E1663" s="16" t="n">
        <v>0.0201988223168544</v>
      </c>
      <c r="F1663" s="16" t="n">
        <v>0.147419249892453</v>
      </c>
      <c r="G1663" s="16" t="n">
        <v>0.0300076915164486</v>
      </c>
      <c r="H1663" s="17" t="n">
        <v>10.696179885209</v>
      </c>
      <c r="I1663" s="17" t="n">
        <v>214.031561959711</v>
      </c>
      <c r="J1663" s="18" t="n">
        <v>1.14532683503865E-021</v>
      </c>
      <c r="K1663" s="18" t="n">
        <v>7.81760915363555E-021</v>
      </c>
      <c r="L1663" s="16" t="n">
        <v>0.871202008954451</v>
      </c>
      <c r="M1663" s="16" t="n">
        <v>0.766958161865569</v>
      </c>
      <c r="N1663" s="18" t="n">
        <v>6.045743782937E-005</v>
      </c>
      <c r="O1663" s="16" t="n">
        <v>0.186274295434873</v>
      </c>
      <c r="P1663" s="34" t="b">
        <f aca="false">TRUE()</f>
        <v>1</v>
      </c>
      <c r="Q1663" s="18" t="n">
        <v>0.000177236812900925</v>
      </c>
    </row>
    <row r="1664" customFormat="false" ht="22.35" hidden="false" customHeight="false" outlineLevel="0" collapsed="false">
      <c r="A1664" s="6" t="s">
        <v>3478</v>
      </c>
      <c r="B1664" s="7" t="s">
        <v>1547</v>
      </c>
      <c r="C1664" s="17" t="n">
        <v>2122</v>
      </c>
      <c r="D1664" s="16" t="n">
        <v>0.122960999975327</v>
      </c>
      <c r="E1664" s="16" t="n">
        <v>0.0202320421248795</v>
      </c>
      <c r="F1664" s="16" t="n">
        <v>0.147945471378929</v>
      </c>
      <c r="G1664" s="16" t="n">
        <v>0.0300299487514009</v>
      </c>
      <c r="H1664" s="17" t="n">
        <v>10.6922298532978</v>
      </c>
      <c r="I1664" s="17" t="n">
        <v>213.824070019021</v>
      </c>
      <c r="J1664" s="18" t="n">
        <v>1.18756978505264E-021</v>
      </c>
      <c r="K1664" s="18" t="n">
        <v>8.02673388919946E-021</v>
      </c>
      <c r="L1664" s="16" t="n">
        <v>0.871360578216827</v>
      </c>
      <c r="M1664" s="16" t="n">
        <v>0.766803840877915</v>
      </c>
      <c r="N1664" s="18" t="n">
        <v>6.045743782937E-005</v>
      </c>
      <c r="O1664" s="16" t="n">
        <v>0.186396357554752</v>
      </c>
      <c r="P1664" s="34" t="b">
        <f aca="false">TRUE()</f>
        <v>1</v>
      </c>
      <c r="Q1664" s="16" t="n">
        <v>0</v>
      </c>
    </row>
    <row r="1665" customFormat="false" ht="22.35" hidden="false" customHeight="false" outlineLevel="0" collapsed="false">
      <c r="A1665" s="6" t="s">
        <v>3479</v>
      </c>
      <c r="B1665" s="7" t="s">
        <v>1547</v>
      </c>
      <c r="C1665" s="17" t="n">
        <v>2123</v>
      </c>
      <c r="D1665" s="16" t="n">
        <v>0.123457352554491</v>
      </c>
      <c r="E1665" s="16" t="n">
        <v>0.0202648155703838</v>
      </c>
      <c r="F1665" s="16" t="n">
        <v>0.148466106620441</v>
      </c>
      <c r="G1665" s="16" t="n">
        <v>0.0300508790996877</v>
      </c>
      <c r="H1665" s="17" t="n">
        <v>10.6883239820098</v>
      </c>
      <c r="I1665" s="17" t="n">
        <v>213.612391197207</v>
      </c>
      <c r="J1665" s="18" t="n">
        <v>1.23118778920593E-021</v>
      </c>
      <c r="K1665" s="18" t="n">
        <v>8.22774448503155E-021</v>
      </c>
      <c r="L1665" s="16" t="n">
        <v>0.871533504405991</v>
      </c>
      <c r="M1665" s="16" t="n">
        <v>0.766666666666667</v>
      </c>
      <c r="N1665" s="18" t="n">
        <v>6.045743782937E-005</v>
      </c>
      <c r="O1665" s="16" t="n">
        <v>0.186514414329346</v>
      </c>
      <c r="P1665" s="34" t="b">
        <f aca="false">TRUE()</f>
        <v>1</v>
      </c>
      <c r="Q1665" s="18" t="n">
        <v>3.88007054673721E-005</v>
      </c>
    </row>
    <row r="1666" customFormat="false" ht="22.35" hidden="false" customHeight="false" outlineLevel="0" collapsed="false">
      <c r="A1666" s="6" t="s">
        <v>3480</v>
      </c>
      <c r="B1666" s="7" t="s">
        <v>1547</v>
      </c>
      <c r="C1666" s="17" t="n">
        <v>2124</v>
      </c>
      <c r="D1666" s="16" t="n">
        <v>0.12394868241348</v>
      </c>
      <c r="E1666" s="16" t="n">
        <v>0.0202968010201338</v>
      </c>
      <c r="F1666" s="16" t="n">
        <v>0.148980734223298</v>
      </c>
      <c r="G1666" s="16" t="n">
        <v>0.030070344319475</v>
      </c>
      <c r="H1666" s="17" t="n">
        <v>10.6844532960201</v>
      </c>
      <c r="I1666" s="17" t="n">
        <v>213.399347669771</v>
      </c>
      <c r="J1666" s="18" t="n">
        <v>1.27615240878694E-021</v>
      </c>
      <c r="K1666" s="18" t="n">
        <v>8.40640078804093E-021</v>
      </c>
      <c r="L1666" s="16" t="n">
        <v>0.871713565487448</v>
      </c>
      <c r="M1666" s="16" t="n">
        <v>0.766700960219479</v>
      </c>
      <c r="N1666" s="18" t="n">
        <v>6.045743782937E-005</v>
      </c>
      <c r="O1666" s="16" t="n">
        <v>0.186631152355247</v>
      </c>
      <c r="P1666" s="34" t="b">
        <f aca="false">TRUE()</f>
        <v>1</v>
      </c>
      <c r="Q1666" s="18" t="n">
        <v>1.56695156695157E-005</v>
      </c>
    </row>
    <row r="1667" customFormat="false" ht="22.35" hidden="false" customHeight="false" outlineLevel="0" collapsed="false">
      <c r="A1667" s="6" t="s">
        <v>3481</v>
      </c>
      <c r="B1667" s="7" t="s">
        <v>1547</v>
      </c>
      <c r="C1667" s="17" t="n">
        <v>2125</v>
      </c>
      <c r="D1667" s="16" t="n">
        <v>0.124434013643946</v>
      </c>
      <c r="E1667" s="16" t="n">
        <v>0.0203278319791585</v>
      </c>
      <c r="F1667" s="16" t="n">
        <v>0.14948827037972</v>
      </c>
      <c r="G1667" s="16" t="n">
        <v>0.0300882958762098</v>
      </c>
      <c r="H1667" s="17" t="n">
        <v>10.680637199631</v>
      </c>
      <c r="I1667" s="17" t="n">
        <v>213.186430164297</v>
      </c>
      <c r="J1667" s="18" t="n">
        <v>1.32223451941999E-021</v>
      </c>
      <c r="K1667" s="18" t="n">
        <v>8.57386446186398E-021</v>
      </c>
      <c r="L1667" s="16" t="n">
        <v>0.871898898053011</v>
      </c>
      <c r="M1667" s="16" t="n">
        <v>0.766649519890261</v>
      </c>
      <c r="N1667" s="18" t="n">
        <v>6.045743782937E-005</v>
      </c>
      <c r="O1667" s="16" t="n">
        <v>0.186744570739187</v>
      </c>
      <c r="P1667" s="34" t="b">
        <f aca="false">TRUE()</f>
        <v>1</v>
      </c>
      <c r="Q1667" s="16" t="n">
        <v>0</v>
      </c>
    </row>
    <row r="1668" customFormat="false" ht="22.35" hidden="false" customHeight="false" outlineLevel="0" collapsed="false">
      <c r="A1668" s="6" t="s">
        <v>3482</v>
      </c>
      <c r="B1668" s="7" t="s">
        <v>1547</v>
      </c>
      <c r="C1668" s="17" t="n">
        <v>2126</v>
      </c>
      <c r="D1668" s="16" t="n">
        <v>0.124911225440987</v>
      </c>
      <c r="E1668" s="16" t="n">
        <v>0.0203578816845292</v>
      </c>
      <c r="F1668" s="16" t="n">
        <v>0.149986785951937</v>
      </c>
      <c r="G1668" s="16" t="n">
        <v>0.030104846441095</v>
      </c>
      <c r="H1668" s="17" t="n">
        <v>10.6769541458104</v>
      </c>
      <c r="I1668" s="17" t="n">
        <v>212.974762929371</v>
      </c>
      <c r="J1668" s="18" t="n">
        <v>1.3686217795506E-021</v>
      </c>
      <c r="K1668" s="18" t="n">
        <v>8.71131960910272E-021</v>
      </c>
      <c r="L1668" s="16" t="n">
        <v>0.872093287777455</v>
      </c>
      <c r="M1668" s="16" t="n">
        <v>0.766683813443073</v>
      </c>
      <c r="N1668" s="18" t="n">
        <v>6.045743782937E-005</v>
      </c>
      <c r="O1668" s="16" t="n">
        <v>0.186853640258083</v>
      </c>
      <c r="P1668" s="34" t="b">
        <f aca="false">TRUE()</f>
        <v>1</v>
      </c>
      <c r="Q1668" s="18" t="n">
        <v>1.23456790123457E-005</v>
      </c>
    </row>
    <row r="1669" customFormat="false" ht="22.35" hidden="false" customHeight="false" outlineLevel="0" collapsed="false">
      <c r="A1669" s="6" t="s">
        <v>3483</v>
      </c>
      <c r="B1669" s="7" t="s">
        <v>1547</v>
      </c>
      <c r="C1669" s="17" t="n">
        <v>2127</v>
      </c>
      <c r="D1669" s="16" t="n">
        <v>0.125379651327075</v>
      </c>
      <c r="E1669" s="16" t="n">
        <v>0.0203865292022639</v>
      </c>
      <c r="F1669" s="16" t="n">
        <v>0.150475232088438</v>
      </c>
      <c r="G1669" s="16" t="n">
        <v>0.030120264037479</v>
      </c>
      <c r="H1669" s="17" t="n">
        <v>10.6733650690698</v>
      </c>
      <c r="I1669" s="17" t="n">
        <v>212.771032731151</v>
      </c>
      <c r="J1669" s="18" t="n">
        <v>1.41523385796117E-021</v>
      </c>
      <c r="K1669" s="18" t="n">
        <v>8.9667488710517E-021</v>
      </c>
      <c r="L1669" s="16" t="n">
        <v>0.872277840989206</v>
      </c>
      <c r="M1669" s="16" t="n">
        <v>0.766529492455418</v>
      </c>
      <c r="N1669" s="18" t="n">
        <v>6.045743782937E-005</v>
      </c>
      <c r="O1669" s="16" t="n">
        <v>0.186960938551924</v>
      </c>
      <c r="P1669" s="34" t="b">
        <f aca="false">TRUE()</f>
        <v>1</v>
      </c>
      <c r="Q1669" s="18" t="n">
        <v>4.61068982998807E-005</v>
      </c>
    </row>
    <row r="1670" customFormat="false" ht="22.35" hidden="false" customHeight="false" outlineLevel="0" collapsed="false">
      <c r="A1670" s="6" t="s">
        <v>3484</v>
      </c>
      <c r="B1670" s="7" t="s">
        <v>1547</v>
      </c>
      <c r="C1670" s="17" t="n">
        <v>2128</v>
      </c>
      <c r="D1670" s="16" t="n">
        <v>0.125838300501065</v>
      </c>
      <c r="E1670" s="16" t="n">
        <v>0.0204136672124163</v>
      </c>
      <c r="F1670" s="16" t="n">
        <v>0.150952442217123</v>
      </c>
      <c r="G1670" s="16" t="n">
        <v>0.0301344752048058</v>
      </c>
      <c r="H1670" s="17" t="n">
        <v>10.6698414947934</v>
      </c>
      <c r="I1670" s="17" t="n">
        <v>212.575782556186</v>
      </c>
      <c r="J1670" s="18" t="n">
        <v>1.46224447156175E-021</v>
      </c>
      <c r="K1670" s="18" t="n">
        <v>9.20562687604743E-021</v>
      </c>
      <c r="L1670" s="16" t="n">
        <v>0.872448828903626</v>
      </c>
      <c r="M1670" s="16" t="n">
        <v>0.766580932784637</v>
      </c>
      <c r="N1670" s="18" t="n">
        <v>6.045743782937E-005</v>
      </c>
      <c r="O1670" s="16" t="n">
        <v>0.187069737119273</v>
      </c>
      <c r="P1670" s="34" t="b">
        <f aca="false">TRUE()</f>
        <v>1</v>
      </c>
      <c r="Q1670" s="18" t="n">
        <v>1.74291938997821E-005</v>
      </c>
    </row>
    <row r="1671" customFormat="false" ht="22.35" hidden="false" customHeight="false" outlineLevel="0" collapsed="false">
      <c r="A1671" s="6" t="s">
        <v>3485</v>
      </c>
      <c r="B1671" s="7" t="s">
        <v>1547</v>
      </c>
      <c r="C1671" s="17" t="n">
        <v>2129</v>
      </c>
      <c r="D1671" s="16" t="n">
        <v>0.126286239700871</v>
      </c>
      <c r="E1671" s="16" t="n">
        <v>0.0204395355350509</v>
      </c>
      <c r="F1671" s="16" t="n">
        <v>0.151417783631123</v>
      </c>
      <c r="G1671" s="16" t="n">
        <v>0.0301473764639517</v>
      </c>
      <c r="H1671" s="17" t="n">
        <v>10.6664342015053</v>
      </c>
      <c r="I1671" s="17" t="n">
        <v>212.385472753465</v>
      </c>
      <c r="J1671" s="18" t="n">
        <v>1.50927099025848E-021</v>
      </c>
      <c r="K1671" s="18" t="n">
        <v>9.44700337773662E-021</v>
      </c>
      <c r="L1671" s="16" t="n">
        <v>0.872618625942273</v>
      </c>
      <c r="M1671" s="16" t="n">
        <v>0.766460905349794</v>
      </c>
      <c r="N1671" s="18" t="n">
        <v>6.045743782937E-005</v>
      </c>
      <c r="O1671" s="16" t="n">
        <v>0.187179337061859</v>
      </c>
      <c r="P1671" s="34" t="b">
        <f aca="false">TRUE()</f>
        <v>1</v>
      </c>
      <c r="Q1671" s="18" t="n">
        <v>3.36900164057067E-005</v>
      </c>
    </row>
    <row r="1672" customFormat="false" ht="22.35" hidden="false" customHeight="false" outlineLevel="0" collapsed="false">
      <c r="A1672" s="6" t="s">
        <v>3486</v>
      </c>
      <c r="B1672" s="7" t="s">
        <v>1547</v>
      </c>
      <c r="C1672" s="17" t="n">
        <v>2130</v>
      </c>
      <c r="D1672" s="16" t="n">
        <v>0.126724181256158</v>
      </c>
      <c r="E1672" s="16" t="n">
        <v>0.020464067228917</v>
      </c>
      <c r="F1672" s="16" t="n">
        <v>0.151871850306445</v>
      </c>
      <c r="G1672" s="16" t="n">
        <v>0.0301590096726929</v>
      </c>
      <c r="H1672" s="17" t="n">
        <v>10.6631120237358</v>
      </c>
      <c r="I1672" s="17" t="n">
        <v>212.20109136858</v>
      </c>
      <c r="J1672" s="18" t="n">
        <v>1.55649406012531E-021</v>
      </c>
      <c r="K1672" s="18" t="n">
        <v>9.70196145002976E-021</v>
      </c>
      <c r="L1672" s="16" t="n">
        <v>0.872782281564285</v>
      </c>
      <c r="M1672" s="16" t="n">
        <v>0.766340877914952</v>
      </c>
      <c r="N1672" s="18" t="n">
        <v>6.045743782937E-005</v>
      </c>
      <c r="O1672" s="16" t="n">
        <v>0.18729098837251</v>
      </c>
      <c r="P1672" s="34" t="b">
        <f aca="false">TRUE()</f>
        <v>1</v>
      </c>
      <c r="Q1672" s="18" t="n">
        <v>7.52712308267864E-005</v>
      </c>
    </row>
    <row r="1673" customFormat="false" ht="22.35" hidden="false" customHeight="false" outlineLevel="0" collapsed="false">
      <c r="A1673" s="6" t="s">
        <v>3487</v>
      </c>
      <c r="B1673" s="7" t="s">
        <v>1547</v>
      </c>
      <c r="C1673" s="17" t="n">
        <v>2131</v>
      </c>
      <c r="D1673" s="16" t="n">
        <v>0.127153002058226</v>
      </c>
      <c r="E1673" s="16" t="n">
        <v>0.0204870224846392</v>
      </c>
      <c r="F1673" s="16" t="n">
        <v>0.152315229601984</v>
      </c>
      <c r="G1673" s="16" t="n">
        <v>0.0301693591328393</v>
      </c>
      <c r="H1673" s="17" t="n">
        <v>10.6598403226705</v>
      </c>
      <c r="I1673" s="17" t="n">
        <v>212.0250940815</v>
      </c>
      <c r="J1673" s="18" t="n">
        <v>1.6040672020572E-021</v>
      </c>
      <c r="K1673" s="18" t="n">
        <v>9.95049161216352E-021</v>
      </c>
      <c r="L1673" s="16" t="n">
        <v>0.872931058138709</v>
      </c>
      <c r="M1673" s="16" t="n">
        <v>0.766272290809328</v>
      </c>
      <c r="N1673" s="18" t="n">
        <v>6.045743782937E-005</v>
      </c>
      <c r="O1673" s="16" t="n">
        <v>0.187410677268056</v>
      </c>
      <c r="P1673" s="34" t="b">
        <f aca="false">TRUE()</f>
        <v>1</v>
      </c>
      <c r="Q1673" s="18" t="n">
        <v>5.69800569800568E-006</v>
      </c>
    </row>
    <row r="1674" customFormat="false" ht="22.35" hidden="false" customHeight="false" outlineLevel="0" collapsed="false">
      <c r="A1674" s="6" t="s">
        <v>3488</v>
      </c>
      <c r="B1674" s="7" t="s">
        <v>1547</v>
      </c>
      <c r="C1674" s="17" t="n">
        <v>2132</v>
      </c>
      <c r="D1674" s="16" t="n">
        <v>0.127572664450866</v>
      </c>
      <c r="E1674" s="16" t="n">
        <v>0.020508403923079</v>
      </c>
      <c r="F1674" s="16" t="n">
        <v>0.152748036477537</v>
      </c>
      <c r="G1674" s="16" t="n">
        <v>0.0301783743370739</v>
      </c>
      <c r="H1674" s="17" t="n">
        <v>10.656687538818</v>
      </c>
      <c r="I1674" s="17" t="n">
        <v>211.856984678329</v>
      </c>
      <c r="J1674" s="18" t="n">
        <v>1.65117597569603E-021</v>
      </c>
      <c r="K1674" s="18" t="n">
        <v>1.01818429407705E-020</v>
      </c>
      <c r="L1674" s="16" t="n">
        <v>0.87307162133079</v>
      </c>
      <c r="M1674" s="16" t="n">
        <v>0.766203703703704</v>
      </c>
      <c r="N1674" s="18" t="n">
        <v>6.045743782937E-005</v>
      </c>
      <c r="O1674" s="16" t="n">
        <v>0.187548035638591</v>
      </c>
      <c r="P1674" s="34" t="b">
        <f aca="false">TRUE()</f>
        <v>1</v>
      </c>
      <c r="Q1674" s="18" t="n">
        <v>5.24691358024691E-005</v>
      </c>
    </row>
    <row r="1675" customFormat="false" ht="22.35" hidden="false" customHeight="false" outlineLevel="0" collapsed="false">
      <c r="A1675" s="6" t="s">
        <v>3489</v>
      </c>
      <c r="B1675" s="7" t="s">
        <v>1547</v>
      </c>
      <c r="C1675" s="17" t="n">
        <v>2133</v>
      </c>
      <c r="D1675" s="16" t="n">
        <v>0.127983704418862</v>
      </c>
      <c r="E1675" s="16" t="n">
        <v>0.0205282953039128</v>
      </c>
      <c r="F1675" s="16" t="n">
        <v>0.153170969665056</v>
      </c>
      <c r="G1675" s="16" t="n">
        <v>0.0301861007058957</v>
      </c>
      <c r="H1675" s="17" t="n">
        <v>10.6536865689777</v>
      </c>
      <c r="I1675" s="17" t="n">
        <v>211.696100598837</v>
      </c>
      <c r="J1675" s="18" t="n">
        <v>1.69735225175759E-021</v>
      </c>
      <c r="K1675" s="18" t="n">
        <v>1.04201358650799E-020</v>
      </c>
      <c r="L1675" s="16" t="n">
        <v>0.873208143941348</v>
      </c>
      <c r="M1675" s="16" t="n">
        <v>0.766255144032922</v>
      </c>
      <c r="N1675" s="18" t="n">
        <v>6.045743782937E-005</v>
      </c>
      <c r="O1675" s="16" t="n">
        <v>0.187693957379036</v>
      </c>
      <c r="P1675" s="34" t="b">
        <f aca="false">TRUE()</f>
        <v>1</v>
      </c>
      <c r="Q1675" s="18" t="n">
        <v>1.23456790123457E-005</v>
      </c>
    </row>
    <row r="1676" customFormat="false" ht="22.35" hidden="false" customHeight="false" outlineLevel="0" collapsed="false">
      <c r="A1676" s="6" t="s">
        <v>3490</v>
      </c>
      <c r="B1676" s="7" t="s">
        <v>1547</v>
      </c>
      <c r="C1676" s="17" t="n">
        <v>2134</v>
      </c>
      <c r="D1676" s="16" t="n">
        <v>0.128385216438794</v>
      </c>
      <c r="E1676" s="16" t="n">
        <v>0.020546656328913</v>
      </c>
      <c r="F1676" s="16" t="n">
        <v>0.15358308201857</v>
      </c>
      <c r="G1676" s="16" t="n">
        <v>0.0301925159842727</v>
      </c>
      <c r="H1676" s="17" t="n">
        <v>10.6508360091252</v>
      </c>
      <c r="I1676" s="17" t="n">
        <v>211.542644682607</v>
      </c>
      <c r="J1676" s="18" t="n">
        <v>1.74244642471271E-021</v>
      </c>
      <c r="K1676" s="18" t="n">
        <v>1.06184326909805E-020</v>
      </c>
      <c r="L1676" s="16" t="n">
        <v>0.873339943779094</v>
      </c>
      <c r="M1676" s="16" t="n">
        <v>0.766323731138546</v>
      </c>
      <c r="N1676" s="18" t="n">
        <v>6.045743782937E-005</v>
      </c>
      <c r="O1676" s="16" t="n">
        <v>0.187846081506642</v>
      </c>
      <c r="P1676" s="34" t="b">
        <f aca="false">TRUE()</f>
        <v>1</v>
      </c>
      <c r="Q1676" s="18" t="n">
        <v>0.000609008485156473</v>
      </c>
    </row>
    <row r="1677" customFormat="false" ht="22.35" hidden="false" customHeight="false" outlineLevel="0" collapsed="false">
      <c r="A1677" s="6" t="s">
        <v>3491</v>
      </c>
      <c r="B1677" s="7" t="s">
        <v>1547</v>
      </c>
      <c r="C1677" s="17" t="n">
        <v>2135</v>
      </c>
      <c r="D1677" s="16" t="n">
        <v>0.12877587355811</v>
      </c>
      <c r="E1677" s="16" t="n">
        <v>0.0205636167653694</v>
      </c>
      <c r="F1677" s="16" t="n">
        <v>0.153983298057189</v>
      </c>
      <c r="G1677" s="16" t="n">
        <v>0.0301974679352843</v>
      </c>
      <c r="H1677" s="17" t="n">
        <v>10.6482105941995</v>
      </c>
      <c r="I1677" s="17" t="n">
        <v>211.393995695792</v>
      </c>
      <c r="J1677" s="18" t="n">
        <v>1.78556560214336E-021</v>
      </c>
      <c r="K1677" s="18" t="n">
        <v>1.08334755100803E-020</v>
      </c>
      <c r="L1677" s="16" t="n">
        <v>0.87347932870875</v>
      </c>
      <c r="M1677" s="16" t="n">
        <v>0.766375171467764</v>
      </c>
      <c r="N1677" s="18" t="n">
        <v>6.045743782937E-005</v>
      </c>
      <c r="O1677" s="16" t="n">
        <v>0.188003629190589</v>
      </c>
      <c r="P1677" s="34" t="b">
        <f aca="false">TRUE()</f>
        <v>1</v>
      </c>
      <c r="Q1677" s="18" t="n">
        <v>2.64550264550265E-005</v>
      </c>
    </row>
    <row r="1678" customFormat="false" ht="22.35" hidden="false" customHeight="false" outlineLevel="0" collapsed="false">
      <c r="A1678" s="6" t="s">
        <v>3492</v>
      </c>
      <c r="B1678" s="7" t="s">
        <v>1547</v>
      </c>
      <c r="C1678" s="17" t="n">
        <v>2136</v>
      </c>
      <c r="D1678" s="16" t="n">
        <v>0.129155724761659</v>
      </c>
      <c r="E1678" s="16" t="n">
        <v>0.0205794339166954</v>
      </c>
      <c r="F1678" s="16" t="n">
        <v>0.154371815211296</v>
      </c>
      <c r="G1678" s="16" t="n">
        <v>0.0302008888848678</v>
      </c>
      <c r="H1678" s="17" t="n">
        <v>10.6457863230442</v>
      </c>
      <c r="I1678" s="17" t="n">
        <v>211.246793101974</v>
      </c>
      <c r="J1678" s="18" t="n">
        <v>1.82706643890711E-021</v>
      </c>
      <c r="K1678" s="18" t="n">
        <v>1.10368642233836E-020</v>
      </c>
      <c r="L1678" s="16" t="n">
        <v>0.873632330880978</v>
      </c>
      <c r="M1678" s="16" t="n">
        <v>0.766409465020576</v>
      </c>
      <c r="N1678" s="18" t="n">
        <v>6.045743782937E-005</v>
      </c>
      <c r="O1678" s="16" t="n">
        <v>0.188156071537521</v>
      </c>
      <c r="P1678" s="34" t="b">
        <f aca="false">TRUE()</f>
        <v>1</v>
      </c>
      <c r="Q1678" s="18" t="n">
        <v>8.72282173006811E-005</v>
      </c>
    </row>
    <row r="1679" customFormat="false" ht="22.35" hidden="false" customHeight="false" outlineLevel="0" collapsed="false">
      <c r="A1679" s="6" t="s">
        <v>3493</v>
      </c>
      <c r="B1679" s="7" t="s">
        <v>1547</v>
      </c>
      <c r="C1679" s="17" t="n">
        <v>2137</v>
      </c>
      <c r="D1679" s="16" t="n">
        <v>0.129524585655934</v>
      </c>
      <c r="E1679" s="16" t="n">
        <v>0.0205939846840095</v>
      </c>
      <c r="F1679" s="16" t="n">
        <v>0.154748343027216</v>
      </c>
      <c r="G1679" s="16" t="n">
        <v>0.0302028741544877</v>
      </c>
      <c r="H1679" s="17" t="n">
        <v>10.6435521090503</v>
      </c>
      <c r="I1679" s="17" t="n">
        <v>211.103052873531</v>
      </c>
      <c r="J1679" s="18" t="n">
        <v>1.86678066117419E-021</v>
      </c>
      <c r="K1679" s="18" t="n">
        <v>1.1227738759236E-020</v>
      </c>
      <c r="L1679" s="16" t="n">
        <v>0.873793210019388</v>
      </c>
      <c r="M1679" s="16" t="n">
        <v>0.76630658436214</v>
      </c>
      <c r="N1679" s="18" t="n">
        <v>6.045743782937E-005</v>
      </c>
      <c r="O1679" s="16" t="n">
        <v>0.188297835196302</v>
      </c>
      <c r="P1679" s="34" t="b">
        <f aca="false">TRUE()</f>
        <v>1</v>
      </c>
      <c r="Q1679" s="18" t="n">
        <v>4.1005291005291E-005</v>
      </c>
    </row>
    <row r="1680" customFormat="false" ht="22.35" hidden="false" customHeight="false" outlineLevel="0" collapsed="false">
      <c r="A1680" s="6" t="s">
        <v>3494</v>
      </c>
      <c r="B1680" s="7" t="s">
        <v>1547</v>
      </c>
      <c r="C1680" s="17" t="n">
        <v>2138</v>
      </c>
      <c r="D1680" s="16" t="n">
        <v>0.129883681527604</v>
      </c>
      <c r="E1680" s="16" t="n">
        <v>0.020607714731534</v>
      </c>
      <c r="F1680" s="16" t="n">
        <v>0.15511421986619</v>
      </c>
      <c r="G1680" s="16" t="n">
        <v>0.0302035195223998</v>
      </c>
      <c r="H1680" s="17" t="n">
        <v>10.6413839125681</v>
      </c>
      <c r="I1680" s="17" t="n">
        <v>210.958604590024</v>
      </c>
      <c r="J1680" s="18" t="n">
        <v>1.90652999152025E-021</v>
      </c>
      <c r="K1680" s="18" t="n">
        <v>1.14336697468339E-020</v>
      </c>
      <c r="L1680" s="16" t="n">
        <v>0.873961769548345</v>
      </c>
      <c r="M1680" s="16" t="n">
        <v>0.766340877914952</v>
      </c>
      <c r="N1680" s="18" t="n">
        <v>6.045743782937E-005</v>
      </c>
      <c r="O1680" s="16" t="n">
        <v>0.188437048278173</v>
      </c>
      <c r="P1680" s="34" t="b">
        <f aca="false">TRUE()</f>
        <v>1</v>
      </c>
      <c r="Q1680" s="18" t="n">
        <v>2.46913580246914E-005</v>
      </c>
    </row>
    <row r="1681" customFormat="false" ht="22.35" hidden="false" customHeight="false" outlineLevel="0" collapsed="false">
      <c r="A1681" s="6" t="s">
        <v>3495</v>
      </c>
      <c r="B1681" s="7" t="s">
        <v>1547</v>
      </c>
      <c r="C1681" s="17" t="n">
        <v>2139</v>
      </c>
      <c r="D1681" s="16" t="n">
        <v>0.130234500622424</v>
      </c>
      <c r="E1681" s="16" t="n">
        <v>0.0206209189312188</v>
      </c>
      <c r="F1681" s="16" t="n">
        <v>0.15547111116252</v>
      </c>
      <c r="G1681" s="16" t="n">
        <v>0.0302028748951341</v>
      </c>
      <c r="H1681" s="17" t="n">
        <v>10.6392443149377</v>
      </c>
      <c r="I1681" s="17" t="n">
        <v>210.810608456001</v>
      </c>
      <c r="J1681" s="18" t="n">
        <v>1.94701662632916E-021</v>
      </c>
      <c r="K1681" s="18" t="n">
        <v>1.16260705025411E-020</v>
      </c>
      <c r="L1681" s="16" t="n">
        <v>0.874141785997613</v>
      </c>
      <c r="M1681" s="16" t="n">
        <v>0.76630658436214</v>
      </c>
      <c r="N1681" s="18" t="n">
        <v>6.045743782937E-005</v>
      </c>
      <c r="O1681" s="16" t="n">
        <v>0.18857339421612</v>
      </c>
      <c r="P1681" s="34" t="b">
        <f aca="false">TRUE()</f>
        <v>1</v>
      </c>
      <c r="Q1681" s="18" t="n">
        <v>0.000135750317649959</v>
      </c>
    </row>
    <row r="1682" customFormat="false" ht="22.35" hidden="false" customHeight="false" outlineLevel="0" collapsed="false">
      <c r="A1682" s="6" t="s">
        <v>3496</v>
      </c>
      <c r="B1682" s="7" t="s">
        <v>1547</v>
      </c>
      <c r="C1682" s="17" t="n">
        <v>2140</v>
      </c>
      <c r="D1682" s="16" t="n">
        <v>0.130577344335613</v>
      </c>
      <c r="E1682" s="16" t="n">
        <v>0.0206328394707076</v>
      </c>
      <c r="F1682" s="16" t="n">
        <v>0.15581893246912</v>
      </c>
      <c r="G1682" s="16" t="n">
        <v>0.0302009728037827</v>
      </c>
      <c r="H1682" s="17" t="n">
        <v>10.6372404640375</v>
      </c>
      <c r="I1682" s="17" t="n">
        <v>210.667503775957</v>
      </c>
      <c r="J1682" s="18" t="n">
        <v>1.98607763742565E-021</v>
      </c>
      <c r="K1682" s="18" t="n">
        <v>1.17754861903357E-020</v>
      </c>
      <c r="L1682" s="16" t="n">
        <v>0.874321774508976</v>
      </c>
      <c r="M1682" s="16" t="n">
        <v>0.766186556927298</v>
      </c>
      <c r="N1682" s="18" t="n">
        <v>6.045743782937E-005</v>
      </c>
      <c r="O1682" s="16" t="n">
        <v>0.188703224829019</v>
      </c>
      <c r="P1682" s="34" t="b">
        <f aca="false">TRUE()</f>
        <v>1</v>
      </c>
      <c r="Q1682" s="18" t="n">
        <v>3.14327485380117E-005</v>
      </c>
    </row>
    <row r="1683" customFormat="false" ht="22.35" hidden="false" customHeight="false" outlineLevel="0" collapsed="false">
      <c r="A1683" s="6" t="s">
        <v>3497</v>
      </c>
      <c r="B1683" s="7" t="s">
        <v>1547</v>
      </c>
      <c r="C1683" s="17" t="n">
        <v>2141</v>
      </c>
      <c r="D1683" s="16" t="n">
        <v>0.130911957254507</v>
      </c>
      <c r="E1683" s="16" t="n">
        <v>0.0206433201067843</v>
      </c>
      <c r="F1683" s="16" t="n">
        <v>0.15615742261635</v>
      </c>
      <c r="G1683" s="16" t="n">
        <v>0.0301979716253646</v>
      </c>
      <c r="H1683" s="17" t="n">
        <v>10.6354091840137</v>
      </c>
      <c r="I1683" s="17" t="n">
        <v>210.532100612732</v>
      </c>
      <c r="J1683" s="18" t="n">
        <v>2.02284140305273E-021</v>
      </c>
      <c r="K1683" s="18" t="n">
        <v>1.18421468642354E-020</v>
      </c>
      <c r="L1683" s="16" t="n">
        <v>0.874497926573567</v>
      </c>
      <c r="M1683" s="16" t="n">
        <v>0.765963648834019</v>
      </c>
      <c r="N1683" s="18" t="n">
        <v>6.045743782937E-005</v>
      </c>
      <c r="O1683" s="16" t="n">
        <v>0.188834287543054</v>
      </c>
      <c r="P1683" s="34" t="b">
        <f aca="false">TRUE()</f>
        <v>1</v>
      </c>
      <c r="Q1683" s="16" t="n">
        <v>0</v>
      </c>
    </row>
    <row r="1684" customFormat="false" ht="22.35" hidden="false" customHeight="false" outlineLevel="0" collapsed="false">
      <c r="A1684" s="6" t="s">
        <v>3498</v>
      </c>
      <c r="B1684" s="7" t="s">
        <v>1547</v>
      </c>
      <c r="C1684" s="17" t="n">
        <v>2142</v>
      </c>
      <c r="D1684" s="16" t="n">
        <v>0.131238214432972</v>
      </c>
      <c r="E1684" s="16" t="n">
        <v>0.0206523559691557</v>
      </c>
      <c r="F1684" s="16" t="n">
        <v>0.156486773735503</v>
      </c>
      <c r="G1684" s="16" t="n">
        <v>0.0301939027840786</v>
      </c>
      <c r="H1684" s="17" t="n">
        <v>10.6338821003111</v>
      </c>
      <c r="I1684" s="17" t="n">
        <v>210.404627588494</v>
      </c>
      <c r="J1684" s="18" t="n">
        <v>2.05524627350413E-021</v>
      </c>
      <c r="K1684" s="18" t="n">
        <v>1.19302222619612E-020</v>
      </c>
      <c r="L1684" s="16" t="n">
        <v>0.874680435505752</v>
      </c>
      <c r="M1684" s="16" t="n">
        <v>0.765723593964335</v>
      </c>
      <c r="N1684" s="18" t="n">
        <v>6.045743782937E-005</v>
      </c>
      <c r="O1684" s="16" t="n">
        <v>0.188974661073639</v>
      </c>
      <c r="P1684" s="34" t="b">
        <f aca="false">TRUE()</f>
        <v>1</v>
      </c>
      <c r="Q1684" s="18" t="n">
        <v>2.77777777777778E-005</v>
      </c>
    </row>
    <row r="1685" customFormat="false" ht="22.35" hidden="false" customHeight="false" outlineLevel="0" collapsed="false">
      <c r="A1685" s="6" t="s">
        <v>3499</v>
      </c>
      <c r="B1685" s="7" t="s">
        <v>1547</v>
      </c>
      <c r="C1685" s="17" t="n">
        <v>2143</v>
      </c>
      <c r="D1685" s="16" t="n">
        <v>0.131555048890041</v>
      </c>
      <c r="E1685" s="16" t="n">
        <v>0.0206595779670129</v>
      </c>
      <c r="F1685" s="16" t="n">
        <v>0.156805884215814</v>
      </c>
      <c r="G1685" s="16" t="n">
        <v>0.0301887760690031</v>
      </c>
      <c r="H1685" s="17" t="n">
        <v>10.6327763283795</v>
      </c>
      <c r="I1685" s="17" t="n">
        <v>210.289076459865</v>
      </c>
      <c r="J1685" s="18" t="n">
        <v>2.08102253159973E-021</v>
      </c>
      <c r="K1685" s="18" t="n">
        <v>1.20281942982436E-020</v>
      </c>
      <c r="L1685" s="16" t="n">
        <v>0.874869198089541</v>
      </c>
      <c r="M1685" s="16" t="n">
        <v>0.765655006858711</v>
      </c>
      <c r="N1685" s="18" t="n">
        <v>6.045743782937E-005</v>
      </c>
      <c r="O1685" s="16" t="n">
        <v>0.189115401613991</v>
      </c>
      <c r="P1685" s="34" t="b">
        <f aca="false">TRUE()</f>
        <v>1</v>
      </c>
      <c r="Q1685" s="18" t="n">
        <v>0.000167745317772425</v>
      </c>
    </row>
    <row r="1686" customFormat="false" ht="22.35" hidden="false" customHeight="false" outlineLevel="0" collapsed="false">
      <c r="A1686" s="6" t="s">
        <v>3500</v>
      </c>
      <c r="B1686" s="7" t="s">
        <v>1547</v>
      </c>
      <c r="C1686" s="17" t="n">
        <v>2144</v>
      </c>
      <c r="D1686" s="16" t="n">
        <v>0.131861683151549</v>
      </c>
      <c r="E1686" s="16" t="n">
        <v>0.0206651703773437</v>
      </c>
      <c r="F1686" s="16" t="n">
        <v>0.157114200852802</v>
      </c>
      <c r="G1686" s="16" t="n">
        <v>0.0301824887997696</v>
      </c>
      <c r="H1686" s="17" t="n">
        <v>10.6321303534677</v>
      </c>
      <c r="I1686" s="17" t="n">
        <v>210.182647326433</v>
      </c>
      <c r="J1686" s="18" t="n">
        <v>2.09959035645033E-021</v>
      </c>
      <c r="K1686" s="18" t="n">
        <v>1.2085020775685E-020</v>
      </c>
      <c r="L1686" s="16" t="n">
        <v>0.875074075424787</v>
      </c>
      <c r="M1686" s="16" t="n">
        <v>0.765637860082305</v>
      </c>
      <c r="N1686" s="18" t="n">
        <v>6.045743782937E-005</v>
      </c>
      <c r="O1686" s="16" t="n">
        <v>0.189257149400154</v>
      </c>
      <c r="P1686" s="34" t="b">
        <f aca="false">TRUE()</f>
        <v>1</v>
      </c>
      <c r="Q1686" s="18" t="n">
        <v>1.66666666666667E-005</v>
      </c>
    </row>
    <row r="1687" customFormat="false" ht="22.35" hidden="false" customHeight="false" outlineLevel="0" collapsed="false">
      <c r="A1687" s="6" t="s">
        <v>3501</v>
      </c>
      <c r="B1687" s="7" t="s">
        <v>1547</v>
      </c>
      <c r="C1687" s="17" t="n">
        <v>2145</v>
      </c>
      <c r="D1687" s="16" t="n">
        <v>0.132158013246423</v>
      </c>
      <c r="E1687" s="16" t="n">
        <v>0.020669484493061</v>
      </c>
      <c r="F1687" s="16" t="n">
        <v>0.157411921666341</v>
      </c>
      <c r="G1687" s="16" t="n">
        <v>0.030175045597585</v>
      </c>
      <c r="H1687" s="17" t="n">
        <v>10.631943958701</v>
      </c>
      <c r="I1687" s="17" t="n">
        <v>210.081555694125</v>
      </c>
      <c r="J1687" s="18" t="n">
        <v>2.11108677446339E-021</v>
      </c>
      <c r="K1687" s="18" t="n">
        <v>1.20940435985012E-020</v>
      </c>
      <c r="L1687" s="16" t="n">
        <v>0.875304182159487</v>
      </c>
      <c r="M1687" s="16" t="n">
        <v>0.765723593964335</v>
      </c>
      <c r="N1687" s="18" t="n">
        <v>6.045743782937E-005</v>
      </c>
      <c r="O1687" s="16" t="n">
        <v>0.189400925377268</v>
      </c>
      <c r="P1687" s="34" t="b">
        <f aca="false">TRUE()</f>
        <v>1</v>
      </c>
      <c r="Q1687" s="18" t="n">
        <v>9.25925925925926E-006</v>
      </c>
    </row>
    <row r="1688" customFormat="false" ht="22.35" hidden="false" customHeight="false" outlineLevel="0" collapsed="false">
      <c r="A1688" s="6" t="s">
        <v>3502</v>
      </c>
      <c r="B1688" s="7" t="s">
        <v>1547</v>
      </c>
      <c r="C1688" s="17" t="n">
        <v>2146</v>
      </c>
      <c r="D1688" s="16" t="n">
        <v>0.132443744931244</v>
      </c>
      <c r="E1688" s="16" t="n">
        <v>0.0206726963089684</v>
      </c>
      <c r="F1688" s="16" t="n">
        <v>0.157698882967762</v>
      </c>
      <c r="G1688" s="16" t="n">
        <v>0.0301664887263784</v>
      </c>
      <c r="H1688" s="17" t="n">
        <v>10.6322041175179</v>
      </c>
      <c r="I1688" s="17" t="n">
        <v>209.984194661731</v>
      </c>
      <c r="J1688" s="18" t="n">
        <v>2.11572907289443E-021</v>
      </c>
      <c r="K1688" s="18" t="n">
        <v>1.20940435985012E-020</v>
      </c>
      <c r="L1688" s="16" t="n">
        <v>0.875562332482429</v>
      </c>
      <c r="M1688" s="16" t="n">
        <v>0.765706447187929</v>
      </c>
      <c r="N1688" s="18" t="n">
        <v>6.045743782937E-005</v>
      </c>
      <c r="O1688" s="16" t="n">
        <v>0.189543700282807</v>
      </c>
      <c r="P1688" s="34" t="b">
        <f aca="false">TRUE()</f>
        <v>1</v>
      </c>
      <c r="Q1688" s="16" t="n">
        <v>0</v>
      </c>
    </row>
    <row r="1689" customFormat="false" ht="22.35" hidden="false" customHeight="false" outlineLevel="0" collapsed="false">
      <c r="A1689" s="6" t="s">
        <v>3503</v>
      </c>
      <c r="B1689" s="7" t="s">
        <v>1547</v>
      </c>
      <c r="C1689" s="17" t="n">
        <v>2147</v>
      </c>
      <c r="D1689" s="16" t="n">
        <v>0.132719431203694</v>
      </c>
      <c r="E1689" s="16" t="n">
        <v>0.0206748651573938</v>
      </c>
      <c r="F1689" s="16" t="n">
        <v>0.157975561574088</v>
      </c>
      <c r="G1689" s="16" t="n">
        <v>0.0301568950056333</v>
      </c>
      <c r="H1689" s="17" t="n">
        <v>10.6328493206283</v>
      </c>
      <c r="I1689" s="17" t="n">
        <v>209.890470049365</v>
      </c>
      <c r="J1689" s="18" t="n">
        <v>2.1143887079947E-021</v>
      </c>
      <c r="K1689" s="18" t="n">
        <v>1.20940435985012E-020</v>
      </c>
      <c r="L1689" s="16" t="n">
        <v>0.875843681248436</v>
      </c>
      <c r="M1689" s="16" t="n">
        <v>0.765672153635117</v>
      </c>
      <c r="N1689" s="18" t="n">
        <v>6.045743782937E-005</v>
      </c>
      <c r="O1689" s="16" t="n">
        <v>0.189686351417782</v>
      </c>
      <c r="P1689" s="34" t="b">
        <f aca="false">TRUE()</f>
        <v>1</v>
      </c>
      <c r="Q1689" s="18" t="n">
        <v>0.000145755420550107</v>
      </c>
    </row>
    <row r="1690" customFormat="false" ht="22.35" hidden="false" customHeight="false" outlineLevel="0" collapsed="false">
      <c r="A1690" s="6" t="s">
        <v>3504</v>
      </c>
      <c r="B1690" s="7" t="s">
        <v>1547</v>
      </c>
      <c r="C1690" s="17" t="n">
        <v>2148</v>
      </c>
      <c r="D1690" s="16" t="n">
        <v>0.132985548559697</v>
      </c>
      <c r="E1690" s="16" t="n">
        <v>0.0206762119710182</v>
      </c>
      <c r="F1690" s="16" t="n">
        <v>0.158242618540737</v>
      </c>
      <c r="G1690" s="16" t="n">
        <v>0.0301463035726881</v>
      </c>
      <c r="H1690" s="17" t="n">
        <v>10.6338735833585</v>
      </c>
      <c r="I1690" s="17" t="n">
        <v>209.798284159664</v>
      </c>
      <c r="J1690" s="18" t="n">
        <v>2.10734895924903E-021</v>
      </c>
      <c r="K1690" s="18" t="n">
        <v>1.20940435985012E-020</v>
      </c>
      <c r="L1690" s="16" t="n">
        <v>0.876152842022116</v>
      </c>
      <c r="M1690" s="16" t="n">
        <v>0.765809327846365</v>
      </c>
      <c r="N1690" s="18" t="n">
        <v>6.045743782937E-005</v>
      </c>
      <c r="O1690" s="16" t="n">
        <v>0.189836960931781</v>
      </c>
      <c r="P1690" s="34" t="b">
        <f aca="false">TRUE()</f>
        <v>1</v>
      </c>
      <c r="Q1690" s="18" t="n">
        <v>4.98236331569665E-005</v>
      </c>
    </row>
    <row r="1691" customFormat="false" ht="22.35" hidden="false" customHeight="false" outlineLevel="0" collapsed="false">
      <c r="A1691" s="6" t="s">
        <v>3505</v>
      </c>
      <c r="B1691" s="7" t="s">
        <v>1547</v>
      </c>
      <c r="C1691" s="17" t="n">
        <v>2149</v>
      </c>
      <c r="D1691" s="16" t="n">
        <v>0.133242938452535</v>
      </c>
      <c r="E1691" s="16" t="n">
        <v>0.0206766725893466</v>
      </c>
      <c r="F1691" s="16" t="n">
        <v>0.158500806825262</v>
      </c>
      <c r="G1691" s="16" t="n">
        <v>0.0301347194815735</v>
      </c>
      <c r="H1691" s="17" t="n">
        <v>10.6352624749472</v>
      </c>
      <c r="I1691" s="17" t="n">
        <v>209.708346731221</v>
      </c>
      <c r="J1691" s="18" t="n">
        <v>2.09481765923802E-021</v>
      </c>
      <c r="K1691" s="18" t="n">
        <v>1.20792288787957E-020</v>
      </c>
      <c r="L1691" s="16" t="n">
        <v>0.876486900029234</v>
      </c>
      <c r="M1691" s="16" t="n">
        <v>0.765706447187929</v>
      </c>
      <c r="N1691" s="18" t="n">
        <v>6.045743782937E-005</v>
      </c>
      <c r="O1691" s="16" t="n">
        <v>0.189992353671653</v>
      </c>
      <c r="P1691" s="34" t="b">
        <f aca="false">TRUE()</f>
        <v>1</v>
      </c>
      <c r="Q1691" s="18" t="n">
        <v>0.000238461485900143</v>
      </c>
    </row>
    <row r="1692" customFormat="false" ht="22.35" hidden="false" customHeight="false" outlineLevel="0" collapsed="false">
      <c r="A1692" s="6" t="s">
        <v>3506</v>
      </c>
      <c r="B1692" s="7" t="s">
        <v>1547</v>
      </c>
      <c r="C1692" s="17" t="n">
        <v>2150</v>
      </c>
      <c r="D1692" s="16" t="n">
        <v>0.133491875411469</v>
      </c>
      <c r="E1692" s="16" t="n">
        <v>0.0206758468693918</v>
      </c>
      <c r="F1692" s="16" t="n">
        <v>0.158749976940348</v>
      </c>
      <c r="G1692" s="16" t="n">
        <v>0.0301222695001366</v>
      </c>
      <c r="H1692" s="17" t="n">
        <v>10.6369689044237</v>
      </c>
      <c r="I1692" s="17" t="n">
        <v>209.62584793645</v>
      </c>
      <c r="J1692" s="18" t="n">
        <v>2.07712981320841E-021</v>
      </c>
      <c r="K1692" s="18" t="n">
        <v>1.20224389467433E-020</v>
      </c>
      <c r="L1692" s="16" t="n">
        <v>0.876829273330229</v>
      </c>
      <c r="M1692" s="16" t="n">
        <v>0.765929355281207</v>
      </c>
      <c r="N1692" s="18" t="n">
        <v>6.045743782937E-005</v>
      </c>
      <c r="O1692" s="16" t="n">
        <v>0.190141383119628</v>
      </c>
      <c r="P1692" s="34" t="b">
        <f aca="false">TRUE()</f>
        <v>1</v>
      </c>
      <c r="Q1692" s="18" t="n">
        <v>1.68350168350168E-005</v>
      </c>
    </row>
    <row r="1693" customFormat="false" ht="22.35" hidden="false" customHeight="false" outlineLevel="0" collapsed="false">
      <c r="A1693" s="6" t="s">
        <v>3507</v>
      </c>
      <c r="B1693" s="7" t="s">
        <v>1547</v>
      </c>
      <c r="C1693" s="17" t="n">
        <v>2151</v>
      </c>
      <c r="D1693" s="16" t="n">
        <v>0.133732326521564</v>
      </c>
      <c r="E1693" s="16" t="n">
        <v>0.0206739567943724</v>
      </c>
      <c r="F1693" s="16" t="n">
        <v>0.158990134540889</v>
      </c>
      <c r="G1693" s="16" t="n">
        <v>0.0301088616590773</v>
      </c>
      <c r="H1693" s="17" t="n">
        <v>10.6389390827812</v>
      </c>
      <c r="I1693" s="17" t="n">
        <v>209.547719286814</v>
      </c>
      <c r="J1693" s="18" t="n">
        <v>2.05544793188006E-021</v>
      </c>
      <c r="K1693" s="18" t="n">
        <v>1.19302222619612E-020</v>
      </c>
      <c r="L1693" s="16" t="n">
        <v>0.877182989970343</v>
      </c>
      <c r="M1693" s="16" t="n">
        <v>0.765980795610425</v>
      </c>
      <c r="N1693" s="18" t="n">
        <v>6.045743782937E-005</v>
      </c>
      <c r="O1693" s="16" t="n">
        <v>0.190282405610007</v>
      </c>
      <c r="P1693" s="34" t="b">
        <f aca="false">TRUE()</f>
        <v>1</v>
      </c>
      <c r="Q1693" s="18" t="n">
        <v>0.000367462710487228</v>
      </c>
    </row>
    <row r="1694" customFormat="false" ht="22.35" hidden="false" customHeight="false" outlineLevel="0" collapsed="false">
      <c r="A1694" s="6" t="s">
        <v>3508</v>
      </c>
      <c r="B1694" s="7" t="s">
        <v>1547</v>
      </c>
      <c r="C1694" s="17" t="n">
        <v>2152</v>
      </c>
      <c r="D1694" s="16" t="n">
        <v>0.133963808752124</v>
      </c>
      <c r="E1694" s="16" t="n">
        <v>0.020670894737567</v>
      </c>
      <c r="F1694" s="16" t="n">
        <v>0.15922044616254</v>
      </c>
      <c r="G1694" s="16" t="n">
        <v>0.0300946625822886</v>
      </c>
      <c r="H1694" s="17" t="n">
        <v>10.6410472079358</v>
      </c>
      <c r="I1694" s="17" t="n">
        <v>209.476314585456</v>
      </c>
      <c r="J1694" s="18" t="n">
        <v>2.03148172090144E-021</v>
      </c>
      <c r="K1694" s="18" t="n">
        <v>1.18491720170722E-020</v>
      </c>
      <c r="L1694" s="16" t="n">
        <v>0.877531874047615</v>
      </c>
      <c r="M1694" s="16" t="n">
        <v>0.766015089163237</v>
      </c>
      <c r="N1694" s="18" t="n">
        <v>6.045743782937E-005</v>
      </c>
      <c r="O1694" s="16" t="n">
        <v>0.190418501069982</v>
      </c>
      <c r="P1694" s="34" t="b">
        <f aca="false">TRUE()</f>
        <v>1</v>
      </c>
      <c r="Q1694" s="18" t="n">
        <v>4.66026688453159E-005</v>
      </c>
    </row>
    <row r="1695" customFormat="false" ht="22.35" hidden="false" customHeight="false" outlineLevel="0" collapsed="false">
      <c r="A1695" s="6" t="s">
        <v>3509</v>
      </c>
      <c r="B1695" s="7" t="s">
        <v>1547</v>
      </c>
      <c r="C1695" s="17" t="n">
        <v>2153</v>
      </c>
      <c r="D1695" s="16" t="n">
        <v>0.134185431390354</v>
      </c>
      <c r="E1695" s="16" t="n">
        <v>0.0206667112438208</v>
      </c>
      <c r="F1695" s="16" t="n">
        <v>0.159439440670762</v>
      </c>
      <c r="G1695" s="16" t="n">
        <v>0.0300798706335545</v>
      </c>
      <c r="H1695" s="17" t="n">
        <v>10.6430099643823</v>
      </c>
      <c r="I1695" s="17" t="n">
        <v>209.412531937732</v>
      </c>
      <c r="J1695" s="18" t="n">
        <v>2.00920202203605E-021</v>
      </c>
      <c r="K1695" s="18" t="n">
        <v>1.18104651436963E-020</v>
      </c>
      <c r="L1695" s="16" t="n">
        <v>0.877850298299486</v>
      </c>
      <c r="M1695" s="16" t="n">
        <v>0.766066529492456</v>
      </c>
      <c r="N1695" s="18" t="n">
        <v>6.045743782937E-005</v>
      </c>
      <c r="O1695" s="16" t="n">
        <v>0.190554212624885</v>
      </c>
      <c r="P1695" s="34" t="b">
        <f aca="false">TRUE()</f>
        <v>1</v>
      </c>
      <c r="Q1695" s="18" t="n">
        <v>3.57142857142857E-005</v>
      </c>
    </row>
    <row r="1696" customFormat="false" ht="22.35" hidden="false" customHeight="false" outlineLevel="0" collapsed="false">
      <c r="A1696" s="6" t="s">
        <v>3510</v>
      </c>
      <c r="B1696" s="7" t="s">
        <v>1547</v>
      </c>
      <c r="C1696" s="17" t="n">
        <v>2154</v>
      </c>
      <c r="D1696" s="16" t="n">
        <v>0.134397012939069</v>
      </c>
      <c r="E1696" s="16" t="n">
        <v>0.0206618626635346</v>
      </c>
      <c r="F1696" s="16" t="n">
        <v>0.159646771369192</v>
      </c>
      <c r="G1696" s="16" t="n">
        <v>0.0300644586904541</v>
      </c>
      <c r="H1696" s="17" t="n">
        <v>10.6445955974257</v>
      </c>
      <c r="I1696" s="17" t="n">
        <v>209.351292850772</v>
      </c>
      <c r="J1696" s="18" t="n">
        <v>1.99219019972582E-021</v>
      </c>
      <c r="K1696" s="18" t="n">
        <v>1.17771927761569E-020</v>
      </c>
      <c r="L1696" s="16" t="n">
        <v>0.878131560161391</v>
      </c>
      <c r="M1696" s="16" t="n">
        <v>0.766186556927298</v>
      </c>
      <c r="N1696" s="18" t="n">
        <v>6.045743782937E-005</v>
      </c>
      <c r="O1696" s="16" t="n">
        <v>0.190690421990051</v>
      </c>
      <c r="P1696" s="34" t="b">
        <f aca="false">TRUE()</f>
        <v>1</v>
      </c>
      <c r="Q1696" s="18" t="n">
        <v>1.63211156361842E-005</v>
      </c>
    </row>
    <row r="1697" customFormat="false" ht="22.35" hidden="false" customHeight="false" outlineLevel="0" collapsed="false">
      <c r="A1697" s="6" t="s">
        <v>3511</v>
      </c>
      <c r="B1697" s="7" t="s">
        <v>1547</v>
      </c>
      <c r="C1697" s="17" t="n">
        <v>2155</v>
      </c>
      <c r="D1697" s="16" t="n">
        <v>0.134598474731864</v>
      </c>
      <c r="E1697" s="16" t="n">
        <v>0.0206565685862555</v>
      </c>
      <c r="F1697" s="16" t="n">
        <v>0.159842258841411</v>
      </c>
      <c r="G1697" s="16" t="n">
        <v>0.0300480389151336</v>
      </c>
      <c r="H1697" s="17" t="n">
        <v>10.6457227599241</v>
      </c>
      <c r="I1697" s="17" t="n">
        <v>209.287407867387</v>
      </c>
      <c r="J1697" s="18" t="n">
        <v>1.98186441752481E-021</v>
      </c>
      <c r="K1697" s="18" t="n">
        <v>1.17754861903357E-020</v>
      </c>
      <c r="L1697" s="16" t="n">
        <v>0.878381682465192</v>
      </c>
      <c r="M1697" s="16" t="n">
        <v>0.766237997256516</v>
      </c>
      <c r="N1697" s="18" t="n">
        <v>6.045743782937E-005</v>
      </c>
      <c r="O1697" s="16" t="n">
        <v>0.190827310676197</v>
      </c>
      <c r="P1697" s="34" t="b">
        <f aca="false">TRUE()</f>
        <v>1</v>
      </c>
      <c r="Q1697" s="16" t="n">
        <v>0</v>
      </c>
    </row>
    <row r="1698" customFormat="false" ht="22.35" hidden="false" customHeight="false" outlineLevel="0" collapsed="false">
      <c r="A1698" s="6" t="s">
        <v>3512</v>
      </c>
      <c r="B1698" s="7" t="s">
        <v>1547</v>
      </c>
      <c r="C1698" s="17" t="n">
        <v>2156</v>
      </c>
      <c r="D1698" s="16" t="n">
        <v>0.134790409454128</v>
      </c>
      <c r="E1698" s="16" t="n">
        <v>0.0206506795156752</v>
      </c>
      <c r="F1698" s="16" t="n">
        <v>0.160026221912061</v>
      </c>
      <c r="G1698" s="16" t="n">
        <v>0.0300307399924791</v>
      </c>
      <c r="H1698" s="17" t="n">
        <v>10.6463161110936</v>
      </c>
      <c r="I1698" s="17" t="n">
        <v>209.22340940576</v>
      </c>
      <c r="J1698" s="18" t="n">
        <v>1.97895061008945E-021</v>
      </c>
      <c r="K1698" s="18" t="n">
        <v>1.17754861903357E-020</v>
      </c>
      <c r="L1698" s="16" t="n">
        <v>0.87858820965945</v>
      </c>
      <c r="M1698" s="16" t="n">
        <v>0.76622085048011</v>
      </c>
      <c r="N1698" s="18" t="n">
        <v>6.045743782937E-005</v>
      </c>
      <c r="O1698" s="16" t="n">
        <v>0.19097023154594</v>
      </c>
      <c r="P1698" s="34" t="b">
        <f aca="false">TRUE()</f>
        <v>1</v>
      </c>
      <c r="Q1698" s="18" t="n">
        <v>2.40740740740741E-005</v>
      </c>
    </row>
    <row r="1699" customFormat="false" ht="22.35" hidden="false" customHeight="false" outlineLevel="0" collapsed="false">
      <c r="A1699" s="6" t="s">
        <v>3513</v>
      </c>
      <c r="B1699" s="7" t="s">
        <v>1547</v>
      </c>
      <c r="C1699" s="17" t="n">
        <v>2157</v>
      </c>
      <c r="D1699" s="16" t="n">
        <v>0.134974344888482</v>
      </c>
      <c r="E1699" s="16" t="n">
        <v>0.0206444762016612</v>
      </c>
      <c r="F1699" s="16" t="n">
        <v>0.160199757361378</v>
      </c>
      <c r="G1699" s="16" t="n">
        <v>0.0300124233422399</v>
      </c>
      <c r="H1699" s="17" t="n">
        <v>10.6461060451311</v>
      </c>
      <c r="I1699" s="17" t="n">
        <v>209.155285843849</v>
      </c>
      <c r="J1699" s="18" t="n">
        <v>1.98747333480996E-021</v>
      </c>
      <c r="K1699" s="18" t="n">
        <v>1.17754861903357E-020</v>
      </c>
      <c r="L1699" s="16" t="n">
        <v>0.878738756622098</v>
      </c>
      <c r="M1699" s="16" t="n">
        <v>0.76613511659808</v>
      </c>
      <c r="N1699" s="18" t="n">
        <v>6.045743782937E-005</v>
      </c>
      <c r="O1699" s="16" t="n">
        <v>0.191112041781959</v>
      </c>
      <c r="P1699" s="34" t="b">
        <f aca="false">TRUE()</f>
        <v>1</v>
      </c>
      <c r="Q1699" s="18" t="n">
        <v>0.000156987228519267</v>
      </c>
    </row>
    <row r="1700" customFormat="false" ht="22.35" hidden="false" customHeight="false" outlineLevel="0" collapsed="false">
      <c r="A1700" s="6" t="s">
        <v>3514</v>
      </c>
      <c r="B1700" s="7" t="s">
        <v>1547</v>
      </c>
      <c r="C1700" s="17" t="n">
        <v>2158</v>
      </c>
      <c r="D1700" s="16" t="n">
        <v>0.135150933468402</v>
      </c>
      <c r="E1700" s="16" t="n">
        <v>0.0206381654565808</v>
      </c>
      <c r="F1700" s="16" t="n">
        <v>0.160364093802195</v>
      </c>
      <c r="G1700" s="16" t="n">
        <v>0.0299930380297372</v>
      </c>
      <c r="H1700" s="17" t="n">
        <v>10.645265206349</v>
      </c>
      <c r="I1700" s="17" t="n">
        <v>209.080459416211</v>
      </c>
      <c r="J1700" s="18" t="n">
        <v>2.00538039781867E-021</v>
      </c>
      <c r="K1700" s="18" t="n">
        <v>1.18104651436963E-020</v>
      </c>
      <c r="L1700" s="16" t="n">
        <v>0.878853930087598</v>
      </c>
      <c r="M1700" s="16" t="n">
        <v>0.766117969821674</v>
      </c>
      <c r="N1700" s="18" t="n">
        <v>6.045743782937E-005</v>
      </c>
      <c r="O1700" s="16" t="n">
        <v>0.191250548130868</v>
      </c>
      <c r="P1700" s="34" t="b">
        <f aca="false">TRUE()</f>
        <v>1</v>
      </c>
      <c r="Q1700" s="18" t="n">
        <v>0.00027411910299994</v>
      </c>
    </row>
    <row r="1701" customFormat="false" ht="22.35" hidden="false" customHeight="false" outlineLevel="0" collapsed="false">
      <c r="A1701" s="6" t="s">
        <v>3515</v>
      </c>
      <c r="B1701" s="7" t="s">
        <v>1547</v>
      </c>
      <c r="C1701" s="17" t="n">
        <v>2159</v>
      </c>
      <c r="D1701" s="16" t="n">
        <v>0.135320744053884</v>
      </c>
      <c r="E1701" s="16" t="n">
        <v>0.0206314254065679</v>
      </c>
      <c r="F1701" s="16" t="n">
        <v>0.160519527098206</v>
      </c>
      <c r="G1701" s="16" t="n">
        <v>0.0299729225014242</v>
      </c>
      <c r="H1701" s="17" t="n">
        <v>10.6437585010327</v>
      </c>
      <c r="I1701" s="17" t="n">
        <v>209.004835757851</v>
      </c>
      <c r="J1701" s="18" t="n">
        <v>2.0329181870254E-021</v>
      </c>
      <c r="K1701" s="18" t="n">
        <v>1.18491720170722E-020</v>
      </c>
      <c r="L1701" s="16" t="n">
        <v>0.878916259308288</v>
      </c>
      <c r="M1701" s="16" t="n">
        <v>0.765929355281207</v>
      </c>
      <c r="N1701" s="18" t="n">
        <v>6.045743782937E-005</v>
      </c>
      <c r="O1701" s="16" t="n">
        <v>0.191390026346135</v>
      </c>
      <c r="P1701" s="34" t="b">
        <f aca="false">TRUE()</f>
        <v>1</v>
      </c>
      <c r="Q1701" s="18" t="n">
        <v>0.000151910633369177</v>
      </c>
    </row>
    <row r="1702" customFormat="false" ht="22.35" hidden="false" customHeight="false" outlineLevel="0" collapsed="false">
      <c r="A1702" s="6" t="s">
        <v>3516</v>
      </c>
      <c r="B1702" s="7" t="s">
        <v>1547</v>
      </c>
      <c r="C1702" s="17" t="n">
        <v>2160</v>
      </c>
      <c r="D1702" s="16" t="n">
        <v>0.13548439574328</v>
      </c>
      <c r="E1702" s="16" t="n">
        <v>0.0206242127254842</v>
      </c>
      <c r="F1702" s="16" t="n">
        <v>0.160667108950579</v>
      </c>
      <c r="G1702" s="16" t="n">
        <v>0.0299524263958088</v>
      </c>
      <c r="H1702" s="17" t="n">
        <v>10.6417466436585</v>
      </c>
      <c r="I1702" s="17" t="n">
        <v>208.931432691507</v>
      </c>
      <c r="J1702" s="18" t="n">
        <v>2.06789902229535E-021</v>
      </c>
      <c r="K1702" s="18" t="n">
        <v>1.19857275733599E-020</v>
      </c>
      <c r="L1702" s="16" t="n">
        <v>0.878931527147257</v>
      </c>
      <c r="M1702" s="16" t="n">
        <v>0.765792181069959</v>
      </c>
      <c r="N1702" s="18" t="n">
        <v>6.045743782937E-005</v>
      </c>
      <c r="O1702" s="16" t="n">
        <v>0.191523667050054</v>
      </c>
      <c r="P1702" s="34" t="b">
        <f aca="false">TRUE()</f>
        <v>1</v>
      </c>
      <c r="Q1702" s="18" t="n">
        <v>9.25925925925926E-006</v>
      </c>
    </row>
    <row r="1703" customFormat="false" ht="22.35" hidden="false" customHeight="false" outlineLevel="0" collapsed="false">
      <c r="A1703" s="6" t="s">
        <v>3517</v>
      </c>
      <c r="B1703" s="7" t="s">
        <v>1547</v>
      </c>
      <c r="C1703" s="17" t="n">
        <v>2161</v>
      </c>
      <c r="D1703" s="16" t="n">
        <v>0.135641610434164</v>
      </c>
      <c r="E1703" s="16" t="n">
        <v>0.0206166236457628</v>
      </c>
      <c r="F1703" s="16" t="n">
        <v>0.160806855488632</v>
      </c>
      <c r="G1703" s="16" t="n">
        <v>0.0299313354728281</v>
      </c>
      <c r="H1703" s="17" t="n">
        <v>10.6393408992414</v>
      </c>
      <c r="I1703" s="17" t="n">
        <v>208.857651949175</v>
      </c>
      <c r="J1703" s="18" t="n">
        <v>2.10928338709508E-021</v>
      </c>
      <c r="K1703" s="18" t="n">
        <v>1.20940435985012E-020</v>
      </c>
      <c r="L1703" s="16" t="n">
        <v>0.878915314867678</v>
      </c>
      <c r="M1703" s="16" t="n">
        <v>0.765826474622771</v>
      </c>
      <c r="N1703" s="18" t="n">
        <v>6.045743782937E-005</v>
      </c>
      <c r="O1703" s="16" t="n">
        <v>0.191653608375154</v>
      </c>
      <c r="P1703" s="34" t="b">
        <f aca="false">TRUE()</f>
        <v>1</v>
      </c>
      <c r="Q1703" s="18" t="n">
        <v>1.48148148148148E-005</v>
      </c>
    </row>
    <row r="1704" customFormat="false" ht="22.35" hidden="false" customHeight="false" outlineLevel="0" collapsed="false">
      <c r="A1704" s="6" t="s">
        <v>3518</v>
      </c>
      <c r="B1704" s="7" t="s">
        <v>1547</v>
      </c>
      <c r="C1704" s="17" t="n">
        <v>2162</v>
      </c>
      <c r="D1704" s="16" t="n">
        <v>0.135792658316538</v>
      </c>
      <c r="E1704" s="16" t="n">
        <v>0.020608581709611</v>
      </c>
      <c r="F1704" s="16" t="n">
        <v>0.160939348305699</v>
      </c>
      <c r="G1704" s="16" t="n">
        <v>0.0299101348589052</v>
      </c>
      <c r="H1704" s="17" t="n">
        <v>10.6366489232519</v>
      </c>
      <c r="I1704" s="17" t="n">
        <v>208.787856461947</v>
      </c>
      <c r="J1704" s="18" t="n">
        <v>2.15541984327588E-021</v>
      </c>
      <c r="K1704" s="18" t="n">
        <v>1.22702227017763E-020</v>
      </c>
      <c r="L1704" s="16" t="n">
        <v>0.878865694733513</v>
      </c>
      <c r="M1704" s="16" t="n">
        <v>0.765826474622771</v>
      </c>
      <c r="N1704" s="18" t="n">
        <v>6.045743782937E-005</v>
      </c>
      <c r="O1704" s="16" t="n">
        <v>0.19178409364954</v>
      </c>
      <c r="P1704" s="34" t="b">
        <f aca="false">TRUE()</f>
        <v>1</v>
      </c>
      <c r="Q1704" s="18" t="n">
        <v>5.57760141093475E-005</v>
      </c>
    </row>
    <row r="1705" customFormat="false" ht="22.35" hidden="false" customHeight="false" outlineLevel="0" collapsed="false">
      <c r="A1705" s="6" t="s">
        <v>3519</v>
      </c>
      <c r="B1705" s="7" t="s">
        <v>1547</v>
      </c>
      <c r="C1705" s="17" t="n">
        <v>2163</v>
      </c>
      <c r="D1705" s="16" t="n">
        <v>0.135937324193861</v>
      </c>
      <c r="E1705" s="16" t="n">
        <v>0.0206002625808737</v>
      </c>
      <c r="F1705" s="16" t="n">
        <v>0.161065004131283</v>
      </c>
      <c r="G1705" s="16" t="n">
        <v>0.0298889919568228</v>
      </c>
      <c r="H1705" s="17" t="n">
        <v>10.6338561747694</v>
      </c>
      <c r="I1705" s="17" t="n">
        <v>208.721401119323</v>
      </c>
      <c r="J1705" s="18" t="n">
        <v>2.20379438990666E-021</v>
      </c>
      <c r="K1705" s="18" t="n">
        <v>1.24941895056184E-020</v>
      </c>
      <c r="L1705" s="16" t="n">
        <v>0.878799555887814</v>
      </c>
      <c r="M1705" s="16" t="n">
        <v>0.765826474622771</v>
      </c>
      <c r="N1705" s="18" t="n">
        <v>6.045743782937E-005</v>
      </c>
      <c r="O1705" s="16" t="n">
        <v>0.191915093302276</v>
      </c>
      <c r="P1705" s="34" t="b">
        <f aca="false">TRUE()</f>
        <v>1</v>
      </c>
      <c r="Q1705" s="18" t="n">
        <v>0.000145600255427842</v>
      </c>
    </row>
    <row r="1706" customFormat="false" ht="22.35" hidden="false" customHeight="false" outlineLevel="0" collapsed="false">
      <c r="A1706" s="6" t="s">
        <v>3520</v>
      </c>
      <c r="B1706" s="7" t="s">
        <v>1547</v>
      </c>
      <c r="C1706" s="17" t="n">
        <v>2164</v>
      </c>
      <c r="D1706" s="16" t="n">
        <v>0.13607689764791</v>
      </c>
      <c r="E1706" s="16" t="n">
        <v>0.0205918944078718</v>
      </c>
      <c r="F1706" s="16" t="n">
        <v>0.161185747148129</v>
      </c>
      <c r="G1706" s="16" t="n">
        <v>0.0298679222851192</v>
      </c>
      <c r="H1706" s="17" t="n">
        <v>10.6311466138769</v>
      </c>
      <c r="I1706" s="17" t="n">
        <v>208.655972828462</v>
      </c>
      <c r="J1706" s="18" t="n">
        <v>2.25184506896476E-021</v>
      </c>
      <c r="K1706" s="18" t="n">
        <v>1.26799959785669E-020</v>
      </c>
      <c r="L1706" s="16" t="n">
        <v>0.87873781821832</v>
      </c>
      <c r="M1706" s="16" t="n">
        <v>0.765843621399177</v>
      </c>
      <c r="N1706" s="18" t="n">
        <v>6.045743782937E-005</v>
      </c>
      <c r="O1706" s="16" t="n">
        <v>0.192042498944673</v>
      </c>
      <c r="P1706" s="34" t="b">
        <f aca="false">TRUE()</f>
        <v>1</v>
      </c>
      <c r="Q1706" s="18" t="n">
        <v>6.08164983164983E-005</v>
      </c>
    </row>
    <row r="1707" customFormat="false" ht="22.35" hidden="false" customHeight="false" outlineLevel="0" collapsed="false">
      <c r="A1707" s="6" t="s">
        <v>3521</v>
      </c>
      <c r="B1707" s="7" t="s">
        <v>1547</v>
      </c>
      <c r="C1707" s="17" t="n">
        <v>2165</v>
      </c>
      <c r="D1707" s="16" t="n">
        <v>0.136211851086212</v>
      </c>
      <c r="E1707" s="16" t="n">
        <v>0.0205835194159983</v>
      </c>
      <c r="F1707" s="16" t="n">
        <v>0.161302661835745</v>
      </c>
      <c r="G1707" s="16" t="n">
        <v>0.029846931993001</v>
      </c>
      <c r="H1707" s="17" t="n">
        <v>10.6287636496402</v>
      </c>
      <c r="I1707" s="17" t="n">
        <v>208.591167729622</v>
      </c>
      <c r="J1707" s="18" t="n">
        <v>2.29565434276635E-021</v>
      </c>
      <c r="K1707" s="18" t="n">
        <v>1.2891698947876E-020</v>
      </c>
      <c r="L1707" s="16" t="n">
        <v>0.878701605738659</v>
      </c>
      <c r="M1707" s="16" t="n">
        <v>0.765740740740741</v>
      </c>
      <c r="N1707" s="18" t="n">
        <v>6.045743782937E-005</v>
      </c>
      <c r="O1707" s="16" t="n">
        <v>0.192162532174085</v>
      </c>
      <c r="P1707" s="34" t="b">
        <f aca="false">TRUE()</f>
        <v>1</v>
      </c>
      <c r="Q1707" s="18" t="n">
        <v>1.58730158730159E-005</v>
      </c>
    </row>
    <row r="1708" customFormat="false" ht="22.35" hidden="false" customHeight="false" outlineLevel="0" collapsed="false">
      <c r="A1708" s="6" t="s">
        <v>3522</v>
      </c>
      <c r="B1708" s="7" t="s">
        <v>1547</v>
      </c>
      <c r="C1708" s="17" t="n">
        <v>2166</v>
      </c>
      <c r="D1708" s="16" t="n">
        <v>0.13634334619293</v>
      </c>
      <c r="E1708" s="16" t="n">
        <v>0.0205751370609347</v>
      </c>
      <c r="F1708" s="16" t="n">
        <v>0.161417276730238</v>
      </c>
      <c r="G1708" s="16" t="n">
        <v>0.0298263931338005</v>
      </c>
      <c r="H1708" s="17" t="n">
        <v>10.6268242278846</v>
      </c>
      <c r="I1708" s="17" t="n">
        <v>208.529718103105</v>
      </c>
      <c r="J1708" s="18" t="n">
        <v>2.33277623612819E-021</v>
      </c>
      <c r="K1708" s="18" t="n">
        <v>1.30648061807449E-020</v>
      </c>
      <c r="L1708" s="16" t="n">
        <v>0.878693814125399</v>
      </c>
      <c r="M1708" s="16" t="n">
        <v>0.765620713305899</v>
      </c>
      <c r="N1708" s="18" t="n">
        <v>6.045743782937E-005</v>
      </c>
      <c r="O1708" s="16" t="n">
        <v>0.19227251477954</v>
      </c>
      <c r="P1708" s="34" t="b">
        <f aca="false">TRUE()</f>
        <v>1</v>
      </c>
      <c r="Q1708" s="18" t="n">
        <v>0.000100837742504409</v>
      </c>
    </row>
    <row r="1709" customFormat="false" ht="22.35" hidden="false" customHeight="false" outlineLevel="0" collapsed="false">
      <c r="A1709" s="6" t="s">
        <v>3523</v>
      </c>
      <c r="B1709" s="7" t="s">
        <v>1547</v>
      </c>
      <c r="C1709" s="17" t="n">
        <v>2167</v>
      </c>
      <c r="D1709" s="16" t="n">
        <v>0.136473330863282</v>
      </c>
      <c r="E1709" s="16" t="n">
        <v>0.0205671535084522</v>
      </c>
      <c r="F1709" s="16" t="n">
        <v>0.161531475329185</v>
      </c>
      <c r="G1709" s="16" t="n">
        <v>0.0298063208665019</v>
      </c>
      <c r="H1709" s="17" t="n">
        <v>10.6251523872234</v>
      </c>
      <c r="I1709" s="17" t="n">
        <v>208.467421943876</v>
      </c>
      <c r="J1709" s="18" t="n">
        <v>2.36617059404148E-021</v>
      </c>
      <c r="K1709" s="18" t="n">
        <v>1.31983978027851E-020</v>
      </c>
      <c r="L1709" s="16" t="n">
        <v>0.878710336182135</v>
      </c>
      <c r="M1709" s="16" t="n">
        <v>0.765534979423868</v>
      </c>
      <c r="N1709" s="18" t="n">
        <v>6.045743782937E-005</v>
      </c>
      <c r="O1709" s="16" t="n">
        <v>0.19236606244547</v>
      </c>
      <c r="P1709" s="34" t="b">
        <f aca="false">TRUE()</f>
        <v>1</v>
      </c>
      <c r="Q1709" s="18" t="n">
        <v>4.78395061728395E-005</v>
      </c>
    </row>
    <row r="1710" customFormat="false" ht="22.35" hidden="false" customHeight="false" outlineLevel="0" collapsed="false">
      <c r="A1710" s="6" t="s">
        <v>3524</v>
      </c>
      <c r="B1710" s="7" t="s">
        <v>1547</v>
      </c>
      <c r="C1710" s="17" t="n">
        <v>2168</v>
      </c>
      <c r="D1710" s="16" t="n">
        <v>0.136602348493716</v>
      </c>
      <c r="E1710" s="16" t="n">
        <v>0.0205597351806423</v>
      </c>
      <c r="F1710" s="16" t="n">
        <v>0.161645921600791</v>
      </c>
      <c r="G1710" s="16" t="n">
        <v>0.0297868751817864</v>
      </c>
      <c r="H1710" s="17" t="n">
        <v>10.6237222994279</v>
      </c>
      <c r="I1710" s="17" t="n">
        <v>208.403688186905</v>
      </c>
      <c r="J1710" s="18" t="n">
        <v>2.39615226509535E-021</v>
      </c>
      <c r="K1710" s="18" t="n">
        <v>1.33119570283075E-020</v>
      </c>
      <c r="L1710" s="16" t="n">
        <v>0.878750522251491</v>
      </c>
      <c r="M1710" s="16" t="n">
        <v>0.765534979423868</v>
      </c>
      <c r="N1710" s="18" t="n">
        <v>6.045743782937E-005</v>
      </c>
      <c r="O1710" s="16" t="n">
        <v>0.19244065743514</v>
      </c>
      <c r="P1710" s="34" t="b">
        <f aca="false">TRUE()</f>
        <v>1</v>
      </c>
      <c r="Q1710" s="18" t="n">
        <v>1.23456790123457E-005</v>
      </c>
    </row>
    <row r="1711" customFormat="false" ht="22.35" hidden="false" customHeight="false" outlineLevel="0" collapsed="false">
      <c r="A1711" s="6" t="s">
        <v>3525</v>
      </c>
      <c r="B1711" s="7" t="s">
        <v>1547</v>
      </c>
      <c r="C1711" s="17" t="n">
        <v>2169</v>
      </c>
      <c r="D1711" s="16" t="n">
        <v>0.136729914730242</v>
      </c>
      <c r="E1711" s="16" t="n">
        <v>0.0205521186722742</v>
      </c>
      <c r="F1711" s="16" t="n">
        <v>0.161759672566598</v>
      </c>
      <c r="G1711" s="16" t="n">
        <v>0.0297684079031354</v>
      </c>
      <c r="H1711" s="17" t="n">
        <v>10.6225805894572</v>
      </c>
      <c r="I1711" s="17" t="n">
        <v>208.349204401659</v>
      </c>
      <c r="J1711" s="18" t="n">
        <v>2.42072093374026E-021</v>
      </c>
      <c r="K1711" s="18" t="n">
        <v>1.34125392189881E-020</v>
      </c>
      <c r="L1711" s="16" t="n">
        <v>0.878791644961472</v>
      </c>
      <c r="M1711" s="16" t="n">
        <v>0.76548353909465</v>
      </c>
      <c r="N1711" s="18" t="n">
        <v>6.045743782937E-005</v>
      </c>
      <c r="O1711" s="16" t="n">
        <v>0.192500979583727</v>
      </c>
      <c r="P1711" s="34" t="b">
        <f aca="false">TRUE()</f>
        <v>1</v>
      </c>
      <c r="Q1711" s="18" t="n">
        <v>4.85265451209723E-005</v>
      </c>
    </row>
    <row r="1712" customFormat="false" ht="22.35" hidden="false" customHeight="false" outlineLevel="0" collapsed="false">
      <c r="A1712" s="6" t="s">
        <v>3526</v>
      </c>
      <c r="B1712" s="7" t="s">
        <v>1547</v>
      </c>
      <c r="C1712" s="17" t="n">
        <v>2170</v>
      </c>
      <c r="D1712" s="16" t="n">
        <v>0.13685609683215</v>
      </c>
      <c r="E1712" s="16" t="n">
        <v>0.0205443576204852</v>
      </c>
      <c r="F1712" s="16" t="n">
        <v>0.161873420012403</v>
      </c>
      <c r="G1712" s="16" t="n">
        <v>0.0297508801416556</v>
      </c>
      <c r="H1712" s="17" t="n">
        <v>10.6219774523701</v>
      </c>
      <c r="I1712" s="17" t="n">
        <v>208.303116943624</v>
      </c>
      <c r="J1712" s="18" t="n">
        <v>2.4355529400001E-021</v>
      </c>
      <c r="K1712" s="18" t="n">
        <v>1.34587812263654E-020</v>
      </c>
      <c r="L1712" s="16" t="n">
        <v>0.878856495167859</v>
      </c>
      <c r="M1712" s="16" t="n">
        <v>0.765620713305899</v>
      </c>
      <c r="N1712" s="18" t="n">
        <v>6.045743782937E-005</v>
      </c>
      <c r="O1712" s="16" t="n">
        <v>0.192549714388755</v>
      </c>
      <c r="P1712" s="34" t="b">
        <f aca="false">TRUE()</f>
        <v>1</v>
      </c>
      <c r="Q1712" s="18" t="n">
        <v>0.000103743852253337</v>
      </c>
    </row>
    <row r="1713" customFormat="false" ht="22.35" hidden="false" customHeight="false" outlineLevel="0" collapsed="false">
      <c r="A1713" s="6" t="s">
        <v>3527</v>
      </c>
      <c r="B1713" s="7" t="s">
        <v>1547</v>
      </c>
      <c r="C1713" s="17" t="n">
        <v>2171</v>
      </c>
      <c r="D1713" s="16" t="n">
        <v>0.136979947940511</v>
      </c>
      <c r="E1713" s="16" t="n">
        <v>0.0205366696933614</v>
      </c>
      <c r="F1713" s="16" t="n">
        <v>0.161985951275744</v>
      </c>
      <c r="G1713" s="16" t="n">
        <v>0.029733834038202</v>
      </c>
      <c r="H1713" s="17" t="n">
        <v>10.6217697493024</v>
      </c>
      <c r="I1713" s="17" t="n">
        <v>208.25976082335</v>
      </c>
      <c r="J1713" s="18" t="n">
        <v>2.44347372165687E-021</v>
      </c>
      <c r="K1713" s="18" t="n">
        <v>1.34666878418008E-020</v>
      </c>
      <c r="L1713" s="16" t="n">
        <v>0.878947324662537</v>
      </c>
      <c r="M1713" s="16" t="n">
        <v>0.76556927297668</v>
      </c>
      <c r="N1713" s="18" t="n">
        <v>6.045743782937E-005</v>
      </c>
      <c r="O1713" s="16" t="n">
        <v>0.192587257783213</v>
      </c>
      <c r="P1713" s="34" t="b">
        <f aca="false">TRUE()</f>
        <v>1</v>
      </c>
      <c r="Q1713" s="18" t="n">
        <v>2.62345679012346E-005</v>
      </c>
    </row>
    <row r="1714" customFormat="false" ht="22.35" hidden="false" customHeight="false" outlineLevel="0" collapsed="false">
      <c r="A1714" s="6" t="s">
        <v>3528</v>
      </c>
      <c r="B1714" s="7" t="s">
        <v>1547</v>
      </c>
      <c r="C1714" s="17" t="n">
        <v>2172</v>
      </c>
      <c r="D1714" s="16" t="n">
        <v>0.137101535844803</v>
      </c>
      <c r="E1714" s="16" t="n">
        <v>0.0205287993100563</v>
      </c>
      <c r="F1714" s="16" t="n">
        <v>0.162097309354764</v>
      </c>
      <c r="G1714" s="16" t="n">
        <v>0.0297174070801167</v>
      </c>
      <c r="H1714" s="17" t="n">
        <v>10.622026154046</v>
      </c>
      <c r="I1714" s="17" t="n">
        <v>208.222858826026</v>
      </c>
      <c r="J1714" s="18" t="n">
        <v>2.44287217110111E-021</v>
      </c>
      <c r="K1714" s="18" t="n">
        <v>1.34666878418008E-020</v>
      </c>
      <c r="L1714" s="16" t="n">
        <v>0.879060533361582</v>
      </c>
      <c r="M1714" s="16" t="n">
        <v>0.765517832647462</v>
      </c>
      <c r="N1714" s="18" t="n">
        <v>6.045743782937E-005</v>
      </c>
      <c r="O1714" s="16" t="n">
        <v>0.192620736800076</v>
      </c>
      <c r="P1714" s="34" t="b">
        <f aca="false">TRUE()</f>
        <v>1</v>
      </c>
      <c r="Q1714" s="18" t="n">
        <v>0.000249281902591502</v>
      </c>
    </row>
    <row r="1715" customFormat="false" ht="22.35" hidden="false" customHeight="false" outlineLevel="0" collapsed="false">
      <c r="A1715" s="6" t="s">
        <v>3529</v>
      </c>
      <c r="B1715" s="7" t="s">
        <v>1547</v>
      </c>
      <c r="C1715" s="17" t="n">
        <v>2173</v>
      </c>
      <c r="D1715" s="16" t="n">
        <v>0.137220703532866</v>
      </c>
      <c r="E1715" s="16" t="n">
        <v>0.0205207039259824</v>
      </c>
      <c r="F1715" s="16" t="n">
        <v>0.162207418122611</v>
      </c>
      <c r="G1715" s="16" t="n">
        <v>0.0297014087449957</v>
      </c>
      <c r="H1715" s="17" t="n">
        <v>10.6228173318346</v>
      </c>
      <c r="I1715" s="17" t="n">
        <v>208.191467898877</v>
      </c>
      <c r="J1715" s="18" t="n">
        <v>2.43265603679871E-021</v>
      </c>
      <c r="K1715" s="18" t="n">
        <v>1.34587812263654E-020</v>
      </c>
      <c r="L1715" s="16" t="n">
        <v>0.879204307655097</v>
      </c>
      <c r="M1715" s="16" t="n">
        <v>0.765500685871056</v>
      </c>
      <c r="N1715" s="18" t="n">
        <v>6.045743782937E-005</v>
      </c>
      <c r="O1715" s="16" t="n">
        <v>0.192652173508978</v>
      </c>
      <c r="P1715" s="34" t="b">
        <f aca="false">TRUE()</f>
        <v>1</v>
      </c>
      <c r="Q1715" s="16" t="n">
        <v>0</v>
      </c>
    </row>
    <row r="1716" customFormat="false" ht="22.35" hidden="false" customHeight="false" outlineLevel="0" collapsed="false">
      <c r="A1716" s="6" t="s">
        <v>3530</v>
      </c>
      <c r="B1716" s="7" t="s">
        <v>1547</v>
      </c>
      <c r="C1716" s="17" t="n">
        <v>2174</v>
      </c>
      <c r="D1716" s="16" t="n">
        <v>0.137337886658476</v>
      </c>
      <c r="E1716" s="16" t="n">
        <v>0.0205123936807282</v>
      </c>
      <c r="F1716" s="16" t="n">
        <v>0.162316584360332</v>
      </c>
      <c r="G1716" s="16" t="n">
        <v>0.0296857165870994</v>
      </c>
      <c r="H1716" s="17" t="n">
        <v>10.6240984394496</v>
      </c>
      <c r="I1716" s="17" t="n">
        <v>208.1645848254</v>
      </c>
      <c r="J1716" s="18" t="n">
        <v>2.41379874027338E-021</v>
      </c>
      <c r="K1716" s="18" t="n">
        <v>1.33920652033884E-020</v>
      </c>
      <c r="L1716" s="16" t="n">
        <v>0.879377429857407</v>
      </c>
      <c r="M1716" s="16" t="n">
        <v>0.765586419753086</v>
      </c>
      <c r="N1716" s="18" t="n">
        <v>6.045743782937E-005</v>
      </c>
      <c r="O1716" s="16" t="n">
        <v>0.192683406637274</v>
      </c>
      <c r="P1716" s="34" t="b">
        <f aca="false">TRUE()</f>
        <v>1</v>
      </c>
      <c r="Q1716" s="18" t="n">
        <v>4.01234567901235E-005</v>
      </c>
    </row>
    <row r="1717" customFormat="false" ht="22.35" hidden="false" customHeight="false" outlineLevel="0" collapsed="false">
      <c r="A1717" s="6" t="s">
        <v>3531</v>
      </c>
      <c r="B1717" s="7" t="s">
        <v>1547</v>
      </c>
      <c r="C1717" s="17" t="n">
        <v>2175</v>
      </c>
      <c r="D1717" s="16" t="n">
        <v>0.137452925574464</v>
      </c>
      <c r="E1717" s="16" t="n">
        <v>0.0205039145792442</v>
      </c>
      <c r="F1717" s="16" t="n">
        <v>0.1624244477488</v>
      </c>
      <c r="G1717" s="16" t="n">
        <v>0.0296705130867832</v>
      </c>
      <c r="H1717" s="17" t="n">
        <v>10.6257486766893</v>
      </c>
      <c r="I1717" s="17" t="n">
        <v>208.143062955609</v>
      </c>
      <c r="J1717" s="18" t="n">
        <v>2.38842048390031E-021</v>
      </c>
      <c r="K1717" s="18" t="n">
        <v>1.33046241720621E-020</v>
      </c>
      <c r="L1717" s="16" t="n">
        <v>0.879567761391678</v>
      </c>
      <c r="M1717" s="16" t="n">
        <v>0.765740740740741</v>
      </c>
      <c r="N1717" s="18" t="n">
        <v>6.045743782937E-005</v>
      </c>
      <c r="O1717" s="16" t="n">
        <v>0.192715848701405</v>
      </c>
      <c r="P1717" s="34" t="b">
        <f aca="false">TRUE()</f>
        <v>1</v>
      </c>
      <c r="Q1717" s="16" t="n">
        <v>0</v>
      </c>
    </row>
    <row r="1718" customFormat="false" ht="22.35" hidden="false" customHeight="false" outlineLevel="0" collapsed="false">
      <c r="A1718" s="6" t="s">
        <v>3532</v>
      </c>
      <c r="B1718" s="7" t="s">
        <v>1547</v>
      </c>
      <c r="C1718" s="17" t="n">
        <v>2176</v>
      </c>
      <c r="D1718" s="16" t="n">
        <v>0.137565314975259</v>
      </c>
      <c r="E1718" s="16" t="n">
        <v>0.0204956059898465</v>
      </c>
      <c r="F1718" s="16" t="n">
        <v>0.162530900718884</v>
      </c>
      <c r="G1718" s="16" t="n">
        <v>0.0296558066871523</v>
      </c>
      <c r="H1718" s="17" t="n">
        <v>10.6278129399709</v>
      </c>
      <c r="I1718" s="17" t="n">
        <v>208.123363749028</v>
      </c>
      <c r="J1718" s="18" t="n">
        <v>2.35634195717602E-021</v>
      </c>
      <c r="K1718" s="18" t="n">
        <v>1.31782357421829E-020</v>
      </c>
      <c r="L1718" s="16" t="n">
        <v>0.879787846430013</v>
      </c>
      <c r="M1718" s="16" t="n">
        <v>0.765757887517147</v>
      </c>
      <c r="N1718" s="18" t="n">
        <v>6.045743782937E-005</v>
      </c>
      <c r="O1718" s="16" t="n">
        <v>0.192751918645895</v>
      </c>
      <c r="P1718" s="34" t="b">
        <f aca="false">TRUE()</f>
        <v>1</v>
      </c>
      <c r="Q1718" s="16" t="n">
        <v>0</v>
      </c>
    </row>
    <row r="1719" customFormat="false" ht="22.35" hidden="false" customHeight="false" outlineLevel="0" collapsed="false">
      <c r="A1719" s="6" t="s">
        <v>3533</v>
      </c>
      <c r="B1719" s="7" t="s">
        <v>1547</v>
      </c>
      <c r="C1719" s="17" t="n">
        <v>2177</v>
      </c>
      <c r="D1719" s="16" t="n">
        <v>0.137675197853568</v>
      </c>
      <c r="E1719" s="16" t="n">
        <v>0.0204876464085971</v>
      </c>
      <c r="F1719" s="16" t="n">
        <v>0.162635928593589</v>
      </c>
      <c r="G1719" s="16" t="n">
        <v>0.0296416706873006</v>
      </c>
      <c r="H1719" s="17" t="n">
        <v>10.6301515153627</v>
      </c>
      <c r="I1719" s="17" t="n">
        <v>208.104131227829</v>
      </c>
      <c r="J1719" s="18" t="n">
        <v>2.32022287990452E-021</v>
      </c>
      <c r="K1719" s="18" t="n">
        <v>1.30120607454105E-020</v>
      </c>
      <c r="L1719" s="16" t="n">
        <v>0.88002950740446</v>
      </c>
      <c r="M1719" s="16" t="n">
        <v>0.765706447187929</v>
      </c>
      <c r="N1719" s="18" t="n">
        <v>6.045743782937E-005</v>
      </c>
      <c r="O1719" s="16" t="n">
        <v>0.192791544428919</v>
      </c>
      <c r="P1719" s="34" t="b">
        <f aca="false">TRUE()</f>
        <v>1</v>
      </c>
      <c r="Q1719" s="18" t="n">
        <v>3.08641975308642E-005</v>
      </c>
    </row>
    <row r="1720" customFormat="false" ht="22.35" hidden="false" customHeight="false" outlineLevel="0" collapsed="false">
      <c r="A1720" s="6" t="s">
        <v>3534</v>
      </c>
      <c r="B1720" s="7" t="s">
        <v>1547</v>
      </c>
      <c r="C1720" s="17" t="n">
        <v>2178</v>
      </c>
      <c r="D1720" s="16" t="n">
        <v>0.137782816376901</v>
      </c>
      <c r="E1720" s="16" t="n">
        <v>0.0204801467293616</v>
      </c>
      <c r="F1720" s="16" t="n">
        <v>0.162739095249741</v>
      </c>
      <c r="G1720" s="16" t="n">
        <v>0.0296281288098392</v>
      </c>
      <c r="H1720" s="17" t="n">
        <v>10.6324325434356</v>
      </c>
      <c r="I1720" s="17" t="n">
        <v>208.084362670498</v>
      </c>
      <c r="J1720" s="18" t="n">
        <v>2.28562282270531E-021</v>
      </c>
      <c r="K1720" s="18" t="n">
        <v>1.28527570653483E-020</v>
      </c>
      <c r="L1720" s="16" t="n">
        <v>0.880267779266139</v>
      </c>
      <c r="M1720" s="16" t="n">
        <v>0.765723593964335</v>
      </c>
      <c r="N1720" s="18" t="n">
        <v>6.045743782937E-005</v>
      </c>
      <c r="O1720" s="16" t="n">
        <v>0.192829654891092</v>
      </c>
      <c r="P1720" s="34" t="b">
        <f aca="false">TRUE()</f>
        <v>1</v>
      </c>
      <c r="Q1720" s="18" t="n">
        <v>4.71781305114639E-005</v>
      </c>
    </row>
    <row r="1721" customFormat="false" ht="22.35" hidden="false" customHeight="false" outlineLevel="0" collapsed="false">
      <c r="A1721" s="6" t="s">
        <v>3535</v>
      </c>
      <c r="B1721" s="7" t="s">
        <v>1547</v>
      </c>
      <c r="C1721" s="17" t="n">
        <v>2179</v>
      </c>
      <c r="D1721" s="16" t="n">
        <v>0.137887708630166</v>
      </c>
      <c r="E1721" s="16" t="n">
        <v>0.0204728977086928</v>
      </c>
      <c r="F1721" s="16" t="n">
        <v>0.162839989193054</v>
      </c>
      <c r="G1721" s="16" t="n">
        <v>0.0296152191735029</v>
      </c>
      <c r="H1721" s="17" t="n">
        <v>10.6347498811809</v>
      </c>
      <c r="I1721" s="17" t="n">
        <v>208.066562784099</v>
      </c>
      <c r="J1721" s="18" t="n">
        <v>2.25078593440183E-021</v>
      </c>
      <c r="K1721" s="18" t="n">
        <v>1.26799959785669E-020</v>
      </c>
      <c r="L1721" s="16" t="n">
        <v>0.880504166783786</v>
      </c>
      <c r="M1721" s="16" t="n">
        <v>0.765843621399177</v>
      </c>
      <c r="N1721" s="18" t="n">
        <v>6.045743782937E-005</v>
      </c>
      <c r="O1721" s="16" t="n">
        <v>0.192863125517672</v>
      </c>
      <c r="P1721" s="34" t="b">
        <f aca="false">TRUE()</f>
        <v>1</v>
      </c>
      <c r="Q1721" s="18" t="n">
        <v>0.000208809993926507</v>
      </c>
    </row>
    <row r="1722" customFormat="false" ht="22.35" hidden="false" customHeight="false" outlineLevel="0" collapsed="false">
      <c r="A1722" s="6" t="s">
        <v>3536</v>
      </c>
      <c r="B1722" s="7" t="s">
        <v>1547</v>
      </c>
      <c r="C1722" s="17" t="n">
        <v>2180</v>
      </c>
      <c r="D1722" s="16" t="n">
        <v>0.13798932859509</v>
      </c>
      <c r="E1722" s="16" t="n">
        <v>0.0204658202447697</v>
      </c>
      <c r="F1722" s="16" t="n">
        <v>0.162938419668371</v>
      </c>
      <c r="G1722" s="16" t="n">
        <v>0.0296031736057165</v>
      </c>
      <c r="H1722" s="17" t="n">
        <v>10.6372593506086</v>
      </c>
      <c r="I1722" s="17" t="n">
        <v>208.05327827824</v>
      </c>
      <c r="J1722" s="18" t="n">
        <v>2.21310456452352E-021</v>
      </c>
      <c r="K1722" s="18" t="n">
        <v>1.25298553107403E-020</v>
      </c>
      <c r="L1722" s="16" t="n">
        <v>0.880745189978772</v>
      </c>
      <c r="M1722" s="16" t="n">
        <v>0.765997942386831</v>
      </c>
      <c r="N1722" s="18" t="n">
        <v>6.045743782937E-005</v>
      </c>
      <c r="O1722" s="16" t="n">
        <v>0.192899423215932</v>
      </c>
      <c r="P1722" s="34" t="b">
        <f aca="false">TRUE()</f>
        <v>1</v>
      </c>
      <c r="Q1722" s="16" t="n">
        <v>0</v>
      </c>
    </row>
    <row r="1723" customFormat="false" ht="22.35" hidden="false" customHeight="false" outlineLevel="0" collapsed="false">
      <c r="A1723" s="6" t="s">
        <v>3537</v>
      </c>
      <c r="B1723" s="7" t="s">
        <v>1547</v>
      </c>
      <c r="C1723" s="17" t="n">
        <v>2181</v>
      </c>
      <c r="D1723" s="16" t="n">
        <v>0.138088044283752</v>
      </c>
      <c r="E1723" s="16" t="n">
        <v>0.0204588794618006</v>
      </c>
      <c r="F1723" s="16" t="n">
        <v>0.163034237574027</v>
      </c>
      <c r="G1723" s="16" t="n">
        <v>0.0295919389431222</v>
      </c>
      <c r="H1723" s="17" t="n">
        <v>10.6397589333138</v>
      </c>
      <c r="I1723" s="17" t="n">
        <v>208.044493243641</v>
      </c>
      <c r="J1723" s="18" t="n">
        <v>2.17579284343894E-021</v>
      </c>
      <c r="K1723" s="18" t="n">
        <v>1.23523123122731E-020</v>
      </c>
      <c r="L1723" s="16" t="n">
        <v>0.880974148764948</v>
      </c>
      <c r="M1723" s="16" t="n">
        <v>0.766083676268861</v>
      </c>
      <c r="N1723" s="18" t="n">
        <v>6.045743782937E-005</v>
      </c>
      <c r="O1723" s="16" t="n">
        <v>0.192932620324644</v>
      </c>
      <c r="P1723" s="34" t="b">
        <f aca="false">TRUE()</f>
        <v>1</v>
      </c>
      <c r="Q1723" s="18" t="n">
        <v>2.46913580246914E-005</v>
      </c>
    </row>
    <row r="1724" customFormat="false" ht="22.35" hidden="false" customHeight="false" outlineLevel="0" collapsed="false">
      <c r="A1724" s="6" t="s">
        <v>3538</v>
      </c>
      <c r="B1724" s="7" t="s">
        <v>1547</v>
      </c>
      <c r="C1724" s="17" t="n">
        <v>2182</v>
      </c>
      <c r="D1724" s="16" t="n">
        <v>0.138183055266412</v>
      </c>
      <c r="E1724" s="16" t="n">
        <v>0.0204518560319085</v>
      </c>
      <c r="F1724" s="16" t="n">
        <v>0.163126743517982</v>
      </c>
      <c r="G1724" s="16" t="n">
        <v>0.0295815151743264</v>
      </c>
      <c r="H1724" s="17" t="n">
        <v>10.6423721002962</v>
      </c>
      <c r="I1724" s="17" t="n">
        <v>208.042544499279</v>
      </c>
      <c r="J1724" s="18" t="n">
        <v>2.13680858523304E-021</v>
      </c>
      <c r="K1724" s="18" t="n">
        <v>1.21809830064795E-020</v>
      </c>
      <c r="L1724" s="16" t="n">
        <v>0.8811954008088</v>
      </c>
      <c r="M1724" s="16" t="n">
        <v>0.766152263374486</v>
      </c>
      <c r="N1724" s="18" t="n">
        <v>6.045743782937E-005</v>
      </c>
      <c r="O1724" s="16" t="n">
        <v>0.192965803773649</v>
      </c>
      <c r="P1724" s="34" t="b">
        <f aca="false">TRUE()</f>
        <v>1</v>
      </c>
      <c r="Q1724" s="18" t="n">
        <v>2.51322751322751E-005</v>
      </c>
    </row>
    <row r="1725" customFormat="false" ht="22.35" hidden="false" customHeight="false" outlineLevel="0" collapsed="false">
      <c r="A1725" s="6" t="s">
        <v>3539</v>
      </c>
      <c r="B1725" s="7" t="s">
        <v>1547</v>
      </c>
      <c r="C1725" s="17" t="n">
        <v>2183</v>
      </c>
      <c r="D1725" s="16" t="n">
        <v>0.138274249976203</v>
      </c>
      <c r="E1725" s="16" t="n">
        <v>0.0204447782239422</v>
      </c>
      <c r="F1725" s="16" t="n">
        <v>0.163215944521779</v>
      </c>
      <c r="G1725" s="16" t="n">
        <v>0.0295718708783633</v>
      </c>
      <c r="H1725" s="17" t="n">
        <v>10.6451425036939</v>
      </c>
      <c r="I1725" s="17" t="n">
        <v>208.04690692574</v>
      </c>
      <c r="J1725" s="18" t="n">
        <v>2.09567344403202E-021</v>
      </c>
      <c r="K1725" s="18" t="n">
        <v>1.20792288787957E-020</v>
      </c>
      <c r="L1725" s="16" t="n">
        <v>0.881413862182264</v>
      </c>
      <c r="M1725" s="16" t="n">
        <v>0.766203703703704</v>
      </c>
      <c r="N1725" s="18" t="n">
        <v>6.045743782937E-005</v>
      </c>
      <c r="O1725" s="16" t="n">
        <v>0.192997019777598</v>
      </c>
      <c r="P1725" s="34" t="b">
        <f aca="false">TRUE()</f>
        <v>1</v>
      </c>
      <c r="Q1725" s="18" t="n">
        <v>3.54886659234485E-005</v>
      </c>
    </row>
    <row r="1726" customFormat="false" ht="22.35" hidden="false" customHeight="false" outlineLevel="0" collapsed="false">
      <c r="A1726" s="6" t="s">
        <v>3540</v>
      </c>
      <c r="B1726" s="7" t="s">
        <v>1547</v>
      </c>
      <c r="C1726" s="17" t="n">
        <v>2184</v>
      </c>
      <c r="D1726" s="16" t="n">
        <v>0.138362229771724</v>
      </c>
      <c r="E1726" s="16" t="n">
        <v>0.0204376125447055</v>
      </c>
      <c r="F1726" s="16" t="n">
        <v>0.163302343025126</v>
      </c>
      <c r="G1726" s="16" t="n">
        <v>0.0295626943489806</v>
      </c>
      <c r="H1726" s="17" t="n">
        <v>10.6480734419842</v>
      </c>
      <c r="I1726" s="17" t="n">
        <v>208.055650170713</v>
      </c>
      <c r="J1726" s="18" t="n">
        <v>2.05265695204698E-021</v>
      </c>
      <c r="K1726" s="18" t="n">
        <v>1.19302222619612E-020</v>
      </c>
      <c r="L1726" s="16" t="n">
        <v>0.881634633077053</v>
      </c>
      <c r="M1726" s="16" t="n">
        <v>0.766255144032922</v>
      </c>
      <c r="N1726" s="18" t="n">
        <v>6.045743782937E-005</v>
      </c>
      <c r="O1726" s="16" t="n">
        <v>0.193016257987208</v>
      </c>
      <c r="P1726" s="34" t="b">
        <f aca="false">TRUE()</f>
        <v>1</v>
      </c>
      <c r="Q1726" s="18" t="n">
        <v>0.000319339255103631</v>
      </c>
    </row>
    <row r="1727" customFormat="false" ht="22.35" hidden="false" customHeight="false" outlineLevel="0" collapsed="false">
      <c r="A1727" s="6" t="s">
        <v>3541</v>
      </c>
      <c r="B1727" s="7" t="s">
        <v>1547</v>
      </c>
      <c r="C1727" s="17" t="n">
        <v>2185</v>
      </c>
      <c r="D1727" s="16" t="n">
        <v>0.138446903278354</v>
      </c>
      <c r="E1727" s="16" t="n">
        <v>0.0204304907582965</v>
      </c>
      <c r="F1727" s="16" t="n">
        <v>0.163385763923911</v>
      </c>
      <c r="G1727" s="16" t="n">
        <v>0.029553845900373</v>
      </c>
      <c r="H1727" s="17" t="n">
        <v>10.6510957248553</v>
      </c>
      <c r="I1727" s="17" t="n">
        <v>208.066347879377</v>
      </c>
      <c r="J1727" s="18" t="n">
        <v>2.00907784819857E-021</v>
      </c>
      <c r="K1727" s="18" t="n">
        <v>1.18104651436963E-020</v>
      </c>
      <c r="L1727" s="16" t="n">
        <v>0.88185805955187</v>
      </c>
      <c r="M1727" s="16" t="n">
        <v>0.766426611796982</v>
      </c>
      <c r="N1727" s="18" t="n">
        <v>6.045743782937E-005</v>
      </c>
      <c r="O1727" s="16" t="n">
        <v>0.193019113160004</v>
      </c>
      <c r="P1727" s="34" t="b">
        <f aca="false">TRUE()</f>
        <v>1</v>
      </c>
      <c r="Q1727" s="18" t="n">
        <v>5.94584500466853E-005</v>
      </c>
    </row>
    <row r="1728" customFormat="false" ht="22.35" hidden="false" customHeight="false" outlineLevel="0" collapsed="false">
      <c r="A1728" s="6" t="s">
        <v>3542</v>
      </c>
      <c r="B1728" s="7" t="s">
        <v>1547</v>
      </c>
      <c r="C1728" s="17" t="n">
        <v>2186</v>
      </c>
      <c r="D1728" s="16" t="n">
        <v>0.138528257100098</v>
      </c>
      <c r="E1728" s="16" t="n">
        <v>0.0204234360893702</v>
      </c>
      <c r="F1728" s="16" t="n">
        <v>0.163466708512144</v>
      </c>
      <c r="G1728" s="16" t="n">
        <v>0.0295454885822096</v>
      </c>
      <c r="H1728" s="17" t="n">
        <v>10.6544033984171</v>
      </c>
      <c r="I1728" s="17" t="n">
        <v>208.079955796907</v>
      </c>
      <c r="J1728" s="18" t="n">
        <v>1.96228118031764E-021</v>
      </c>
      <c r="K1728" s="18" t="n">
        <v>1.17003834745951E-020</v>
      </c>
      <c r="L1728" s="16" t="n">
        <v>0.882097809083127</v>
      </c>
      <c r="M1728" s="16" t="n">
        <v>0.766529492455418</v>
      </c>
      <c r="N1728" s="18" t="n">
        <v>6.045743782937E-005</v>
      </c>
      <c r="O1728" s="16" t="n">
        <v>0.193003880987766</v>
      </c>
      <c r="P1728" s="34" t="b">
        <f aca="false">TRUE()</f>
        <v>1</v>
      </c>
      <c r="Q1728" s="18" t="n">
        <v>3.29839273235499E-005</v>
      </c>
    </row>
    <row r="1729" customFormat="false" ht="22.35" hidden="false" customHeight="false" outlineLevel="0" collapsed="false">
      <c r="A1729" s="6" t="s">
        <v>3543</v>
      </c>
      <c r="B1729" s="7" t="s">
        <v>1547</v>
      </c>
      <c r="C1729" s="17" t="n">
        <v>2187</v>
      </c>
      <c r="D1729" s="16" t="n">
        <v>0.13860696364832</v>
      </c>
      <c r="E1729" s="16" t="n">
        <v>0.020416682585249</v>
      </c>
      <c r="F1729" s="16" t="n">
        <v>0.163545592797944</v>
      </c>
      <c r="G1729" s="16" t="n">
        <v>0.0295376101106725</v>
      </c>
      <c r="H1729" s="17" t="n">
        <v>10.6578022714135</v>
      </c>
      <c r="I1729" s="17" t="n">
        <v>208.093891956873</v>
      </c>
      <c r="J1729" s="18" t="n">
        <v>1.91532732660986E-021</v>
      </c>
      <c r="K1729" s="18" t="n">
        <v>1.14698533988902E-020</v>
      </c>
      <c r="L1729" s="16" t="n">
        <v>0.882344271703083</v>
      </c>
      <c r="M1729" s="16" t="n">
        <v>0.766460905349794</v>
      </c>
      <c r="N1729" s="18" t="n">
        <v>6.045743782937E-005</v>
      </c>
      <c r="O1729" s="16" t="n">
        <v>0.192966612847256</v>
      </c>
      <c r="P1729" s="34" t="b">
        <f aca="false">TRUE()</f>
        <v>1</v>
      </c>
      <c r="Q1729" s="18" t="n">
        <v>3.95061728395062E-005</v>
      </c>
    </row>
    <row r="1730" customFormat="false" ht="22.35" hidden="false" customHeight="false" outlineLevel="0" collapsed="false">
      <c r="A1730" s="6" t="s">
        <v>3544</v>
      </c>
      <c r="B1730" s="7" t="s">
        <v>1547</v>
      </c>
      <c r="C1730" s="17" t="n">
        <v>2188</v>
      </c>
      <c r="D1730" s="16" t="n">
        <v>0.138683564646737</v>
      </c>
      <c r="E1730" s="16" t="n">
        <v>0.020410152939492</v>
      </c>
      <c r="F1730" s="16" t="n">
        <v>0.163622154790935</v>
      </c>
      <c r="G1730" s="16" t="n">
        <v>0.0295299806807886</v>
      </c>
      <c r="H1730" s="17" t="n">
        <v>10.6610016426337</v>
      </c>
      <c r="I1730" s="17" t="n">
        <v>208.107286678142</v>
      </c>
      <c r="J1730" s="18" t="n">
        <v>1.87212933124871E-021</v>
      </c>
      <c r="K1730" s="18" t="n">
        <v>1.12436132050393E-020</v>
      </c>
      <c r="L1730" s="16" t="n">
        <v>0.882575560654923</v>
      </c>
      <c r="M1730" s="16" t="n">
        <v>0.766495198902606</v>
      </c>
      <c r="N1730" s="18" t="n">
        <v>6.045743782937E-005</v>
      </c>
      <c r="O1730" s="16" t="n">
        <v>0.192905479063588</v>
      </c>
      <c r="P1730" s="34" t="b">
        <f aca="false">TRUE()</f>
        <v>1</v>
      </c>
      <c r="Q1730" s="18" t="n">
        <v>1.48148148148148E-005</v>
      </c>
    </row>
    <row r="1731" customFormat="false" ht="22.35" hidden="false" customHeight="false" outlineLevel="0" collapsed="false">
      <c r="A1731" s="6" t="s">
        <v>3545</v>
      </c>
      <c r="B1731" s="7" t="s">
        <v>1547</v>
      </c>
      <c r="C1731" s="17" t="n">
        <v>2189</v>
      </c>
      <c r="D1731" s="16" t="n">
        <v>0.138758103557393</v>
      </c>
      <c r="E1731" s="16" t="n">
        <v>0.0204039437929917</v>
      </c>
      <c r="F1731" s="16" t="n">
        <v>0.163696550355488</v>
      </c>
      <c r="G1731" s="16" t="n">
        <v>0.0295228272392452</v>
      </c>
      <c r="H1731" s="17" t="n">
        <v>10.663989503089</v>
      </c>
      <c r="I1731" s="17" t="n">
        <v>208.120781261177</v>
      </c>
      <c r="J1731" s="18" t="n">
        <v>1.83258665047343E-021</v>
      </c>
      <c r="K1731" s="18" t="n">
        <v>1.10541200573615E-020</v>
      </c>
      <c r="L1731" s="16" t="n">
        <v>0.882789076307061</v>
      </c>
      <c r="M1731" s="16" t="n">
        <v>0.766598079561043</v>
      </c>
      <c r="N1731" s="18" t="n">
        <v>6.045743782937E-005</v>
      </c>
      <c r="O1731" s="16" t="n">
        <v>0.192828027990074</v>
      </c>
      <c r="P1731" s="34" t="b">
        <f aca="false">TRUE()</f>
        <v>1</v>
      </c>
      <c r="Q1731" s="18" t="n">
        <v>7.38173046996576E-005</v>
      </c>
    </row>
    <row r="1732" customFormat="false" ht="22.35" hidden="false" customHeight="false" outlineLevel="0" collapsed="false">
      <c r="A1732" s="6" t="s">
        <v>3546</v>
      </c>
      <c r="B1732" s="7" t="s">
        <v>1547</v>
      </c>
      <c r="C1732" s="17" t="n">
        <v>2190</v>
      </c>
      <c r="D1732" s="16" t="n">
        <v>0.138830687553218</v>
      </c>
      <c r="E1732" s="16" t="n">
        <v>0.0203979615125615</v>
      </c>
      <c r="F1732" s="16" t="n">
        <v>0.163769218685447</v>
      </c>
      <c r="G1732" s="16" t="n">
        <v>0.0295164209535924</v>
      </c>
      <c r="H1732" s="17" t="n">
        <v>10.6669131301615</v>
      </c>
      <c r="I1732" s="17" t="n">
        <v>208.137374912042</v>
      </c>
      <c r="J1732" s="18" t="n">
        <v>1.79444180811521E-021</v>
      </c>
      <c r="K1732" s="18" t="n">
        <v>1.08714357717929E-020</v>
      </c>
      <c r="L1732" s="16" t="n">
        <v>0.882989492370109</v>
      </c>
      <c r="M1732" s="16" t="n">
        <v>0.766735253772291</v>
      </c>
      <c r="N1732" s="18" t="n">
        <v>6.045743782937E-005</v>
      </c>
      <c r="O1732" s="16" t="n">
        <v>0.19274239434564</v>
      </c>
      <c r="P1732" s="34" t="b">
        <f aca="false">TRUE()</f>
        <v>1</v>
      </c>
      <c r="Q1732" s="18" t="n">
        <v>0.000166374600406859</v>
      </c>
    </row>
    <row r="1733" customFormat="false" ht="22.35" hidden="false" customHeight="false" outlineLevel="0" collapsed="false">
      <c r="A1733" s="6" t="s">
        <v>3547</v>
      </c>
      <c r="B1733" s="7" t="s">
        <v>1547</v>
      </c>
      <c r="C1733" s="17" t="n">
        <v>2191</v>
      </c>
      <c r="D1733" s="16" t="n">
        <v>0.13890073604034</v>
      </c>
      <c r="E1733" s="16" t="n">
        <v>0.0203918893392606</v>
      </c>
      <c r="F1733" s="16" t="n">
        <v>0.163839675818261</v>
      </c>
      <c r="G1733" s="16" t="n">
        <v>0.0295105771785499</v>
      </c>
      <c r="H1733" s="17" t="n">
        <v>10.6699501931602</v>
      </c>
      <c r="I1733" s="17" t="n">
        <v>208.159090827254</v>
      </c>
      <c r="J1733" s="18" t="n">
        <v>1.75532089409136E-021</v>
      </c>
      <c r="K1733" s="18" t="n">
        <v>1.0681204854075E-020</v>
      </c>
      <c r="L1733" s="16" t="n">
        <v>0.883186442762874</v>
      </c>
      <c r="M1733" s="16" t="n">
        <v>0.766786694101509</v>
      </c>
      <c r="N1733" s="18" t="n">
        <v>6.045743782937E-005</v>
      </c>
      <c r="O1733" s="16" t="n">
        <v>0.192649933020526</v>
      </c>
      <c r="P1733" s="34" t="b">
        <f aca="false">TRUE()</f>
        <v>1</v>
      </c>
      <c r="Q1733" s="18" t="n">
        <v>0.000129731691274863</v>
      </c>
    </row>
    <row r="1734" customFormat="false" ht="22.35" hidden="false" customHeight="false" outlineLevel="0" collapsed="false">
      <c r="A1734" s="6" t="s">
        <v>3548</v>
      </c>
      <c r="B1734" s="7" t="s">
        <v>1547</v>
      </c>
      <c r="C1734" s="17" t="n">
        <v>2192</v>
      </c>
      <c r="D1734" s="16" t="n">
        <v>0.138966793004177</v>
      </c>
      <c r="E1734" s="16" t="n">
        <v>0.0203857767829515</v>
      </c>
      <c r="F1734" s="16" t="n">
        <v>0.16390692077325</v>
      </c>
      <c r="G1734" s="16" t="n">
        <v>0.0295052733027383</v>
      </c>
      <c r="H1734" s="17" t="n">
        <v>10.6732796266827</v>
      </c>
      <c r="I1734" s="17" t="n">
        <v>208.185239632639</v>
      </c>
      <c r="J1734" s="18" t="n">
        <v>1.71323766771336E-021</v>
      </c>
      <c r="K1734" s="18" t="n">
        <v>1.04866317419033E-020</v>
      </c>
      <c r="L1734" s="16" t="n">
        <v>0.883396465060364</v>
      </c>
      <c r="M1734" s="16" t="n">
        <v>0.766941015089163</v>
      </c>
      <c r="N1734" s="18" t="n">
        <v>6.045743782937E-005</v>
      </c>
      <c r="O1734" s="16" t="n">
        <v>0.192560445755258</v>
      </c>
      <c r="P1734" s="34" t="b">
        <f aca="false">TRUE()</f>
        <v>1</v>
      </c>
      <c r="Q1734" s="18" t="n">
        <v>7.17592592592593E-005</v>
      </c>
    </row>
    <row r="1735" customFormat="false" ht="22.35" hidden="false" customHeight="false" outlineLevel="0" collapsed="false">
      <c r="A1735" s="6" t="s">
        <v>3549</v>
      </c>
      <c r="B1735" s="7" t="s">
        <v>1547</v>
      </c>
      <c r="C1735" s="17" t="n">
        <v>2193</v>
      </c>
      <c r="D1735" s="16" t="n">
        <v>0.139028154025557</v>
      </c>
      <c r="E1735" s="16" t="n">
        <v>0.0203796626512181</v>
      </c>
      <c r="F1735" s="16" t="n">
        <v>0.163970687164049</v>
      </c>
      <c r="G1735" s="16" t="n">
        <v>0.0295002644891787</v>
      </c>
      <c r="H1735" s="17" t="n">
        <v>10.6771009557275</v>
      </c>
      <c r="I1735" s="17" t="n">
        <v>208.213603930078</v>
      </c>
      <c r="J1735" s="18" t="n">
        <v>1.66628721876129E-021</v>
      </c>
      <c r="K1735" s="18" t="n">
        <v>1.02597803529071E-020</v>
      </c>
      <c r="L1735" s="16" t="n">
        <v>0.88364162732864</v>
      </c>
      <c r="M1735" s="16" t="n">
        <v>0.767026748971193</v>
      </c>
      <c r="N1735" s="18" t="n">
        <v>6.045743782937E-005</v>
      </c>
      <c r="O1735" s="16" t="n">
        <v>0.19247892537406</v>
      </c>
      <c r="P1735" s="34" t="b">
        <f aca="false">TRUE()</f>
        <v>1</v>
      </c>
      <c r="Q1735" s="18" t="n">
        <v>0.000369192123350318</v>
      </c>
    </row>
    <row r="1736" customFormat="false" ht="22.35" hidden="false" customHeight="false" outlineLevel="0" collapsed="false">
      <c r="A1736" s="6" t="s">
        <v>3550</v>
      </c>
      <c r="B1736" s="7" t="s">
        <v>1547</v>
      </c>
      <c r="C1736" s="17" t="n">
        <v>2194</v>
      </c>
      <c r="D1736" s="16" t="n">
        <v>0.139084481621416</v>
      </c>
      <c r="E1736" s="16" t="n">
        <v>0.0203734488719113</v>
      </c>
      <c r="F1736" s="16" t="n">
        <v>0.164030727407248</v>
      </c>
      <c r="G1736" s="16" t="n">
        <v>0.029495332806148</v>
      </c>
      <c r="H1736" s="17" t="n">
        <v>10.6815125589828</v>
      </c>
      <c r="I1736" s="17" t="n">
        <v>208.243625466527</v>
      </c>
      <c r="J1736" s="18" t="n">
        <v>1.61385835753268E-021</v>
      </c>
      <c r="K1736" s="18" t="n">
        <v>9.99628684143378E-021</v>
      </c>
      <c r="L1736" s="16" t="n">
        <v>0.883931461215978</v>
      </c>
      <c r="M1736" s="16" t="n">
        <v>0.767318244170096</v>
      </c>
      <c r="N1736" s="18" t="n">
        <v>6.045743782937E-005</v>
      </c>
      <c r="O1736" s="16" t="n">
        <v>0.192399977846699</v>
      </c>
      <c r="P1736" s="34" t="b">
        <f aca="false">TRUE()</f>
        <v>1</v>
      </c>
      <c r="Q1736" s="18" t="n">
        <v>1.77610068211286E-005</v>
      </c>
    </row>
    <row r="1737" customFormat="false" ht="22.35" hidden="false" customHeight="false" outlineLevel="0" collapsed="false">
      <c r="A1737" s="6" t="s">
        <v>3551</v>
      </c>
      <c r="B1737" s="7" t="s">
        <v>1547</v>
      </c>
      <c r="C1737" s="17" t="n">
        <v>2195</v>
      </c>
      <c r="D1737" s="16" t="n">
        <v>0.139135519965009</v>
      </c>
      <c r="E1737" s="16" t="n">
        <v>0.0203675119590758</v>
      </c>
      <c r="F1737" s="16" t="n">
        <v>0.164087111484914</v>
      </c>
      <c r="G1737" s="16" t="n">
        <v>0.0294907492469392</v>
      </c>
      <c r="H1737" s="17" t="n">
        <v>10.6864862735575</v>
      </c>
      <c r="I1737" s="17" t="n">
        <v>208.273279984244</v>
      </c>
      <c r="J1737" s="18" t="n">
        <v>1.55698947607707E-021</v>
      </c>
      <c r="K1737" s="18" t="n">
        <v>9.70196145002976E-021</v>
      </c>
      <c r="L1737" s="16" t="n">
        <v>0.884268698562546</v>
      </c>
      <c r="M1737" s="16" t="n">
        <v>0.767455418381344</v>
      </c>
      <c r="N1737" s="18" t="n">
        <v>6.045743782937E-005</v>
      </c>
      <c r="O1737" s="16" t="n">
        <v>0.192327538153276</v>
      </c>
      <c r="P1737" s="34" t="b">
        <f aca="false">TRUE()</f>
        <v>1</v>
      </c>
      <c r="Q1737" s="18" t="n">
        <v>2.90123456790124E-005</v>
      </c>
    </row>
    <row r="1738" customFormat="false" ht="22.35" hidden="false" customHeight="false" outlineLevel="0" collapsed="false">
      <c r="A1738" s="6" t="s">
        <v>3552</v>
      </c>
      <c r="B1738" s="7" t="s">
        <v>1547</v>
      </c>
      <c r="C1738" s="17" t="n">
        <v>2196</v>
      </c>
      <c r="D1738" s="16" t="n">
        <v>0.139181616784833</v>
      </c>
      <c r="E1738" s="16" t="n">
        <v>0.0203618355643256</v>
      </c>
      <c r="F1738" s="16" t="n">
        <v>0.164140127919738</v>
      </c>
      <c r="G1738" s="16" t="n">
        <v>0.0294867287133579</v>
      </c>
      <c r="H1738" s="17" t="n">
        <v>10.6919799890421</v>
      </c>
      <c r="I1738" s="17" t="n">
        <v>208.304330322676</v>
      </c>
      <c r="J1738" s="18" t="n">
        <v>1.4965961245937E-021</v>
      </c>
      <c r="K1738" s="18" t="n">
        <v>9.38198476897864E-021</v>
      </c>
      <c r="L1738" s="16" t="n">
        <v>0.884645424111098</v>
      </c>
      <c r="M1738" s="16" t="n">
        <v>0.767678326474623</v>
      </c>
      <c r="N1738" s="18" t="n">
        <v>6.045743782937E-005</v>
      </c>
      <c r="O1738" s="16" t="n">
        <v>0.192261196526656</v>
      </c>
      <c r="P1738" s="34" t="b">
        <f aca="false">TRUE()</f>
        <v>1</v>
      </c>
      <c r="Q1738" s="18" t="n">
        <v>1.94444444444444E-005</v>
      </c>
    </row>
    <row r="1739" customFormat="false" ht="22.35" hidden="false" customHeight="false" outlineLevel="0" collapsed="false">
      <c r="A1739" s="6" t="s">
        <v>3553</v>
      </c>
      <c r="B1739" s="7" t="s">
        <v>1547</v>
      </c>
      <c r="C1739" s="17" t="n">
        <v>2197</v>
      </c>
      <c r="D1739" s="16" t="n">
        <v>0.139223443430429</v>
      </c>
      <c r="E1739" s="16" t="n">
        <v>0.0203566444021579</v>
      </c>
      <c r="F1739" s="16" t="n">
        <v>0.164190002409989</v>
      </c>
      <c r="G1739" s="16" t="n">
        <v>0.0294831345383541</v>
      </c>
      <c r="H1739" s="17" t="n">
        <v>10.6977343373491</v>
      </c>
      <c r="I1739" s="17" t="n">
        <v>208.333357687182</v>
      </c>
      <c r="J1739" s="18" t="n">
        <v>1.43604710255048E-021</v>
      </c>
      <c r="K1739" s="18" t="n">
        <v>9.08474920058612E-021</v>
      </c>
      <c r="L1739" s="16" t="n">
        <v>0.885048739547028</v>
      </c>
      <c r="M1739" s="16" t="n">
        <v>0.767918381344307</v>
      </c>
      <c r="N1739" s="18" t="n">
        <v>6.045743782937E-005</v>
      </c>
      <c r="O1739" s="16" t="n">
        <v>0.192186025548</v>
      </c>
      <c r="P1739" s="34" t="b">
        <f aca="false">TRUE()</f>
        <v>1</v>
      </c>
      <c r="Q1739" s="18" t="n">
        <v>0.000333792611211966</v>
      </c>
    </row>
    <row r="1740" customFormat="false" ht="22.35" hidden="false" customHeight="false" outlineLevel="0" collapsed="false">
      <c r="A1740" s="6" t="s">
        <v>3554</v>
      </c>
      <c r="B1740" s="7" t="s">
        <v>1547</v>
      </c>
      <c r="C1740" s="17" t="n">
        <v>2198</v>
      </c>
      <c r="D1740" s="16" t="n">
        <v>0.139261561414615</v>
      </c>
      <c r="E1740" s="16" t="n">
        <v>0.0203516889599578</v>
      </c>
      <c r="F1740" s="16" t="n">
        <v>0.164236786319165</v>
      </c>
      <c r="G1740" s="16" t="n">
        <v>0.0294799893285028</v>
      </c>
      <c r="H1740" s="17" t="n">
        <v>10.70362050848</v>
      </c>
      <c r="I1740" s="17" t="n">
        <v>208.363200138271</v>
      </c>
      <c r="J1740" s="18" t="n">
        <v>1.37662223063301E-021</v>
      </c>
      <c r="K1740" s="18" t="n">
        <v>8.74882428350225E-021</v>
      </c>
      <c r="L1740" s="16" t="n">
        <v>0.885460868672132</v>
      </c>
      <c r="M1740" s="16" t="n">
        <v>0.768021262002744</v>
      </c>
      <c r="N1740" s="18" t="n">
        <v>6.045743782937E-005</v>
      </c>
      <c r="O1740" s="16" t="n">
        <v>0.192099439683882</v>
      </c>
      <c r="P1740" s="34" t="b">
        <f aca="false">TRUE()</f>
        <v>1</v>
      </c>
      <c r="Q1740" s="18" t="n">
        <v>0.000376302566455549</v>
      </c>
    </row>
    <row r="1741" customFormat="false" ht="22.35" hidden="false" customHeight="false" outlineLevel="0" collapsed="false">
      <c r="A1741" s="6" t="s">
        <v>3555</v>
      </c>
      <c r="B1741" s="7" t="s">
        <v>1547</v>
      </c>
      <c r="C1741" s="17" t="n">
        <v>2199</v>
      </c>
      <c r="D1741" s="16" t="n">
        <v>0.139296566343705</v>
      </c>
      <c r="E1741" s="16" t="n">
        <v>0.0203469338906225</v>
      </c>
      <c r="F1741" s="16" t="n">
        <v>0.164280531899133</v>
      </c>
      <c r="G1741" s="16" t="n">
        <v>0.0294773251914833</v>
      </c>
      <c r="H1741" s="17" t="n">
        <v>10.7094151013226</v>
      </c>
      <c r="I1741" s="17" t="n">
        <v>208.39447457227</v>
      </c>
      <c r="J1741" s="18" t="n">
        <v>1.32040474475905E-021</v>
      </c>
      <c r="K1741" s="18" t="n">
        <v>8.57386446186398E-021</v>
      </c>
      <c r="L1741" s="16" t="n">
        <v>0.885861781670204</v>
      </c>
      <c r="M1741" s="16" t="n">
        <v>0.76820987654321</v>
      </c>
      <c r="N1741" s="18" t="n">
        <v>6.045743782937E-005</v>
      </c>
      <c r="O1741" s="16" t="n">
        <v>0.192001713674701</v>
      </c>
      <c r="P1741" s="34" t="b">
        <f aca="false">TRUE()</f>
        <v>1</v>
      </c>
      <c r="Q1741" s="18" t="n">
        <v>0.000125139007671426</v>
      </c>
    </row>
    <row r="1742" customFormat="false" ht="22.35" hidden="false" customHeight="false" outlineLevel="0" collapsed="false">
      <c r="A1742" s="6" t="s">
        <v>3556</v>
      </c>
      <c r="B1742" s="7" t="s">
        <v>1547</v>
      </c>
      <c r="C1742" s="17" t="n">
        <v>2200</v>
      </c>
      <c r="D1742" s="16" t="n">
        <v>0.139328500024861</v>
      </c>
      <c r="E1742" s="16" t="n">
        <v>0.0203423164447073</v>
      </c>
      <c r="F1742" s="16" t="n">
        <v>0.164321184685559</v>
      </c>
      <c r="G1742" s="16" t="n">
        <v>0.0294749668129319</v>
      </c>
      <c r="H1742" s="17" t="n">
        <v>10.7151187033334</v>
      </c>
      <c r="I1742" s="17" t="n">
        <v>208.426556576181</v>
      </c>
      <c r="J1742" s="18" t="n">
        <v>1.26722994809244E-021</v>
      </c>
      <c r="K1742" s="18" t="n">
        <v>8.3673248712153E-021</v>
      </c>
      <c r="L1742" s="16" t="n">
        <v>0.886253094222361</v>
      </c>
      <c r="M1742" s="16" t="n">
        <v>0.768227023319616</v>
      </c>
      <c r="N1742" s="18" t="n">
        <v>6.045743782937E-005</v>
      </c>
      <c r="O1742" s="16" t="n">
        <v>0.191890586229586</v>
      </c>
      <c r="P1742" s="34" t="b">
        <f aca="false">TRUE()</f>
        <v>1</v>
      </c>
      <c r="Q1742" s="18" t="n">
        <v>1.7496182415819E-005</v>
      </c>
    </row>
    <row r="1743" customFormat="false" ht="22.35" hidden="false" customHeight="false" outlineLevel="0" collapsed="false">
      <c r="A1743" s="6" t="s">
        <v>3557</v>
      </c>
      <c r="B1743" s="7" t="s">
        <v>1547</v>
      </c>
      <c r="C1743" s="17" t="n">
        <v>2201</v>
      </c>
      <c r="D1743" s="16" t="n">
        <v>0.139358017488936</v>
      </c>
      <c r="E1743" s="16" t="n">
        <v>0.0203372757661307</v>
      </c>
      <c r="F1743" s="16" t="n">
        <v>0.164359029359575</v>
      </c>
      <c r="G1743" s="16" t="n">
        <v>0.0294733667273592</v>
      </c>
      <c r="H1743" s="17" t="n">
        <v>10.7207318266799</v>
      </c>
      <c r="I1743" s="17" t="n">
        <v>208.468824029466</v>
      </c>
      <c r="J1743" s="18" t="n">
        <v>1.2164225170109E-021</v>
      </c>
      <c r="K1743" s="18" t="n">
        <v>8.14218297676649E-021</v>
      </c>
      <c r="L1743" s="16" t="n">
        <v>0.886611331834698</v>
      </c>
      <c r="M1743" s="16" t="n">
        <v>0.768415637860082</v>
      </c>
      <c r="N1743" s="18" t="n">
        <v>6.045743782937E-005</v>
      </c>
      <c r="O1743" s="16" t="n">
        <v>0.191772029417704</v>
      </c>
      <c r="P1743" s="34" t="b">
        <f aca="false">TRUE()</f>
        <v>1</v>
      </c>
      <c r="Q1743" s="18" t="n">
        <v>5.99647266313933E-005</v>
      </c>
    </row>
    <row r="1744" customFormat="false" ht="22.35" hidden="false" customHeight="false" outlineLevel="0" collapsed="false">
      <c r="A1744" s="6" t="s">
        <v>3558</v>
      </c>
      <c r="B1744" s="7" t="s">
        <v>1547</v>
      </c>
      <c r="C1744" s="17" t="n">
        <v>2202</v>
      </c>
      <c r="D1744" s="16" t="n">
        <v>0.139384860728944</v>
      </c>
      <c r="E1744" s="16" t="n">
        <v>0.0203318779948271</v>
      </c>
      <c r="F1744" s="16" t="n">
        <v>0.164393873246228</v>
      </c>
      <c r="G1744" s="16" t="n">
        <v>0.0294726148066702</v>
      </c>
      <c r="H1744" s="17" t="n">
        <v>10.7262482521445</v>
      </c>
      <c r="I1744" s="17" t="n">
        <v>208.521249362049</v>
      </c>
      <c r="J1744" s="18" t="n">
        <v>1.16791961615274E-021</v>
      </c>
      <c r="K1744" s="18" t="n">
        <v>7.94252546020805E-021</v>
      </c>
      <c r="L1744" s="16" t="n">
        <v>0.886936059052789</v>
      </c>
      <c r="M1744" s="16" t="n">
        <v>0.7684670781893</v>
      </c>
      <c r="N1744" s="18" t="n">
        <v>6.045743782937E-005</v>
      </c>
      <c r="O1744" s="16" t="n">
        <v>0.191654156932203</v>
      </c>
      <c r="P1744" s="34" t="b">
        <f aca="false">TRUE()</f>
        <v>1</v>
      </c>
      <c r="Q1744" s="18" t="n">
        <v>8.97849420829535E-005</v>
      </c>
    </row>
    <row r="1745" customFormat="false" ht="22.35" hidden="false" customHeight="false" outlineLevel="0" collapsed="false">
      <c r="A1745" s="6" t="s">
        <v>3559</v>
      </c>
      <c r="B1745" s="7" t="s">
        <v>1547</v>
      </c>
      <c r="C1745" s="17" t="n">
        <v>2203</v>
      </c>
      <c r="D1745" s="16" t="n">
        <v>0.139408216510764</v>
      </c>
      <c r="E1745" s="16" t="n">
        <v>0.0203262117373794</v>
      </c>
      <c r="F1745" s="16" t="n">
        <v>0.164425499174504</v>
      </c>
      <c r="G1745" s="16" t="n">
        <v>0.02947227713333</v>
      </c>
      <c r="H1745" s="17" t="n">
        <v>10.7319374488807</v>
      </c>
      <c r="I1745" s="17" t="n">
        <v>208.579678828945</v>
      </c>
      <c r="J1745" s="18" t="n">
        <v>1.11970007398118E-021</v>
      </c>
      <c r="K1745" s="18" t="n">
        <v>7.6805872843337E-021</v>
      </c>
      <c r="L1745" s="16" t="n">
        <v>0.887259986545335</v>
      </c>
      <c r="M1745" s="16" t="n">
        <v>0.768569958847737</v>
      </c>
      <c r="N1745" s="18" t="n">
        <v>6.045743782937E-005</v>
      </c>
      <c r="O1745" s="16" t="n">
        <v>0.191544733940675</v>
      </c>
      <c r="P1745" s="34" t="b">
        <f aca="false">TRUE()</f>
        <v>1</v>
      </c>
      <c r="Q1745" s="18" t="n">
        <v>0.00010885184803714</v>
      </c>
    </row>
    <row r="1746" customFormat="false" ht="22.35" hidden="false" customHeight="false" outlineLevel="0" collapsed="false">
      <c r="A1746" s="6" t="s">
        <v>3560</v>
      </c>
      <c r="B1746" s="7" t="s">
        <v>1547</v>
      </c>
      <c r="C1746" s="17" t="n">
        <v>2204</v>
      </c>
      <c r="D1746" s="16" t="n">
        <v>0.139427935561148</v>
      </c>
      <c r="E1746" s="16" t="n">
        <v>0.0203203655533377</v>
      </c>
      <c r="F1746" s="16" t="n">
        <v>0.164453759419132</v>
      </c>
      <c r="G1746" s="16" t="n">
        <v>0.0294724708534721</v>
      </c>
      <c r="H1746" s="17" t="n">
        <v>10.7377546450998</v>
      </c>
      <c r="I1746" s="17" t="n">
        <v>208.644041330904</v>
      </c>
      <c r="J1746" s="18" t="n">
        <v>1.07222734551156E-021</v>
      </c>
      <c r="K1746" s="18" t="n">
        <v>7.43913129264509E-021</v>
      </c>
      <c r="L1746" s="16" t="n">
        <v>0.887579598944501</v>
      </c>
      <c r="M1746" s="16" t="n">
        <v>0.768741426611797</v>
      </c>
      <c r="N1746" s="18" t="n">
        <v>6.045743782937E-005</v>
      </c>
      <c r="O1746" s="16" t="n">
        <v>0.191446781512364</v>
      </c>
      <c r="P1746" s="34" t="b">
        <f aca="false">TRUE()</f>
        <v>1</v>
      </c>
      <c r="Q1746" s="18" t="n">
        <v>0.000375148960555659</v>
      </c>
    </row>
    <row r="1747" customFormat="false" ht="22.35" hidden="false" customHeight="false" outlineLevel="0" collapsed="false">
      <c r="A1747" s="6" t="s">
        <v>3561</v>
      </c>
      <c r="B1747" s="7" t="s">
        <v>1547</v>
      </c>
      <c r="C1747" s="17" t="n">
        <v>2205</v>
      </c>
      <c r="D1747" s="16" t="n">
        <v>0.139442771156525</v>
      </c>
      <c r="E1747" s="16" t="n">
        <v>0.0203148022162888</v>
      </c>
      <c r="F1747" s="16" t="n">
        <v>0.164478613540176</v>
      </c>
      <c r="G1747" s="16" t="n">
        <v>0.0294732494708714</v>
      </c>
      <c r="H1747" s="17" t="n">
        <v>10.7440395392348</v>
      </c>
      <c r="I1747" s="17" t="n">
        <v>208.709759092057</v>
      </c>
      <c r="J1747" s="18" t="n">
        <v>1.02334929177035E-021</v>
      </c>
      <c r="K1747" s="18" t="n">
        <v>7.19813484889313E-021</v>
      </c>
      <c r="L1747" s="16" t="n">
        <v>0.887934445898199</v>
      </c>
      <c r="M1747" s="16" t="n">
        <v>0.768758573388203</v>
      </c>
      <c r="N1747" s="18" t="n">
        <v>6.045743782937E-005</v>
      </c>
      <c r="O1747" s="16" t="n">
        <v>0.191367875755667</v>
      </c>
      <c r="P1747" s="34" t="b">
        <f aca="false">TRUE()</f>
        <v>1</v>
      </c>
      <c r="Q1747" s="16" t="n">
        <v>0</v>
      </c>
    </row>
    <row r="1748" customFormat="false" ht="22.35" hidden="false" customHeight="false" outlineLevel="0" collapsed="false">
      <c r="A1748" s="6" t="s">
        <v>3562</v>
      </c>
      <c r="B1748" s="7" t="s">
        <v>1547</v>
      </c>
      <c r="C1748" s="17" t="n">
        <v>2206</v>
      </c>
      <c r="D1748" s="16" t="n">
        <v>0.139452229453431</v>
      </c>
      <c r="E1748" s="16" t="n">
        <v>0.0203095743191459</v>
      </c>
      <c r="F1748" s="16" t="n">
        <v>0.164499630867769</v>
      </c>
      <c r="G1748" s="16" t="n">
        <v>0.0294743243072226</v>
      </c>
      <c r="H1748" s="17" t="n">
        <v>10.7508308174322</v>
      </c>
      <c r="I1748" s="17" t="n">
        <v>208.774118582917</v>
      </c>
      <c r="J1748" s="18" t="n">
        <v>9.73295916167305E-022</v>
      </c>
      <c r="K1748" s="18" t="n">
        <v>6.928264240299E-021</v>
      </c>
      <c r="L1748" s="16" t="n">
        <v>0.888334499791285</v>
      </c>
      <c r="M1748" s="16" t="n">
        <v>0.768861454046639</v>
      </c>
      <c r="N1748" s="18" t="n">
        <v>6.045743782937E-005</v>
      </c>
      <c r="O1748" s="16" t="n">
        <v>0.191306848919845</v>
      </c>
      <c r="P1748" s="34" t="b">
        <f aca="false">TRUE()</f>
        <v>1</v>
      </c>
      <c r="Q1748" s="18" t="n">
        <v>0.000111396005711195</v>
      </c>
    </row>
    <row r="1749" customFormat="false" ht="22.35" hidden="false" customHeight="false" outlineLevel="0" collapsed="false">
      <c r="A1749" s="6" t="s">
        <v>3563</v>
      </c>
      <c r="B1749" s="7" t="s">
        <v>1547</v>
      </c>
      <c r="C1749" s="17" t="n">
        <v>2207</v>
      </c>
      <c r="D1749" s="16" t="n">
        <v>0.139456077349456</v>
      </c>
      <c r="E1749" s="16" t="n">
        <v>0.0203046320968102</v>
      </c>
      <c r="F1749" s="16" t="n">
        <v>0.164516343253785</v>
      </c>
      <c r="G1749" s="16" t="n">
        <v>0.029475655992471</v>
      </c>
      <c r="H1749" s="17" t="n">
        <v>10.7580503610971</v>
      </c>
      <c r="I1749" s="17" t="n">
        <v>208.837358651043</v>
      </c>
      <c r="J1749" s="18" t="n">
        <v>9.22956157618816E-022</v>
      </c>
      <c r="K1749" s="18" t="n">
        <v>6.6729408608329E-021</v>
      </c>
      <c r="L1749" s="16" t="n">
        <v>0.888772683238932</v>
      </c>
      <c r="M1749" s="16" t="n">
        <v>0.76911865569273</v>
      </c>
      <c r="N1749" s="18" t="n">
        <v>6.045743782937E-005</v>
      </c>
      <c r="O1749" s="16" t="n">
        <v>0.191250078872425</v>
      </c>
      <c r="P1749" s="34" t="b">
        <f aca="false">TRUE()</f>
        <v>1</v>
      </c>
      <c r="Q1749" s="16" t="n">
        <v>0</v>
      </c>
    </row>
    <row r="1750" customFormat="false" ht="22.35" hidden="false" customHeight="false" outlineLevel="0" collapsed="false">
      <c r="A1750" s="6" t="s">
        <v>3564</v>
      </c>
      <c r="B1750" s="7" t="s">
        <v>1547</v>
      </c>
      <c r="C1750" s="17" t="n">
        <v>2208</v>
      </c>
      <c r="D1750" s="16" t="n">
        <v>0.139454834375778</v>
      </c>
      <c r="E1750" s="16" t="n">
        <v>0.0203000819333559</v>
      </c>
      <c r="F1750" s="16" t="n">
        <v>0.164528773000212</v>
      </c>
      <c r="G1750" s="16" t="n">
        <v>0.0294773660233012</v>
      </c>
      <c r="H1750" s="17" t="n">
        <v>10.7654317830463</v>
      </c>
      <c r="I1750" s="17" t="n">
        <v>208.899229224752</v>
      </c>
      <c r="J1750" s="18" t="n">
        <v>8.74266518568785E-022</v>
      </c>
      <c r="K1750" s="18" t="n">
        <v>6.41025804250964E-021</v>
      </c>
      <c r="L1750" s="16" t="n">
        <v>0.889227597500767</v>
      </c>
      <c r="M1750" s="16" t="n">
        <v>0.76920438957476</v>
      </c>
      <c r="N1750" s="18" t="n">
        <v>6.045743782937E-005</v>
      </c>
      <c r="O1750" s="16" t="n">
        <v>0.191193885873393</v>
      </c>
      <c r="P1750" s="34" t="b">
        <f aca="false">TRUE()</f>
        <v>1</v>
      </c>
      <c r="Q1750" s="18" t="n">
        <v>0.000289494787489976</v>
      </c>
    </row>
    <row r="1751" customFormat="false" ht="22.35" hidden="false" customHeight="false" outlineLevel="0" collapsed="false">
      <c r="A1751" s="6" t="s">
        <v>3565</v>
      </c>
      <c r="B1751" s="7" t="s">
        <v>1547</v>
      </c>
      <c r="C1751" s="17" t="n">
        <v>2209</v>
      </c>
      <c r="D1751" s="16" t="n">
        <v>0.139448678902501</v>
      </c>
      <c r="E1751" s="16" t="n">
        <v>0.0202961604884314</v>
      </c>
      <c r="F1751" s="16" t="n">
        <v>0.164536290268426</v>
      </c>
      <c r="G1751" s="16" t="n">
        <v>0.0294791191161458</v>
      </c>
      <c r="H1751" s="17" t="n">
        <v>10.7725757498238</v>
      </c>
      <c r="I1751" s="17" t="n">
        <v>208.95466882826</v>
      </c>
      <c r="J1751" s="18" t="n">
        <v>8.29734407950091E-022</v>
      </c>
      <c r="K1751" s="18" t="n">
        <v>6.20498166632779E-021</v>
      </c>
      <c r="L1751" s="16" t="n">
        <v>0.889678918098128</v>
      </c>
      <c r="M1751" s="16" t="n">
        <v>0.769221536351166</v>
      </c>
      <c r="N1751" s="18" t="n">
        <v>6.045743782937E-005</v>
      </c>
      <c r="O1751" s="16" t="n">
        <v>0.191136364543861</v>
      </c>
      <c r="P1751" s="34" t="b">
        <f aca="false">TRUE()</f>
        <v>1</v>
      </c>
      <c r="Q1751" s="16" t="n">
        <v>0.00107435378494579</v>
      </c>
    </row>
    <row r="1752" customFormat="false" ht="22.35" hidden="false" customHeight="false" outlineLevel="0" collapsed="false">
      <c r="A1752" s="6" t="s">
        <v>3566</v>
      </c>
      <c r="B1752" s="7" t="s">
        <v>1547</v>
      </c>
      <c r="C1752" s="17" t="n">
        <v>2210</v>
      </c>
      <c r="D1752" s="16" t="n">
        <v>0.139437338953039</v>
      </c>
      <c r="E1752" s="16" t="n">
        <v>0.020292907124226</v>
      </c>
      <c r="F1752" s="16" t="n">
        <v>0.16453836359294</v>
      </c>
      <c r="G1752" s="16" t="n">
        <v>0.029480886544741</v>
      </c>
      <c r="H1752" s="17" t="n">
        <v>10.7793587310541</v>
      </c>
      <c r="I1752" s="17" t="n">
        <v>209.003023110779</v>
      </c>
      <c r="J1752" s="18" t="n">
        <v>7.89687153683334E-022</v>
      </c>
      <c r="K1752" s="18" t="n">
        <v>6.00220089338065E-021</v>
      </c>
      <c r="L1752" s="16" t="n">
        <v>0.890118084069951</v>
      </c>
      <c r="M1752" s="16" t="n">
        <v>0.769410150891632</v>
      </c>
      <c r="N1752" s="18" t="n">
        <v>6.045743782937E-005</v>
      </c>
      <c r="O1752" s="16" t="n">
        <v>0.19107790971885</v>
      </c>
      <c r="P1752" s="34" t="b">
        <f aca="false">TRUE()</f>
        <v>1</v>
      </c>
      <c r="Q1752" s="18" t="n">
        <v>0.000674930486134548</v>
      </c>
    </row>
    <row r="1753" customFormat="false" ht="22.35" hidden="false" customHeight="false" outlineLevel="0" collapsed="false">
      <c r="A1753" s="6" t="s">
        <v>3567</v>
      </c>
      <c r="B1753" s="7" t="s">
        <v>1547</v>
      </c>
      <c r="C1753" s="17" t="n">
        <v>2211</v>
      </c>
      <c r="D1753" s="16" t="n">
        <v>0.139421647445923</v>
      </c>
      <c r="E1753" s="16" t="n">
        <v>0.0202898330452631</v>
      </c>
      <c r="F1753" s="16" t="n">
        <v>0.164535228761572</v>
      </c>
      <c r="G1753" s="16" t="n">
        <v>0.0294831203602397</v>
      </c>
      <c r="H1753" s="17" t="n">
        <v>10.7856573330292</v>
      </c>
      <c r="I1753" s="17" t="n">
        <v>209.052939029333</v>
      </c>
      <c r="J1753" s="18" t="n">
        <v>7.54058532298965E-022</v>
      </c>
      <c r="K1753" s="18" t="n">
        <v>5.80583100007552E-021</v>
      </c>
      <c r="L1753" s="16" t="n">
        <v>0.890513283005799</v>
      </c>
      <c r="M1753" s="16" t="n">
        <v>0.769495884773663</v>
      </c>
      <c r="N1753" s="18" t="n">
        <v>6.045743782937E-005</v>
      </c>
      <c r="O1753" s="16" t="n">
        <v>0.191017646669888</v>
      </c>
      <c r="P1753" s="34" t="b">
        <f aca="false">TRUE()</f>
        <v>1</v>
      </c>
      <c r="Q1753" s="18" t="n">
        <v>2.64550264550265E-005</v>
      </c>
    </row>
    <row r="1754" customFormat="false" ht="22.35" hidden="false" customHeight="false" outlineLevel="0" collapsed="false">
      <c r="A1754" s="6" t="s">
        <v>3568</v>
      </c>
      <c r="B1754" s="7" t="s">
        <v>1547</v>
      </c>
      <c r="C1754" s="17" t="n">
        <v>2212</v>
      </c>
      <c r="D1754" s="16" t="n">
        <v>0.139400852688618</v>
      </c>
      <c r="E1754" s="16" t="n">
        <v>0.0202867735091047</v>
      </c>
      <c r="F1754" s="16" t="n">
        <v>0.164526399868752</v>
      </c>
      <c r="G1754" s="16" t="n">
        <v>0.0294853977755496</v>
      </c>
      <c r="H1754" s="17" t="n">
        <v>10.79169293927</v>
      </c>
      <c r="I1754" s="17" t="n">
        <v>209.103050431416</v>
      </c>
      <c r="J1754" s="18" t="n">
        <v>7.21346187728794E-022</v>
      </c>
      <c r="K1754" s="18" t="n">
        <v>5.6164853265938E-021</v>
      </c>
      <c r="L1754" s="16" t="n">
        <v>0.890886226184623</v>
      </c>
      <c r="M1754" s="16" t="n">
        <v>0.769633058984911</v>
      </c>
      <c r="N1754" s="18" t="n">
        <v>6.045743782937E-005</v>
      </c>
      <c r="O1754" s="16" t="n">
        <v>0.190957845275279</v>
      </c>
      <c r="P1754" s="34" t="b">
        <f aca="false">TRUE()</f>
        <v>1</v>
      </c>
      <c r="Q1754" s="18" t="n">
        <v>0.000355003021669688</v>
      </c>
    </row>
    <row r="1755" customFormat="false" ht="22.35" hidden="false" customHeight="false" outlineLevel="0" collapsed="false">
      <c r="A1755" s="6" t="s">
        <v>3569</v>
      </c>
      <c r="B1755" s="7" t="s">
        <v>1547</v>
      </c>
      <c r="C1755" s="17" t="n">
        <v>2213</v>
      </c>
      <c r="D1755" s="16" t="n">
        <v>0.13937443128282</v>
      </c>
      <c r="E1755" s="16" t="n">
        <v>0.0202836321758774</v>
      </c>
      <c r="F1755" s="16" t="n">
        <v>0.164511596845882</v>
      </c>
      <c r="G1755" s="16" t="n">
        <v>0.0294875545760039</v>
      </c>
      <c r="H1755" s="17" t="n">
        <v>10.7976238999283</v>
      </c>
      <c r="I1755" s="17" t="n">
        <v>209.153177263055</v>
      </c>
      <c r="J1755" s="18" t="n">
        <v>6.90548681048405E-022</v>
      </c>
      <c r="K1755" s="18" t="n">
        <v>5.45862290733501E-021</v>
      </c>
      <c r="L1755" s="16" t="n">
        <v>0.891250443759916</v>
      </c>
      <c r="M1755" s="16" t="n">
        <v>0.769787379972565</v>
      </c>
      <c r="N1755" s="18" t="n">
        <v>6.045743782937E-005</v>
      </c>
      <c r="O1755" s="16" t="n">
        <v>0.190899052339681</v>
      </c>
      <c r="P1755" s="34" t="b">
        <f aca="false">TRUE()</f>
        <v>1</v>
      </c>
      <c r="Q1755" s="18" t="n">
        <v>0.000670053192401512</v>
      </c>
    </row>
    <row r="1756" customFormat="false" ht="22.35" hidden="false" customHeight="false" outlineLevel="0" collapsed="false">
      <c r="A1756" s="6" t="s">
        <v>3570</v>
      </c>
      <c r="B1756" s="7" t="s">
        <v>1547</v>
      </c>
      <c r="C1756" s="17" t="n">
        <v>2214</v>
      </c>
      <c r="D1756" s="16" t="n">
        <v>0.139341953958373</v>
      </c>
      <c r="E1756" s="16" t="n">
        <v>0.0202803611918974</v>
      </c>
      <c r="F1756" s="16" t="n">
        <v>0.164489926336507</v>
      </c>
      <c r="G1756" s="16" t="n">
        <v>0.0294896928648122</v>
      </c>
      <c r="H1756" s="17" t="n">
        <v>10.8032576927136</v>
      </c>
      <c r="I1756" s="17" t="n">
        <v>209.204601036422</v>
      </c>
      <c r="J1756" s="18" t="n">
        <v>6.62395578191675E-022</v>
      </c>
      <c r="K1756" s="18" t="n">
        <v>5.30683716118813E-021</v>
      </c>
      <c r="L1756" s="16" t="n">
        <v>0.891586846543151</v>
      </c>
      <c r="M1756" s="16" t="n">
        <v>0.769890260631001</v>
      </c>
      <c r="N1756" s="18" t="n">
        <v>6.045743782937E-005</v>
      </c>
      <c r="O1756" s="16" t="n">
        <v>0.19084747579537</v>
      </c>
      <c r="P1756" s="34" t="b">
        <f aca="false">TRUE()</f>
        <v>1</v>
      </c>
      <c r="Q1756" s="18" t="n">
        <v>0.000356451767410671</v>
      </c>
    </row>
    <row r="1757" customFormat="false" ht="22.35" hidden="false" customHeight="false" outlineLevel="0" collapsed="false">
      <c r="A1757" s="6" t="s">
        <v>3571</v>
      </c>
      <c r="B1757" s="7" t="s">
        <v>1547</v>
      </c>
      <c r="C1757" s="17" t="n">
        <v>2215</v>
      </c>
      <c r="D1757" s="16" t="n">
        <v>0.139302276876035</v>
      </c>
      <c r="E1757" s="16" t="n">
        <v>0.0202767320473928</v>
      </c>
      <c r="F1757" s="16" t="n">
        <v>0.164460852953376</v>
      </c>
      <c r="G1757" s="16" t="n">
        <v>0.0294915504170302</v>
      </c>
      <c r="H1757" s="17" t="n">
        <v>10.808969883417</v>
      </c>
      <c r="I1757" s="17" t="n">
        <v>209.257847846513</v>
      </c>
      <c r="J1757" s="18" t="n">
        <v>6.34984207405225E-022</v>
      </c>
      <c r="K1757" s="18" t="n">
        <v>5.16702835437585E-021</v>
      </c>
      <c r="L1757" s="16" t="n">
        <v>0.891925122947566</v>
      </c>
      <c r="M1757" s="16" t="n">
        <v>0.769975994513032</v>
      </c>
      <c r="N1757" s="18" t="n">
        <v>6.045743782937E-005</v>
      </c>
      <c r="O1757" s="16" t="n">
        <v>0.19080545105481</v>
      </c>
      <c r="P1757" s="34" t="b">
        <f aca="false">TRUE()</f>
        <v>1</v>
      </c>
      <c r="Q1757" s="18" t="n">
        <v>0.000323970935776005</v>
      </c>
    </row>
    <row r="1758" customFormat="false" ht="22.35" hidden="false" customHeight="false" outlineLevel="0" collapsed="false">
      <c r="A1758" s="6" t="s">
        <v>3572</v>
      </c>
      <c r="B1758" s="7" t="s">
        <v>1547</v>
      </c>
      <c r="C1758" s="17" t="n">
        <v>2216</v>
      </c>
      <c r="D1758" s="16" t="n">
        <v>0.139254636014722</v>
      </c>
      <c r="E1758" s="16" t="n">
        <v>0.0202728198232595</v>
      </c>
      <c r="F1758" s="16" t="n">
        <v>0.164423005638305</v>
      </c>
      <c r="G1758" s="16" t="n">
        <v>0.0294929723302245</v>
      </c>
      <c r="H1758" s="17" t="n">
        <v>10.81448866165</v>
      </c>
      <c r="I1758" s="17" t="n">
        <v>209.310950543759</v>
      </c>
      <c r="J1758" s="18" t="n">
        <v>6.09527845471932E-022</v>
      </c>
      <c r="K1758" s="18" t="n">
        <v>5.0089912053634E-021</v>
      </c>
      <c r="L1758" s="16" t="n">
        <v>0.892247763621675</v>
      </c>
      <c r="M1758" s="16" t="n">
        <v>0.770130315500686</v>
      </c>
      <c r="N1758" s="18" t="n">
        <v>6.045743782937E-005</v>
      </c>
      <c r="O1758" s="16" t="n">
        <v>0.190774702042158</v>
      </c>
      <c r="P1758" s="34" t="b">
        <f aca="false">TRUE()</f>
        <v>1</v>
      </c>
      <c r="Q1758" s="18" t="n">
        <v>0.000343828264758497</v>
      </c>
    </row>
    <row r="1759" customFormat="false" ht="22.35" hidden="false" customHeight="false" outlineLevel="0" collapsed="false">
      <c r="A1759" s="6" t="s">
        <v>3573</v>
      </c>
      <c r="B1759" s="7" t="s">
        <v>1547</v>
      </c>
      <c r="C1759" s="17" t="n">
        <v>2217</v>
      </c>
      <c r="D1759" s="16" t="n">
        <v>0.139198769027707</v>
      </c>
      <c r="E1759" s="16" t="n">
        <v>0.0202685958429702</v>
      </c>
      <c r="F1759" s="16" t="n">
        <v>0.16437584281539</v>
      </c>
      <c r="G1759" s="16" t="n">
        <v>0.0294941377680626</v>
      </c>
      <c r="H1759" s="17" t="n">
        <v>10.8196853965426</v>
      </c>
      <c r="I1759" s="17" t="n">
        <v>209.365561466849</v>
      </c>
      <c r="J1759" s="18" t="n">
        <v>5.86366723068661E-022</v>
      </c>
      <c r="K1759" s="18" t="n">
        <v>4.87659699546081E-021</v>
      </c>
      <c r="L1759" s="16" t="n">
        <v>0.892540036411286</v>
      </c>
      <c r="M1759" s="16" t="n">
        <v>0.770250342935528</v>
      </c>
      <c r="N1759" s="18" t="n">
        <v>6.045743782937E-005</v>
      </c>
      <c r="O1759" s="16" t="n">
        <v>0.190754770947568</v>
      </c>
      <c r="P1759" s="34" t="b">
        <f aca="false">TRUE()</f>
        <v>1</v>
      </c>
      <c r="Q1759" s="18" t="n">
        <v>7.0865398323483E-005</v>
      </c>
    </row>
    <row r="1760" customFormat="false" ht="22.35" hidden="false" customHeight="false" outlineLevel="0" collapsed="false">
      <c r="A1760" s="6" t="s">
        <v>3574</v>
      </c>
      <c r="B1760" s="7" t="s">
        <v>1547</v>
      </c>
      <c r="C1760" s="17" t="n">
        <v>2218</v>
      </c>
      <c r="D1760" s="16" t="n">
        <v>0.139135186582081</v>
      </c>
      <c r="E1760" s="16" t="n">
        <v>0.0202639302332602</v>
      </c>
      <c r="F1760" s="16" t="n">
        <v>0.164319734188157</v>
      </c>
      <c r="G1760" s="16" t="n">
        <v>0.029495247748074</v>
      </c>
      <c r="H1760" s="17" t="n">
        <v>10.824526340367</v>
      </c>
      <c r="I1760" s="17" t="n">
        <v>209.424601051545</v>
      </c>
      <c r="J1760" s="18" t="n">
        <v>5.65376821796276E-022</v>
      </c>
      <c r="K1760" s="18" t="n">
        <v>4.76893050905395E-021</v>
      </c>
      <c r="L1760" s="16" t="n">
        <v>0.892791880443175</v>
      </c>
      <c r="M1760" s="16" t="n">
        <v>0.770507544581619</v>
      </c>
      <c r="N1760" s="18" t="n">
        <v>6.045743782937E-005</v>
      </c>
      <c r="O1760" s="16" t="n">
        <v>0.19074745688927</v>
      </c>
      <c r="P1760" s="34" t="b">
        <f aca="false">TRUE()</f>
        <v>1</v>
      </c>
      <c r="Q1760" s="18" t="n">
        <v>0.000304309817291721</v>
      </c>
    </row>
    <row r="1761" customFormat="false" ht="22.35" hidden="false" customHeight="false" outlineLevel="0" collapsed="false">
      <c r="A1761" s="6" t="s">
        <v>3575</v>
      </c>
      <c r="B1761" s="7" t="s">
        <v>1547</v>
      </c>
      <c r="C1761" s="17" t="n">
        <v>2219</v>
      </c>
      <c r="D1761" s="16" t="n">
        <v>0.139063739381119</v>
      </c>
      <c r="E1761" s="16" t="n">
        <v>0.0202589314234894</v>
      </c>
      <c r="F1761" s="16" t="n">
        <v>0.164254320796506</v>
      </c>
      <c r="G1761" s="16" t="n">
        <v>0.0294960625880141</v>
      </c>
      <c r="H1761" s="17" t="n">
        <v>10.8289068933663</v>
      </c>
      <c r="I1761" s="17" t="n">
        <v>209.485106750724</v>
      </c>
      <c r="J1761" s="18" t="n">
        <v>5.46857658093123E-022</v>
      </c>
      <c r="K1761" s="18" t="n">
        <v>4.66966930264704E-021</v>
      </c>
      <c r="L1761" s="16" t="n">
        <v>0.893002092387264</v>
      </c>
      <c r="M1761" s="16" t="n">
        <v>0.770576131687243</v>
      </c>
      <c r="N1761" s="18" t="n">
        <v>6.045743782937E-005</v>
      </c>
      <c r="O1761" s="16" t="n">
        <v>0.190751303285287</v>
      </c>
      <c r="P1761" s="34" t="b">
        <f aca="false">TRUE()</f>
        <v>1</v>
      </c>
      <c r="Q1761" s="18" t="n">
        <v>0.000424103762977091</v>
      </c>
    </row>
    <row r="1762" customFormat="false" ht="22.35" hidden="false" customHeight="false" outlineLevel="0" collapsed="false">
      <c r="A1762" s="6" t="s">
        <v>3576</v>
      </c>
      <c r="B1762" s="7" t="s">
        <v>1547</v>
      </c>
      <c r="C1762" s="17" t="n">
        <v>2220</v>
      </c>
      <c r="D1762" s="16" t="n">
        <v>0.138984610752972</v>
      </c>
      <c r="E1762" s="16" t="n">
        <v>0.020253719732093</v>
      </c>
      <c r="F1762" s="16" t="n">
        <v>0.164180460436206</v>
      </c>
      <c r="G1762" s="16" t="n">
        <v>0.0294967036168955</v>
      </c>
      <c r="H1762" s="17" t="n">
        <v>10.8330585389923</v>
      </c>
      <c r="I1762" s="17" t="n">
        <v>209.546680616453</v>
      </c>
      <c r="J1762" s="18" t="n">
        <v>5.29764302312846E-022</v>
      </c>
      <c r="K1762" s="18" t="n">
        <v>4.55180508198408E-021</v>
      </c>
      <c r="L1762" s="16" t="n">
        <v>0.893190775298659</v>
      </c>
      <c r="M1762" s="16" t="n">
        <v>0.770610425240055</v>
      </c>
      <c r="N1762" s="18" t="n">
        <v>6.045743782937E-005</v>
      </c>
      <c r="O1762" s="16" t="n">
        <v>0.190764981032579</v>
      </c>
      <c r="P1762" s="34" t="b">
        <f aca="false">TRUE()</f>
        <v>1</v>
      </c>
      <c r="Q1762" s="18" t="n">
        <v>0.00045223854437105</v>
      </c>
    </row>
    <row r="1763" customFormat="false" ht="22.35" hidden="false" customHeight="false" outlineLevel="0" collapsed="false">
      <c r="A1763" s="6" t="s">
        <v>3577</v>
      </c>
      <c r="B1763" s="7" t="s">
        <v>1547</v>
      </c>
      <c r="C1763" s="17" t="n">
        <v>2221</v>
      </c>
      <c r="D1763" s="16" t="n">
        <v>0.13889785232168</v>
      </c>
      <c r="E1763" s="16" t="n">
        <v>0.0202480755897304</v>
      </c>
      <c r="F1763" s="16" t="n">
        <v>0.164098347131844</v>
      </c>
      <c r="G1763" s="16" t="n">
        <v>0.0294971429361759</v>
      </c>
      <c r="H1763" s="17" t="n">
        <v>10.8371280532838</v>
      </c>
      <c r="I1763" s="17" t="n">
        <v>209.611512702078</v>
      </c>
      <c r="J1763" s="18" t="n">
        <v>5.13423276134736E-022</v>
      </c>
      <c r="K1763" s="18" t="n">
        <v>4.47627436125873E-021</v>
      </c>
      <c r="L1763" s="16" t="n">
        <v>0.893364581801449</v>
      </c>
      <c r="M1763" s="16" t="n">
        <v>0.770713305898491</v>
      </c>
      <c r="N1763" s="18" t="n">
        <v>6.045743782937E-005</v>
      </c>
      <c r="O1763" s="16" t="n">
        <v>0.190785637155322</v>
      </c>
      <c r="P1763" s="34" t="b">
        <f aca="false">TRUE()</f>
        <v>1</v>
      </c>
      <c r="Q1763" s="18" t="n">
        <v>0.00029487105576694</v>
      </c>
    </row>
    <row r="1764" customFormat="false" ht="22.35" hidden="false" customHeight="false" outlineLevel="0" collapsed="false">
      <c r="A1764" s="6" t="s">
        <v>3578</v>
      </c>
      <c r="B1764" s="7" t="s">
        <v>1547</v>
      </c>
      <c r="C1764" s="17" t="n">
        <v>2222</v>
      </c>
      <c r="D1764" s="16" t="n">
        <v>0.138803186135655</v>
      </c>
      <c r="E1764" s="16" t="n">
        <v>0.0202416213913816</v>
      </c>
      <c r="F1764" s="16" t="n">
        <v>0.164007911974171</v>
      </c>
      <c r="G1764" s="16" t="n">
        <v>0.02949696263594</v>
      </c>
      <c r="H1764" s="17" t="n">
        <v>10.8413932226579</v>
      </c>
      <c r="I1764" s="17" t="n">
        <v>209.680604854169</v>
      </c>
      <c r="J1764" s="18" t="n">
        <v>4.96808274371385E-022</v>
      </c>
      <c r="K1764" s="18" t="n">
        <v>4.37739774658439E-021</v>
      </c>
      <c r="L1764" s="16" t="n">
        <v>0.893543927708918</v>
      </c>
      <c r="M1764" s="16" t="n">
        <v>0.770781893004115</v>
      </c>
      <c r="N1764" s="18" t="n">
        <v>6.045743782937E-005</v>
      </c>
      <c r="O1764" s="16" t="n">
        <v>0.190807062052464</v>
      </c>
      <c r="P1764" s="34" t="b">
        <f aca="false">TRUE()</f>
        <v>1</v>
      </c>
      <c r="Q1764" s="18" t="n">
        <v>0.000271812106022632</v>
      </c>
    </row>
    <row r="1765" customFormat="false" ht="22.35" hidden="false" customHeight="false" outlineLevel="0" collapsed="false">
      <c r="A1765" s="6" t="s">
        <v>3579</v>
      </c>
      <c r="B1765" s="7" t="s">
        <v>1547</v>
      </c>
      <c r="C1765" s="17" t="n">
        <v>2223</v>
      </c>
      <c r="D1765" s="16" t="n">
        <v>0.138700788547337</v>
      </c>
      <c r="E1765" s="16" t="n">
        <v>0.0202343155734459</v>
      </c>
      <c r="F1765" s="16" t="n">
        <v>0.163909094618113</v>
      </c>
      <c r="G1765" s="16" t="n">
        <v>0.0294960462610468</v>
      </c>
      <c r="H1765" s="17" t="n">
        <v>10.8457811454342</v>
      </c>
      <c r="I1765" s="17" t="n">
        <v>209.75355500595</v>
      </c>
      <c r="J1765" s="18" t="n">
        <v>4.80232344717815E-022</v>
      </c>
      <c r="K1765" s="18" t="n">
        <v>4.27674727592046E-021</v>
      </c>
      <c r="L1765" s="16" t="n">
        <v>0.893723816685104</v>
      </c>
      <c r="M1765" s="16" t="n">
        <v>0.770850480109739</v>
      </c>
      <c r="N1765" s="18" t="n">
        <v>6.045743782937E-005</v>
      </c>
      <c r="O1765" s="16" t="n">
        <v>0.190820341838798</v>
      </c>
      <c r="P1765" s="34" t="b">
        <f aca="false">TRUE()</f>
        <v>1</v>
      </c>
      <c r="Q1765" s="18" t="n">
        <v>0.000331876488156681</v>
      </c>
    </row>
    <row r="1766" customFormat="false" ht="22.35" hidden="false" customHeight="false" outlineLevel="0" collapsed="false">
      <c r="A1766" s="6" t="s">
        <v>3580</v>
      </c>
      <c r="B1766" s="7" t="s">
        <v>1547</v>
      </c>
      <c r="C1766" s="17" t="n">
        <v>2224</v>
      </c>
      <c r="D1766" s="16" t="n">
        <v>0.138589970086153</v>
      </c>
      <c r="E1766" s="16" t="n">
        <v>0.0202262440194972</v>
      </c>
      <c r="F1766" s="16" t="n">
        <v>0.163800394051424</v>
      </c>
      <c r="G1766" s="16" t="n">
        <v>0.0294943652416345</v>
      </c>
      <c r="H1766" s="17" t="n">
        <v>10.8499139111337</v>
      </c>
      <c r="I1766" s="17" t="n">
        <v>209.82922653992</v>
      </c>
      <c r="J1766" s="18" t="n">
        <v>4.6498049546434E-022</v>
      </c>
      <c r="K1766" s="18" t="n">
        <v>4.19493273081959E-021</v>
      </c>
      <c r="L1766" s="16" t="n">
        <v>0.893875955242759</v>
      </c>
      <c r="M1766" s="16" t="n">
        <v>0.77093621399177</v>
      </c>
      <c r="N1766" s="18" t="n">
        <v>6.045743782937E-005</v>
      </c>
      <c r="O1766" s="16" t="n">
        <v>0.190830971772745</v>
      </c>
      <c r="P1766" s="34" t="b">
        <f aca="false">TRUE()</f>
        <v>1</v>
      </c>
      <c r="Q1766" s="18" t="n">
        <v>0.0001453400851549</v>
      </c>
    </row>
    <row r="1767" customFormat="false" ht="22.35" hidden="false" customHeight="false" outlineLevel="0" collapsed="false">
      <c r="A1767" s="6" t="s">
        <v>3581</v>
      </c>
      <c r="B1767" s="7" t="s">
        <v>1547</v>
      </c>
      <c r="C1767" s="17" t="n">
        <v>2225</v>
      </c>
      <c r="D1767" s="16" t="n">
        <v>0.138470343314835</v>
      </c>
      <c r="E1767" s="16" t="n">
        <v>0.0202172722882755</v>
      </c>
      <c r="F1767" s="16" t="n">
        <v>0.163680954692087</v>
      </c>
      <c r="G1767" s="16" t="n">
        <v>0.0294916522502404</v>
      </c>
      <c r="H1767" s="17" t="n">
        <v>10.8536701436166</v>
      </c>
      <c r="I1767" s="17" t="n">
        <v>209.907099533319</v>
      </c>
      <c r="J1767" s="18" t="n">
        <v>4.51355408859033E-022</v>
      </c>
      <c r="K1767" s="18" t="n">
        <v>4.10773014641444E-021</v>
      </c>
      <c r="L1767" s="16" t="n">
        <v>0.893991666266812</v>
      </c>
      <c r="M1767" s="16" t="n">
        <v>0.771073388203018</v>
      </c>
      <c r="N1767" s="18" t="n">
        <v>6.045743782937E-005</v>
      </c>
      <c r="O1767" s="16" t="n">
        <v>0.190836375587355</v>
      </c>
      <c r="P1767" s="34" t="b">
        <f aca="false">TRUE()</f>
        <v>1</v>
      </c>
      <c r="Q1767" s="18" t="n">
        <v>0.000145498606755133</v>
      </c>
    </row>
    <row r="1768" customFormat="false" ht="22.35" hidden="false" customHeight="false" outlineLevel="0" collapsed="false">
      <c r="A1768" s="6" t="s">
        <v>3582</v>
      </c>
      <c r="B1768" s="7" t="s">
        <v>1547</v>
      </c>
      <c r="C1768" s="17" t="n">
        <v>2226</v>
      </c>
      <c r="D1768" s="16" t="n">
        <v>0.13834147310031</v>
      </c>
      <c r="E1768" s="16" t="n">
        <v>0.0202077951263459</v>
      </c>
      <c r="F1768" s="16" t="n">
        <v>0.163550299592339</v>
      </c>
      <c r="G1768" s="16" t="n">
        <v>0.029487619878394</v>
      </c>
      <c r="H1768" s="17" t="n">
        <v>10.8569147626521</v>
      </c>
      <c r="I1768" s="17" t="n">
        <v>209.980698853434</v>
      </c>
      <c r="J1768" s="18" t="n">
        <v>4.3978307958385E-022</v>
      </c>
      <c r="K1768" s="18" t="n">
        <v>4.04000176548148E-021</v>
      </c>
      <c r="L1768" s="16" t="n">
        <v>0.894075946875321</v>
      </c>
      <c r="M1768" s="16" t="n">
        <v>0.771090534979424</v>
      </c>
      <c r="N1768" s="18" t="n">
        <v>6.045743782937E-005</v>
      </c>
      <c r="O1768" s="16" t="n">
        <v>0.190827992888956</v>
      </c>
      <c r="P1768" s="34" t="b">
        <f aca="false">TRUE()</f>
        <v>1</v>
      </c>
      <c r="Q1768" s="16" t="n">
        <v>0.00126977335292191</v>
      </c>
    </row>
    <row r="1769" customFormat="false" ht="22.35" hidden="false" customHeight="false" outlineLevel="0" collapsed="false">
      <c r="A1769" s="6" t="s">
        <v>3583</v>
      </c>
      <c r="B1769" s="7" t="s">
        <v>1547</v>
      </c>
      <c r="C1769" s="17" t="n">
        <v>2227</v>
      </c>
      <c r="D1769" s="16" t="n">
        <v>0.138202823818806</v>
      </c>
      <c r="E1769" s="16" t="n">
        <v>0.0201978580329495</v>
      </c>
      <c r="F1769" s="16" t="n">
        <v>0.163407925153011</v>
      </c>
      <c r="G1769" s="16" t="n">
        <v>0.0294822313615326</v>
      </c>
      <c r="H1769" s="17" t="n">
        <v>10.8596482362427</v>
      </c>
      <c r="I1769" s="17" t="n">
        <v>210.049242799728</v>
      </c>
      <c r="J1769" s="18" t="n">
        <v>4.30139025610542E-022</v>
      </c>
      <c r="K1769" s="18" t="n">
        <v>3.99346075231264E-021</v>
      </c>
      <c r="L1769" s="16" t="n">
        <v>0.89413077808618</v>
      </c>
      <c r="M1769" s="16" t="n">
        <v>0.771159122085048</v>
      </c>
      <c r="N1769" s="18" t="n">
        <v>6.045743782937E-005</v>
      </c>
      <c r="O1769" s="16" t="n">
        <v>0.190809460799538</v>
      </c>
      <c r="P1769" s="34" t="b">
        <f aca="false">TRUE()</f>
        <v>1</v>
      </c>
      <c r="Q1769" s="18" t="n">
        <v>0.000330825891681155</v>
      </c>
    </row>
    <row r="1770" customFormat="false" ht="22.35" hidden="false" customHeight="false" outlineLevel="0" collapsed="false">
      <c r="A1770" s="6" t="s">
        <v>3584</v>
      </c>
      <c r="B1770" s="7" t="s">
        <v>1547</v>
      </c>
      <c r="C1770" s="17" t="n">
        <v>2228</v>
      </c>
      <c r="D1770" s="16" t="n">
        <v>0.138055214889784</v>
      </c>
      <c r="E1770" s="16" t="n">
        <v>0.0201872569995289</v>
      </c>
      <c r="F1770" s="16" t="n">
        <v>0.163254173958526</v>
      </c>
      <c r="G1770" s="16" t="n">
        <v>0.0294754864916375</v>
      </c>
      <c r="H1770" s="17" t="n">
        <v>10.8617416877101</v>
      </c>
      <c r="I1770" s="17" t="n">
        <v>210.114964668594</v>
      </c>
      <c r="J1770" s="18" t="n">
        <v>4.22649701836925E-022</v>
      </c>
      <c r="K1770" s="18" t="n">
        <v>3.95935950930754E-021</v>
      </c>
      <c r="L1770" s="16" t="n">
        <v>0.894140006038645</v>
      </c>
      <c r="M1770" s="16" t="n">
        <v>0.77127914951989</v>
      </c>
      <c r="N1770" s="18" t="n">
        <v>6.045743782937E-005</v>
      </c>
      <c r="O1770" s="16" t="n">
        <v>0.190777457685554</v>
      </c>
      <c r="P1770" s="34" t="b">
        <f aca="false">TRUE()</f>
        <v>1</v>
      </c>
      <c r="Q1770" s="18" t="n">
        <v>2.20346929207689E-005</v>
      </c>
    </row>
    <row r="1771" customFormat="false" ht="22.35" hidden="false" customHeight="false" outlineLevel="0" collapsed="false">
      <c r="A1771" s="6" t="s">
        <v>3585</v>
      </c>
      <c r="B1771" s="7" t="s">
        <v>1547</v>
      </c>
      <c r="C1771" s="17" t="n">
        <v>2229</v>
      </c>
      <c r="D1771" s="16" t="n">
        <v>0.137898752308574</v>
      </c>
      <c r="E1771" s="16" t="n">
        <v>0.0201761254325556</v>
      </c>
      <c r="F1771" s="16" t="n">
        <v>0.163089144391573</v>
      </c>
      <c r="G1771" s="16" t="n">
        <v>0.0294672789436372</v>
      </c>
      <c r="H1771" s="17" t="n">
        <v>10.8631526256462</v>
      </c>
      <c r="I1771" s="17" t="n">
        <v>210.175593751553</v>
      </c>
      <c r="J1771" s="18" t="n">
        <v>4.17375892167539E-022</v>
      </c>
      <c r="K1771" s="18" t="n">
        <v>3.9514723804693E-021</v>
      </c>
      <c r="L1771" s="16" t="n">
        <v>0.894105775926084</v>
      </c>
      <c r="M1771" s="16" t="n">
        <v>0.771382030178327</v>
      </c>
      <c r="N1771" s="18" t="n">
        <v>6.045743782937E-005</v>
      </c>
      <c r="O1771" s="16" t="n">
        <v>0.19073076297435</v>
      </c>
      <c r="P1771" s="34" t="b">
        <f aca="false">TRUE()</f>
        <v>1</v>
      </c>
      <c r="Q1771" s="18" t="n">
        <v>0.000138485678983449</v>
      </c>
    </row>
    <row r="1772" customFormat="false" ht="22.35" hidden="false" customHeight="false" outlineLevel="0" collapsed="false">
      <c r="A1772" s="6" t="s">
        <v>3586</v>
      </c>
      <c r="B1772" s="7" t="s">
        <v>1547</v>
      </c>
      <c r="C1772" s="17" t="n">
        <v>2230</v>
      </c>
      <c r="D1772" s="16" t="n">
        <v>0.137732543503758</v>
      </c>
      <c r="E1772" s="16" t="n">
        <v>0.020164456512145</v>
      </c>
      <c r="F1772" s="16" t="n">
        <v>0.162912240669268</v>
      </c>
      <c r="G1772" s="16" t="n">
        <v>0.029457861397815</v>
      </c>
      <c r="H1772" s="17" t="n">
        <v>10.8639830216988</v>
      </c>
      <c r="I1772" s="17" t="n">
        <v>210.233102805777</v>
      </c>
      <c r="J1772" s="18" t="n">
        <v>4.13906088909304E-022</v>
      </c>
      <c r="K1772" s="18" t="n">
        <v>3.94603788553254E-021</v>
      </c>
      <c r="L1772" s="16" t="n">
        <v>0.894031592273485</v>
      </c>
      <c r="M1772" s="16" t="n">
        <v>0.77136488340192</v>
      </c>
      <c r="N1772" s="18" t="n">
        <v>6.045743782937E-005</v>
      </c>
      <c r="O1772" s="16" t="n">
        <v>0.190689904117866</v>
      </c>
      <c r="P1772" s="34" t="b">
        <f aca="false">TRUE()</f>
        <v>1</v>
      </c>
      <c r="Q1772" s="18" t="n">
        <v>0.000255116959064327</v>
      </c>
    </row>
    <row r="1773" customFormat="false" ht="22.35" hidden="false" customHeight="false" outlineLevel="0" collapsed="false">
      <c r="A1773" s="6" t="s">
        <v>3587</v>
      </c>
      <c r="B1773" s="7" t="s">
        <v>1547</v>
      </c>
      <c r="C1773" s="17" t="n">
        <v>2231</v>
      </c>
      <c r="D1773" s="16" t="n">
        <v>0.137556237020265</v>
      </c>
      <c r="E1773" s="16" t="n">
        <v>0.0201520898093868</v>
      </c>
      <c r="F1773" s="16" t="n">
        <v>0.162722555798178</v>
      </c>
      <c r="G1773" s="16" t="n">
        <v>0.0294471146331805</v>
      </c>
      <c r="H1773" s="17" t="n">
        <v>10.8640660540102</v>
      </c>
      <c r="I1773" s="17" t="n">
        <v>210.288358011744</v>
      </c>
      <c r="J1773" s="18" t="n">
        <v>4.12663766523296E-022</v>
      </c>
      <c r="K1773" s="18" t="n">
        <v>3.94603788553254E-021</v>
      </c>
      <c r="L1773" s="16" t="n">
        <v>0.893901590063316</v>
      </c>
      <c r="M1773" s="16" t="n">
        <v>0.771313443072702</v>
      </c>
      <c r="N1773" s="18" t="n">
        <v>6.045743782937E-005</v>
      </c>
      <c r="O1773" s="16" t="n">
        <v>0.190662484357143</v>
      </c>
      <c r="P1773" s="34" t="b">
        <f aca="false">TRUE()</f>
        <v>1</v>
      </c>
      <c r="Q1773" s="18" t="n">
        <v>0.000487957401138258</v>
      </c>
    </row>
    <row r="1774" customFormat="false" ht="22.35" hidden="false" customHeight="false" outlineLevel="0" collapsed="false">
      <c r="A1774" s="6" t="s">
        <v>3588</v>
      </c>
      <c r="B1774" s="7" t="s">
        <v>1547</v>
      </c>
      <c r="C1774" s="17" t="n">
        <v>2232</v>
      </c>
      <c r="D1774" s="16" t="n">
        <v>0.137369393647396</v>
      </c>
      <c r="E1774" s="16" t="n">
        <v>0.0201388613752089</v>
      </c>
      <c r="F1774" s="16" t="n">
        <v>0.162519763515718</v>
      </c>
      <c r="G1774" s="16" t="n">
        <v>0.0294350026491706</v>
      </c>
      <c r="H1774" s="17" t="n">
        <v>10.8635152682238</v>
      </c>
      <c r="I1774" s="17" t="n">
        <v>210.342897837346</v>
      </c>
      <c r="J1774" s="18" t="n">
        <v>4.13272261331118E-022</v>
      </c>
      <c r="K1774" s="18" t="n">
        <v>3.94603788553254E-021</v>
      </c>
      <c r="L1774" s="16" t="n">
        <v>0.893721320254752</v>
      </c>
      <c r="M1774" s="16" t="n">
        <v>0.77127914951989</v>
      </c>
      <c r="N1774" s="18" t="n">
        <v>6.045743782937E-005</v>
      </c>
      <c r="O1774" s="16" t="n">
        <v>0.19065164431589</v>
      </c>
      <c r="P1774" s="34" t="b">
        <f aca="false">TRUE()</f>
        <v>1</v>
      </c>
      <c r="Q1774" s="18" t="n">
        <v>0.000769004735118822</v>
      </c>
    </row>
    <row r="1775" customFormat="false" ht="22.35" hidden="false" customHeight="false" outlineLevel="0" collapsed="false">
      <c r="A1775" s="6" t="s">
        <v>3589</v>
      </c>
      <c r="B1775" s="7" t="s">
        <v>1547</v>
      </c>
      <c r="C1775" s="17" t="n">
        <v>2233</v>
      </c>
      <c r="D1775" s="16" t="n">
        <v>0.137170485608479</v>
      </c>
      <c r="E1775" s="16" t="n">
        <v>0.020124918480704</v>
      </c>
      <c r="F1775" s="16" t="n">
        <v>0.162302945186655</v>
      </c>
      <c r="G1775" s="16" t="n">
        <v>0.0294215342144233</v>
      </c>
      <c r="H1775" s="17" t="n">
        <v>10.8625361104532</v>
      </c>
      <c r="I1775" s="17" t="n">
        <v>210.395164916732</v>
      </c>
      <c r="J1775" s="18" t="n">
        <v>4.15169604950259E-022</v>
      </c>
      <c r="K1775" s="18" t="n">
        <v>3.94603788553254E-021</v>
      </c>
      <c r="L1775" s="16" t="n">
        <v>0.893511549773914</v>
      </c>
      <c r="M1775" s="16" t="n">
        <v>0.771227709190672</v>
      </c>
      <c r="N1775" s="18" t="n">
        <v>6.045743782937E-005</v>
      </c>
      <c r="O1775" s="16" t="n">
        <v>0.190667666010565</v>
      </c>
      <c r="P1775" s="34" t="b">
        <f aca="false">TRUE()</f>
        <v>1</v>
      </c>
      <c r="Q1775" s="18" t="n">
        <v>0.000111293674867992</v>
      </c>
    </row>
    <row r="1776" customFormat="false" ht="22.35" hidden="false" customHeight="false" outlineLevel="0" collapsed="false">
      <c r="A1776" s="6" t="s">
        <v>3590</v>
      </c>
      <c r="B1776" s="7" t="s">
        <v>1547</v>
      </c>
      <c r="C1776" s="17" t="n">
        <v>2234</v>
      </c>
      <c r="D1776" s="16" t="n">
        <v>0.136959666203247</v>
      </c>
      <c r="E1776" s="16" t="n">
        <v>0.0201102427183229</v>
      </c>
      <c r="F1776" s="16" t="n">
        <v>0.162072563438593</v>
      </c>
      <c r="G1776" s="16" t="n">
        <v>0.0294069217082399</v>
      </c>
      <c r="H1776" s="17" t="n">
        <v>10.8612449335299</v>
      </c>
      <c r="I1776" s="17" t="n">
        <v>210.446970157474</v>
      </c>
      <c r="J1776" s="18" t="n">
        <v>4.17999126512294E-022</v>
      </c>
      <c r="K1776" s="18" t="n">
        <v>3.9514723804693E-021</v>
      </c>
      <c r="L1776" s="16" t="n">
        <v>0.893277377532757</v>
      </c>
      <c r="M1776" s="16" t="n">
        <v>0.771262002743484</v>
      </c>
      <c r="N1776" s="18" t="n">
        <v>6.045743782937E-005</v>
      </c>
      <c r="O1776" s="16" t="n">
        <v>0.190711888634674</v>
      </c>
      <c r="P1776" s="34" t="b">
        <f aca="false">TRUE()</f>
        <v>1</v>
      </c>
      <c r="Q1776" s="18" t="n">
        <v>0.000914339562457104</v>
      </c>
    </row>
    <row r="1777" customFormat="false" ht="22.35" hidden="false" customHeight="false" outlineLevel="0" collapsed="false">
      <c r="A1777" s="6" t="s">
        <v>3591</v>
      </c>
      <c r="B1777" s="7" t="s">
        <v>1547</v>
      </c>
      <c r="C1777" s="17" t="n">
        <v>2235</v>
      </c>
      <c r="D1777" s="16" t="n">
        <v>0.136737493759222</v>
      </c>
      <c r="E1777" s="16" t="n">
        <v>0.0200949108324371</v>
      </c>
      <c r="F1777" s="16" t="n">
        <v>0.161829698703908</v>
      </c>
      <c r="G1777" s="16" t="n">
        <v>0.0293911184211141</v>
      </c>
      <c r="H1777" s="17" t="n">
        <v>10.8598430694694</v>
      </c>
      <c r="I1777" s="17" t="n">
        <v>210.497112965801</v>
      </c>
      <c r="J1777" s="18" t="n">
        <v>4.21206495976053E-022</v>
      </c>
      <c r="K1777" s="18" t="n">
        <v>3.95476687398331E-021</v>
      </c>
      <c r="L1777" s="16" t="n">
        <v>0.893038329548527</v>
      </c>
      <c r="M1777" s="16" t="n">
        <v>0.77127914951989</v>
      </c>
      <c r="N1777" s="18" t="n">
        <v>6.045743782937E-005</v>
      </c>
      <c r="O1777" s="16" t="n">
        <v>0.190774100893847</v>
      </c>
      <c r="P1777" s="34" t="b">
        <f aca="false">TRUE()</f>
        <v>1</v>
      </c>
      <c r="Q1777" s="18" t="n">
        <v>0.000398079733505265</v>
      </c>
    </row>
    <row r="1778" customFormat="false" ht="22.35" hidden="false" customHeight="false" outlineLevel="0" collapsed="false">
      <c r="A1778" s="6" t="s">
        <v>3592</v>
      </c>
      <c r="B1778" s="7" t="s">
        <v>1547</v>
      </c>
      <c r="C1778" s="17" t="n">
        <v>2236</v>
      </c>
      <c r="D1778" s="16" t="n">
        <v>0.13650430950148</v>
      </c>
      <c r="E1778" s="16" t="n">
        <v>0.020079064295598</v>
      </c>
      <c r="F1778" s="16" t="n">
        <v>0.161575015445838</v>
      </c>
      <c r="G1778" s="16" t="n">
        <v>0.0293739397039112</v>
      </c>
      <c r="H1778" s="17" t="n">
        <v>10.8584370349666</v>
      </c>
      <c r="I1778" s="17" t="n">
        <v>210.542621791941</v>
      </c>
      <c r="J1778" s="18" t="n">
        <v>4.24537772799555E-022</v>
      </c>
      <c r="K1778" s="18" t="n">
        <v>3.96698395048731E-021</v>
      </c>
      <c r="L1778" s="16" t="n">
        <v>0.892810482391956</v>
      </c>
      <c r="M1778" s="16" t="n">
        <v>0.771313443072702</v>
      </c>
      <c r="N1778" s="18" t="n">
        <v>6.045743782937E-005</v>
      </c>
      <c r="O1778" s="16" t="n">
        <v>0.190843745081075</v>
      </c>
      <c r="P1778" s="34" t="b">
        <f aca="false">TRUE()</f>
        <v>1</v>
      </c>
      <c r="Q1778" s="18" t="n">
        <v>8.51892418157478E-005</v>
      </c>
    </row>
    <row r="1779" customFormat="false" ht="22.35" hidden="false" customHeight="false" outlineLevel="0" collapsed="false">
      <c r="A1779" s="6" t="s">
        <v>3593</v>
      </c>
      <c r="B1779" s="7" t="s">
        <v>1547</v>
      </c>
      <c r="C1779" s="17" t="n">
        <v>2237</v>
      </c>
      <c r="D1779" s="16" t="n">
        <v>0.136261953594943</v>
      </c>
      <c r="E1779" s="16" t="n">
        <v>0.0200626497563689</v>
      </c>
      <c r="F1779" s="16" t="n">
        <v>0.1613100291585</v>
      </c>
      <c r="G1779" s="16" t="n">
        <v>0.029355356178292</v>
      </c>
      <c r="H1779" s="17" t="n">
        <v>10.8569094622287</v>
      </c>
      <c r="I1779" s="17" t="n">
        <v>210.583855666532</v>
      </c>
      <c r="J1779" s="18" t="n">
        <v>4.28341295222087E-022</v>
      </c>
      <c r="K1779" s="18" t="n">
        <v>3.98568693984677E-021</v>
      </c>
      <c r="L1779" s="16" t="n">
        <v>0.892583275740581</v>
      </c>
      <c r="M1779" s="16" t="n">
        <v>0.771347736625514</v>
      </c>
      <c r="N1779" s="18" t="n">
        <v>6.045743782937E-005</v>
      </c>
      <c r="O1779" s="16" t="n">
        <v>0.190914381573907</v>
      </c>
      <c r="P1779" s="34" t="b">
        <f aca="false">TRUE()</f>
        <v>1</v>
      </c>
      <c r="Q1779" s="18" t="n">
        <v>0.000180756768074462</v>
      </c>
    </row>
    <row r="1780" customFormat="false" ht="22.35" hidden="false" customHeight="false" outlineLevel="0" collapsed="false">
      <c r="A1780" s="6" t="s">
        <v>3594</v>
      </c>
      <c r="B1780" s="7" t="s">
        <v>1547</v>
      </c>
      <c r="C1780" s="17" t="n">
        <v>2238</v>
      </c>
      <c r="D1780" s="16" t="n">
        <v>0.136011271199371</v>
      </c>
      <c r="E1780" s="16" t="n">
        <v>0.0200455948386369</v>
      </c>
      <c r="F1780" s="16" t="n">
        <v>0.161035281311665</v>
      </c>
      <c r="G1780" s="16" t="n">
        <v>0.02933524054842</v>
      </c>
      <c r="H1780" s="17" t="n">
        <v>10.8551697691701</v>
      </c>
      <c r="I1780" s="17" t="n">
        <v>210.620642328253</v>
      </c>
      <c r="J1780" s="18" t="n">
        <v>4.32907502755589E-022</v>
      </c>
      <c r="K1780" s="18" t="n">
        <v>4.01019226882968E-021</v>
      </c>
      <c r="L1780" s="16" t="n">
        <v>0.89234966765443</v>
      </c>
      <c r="M1780" s="16" t="n">
        <v>0.771262002743484</v>
      </c>
      <c r="N1780" s="18" t="n">
        <v>6.045743782937E-005</v>
      </c>
      <c r="O1780" s="16" t="n">
        <v>0.190975216375415</v>
      </c>
      <c r="P1780" s="34" t="b">
        <f aca="false">TRUE()</f>
        <v>1</v>
      </c>
      <c r="Q1780" s="18" t="n">
        <v>0.000329736469673012</v>
      </c>
    </row>
    <row r="1781" customFormat="false" ht="22.35" hidden="false" customHeight="false" outlineLevel="0" collapsed="false">
      <c r="A1781" s="6" t="s">
        <v>3595</v>
      </c>
      <c r="B1781" s="7" t="s">
        <v>1547</v>
      </c>
      <c r="C1781" s="17" t="n">
        <v>2239</v>
      </c>
      <c r="D1781" s="16" t="n">
        <v>0.135751831181156</v>
      </c>
      <c r="E1781" s="16" t="n">
        <v>0.0200275537095721</v>
      </c>
      <c r="F1781" s="16" t="n">
        <v>0.160749816481132</v>
      </c>
      <c r="G1781" s="16" t="n">
        <v>0.0293135399741982</v>
      </c>
      <c r="H1781" s="17" t="n">
        <v>10.8531267103272</v>
      </c>
      <c r="I1781" s="17" t="n">
        <v>210.656421846058</v>
      </c>
      <c r="J1781" s="18" t="n">
        <v>4.38474827840871E-022</v>
      </c>
      <c r="K1781" s="18" t="n">
        <v>4.04000176548148E-021</v>
      </c>
      <c r="L1781" s="16" t="n">
        <v>0.892093677952065</v>
      </c>
      <c r="M1781" s="16" t="n">
        <v>0.77119341563786</v>
      </c>
      <c r="N1781" s="18" t="n">
        <v>6.045743782937E-005</v>
      </c>
      <c r="O1781" s="16" t="n">
        <v>0.191035407712222</v>
      </c>
      <c r="P1781" s="34" t="b">
        <f aca="false">TRUE()</f>
        <v>1</v>
      </c>
      <c r="Q1781" s="18" t="n">
        <v>0.000287277924487227</v>
      </c>
    </row>
    <row r="1782" customFormat="false" ht="22.35" hidden="false" customHeight="false" outlineLevel="0" collapsed="false">
      <c r="A1782" s="6" t="s">
        <v>3596</v>
      </c>
      <c r="B1782" s="7" t="s">
        <v>1547</v>
      </c>
      <c r="C1782" s="17" t="n">
        <v>2240</v>
      </c>
      <c r="D1782" s="16" t="n">
        <v>0.135483293543154</v>
      </c>
      <c r="E1782" s="16" t="n">
        <v>0.0200083231298668</v>
      </c>
      <c r="F1782" s="16" t="n">
        <v>0.160452618770135</v>
      </c>
      <c r="G1782" s="16" t="n">
        <v>0.0292903419121479</v>
      </c>
      <c r="H1782" s="17" t="n">
        <v>10.8505529191901</v>
      </c>
      <c r="I1782" s="17" t="n">
        <v>210.69412973441</v>
      </c>
      <c r="J1782" s="18" t="n">
        <v>4.45734330413475E-022</v>
      </c>
      <c r="K1782" s="18" t="n">
        <v>4.07444376919806E-021</v>
      </c>
      <c r="L1782" s="16" t="n">
        <v>0.891789405805405</v>
      </c>
      <c r="M1782" s="16" t="n">
        <v>0.771176268861454</v>
      </c>
      <c r="N1782" s="18" t="n">
        <v>6.045743782937E-005</v>
      </c>
      <c r="O1782" s="16" t="n">
        <v>0.191107455153448</v>
      </c>
      <c r="P1782" s="34" t="b">
        <f aca="false">TRUE()</f>
        <v>1</v>
      </c>
      <c r="Q1782" s="18" t="n">
        <v>0.00029099519366695</v>
      </c>
    </row>
    <row r="1783" customFormat="false" ht="22.35" hidden="false" customHeight="false" outlineLevel="0" collapsed="false">
      <c r="A1783" s="6" t="s">
        <v>3597</v>
      </c>
      <c r="B1783" s="7" t="s">
        <v>1547</v>
      </c>
      <c r="C1783" s="17" t="n">
        <v>2241</v>
      </c>
      <c r="D1783" s="16" t="n">
        <v>0.13520562362132</v>
      </c>
      <c r="E1783" s="16" t="n">
        <v>0.0199882422744172</v>
      </c>
      <c r="F1783" s="16" t="n">
        <v>0.160142825037887</v>
      </c>
      <c r="G1783" s="16" t="n">
        <v>0.0292652758953803</v>
      </c>
      <c r="H1783" s="17" t="n">
        <v>10.8469985045628</v>
      </c>
      <c r="I1783" s="17" t="n">
        <v>210.727164353575</v>
      </c>
      <c r="J1783" s="18" t="n">
        <v>4.56336819254525E-022</v>
      </c>
      <c r="K1783" s="18" t="n">
        <v>4.13492969411852E-021</v>
      </c>
      <c r="L1783" s="16" t="n">
        <v>0.891416117705876</v>
      </c>
      <c r="M1783" s="16" t="n">
        <v>0.771141975308642</v>
      </c>
      <c r="N1783" s="18" t="n">
        <v>6.045743782937E-005</v>
      </c>
      <c r="O1783" s="16" t="n">
        <v>0.191179212242756</v>
      </c>
      <c r="P1783" s="34" t="b">
        <f aca="false">TRUE()</f>
        <v>1</v>
      </c>
      <c r="Q1783" s="18" t="n">
        <v>0.000269087077306255</v>
      </c>
    </row>
    <row r="1784" customFormat="false" ht="22.35" hidden="false" customHeight="false" outlineLevel="0" collapsed="false">
      <c r="A1784" s="6" t="s">
        <v>3598</v>
      </c>
      <c r="B1784" s="7" t="s">
        <v>1547</v>
      </c>
      <c r="C1784" s="17" t="n">
        <v>2242</v>
      </c>
      <c r="D1784" s="16" t="n">
        <v>0.134918169223553</v>
      </c>
      <c r="E1784" s="16" t="n">
        <v>0.0199674721691751</v>
      </c>
      <c r="F1784" s="16" t="n">
        <v>0.159820264597652</v>
      </c>
      <c r="G1784" s="16" t="n">
        <v>0.0292386435092206</v>
      </c>
      <c r="H1784" s="17" t="n">
        <v>10.8425750287832</v>
      </c>
      <c r="I1784" s="17" t="n">
        <v>210.756015979894</v>
      </c>
      <c r="J1784" s="18" t="n">
        <v>4.70135524445589E-022</v>
      </c>
      <c r="K1784" s="18" t="n">
        <v>4.22307884512813E-021</v>
      </c>
      <c r="L1784" s="16" t="n">
        <v>0.890981772483183</v>
      </c>
      <c r="M1784" s="16" t="n">
        <v>0.771004801097394</v>
      </c>
      <c r="N1784" s="18" t="n">
        <v>6.045743782937E-005</v>
      </c>
      <c r="O1784" s="16" t="n">
        <v>0.191258074212685</v>
      </c>
      <c r="P1784" s="34" t="b">
        <f aca="false">TRUE()</f>
        <v>1</v>
      </c>
      <c r="Q1784" s="18" t="n">
        <v>6.56082754780442E-005</v>
      </c>
    </row>
    <row r="1785" customFormat="false" ht="22.35" hidden="false" customHeight="false" outlineLevel="0" collapsed="false">
      <c r="A1785" s="6" t="s">
        <v>3599</v>
      </c>
      <c r="B1785" s="7" t="s">
        <v>1547</v>
      </c>
      <c r="C1785" s="17" t="n">
        <v>2243</v>
      </c>
      <c r="D1785" s="16" t="n">
        <v>0.134621311203778</v>
      </c>
      <c r="E1785" s="16" t="n">
        <v>0.019946066773116</v>
      </c>
      <c r="F1785" s="16" t="n">
        <v>0.159485832905914</v>
      </c>
      <c r="G1785" s="16" t="n">
        <v>0.0292108063852713</v>
      </c>
      <c r="H1785" s="17" t="n">
        <v>10.8374428638908</v>
      </c>
      <c r="I1785" s="17" t="n">
        <v>210.782833866104</v>
      </c>
      <c r="J1785" s="18" t="n">
        <v>4.86809122000147E-022</v>
      </c>
      <c r="K1785" s="18" t="n">
        <v>4.32603395353449E-021</v>
      </c>
      <c r="L1785" s="16" t="n">
        <v>0.89049426936415</v>
      </c>
      <c r="M1785" s="16" t="n">
        <v>0.770867626886145</v>
      </c>
      <c r="N1785" s="18" t="n">
        <v>6.045743782937E-005</v>
      </c>
      <c r="O1785" s="16" t="n">
        <v>0.191352649152656</v>
      </c>
      <c r="P1785" s="34" t="b">
        <f aca="false">TRUE()</f>
        <v>1</v>
      </c>
      <c r="Q1785" s="18" t="n">
        <v>4.93827160493827E-005</v>
      </c>
    </row>
    <row r="1786" customFormat="false" ht="22.35" hidden="false" customHeight="false" outlineLevel="0" collapsed="false">
      <c r="A1786" s="6" t="s">
        <v>3600</v>
      </c>
      <c r="B1786" s="7" t="s">
        <v>1547</v>
      </c>
      <c r="C1786" s="17" t="n">
        <v>2244</v>
      </c>
      <c r="D1786" s="16" t="n">
        <v>0.134316210883376</v>
      </c>
      <c r="E1786" s="16" t="n">
        <v>0.0199242687661927</v>
      </c>
      <c r="F1786" s="16" t="n">
        <v>0.159141124434359</v>
      </c>
      <c r="G1786" s="16" t="n">
        <v>0.0291820586484071</v>
      </c>
      <c r="H1786" s="17" t="n">
        <v>10.8316631717538</v>
      </c>
      <c r="I1786" s="17" t="n">
        <v>210.807143699237</v>
      </c>
      <c r="J1786" s="18" t="n">
        <v>5.06423971638147E-022</v>
      </c>
      <c r="K1786" s="18" t="n">
        <v>4.44325471944674E-021</v>
      </c>
      <c r="L1786" s="16" t="n">
        <v>0.889959795628238</v>
      </c>
      <c r="M1786" s="16" t="n">
        <v>0.770696159122085</v>
      </c>
      <c r="N1786" s="18" t="n">
        <v>6.045743782937E-005</v>
      </c>
      <c r="O1786" s="16" t="n">
        <v>0.191455349353601</v>
      </c>
      <c r="P1786" s="34" t="b">
        <f aca="false">TRUE()</f>
        <v>1</v>
      </c>
      <c r="Q1786" s="18" t="n">
        <v>0.000366632266941864</v>
      </c>
    </row>
    <row r="1787" customFormat="false" ht="22.35" hidden="false" customHeight="false" outlineLevel="0" collapsed="false">
      <c r="A1787" s="6" t="s">
        <v>3601</v>
      </c>
      <c r="B1787" s="7" t="s">
        <v>1547</v>
      </c>
      <c r="C1787" s="17" t="n">
        <v>2245</v>
      </c>
      <c r="D1787" s="16" t="n">
        <v>0.134002573264735</v>
      </c>
      <c r="E1787" s="16" t="n">
        <v>0.0199021977080121</v>
      </c>
      <c r="F1787" s="16" t="n">
        <v>0.158786698205555</v>
      </c>
      <c r="G1787" s="16" t="n">
        <v>0.0291529363916987</v>
      </c>
      <c r="H1787" s="17" t="n">
        <v>10.8255012459065</v>
      </c>
      <c r="I1787" s="17" t="n">
        <v>210.831704872616</v>
      </c>
      <c r="J1787" s="18" t="n">
        <v>5.2823689568512E-022</v>
      </c>
      <c r="K1787" s="18" t="n">
        <v>4.55180508198408E-021</v>
      </c>
      <c r="L1787" s="16" t="n">
        <v>0.889393387565994</v>
      </c>
      <c r="M1787" s="16" t="n">
        <v>0.770524691358025</v>
      </c>
      <c r="N1787" s="18" t="n">
        <v>6.045743782937E-005</v>
      </c>
      <c r="O1787" s="16" t="n">
        <v>0.191577586655363</v>
      </c>
      <c r="P1787" s="34" t="b">
        <f aca="false">TRUE()</f>
        <v>1</v>
      </c>
      <c r="Q1787" s="18" t="n">
        <v>0.000139783301067242</v>
      </c>
    </row>
    <row r="1788" customFormat="false" ht="22.35" hidden="false" customHeight="false" outlineLevel="0" collapsed="false">
      <c r="A1788" s="6" t="s">
        <v>3602</v>
      </c>
      <c r="B1788" s="7" t="s">
        <v>1547</v>
      </c>
      <c r="C1788" s="17" t="n">
        <v>2246</v>
      </c>
      <c r="D1788" s="16" t="n">
        <v>0.133680894279739</v>
      </c>
      <c r="E1788" s="16" t="n">
        <v>0.0198796886470234</v>
      </c>
      <c r="F1788" s="16" t="n">
        <v>0.158423301799233</v>
      </c>
      <c r="G1788" s="16" t="n">
        <v>0.0291237137735715</v>
      </c>
      <c r="H1788" s="17" t="n">
        <v>10.8190978622166</v>
      </c>
      <c r="I1788" s="17" t="n">
        <v>210.860478534208</v>
      </c>
      <c r="J1788" s="18" t="n">
        <v>5.51821576092133E-022</v>
      </c>
      <c r="K1788" s="18" t="n">
        <v>4.69274496061958E-021</v>
      </c>
      <c r="L1788" s="16" t="n">
        <v>0.888796932195435</v>
      </c>
      <c r="M1788" s="16" t="n">
        <v>0.770267489711934</v>
      </c>
      <c r="N1788" s="18" t="n">
        <v>6.045743782937E-005</v>
      </c>
      <c r="O1788" s="16" t="n">
        <v>0.191727036798793</v>
      </c>
      <c r="P1788" s="34" t="b">
        <f aca="false">TRUE()</f>
        <v>1</v>
      </c>
      <c r="Q1788" s="18" t="n">
        <v>3.3179012345679E-005</v>
      </c>
    </row>
    <row r="1789" customFormat="false" ht="22.35" hidden="false" customHeight="false" outlineLevel="0" collapsed="false">
      <c r="A1789" s="6" t="s">
        <v>3603</v>
      </c>
      <c r="B1789" s="7" t="s">
        <v>1547</v>
      </c>
      <c r="C1789" s="17" t="n">
        <v>2247</v>
      </c>
      <c r="D1789" s="16" t="n">
        <v>0.133350987158292</v>
      </c>
      <c r="E1789" s="16" t="n">
        <v>0.0198570267377005</v>
      </c>
      <c r="F1789" s="16" t="n">
        <v>0.158050617129216</v>
      </c>
      <c r="G1789" s="16" t="n">
        <v>0.0290943892699957</v>
      </c>
      <c r="H1789" s="17" t="n">
        <v>10.8122859517126</v>
      </c>
      <c r="I1789" s="17" t="n">
        <v>210.890259802954</v>
      </c>
      <c r="J1789" s="18" t="n">
        <v>5.78086926529772E-022</v>
      </c>
      <c r="K1789" s="18" t="n">
        <v>4.83681601834386E-021</v>
      </c>
      <c r="L1789" s="16" t="n">
        <v>0.88816456956651</v>
      </c>
      <c r="M1789" s="16" t="n">
        <v>0.770181755829904</v>
      </c>
      <c r="N1789" s="18" t="n">
        <v>6.045743782937E-005</v>
      </c>
      <c r="O1789" s="16" t="n">
        <v>0.19189828730085</v>
      </c>
      <c r="P1789" s="34" t="b">
        <f aca="false">TRUE()</f>
        <v>1</v>
      </c>
      <c r="Q1789" s="16" t="n">
        <v>0</v>
      </c>
    </row>
    <row r="1790" customFormat="false" ht="22.35" hidden="false" customHeight="false" outlineLevel="0" collapsed="false">
      <c r="A1790" s="6" t="s">
        <v>3604</v>
      </c>
      <c r="B1790" s="7" t="s">
        <v>1547</v>
      </c>
      <c r="C1790" s="17" t="n">
        <v>2248</v>
      </c>
      <c r="D1790" s="16" t="n">
        <v>0.133011855918641</v>
      </c>
      <c r="E1790" s="16" t="n">
        <v>0.01983437199369</v>
      </c>
      <c r="F1790" s="16" t="n">
        <v>0.1576682046839</v>
      </c>
      <c r="G1790" s="16" t="n">
        <v>0.0290650190275092</v>
      </c>
      <c r="H1790" s="17" t="n">
        <v>10.805240640238</v>
      </c>
      <c r="I1790" s="17" t="n">
        <v>210.919680834541</v>
      </c>
      <c r="J1790" s="18" t="n">
        <v>6.06602107445169E-022</v>
      </c>
      <c r="K1790" s="18" t="n">
        <v>4.99483878154256E-021</v>
      </c>
      <c r="L1790" s="16" t="n">
        <v>0.887514037439605</v>
      </c>
      <c r="M1790" s="16" t="n">
        <v>0.769924554183813</v>
      </c>
      <c r="N1790" s="18" t="n">
        <v>6.045743782937E-005</v>
      </c>
      <c r="O1790" s="16" t="n">
        <v>0.19209216008203</v>
      </c>
      <c r="P1790" s="34" t="b">
        <f aca="false">TRUE()</f>
        <v>1</v>
      </c>
      <c r="Q1790" s="18" t="n">
        <v>0.000963267310734605</v>
      </c>
    </row>
    <row r="1791" customFormat="false" ht="22.35" hidden="false" customHeight="false" outlineLevel="0" collapsed="false">
      <c r="A1791" s="6" t="s">
        <v>3605</v>
      </c>
      <c r="B1791" s="7" t="s">
        <v>1547</v>
      </c>
      <c r="C1791" s="17" t="n">
        <v>2249</v>
      </c>
      <c r="D1791" s="16" t="n">
        <v>0.13266369867528</v>
      </c>
      <c r="E1791" s="16" t="n">
        <v>0.0198111867071624</v>
      </c>
      <c r="F1791" s="16" t="n">
        <v>0.157275954281627</v>
      </c>
      <c r="G1791" s="16" t="n">
        <v>0.0290352890425218</v>
      </c>
      <c r="H1791" s="17" t="n">
        <v>10.7980659902441</v>
      </c>
      <c r="I1791" s="17" t="n">
        <v>210.952393146832</v>
      </c>
      <c r="J1791" s="18" t="n">
        <v>6.37009293541421E-022</v>
      </c>
      <c r="K1791" s="18" t="n">
        <v>5.17336314715636E-021</v>
      </c>
      <c r="L1791" s="16" t="n">
        <v>0.886844984462743</v>
      </c>
      <c r="M1791" s="16" t="n">
        <v>0.769753086419753</v>
      </c>
      <c r="N1791" s="18" t="n">
        <v>6.045743782937E-005</v>
      </c>
      <c r="O1791" s="16" t="n">
        <v>0.192305897254914</v>
      </c>
      <c r="P1791" s="34" t="b">
        <f aca="false">TRUE()</f>
        <v>1</v>
      </c>
      <c r="Q1791" s="18" t="n">
        <v>0.000305806182121972</v>
      </c>
    </row>
    <row r="1792" customFormat="false" ht="22.35" hidden="false" customHeight="false" outlineLevel="0" collapsed="false">
      <c r="A1792" s="6" t="s">
        <v>3606</v>
      </c>
      <c r="B1792" s="7" t="s">
        <v>1547</v>
      </c>
      <c r="C1792" s="17" t="n">
        <v>2250</v>
      </c>
      <c r="D1792" s="16" t="n">
        <v>0.132307256261508</v>
      </c>
      <c r="E1792" s="16" t="n">
        <v>0.0197875773088477</v>
      </c>
      <c r="F1792" s="16" t="n">
        <v>0.15687471023955</v>
      </c>
      <c r="G1792" s="16" t="n">
        <v>0.029005105712184</v>
      </c>
      <c r="H1792" s="17" t="n">
        <v>10.7907763908232</v>
      </c>
      <c r="I1792" s="17" t="n">
        <v>210.986486416262</v>
      </c>
      <c r="J1792" s="18" t="n">
        <v>6.69438390660001E-022</v>
      </c>
      <c r="K1792" s="18" t="n">
        <v>5.34263331007501E-021</v>
      </c>
      <c r="L1792" s="16" t="n">
        <v>0.886163272689355</v>
      </c>
      <c r="M1792" s="16" t="n">
        <v>0.769633058984911</v>
      </c>
      <c r="N1792" s="18" t="n">
        <v>6.045743782937E-005</v>
      </c>
      <c r="O1792" s="16" t="n">
        <v>0.192528548348195</v>
      </c>
      <c r="P1792" s="34" t="b">
        <f aca="false">TRUE()</f>
        <v>1</v>
      </c>
      <c r="Q1792" s="18" t="n">
        <v>0.000183818678828143</v>
      </c>
    </row>
    <row r="1793" customFormat="false" ht="22.35" hidden="false" customHeight="false" outlineLevel="0" collapsed="false">
      <c r="A1793" s="6" t="s">
        <v>3607</v>
      </c>
      <c r="B1793" s="7" t="s">
        <v>1547</v>
      </c>
      <c r="C1793" s="17" t="n">
        <v>2251</v>
      </c>
      <c r="D1793" s="16" t="n">
        <v>0.131942422513466</v>
      </c>
      <c r="E1793" s="16" t="n">
        <v>0.0197636823643035</v>
      </c>
      <c r="F1793" s="16" t="n">
        <v>0.156464493534434</v>
      </c>
      <c r="G1793" s="16" t="n">
        <v>0.0289742463248347</v>
      </c>
      <c r="H1793" s="17" t="n">
        <v>10.7833989609922</v>
      </c>
      <c r="I1793" s="17" t="n">
        <v>211.018677828947</v>
      </c>
      <c r="J1793" s="18" t="n">
        <v>7.04006609483442E-022</v>
      </c>
      <c r="K1793" s="18" t="n">
        <v>5.5180716429734E-021</v>
      </c>
      <c r="L1793" s="16" t="n">
        <v>0.885479125634264</v>
      </c>
      <c r="M1793" s="16" t="n">
        <v>0.769358710562414</v>
      </c>
      <c r="N1793" s="18" t="n">
        <v>6.045743782937E-005</v>
      </c>
      <c r="O1793" s="16" t="n">
        <v>0.192752601995774</v>
      </c>
      <c r="P1793" s="34" t="b">
        <f aca="false">TRUE()</f>
        <v>1</v>
      </c>
      <c r="Q1793" s="18" t="n">
        <v>4.04320987654321E-005</v>
      </c>
    </row>
    <row r="1794" customFormat="false" ht="22.35" hidden="false" customHeight="false" outlineLevel="0" collapsed="false">
      <c r="A1794" s="6" t="s">
        <v>3608</v>
      </c>
      <c r="B1794" s="7" t="s">
        <v>1547</v>
      </c>
      <c r="C1794" s="17" t="n">
        <v>2252</v>
      </c>
      <c r="D1794" s="16" t="n">
        <v>0.131570355471076</v>
      </c>
      <c r="E1794" s="16" t="n">
        <v>0.019739526241801</v>
      </c>
      <c r="F1794" s="16" t="n">
        <v>0.15604702678541</v>
      </c>
      <c r="G1794" s="16" t="n">
        <v>0.0289429506027601</v>
      </c>
      <c r="H1794" s="17" t="n">
        <v>10.7761454454347</v>
      </c>
      <c r="I1794" s="17" t="n">
        <v>211.050539364325</v>
      </c>
      <c r="J1794" s="18" t="n">
        <v>7.39724674996747E-022</v>
      </c>
      <c r="K1794" s="18" t="n">
        <v>5.71694867488648E-021</v>
      </c>
      <c r="L1794" s="16" t="n">
        <v>0.884806097023252</v>
      </c>
      <c r="M1794" s="16" t="n">
        <v>0.769050068587106</v>
      </c>
      <c r="N1794" s="18" t="n">
        <v>6.045743782937E-005</v>
      </c>
      <c r="O1794" s="16" t="n">
        <v>0.192977833309805</v>
      </c>
      <c r="P1794" s="34" t="b">
        <f aca="false">TRUE()</f>
        <v>1</v>
      </c>
      <c r="Q1794" s="18" t="n">
        <v>0.000328731801211746</v>
      </c>
    </row>
    <row r="1795" customFormat="false" ht="22.35" hidden="false" customHeight="false" outlineLevel="0" collapsed="false">
      <c r="A1795" s="6" t="s">
        <v>3609</v>
      </c>
      <c r="B1795" s="7" t="s">
        <v>1547</v>
      </c>
      <c r="C1795" s="17" t="n">
        <v>2253</v>
      </c>
      <c r="D1795" s="16" t="n">
        <v>0.13119292808281</v>
      </c>
      <c r="E1795" s="16" t="n">
        <v>0.0197150238846234</v>
      </c>
      <c r="F1795" s="16" t="n">
        <v>0.155623711587333</v>
      </c>
      <c r="G1795" s="16" t="n">
        <v>0.0289113217346786</v>
      </c>
      <c r="H1795" s="17" t="n">
        <v>10.7688291456163</v>
      </c>
      <c r="I1795" s="17" t="n">
        <v>211.08383696968</v>
      </c>
      <c r="J1795" s="18" t="n">
        <v>7.77546775281831E-022</v>
      </c>
      <c r="K1795" s="18" t="n">
        <v>5.94257664349834E-021</v>
      </c>
      <c r="L1795" s="16" t="n">
        <v>0.884124568870287</v>
      </c>
      <c r="M1795" s="16" t="n">
        <v>0.768861454046639</v>
      </c>
      <c r="N1795" s="18" t="n">
        <v>6.045743782937E-005</v>
      </c>
      <c r="O1795" s="16" t="n">
        <v>0.193201900333847</v>
      </c>
      <c r="P1795" s="34" t="b">
        <f aca="false">TRUE()</f>
        <v>1</v>
      </c>
      <c r="Q1795" s="18" t="n">
        <v>8.37007642563198E-005</v>
      </c>
    </row>
    <row r="1796" customFormat="false" ht="22.35" hidden="false" customHeight="false" outlineLevel="0" collapsed="false">
      <c r="A1796" s="6" t="s">
        <v>3610</v>
      </c>
      <c r="B1796" s="7" t="s">
        <v>1547</v>
      </c>
      <c r="C1796" s="17" t="n">
        <v>2254</v>
      </c>
      <c r="D1796" s="16" t="n">
        <v>0.13081086961903</v>
      </c>
      <c r="E1796" s="16" t="n">
        <v>0.0196903083533943</v>
      </c>
      <c r="F1796" s="16" t="n">
        <v>0.155195513634698</v>
      </c>
      <c r="G1796" s="16" t="n">
        <v>0.0288795861149268</v>
      </c>
      <c r="H1796" s="17" t="n">
        <v>10.7614775989156</v>
      </c>
      <c r="I1796" s="17" t="n">
        <v>211.118820849659</v>
      </c>
      <c r="J1796" s="18" t="n">
        <v>8.17443356806982E-022</v>
      </c>
      <c r="K1796" s="18" t="n">
        <v>6.14563393251626E-021</v>
      </c>
      <c r="L1796" s="16" t="n">
        <v>0.883436208830188</v>
      </c>
      <c r="M1796" s="16" t="n">
        <v>0.768587105624143</v>
      </c>
      <c r="N1796" s="18" t="n">
        <v>6.045743782937E-005</v>
      </c>
      <c r="O1796" s="16" t="n">
        <v>0.193422540503464</v>
      </c>
      <c r="P1796" s="34" t="b">
        <f aca="false">TRUE()</f>
        <v>1</v>
      </c>
      <c r="Q1796" s="18" t="n">
        <v>2.85400109961513E-005</v>
      </c>
    </row>
    <row r="1797" customFormat="false" ht="22.35" hidden="false" customHeight="false" outlineLevel="0" collapsed="false">
      <c r="A1797" s="6" t="s">
        <v>3611</v>
      </c>
      <c r="B1797" s="7" t="s">
        <v>1547</v>
      </c>
      <c r="C1797" s="17" t="n">
        <v>2255</v>
      </c>
      <c r="D1797" s="16" t="n">
        <v>0.130423502570261</v>
      </c>
      <c r="E1797" s="16" t="n">
        <v>0.0196657809196378</v>
      </c>
      <c r="F1797" s="16" t="n">
        <v>0.154762622633838</v>
      </c>
      <c r="G1797" s="16" t="n">
        <v>0.0288482910462052</v>
      </c>
      <c r="H1797" s="17" t="n">
        <v>10.7542588617398</v>
      </c>
      <c r="I1797" s="17" t="n">
        <v>211.1551781626</v>
      </c>
      <c r="J1797" s="18" t="n">
        <v>8.58535042792237E-022</v>
      </c>
      <c r="K1797" s="18" t="n">
        <v>6.35101680496931E-021</v>
      </c>
      <c r="L1797" s="16" t="n">
        <v>0.882755584047557</v>
      </c>
      <c r="M1797" s="16" t="n">
        <v>0.768569958847737</v>
      </c>
      <c r="N1797" s="18" t="n">
        <v>6.045743782937E-005</v>
      </c>
      <c r="O1797" s="16" t="n">
        <v>0.193653002821434</v>
      </c>
      <c r="P1797" s="34" t="b">
        <f aca="false">TRUE()</f>
        <v>1</v>
      </c>
      <c r="Q1797" s="18" t="n">
        <v>9.22840611921072E-005</v>
      </c>
    </row>
    <row r="1798" customFormat="false" ht="22.35" hidden="false" customHeight="false" outlineLevel="0" collapsed="false">
      <c r="A1798" s="6" t="s">
        <v>3612</v>
      </c>
      <c r="B1798" s="7" t="s">
        <v>1547</v>
      </c>
      <c r="C1798" s="17" t="n">
        <v>2256</v>
      </c>
      <c r="D1798" s="16" t="n">
        <v>0.130031406919145</v>
      </c>
      <c r="E1798" s="16" t="n">
        <v>0.0196417816845892</v>
      </c>
      <c r="F1798" s="16" t="n">
        <v>0.154325721307156</v>
      </c>
      <c r="G1798" s="16" t="n">
        <v>0.0288173346952961</v>
      </c>
      <c r="H1798" s="17" t="n">
        <v>10.747100442446</v>
      </c>
      <c r="I1798" s="17" t="n">
        <v>211.188238281454</v>
      </c>
      <c r="J1798" s="18" t="n">
        <v>9.01434231965426E-022</v>
      </c>
      <c r="K1798" s="18" t="n">
        <v>6.56307379413424E-021</v>
      </c>
      <c r="L1798" s="16" t="n">
        <v>0.882088044619813</v>
      </c>
      <c r="M1798" s="16" t="n">
        <v>0.768587105624143</v>
      </c>
      <c r="N1798" s="18" t="n">
        <v>6.045743782937E-005</v>
      </c>
      <c r="O1798" s="16" t="n">
        <v>0.193881185132095</v>
      </c>
      <c r="P1798" s="34" t="b">
        <f aca="false">TRUE()</f>
        <v>1</v>
      </c>
      <c r="Q1798" s="18" t="n">
        <v>0.000304721816914652</v>
      </c>
    </row>
    <row r="1799" customFormat="false" ht="22.35" hidden="false" customHeight="false" outlineLevel="0" collapsed="false">
      <c r="A1799" s="6" t="s">
        <v>3613</v>
      </c>
      <c r="B1799" s="7" t="s">
        <v>1547</v>
      </c>
      <c r="C1799" s="17" t="n">
        <v>2257</v>
      </c>
      <c r="D1799" s="16" t="n">
        <v>0.129634567831417</v>
      </c>
      <c r="E1799" s="16" t="n">
        <v>0.0196182221140887</v>
      </c>
      <c r="F1799" s="16" t="n">
        <v>0.153884492693941</v>
      </c>
      <c r="G1799" s="16" t="n">
        <v>0.028786647497265</v>
      </c>
      <c r="H1799" s="17" t="n">
        <v>10.7399109338781</v>
      </c>
      <c r="I1799" s="17" t="n">
        <v>211.218454973824</v>
      </c>
      <c r="J1799" s="18" t="n">
        <v>9.46793294179331E-022</v>
      </c>
      <c r="K1799" s="18" t="n">
        <v>6.78616955240798E-021</v>
      </c>
      <c r="L1799" s="16" t="n">
        <v>0.881424964309386</v>
      </c>
      <c r="M1799" s="16" t="n">
        <v>0.76820987654321</v>
      </c>
      <c r="N1799" s="18" t="n">
        <v>6.045743782937E-005</v>
      </c>
      <c r="O1799" s="16" t="n">
        <v>0.194099285006755</v>
      </c>
      <c r="P1799" s="34" t="b">
        <f aca="false">TRUE()</f>
        <v>1</v>
      </c>
      <c r="Q1799" s="18" t="n">
        <v>2.82186948853616E-005</v>
      </c>
    </row>
    <row r="1800" customFormat="false" ht="22.35" hidden="false" customHeight="false" outlineLevel="0" collapsed="false">
      <c r="A1800" s="6" t="s">
        <v>3614</v>
      </c>
      <c r="B1800" s="7" t="s">
        <v>1547</v>
      </c>
      <c r="C1800" s="17" t="n">
        <v>2258</v>
      </c>
      <c r="D1800" s="16" t="n">
        <v>0.129233126770498</v>
      </c>
      <c r="E1800" s="16" t="n">
        <v>0.019595010535834</v>
      </c>
      <c r="F1800" s="16" t="n">
        <v>0.153439556383395</v>
      </c>
      <c r="G1800" s="16" t="n">
        <v>0.0287565515031863</v>
      </c>
      <c r="H1800" s="17" t="n">
        <v>10.7329015433027</v>
      </c>
      <c r="I1800" s="17" t="n">
        <v>211.249377150347</v>
      </c>
      <c r="J1800" s="18" t="n">
        <v>9.93147616654017E-022</v>
      </c>
      <c r="K1800" s="18" t="n">
        <v>7.03338329200371E-021</v>
      </c>
      <c r="L1800" s="16" t="n">
        <v>0.880775092135976</v>
      </c>
      <c r="M1800" s="16" t="n">
        <v>0.768141289437586</v>
      </c>
      <c r="N1800" s="18" t="n">
        <v>6.045743782937E-005</v>
      </c>
      <c r="O1800" s="16" t="n">
        <v>0.194310351699156</v>
      </c>
      <c r="P1800" s="34" t="b">
        <f aca="false">TRUE()</f>
        <v>1</v>
      </c>
      <c r="Q1800" s="18" t="n">
        <v>0.000319572551856589</v>
      </c>
    </row>
    <row r="1801" customFormat="false" ht="22.35" hidden="false" customHeight="false" outlineLevel="0" collapsed="false">
      <c r="A1801" s="6" t="s">
        <v>3615</v>
      </c>
      <c r="B1801" s="7" t="s">
        <v>1547</v>
      </c>
      <c r="C1801" s="17" t="n">
        <v>2259</v>
      </c>
      <c r="D1801" s="16" t="n">
        <v>0.128828671937506</v>
      </c>
      <c r="E1801" s="16" t="n">
        <v>0.0195717054548488</v>
      </c>
      <c r="F1801" s="16" t="n">
        <v>0.152992076875633</v>
      </c>
      <c r="G1801" s="16" t="n">
        <v>0.0287269438615049</v>
      </c>
      <c r="H1801" s="17" t="n">
        <v>10.7260658599076</v>
      </c>
      <c r="I1801" s="17" t="n">
        <v>211.28526542058</v>
      </c>
      <c r="J1801" s="18" t="n">
        <v>1.04028460496576E-021</v>
      </c>
      <c r="K1801" s="18" t="n">
        <v>7.29253565981062E-021</v>
      </c>
      <c r="L1801" s="16" t="n">
        <v>0.880127637196382</v>
      </c>
      <c r="M1801" s="16" t="n">
        <v>0.768106995884774</v>
      </c>
      <c r="N1801" s="18" t="n">
        <v>6.045743782937E-005</v>
      </c>
      <c r="O1801" s="16" t="n">
        <v>0.194509731602351</v>
      </c>
      <c r="P1801" s="34" t="b">
        <f aca="false">TRUE()</f>
        <v>1</v>
      </c>
      <c r="Q1801" s="18" t="n">
        <v>0.000164548332630958</v>
      </c>
    </row>
    <row r="1802" customFormat="false" ht="22.35" hidden="false" customHeight="false" outlineLevel="0" collapsed="false">
      <c r="A1802" s="6" t="s">
        <v>3616</v>
      </c>
      <c r="B1802" s="7" t="s">
        <v>1547</v>
      </c>
      <c r="C1802" s="17" t="n">
        <v>2260</v>
      </c>
      <c r="D1802" s="16" t="n">
        <v>0.128422701184897</v>
      </c>
      <c r="E1802" s="16" t="n">
        <v>0.0195480688514697</v>
      </c>
      <c r="F1802" s="16" t="n">
        <v>0.152543561697382</v>
      </c>
      <c r="G1802" s="16" t="n">
        <v>0.0286980282575079</v>
      </c>
      <c r="H1802" s="17" t="n">
        <v>10.7194770821229</v>
      </c>
      <c r="I1802" s="17" t="n">
        <v>211.330468548309</v>
      </c>
      <c r="J1802" s="18" t="n">
        <v>1.08735019052286E-021</v>
      </c>
      <c r="K1802" s="18" t="n">
        <v>7.50832494287829E-021</v>
      </c>
      <c r="L1802" s="16" t="n">
        <v>0.879478176060247</v>
      </c>
      <c r="M1802" s="16" t="n">
        <v>0.767901234567901</v>
      </c>
      <c r="N1802" s="18" t="n">
        <v>6.045743782937E-005</v>
      </c>
      <c r="O1802" s="16" t="n">
        <v>0.194697303739278</v>
      </c>
      <c r="P1802" s="34" t="b">
        <f aca="false">TRUE()</f>
        <v>1</v>
      </c>
      <c r="Q1802" s="18" t="n">
        <v>0.000106299082678422</v>
      </c>
    </row>
    <row r="1803" customFormat="false" ht="22.35" hidden="false" customHeight="false" outlineLevel="0" collapsed="false">
      <c r="A1803" s="6" t="s">
        <v>3617</v>
      </c>
      <c r="B1803" s="7" t="s">
        <v>1547</v>
      </c>
      <c r="C1803" s="17" t="n">
        <v>2261</v>
      </c>
      <c r="D1803" s="16" t="n">
        <v>0.128015314385219</v>
      </c>
      <c r="E1803" s="16" t="n">
        <v>0.0195239883298679</v>
      </c>
      <c r="F1803" s="16" t="n">
        <v>0.152094824350898</v>
      </c>
      <c r="G1803" s="16" t="n">
        <v>0.0286703303241075</v>
      </c>
      <c r="H1803" s="17" t="n">
        <v>10.7134373291072</v>
      </c>
      <c r="I1803" s="17" t="n">
        <v>211.390441516819</v>
      </c>
      <c r="J1803" s="18" t="n">
        <v>1.1314862252428E-021</v>
      </c>
      <c r="K1803" s="18" t="n">
        <v>7.7422399173236E-021</v>
      </c>
      <c r="L1803" s="16" t="n">
        <v>0.878838459338681</v>
      </c>
      <c r="M1803" s="16" t="n">
        <v>0.767712620027435</v>
      </c>
      <c r="N1803" s="18" t="n">
        <v>6.045743782937E-005</v>
      </c>
      <c r="O1803" s="16" t="n">
        <v>0.194874740154361</v>
      </c>
      <c r="P1803" s="34" t="b">
        <f aca="false">TRUE()</f>
        <v>1</v>
      </c>
      <c r="Q1803" s="18" t="n">
        <v>4.36507936507937E-005</v>
      </c>
    </row>
    <row r="1804" customFormat="false" ht="22.35" hidden="false" customHeight="false" outlineLevel="0" collapsed="false">
      <c r="A1804" s="6" t="s">
        <v>3618</v>
      </c>
      <c r="B1804" s="7" t="s">
        <v>1547</v>
      </c>
      <c r="C1804" s="17" t="n">
        <v>2262</v>
      </c>
      <c r="D1804" s="16" t="n">
        <v>0.127608031637663</v>
      </c>
      <c r="E1804" s="16" t="n">
        <v>0.0194995995906098</v>
      </c>
      <c r="F1804" s="16" t="n">
        <v>0.151647515099708</v>
      </c>
      <c r="G1804" s="16" t="n">
        <v>0.0286440692172726</v>
      </c>
      <c r="H1804" s="17" t="n">
        <v>10.7079295552264</v>
      </c>
      <c r="I1804" s="17" t="n">
        <v>211.465412048192</v>
      </c>
      <c r="J1804" s="18" t="n">
        <v>1.17230704317834E-021</v>
      </c>
      <c r="K1804" s="18" t="n">
        <v>7.94946769475505E-021</v>
      </c>
      <c r="L1804" s="16" t="n">
        <v>0.878206670584907</v>
      </c>
      <c r="M1804" s="16" t="n">
        <v>0.767524005486968</v>
      </c>
      <c r="N1804" s="18" t="n">
        <v>6.045743782937E-005</v>
      </c>
      <c r="O1804" s="16" t="n">
        <v>0.195037752765278</v>
      </c>
      <c r="P1804" s="34" t="b">
        <f aca="false">TRUE()</f>
        <v>1</v>
      </c>
      <c r="Q1804" s="18" t="n">
        <v>3.21876465072667E-005</v>
      </c>
    </row>
    <row r="1805" customFormat="false" ht="22.35" hidden="false" customHeight="false" outlineLevel="0" collapsed="false">
      <c r="A1805" s="6" t="s">
        <v>3619</v>
      </c>
      <c r="B1805" s="7" t="s">
        <v>1547</v>
      </c>
      <c r="C1805" s="17" t="n">
        <v>2263</v>
      </c>
      <c r="D1805" s="16" t="n">
        <v>0.127200194440321</v>
      </c>
      <c r="E1805" s="16" t="n">
        <v>0.0194747246483962</v>
      </c>
      <c r="F1805" s="16" t="n">
        <v>0.151200698863143</v>
      </c>
      <c r="G1805" s="16" t="n">
        <v>0.0286190441722021</v>
      </c>
      <c r="H1805" s="17" t="n">
        <v>10.7029231365371</v>
      </c>
      <c r="I1805" s="17" t="n">
        <v>211.555934956142</v>
      </c>
      <c r="J1805" s="18" t="n">
        <v>1.20956895554256E-021</v>
      </c>
      <c r="K1805" s="18" t="n">
        <v>8.12250997653985E-021</v>
      </c>
      <c r="L1805" s="16" t="n">
        <v>0.877579112562172</v>
      </c>
      <c r="M1805" s="16" t="n">
        <v>0.767369684499314</v>
      </c>
      <c r="N1805" s="18" t="n">
        <v>6.045743782937E-005</v>
      </c>
      <c r="O1805" s="16" t="n">
        <v>0.195197347001022</v>
      </c>
      <c r="P1805" s="34" t="b">
        <f aca="false">TRUE()</f>
        <v>1</v>
      </c>
      <c r="Q1805" s="18" t="n">
        <v>0.000297459442913988</v>
      </c>
    </row>
    <row r="1806" customFormat="false" ht="22.35" hidden="false" customHeight="false" outlineLevel="0" collapsed="false">
      <c r="A1806" s="6" t="s">
        <v>3620</v>
      </c>
      <c r="B1806" s="7" t="s">
        <v>1547</v>
      </c>
      <c r="C1806" s="17" t="n">
        <v>2264</v>
      </c>
      <c r="D1806" s="16" t="n">
        <v>0.126791157200997</v>
      </c>
      <c r="E1806" s="16" t="n">
        <v>0.0194493092595342</v>
      </c>
      <c r="F1806" s="16" t="n">
        <v>0.150754128949313</v>
      </c>
      <c r="G1806" s="16" t="n">
        <v>0.0285951111462979</v>
      </c>
      <c r="H1806" s="17" t="n">
        <v>10.6986347535443</v>
      </c>
      <c r="I1806" s="17" t="n">
        <v>211.661591352366</v>
      </c>
      <c r="J1806" s="18" t="n">
        <v>1.24098700140317E-021</v>
      </c>
      <c r="K1806" s="18" t="n">
        <v>8.25335906381912E-021</v>
      </c>
      <c r="L1806" s="16" t="n">
        <v>0.876974712041749</v>
      </c>
      <c r="M1806" s="16" t="n">
        <v>0.767146776406036</v>
      </c>
      <c r="N1806" s="18" t="n">
        <v>6.045743782937E-005</v>
      </c>
      <c r="O1806" s="16" t="n">
        <v>0.195357265600915</v>
      </c>
      <c r="P1806" s="34" t="b">
        <f aca="false">TRUE()</f>
        <v>1</v>
      </c>
      <c r="Q1806" s="18" t="n">
        <v>0.000144697788159649</v>
      </c>
    </row>
    <row r="1807" customFormat="false" ht="22.35" hidden="false" customHeight="false" outlineLevel="0" collapsed="false">
      <c r="A1807" s="6" t="s">
        <v>3621</v>
      </c>
      <c r="B1807" s="7" t="s">
        <v>1547</v>
      </c>
      <c r="C1807" s="17" t="n">
        <v>2265</v>
      </c>
      <c r="D1807" s="16" t="n">
        <v>0.126380477244052</v>
      </c>
      <c r="E1807" s="16" t="n">
        <v>0.019423998405673</v>
      </c>
      <c r="F1807" s="16" t="n">
        <v>0.15030743816054</v>
      </c>
      <c r="G1807" s="16" t="n">
        <v>0.0285720683436192</v>
      </c>
      <c r="H1807" s="17" t="n">
        <v>10.6948752914056</v>
      </c>
      <c r="I1807" s="17" t="n">
        <v>211.773392615283</v>
      </c>
      <c r="J1807" s="18" t="n">
        <v>1.26820417927576E-021</v>
      </c>
      <c r="K1807" s="18" t="n">
        <v>8.3673248712153E-021</v>
      </c>
      <c r="L1807" s="16" t="n">
        <v>0.876399571576636</v>
      </c>
      <c r="M1807" s="16" t="n">
        <v>0.766941015089163</v>
      </c>
      <c r="N1807" s="18" t="n">
        <v>6.045743782937E-005</v>
      </c>
      <c r="O1807" s="16" t="n">
        <v>0.195518547701009</v>
      </c>
      <c r="P1807" s="34" t="b">
        <f aca="false">TRUE()</f>
        <v>1</v>
      </c>
      <c r="Q1807" s="16" t="n">
        <v>0</v>
      </c>
    </row>
    <row r="1808" customFormat="false" ht="22.35" hidden="false" customHeight="false" outlineLevel="0" collapsed="false">
      <c r="A1808" s="6" t="s">
        <v>3622</v>
      </c>
      <c r="B1808" s="7" t="s">
        <v>1547</v>
      </c>
      <c r="C1808" s="17" t="n">
        <v>2266</v>
      </c>
      <c r="D1808" s="16" t="n">
        <v>0.125968365750157</v>
      </c>
      <c r="E1808" s="16" t="n">
        <v>0.0193993703103042</v>
      </c>
      <c r="F1808" s="16" t="n">
        <v>0.149860627905633</v>
      </c>
      <c r="G1808" s="16" t="n">
        <v>0.0285494871596067</v>
      </c>
      <c r="H1808" s="17" t="n">
        <v>10.6913789284249</v>
      </c>
      <c r="I1808" s="17" t="n">
        <v>211.881253740416</v>
      </c>
      <c r="J1808" s="18" t="n">
        <v>1.2938569504762E-021</v>
      </c>
      <c r="K1808" s="18" t="n">
        <v>8.49605434252568E-021</v>
      </c>
      <c r="L1808" s="16" t="n">
        <v>0.875855976249794</v>
      </c>
      <c r="M1808" s="16" t="n">
        <v>0.766855281207133</v>
      </c>
      <c r="N1808" s="18" t="n">
        <v>6.045743782937E-005</v>
      </c>
      <c r="O1808" s="16" t="n">
        <v>0.195672370802642</v>
      </c>
      <c r="P1808" s="34" t="b">
        <f aca="false">TRUE()</f>
        <v>1</v>
      </c>
      <c r="Q1808" s="18" t="n">
        <v>0.000176804455491015</v>
      </c>
    </row>
    <row r="1809" customFormat="false" ht="22.35" hidden="false" customHeight="false" outlineLevel="0" collapsed="false">
      <c r="A1809" s="6" t="s">
        <v>3623</v>
      </c>
      <c r="B1809" s="7" t="s">
        <v>1547</v>
      </c>
      <c r="C1809" s="17" t="n">
        <v>2267</v>
      </c>
      <c r="D1809" s="16" t="n">
        <v>0.125556563166705</v>
      </c>
      <c r="E1809" s="16" t="n">
        <v>0.0193752290747236</v>
      </c>
      <c r="F1809" s="16" t="n">
        <v>0.149415852681586</v>
      </c>
      <c r="G1809" s="16" t="n">
        <v>0.0285274802400372</v>
      </c>
      <c r="H1809" s="17" t="n">
        <v>10.6883950252013</v>
      </c>
      <c r="I1809" s="17" t="n">
        <v>211.988318249109</v>
      </c>
      <c r="J1809" s="18" t="n">
        <v>1.3153550205586E-021</v>
      </c>
      <c r="K1809" s="18" t="n">
        <v>8.57386446186398E-021</v>
      </c>
      <c r="L1809" s="16" t="n">
        <v>0.87535680236295</v>
      </c>
      <c r="M1809" s="16" t="n">
        <v>0.766580932784637</v>
      </c>
      <c r="N1809" s="18" t="n">
        <v>6.045743782937E-005</v>
      </c>
      <c r="O1809" s="16" t="n">
        <v>0.195816231682648</v>
      </c>
      <c r="P1809" s="34" t="b">
        <f aca="false">TRUE()</f>
        <v>1</v>
      </c>
      <c r="Q1809" s="18" t="n">
        <v>0.000249081332828427</v>
      </c>
    </row>
    <row r="1810" customFormat="false" ht="22.35" hidden="false" customHeight="false" outlineLevel="0" collapsed="false">
      <c r="A1810" s="6" t="s">
        <v>3624</v>
      </c>
      <c r="B1810" s="7" t="s">
        <v>1547</v>
      </c>
      <c r="C1810" s="17" t="n">
        <v>2268</v>
      </c>
      <c r="D1810" s="16" t="n">
        <v>0.12514474299675</v>
      </c>
      <c r="E1810" s="16" t="n">
        <v>0.0193515417409423</v>
      </c>
      <c r="F1810" s="16" t="n">
        <v>0.148973231940091</v>
      </c>
      <c r="G1810" s="16" t="n">
        <v>0.0285063645313078</v>
      </c>
      <c r="H1810" s="17" t="n">
        <v>10.6861022285551</v>
      </c>
      <c r="I1810" s="17" t="n">
        <v>212.097473473065</v>
      </c>
      <c r="J1810" s="18" t="n">
        <v>1.33064934673471E-021</v>
      </c>
      <c r="K1810" s="18" t="n">
        <v>8.59889968755319E-021</v>
      </c>
      <c r="L1810" s="16" t="n">
        <v>0.874909775924604</v>
      </c>
      <c r="M1810" s="16" t="n">
        <v>0.766495198902606</v>
      </c>
      <c r="N1810" s="18" t="n">
        <v>6.045743782937E-005</v>
      </c>
      <c r="O1810" s="16" t="n">
        <v>0.195954972049917</v>
      </c>
      <c r="P1810" s="34" t="b">
        <f aca="false">TRUE()</f>
        <v>1</v>
      </c>
      <c r="Q1810" s="18" t="n">
        <v>0.000137452516619183</v>
      </c>
    </row>
    <row r="1811" customFormat="false" ht="22.35" hidden="false" customHeight="false" outlineLevel="0" collapsed="false">
      <c r="A1811" s="6" t="s">
        <v>3625</v>
      </c>
      <c r="B1811" s="7" t="s">
        <v>1547</v>
      </c>
      <c r="C1811" s="17" t="n">
        <v>2269</v>
      </c>
      <c r="D1811" s="16" t="n">
        <v>0.124734611997336</v>
      </c>
      <c r="E1811" s="16" t="n">
        <v>0.0193282681576046</v>
      </c>
      <c r="F1811" s="16" t="n">
        <v>0.148533835470893</v>
      </c>
      <c r="G1811" s="16" t="n">
        <v>0.0284861482875773</v>
      </c>
      <c r="H1811" s="17" t="n">
        <v>10.6842315071123</v>
      </c>
      <c r="I1811" s="17" t="n">
        <v>212.209258466586</v>
      </c>
      <c r="J1811" s="18" t="n">
        <v>1.3420125429232E-021</v>
      </c>
      <c r="K1811" s="18" t="n">
        <v>8.61089526590406E-021</v>
      </c>
      <c r="L1811" s="16" t="n">
        <v>0.874491574429004</v>
      </c>
      <c r="M1811" s="16" t="n">
        <v>0.766255144032922</v>
      </c>
      <c r="N1811" s="18" t="n">
        <v>6.045743782937E-005</v>
      </c>
      <c r="O1811" s="16" t="n">
        <v>0.196082472106853</v>
      </c>
      <c r="P1811" s="34" t="b">
        <f aca="false">TRUE()</f>
        <v>1</v>
      </c>
      <c r="Q1811" s="18" t="n">
        <v>1.23456790123457E-005</v>
      </c>
    </row>
    <row r="1812" customFormat="false" ht="22.35" hidden="false" customHeight="false" outlineLevel="0" collapsed="false">
      <c r="A1812" s="6" t="s">
        <v>3626</v>
      </c>
      <c r="B1812" s="7" t="s">
        <v>1547</v>
      </c>
      <c r="C1812" s="17" t="n">
        <v>2270</v>
      </c>
      <c r="D1812" s="16" t="n">
        <v>0.124327869033827</v>
      </c>
      <c r="E1812" s="16" t="n">
        <v>0.019305310096234</v>
      </c>
      <c r="F1812" s="16" t="n">
        <v>0.148099412074972</v>
      </c>
      <c r="G1812" s="16" t="n">
        <v>0.0284666185217673</v>
      </c>
      <c r="H1812" s="17" t="n">
        <v>10.6828688463491</v>
      </c>
      <c r="I1812" s="17" t="n">
        <v>212.323137024345</v>
      </c>
      <c r="J1812" s="18" t="n">
        <v>1.34855724858635E-021</v>
      </c>
      <c r="K1812" s="18" t="n">
        <v>8.61089526590406E-021</v>
      </c>
      <c r="L1812" s="16" t="n">
        <v>0.874110501586965</v>
      </c>
      <c r="M1812" s="16" t="n">
        <v>0.766289437585734</v>
      </c>
      <c r="N1812" s="18" t="n">
        <v>6.045743782937E-005</v>
      </c>
      <c r="O1812" s="16" t="n">
        <v>0.196199218715886</v>
      </c>
      <c r="P1812" s="34" t="b">
        <f aca="false">TRUE()</f>
        <v>1</v>
      </c>
      <c r="Q1812" s="18" t="n">
        <v>1.23456790123457E-005</v>
      </c>
    </row>
    <row r="1813" customFormat="false" ht="22.35" hidden="false" customHeight="false" outlineLevel="0" collapsed="false">
      <c r="A1813" s="6" t="s">
        <v>3627</v>
      </c>
      <c r="B1813" s="7" t="s">
        <v>1547</v>
      </c>
      <c r="C1813" s="17" t="n">
        <v>2271</v>
      </c>
      <c r="D1813" s="16" t="n">
        <v>0.123924325972148</v>
      </c>
      <c r="E1813" s="16" t="n">
        <v>0.0192825087571962</v>
      </c>
      <c r="F1813" s="16" t="n">
        <v>0.147670003403988</v>
      </c>
      <c r="G1813" s="16" t="n">
        <v>0.0284480279254478</v>
      </c>
      <c r="H1813" s="17" t="n">
        <v>10.6821517603504</v>
      </c>
      <c r="I1813" s="17" t="n">
        <v>212.442998579614</v>
      </c>
      <c r="J1813" s="18" t="n">
        <v>1.34869443923799E-021</v>
      </c>
      <c r="K1813" s="18" t="n">
        <v>8.61089526590406E-021</v>
      </c>
      <c r="L1813" s="16" t="n">
        <v>0.873768608881159</v>
      </c>
      <c r="M1813" s="16" t="n">
        <v>0.766237997256516</v>
      </c>
      <c r="N1813" s="18" t="n">
        <v>6.045743782937E-005</v>
      </c>
      <c r="O1813" s="16" t="n">
        <v>0.196301435157059</v>
      </c>
      <c r="P1813" s="34" t="b">
        <f aca="false">TRUE()</f>
        <v>1</v>
      </c>
      <c r="Q1813" s="18" t="n">
        <v>0.000228633097383097</v>
      </c>
    </row>
    <row r="1814" customFormat="false" ht="22.35" hidden="false" customHeight="false" outlineLevel="0" collapsed="false">
      <c r="A1814" s="6" t="s">
        <v>3628</v>
      </c>
      <c r="B1814" s="7" t="s">
        <v>1547</v>
      </c>
      <c r="C1814" s="17" t="n">
        <v>2272</v>
      </c>
      <c r="D1814" s="16" t="n">
        <v>0.123523256341775</v>
      </c>
      <c r="E1814" s="16" t="n">
        <v>0.0192598491477456</v>
      </c>
      <c r="F1814" s="16" t="n">
        <v>0.147243998974805</v>
      </c>
      <c r="G1814" s="16" t="n">
        <v>0.0284302456079022</v>
      </c>
      <c r="H1814" s="17" t="n">
        <v>10.6817048116518</v>
      </c>
      <c r="I1814" s="17" t="n">
        <v>212.568002703921</v>
      </c>
      <c r="J1814" s="18" t="n">
        <v>1.34600409361536E-021</v>
      </c>
      <c r="K1814" s="18" t="n">
        <v>8.61089526590406E-021</v>
      </c>
      <c r="L1814" s="16" t="n">
        <v>0.87343719902028</v>
      </c>
      <c r="M1814" s="16" t="n">
        <v>0.76630658436214</v>
      </c>
      <c r="N1814" s="18" t="n">
        <v>6.045743782937E-005</v>
      </c>
      <c r="O1814" s="16" t="n">
        <v>0.196386539751147</v>
      </c>
      <c r="P1814" s="34" t="b">
        <f aca="false">TRUE()</f>
        <v>1</v>
      </c>
      <c r="Q1814" s="18" t="n">
        <v>0.000188705833195081</v>
      </c>
    </row>
    <row r="1815" customFormat="false" ht="22.35" hidden="false" customHeight="false" outlineLevel="0" collapsed="false">
      <c r="A1815" s="6" t="s">
        <v>3629</v>
      </c>
      <c r="B1815" s="7" t="s">
        <v>1547</v>
      </c>
      <c r="C1815" s="17" t="n">
        <v>2273</v>
      </c>
      <c r="D1815" s="16" t="n">
        <v>0.1231231634812</v>
      </c>
      <c r="E1815" s="16" t="n">
        <v>0.0192371181667087</v>
      </c>
      <c r="F1815" s="16" t="n">
        <v>0.146819564220924</v>
      </c>
      <c r="G1815" s="16" t="n">
        <v>0.0284127781497416</v>
      </c>
      <c r="H1815" s="17" t="n">
        <v>10.6815151707571</v>
      </c>
      <c r="I1815" s="17" t="n">
        <v>212.696743615788</v>
      </c>
      <c r="J1815" s="18" t="n">
        <v>1.34070031543773E-021</v>
      </c>
      <c r="K1815" s="18" t="n">
        <v>8.61089526590406E-021</v>
      </c>
      <c r="L1815" s="16" t="n">
        <v>0.873118571519265</v>
      </c>
      <c r="M1815" s="16" t="n">
        <v>0.766426611796982</v>
      </c>
      <c r="N1815" s="18" t="n">
        <v>6.045743782937E-005</v>
      </c>
      <c r="O1815" s="16" t="n">
        <v>0.196461785950926</v>
      </c>
      <c r="P1815" s="34" t="b">
        <f aca="false">TRUE()</f>
        <v>1</v>
      </c>
      <c r="Q1815" s="18" t="n">
        <v>2.46913580246914E-005</v>
      </c>
    </row>
    <row r="1816" customFormat="false" ht="22.35" hidden="false" customHeight="false" outlineLevel="0" collapsed="false">
      <c r="A1816" s="6" t="s">
        <v>3630</v>
      </c>
      <c r="B1816" s="7" t="s">
        <v>1547</v>
      </c>
      <c r="C1816" s="17" t="n">
        <v>2274</v>
      </c>
      <c r="D1816" s="16" t="n">
        <v>0.122723138866638</v>
      </c>
      <c r="E1816" s="16" t="n">
        <v>0.0192138389875801</v>
      </c>
      <c r="F1816" s="16" t="n">
        <v>0.146395250929614</v>
      </c>
      <c r="G1816" s="16" t="n">
        <v>0.0283958050931391</v>
      </c>
      <c r="H1816" s="17" t="n">
        <v>10.6815039966588</v>
      </c>
      <c r="I1816" s="17" t="n">
        <v>212.836334661689</v>
      </c>
      <c r="J1816" s="18" t="n">
        <v>1.3331620300473E-021</v>
      </c>
      <c r="K1816" s="18" t="n">
        <v>8.59889968755319E-021</v>
      </c>
      <c r="L1816" s="16" t="n">
        <v>0.872789607057593</v>
      </c>
      <c r="M1816" s="16" t="n">
        <v>0.766340877914952</v>
      </c>
      <c r="N1816" s="18" t="n">
        <v>6.045743782937E-005</v>
      </c>
      <c r="O1816" s="16" t="n">
        <v>0.196526461555124</v>
      </c>
      <c r="P1816" s="34" t="b">
        <f aca="false">TRUE()</f>
        <v>1</v>
      </c>
      <c r="Q1816" s="16" t="n">
        <v>0</v>
      </c>
    </row>
    <row r="1817" customFormat="false" ht="22.35" hidden="false" customHeight="false" outlineLevel="0" collapsed="false">
      <c r="A1817" s="6" t="s">
        <v>3631</v>
      </c>
      <c r="B1817" s="7" t="s">
        <v>1547</v>
      </c>
      <c r="C1817" s="17" t="n">
        <v>2275</v>
      </c>
      <c r="D1817" s="16" t="n">
        <v>0.122322841252266</v>
      </c>
      <c r="E1817" s="16" t="n">
        <v>0.0191901249760265</v>
      </c>
      <c r="F1817" s="16" t="n">
        <v>0.145970227151922</v>
      </c>
      <c r="G1817" s="16" t="n">
        <v>0.0283792563454256</v>
      </c>
      <c r="H1817" s="17" t="n">
        <v>10.6814141240517</v>
      </c>
      <c r="I1817" s="17" t="n">
        <v>212.984938657846</v>
      </c>
      <c r="J1817" s="18" t="n">
        <v>1.32591702291476E-021</v>
      </c>
      <c r="K1817" s="18" t="n">
        <v>8.5843301795573E-021</v>
      </c>
      <c r="L1817" s="16" t="n">
        <v>0.872433736123724</v>
      </c>
      <c r="M1817" s="16" t="n">
        <v>0.766289437585734</v>
      </c>
      <c r="N1817" s="18" t="n">
        <v>6.045743782937E-005</v>
      </c>
      <c r="O1817" s="16" t="n">
        <v>0.196581067182402</v>
      </c>
      <c r="P1817" s="34" t="b">
        <f aca="false">TRUE()</f>
        <v>1</v>
      </c>
      <c r="Q1817" s="18" t="n">
        <v>0.00027551269287208</v>
      </c>
    </row>
    <row r="1818" customFormat="false" ht="22.35" hidden="false" customHeight="false" outlineLevel="0" collapsed="false">
      <c r="A1818" s="6" t="s">
        <v>3632</v>
      </c>
      <c r="B1818" s="7" t="s">
        <v>1547</v>
      </c>
      <c r="C1818" s="17" t="n">
        <v>2276</v>
      </c>
      <c r="D1818" s="16" t="n">
        <v>0.121922408621448</v>
      </c>
      <c r="E1818" s="16" t="n">
        <v>0.0191662039022444</v>
      </c>
      <c r="F1818" s="16" t="n">
        <v>0.145545136350651</v>
      </c>
      <c r="G1818" s="16" t="n">
        <v>0.0283629635220756</v>
      </c>
      <c r="H1818" s="17" t="n">
        <v>10.681404737805</v>
      </c>
      <c r="I1818" s="17" t="n">
        <v>213.138548141807</v>
      </c>
      <c r="J1818" s="18" t="n">
        <v>1.31770633746905E-021</v>
      </c>
      <c r="K1818" s="18" t="n">
        <v>8.57386446186398E-021</v>
      </c>
      <c r="L1818" s="16" t="n">
        <v>0.872073461102429</v>
      </c>
      <c r="M1818" s="16" t="n">
        <v>0.766237997256516</v>
      </c>
      <c r="N1818" s="18" t="n">
        <v>6.045743782937E-005</v>
      </c>
      <c r="O1818" s="16" t="n">
        <v>0.196627268555388</v>
      </c>
      <c r="P1818" s="34" t="b">
        <f aca="false">TRUE()</f>
        <v>1</v>
      </c>
      <c r="Q1818" s="18" t="n">
        <v>0.000108852755194219</v>
      </c>
    </row>
    <row r="1819" customFormat="false" ht="22.35" hidden="false" customHeight="false" outlineLevel="0" collapsed="false">
      <c r="A1819" s="6" t="s">
        <v>3633</v>
      </c>
      <c r="B1819" s="7" t="s">
        <v>1547</v>
      </c>
      <c r="C1819" s="17" t="n">
        <v>2277</v>
      </c>
      <c r="D1819" s="16" t="n">
        <v>0.121522714159975</v>
      </c>
      <c r="E1819" s="16" t="n">
        <v>0.0191419667464787</v>
      </c>
      <c r="F1819" s="16" t="n">
        <v>0.145121374660596</v>
      </c>
      <c r="G1819" s="16" t="n">
        <v>0.0283469730021411</v>
      </c>
      <c r="H1819" s="17" t="n">
        <v>10.6817496639683</v>
      </c>
      <c r="I1819" s="17" t="n">
        <v>213.298874528564</v>
      </c>
      <c r="J1819" s="18" t="n">
        <v>1.30594512690728E-021</v>
      </c>
      <c r="K1819" s="18" t="n">
        <v>8.54837898527636E-021</v>
      </c>
      <c r="L1819" s="16" t="n">
        <v>0.871727200801993</v>
      </c>
      <c r="M1819" s="16" t="n">
        <v>0.766340877914952</v>
      </c>
      <c r="N1819" s="18" t="n">
        <v>6.045743782937E-005</v>
      </c>
      <c r="O1819" s="16" t="n">
        <v>0.196660479094847</v>
      </c>
      <c r="P1819" s="34" t="b">
        <f aca="false">TRUE()</f>
        <v>1</v>
      </c>
      <c r="Q1819" s="18" t="n">
        <v>2.46913580246914E-005</v>
      </c>
    </row>
    <row r="1820" customFormat="false" ht="22.35" hidden="false" customHeight="false" outlineLevel="0" collapsed="false">
      <c r="A1820" s="6" t="s">
        <v>3634</v>
      </c>
      <c r="B1820" s="7" t="s">
        <v>1547</v>
      </c>
      <c r="C1820" s="17" t="n">
        <v>2278</v>
      </c>
      <c r="D1820" s="16" t="n">
        <v>0.121123912577547</v>
      </c>
      <c r="E1820" s="16" t="n">
        <v>0.0191172900675404</v>
      </c>
      <c r="F1820" s="16" t="n">
        <v>0.144699436720578</v>
      </c>
      <c r="G1820" s="16" t="n">
        <v>0.0283314383146784</v>
      </c>
      <c r="H1820" s="17" t="n">
        <v>10.6826341859259</v>
      </c>
      <c r="I1820" s="17" t="n">
        <v>213.468687249417</v>
      </c>
      <c r="J1820" s="18" t="n">
        <v>1.28890456145676E-021</v>
      </c>
      <c r="K1820" s="18" t="n">
        <v>8.47694759119741E-021</v>
      </c>
      <c r="L1820" s="16" t="n">
        <v>0.871403686605969</v>
      </c>
      <c r="M1820" s="16" t="n">
        <v>0.766323731138546</v>
      </c>
      <c r="N1820" s="18" t="n">
        <v>6.045743782937E-005</v>
      </c>
      <c r="O1820" s="16" t="n">
        <v>0.196683965691274</v>
      </c>
      <c r="P1820" s="34" t="b">
        <f aca="false">TRUE()</f>
        <v>1</v>
      </c>
      <c r="Q1820" s="18" t="n">
        <v>2.65151515151515E-005</v>
      </c>
    </row>
    <row r="1821" customFormat="false" ht="22.35" hidden="false" customHeight="false" outlineLevel="0" collapsed="false">
      <c r="A1821" s="6" t="s">
        <v>3635</v>
      </c>
      <c r="B1821" s="7" t="s">
        <v>1547</v>
      </c>
      <c r="C1821" s="17" t="n">
        <v>2279</v>
      </c>
      <c r="D1821" s="16" t="n">
        <v>0.120725918305535</v>
      </c>
      <c r="E1821" s="16" t="n">
        <v>0.0190922752141198</v>
      </c>
      <c r="F1821" s="16" t="n">
        <v>0.144279246966092</v>
      </c>
      <c r="G1821" s="16" t="n">
        <v>0.028316032349835</v>
      </c>
      <c r="H1821" s="17" t="n">
        <v>10.6840627155258</v>
      </c>
      <c r="I1821" s="17" t="n">
        <v>213.644188665903</v>
      </c>
      <c r="J1821" s="18" t="n">
        <v>1.26694814176209E-021</v>
      </c>
      <c r="K1821" s="18" t="n">
        <v>8.3673248712153E-021</v>
      </c>
      <c r="L1821" s="16" t="n">
        <v>0.8711121841332</v>
      </c>
      <c r="M1821" s="16" t="n">
        <v>0.76639231824417</v>
      </c>
      <c r="N1821" s="18" t="n">
        <v>6.045743782937E-005</v>
      </c>
      <c r="O1821" s="16" t="n">
        <v>0.196699713793863</v>
      </c>
      <c r="P1821" s="34" t="b">
        <f aca="false">TRUE()</f>
        <v>1</v>
      </c>
      <c r="Q1821" s="18" t="n">
        <v>0.000495742375975415</v>
      </c>
    </row>
    <row r="1822" customFormat="false" ht="22.35" hidden="false" customHeight="false" outlineLevel="0" collapsed="false">
      <c r="A1822" s="6" t="s">
        <v>3636</v>
      </c>
      <c r="B1822" s="7" t="s">
        <v>1547</v>
      </c>
      <c r="C1822" s="17" t="n">
        <v>2280</v>
      </c>
      <c r="D1822" s="16" t="n">
        <v>0.120329201247517</v>
      </c>
      <c r="E1822" s="16" t="n">
        <v>0.0190672952233936</v>
      </c>
      <c r="F1822" s="16" t="n">
        <v>0.143861447657641</v>
      </c>
      <c r="G1822" s="16" t="n">
        <v>0.0283001703265772</v>
      </c>
      <c r="H1822" s="17" t="n">
        <v>10.6860376143959</v>
      </c>
      <c r="I1822" s="17" t="n">
        <v>213.816177996559</v>
      </c>
      <c r="J1822" s="18" t="n">
        <v>1.24077554051112E-021</v>
      </c>
      <c r="K1822" s="18" t="n">
        <v>8.25335906381912E-021</v>
      </c>
      <c r="L1822" s="16" t="n">
        <v>0.87087422821039</v>
      </c>
      <c r="M1822" s="16" t="n">
        <v>0.766375171467764</v>
      </c>
      <c r="N1822" s="18" t="n">
        <v>6.045743782937E-005</v>
      </c>
      <c r="O1822" s="16" t="n">
        <v>0.196698057710249</v>
      </c>
      <c r="P1822" s="34" t="b">
        <f aca="false">TRUE()</f>
        <v>1</v>
      </c>
      <c r="Q1822" s="16" t="n">
        <v>0</v>
      </c>
    </row>
    <row r="1823" customFormat="false" ht="22.35" hidden="false" customHeight="false" outlineLevel="0" collapsed="false">
      <c r="A1823" s="6" t="s">
        <v>3637</v>
      </c>
      <c r="B1823" s="7" t="s">
        <v>1547</v>
      </c>
      <c r="C1823" s="17" t="n">
        <v>2281</v>
      </c>
      <c r="D1823" s="16" t="n">
        <v>0.119933215114742</v>
      </c>
      <c r="E1823" s="16" t="n">
        <v>0.0190422466395355</v>
      </c>
      <c r="F1823" s="16" t="n">
        <v>0.143445064258029</v>
      </c>
      <c r="G1823" s="16" t="n">
        <v>0.0282836846908131</v>
      </c>
      <c r="H1823" s="17" t="n">
        <v>10.6884257614911</v>
      </c>
      <c r="I1823" s="17" t="n">
        <v>213.984517525235</v>
      </c>
      <c r="J1823" s="18" t="n">
        <v>1.21179972542248E-021</v>
      </c>
      <c r="K1823" s="18" t="n">
        <v>8.12434387803443E-021</v>
      </c>
      <c r="L1823" s="16" t="n">
        <v>0.870679175102743</v>
      </c>
      <c r="M1823" s="16" t="n">
        <v>0.76639231824417</v>
      </c>
      <c r="N1823" s="18" t="n">
        <v>6.045743782937E-005</v>
      </c>
      <c r="O1823" s="16" t="n">
        <v>0.196677659828547</v>
      </c>
      <c r="P1823" s="34" t="b">
        <f aca="false">TRUE()</f>
        <v>1</v>
      </c>
      <c r="Q1823" s="18" t="n">
        <v>3.14978827458699E-005</v>
      </c>
    </row>
    <row r="1824" customFormat="false" ht="22.35" hidden="false" customHeight="false" outlineLevel="0" collapsed="false">
      <c r="A1824" s="6" t="s">
        <v>3638</v>
      </c>
      <c r="B1824" s="7" t="s">
        <v>1547</v>
      </c>
      <c r="C1824" s="17" t="n">
        <v>2282</v>
      </c>
      <c r="D1824" s="16" t="n">
        <v>0.119535395331237</v>
      </c>
      <c r="E1824" s="16" t="n">
        <v>0.0190175878377605</v>
      </c>
      <c r="F1824" s="16" t="n">
        <v>0.143027405804563</v>
      </c>
      <c r="G1824" s="16" t="n">
        <v>0.0282662877217677</v>
      </c>
      <c r="H1824" s="17" t="n">
        <v>10.6910257743182</v>
      </c>
      <c r="I1824" s="17" t="n">
        <v>214.141281462869</v>
      </c>
      <c r="J1824" s="18" t="n">
        <v>1.18229306761765E-021</v>
      </c>
      <c r="K1824" s="18" t="n">
        <v>8.00410478077203E-021</v>
      </c>
      <c r="L1824" s="16" t="n">
        <v>0.870528815327399</v>
      </c>
      <c r="M1824" s="16" t="n">
        <v>0.766546639231824</v>
      </c>
      <c r="N1824" s="18" t="n">
        <v>6.045743782937E-005</v>
      </c>
      <c r="O1824" s="16" t="n">
        <v>0.196639007096664</v>
      </c>
      <c r="P1824" s="34" t="b">
        <f aca="false">TRUE()</f>
        <v>1</v>
      </c>
      <c r="Q1824" s="18" t="n">
        <v>4.1005291005291E-005</v>
      </c>
    </row>
    <row r="1825" customFormat="false" ht="22.35" hidden="false" customHeight="false" outlineLevel="0" collapsed="false">
      <c r="A1825" s="6" t="s">
        <v>3639</v>
      </c>
      <c r="B1825" s="7" t="s">
        <v>1547</v>
      </c>
      <c r="C1825" s="17" t="n">
        <v>2283</v>
      </c>
      <c r="D1825" s="16" t="n">
        <v>0.119135165489779</v>
      </c>
      <c r="E1825" s="16" t="n">
        <v>0.0189932624263271</v>
      </c>
      <c r="F1825" s="16" t="n">
        <v>0.14260806986677</v>
      </c>
      <c r="G1825" s="16" t="n">
        <v>0.0282478212969695</v>
      </c>
      <c r="H1825" s="17" t="n">
        <v>10.6939581854524</v>
      </c>
      <c r="I1825" s="17" t="n">
        <v>214.285780839276</v>
      </c>
      <c r="J1825" s="18" t="n">
        <v>1.1513816205126E-021</v>
      </c>
      <c r="K1825" s="18" t="n">
        <v>7.84603238937158E-021</v>
      </c>
      <c r="L1825" s="16" t="n">
        <v>0.870434368884272</v>
      </c>
      <c r="M1825" s="16" t="n">
        <v>0.766563786008231</v>
      </c>
      <c r="N1825" s="18" t="n">
        <v>6.045743782937E-005</v>
      </c>
      <c r="O1825" s="16" t="n">
        <v>0.19658587005402</v>
      </c>
      <c r="P1825" s="34" t="b">
        <f aca="false">TRUE()</f>
        <v>1</v>
      </c>
      <c r="Q1825" s="18" t="n">
        <v>8.02166968833636E-005</v>
      </c>
    </row>
    <row r="1826" customFormat="false" ht="22.35" hidden="false" customHeight="false" outlineLevel="0" collapsed="false">
      <c r="A1826" s="6" t="s">
        <v>3640</v>
      </c>
      <c r="B1826" s="7" t="s">
        <v>1547</v>
      </c>
      <c r="C1826" s="17" t="n">
        <v>2284</v>
      </c>
      <c r="D1826" s="16" t="n">
        <v>0.118733027643107</v>
      </c>
      <c r="E1826" s="16" t="n">
        <v>0.018968459465072</v>
      </c>
      <c r="F1826" s="16" t="n">
        <v>0.142186689662241</v>
      </c>
      <c r="G1826" s="16" t="n">
        <v>0.0282285989838823</v>
      </c>
      <c r="H1826" s="17" t="n">
        <v>10.6971085071907</v>
      </c>
      <c r="I1826" s="17" t="n">
        <v>214.430382605739</v>
      </c>
      <c r="J1826" s="18" t="n">
        <v>1.11955034672036E-021</v>
      </c>
      <c r="K1826" s="18" t="n">
        <v>7.6805872843337E-021</v>
      </c>
      <c r="L1826" s="16" t="n">
        <v>0.870357897383127</v>
      </c>
      <c r="M1826" s="16" t="n">
        <v>0.766700960219479</v>
      </c>
      <c r="N1826" s="18" t="n">
        <v>6.045743782937E-005</v>
      </c>
      <c r="O1826" s="16" t="n">
        <v>0.196528674057634</v>
      </c>
      <c r="P1826" s="34" t="b">
        <f aca="false">TRUE()</f>
        <v>1</v>
      </c>
      <c r="Q1826" s="18" t="n">
        <v>1.7283950617284E-005</v>
      </c>
    </row>
    <row r="1827" customFormat="false" ht="22.35" hidden="false" customHeight="false" outlineLevel="0" collapsed="false">
      <c r="A1827" s="6" t="s">
        <v>3641</v>
      </c>
      <c r="B1827" s="7" t="s">
        <v>1547</v>
      </c>
      <c r="C1827" s="17" t="n">
        <v>2285</v>
      </c>
      <c r="D1827" s="16" t="n">
        <v>0.118328611581211</v>
      </c>
      <c r="E1827" s="16" t="n">
        <v>0.0189429970265795</v>
      </c>
      <c r="F1827" s="16" t="n">
        <v>0.141762667851145</v>
      </c>
      <c r="G1827" s="16" t="n">
        <v>0.0282084840489327</v>
      </c>
      <c r="H1827" s="17" t="n">
        <v>10.7004611320638</v>
      </c>
      <c r="I1827" s="17" t="n">
        <v>214.576198605082</v>
      </c>
      <c r="J1827" s="18" t="n">
        <v>1.08699008818177E-021</v>
      </c>
      <c r="K1827" s="18" t="n">
        <v>7.50832494287829E-021</v>
      </c>
      <c r="L1827" s="16" t="n">
        <v>0.870295557933093</v>
      </c>
      <c r="M1827" s="16" t="n">
        <v>0.766906721536351</v>
      </c>
      <c r="N1827" s="18" t="n">
        <v>6.045743782937E-005</v>
      </c>
      <c r="O1827" s="16" t="n">
        <v>0.196476655687168</v>
      </c>
      <c r="P1827" s="34" t="b">
        <f aca="false">TRUE()</f>
        <v>1</v>
      </c>
      <c r="Q1827" s="18" t="n">
        <v>4.24750146972369E-005</v>
      </c>
    </row>
    <row r="1828" customFormat="false" ht="22.35" hidden="false" customHeight="false" outlineLevel="0" collapsed="false">
      <c r="A1828" s="6" t="s">
        <v>3642</v>
      </c>
      <c r="B1828" s="7" t="s">
        <v>1547</v>
      </c>
      <c r="C1828" s="17" t="n">
        <v>2286</v>
      </c>
      <c r="D1828" s="16" t="n">
        <v>0.117921990422763</v>
      </c>
      <c r="E1828" s="16" t="n">
        <v>0.0189163019666528</v>
      </c>
      <c r="F1828" s="16" t="n">
        <v>0.141336611225188</v>
      </c>
      <c r="G1828" s="16" t="n">
        <v>0.0281875561125526</v>
      </c>
      <c r="H1828" s="17" t="n">
        <v>10.7044763495218</v>
      </c>
      <c r="I1828" s="17" t="n">
        <v>214.730927886072</v>
      </c>
      <c r="J1828" s="18" t="n">
        <v>1.0500779111265E-021</v>
      </c>
      <c r="K1828" s="18" t="n">
        <v>7.34877458882794E-021</v>
      </c>
      <c r="L1828" s="16" t="n">
        <v>0.870267119456212</v>
      </c>
      <c r="M1828" s="16" t="n">
        <v>0.766855281207133</v>
      </c>
      <c r="N1828" s="18" t="n">
        <v>6.045743782937E-005</v>
      </c>
      <c r="O1828" s="16" t="n">
        <v>0.196433619122912</v>
      </c>
      <c r="P1828" s="34" t="b">
        <f aca="false">TRUE()</f>
        <v>1</v>
      </c>
      <c r="Q1828" s="18" t="n">
        <v>4.51857282502444E-005</v>
      </c>
    </row>
    <row r="1829" customFormat="false" ht="22.35" hidden="false" customHeight="false" outlineLevel="0" collapsed="false">
      <c r="A1829" s="6" t="s">
        <v>3643</v>
      </c>
      <c r="B1829" s="7" t="s">
        <v>1547</v>
      </c>
      <c r="C1829" s="17" t="n">
        <v>2287</v>
      </c>
      <c r="D1829" s="16" t="n">
        <v>0.117514436158051</v>
      </c>
      <c r="E1829" s="16" t="n">
        <v>0.0188882246427617</v>
      </c>
      <c r="F1829" s="16" t="n">
        <v>0.140909230213278</v>
      </c>
      <c r="G1829" s="16" t="n">
        <v>0.0281657725677155</v>
      </c>
      <c r="H1829" s="17" t="n">
        <v>10.7089636981333</v>
      </c>
      <c r="I1829" s="17" t="n">
        <v>214.896145779932</v>
      </c>
      <c r="J1829" s="18" t="n">
        <v>1.01061077608012E-021</v>
      </c>
      <c r="K1829" s="18" t="n">
        <v>7.13271211008928E-021</v>
      </c>
      <c r="L1829" s="16" t="n">
        <v>0.870253539928808</v>
      </c>
      <c r="M1829" s="16" t="n">
        <v>0.766975308641975</v>
      </c>
      <c r="N1829" s="18" t="n">
        <v>6.045743782937E-005</v>
      </c>
      <c r="O1829" s="16" t="n">
        <v>0.196397677557269</v>
      </c>
      <c r="P1829" s="34" t="b">
        <f aca="false">TRUE()</f>
        <v>1</v>
      </c>
      <c r="Q1829" s="18" t="n">
        <v>0.000154617939750396</v>
      </c>
    </row>
    <row r="1830" customFormat="false" ht="22.35" hidden="false" customHeight="false" outlineLevel="0" collapsed="false">
      <c r="A1830" s="6" t="s">
        <v>3644</v>
      </c>
      <c r="B1830" s="7" t="s">
        <v>1547</v>
      </c>
      <c r="C1830" s="17" t="n">
        <v>2288</v>
      </c>
      <c r="D1830" s="16" t="n">
        <v>0.117105073865359</v>
      </c>
      <c r="E1830" s="16" t="n">
        <v>0.018858364022393</v>
      </c>
      <c r="F1830" s="16" t="n">
        <v>0.140479198733994</v>
      </c>
      <c r="G1830" s="16" t="n">
        <v>0.0281429138761571</v>
      </c>
      <c r="H1830" s="17" t="n">
        <v>10.7139021558416</v>
      </c>
      <c r="I1830" s="17" t="n">
        <v>215.07509034627</v>
      </c>
      <c r="J1830" s="18" t="n">
        <v>9.6898756517767E-022</v>
      </c>
      <c r="K1830" s="18" t="n">
        <v>6.90944741492669E-021</v>
      </c>
      <c r="L1830" s="16" t="n">
        <v>0.8702457995405</v>
      </c>
      <c r="M1830" s="16" t="n">
        <v>0.766975308641975</v>
      </c>
      <c r="N1830" s="18" t="n">
        <v>6.045743782937E-005</v>
      </c>
      <c r="O1830" s="16" t="n">
        <v>0.196370852602202</v>
      </c>
      <c r="P1830" s="34" t="b">
        <f aca="false">TRUE()</f>
        <v>1</v>
      </c>
      <c r="Q1830" s="18" t="n">
        <v>0.000193984098093687</v>
      </c>
    </row>
    <row r="1831" customFormat="false" ht="22.35" hidden="false" customHeight="false" outlineLevel="0" collapsed="false">
      <c r="A1831" s="6" t="s">
        <v>3645</v>
      </c>
      <c r="B1831" s="7" t="s">
        <v>1547</v>
      </c>
      <c r="C1831" s="17" t="n">
        <v>2289</v>
      </c>
      <c r="D1831" s="16" t="n">
        <v>0.116692303050399</v>
      </c>
      <c r="E1831" s="16" t="n">
        <v>0.018826829036033</v>
      </c>
      <c r="F1831" s="16" t="n">
        <v>0.140045149334481</v>
      </c>
      <c r="G1831" s="16" t="n">
        <v>0.0281190724904749</v>
      </c>
      <c r="H1831" s="17" t="n">
        <v>10.7193475968081</v>
      </c>
      <c r="I1831" s="17" t="n">
        <v>215.267330511377</v>
      </c>
      <c r="J1831" s="18" t="n">
        <v>9.25250034638822E-022</v>
      </c>
      <c r="K1831" s="18" t="n">
        <v>6.67789155434976E-021</v>
      </c>
      <c r="L1831" s="16" t="n">
        <v>0.870249549444685</v>
      </c>
      <c r="M1831" s="16" t="n">
        <v>0.767061042524006</v>
      </c>
      <c r="N1831" s="18" t="n">
        <v>6.045743782937E-005</v>
      </c>
      <c r="O1831" s="16" t="n">
        <v>0.196358397153031</v>
      </c>
      <c r="P1831" s="34" t="b">
        <f aca="false">TRUE()</f>
        <v>1</v>
      </c>
      <c r="Q1831" s="18" t="n">
        <v>7.10827786851179E-005</v>
      </c>
    </row>
    <row r="1832" customFormat="false" ht="22.35" hidden="false" customHeight="false" outlineLevel="0" collapsed="false">
      <c r="A1832" s="6" t="s">
        <v>3646</v>
      </c>
      <c r="B1832" s="7" t="s">
        <v>1547</v>
      </c>
      <c r="C1832" s="17" t="n">
        <v>2290</v>
      </c>
      <c r="D1832" s="16" t="n">
        <v>0.116275936094809</v>
      </c>
      <c r="E1832" s="16" t="n">
        <v>0.0187947350480931</v>
      </c>
      <c r="F1832" s="16" t="n">
        <v>0.139607057623752</v>
      </c>
      <c r="G1832" s="16" t="n">
        <v>0.028094556484178</v>
      </c>
      <c r="H1832" s="17" t="n">
        <v>10.7249018612174</v>
      </c>
      <c r="I1832" s="17" t="n">
        <v>215.461731212193</v>
      </c>
      <c r="J1832" s="18" t="n">
        <v>8.82714812572115E-022</v>
      </c>
      <c r="K1832" s="18" t="n">
        <v>6.44941280312373E-021</v>
      </c>
      <c r="L1832" s="16" t="n">
        <v>0.870257923032772</v>
      </c>
      <c r="M1832" s="16" t="n">
        <v>0.767198216735254</v>
      </c>
      <c r="N1832" s="18" t="n">
        <v>6.045743782937E-005</v>
      </c>
      <c r="O1832" s="16" t="n">
        <v>0.196353206423341</v>
      </c>
      <c r="P1832" s="34" t="b">
        <f aca="false">TRUE()</f>
        <v>1</v>
      </c>
      <c r="Q1832" s="18" t="n">
        <v>3.1305114638448E-005</v>
      </c>
    </row>
    <row r="1833" customFormat="false" ht="22.35" hidden="false" customHeight="false" outlineLevel="0" collapsed="false">
      <c r="A1833" s="6" t="s">
        <v>3647</v>
      </c>
      <c r="B1833" s="7" t="s">
        <v>1547</v>
      </c>
      <c r="C1833" s="17" t="n">
        <v>2291</v>
      </c>
      <c r="D1833" s="16" t="n">
        <v>0.115854713408566</v>
      </c>
      <c r="E1833" s="16" t="n">
        <v>0.0187618701527514</v>
      </c>
      <c r="F1833" s="16" t="n">
        <v>0.139163224121252</v>
      </c>
      <c r="G1833" s="16" t="n">
        <v>0.028069330238941</v>
      </c>
      <c r="H1833" s="17" t="n">
        <v>10.7304512667779</v>
      </c>
      <c r="I1833" s="17" t="n">
        <v>215.660668911973</v>
      </c>
      <c r="J1833" s="18" t="n">
        <v>8.41991979735022E-022</v>
      </c>
      <c r="K1833" s="18" t="n">
        <v>6.25092435760347E-021</v>
      </c>
      <c r="L1833" s="16" t="n">
        <v>0.870256324096714</v>
      </c>
      <c r="M1833" s="16" t="n">
        <v>0.767352537722908</v>
      </c>
      <c r="N1833" s="18" t="n">
        <v>6.045743782937E-005</v>
      </c>
      <c r="O1833" s="16" t="n">
        <v>0.196360748971392</v>
      </c>
      <c r="P1833" s="34" t="b">
        <f aca="false">TRUE()</f>
        <v>1</v>
      </c>
      <c r="Q1833" s="18" t="n">
        <v>0.000241792409693644</v>
      </c>
    </row>
    <row r="1834" customFormat="false" ht="22.35" hidden="false" customHeight="false" outlineLevel="0" collapsed="false">
      <c r="A1834" s="6" t="s">
        <v>3648</v>
      </c>
      <c r="B1834" s="7" t="s">
        <v>1547</v>
      </c>
      <c r="C1834" s="17" t="n">
        <v>2292</v>
      </c>
      <c r="D1834" s="16" t="n">
        <v>0.115428710856952</v>
      </c>
      <c r="E1834" s="16" t="n">
        <v>0.0187285788767216</v>
      </c>
      <c r="F1834" s="16" t="n">
        <v>0.138713972985515</v>
      </c>
      <c r="G1834" s="16" t="n">
        <v>0.0280435422559913</v>
      </c>
      <c r="H1834" s="17" t="n">
        <v>10.7359568178505</v>
      </c>
      <c r="I1834" s="17" t="n">
        <v>215.861135679356</v>
      </c>
      <c r="J1834" s="18" t="n">
        <v>8.03330750666492E-022</v>
      </c>
      <c r="K1834" s="18" t="n">
        <v>6.06149566411989E-021</v>
      </c>
      <c r="L1834" s="16" t="n">
        <v>0.87024846472824</v>
      </c>
      <c r="M1834" s="16" t="n">
        <v>0.76738683127572</v>
      </c>
      <c r="N1834" s="18" t="n">
        <v>6.045743782937E-005</v>
      </c>
      <c r="O1834" s="16" t="n">
        <v>0.196384049128821</v>
      </c>
      <c r="P1834" s="34" t="b">
        <f aca="false">TRUE()</f>
        <v>1</v>
      </c>
      <c r="Q1834" s="18" t="n">
        <v>5.43096195270108E-005</v>
      </c>
    </row>
    <row r="1835" customFormat="false" ht="22.35" hidden="false" customHeight="false" outlineLevel="0" collapsed="false">
      <c r="A1835" s="6" t="s">
        <v>3649</v>
      </c>
      <c r="B1835" s="7" t="s">
        <v>1547</v>
      </c>
      <c r="C1835" s="17" t="n">
        <v>2293</v>
      </c>
      <c r="D1835" s="16" t="n">
        <v>0.114999199048911</v>
      </c>
      <c r="E1835" s="16" t="n">
        <v>0.0186956546964999</v>
      </c>
      <c r="F1835" s="16" t="n">
        <v>0.138260638592208</v>
      </c>
      <c r="G1835" s="16" t="n">
        <v>0.0280175601778389</v>
      </c>
      <c r="H1835" s="17" t="n">
        <v>10.7410898268814</v>
      </c>
      <c r="I1835" s="17" t="n">
        <v>216.056277736577</v>
      </c>
      <c r="J1835" s="18" t="n">
        <v>7.68615231124812E-022</v>
      </c>
      <c r="K1835" s="18" t="n">
        <v>5.88515352245013E-021</v>
      </c>
      <c r="L1835" s="16" t="n">
        <v>0.870223219547723</v>
      </c>
      <c r="M1835" s="16" t="n">
        <v>0.767438271604938</v>
      </c>
      <c r="N1835" s="18" t="n">
        <v>6.045743782937E-005</v>
      </c>
      <c r="O1835" s="16" t="n">
        <v>0.196421392988935</v>
      </c>
      <c r="P1835" s="34" t="b">
        <f aca="false">TRUE()</f>
        <v>1</v>
      </c>
      <c r="Q1835" s="16" t="n">
        <v>0</v>
      </c>
    </row>
    <row r="1836" customFormat="false" ht="22.35" hidden="false" customHeight="false" outlineLevel="0" collapsed="false">
      <c r="A1836" s="6" t="s">
        <v>3650</v>
      </c>
      <c r="B1836" s="7" t="s">
        <v>1547</v>
      </c>
      <c r="C1836" s="17" t="n">
        <v>2294</v>
      </c>
      <c r="D1836" s="16" t="n">
        <v>0.114568260672903</v>
      </c>
      <c r="E1836" s="16" t="n">
        <v>0.0186629813552143</v>
      </c>
      <c r="F1836" s="16" t="n">
        <v>0.137804280615611</v>
      </c>
      <c r="G1836" s="16" t="n">
        <v>0.027991600464813</v>
      </c>
      <c r="H1836" s="17" t="n">
        <v>10.7453958731029</v>
      </c>
      <c r="I1836" s="17" t="n">
        <v>216.2493198878</v>
      </c>
      <c r="J1836" s="18" t="n">
        <v>7.39759382750371E-022</v>
      </c>
      <c r="K1836" s="18" t="n">
        <v>5.71694867488648E-021</v>
      </c>
      <c r="L1836" s="16" t="n">
        <v>0.870136486950841</v>
      </c>
      <c r="M1836" s="16" t="n">
        <v>0.76738683127572</v>
      </c>
      <c r="N1836" s="18" t="n">
        <v>6.045743782937E-005</v>
      </c>
      <c r="O1836" s="16" t="n">
        <v>0.196471973100858</v>
      </c>
      <c r="P1836" s="34" t="b">
        <f aca="false">TRUE()</f>
        <v>1</v>
      </c>
      <c r="Q1836" s="16" t="n">
        <v>0</v>
      </c>
    </row>
    <row r="1837" customFormat="false" ht="22.35" hidden="false" customHeight="false" outlineLevel="0" collapsed="false">
      <c r="A1837" s="6" t="s">
        <v>3651</v>
      </c>
      <c r="B1837" s="7" t="s">
        <v>1547</v>
      </c>
      <c r="C1837" s="17" t="n">
        <v>2295</v>
      </c>
      <c r="D1837" s="16" t="n">
        <v>0.114137463411522</v>
      </c>
      <c r="E1837" s="16" t="n">
        <v>0.0186306396545706</v>
      </c>
      <c r="F1837" s="16" t="n">
        <v>0.137346351597612</v>
      </c>
      <c r="G1837" s="16" t="n">
        <v>0.0279662283222947</v>
      </c>
      <c r="H1837" s="17" t="n">
        <v>10.7487182342437</v>
      </c>
      <c r="I1837" s="17" t="n">
        <v>216.443972591773</v>
      </c>
      <c r="J1837" s="18" t="n">
        <v>7.16898369792114E-022</v>
      </c>
      <c r="K1837" s="18" t="n">
        <v>5.59234630570916E-021</v>
      </c>
      <c r="L1837" s="16" t="n">
        <v>0.869967305218008</v>
      </c>
      <c r="M1837" s="16" t="n">
        <v>0.767592592592593</v>
      </c>
      <c r="N1837" s="18" t="n">
        <v>6.045743782937E-005</v>
      </c>
      <c r="O1837" s="16" t="n">
        <v>0.196538940782439</v>
      </c>
      <c r="P1837" s="34" t="b">
        <f aca="false">TRUE()</f>
        <v>1</v>
      </c>
      <c r="Q1837" s="18" t="n">
        <v>3.07119263476E-005</v>
      </c>
    </row>
    <row r="1838" customFormat="false" ht="22.35" hidden="false" customHeight="false" outlineLevel="0" collapsed="false">
      <c r="A1838" s="6" t="s">
        <v>3652</v>
      </c>
      <c r="B1838" s="7" t="s">
        <v>1547</v>
      </c>
      <c r="C1838" s="17" t="n">
        <v>2296</v>
      </c>
      <c r="D1838" s="16" t="n">
        <v>0.113705518134701</v>
      </c>
      <c r="E1838" s="16" t="n">
        <v>0.0185987371210528</v>
      </c>
      <c r="F1838" s="16" t="n">
        <v>0.136886870354674</v>
      </c>
      <c r="G1838" s="16" t="n">
        <v>0.0279416355930188</v>
      </c>
      <c r="H1838" s="17" t="n">
        <v>10.7515931742184</v>
      </c>
      <c r="I1838" s="17" t="n">
        <v>216.640492526564</v>
      </c>
      <c r="J1838" s="18" t="n">
        <v>6.96887911520692E-022</v>
      </c>
      <c r="K1838" s="18" t="n">
        <v>5.48782700723125E-021</v>
      </c>
      <c r="L1838" s="16" t="n">
        <v>0.869758621787688</v>
      </c>
      <c r="M1838" s="16" t="n">
        <v>0.767661179698217</v>
      </c>
      <c r="N1838" s="18" t="n">
        <v>6.045743782937E-005</v>
      </c>
      <c r="O1838" s="16" t="n">
        <v>0.196614969081084</v>
      </c>
      <c r="P1838" s="34" t="b">
        <f aca="false">TRUE()</f>
        <v>1</v>
      </c>
      <c r="Q1838" s="18" t="n">
        <v>2.46913580246914E-005</v>
      </c>
    </row>
    <row r="1839" customFormat="false" ht="22.35" hidden="false" customHeight="false" outlineLevel="0" collapsed="false">
      <c r="A1839" s="6" t="s">
        <v>3653</v>
      </c>
      <c r="B1839" s="7" t="s">
        <v>1547</v>
      </c>
      <c r="C1839" s="17" t="n">
        <v>2297</v>
      </c>
      <c r="D1839" s="16" t="n">
        <v>0.113272756958519</v>
      </c>
      <c r="E1839" s="16" t="n">
        <v>0.0185671239146628</v>
      </c>
      <c r="F1839" s="16" t="n">
        <v>0.136426356167404</v>
      </c>
      <c r="G1839" s="16" t="n">
        <v>0.0279174837015594</v>
      </c>
      <c r="H1839" s="17" t="n">
        <v>10.7542057941235</v>
      </c>
      <c r="I1839" s="17" t="n">
        <v>216.837920509112</v>
      </c>
      <c r="J1839" s="18" t="n">
        <v>6.78666687131399E-022</v>
      </c>
      <c r="K1839" s="18" t="n">
        <v>5.38521367417841E-021</v>
      </c>
      <c r="L1839" s="16" t="n">
        <v>0.869527630032271</v>
      </c>
      <c r="M1839" s="16" t="n">
        <v>0.767712620027435</v>
      </c>
      <c r="N1839" s="18" t="n">
        <v>6.045743782937E-005</v>
      </c>
      <c r="O1839" s="16" t="n">
        <v>0.19668723133004</v>
      </c>
      <c r="P1839" s="34" t="b">
        <f aca="false">TRUE()</f>
        <v>1</v>
      </c>
      <c r="Q1839" s="18" t="n">
        <v>9.25925925925926E-006</v>
      </c>
    </row>
    <row r="1840" customFormat="false" ht="22.35" hidden="false" customHeight="false" outlineLevel="0" collapsed="false">
      <c r="A1840" s="6" t="s">
        <v>3654</v>
      </c>
      <c r="B1840" s="7" t="s">
        <v>1547</v>
      </c>
      <c r="C1840" s="17" t="n">
        <v>2298</v>
      </c>
      <c r="D1840" s="16" t="n">
        <v>0.112837924776778</v>
      </c>
      <c r="E1840" s="16" t="n">
        <v>0.018535040186602</v>
      </c>
      <c r="F1840" s="16" t="n">
        <v>0.13596307930546</v>
      </c>
      <c r="G1840" s="16" t="n">
        <v>0.0278935766634436</v>
      </c>
      <c r="H1840" s="17" t="n">
        <v>10.7566611142265</v>
      </c>
      <c r="I1840" s="17" t="n">
        <v>217.044292081103</v>
      </c>
      <c r="J1840" s="18" t="n">
        <v>6.61416526358039E-022</v>
      </c>
      <c r="K1840" s="18" t="n">
        <v>5.30683716118813E-021</v>
      </c>
      <c r="L1840" s="16" t="n">
        <v>0.869264924759864</v>
      </c>
      <c r="M1840" s="16" t="n">
        <v>0.767764060356653</v>
      </c>
      <c r="N1840" s="18" t="n">
        <v>6.045743782937E-005</v>
      </c>
      <c r="O1840" s="16" t="n">
        <v>0.196756970732461</v>
      </c>
      <c r="P1840" s="34" t="b">
        <f aca="false">TRUE()</f>
        <v>1</v>
      </c>
      <c r="Q1840" s="18" t="n">
        <v>0.000117996201329535</v>
      </c>
    </row>
    <row r="1841" customFormat="false" ht="22.35" hidden="false" customHeight="false" outlineLevel="0" collapsed="false">
      <c r="A1841" s="6" t="s">
        <v>3655</v>
      </c>
      <c r="B1841" s="7" t="s">
        <v>1547</v>
      </c>
      <c r="C1841" s="17" t="n">
        <v>2299</v>
      </c>
      <c r="D1841" s="16" t="n">
        <v>0.112398748275536</v>
      </c>
      <c r="E1841" s="16" t="n">
        <v>0.0185023152636871</v>
      </c>
      <c r="F1841" s="16" t="n">
        <v>0.135495506339718</v>
      </c>
      <c r="G1841" s="16" t="n">
        <v>0.0278696812418978</v>
      </c>
      <c r="H1841" s="17" t="n">
        <v>10.759399378358</v>
      </c>
      <c r="I1841" s="17" t="n">
        <v>217.259896925747</v>
      </c>
      <c r="J1841" s="18" t="n">
        <v>6.43073995608825E-022</v>
      </c>
      <c r="K1841" s="18" t="n">
        <v>5.21241617534497E-021</v>
      </c>
      <c r="L1841" s="16" t="n">
        <v>0.869005586467823</v>
      </c>
      <c r="M1841" s="16" t="n">
        <v>0.767798353909465</v>
      </c>
      <c r="N1841" s="18" t="n">
        <v>6.045743782937E-005</v>
      </c>
      <c r="O1841" s="16" t="n">
        <v>0.196821711804794</v>
      </c>
      <c r="P1841" s="34" t="b">
        <f aca="false">TRUE()</f>
        <v>1</v>
      </c>
      <c r="Q1841" s="18" t="n">
        <v>4.03400476499892E-005</v>
      </c>
    </row>
    <row r="1842" customFormat="false" ht="22.35" hidden="false" customHeight="false" outlineLevel="0" collapsed="false">
      <c r="A1842" s="6" t="s">
        <v>3656</v>
      </c>
      <c r="B1842" s="7" t="s">
        <v>1547</v>
      </c>
      <c r="C1842" s="17" t="n">
        <v>2300</v>
      </c>
      <c r="D1842" s="16" t="n">
        <v>0.111955458031545</v>
      </c>
      <c r="E1842" s="16" t="n">
        <v>0.0184692660027388</v>
      </c>
      <c r="F1842" s="16" t="n">
        <v>0.13502408298484</v>
      </c>
      <c r="G1842" s="16" t="n">
        <v>0.0278455086773463</v>
      </c>
      <c r="H1842" s="17" t="n">
        <v>10.7624301304854</v>
      </c>
      <c r="I1842" s="17" t="n">
        <v>217.478292764614</v>
      </c>
      <c r="J1842" s="18" t="n">
        <v>6.23874927363373E-022</v>
      </c>
      <c r="K1842" s="18" t="n">
        <v>5.10879064491348E-021</v>
      </c>
      <c r="L1842" s="16" t="n">
        <v>0.868764806839788</v>
      </c>
      <c r="M1842" s="16" t="n">
        <v>0.767764060356653</v>
      </c>
      <c r="N1842" s="18" t="n">
        <v>6.045743782937E-005</v>
      </c>
      <c r="O1842" s="16" t="n">
        <v>0.196870887815039</v>
      </c>
      <c r="P1842" s="34" t="b">
        <f aca="false">TRUE()</f>
        <v>1</v>
      </c>
      <c r="Q1842" s="18" t="n">
        <v>3.88007054673721E-005</v>
      </c>
    </row>
    <row r="1843" customFormat="false" ht="22.35" hidden="false" customHeight="false" outlineLevel="0" collapsed="false">
      <c r="A1843" s="6" t="s">
        <v>3657</v>
      </c>
      <c r="B1843" s="7" t="s">
        <v>1547</v>
      </c>
      <c r="C1843" s="17" t="n">
        <v>2301</v>
      </c>
      <c r="D1843" s="16" t="n">
        <v>0.111507948683862</v>
      </c>
      <c r="E1843" s="16" t="n">
        <v>0.0184352775284121</v>
      </c>
      <c r="F1843" s="16" t="n">
        <v>0.134547692708576</v>
      </c>
      <c r="G1843" s="16" t="n">
        <v>0.0278207647836541</v>
      </c>
      <c r="H1843" s="17" t="n">
        <v>10.7655646187033</v>
      </c>
      <c r="I1843" s="17" t="n">
        <v>217.704935469261</v>
      </c>
      <c r="J1843" s="18" t="n">
        <v>6.04600540901402E-022</v>
      </c>
      <c r="K1843" s="18" t="n">
        <v>4.99483878154256E-021</v>
      </c>
      <c r="L1843" s="16" t="n">
        <v>0.868515282340492</v>
      </c>
      <c r="M1843" s="16" t="n">
        <v>0.767935528120713</v>
      </c>
      <c r="N1843" s="18" t="n">
        <v>6.045743782937E-005</v>
      </c>
      <c r="O1843" s="16" t="n">
        <v>0.19689732172438</v>
      </c>
      <c r="P1843" s="34" t="b">
        <f aca="false">TRUE()</f>
        <v>1</v>
      </c>
      <c r="Q1843" s="18" t="n">
        <v>4.62962962962963E-005</v>
      </c>
    </row>
    <row r="1844" customFormat="false" ht="22.35" hidden="false" customHeight="false" outlineLevel="0" collapsed="false">
      <c r="A1844" s="6" t="s">
        <v>3658</v>
      </c>
      <c r="B1844" s="7" t="s">
        <v>1547</v>
      </c>
      <c r="C1844" s="17" t="n">
        <v>2302</v>
      </c>
      <c r="D1844" s="16" t="n">
        <v>0.111058779454179</v>
      </c>
      <c r="E1844" s="16" t="n">
        <v>0.0184001933749419</v>
      </c>
      <c r="F1844" s="16" t="n">
        <v>0.134069013436966</v>
      </c>
      <c r="G1844" s="16" t="n">
        <v>0.0277953008295772</v>
      </c>
      <c r="H1844" s="17" t="n">
        <v>10.7689399901758</v>
      </c>
      <c r="I1844" s="17" t="n">
        <v>217.940681731564</v>
      </c>
      <c r="J1844" s="18" t="n">
        <v>5.84704719434795E-022</v>
      </c>
      <c r="K1844" s="18" t="n">
        <v>4.87253932862329E-021</v>
      </c>
      <c r="L1844" s="16" t="n">
        <v>0.868266308940608</v>
      </c>
      <c r="M1844" s="16" t="n">
        <v>0.767901234567901</v>
      </c>
      <c r="N1844" s="18" t="n">
        <v>6.045743782937E-005</v>
      </c>
      <c r="O1844" s="16" t="n">
        <v>0.196884666054886</v>
      </c>
      <c r="P1844" s="34" t="b">
        <f aca="false">TRUE()</f>
        <v>1</v>
      </c>
      <c r="Q1844" s="18" t="n">
        <v>0.000411632176374042</v>
      </c>
    </row>
    <row r="1845" customFormat="false" ht="22.35" hidden="false" customHeight="false" outlineLevel="0" collapsed="false">
      <c r="A1845" s="6" t="s">
        <v>3659</v>
      </c>
      <c r="B1845" s="7" t="s">
        <v>1547</v>
      </c>
      <c r="C1845" s="17" t="n">
        <v>2303</v>
      </c>
      <c r="D1845" s="16" t="n">
        <v>0.110610175022952</v>
      </c>
      <c r="E1845" s="16" t="n">
        <v>0.0183650122884748</v>
      </c>
      <c r="F1845" s="16" t="n">
        <v>0.133591199514626</v>
      </c>
      <c r="G1845" s="16" t="n">
        <v>0.0277689977286442</v>
      </c>
      <c r="H1845" s="17" t="n">
        <v>10.7726059265334</v>
      </c>
      <c r="I1845" s="17" t="n">
        <v>218.171626796941</v>
      </c>
      <c r="J1845" s="18" t="n">
        <v>5.64406772209517E-022</v>
      </c>
      <c r="K1845" s="18" t="n">
        <v>4.76893050905395E-021</v>
      </c>
      <c r="L1845" s="16" t="n">
        <v>0.868052630100838</v>
      </c>
      <c r="M1845" s="16" t="n">
        <v>0.767986968449931</v>
      </c>
      <c r="N1845" s="18" t="n">
        <v>6.045743782937E-005</v>
      </c>
      <c r="O1845" s="16" t="n">
        <v>0.196819741669852</v>
      </c>
      <c r="P1845" s="34" t="b">
        <f aca="false">TRUE()</f>
        <v>1</v>
      </c>
      <c r="Q1845" s="16" t="n">
        <v>0</v>
      </c>
    </row>
    <row r="1846" customFormat="false" ht="22.35" hidden="false" customHeight="false" outlineLevel="0" collapsed="false">
      <c r="A1846" s="6" t="s">
        <v>3660</v>
      </c>
      <c r="B1846" s="7" t="s">
        <v>1547</v>
      </c>
      <c r="C1846" s="17" t="n">
        <v>2304</v>
      </c>
      <c r="D1846" s="16" t="n">
        <v>0.110162774109584</v>
      </c>
      <c r="E1846" s="16" t="n">
        <v>0.0183302084473893</v>
      </c>
      <c r="F1846" s="16" t="n">
        <v>0.1331145192308</v>
      </c>
      <c r="G1846" s="16" t="n">
        <v>0.0277420957833986</v>
      </c>
      <c r="H1846" s="17" t="n">
        <v>10.7761696959181</v>
      </c>
      <c r="I1846" s="17" t="n">
        <v>218.393607214536</v>
      </c>
      <c r="J1846" s="18" t="n">
        <v>5.45402463550643E-022</v>
      </c>
      <c r="K1846" s="18" t="n">
        <v>4.66684582213437E-021</v>
      </c>
      <c r="L1846" s="16" t="n">
        <v>0.86785162556624</v>
      </c>
      <c r="M1846" s="16" t="n">
        <v>0.76803840877915</v>
      </c>
      <c r="N1846" s="18" t="n">
        <v>6.045743782937E-005</v>
      </c>
      <c r="O1846" s="16" t="n">
        <v>0.19669713854256</v>
      </c>
      <c r="P1846" s="34" t="b">
        <f aca="false">TRUE()</f>
        <v>1</v>
      </c>
      <c r="Q1846" s="18" t="n">
        <v>0.000243867243867244</v>
      </c>
    </row>
    <row r="1847" customFormat="false" ht="22.35" hidden="false" customHeight="false" outlineLevel="0" collapsed="false">
      <c r="A1847" s="6" t="s">
        <v>3661</v>
      </c>
      <c r="B1847" s="7" t="s">
        <v>1547</v>
      </c>
      <c r="C1847" s="17" t="n">
        <v>2305</v>
      </c>
      <c r="D1847" s="16" t="n">
        <v>0.109718667423342</v>
      </c>
      <c r="E1847" s="16" t="n">
        <v>0.0182960093792671</v>
      </c>
      <c r="F1847" s="16" t="n">
        <v>0.132641377556102</v>
      </c>
      <c r="G1847" s="16" t="n">
        <v>0.0277152554506538</v>
      </c>
      <c r="H1847" s="17" t="n">
        <v>10.7796060802788</v>
      </c>
      <c r="I1847" s="17" t="n">
        <v>218.609262424389</v>
      </c>
      <c r="J1847" s="18" t="n">
        <v>5.27646208747159E-022</v>
      </c>
      <c r="K1847" s="18" t="n">
        <v>4.55180508198408E-021</v>
      </c>
      <c r="L1847" s="16" t="n">
        <v>0.86765533732511</v>
      </c>
      <c r="M1847" s="16" t="n">
        <v>0.768175582990398</v>
      </c>
      <c r="N1847" s="18" t="n">
        <v>6.045743782937E-005</v>
      </c>
      <c r="O1847" s="16" t="n">
        <v>0.196524906602655</v>
      </c>
      <c r="P1847" s="34" t="b">
        <f aca="false">TRUE()</f>
        <v>1</v>
      </c>
      <c r="Q1847" s="18" t="n">
        <v>5.10047095761382E-005</v>
      </c>
    </row>
    <row r="1848" customFormat="false" ht="22.35" hidden="false" customHeight="false" outlineLevel="0" collapsed="false">
      <c r="A1848" s="6" t="s">
        <v>3662</v>
      </c>
      <c r="B1848" s="7" t="s">
        <v>1547</v>
      </c>
      <c r="C1848" s="17" t="n">
        <v>2306</v>
      </c>
      <c r="D1848" s="16" t="n">
        <v>0.109277781811785</v>
      </c>
      <c r="E1848" s="16" t="n">
        <v>0.0182630817429081</v>
      </c>
      <c r="F1848" s="16" t="n">
        <v>0.132173157253551</v>
      </c>
      <c r="G1848" s="16" t="n">
        <v>0.0276890198898752</v>
      </c>
      <c r="H1848" s="17" t="n">
        <v>10.783263858369</v>
      </c>
      <c r="I1848" s="17" t="n">
        <v>218.814454514141</v>
      </c>
      <c r="J1848" s="18" t="n">
        <v>5.09878567524741E-022</v>
      </c>
      <c r="K1848" s="18" t="n">
        <v>4.46412669879257E-021</v>
      </c>
      <c r="L1848" s="16" t="n">
        <v>0.86750077130991</v>
      </c>
      <c r="M1848" s="16" t="n">
        <v>0.76829561042524</v>
      </c>
      <c r="N1848" s="18" t="n">
        <v>6.045743782937E-005</v>
      </c>
      <c r="O1848" s="16" t="n">
        <v>0.196305187237029</v>
      </c>
      <c r="P1848" s="34" t="b">
        <f aca="false">TRUE()</f>
        <v>1</v>
      </c>
      <c r="Q1848" s="18" t="n">
        <v>8.58092524759191E-005</v>
      </c>
    </row>
    <row r="1849" customFormat="false" ht="22.35" hidden="false" customHeight="false" outlineLevel="0" collapsed="false">
      <c r="A1849" s="6" t="s">
        <v>3663</v>
      </c>
      <c r="B1849" s="7" t="s">
        <v>1547</v>
      </c>
      <c r="C1849" s="17" t="n">
        <v>2307</v>
      </c>
      <c r="D1849" s="16" t="n">
        <v>0.108840013363016</v>
      </c>
      <c r="E1849" s="16" t="n">
        <v>0.0182315174942084</v>
      </c>
      <c r="F1849" s="16" t="n">
        <v>0.131710420287705</v>
      </c>
      <c r="G1849" s="16" t="n">
        <v>0.0276639259371424</v>
      </c>
      <c r="H1849" s="17" t="n">
        <v>10.7873545477524</v>
      </c>
      <c r="I1849" s="17" t="n">
        <v>219.012510905903</v>
      </c>
      <c r="J1849" s="18" t="n">
        <v>4.9133414037151E-022</v>
      </c>
      <c r="K1849" s="18" t="n">
        <v>4.34762618878841E-021</v>
      </c>
      <c r="L1849" s="16" t="n">
        <v>0.867397485388677</v>
      </c>
      <c r="M1849" s="16" t="n">
        <v>0.768449931412894</v>
      </c>
      <c r="N1849" s="18" t="n">
        <v>6.045743782937E-005</v>
      </c>
      <c r="O1849" s="16" t="n">
        <v>0.196047575625789</v>
      </c>
      <c r="P1849" s="34" t="b">
        <f aca="false">TRUE()</f>
        <v>1</v>
      </c>
      <c r="Q1849" s="18" t="n">
        <v>1.38888888888889E-005</v>
      </c>
    </row>
    <row r="1850" customFormat="false" ht="22.35" hidden="false" customHeight="false" outlineLevel="0" collapsed="false">
      <c r="A1850" s="6" t="s">
        <v>3664</v>
      </c>
      <c r="B1850" s="7" t="s">
        <v>1547</v>
      </c>
      <c r="C1850" s="17" t="n">
        <v>2308</v>
      </c>
      <c r="D1850" s="16" t="n">
        <v>0.108406729064159</v>
      </c>
      <c r="E1850" s="16" t="n">
        <v>0.0182015043977474</v>
      </c>
      <c r="F1850" s="16" t="n">
        <v>0.131254274707169</v>
      </c>
      <c r="G1850" s="16" t="n">
        <v>0.027640936077374</v>
      </c>
      <c r="H1850" s="17" t="n">
        <v>10.7915623510132</v>
      </c>
      <c r="I1850" s="17" t="n">
        <v>219.209240374002</v>
      </c>
      <c r="J1850" s="18" t="n">
        <v>4.7309070136189E-022</v>
      </c>
      <c r="K1850" s="18" t="n">
        <v>4.24044581134308E-021</v>
      </c>
      <c r="L1850" s="16" t="n">
        <v>0.867307301368945</v>
      </c>
      <c r="M1850" s="16" t="n">
        <v>0.768638545953361</v>
      </c>
      <c r="N1850" s="18" t="n">
        <v>6.045743782937E-005</v>
      </c>
      <c r="O1850" s="16" t="n">
        <v>0.195772018537882</v>
      </c>
      <c r="P1850" s="34" t="b">
        <f aca="false">TRUE()</f>
        <v>1</v>
      </c>
      <c r="Q1850" s="16" t="n">
        <v>0</v>
      </c>
    </row>
    <row r="1851" customFormat="false" ht="22.35" hidden="false" customHeight="false" outlineLevel="0" collapsed="false">
      <c r="A1851" s="6" t="s">
        <v>3665</v>
      </c>
      <c r="B1851" s="7" t="s">
        <v>1547</v>
      </c>
      <c r="C1851" s="17" t="n">
        <v>2309</v>
      </c>
      <c r="D1851" s="16" t="n">
        <v>0.107980178842769</v>
      </c>
      <c r="E1851" s="16" t="n">
        <v>0.0181730402398561</v>
      </c>
      <c r="F1851" s="16" t="n">
        <v>0.130807370164886</v>
      </c>
      <c r="G1851" s="16" t="n">
        <v>0.0276202782777318</v>
      </c>
      <c r="H1851" s="17" t="n">
        <v>10.7960485513524</v>
      </c>
      <c r="I1851" s="17" t="n">
        <v>219.406604795511</v>
      </c>
      <c r="J1851" s="18" t="n">
        <v>4.54607215243732E-022</v>
      </c>
      <c r="K1851" s="18" t="n">
        <v>4.12827121063783E-021</v>
      </c>
      <c r="L1851" s="16" t="n">
        <v>0.867238879826635</v>
      </c>
      <c r="M1851" s="16" t="n">
        <v>0.768758573388203</v>
      </c>
      <c r="N1851" s="18" t="n">
        <v>6.045743782937E-005</v>
      </c>
      <c r="O1851" s="16" t="n">
        <v>0.195462526546263</v>
      </c>
      <c r="P1851" s="34" t="b">
        <f aca="false">TRUE()</f>
        <v>1</v>
      </c>
      <c r="Q1851" s="18" t="n">
        <v>6.25000000000001E-006</v>
      </c>
    </row>
    <row r="1852" customFormat="false" ht="22.35" hidden="false" customHeight="false" outlineLevel="0" collapsed="false">
      <c r="A1852" s="6" t="s">
        <v>3666</v>
      </c>
      <c r="B1852" s="7" t="s">
        <v>1547</v>
      </c>
      <c r="C1852" s="17" t="n">
        <v>2310</v>
      </c>
      <c r="D1852" s="16" t="n">
        <v>0.107561535337931</v>
      </c>
      <c r="E1852" s="16" t="n">
        <v>0.0181462294849893</v>
      </c>
      <c r="F1852" s="16" t="n">
        <v>0.130370889611142</v>
      </c>
      <c r="G1852" s="16" t="n">
        <v>0.0276024783850277</v>
      </c>
      <c r="H1852" s="17" t="n">
        <v>10.8007103735843</v>
      </c>
      <c r="I1852" s="17" t="n">
        <v>219.607775041162</v>
      </c>
      <c r="J1852" s="18" t="n">
        <v>4.36227932171116E-022</v>
      </c>
      <c r="K1852" s="18" t="n">
        <v>4.03195082073526E-021</v>
      </c>
      <c r="L1852" s="16" t="n">
        <v>0.867177073577626</v>
      </c>
      <c r="M1852" s="16" t="n">
        <v>0.768895747599451</v>
      </c>
      <c r="N1852" s="18" t="n">
        <v>6.045743782937E-005</v>
      </c>
      <c r="O1852" s="16" t="n">
        <v>0.195126908440032</v>
      </c>
      <c r="P1852" s="34" t="b">
        <f aca="false">TRUE()</f>
        <v>1</v>
      </c>
      <c r="Q1852" s="18" t="n">
        <v>0.000291341508732813</v>
      </c>
    </row>
    <row r="1853" customFormat="false" ht="22.35" hidden="false" customHeight="false" outlineLevel="0" collapsed="false">
      <c r="A1853" s="6" t="s">
        <v>3667</v>
      </c>
      <c r="B1853" s="7" t="s">
        <v>1547</v>
      </c>
      <c r="C1853" s="17" t="n">
        <v>2311</v>
      </c>
      <c r="D1853" s="16" t="n">
        <v>0.107153289513422</v>
      </c>
      <c r="E1853" s="16" t="n">
        <v>0.0181221569906249</v>
      </c>
      <c r="F1853" s="16" t="n">
        <v>0.129947197097601</v>
      </c>
      <c r="G1853" s="16" t="n">
        <v>0.0275889863753575</v>
      </c>
      <c r="H1853" s="17" t="n">
        <v>10.8048650365253</v>
      </c>
      <c r="I1853" s="17" t="n">
        <v>219.810949802176</v>
      </c>
      <c r="J1853" s="18" t="n">
        <v>4.20065259623737E-022</v>
      </c>
      <c r="K1853" s="18" t="n">
        <v>3.95299507355671E-021</v>
      </c>
      <c r="L1853" s="16" t="n">
        <v>0.867071013373117</v>
      </c>
      <c r="M1853" s="16" t="n">
        <v>0.768912894375857</v>
      </c>
      <c r="N1853" s="18" t="n">
        <v>6.045743782937E-005</v>
      </c>
      <c r="O1853" s="16" t="n">
        <v>0.194775270343042</v>
      </c>
      <c r="P1853" s="34" t="b">
        <f aca="false">TRUE()</f>
        <v>1</v>
      </c>
      <c r="Q1853" s="18" t="n">
        <v>0.000104361887205025</v>
      </c>
    </row>
    <row r="1854" customFormat="false" ht="22.35" hidden="false" customHeight="false" outlineLevel="0" collapsed="false">
      <c r="A1854" s="6" t="s">
        <v>3668</v>
      </c>
      <c r="B1854" s="7" t="s">
        <v>1547</v>
      </c>
      <c r="C1854" s="17" t="n">
        <v>2312</v>
      </c>
      <c r="D1854" s="16" t="n">
        <v>0.106755716163515</v>
      </c>
      <c r="E1854" s="16" t="n">
        <v>0.0181004514949803</v>
      </c>
      <c r="F1854" s="16" t="n">
        <v>0.129536849425391</v>
      </c>
      <c r="G1854" s="16" t="n">
        <v>0.0275795978267606</v>
      </c>
      <c r="H1854" s="17" t="n">
        <v>10.808819582632</v>
      </c>
      <c r="I1854" s="17" t="n">
        <v>220.019231238781</v>
      </c>
      <c r="J1854" s="18" t="n">
        <v>4.04990338519504E-022</v>
      </c>
      <c r="K1854" s="18" t="n">
        <v>3.90862768571149E-021</v>
      </c>
      <c r="L1854" s="16" t="n">
        <v>0.866938726172807</v>
      </c>
      <c r="M1854" s="16" t="n">
        <v>0.768930041152263</v>
      </c>
      <c r="N1854" s="18" t="n">
        <v>6.045743782937E-005</v>
      </c>
      <c r="O1854" s="16" t="n">
        <v>0.194403890983318</v>
      </c>
      <c r="P1854" s="34" t="b">
        <f aca="false">TRUE()</f>
        <v>1</v>
      </c>
      <c r="Q1854" s="18" t="n">
        <v>1.64872850058035E-005</v>
      </c>
    </row>
    <row r="1855" customFormat="false" ht="22.35" hidden="false" customHeight="false" outlineLevel="0" collapsed="false">
      <c r="A1855" s="6" t="s">
        <v>3669</v>
      </c>
      <c r="B1855" s="7" t="s">
        <v>1547</v>
      </c>
      <c r="C1855" s="17" t="n">
        <v>2313</v>
      </c>
      <c r="D1855" s="16" t="n">
        <v>0.106367937624867</v>
      </c>
      <c r="E1855" s="16" t="n">
        <v>0.0180815852890483</v>
      </c>
      <c r="F1855" s="16" t="n">
        <v>0.129139617902789</v>
      </c>
      <c r="G1855" s="16" t="n">
        <v>0.0275746167846706</v>
      </c>
      <c r="H1855" s="17" t="n">
        <v>10.8126492565216</v>
      </c>
      <c r="I1855" s="17" t="n">
        <v>220.228895286973</v>
      </c>
      <c r="J1855" s="18" t="n">
        <v>3.90778373350904E-022</v>
      </c>
      <c r="K1855" s="18" t="n">
        <v>3.79796311336359E-021</v>
      </c>
      <c r="L1855" s="16" t="n">
        <v>0.866794351951005</v>
      </c>
      <c r="M1855" s="16" t="n">
        <v>0.768981481481482</v>
      </c>
      <c r="N1855" s="18" t="n">
        <v>6.045743782937E-005</v>
      </c>
      <c r="O1855" s="16" t="n">
        <v>0.194027367876325</v>
      </c>
      <c r="P1855" s="34" t="b">
        <f aca="false">TRUE()</f>
        <v>1</v>
      </c>
      <c r="Q1855" s="18" t="n">
        <v>0.000100108784130523</v>
      </c>
    </row>
    <row r="1856" customFormat="false" ht="22.35" hidden="false" customHeight="false" outlineLevel="0" collapsed="false">
      <c r="A1856" s="6" t="s">
        <v>3670</v>
      </c>
      <c r="B1856" s="7" t="s">
        <v>1547</v>
      </c>
      <c r="C1856" s="17" t="n">
        <v>2314</v>
      </c>
      <c r="D1856" s="16" t="n">
        <v>0.105986940115916</v>
      </c>
      <c r="E1856" s="16" t="n">
        <v>0.018065424015638</v>
      </c>
      <c r="F1856" s="16" t="n">
        <v>0.128751868069138</v>
      </c>
      <c r="G1856" s="16" t="n">
        <v>0.0275737627684486</v>
      </c>
      <c r="H1856" s="17" t="n">
        <v>10.8161468776357</v>
      </c>
      <c r="I1856" s="17" t="n">
        <v>220.439183125837</v>
      </c>
      <c r="J1856" s="18" t="n">
        <v>3.77945550915869E-022</v>
      </c>
      <c r="K1856" s="18" t="n">
        <v>3.70211877528976E-021</v>
      </c>
      <c r="L1856" s="16" t="n">
        <v>0.866622951488739</v>
      </c>
      <c r="M1856" s="16" t="n">
        <v>0.769015775034294</v>
      </c>
      <c r="N1856" s="18" t="n">
        <v>6.045743782937E-005</v>
      </c>
      <c r="O1856" s="16" t="n">
        <v>0.193661944235732</v>
      </c>
      <c r="P1856" s="34" t="b">
        <f aca="false">TRUE()</f>
        <v>1</v>
      </c>
      <c r="Q1856" s="18" t="n">
        <v>9.25925925925926E-006</v>
      </c>
    </row>
    <row r="1857" customFormat="false" ht="22.35" hidden="false" customHeight="false" outlineLevel="0" collapsed="false">
      <c r="A1857" s="6" t="s">
        <v>3671</v>
      </c>
      <c r="B1857" s="7" t="s">
        <v>1547</v>
      </c>
      <c r="C1857" s="17" t="n">
        <v>2315</v>
      </c>
      <c r="D1857" s="16" t="n">
        <v>0.105611863268277</v>
      </c>
      <c r="E1857" s="16" t="n">
        <v>0.0180506234551482</v>
      </c>
      <c r="F1857" s="16" t="n">
        <v>0.128372830253828</v>
      </c>
      <c r="G1857" s="16" t="n">
        <v>0.0275770086908435</v>
      </c>
      <c r="H1857" s="17" t="n">
        <v>10.8199060474518</v>
      </c>
      <c r="I1857" s="17" t="n">
        <v>220.667953827329</v>
      </c>
      <c r="J1857" s="18" t="n">
        <v>3.64579442275334E-022</v>
      </c>
      <c r="K1857" s="18" t="n">
        <v>3.61098970272706E-021</v>
      </c>
      <c r="L1857" s="16" t="n">
        <v>0.866433888392493</v>
      </c>
      <c r="M1857" s="16" t="n">
        <v>0.76911865569273</v>
      </c>
      <c r="N1857" s="18" t="n">
        <v>6.045743782937E-005</v>
      </c>
      <c r="O1857" s="16" t="n">
        <v>0.193312881498934</v>
      </c>
      <c r="P1857" s="34" t="b">
        <f aca="false">TRUE()</f>
        <v>1</v>
      </c>
      <c r="Q1857" s="18" t="n">
        <v>0.000105059519808461</v>
      </c>
    </row>
    <row r="1858" customFormat="false" ht="22.35" hidden="false" customHeight="false" outlineLevel="0" collapsed="false">
      <c r="A1858" s="6" t="s">
        <v>3672</v>
      </c>
      <c r="B1858" s="7" t="s">
        <v>1547</v>
      </c>
      <c r="C1858" s="17" t="n">
        <v>2316</v>
      </c>
      <c r="D1858" s="16" t="n">
        <v>0.105240386291383</v>
      </c>
      <c r="E1858" s="16" t="n">
        <v>0.0180363851205134</v>
      </c>
      <c r="F1858" s="16" t="n">
        <v>0.12799953818576</v>
      </c>
      <c r="G1858" s="16" t="n">
        <v>0.0275833829393463</v>
      </c>
      <c r="H1858" s="17" t="n">
        <v>10.8240665669087</v>
      </c>
      <c r="I1858" s="17" t="n">
        <v>220.917471744535</v>
      </c>
      <c r="J1858" s="18" t="n">
        <v>3.50385516525037E-022</v>
      </c>
      <c r="K1858" s="18" t="n">
        <v>3.48705010450577E-021</v>
      </c>
      <c r="L1858" s="16" t="n">
        <v>0.866233791176533</v>
      </c>
      <c r="M1858" s="16" t="n">
        <v>0.769272976680384</v>
      </c>
      <c r="N1858" s="18" t="n">
        <v>6.045743782937E-005</v>
      </c>
      <c r="O1858" s="16" t="n">
        <v>0.192987384059188</v>
      </c>
      <c r="P1858" s="34" t="b">
        <f aca="false">TRUE()</f>
        <v>1</v>
      </c>
      <c r="Q1858" s="18" t="n">
        <v>1.61396574440053E-005</v>
      </c>
    </row>
    <row r="1859" customFormat="false" ht="22.35" hidden="false" customHeight="false" outlineLevel="0" collapsed="false">
      <c r="A1859" s="6" t="s">
        <v>3673</v>
      </c>
      <c r="B1859" s="7" t="s">
        <v>1547</v>
      </c>
      <c r="C1859" s="17" t="n">
        <v>2317</v>
      </c>
      <c r="D1859" s="16" t="n">
        <v>0.104868719979174</v>
      </c>
      <c r="E1859" s="16" t="n">
        <v>0.0180222580354936</v>
      </c>
      <c r="F1859" s="16" t="n">
        <v>0.127628701253523</v>
      </c>
      <c r="G1859" s="16" t="n">
        <v>0.0275922693640186</v>
      </c>
      <c r="H1859" s="17" t="n">
        <v>10.8291265718163</v>
      </c>
      <c r="I1859" s="17" t="n">
        <v>221.188491779338</v>
      </c>
      <c r="J1859" s="18" t="n">
        <v>3.34297358584158E-022</v>
      </c>
      <c r="K1859" s="18" t="n">
        <v>3.35916231991345E-021</v>
      </c>
      <c r="L1859" s="16" t="n">
        <v>0.866061206694348</v>
      </c>
      <c r="M1859" s="16" t="n">
        <v>0.769358710562414</v>
      </c>
      <c r="N1859" s="18" t="n">
        <v>6.045743782937E-005</v>
      </c>
      <c r="O1859" s="16" t="n">
        <v>0.192708649483965</v>
      </c>
      <c r="P1859" s="34" t="b">
        <f aca="false">TRUE()</f>
        <v>1</v>
      </c>
      <c r="Q1859" s="18" t="n">
        <v>5.32051282051282E-005</v>
      </c>
    </row>
    <row r="1860" customFormat="false" ht="22.35" hidden="false" customHeight="false" outlineLevel="0" collapsed="false">
      <c r="A1860" s="6" t="s">
        <v>3674</v>
      </c>
      <c r="B1860" s="7" t="s">
        <v>1547</v>
      </c>
      <c r="C1860" s="17" t="n">
        <v>2318</v>
      </c>
      <c r="D1860" s="16" t="n">
        <v>0.104495135194885</v>
      </c>
      <c r="E1860" s="16" t="n">
        <v>0.0180075923461804</v>
      </c>
      <c r="F1860" s="16" t="n">
        <v>0.127257838857546</v>
      </c>
      <c r="G1860" s="16" t="n">
        <v>0.027602612635732</v>
      </c>
      <c r="H1860" s="17" t="n">
        <v>10.8351267961006</v>
      </c>
      <c r="I1860" s="17" t="n">
        <v>221.480608266651</v>
      </c>
      <c r="J1860" s="18" t="n">
        <v>3.16540417937401E-022</v>
      </c>
      <c r="K1860" s="18" t="n">
        <v>3.21773336517609E-021</v>
      </c>
      <c r="L1860" s="16" t="n">
        <v>0.865920516990467</v>
      </c>
      <c r="M1860" s="16" t="n">
        <v>0.76946159122085</v>
      </c>
      <c r="N1860" s="18" t="n">
        <v>6.045743782937E-005</v>
      </c>
      <c r="O1860" s="16" t="n">
        <v>0.19247564591976</v>
      </c>
      <c r="P1860" s="34" t="b">
        <f aca="false">TRUE()</f>
        <v>1</v>
      </c>
      <c r="Q1860" s="18" t="n">
        <v>0.000335904708944704</v>
      </c>
    </row>
    <row r="1861" customFormat="false" ht="22.35" hidden="false" customHeight="false" outlineLevel="0" collapsed="false">
      <c r="A1861" s="6" t="s">
        <v>3675</v>
      </c>
      <c r="B1861" s="7" t="s">
        <v>1547</v>
      </c>
      <c r="C1861" s="17" t="n">
        <v>2319</v>
      </c>
      <c r="D1861" s="16" t="n">
        <v>0.104121641125902</v>
      </c>
      <c r="E1861" s="16" t="n">
        <v>0.0179916646958781</v>
      </c>
      <c r="F1861" s="16" t="n">
        <v>0.126887463907329</v>
      </c>
      <c r="G1861" s="16" t="n">
        <v>0.0276126809816559</v>
      </c>
      <c r="H1861" s="17" t="n">
        <v>10.8418693108433</v>
      </c>
      <c r="I1861" s="17" t="n">
        <v>221.788426795431</v>
      </c>
      <c r="J1861" s="18" t="n">
        <v>2.97946422493126E-022</v>
      </c>
      <c r="K1861" s="18" t="n">
        <v>3.06818276264633E-021</v>
      </c>
      <c r="L1861" s="16" t="n">
        <v>0.865807577198891</v>
      </c>
      <c r="M1861" s="16" t="n">
        <v>0.769581618655693</v>
      </c>
      <c r="N1861" s="18" t="n">
        <v>6.045743782937E-005</v>
      </c>
      <c r="O1861" s="16" t="n">
        <v>0.192266991063239</v>
      </c>
      <c r="P1861" s="34" t="b">
        <f aca="false">TRUE()</f>
        <v>1</v>
      </c>
      <c r="Q1861" s="18" t="n">
        <v>0.000139674799652294</v>
      </c>
    </row>
    <row r="1862" customFormat="false" ht="22.35" hidden="false" customHeight="false" outlineLevel="0" collapsed="false">
      <c r="A1862" s="6" t="s">
        <v>3676</v>
      </c>
      <c r="B1862" s="7" t="s">
        <v>1547</v>
      </c>
      <c r="C1862" s="17" t="n">
        <v>2320</v>
      </c>
      <c r="D1862" s="16" t="n">
        <v>0.103746525308568</v>
      </c>
      <c r="E1862" s="16" t="n">
        <v>0.0179743803749421</v>
      </c>
      <c r="F1862" s="16" t="n">
        <v>0.126514941895553</v>
      </c>
      <c r="G1862" s="16" t="n">
        <v>0.0276213251862667</v>
      </c>
      <c r="H1862" s="17" t="n">
        <v>10.849099963598</v>
      </c>
      <c r="I1862" s="17" t="n">
        <v>222.103128749856</v>
      </c>
      <c r="J1862" s="18" t="n">
        <v>2.79382202648525E-022</v>
      </c>
      <c r="K1862" s="18" t="n">
        <v>2.92786904290752E-021</v>
      </c>
      <c r="L1862" s="16" t="n">
        <v>0.865720867407533</v>
      </c>
      <c r="M1862" s="16" t="n">
        <v>0.769855967078189</v>
      </c>
      <c r="N1862" s="18" t="n">
        <v>6.045743782937E-005</v>
      </c>
      <c r="O1862" s="16" t="n">
        <v>0.192083854493944</v>
      </c>
      <c r="P1862" s="34" t="b">
        <f aca="false">TRUE()</f>
        <v>1</v>
      </c>
      <c r="Q1862" s="18" t="n">
        <v>3.23586744639376E-005</v>
      </c>
    </row>
    <row r="1863" customFormat="false" ht="22.35" hidden="false" customHeight="false" outlineLevel="0" collapsed="false">
      <c r="A1863" s="6" t="s">
        <v>3677</v>
      </c>
      <c r="B1863" s="7" t="s">
        <v>1547</v>
      </c>
      <c r="C1863" s="17" t="n">
        <v>2321</v>
      </c>
      <c r="D1863" s="16" t="n">
        <v>0.103369097813847</v>
      </c>
      <c r="E1863" s="16" t="n">
        <v>0.0179561437074398</v>
      </c>
      <c r="F1863" s="16" t="n">
        <v>0.126138089194986</v>
      </c>
      <c r="G1863" s="16" t="n">
        <v>0.0276279010641494</v>
      </c>
      <c r="H1863" s="17" t="n">
        <v>10.8560240610486</v>
      </c>
      <c r="I1863" s="17" t="n">
        <v>222.413465018039</v>
      </c>
      <c r="J1863" s="18" t="n">
        <v>2.62587181388048E-022</v>
      </c>
      <c r="K1863" s="18" t="n">
        <v>2.80137995568226E-021</v>
      </c>
      <c r="L1863" s="16" t="n">
        <v>0.865620679188454</v>
      </c>
      <c r="M1863" s="16" t="n">
        <v>0.770096021947874</v>
      </c>
      <c r="N1863" s="18" t="n">
        <v>6.045743782937E-005</v>
      </c>
      <c r="O1863" s="16" t="n">
        <v>0.191917257927926</v>
      </c>
      <c r="P1863" s="34" t="b">
        <f aca="false">TRUE()</f>
        <v>1</v>
      </c>
      <c r="Q1863" s="18" t="n">
        <v>3.85802469135803E-005</v>
      </c>
    </row>
    <row r="1864" customFormat="false" ht="22.35" hidden="false" customHeight="false" outlineLevel="0" collapsed="false">
      <c r="A1864" s="6" t="s">
        <v>3678</v>
      </c>
      <c r="B1864" s="7" t="s">
        <v>1547</v>
      </c>
      <c r="C1864" s="17" t="n">
        <v>2322</v>
      </c>
      <c r="D1864" s="16" t="n">
        <v>0.102988408432363</v>
      </c>
      <c r="E1864" s="16" t="n">
        <v>0.0179365726600196</v>
      </c>
      <c r="F1864" s="16" t="n">
        <v>0.125755087085005</v>
      </c>
      <c r="G1864" s="16" t="n">
        <v>0.0276313613251955</v>
      </c>
      <c r="H1864" s="17" t="n">
        <v>10.8625174952598</v>
      </c>
      <c r="I1864" s="17" t="n">
        <v>222.715322799554</v>
      </c>
      <c r="J1864" s="18" t="n">
        <v>2.47640713069812E-022</v>
      </c>
      <c r="K1864" s="18" t="n">
        <v>2.68331320950319E-021</v>
      </c>
      <c r="L1864" s="16" t="n">
        <v>0.86550567916773</v>
      </c>
      <c r="M1864" s="16" t="n">
        <v>0.770061728395062</v>
      </c>
      <c r="N1864" s="18" t="n">
        <v>6.045743782937E-005</v>
      </c>
      <c r="O1864" s="16" t="n">
        <v>0.191758025965989</v>
      </c>
      <c r="P1864" s="34" t="b">
        <f aca="false">TRUE()</f>
        <v>1</v>
      </c>
      <c r="Q1864" s="18" t="n">
        <v>5.21961241601421E-005</v>
      </c>
    </row>
    <row r="1865" customFormat="false" ht="22.35" hidden="false" customHeight="false" outlineLevel="0" collapsed="false">
      <c r="A1865" s="6" t="s">
        <v>3679</v>
      </c>
      <c r="B1865" s="7" t="s">
        <v>1547</v>
      </c>
      <c r="C1865" s="17" t="n">
        <v>2323</v>
      </c>
      <c r="D1865" s="16" t="n">
        <v>0.102603922152866</v>
      </c>
      <c r="E1865" s="16" t="n">
        <v>0.017916192828158</v>
      </c>
      <c r="F1865" s="16" t="n">
        <v>0.125365198339827</v>
      </c>
      <c r="G1865" s="16" t="n">
        <v>0.0276316175550576</v>
      </c>
      <c r="H1865" s="17" t="n">
        <v>10.868279967441</v>
      </c>
      <c r="I1865" s="17" t="n">
        <v>223.000596268096</v>
      </c>
      <c r="J1865" s="18" t="n">
        <v>2.34921328719893E-022</v>
      </c>
      <c r="K1865" s="18" t="n">
        <v>2.58600401641262E-021</v>
      </c>
      <c r="L1865" s="16" t="n">
        <v>0.865368751644893</v>
      </c>
      <c r="M1865" s="16" t="n">
        <v>0.77019890260631</v>
      </c>
      <c r="N1865" s="18" t="n">
        <v>6.045743782937E-005</v>
      </c>
      <c r="O1865" s="16" t="n">
        <v>0.191601576703055</v>
      </c>
      <c r="P1865" s="34" t="b">
        <f aca="false">TRUE()</f>
        <v>1</v>
      </c>
      <c r="Q1865" s="18" t="n">
        <v>2.64550264550265E-005</v>
      </c>
    </row>
    <row r="1866" customFormat="false" ht="22.35" hidden="false" customHeight="false" outlineLevel="0" collapsed="false">
      <c r="A1866" s="6" t="s">
        <v>3680</v>
      </c>
      <c r="B1866" s="7" t="s">
        <v>1547</v>
      </c>
      <c r="C1866" s="17" t="n">
        <v>2324</v>
      </c>
      <c r="D1866" s="16" t="n">
        <v>0.102213991525783</v>
      </c>
      <c r="E1866" s="16" t="n">
        <v>0.0178951263453148</v>
      </c>
      <c r="F1866" s="16" t="n">
        <v>0.124967106815644</v>
      </c>
      <c r="G1866" s="16" t="n">
        <v>0.0276283682497829</v>
      </c>
      <c r="H1866" s="17" t="n">
        <v>10.8734579154337</v>
      </c>
      <c r="I1866" s="17" t="n">
        <v>223.264771884927</v>
      </c>
      <c r="J1866" s="18" t="n">
        <v>2.23975938141119E-022</v>
      </c>
      <c r="K1866" s="18" t="n">
        <v>2.49195748870146E-021</v>
      </c>
      <c r="L1866" s="16" t="n">
        <v>0.865230721614539</v>
      </c>
      <c r="M1866" s="16" t="n">
        <v>0.770130315500686</v>
      </c>
      <c r="N1866" s="18" t="n">
        <v>6.045743782937E-005</v>
      </c>
      <c r="O1866" s="16" t="n">
        <v>0.191442378132851</v>
      </c>
      <c r="P1866" s="34" t="b">
        <f aca="false">TRUE()</f>
        <v>1</v>
      </c>
      <c r="Q1866" s="18" t="n">
        <v>0.000129971141161539</v>
      </c>
    </row>
    <row r="1867" customFormat="false" ht="22.35" hidden="false" customHeight="false" outlineLevel="0" collapsed="false">
      <c r="A1867" s="6" t="s">
        <v>3681</v>
      </c>
      <c r="B1867" s="7" t="s">
        <v>1547</v>
      </c>
      <c r="C1867" s="17" t="n">
        <v>2325</v>
      </c>
      <c r="D1867" s="16" t="n">
        <v>0.101820693336936</v>
      </c>
      <c r="E1867" s="16" t="n">
        <v>0.0178731128646696</v>
      </c>
      <c r="F1867" s="16" t="n">
        <v>0.124563480082877</v>
      </c>
      <c r="G1867" s="16" t="n">
        <v>0.0276222027340723</v>
      </c>
      <c r="H1867" s="17" t="n">
        <v>10.87836636404</v>
      </c>
      <c r="I1867" s="17" t="n">
        <v>223.516714676943</v>
      </c>
      <c r="J1867" s="18" t="n">
        <v>2.14055174567267E-022</v>
      </c>
      <c r="K1867" s="18" t="n">
        <v>2.40675863937917E-021</v>
      </c>
      <c r="L1867" s="16" t="n">
        <v>0.86509795489608</v>
      </c>
      <c r="M1867" s="16" t="n">
        <v>0.770267489711934</v>
      </c>
      <c r="N1867" s="18" t="n">
        <v>6.045743782937E-005</v>
      </c>
      <c r="O1867" s="16" t="n">
        <v>0.191271987860609</v>
      </c>
      <c r="P1867" s="34" t="b">
        <f aca="false">TRUE()</f>
        <v>1</v>
      </c>
      <c r="Q1867" s="18" t="n">
        <v>5.09259259259259E-005</v>
      </c>
    </row>
    <row r="1868" customFormat="false" ht="22.35" hidden="false" customHeight="false" outlineLevel="0" collapsed="false">
      <c r="A1868" s="6" t="s">
        <v>3682</v>
      </c>
      <c r="B1868" s="7" t="s">
        <v>1547</v>
      </c>
      <c r="C1868" s="17" t="n">
        <v>2326</v>
      </c>
      <c r="D1868" s="16" t="n">
        <v>0.101424762027164</v>
      </c>
      <c r="E1868" s="16" t="n">
        <v>0.0178503213703508</v>
      </c>
      <c r="F1868" s="16" t="n">
        <v>0.124154925350627</v>
      </c>
      <c r="G1868" s="16" t="n">
        <v>0.0276133153809787</v>
      </c>
      <c r="H1868" s="17" t="n">
        <v>10.8828505893899</v>
      </c>
      <c r="I1868" s="17" t="n">
        <v>223.755768041848</v>
      </c>
      <c r="J1868" s="18" t="n">
        <v>2.05300584824958E-022</v>
      </c>
      <c r="K1868" s="18" t="n">
        <v>2.33423952609199E-021</v>
      </c>
      <c r="L1868" s="16" t="n">
        <v>0.864959334451171</v>
      </c>
      <c r="M1868" s="16" t="n">
        <v>0.770267489711934</v>
      </c>
      <c r="N1868" s="18" t="n">
        <v>6.045743782937E-005</v>
      </c>
      <c r="O1868" s="16" t="n">
        <v>0.191098128399746</v>
      </c>
      <c r="P1868" s="34" t="b">
        <f aca="false">TRUE()</f>
        <v>1</v>
      </c>
      <c r="Q1868" s="18" t="n">
        <v>5.01608050627658E-005</v>
      </c>
    </row>
    <row r="1869" customFormat="false" ht="22.35" hidden="false" customHeight="false" outlineLevel="0" collapsed="false">
      <c r="A1869" s="6" t="s">
        <v>3683</v>
      </c>
      <c r="B1869" s="7" t="s">
        <v>1547</v>
      </c>
      <c r="C1869" s="17" t="n">
        <v>2327</v>
      </c>
      <c r="D1869" s="16" t="n">
        <v>0.101026647008694</v>
      </c>
      <c r="E1869" s="16" t="n">
        <v>0.0178267354597865</v>
      </c>
      <c r="F1869" s="16" t="n">
        <v>0.123742983676999</v>
      </c>
      <c r="G1869" s="16" t="n">
        <v>0.0276026617991415</v>
      </c>
      <c r="H1869" s="17" t="n">
        <v>10.8873183657798</v>
      </c>
      <c r="I1869" s="17" t="n">
        <v>223.990801524272</v>
      </c>
      <c r="J1869" s="18" t="n">
        <v>1.96956677812279E-022</v>
      </c>
      <c r="K1869" s="18" t="n">
        <v>2.28076105714851E-021</v>
      </c>
      <c r="L1869" s="16" t="n">
        <v>0.864828793861456</v>
      </c>
      <c r="M1869" s="16" t="n">
        <v>0.770421810699589</v>
      </c>
      <c r="N1869" s="18" t="n">
        <v>6.045743782937E-005</v>
      </c>
      <c r="O1869" s="16" t="n">
        <v>0.190938713073628</v>
      </c>
      <c r="P1869" s="34" t="b">
        <f aca="false">TRUE()</f>
        <v>1</v>
      </c>
      <c r="Q1869" s="18" t="n">
        <v>0.000350669540792998</v>
      </c>
    </row>
    <row r="1870" customFormat="false" ht="22.35" hidden="false" customHeight="false" outlineLevel="0" collapsed="false">
      <c r="A1870" s="6" t="s">
        <v>3684</v>
      </c>
      <c r="B1870" s="7" t="s">
        <v>1547</v>
      </c>
      <c r="C1870" s="17" t="n">
        <v>2328</v>
      </c>
      <c r="D1870" s="16" t="n">
        <v>0.100628426624298</v>
      </c>
      <c r="E1870" s="16" t="n">
        <v>0.017802329545466</v>
      </c>
      <c r="F1870" s="16" t="n">
        <v>0.123329344022581</v>
      </c>
      <c r="G1870" s="16" t="n">
        <v>0.0275904578602859</v>
      </c>
      <c r="H1870" s="17" t="n">
        <v>10.8915665480173</v>
      </c>
      <c r="I1870" s="17" t="n">
        <v>224.224148046598</v>
      </c>
      <c r="J1870" s="18" t="n">
        <v>1.89260628319297E-022</v>
      </c>
      <c r="K1870" s="18" t="n">
        <v>2.21248340147911E-021</v>
      </c>
      <c r="L1870" s="16" t="n">
        <v>0.864685337101712</v>
      </c>
      <c r="M1870" s="16" t="n">
        <v>0.770507544581619</v>
      </c>
      <c r="N1870" s="18" t="n">
        <v>6.045743782937E-005</v>
      </c>
      <c r="O1870" s="16" t="n">
        <v>0.190791205614602</v>
      </c>
      <c r="P1870" s="34" t="b">
        <f aca="false">TRUE()</f>
        <v>1</v>
      </c>
      <c r="Q1870" s="18" t="n">
        <v>7.05632716049382E-005</v>
      </c>
    </row>
    <row r="1871" customFormat="false" ht="22.35" hidden="false" customHeight="false" outlineLevel="0" collapsed="false">
      <c r="A1871" s="6" t="s">
        <v>3685</v>
      </c>
      <c r="B1871" s="7" t="s">
        <v>1547</v>
      </c>
      <c r="C1871" s="17" t="n">
        <v>2329</v>
      </c>
      <c r="D1871" s="16" t="n">
        <v>0.100230319163185</v>
      </c>
      <c r="E1871" s="16" t="n">
        <v>0.017777182700933</v>
      </c>
      <c r="F1871" s="16" t="n">
        <v>0.122914461844975</v>
      </c>
      <c r="G1871" s="16" t="n">
        <v>0.0275767245929217</v>
      </c>
      <c r="H1871" s="17" t="n">
        <v>10.8956736184814</v>
      </c>
      <c r="I1871" s="17" t="n">
        <v>224.454896381243</v>
      </c>
      <c r="J1871" s="18" t="n">
        <v>1.82066810993546E-022</v>
      </c>
      <c r="K1871" s="18" t="n">
        <v>2.15264178240232E-021</v>
      </c>
      <c r="L1871" s="16" t="n">
        <v>0.864537058969251</v>
      </c>
      <c r="M1871" s="16" t="n">
        <v>0.770747599451303</v>
      </c>
      <c r="N1871" s="18" t="n">
        <v>6.045743782937E-005</v>
      </c>
      <c r="O1871" s="16" t="n">
        <v>0.190663660712276</v>
      </c>
      <c r="P1871" s="34" t="b">
        <f aca="false">TRUE()</f>
        <v>1</v>
      </c>
      <c r="Q1871" s="18" t="n">
        <v>1.23456790123457E-005</v>
      </c>
    </row>
    <row r="1872" customFormat="false" ht="22.35" hidden="false" customHeight="false" outlineLevel="0" collapsed="false">
      <c r="A1872" s="6" t="s">
        <v>3686</v>
      </c>
      <c r="B1872" s="7" t="s">
        <v>1547</v>
      </c>
      <c r="C1872" s="17" t="n">
        <v>2330</v>
      </c>
      <c r="D1872" s="16" t="n">
        <v>0.0998310646273635</v>
      </c>
      <c r="E1872" s="16" t="n">
        <v>0.0177512105960314</v>
      </c>
      <c r="F1872" s="16" t="n">
        <v>0.122497949765448</v>
      </c>
      <c r="G1872" s="16" t="n">
        <v>0.0275617649957617</v>
      </c>
      <c r="H1872" s="17" t="n">
        <v>10.9000553365786</v>
      </c>
      <c r="I1872" s="17" t="n">
        <v>224.687033620291</v>
      </c>
      <c r="J1872" s="18" t="n">
        <v>1.74789556932989E-022</v>
      </c>
      <c r="K1872" s="18" t="n">
        <v>2.08441569331007E-021</v>
      </c>
      <c r="L1872" s="16" t="n">
        <v>0.864408739708445</v>
      </c>
      <c r="M1872" s="16" t="n">
        <v>0.771004801097394</v>
      </c>
      <c r="N1872" s="18" t="n">
        <v>6.045743782937E-005</v>
      </c>
      <c r="O1872" s="16" t="n">
        <v>0.19055688627445</v>
      </c>
      <c r="P1872" s="34" t="b">
        <f aca="false">TRUE()</f>
        <v>1</v>
      </c>
      <c r="Q1872" s="18" t="n">
        <v>3.5144679881522E-005</v>
      </c>
    </row>
    <row r="1873" customFormat="false" ht="22.35" hidden="false" customHeight="false" outlineLevel="0" collapsed="false">
      <c r="A1873" s="6" t="s">
        <v>3687</v>
      </c>
      <c r="B1873" s="7" t="s">
        <v>1547</v>
      </c>
      <c r="C1873" s="17" t="n">
        <v>2331</v>
      </c>
      <c r="D1873" s="16" t="n">
        <v>0.099430422249966</v>
      </c>
      <c r="E1873" s="16" t="n">
        <v>0.0177239621687127</v>
      </c>
      <c r="F1873" s="16" t="n">
        <v>0.122078478294338</v>
      </c>
      <c r="G1873" s="16" t="n">
        <v>0.0275456302612342</v>
      </c>
      <c r="H1873" s="17" t="n">
        <v>10.9043695779301</v>
      </c>
      <c r="I1873" s="17" t="n">
        <v>224.927515329632</v>
      </c>
      <c r="J1873" s="18" t="n">
        <v>1.67826600438418E-022</v>
      </c>
      <c r="K1873" s="18" t="n">
        <v>2.02025464015637E-021</v>
      </c>
      <c r="L1873" s="16" t="n">
        <v>0.864259038584267</v>
      </c>
      <c r="M1873" s="16" t="n">
        <v>0.771399176954733</v>
      </c>
      <c r="N1873" s="18" t="n">
        <v>6.045743782937E-005</v>
      </c>
      <c r="O1873" s="16" t="n">
        <v>0.190465930437156</v>
      </c>
      <c r="P1873" s="34" t="b">
        <f aca="false">TRUE()</f>
        <v>1</v>
      </c>
      <c r="Q1873" s="18" t="n">
        <v>3.12289562289562E-005</v>
      </c>
    </row>
    <row r="1874" customFormat="false" ht="22.35" hidden="false" customHeight="false" outlineLevel="0" collapsed="false">
      <c r="A1874" s="6" t="s">
        <v>3688</v>
      </c>
      <c r="B1874" s="7" t="s">
        <v>1547</v>
      </c>
      <c r="C1874" s="17" t="n">
        <v>2332</v>
      </c>
      <c r="D1874" s="16" t="n">
        <v>0.0990279951021639</v>
      </c>
      <c r="E1874" s="16" t="n">
        <v>0.0176954330597664</v>
      </c>
      <c r="F1874" s="16" t="n">
        <v>0.121656115752756</v>
      </c>
      <c r="G1874" s="16" t="n">
        <v>0.0275286258520286</v>
      </c>
      <c r="H1874" s="17" t="n">
        <v>10.908803315775</v>
      </c>
      <c r="I1874" s="17" t="n">
        <v>225.179334195124</v>
      </c>
      <c r="J1874" s="18" t="n">
        <v>1.60927745099844E-022</v>
      </c>
      <c r="K1874" s="18" t="n">
        <v>1.97005941641402E-021</v>
      </c>
      <c r="L1874" s="16" t="n">
        <v>0.864096809363479</v>
      </c>
      <c r="M1874" s="16" t="n">
        <v>0.771587791495199</v>
      </c>
      <c r="N1874" s="18" t="n">
        <v>6.045743782937E-005</v>
      </c>
      <c r="O1874" s="16" t="n">
        <v>0.190396823505635</v>
      </c>
      <c r="P1874" s="34" t="b">
        <f aca="false">TRUE()</f>
        <v>1</v>
      </c>
      <c r="Q1874" s="18" t="n">
        <v>1.62037037037037E-005</v>
      </c>
    </row>
    <row r="1875" customFormat="false" ht="22.35" hidden="false" customHeight="false" outlineLevel="0" collapsed="false">
      <c r="A1875" s="6" t="s">
        <v>3689</v>
      </c>
      <c r="B1875" s="7" t="s">
        <v>1547</v>
      </c>
      <c r="C1875" s="17" t="n">
        <v>2333</v>
      </c>
      <c r="D1875" s="16" t="n">
        <v>0.0986237678595479</v>
      </c>
      <c r="E1875" s="16" t="n">
        <v>0.0176657784678168</v>
      </c>
      <c r="F1875" s="16" t="n">
        <v>0.121231768681331</v>
      </c>
      <c r="G1875" s="16" t="n">
        <v>0.0275107454403699</v>
      </c>
      <c r="H1875" s="17" t="n">
        <v>10.913738772749</v>
      </c>
      <c r="I1875" s="17" t="n">
        <v>225.440341927442</v>
      </c>
      <c r="J1875" s="18" t="n">
        <v>1.53697863715652E-022</v>
      </c>
      <c r="K1875" s="18" t="n">
        <v>1.91526704774258E-021</v>
      </c>
      <c r="L1875" s="16" t="n">
        <v>0.863956839787998</v>
      </c>
      <c r="M1875" s="16" t="n">
        <v>0.772033607681756</v>
      </c>
      <c r="N1875" s="18" t="n">
        <v>6.045743782937E-005</v>
      </c>
      <c r="O1875" s="16" t="n">
        <v>0.190346489789601</v>
      </c>
      <c r="P1875" s="34" t="b">
        <f aca="false">TRUE()</f>
        <v>1</v>
      </c>
      <c r="Q1875" s="18" t="n">
        <v>8.19555682684974E-005</v>
      </c>
    </row>
    <row r="1876" customFormat="false" ht="22.35" hidden="false" customHeight="false" outlineLevel="0" collapsed="false">
      <c r="A1876" s="6" t="s">
        <v>3690</v>
      </c>
      <c r="B1876" s="7" t="s">
        <v>1547</v>
      </c>
      <c r="C1876" s="17" t="n">
        <v>2334</v>
      </c>
      <c r="D1876" s="16" t="n">
        <v>0.0982171242543197</v>
      </c>
      <c r="E1876" s="16" t="n">
        <v>0.0176350957945816</v>
      </c>
      <c r="F1876" s="16" t="n">
        <v>0.120805217040452</v>
      </c>
      <c r="G1876" s="16" t="n">
        <v>0.027492135617428</v>
      </c>
      <c r="H1876" s="17" t="n">
        <v>10.9193104281165</v>
      </c>
      <c r="I1876" s="17" t="n">
        <v>225.710614466441</v>
      </c>
      <c r="J1876" s="18" t="n">
        <v>1.46065338839959E-022</v>
      </c>
      <c r="K1876" s="18" t="n">
        <v>1.85373442258664E-021</v>
      </c>
      <c r="L1876" s="16" t="n">
        <v>0.863849692689767</v>
      </c>
      <c r="M1876" s="16" t="n">
        <v>0.772205075445816</v>
      </c>
      <c r="N1876" s="18" t="n">
        <v>6.045743782937E-005</v>
      </c>
      <c r="O1876" s="16" t="n">
        <v>0.190312735969518</v>
      </c>
      <c r="P1876" s="34" t="b">
        <f aca="false">TRUE()</f>
        <v>1</v>
      </c>
      <c r="Q1876" s="18" t="n">
        <v>7.28728728728729E-005</v>
      </c>
    </row>
    <row r="1877" customFormat="false" ht="22.35" hidden="false" customHeight="false" outlineLevel="0" collapsed="false">
      <c r="A1877" s="6" t="s">
        <v>3691</v>
      </c>
      <c r="B1877" s="7" t="s">
        <v>1547</v>
      </c>
      <c r="C1877" s="17" t="n">
        <v>2335</v>
      </c>
      <c r="D1877" s="16" t="n">
        <v>0.097809552590126</v>
      </c>
      <c r="E1877" s="16" t="n">
        <v>0.01760395329444</v>
      </c>
      <c r="F1877" s="16" t="n">
        <v>0.120378090459566</v>
      </c>
      <c r="G1877" s="16" t="n">
        <v>0.0274728458227254</v>
      </c>
      <c r="H1877" s="17" t="n">
        <v>10.9253463062322</v>
      </c>
      <c r="I1877" s="17" t="n">
        <v>225.98249118838</v>
      </c>
      <c r="J1877" s="18" t="n">
        <v>1.38336594476626E-022</v>
      </c>
      <c r="K1877" s="18" t="n">
        <v>1.78846376036759E-021</v>
      </c>
      <c r="L1877" s="16" t="n">
        <v>0.863777297517719</v>
      </c>
      <c r="M1877" s="16" t="n">
        <v>0.772513717421125</v>
      </c>
      <c r="N1877" s="18" t="n">
        <v>6.045743782937E-005</v>
      </c>
      <c r="O1877" s="16" t="n">
        <v>0.190290969109394</v>
      </c>
      <c r="P1877" s="34" t="b">
        <f aca="false">TRUE()</f>
        <v>1</v>
      </c>
      <c r="Q1877" s="18" t="n">
        <v>6.60060926727594E-005</v>
      </c>
    </row>
    <row r="1878" customFormat="false" ht="22.35" hidden="false" customHeight="false" outlineLevel="0" collapsed="false">
      <c r="A1878" s="6" t="s">
        <v>3692</v>
      </c>
      <c r="B1878" s="7" t="s">
        <v>1547</v>
      </c>
      <c r="C1878" s="17" t="n">
        <v>2336</v>
      </c>
      <c r="D1878" s="16" t="n">
        <v>0.0974019214814528</v>
      </c>
      <c r="E1878" s="16" t="n">
        <v>0.017572732355365</v>
      </c>
      <c r="F1878" s="16" t="n">
        <v>0.11995109619306</v>
      </c>
      <c r="G1878" s="16" t="n">
        <v>0.0274528433718481</v>
      </c>
      <c r="H1878" s="17" t="n">
        <v>10.9316154350555</v>
      </c>
      <c r="I1878" s="17" t="n">
        <v>226.250144007006</v>
      </c>
      <c r="J1878" s="18" t="n">
        <v>1.3081564201555E-022</v>
      </c>
      <c r="K1878" s="18" t="n">
        <v>1.7240317933463E-021</v>
      </c>
      <c r="L1878" s="16" t="n">
        <v>0.863733090224502</v>
      </c>
      <c r="M1878" s="16" t="n">
        <v>0.772650891632373</v>
      </c>
      <c r="N1878" s="18" t="n">
        <v>6.045743782937E-005</v>
      </c>
      <c r="O1878" s="16" t="n">
        <v>0.190285312305332</v>
      </c>
      <c r="P1878" s="34" t="b">
        <f aca="false">TRUE()</f>
        <v>1</v>
      </c>
      <c r="Q1878" s="18" t="n">
        <v>6.99413538594825E-005</v>
      </c>
    </row>
    <row r="1879" customFormat="false" ht="22.35" hidden="false" customHeight="false" outlineLevel="0" collapsed="false">
      <c r="A1879" s="6" t="s">
        <v>3693</v>
      </c>
      <c r="B1879" s="7" t="s">
        <v>1547</v>
      </c>
      <c r="C1879" s="17" t="n">
        <v>2337</v>
      </c>
      <c r="D1879" s="16" t="n">
        <v>0.0969939992508144</v>
      </c>
      <c r="E1879" s="16" t="n">
        <v>0.017541247377506</v>
      </c>
      <c r="F1879" s="16" t="n">
        <v>0.119521781638996</v>
      </c>
      <c r="G1879" s="16" t="n">
        <v>0.0274317738559985</v>
      </c>
      <c r="H1879" s="17" t="n">
        <v>10.9371650677121</v>
      </c>
      <c r="I1879" s="17" t="n">
        <v>226.512936644783</v>
      </c>
      <c r="J1879" s="18" t="n">
        <v>1.24368512726777E-022</v>
      </c>
      <c r="K1879" s="18" t="n">
        <v>1.67574457083157E-021</v>
      </c>
      <c r="L1879" s="16" t="n">
        <v>0.863643003957655</v>
      </c>
      <c r="M1879" s="16" t="n">
        <v>0.772788065843621</v>
      </c>
      <c r="N1879" s="18" t="n">
        <v>6.045743782937E-005</v>
      </c>
      <c r="O1879" s="16" t="n">
        <v>0.190298111082491</v>
      </c>
      <c r="P1879" s="34" t="b">
        <f aca="false">TRUE()</f>
        <v>1</v>
      </c>
      <c r="Q1879" s="18" t="n">
        <v>0.000297170373636423</v>
      </c>
    </row>
    <row r="1880" customFormat="false" ht="22.35" hidden="false" customHeight="false" outlineLevel="0" collapsed="false">
      <c r="A1880" s="6" t="s">
        <v>3694</v>
      </c>
      <c r="B1880" s="7" t="s">
        <v>1547</v>
      </c>
      <c r="C1880" s="17" t="n">
        <v>2338</v>
      </c>
      <c r="D1880" s="16" t="n">
        <v>0.0965867990888881</v>
      </c>
      <c r="E1880" s="16" t="n">
        <v>0.0175099306985932</v>
      </c>
      <c r="F1880" s="16" t="n">
        <v>0.119089859411858</v>
      </c>
      <c r="G1880" s="16" t="n">
        <v>0.027409452952689</v>
      </c>
      <c r="H1880" s="17" t="n">
        <v>10.941203133869</v>
      </c>
      <c r="I1880" s="17" t="n">
        <v>226.762760173058</v>
      </c>
      <c r="J1880" s="18" t="n">
        <v>1.19596135292896E-022</v>
      </c>
      <c r="K1880" s="18" t="n">
        <v>1.64345682604476E-021</v>
      </c>
      <c r="L1880" s="16" t="n">
        <v>0.863460786230504</v>
      </c>
      <c r="M1880" s="16" t="n">
        <v>0.772873799725652</v>
      </c>
      <c r="N1880" s="18" t="n">
        <v>6.045743782937E-005</v>
      </c>
      <c r="O1880" s="16" t="n">
        <v>0.190319175703329</v>
      </c>
      <c r="P1880" s="34" t="b">
        <f aca="false">TRUE()</f>
        <v>1</v>
      </c>
      <c r="Q1880" s="18" t="n">
        <v>0.000667318615824363</v>
      </c>
    </row>
    <row r="1881" customFormat="false" ht="22.35" hidden="false" customHeight="false" outlineLevel="0" collapsed="false">
      <c r="A1881" s="6" t="s">
        <v>3695</v>
      </c>
      <c r="B1881" s="7" t="s">
        <v>1547</v>
      </c>
      <c r="C1881" s="17" t="n">
        <v>2339</v>
      </c>
      <c r="D1881" s="16" t="n">
        <v>0.0961778206916548</v>
      </c>
      <c r="E1881" s="16" t="n">
        <v>0.0174788499729368</v>
      </c>
      <c r="F1881" s="16" t="n">
        <v>0.118654415567199</v>
      </c>
      <c r="G1881" s="16" t="n">
        <v>0.0273856716500893</v>
      </c>
      <c r="H1881" s="17" t="n">
        <v>10.9444949842241</v>
      </c>
      <c r="I1881" s="17" t="n">
        <v>226.99653174573</v>
      </c>
      <c r="J1881" s="18" t="n">
        <v>1.15701546015817E-022</v>
      </c>
      <c r="K1881" s="18" t="n">
        <v>1.61127991934779E-021</v>
      </c>
      <c r="L1881" s="16" t="n">
        <v>0.863252950418991</v>
      </c>
      <c r="M1881" s="16" t="n">
        <v>0.773233882030178</v>
      </c>
      <c r="N1881" s="18" t="n">
        <v>6.045743782937E-005</v>
      </c>
      <c r="O1881" s="16" t="n">
        <v>0.190344967100031</v>
      </c>
      <c r="P1881" s="34" t="b">
        <f aca="false">TRUE()</f>
        <v>1</v>
      </c>
      <c r="Q1881" s="18" t="n">
        <v>9.25925925925926E-006</v>
      </c>
    </row>
    <row r="1882" customFormat="false" ht="22.35" hidden="false" customHeight="false" outlineLevel="0" collapsed="false">
      <c r="A1882" s="6" t="s">
        <v>3696</v>
      </c>
      <c r="B1882" s="7" t="s">
        <v>1547</v>
      </c>
      <c r="C1882" s="17" t="n">
        <v>2340</v>
      </c>
      <c r="D1882" s="16" t="n">
        <v>0.0957651729666959</v>
      </c>
      <c r="E1882" s="16" t="n">
        <v>0.0174481157000085</v>
      </c>
      <c r="F1882" s="16" t="n">
        <v>0.11821395900517</v>
      </c>
      <c r="G1882" s="16" t="n">
        <v>0.0273600657770721</v>
      </c>
      <c r="H1882" s="17" t="n">
        <v>10.9472344366785</v>
      </c>
      <c r="I1882" s="17" t="n">
        <v>227.209039032108</v>
      </c>
      <c r="J1882" s="18" t="n">
        <v>1.1247633962727E-022</v>
      </c>
      <c r="K1882" s="18" t="n">
        <v>1.59741458745477E-021</v>
      </c>
      <c r="L1882" s="16" t="n">
        <v>0.863045003520368</v>
      </c>
      <c r="M1882" s="16" t="n">
        <v>0.773353909465021</v>
      </c>
      <c r="N1882" s="18" t="n">
        <v>6.045743782937E-005</v>
      </c>
      <c r="O1882" s="16" t="n">
        <v>0.190367988430212</v>
      </c>
      <c r="P1882" s="34" t="b">
        <f aca="false">TRUE()</f>
        <v>1</v>
      </c>
      <c r="Q1882" s="18" t="n">
        <v>6.22427983539095E-005</v>
      </c>
    </row>
    <row r="1883" customFormat="false" ht="22.35" hidden="false" customHeight="false" outlineLevel="0" collapsed="false">
      <c r="A1883" s="6" t="s">
        <v>3697</v>
      </c>
      <c r="B1883" s="7" t="s">
        <v>1547</v>
      </c>
      <c r="C1883" s="17" t="n">
        <v>2341</v>
      </c>
      <c r="D1883" s="16" t="n">
        <v>0.0953500119305595</v>
      </c>
      <c r="E1883" s="16" t="n">
        <v>0.0174173348867516</v>
      </c>
      <c r="F1883" s="16" t="n">
        <v>0.117769442416132</v>
      </c>
      <c r="G1883" s="16" t="n">
        <v>0.0273329869693173</v>
      </c>
      <c r="H1883" s="17" t="n">
        <v>10.9494393413932</v>
      </c>
      <c r="I1883" s="17" t="n">
        <v>227.40925191583</v>
      </c>
      <c r="J1883" s="18" t="n">
        <v>1.09817903207008E-022</v>
      </c>
      <c r="K1883" s="18" t="n">
        <v>1.57227526902153E-021</v>
      </c>
      <c r="L1883" s="16" t="n">
        <v>0.862820275259785</v>
      </c>
      <c r="M1883" s="16" t="n">
        <v>0.773559670781893</v>
      </c>
      <c r="N1883" s="18" t="n">
        <v>6.045743782937E-005</v>
      </c>
      <c r="O1883" s="16" t="n">
        <v>0.190380236142512</v>
      </c>
      <c r="P1883" s="34" t="b">
        <f aca="false">TRUE()</f>
        <v>1</v>
      </c>
      <c r="Q1883" s="18" t="n">
        <v>0.00028700848374177</v>
      </c>
    </row>
    <row r="1884" customFormat="false" ht="22.35" hidden="false" customHeight="false" outlineLevel="0" collapsed="false">
      <c r="A1884" s="6" t="s">
        <v>3698</v>
      </c>
      <c r="B1884" s="7" t="s">
        <v>1547</v>
      </c>
      <c r="C1884" s="17" t="n">
        <v>2342</v>
      </c>
      <c r="D1884" s="16" t="n">
        <v>0.0949317269459168</v>
      </c>
      <c r="E1884" s="16" t="n">
        <v>0.0173857734906423</v>
      </c>
      <c r="F1884" s="16" t="n">
        <v>0.117321580065981</v>
      </c>
      <c r="G1884" s="16" t="n">
        <v>0.0273046782530453</v>
      </c>
      <c r="H1884" s="17" t="n">
        <v>10.9520331906463</v>
      </c>
      <c r="I1884" s="17" t="n">
        <v>227.61030380577</v>
      </c>
      <c r="J1884" s="18" t="n">
        <v>1.06917616753929E-022</v>
      </c>
      <c r="K1884" s="18" t="n">
        <v>1.55722365323395E-021</v>
      </c>
      <c r="L1884" s="16" t="n">
        <v>0.862625338585315</v>
      </c>
      <c r="M1884" s="16" t="n">
        <v>0.773645404663923</v>
      </c>
      <c r="N1884" s="18" t="n">
        <v>6.045743782937E-005</v>
      </c>
      <c r="O1884" s="16" t="n">
        <v>0.190379321153018</v>
      </c>
      <c r="P1884" s="34" t="b">
        <f aca="false">TRUE()</f>
        <v>1</v>
      </c>
      <c r="Q1884" s="18" t="n">
        <v>8.07260383423685E-005</v>
      </c>
    </row>
    <row r="1885" customFormat="false" ht="22.35" hidden="false" customHeight="false" outlineLevel="0" collapsed="false">
      <c r="A1885" s="6" t="s">
        <v>3699</v>
      </c>
      <c r="B1885" s="7" t="s">
        <v>1547</v>
      </c>
      <c r="C1885" s="17" t="n">
        <v>2343</v>
      </c>
      <c r="D1885" s="16" t="n">
        <v>0.094511621825939</v>
      </c>
      <c r="E1885" s="16" t="n">
        <v>0.0173535318030671</v>
      </c>
      <c r="F1885" s="16" t="n">
        <v>0.11687190536628</v>
      </c>
      <c r="G1885" s="16" t="n">
        <v>0.0272749770111401</v>
      </c>
      <c r="H1885" s="17" t="n">
        <v>10.9551098603735</v>
      </c>
      <c r="I1885" s="17" t="n">
        <v>227.809183497466</v>
      </c>
      <c r="J1885" s="18" t="n">
        <v>1.03739790206218E-022</v>
      </c>
      <c r="K1885" s="18" t="n">
        <v>1.53210010446905E-021</v>
      </c>
      <c r="L1885" s="16" t="n">
        <v>0.862473509880292</v>
      </c>
      <c r="M1885" s="16" t="n">
        <v>0.773748285322359</v>
      </c>
      <c r="N1885" s="18" t="n">
        <v>6.045743782937E-005</v>
      </c>
      <c r="O1885" s="16" t="n">
        <v>0.190359599391542</v>
      </c>
      <c r="P1885" s="34" t="b">
        <f aca="false">TRUE()</f>
        <v>1</v>
      </c>
      <c r="Q1885" s="18" t="n">
        <v>0.000131349906413102</v>
      </c>
    </row>
    <row r="1886" customFormat="false" ht="22.35" hidden="false" customHeight="false" outlineLevel="0" collapsed="false">
      <c r="A1886" s="6" t="s">
        <v>3700</v>
      </c>
      <c r="B1886" s="7" t="s">
        <v>1547</v>
      </c>
      <c r="C1886" s="17" t="n">
        <v>2344</v>
      </c>
      <c r="D1886" s="16" t="n">
        <v>0.0940925564305275</v>
      </c>
      <c r="E1886" s="16" t="n">
        <v>0.0173205658573984</v>
      </c>
      <c r="F1886" s="16" t="n">
        <v>0.116422751942885</v>
      </c>
      <c r="G1886" s="16" t="n">
        <v>0.0272446198188375</v>
      </c>
      <c r="H1886" s="17" t="n">
        <v>10.9583344231669</v>
      </c>
      <c r="I1886" s="17" t="n">
        <v>228.013573943619</v>
      </c>
      <c r="J1886" s="18" t="n">
        <v>1.00526225624487E-022</v>
      </c>
      <c r="K1886" s="18" t="n">
        <v>1.51703213215135E-021</v>
      </c>
      <c r="L1886" s="16" t="n">
        <v>0.862323174383065</v>
      </c>
      <c r="M1886" s="16" t="n">
        <v>0.773954046639232</v>
      </c>
      <c r="N1886" s="18" t="n">
        <v>6.045743782937E-005</v>
      </c>
      <c r="O1886" s="16" t="n">
        <v>0.190315086931085</v>
      </c>
      <c r="P1886" s="34" t="b">
        <f aca="false">TRUE()</f>
        <v>1</v>
      </c>
      <c r="Q1886" s="18" t="n">
        <v>0.000309679473626888</v>
      </c>
    </row>
    <row r="1887" customFormat="false" ht="22.35" hidden="false" customHeight="false" outlineLevel="0" collapsed="false">
      <c r="A1887" s="6" t="s">
        <v>3701</v>
      </c>
      <c r="B1887" s="7" t="s">
        <v>1547</v>
      </c>
      <c r="C1887" s="17" t="n">
        <v>2345</v>
      </c>
      <c r="D1887" s="16" t="n">
        <v>0.0936749030650277</v>
      </c>
      <c r="E1887" s="16" t="n">
        <v>0.0172872295454708</v>
      </c>
      <c r="F1887" s="16" t="n">
        <v>0.115974982806553</v>
      </c>
      <c r="G1887" s="16" t="n">
        <v>0.0272142884013561</v>
      </c>
      <c r="H1887" s="17" t="n">
        <v>10.9617080210771</v>
      </c>
      <c r="I1887" s="17" t="n">
        <v>228.224735841503</v>
      </c>
      <c r="J1887" s="18" t="n">
        <v>9.72804369736816E-023</v>
      </c>
      <c r="K1887" s="18" t="n">
        <v>1.49137248779459E-021</v>
      </c>
      <c r="L1887" s="16" t="n">
        <v>0.862171990168478</v>
      </c>
      <c r="M1887" s="16" t="n">
        <v>0.773971193415638</v>
      </c>
      <c r="N1887" s="18" t="n">
        <v>6.045743782937E-005</v>
      </c>
      <c r="O1887" s="16" t="n">
        <v>0.190237416041143</v>
      </c>
      <c r="P1887" s="34" t="b">
        <f aca="false">TRUE()</f>
        <v>1</v>
      </c>
      <c r="Q1887" s="18" t="n">
        <v>5.32903021165932E-005</v>
      </c>
    </row>
    <row r="1888" customFormat="false" ht="22.35" hidden="false" customHeight="false" outlineLevel="0" collapsed="false">
      <c r="A1888" s="6" t="s">
        <v>3702</v>
      </c>
      <c r="B1888" s="7" t="s">
        <v>1547</v>
      </c>
      <c r="C1888" s="17" t="n">
        <v>2346</v>
      </c>
      <c r="D1888" s="16" t="n">
        <v>0.0932595251839015</v>
      </c>
      <c r="E1888" s="16" t="n">
        <v>0.0172539884619624</v>
      </c>
      <c r="F1888" s="16" t="n">
        <v>0.115529116293914</v>
      </c>
      <c r="G1888" s="16" t="n">
        <v>0.0271839960991743</v>
      </c>
      <c r="H1888" s="17" t="n">
        <v>10.964861956791</v>
      </c>
      <c r="I1888" s="17" t="n">
        <v>228.435835829491</v>
      </c>
      <c r="J1888" s="18" t="n">
        <v>9.42890007285093E-023</v>
      </c>
      <c r="K1888" s="18" t="n">
        <v>1.49137248779459E-021</v>
      </c>
      <c r="L1888" s="16" t="n">
        <v>0.862004477621869</v>
      </c>
      <c r="M1888" s="16" t="n">
        <v>0.774262688614541</v>
      </c>
      <c r="N1888" s="18" t="n">
        <v>6.045743782937E-005</v>
      </c>
      <c r="O1888" s="16" t="n">
        <v>0.190121183283444</v>
      </c>
      <c r="P1888" s="34" t="b">
        <f aca="false">TRUE()</f>
        <v>1</v>
      </c>
      <c r="Q1888" s="18" t="n">
        <v>0.000147007409216968</v>
      </c>
    </row>
    <row r="1889" customFormat="false" ht="22.35" hidden="false" customHeight="false" outlineLevel="0" collapsed="false">
      <c r="A1889" s="6" t="s">
        <v>3703</v>
      </c>
      <c r="B1889" s="7" t="s">
        <v>1547</v>
      </c>
      <c r="C1889" s="17" t="n">
        <v>2347</v>
      </c>
      <c r="D1889" s="16" t="n">
        <v>0.092847565809484</v>
      </c>
      <c r="E1889" s="16" t="n">
        <v>0.0172207499452529</v>
      </c>
      <c r="F1889" s="16" t="n">
        <v>0.115085226204277</v>
      </c>
      <c r="G1889" s="16" t="n">
        <v>0.0271542671861018</v>
      </c>
      <c r="H1889" s="17" t="n">
        <v>10.9672368754664</v>
      </c>
      <c r="I1889" s="17" t="n">
        <v>228.65331082179</v>
      </c>
      <c r="J1889" s="18" t="n">
        <v>9.18831109239707E-023</v>
      </c>
      <c r="K1889" s="18" t="n">
        <v>1.47796476873829E-021</v>
      </c>
      <c r="L1889" s="16" t="n">
        <v>0.861764079251406</v>
      </c>
      <c r="M1889" s="16" t="n">
        <v>0.774451303155007</v>
      </c>
      <c r="N1889" s="18" t="n">
        <v>6.045743782937E-005</v>
      </c>
      <c r="O1889" s="16" t="n">
        <v>0.189965125197761</v>
      </c>
      <c r="P1889" s="34" t="b">
        <f aca="false">TRUE()</f>
        <v>1</v>
      </c>
      <c r="Q1889" s="16" t="n">
        <v>0</v>
      </c>
    </row>
    <row r="1890" customFormat="false" ht="22.35" hidden="false" customHeight="false" outlineLevel="0" collapsed="false">
      <c r="A1890" s="6" t="s">
        <v>3704</v>
      </c>
      <c r="B1890" s="7" t="s">
        <v>1547</v>
      </c>
      <c r="C1890" s="17" t="n">
        <v>2348</v>
      </c>
      <c r="D1890" s="16" t="n">
        <v>0.0924387752631418</v>
      </c>
      <c r="E1890" s="16" t="n">
        <v>0.0171872088565795</v>
      </c>
      <c r="F1890" s="16" t="n">
        <v>0.114643930860799</v>
      </c>
      <c r="G1890" s="16" t="n">
        <v>0.0271256843981628</v>
      </c>
      <c r="H1890" s="17" t="n">
        <v>10.9693091449021</v>
      </c>
      <c r="I1890" s="17" t="n">
        <v>228.887471170731</v>
      </c>
      <c r="J1890" s="18" t="n">
        <v>8.96758335974554E-023</v>
      </c>
      <c r="K1890" s="18" t="n">
        <v>1.46741379682039E-021</v>
      </c>
      <c r="L1890" s="16" t="n">
        <v>0.861468216102974</v>
      </c>
      <c r="M1890" s="16" t="n">
        <v>0.774502743484225</v>
      </c>
      <c r="N1890" s="18" t="n">
        <v>6.045743782937E-005</v>
      </c>
      <c r="O1890" s="16" t="n">
        <v>0.189763536786842</v>
      </c>
      <c r="P1890" s="34" t="b">
        <f aca="false">TRUE()</f>
        <v>1</v>
      </c>
      <c r="Q1890" s="18" t="n">
        <v>2.62345679012346E-005</v>
      </c>
    </row>
    <row r="1891" customFormat="false" ht="22.35" hidden="false" customHeight="false" outlineLevel="0" collapsed="false">
      <c r="A1891" s="6" t="s">
        <v>3705</v>
      </c>
      <c r="B1891" s="7" t="s">
        <v>1547</v>
      </c>
      <c r="C1891" s="17" t="n">
        <v>2349</v>
      </c>
      <c r="D1891" s="16" t="n">
        <v>0.092033266545106</v>
      </c>
      <c r="E1891" s="16" t="n">
        <v>0.0171539317445526</v>
      </c>
      <c r="F1891" s="16" t="n">
        <v>0.114206501672285</v>
      </c>
      <c r="G1891" s="16" t="n">
        <v>0.0270982095984619</v>
      </c>
      <c r="H1891" s="17" t="n">
        <v>10.9714134623953</v>
      </c>
      <c r="I1891" s="17" t="n">
        <v>229.129452715296</v>
      </c>
      <c r="J1891" s="18" t="n">
        <v>8.74743823274088E-023</v>
      </c>
      <c r="K1891" s="18" t="n">
        <v>1.4644511598944E-021</v>
      </c>
      <c r="L1891" s="16" t="n">
        <v>0.86116074262336</v>
      </c>
      <c r="M1891" s="16" t="n">
        <v>0.774434156378601</v>
      </c>
      <c r="N1891" s="18" t="n">
        <v>6.045743782937E-005</v>
      </c>
      <c r="O1891" s="16" t="n">
        <v>0.189523855828574</v>
      </c>
      <c r="P1891" s="34" t="b">
        <f aca="false">TRUE()</f>
        <v>1</v>
      </c>
      <c r="Q1891" s="18" t="n">
        <v>9.95785417524548E-005</v>
      </c>
    </row>
    <row r="1892" customFormat="false" ht="22.35" hidden="false" customHeight="false" outlineLevel="0" collapsed="false">
      <c r="A1892" s="6" t="s">
        <v>3706</v>
      </c>
      <c r="B1892" s="7" t="s">
        <v>1547</v>
      </c>
      <c r="C1892" s="17" t="n">
        <v>2350</v>
      </c>
      <c r="D1892" s="16" t="n">
        <v>0.091630494168898</v>
      </c>
      <c r="E1892" s="16" t="n">
        <v>0.0171217900406059</v>
      </c>
      <c r="F1892" s="16" t="n">
        <v>0.113772436363277</v>
      </c>
      <c r="G1892" s="16" t="n">
        <v>0.0270718963526688</v>
      </c>
      <c r="H1892" s="17" t="n">
        <v>10.9731914895871</v>
      </c>
      <c r="I1892" s="17" t="n">
        <v>229.366471956611</v>
      </c>
      <c r="J1892" s="18" t="n">
        <v>8.55462890556758E-023</v>
      </c>
      <c r="K1892" s="18" t="n">
        <v>1.4644511598944E-021</v>
      </c>
      <c r="L1892" s="16" t="n">
        <v>0.860838531728968</v>
      </c>
      <c r="M1892" s="16" t="n">
        <v>0.774605624142661</v>
      </c>
      <c r="N1892" s="18" t="n">
        <v>6.045743782937E-005</v>
      </c>
      <c r="O1892" s="16" t="n">
        <v>0.189270329395091</v>
      </c>
      <c r="P1892" s="34" t="b">
        <f aca="false">TRUE()</f>
        <v>1</v>
      </c>
      <c r="Q1892" s="18" t="n">
        <v>4.94931773879142E-005</v>
      </c>
    </row>
    <row r="1893" customFormat="false" ht="22.35" hidden="false" customHeight="false" outlineLevel="0" collapsed="false">
      <c r="A1893" s="6" t="s">
        <v>3707</v>
      </c>
      <c r="B1893" s="7" t="s">
        <v>1547</v>
      </c>
      <c r="C1893" s="17" t="n">
        <v>2351</v>
      </c>
      <c r="D1893" s="16" t="n">
        <v>0.0912311108621921</v>
      </c>
      <c r="E1893" s="16" t="n">
        <v>0.0170907181211576</v>
      </c>
      <c r="F1893" s="16" t="n">
        <v>0.113343022879486</v>
      </c>
      <c r="G1893" s="16" t="n">
        <v>0.0270471126647183</v>
      </c>
      <c r="H1893" s="17" t="n">
        <v>10.9749350382288</v>
      </c>
      <c r="I1893" s="17" t="n">
        <v>229.603023929199</v>
      </c>
      <c r="J1893" s="18" t="n">
        <v>8.36835967094378E-023</v>
      </c>
      <c r="K1893" s="18" t="n">
        <v>1.4644511598944E-021</v>
      </c>
      <c r="L1893" s="16" t="n">
        <v>0.860515699177373</v>
      </c>
      <c r="M1893" s="16" t="n">
        <v>0.774759945130316</v>
      </c>
      <c r="N1893" s="18" t="n">
        <v>6.045743782937E-005</v>
      </c>
      <c r="O1893" s="16" t="n">
        <v>0.189013997501257</v>
      </c>
      <c r="P1893" s="34" t="b">
        <f aca="false">TRUE()</f>
        <v>1</v>
      </c>
      <c r="Q1893" s="18" t="n">
        <v>6.19635508524398E-005</v>
      </c>
    </row>
    <row r="1894" customFormat="false" ht="22.35" hidden="false" customHeight="false" outlineLevel="0" collapsed="false">
      <c r="A1894" s="6" t="s">
        <v>3708</v>
      </c>
      <c r="B1894" s="7" t="s">
        <v>1547</v>
      </c>
      <c r="C1894" s="17" t="n">
        <v>2352</v>
      </c>
      <c r="D1894" s="16" t="n">
        <v>0.0908361601393291</v>
      </c>
      <c r="E1894" s="16" t="n">
        <v>0.01706100962707</v>
      </c>
      <c r="F1894" s="16" t="n">
        <v>0.112919343663781</v>
      </c>
      <c r="G1894" s="16" t="n">
        <v>0.0270240301622432</v>
      </c>
      <c r="H1894" s="17" t="n">
        <v>10.9765139229775</v>
      </c>
      <c r="I1894" s="17" t="n">
        <v>229.836197264244</v>
      </c>
      <c r="J1894" s="18" t="n">
        <v>8.19707481442007E-023</v>
      </c>
      <c r="K1894" s="18" t="n">
        <v>1.4644511598944E-021</v>
      </c>
      <c r="L1894" s="16" t="n">
        <v>0.860187667619439</v>
      </c>
      <c r="M1894" s="16" t="n">
        <v>0.774879972565158</v>
      </c>
      <c r="N1894" s="18" t="n">
        <v>6.045743782937E-005</v>
      </c>
      <c r="O1894" s="16" t="n">
        <v>0.188767155720528</v>
      </c>
      <c r="P1894" s="34" t="b">
        <f aca="false">TRUE()</f>
        <v>1</v>
      </c>
      <c r="Q1894" s="18" t="n">
        <v>0.000221895570380474</v>
      </c>
    </row>
    <row r="1895" customFormat="false" ht="22.35" hidden="false" customHeight="false" outlineLevel="0" collapsed="false">
      <c r="A1895" s="6" t="s">
        <v>3709</v>
      </c>
      <c r="B1895" s="7" t="s">
        <v>1547</v>
      </c>
      <c r="C1895" s="17" t="n">
        <v>2353</v>
      </c>
      <c r="D1895" s="16" t="n">
        <v>0.090444948870297</v>
      </c>
      <c r="E1895" s="16" t="n">
        <v>0.0170325722266975</v>
      </c>
      <c r="F1895" s="16" t="n">
        <v>0.112500052564197</v>
      </c>
      <c r="G1895" s="16" t="n">
        <v>0.027002406094583</v>
      </c>
      <c r="H1895" s="17" t="n">
        <v>10.9776747602814</v>
      </c>
      <c r="I1895" s="17" t="n">
        <v>230.064964781266</v>
      </c>
      <c r="J1895" s="18" t="n">
        <v>8.05515796226403E-023</v>
      </c>
      <c r="K1895" s="18" t="n">
        <v>1.4644511598944E-021</v>
      </c>
      <c r="L1895" s="16" t="n">
        <v>0.859836535297631</v>
      </c>
      <c r="M1895" s="16" t="n">
        <v>0.774931412894376</v>
      </c>
      <c r="N1895" s="18" t="n">
        <v>6.045743782937E-005</v>
      </c>
      <c r="O1895" s="16" t="n">
        <v>0.188544347394814</v>
      </c>
      <c r="P1895" s="34" t="b">
        <f aca="false">TRUE()</f>
        <v>1</v>
      </c>
      <c r="Q1895" s="18" t="n">
        <v>8.75050875050875E-005</v>
      </c>
    </row>
    <row r="1896" customFormat="false" ht="22.35" hidden="false" customHeight="false" outlineLevel="0" collapsed="false">
      <c r="A1896" s="6" t="s">
        <v>3710</v>
      </c>
      <c r="B1896" s="7" t="s">
        <v>1547</v>
      </c>
      <c r="C1896" s="17" t="n">
        <v>2354</v>
      </c>
      <c r="D1896" s="16" t="n">
        <v>0.0900585311279637</v>
      </c>
      <c r="E1896" s="16" t="n">
        <v>0.0170052561280467</v>
      </c>
      <c r="F1896" s="16" t="n">
        <v>0.112085945456828</v>
      </c>
      <c r="G1896" s="16" t="n">
        <v>0.026982429358855</v>
      </c>
      <c r="H1896" s="17" t="n">
        <v>10.9783256003857</v>
      </c>
      <c r="I1896" s="17" t="n">
        <v>230.293418116392</v>
      </c>
      <c r="J1896" s="18" t="n">
        <v>7.94524119420522E-023</v>
      </c>
      <c r="K1896" s="18" t="n">
        <v>1.4644511598944E-021</v>
      </c>
      <c r="L1896" s="16" t="n">
        <v>0.859447205950925</v>
      </c>
      <c r="M1896" s="16" t="n">
        <v>0.775102880658436</v>
      </c>
      <c r="N1896" s="18" t="n">
        <v>6.045743782937E-005</v>
      </c>
      <c r="O1896" s="16" t="n">
        <v>0.188349375898782</v>
      </c>
      <c r="P1896" s="34" t="b">
        <f aca="false">TRUE()</f>
        <v>1</v>
      </c>
      <c r="Q1896" s="18" t="n">
        <v>0.000303559749602915</v>
      </c>
    </row>
    <row r="1897" customFormat="false" ht="22.35" hidden="false" customHeight="false" outlineLevel="0" collapsed="false">
      <c r="A1897" s="6" t="s">
        <v>3711</v>
      </c>
      <c r="B1897" s="7" t="s">
        <v>1547</v>
      </c>
      <c r="C1897" s="17" t="n">
        <v>2355</v>
      </c>
      <c r="D1897" s="16" t="n">
        <v>0.0896755432964776</v>
      </c>
      <c r="E1897" s="16" t="n">
        <v>0.0169790051494154</v>
      </c>
      <c r="F1897" s="16" t="n">
        <v>0.111675613228122</v>
      </c>
      <c r="G1897" s="16" t="n">
        <v>0.0269640371613431</v>
      </c>
      <c r="H1897" s="17" t="n">
        <v>10.9784743389348</v>
      </c>
      <c r="I1897" s="17" t="n">
        <v>230.521767342041</v>
      </c>
      <c r="J1897" s="18" t="n">
        <v>7.86558735071154E-023</v>
      </c>
      <c r="K1897" s="18" t="n">
        <v>1.4644511598944E-021</v>
      </c>
      <c r="L1897" s="16" t="n">
        <v>0.859019945286285</v>
      </c>
      <c r="M1897" s="16" t="n">
        <v>0.775137174211248</v>
      </c>
      <c r="N1897" s="18" t="n">
        <v>6.045743782937E-005</v>
      </c>
      <c r="O1897" s="16" t="n">
        <v>0.188185144703597</v>
      </c>
      <c r="P1897" s="34" t="b">
        <f aca="false">TRUE()</f>
        <v>1</v>
      </c>
      <c r="Q1897" s="18" t="n">
        <v>0.000171247357293869</v>
      </c>
    </row>
    <row r="1898" customFormat="false" ht="22.35" hidden="false" customHeight="false" outlineLevel="0" collapsed="false">
      <c r="A1898" s="6" t="s">
        <v>3712</v>
      </c>
      <c r="B1898" s="7" t="s">
        <v>1547</v>
      </c>
      <c r="C1898" s="17" t="n">
        <v>2356</v>
      </c>
      <c r="D1898" s="16" t="n">
        <v>0.0892941763108839</v>
      </c>
      <c r="E1898" s="16" t="n">
        <v>0.0169534483539627</v>
      </c>
      <c r="F1898" s="16" t="n">
        <v>0.111267323984572</v>
      </c>
      <c r="G1898" s="16" t="n">
        <v>0.026946349934019</v>
      </c>
      <c r="H1898" s="17" t="n">
        <v>10.9784374834928</v>
      </c>
      <c r="I1898" s="17" t="n">
        <v>230.747111898496</v>
      </c>
      <c r="J1898" s="18" t="n">
        <v>7.79826683577398E-023</v>
      </c>
      <c r="K1898" s="18" t="n">
        <v>1.4644511598944E-021</v>
      </c>
      <c r="L1898" s="16" t="n">
        <v>0.858585111510173</v>
      </c>
      <c r="M1898" s="16" t="n">
        <v>0.775017146776406</v>
      </c>
      <c r="N1898" s="18" t="n">
        <v>6.045743782937E-005</v>
      </c>
      <c r="O1898" s="16" t="n">
        <v>0.188046115916505</v>
      </c>
      <c r="P1898" s="34" t="b">
        <f aca="false">TRUE()</f>
        <v>1</v>
      </c>
      <c r="Q1898" s="18" t="n">
        <v>7.89219609574801E-005</v>
      </c>
    </row>
    <row r="1899" customFormat="false" ht="22.35" hidden="false" customHeight="false" outlineLevel="0" collapsed="false">
      <c r="A1899" s="6" t="s">
        <v>3713</v>
      </c>
      <c r="B1899" s="7" t="s">
        <v>1547</v>
      </c>
      <c r="C1899" s="17" t="n">
        <v>2357</v>
      </c>
      <c r="D1899" s="16" t="n">
        <v>0.0889157105903318</v>
      </c>
      <c r="E1899" s="16" t="n">
        <v>0.0169283667623605</v>
      </c>
      <c r="F1899" s="16" t="n">
        <v>0.110862097898133</v>
      </c>
      <c r="G1899" s="16" t="n">
        <v>0.0269292032656039</v>
      </c>
      <c r="H1899" s="17" t="n">
        <v>10.9782010722953</v>
      </c>
      <c r="I1899" s="17" t="n">
        <v>230.971215748572</v>
      </c>
      <c r="J1899" s="18" t="n">
        <v>7.74323179952642E-023</v>
      </c>
      <c r="K1899" s="18" t="n">
        <v>1.4644511598944E-021</v>
      </c>
      <c r="L1899" s="16" t="n">
        <v>0.858138215532186</v>
      </c>
      <c r="M1899" s="16" t="n">
        <v>0.775051440329218</v>
      </c>
      <c r="N1899" s="18" t="n">
        <v>6.045743782937E-005</v>
      </c>
      <c r="O1899" s="16" t="n">
        <v>0.187928143643966</v>
      </c>
      <c r="P1899" s="34" t="b">
        <f aca="false">TRUE()</f>
        <v>1</v>
      </c>
      <c r="Q1899" s="18" t="n">
        <v>8.13363886645794E-005</v>
      </c>
    </row>
    <row r="1900" customFormat="false" ht="22.35" hidden="false" customHeight="false" outlineLevel="0" collapsed="false">
      <c r="A1900" s="6" t="s">
        <v>3714</v>
      </c>
      <c r="B1900" s="7" t="s">
        <v>1547</v>
      </c>
      <c r="C1900" s="17" t="n">
        <v>2358</v>
      </c>
      <c r="D1900" s="16" t="n">
        <v>0.0885383964533191</v>
      </c>
      <c r="E1900" s="16" t="n">
        <v>0.0169023498366075</v>
      </c>
      <c r="F1900" s="16" t="n">
        <v>0.110458323357534</v>
      </c>
      <c r="G1900" s="16" t="n">
        <v>0.0269124659041728</v>
      </c>
      <c r="H1900" s="17" t="n">
        <v>10.9784595132599</v>
      </c>
      <c r="I1900" s="17" t="n">
        <v>231.214968113926</v>
      </c>
      <c r="J1900" s="18" t="n">
        <v>7.65516884740915E-023</v>
      </c>
      <c r="K1900" s="18" t="n">
        <v>1.4644511598944E-021</v>
      </c>
      <c r="L1900" s="16" t="n">
        <v>0.857693740344758</v>
      </c>
      <c r="M1900" s="16" t="n">
        <v>0.775342935528121</v>
      </c>
      <c r="N1900" s="18" t="n">
        <v>6.045743782937E-005</v>
      </c>
      <c r="O1900" s="16" t="n">
        <v>0.1878124817548</v>
      </c>
      <c r="P1900" s="34" t="b">
        <f aca="false">TRUE()</f>
        <v>1</v>
      </c>
      <c r="Q1900" s="18" t="n">
        <v>0.000550156110632023</v>
      </c>
    </row>
    <row r="1901" customFormat="false" ht="22.35" hidden="false" customHeight="false" outlineLevel="0" collapsed="false">
      <c r="A1901" s="6" t="s">
        <v>3715</v>
      </c>
      <c r="B1901" s="7" t="s">
        <v>1547</v>
      </c>
      <c r="C1901" s="17" t="n">
        <v>2359</v>
      </c>
      <c r="D1901" s="16" t="n">
        <v>0.0881625378426728</v>
      </c>
      <c r="E1901" s="16" t="n">
        <v>0.0168754089606118</v>
      </c>
      <c r="F1901" s="16" t="n">
        <v>0.110055617915206</v>
      </c>
      <c r="G1901" s="16" t="n">
        <v>0.0268953314448165</v>
      </c>
      <c r="H1901" s="17" t="n">
        <v>10.9789759507932</v>
      </c>
      <c r="I1901" s="17" t="n">
        <v>231.470377019433</v>
      </c>
      <c r="J1901" s="18" t="n">
        <v>7.55057237425969E-023</v>
      </c>
      <c r="K1901" s="18" t="n">
        <v>1.4644511598944E-021</v>
      </c>
      <c r="L1901" s="16" t="n">
        <v>0.857248614742432</v>
      </c>
      <c r="M1901" s="16" t="n">
        <v>0.775240054869685</v>
      </c>
      <c r="N1901" s="18" t="n">
        <v>6.045743782937E-005</v>
      </c>
      <c r="O1901" s="16" t="n">
        <v>0.18769553488453</v>
      </c>
      <c r="P1901" s="34" t="b">
        <f aca="false">TRUE()</f>
        <v>1</v>
      </c>
      <c r="Q1901" s="18" t="n">
        <v>3.57543690877024E-005</v>
      </c>
    </row>
    <row r="1902" customFormat="false" ht="22.35" hidden="false" customHeight="false" outlineLevel="0" collapsed="false">
      <c r="A1902" s="6" t="s">
        <v>3716</v>
      </c>
      <c r="B1902" s="7" t="s">
        <v>1547</v>
      </c>
      <c r="C1902" s="17" t="n">
        <v>2360</v>
      </c>
      <c r="D1902" s="16" t="n">
        <v>0.0877895453801043</v>
      </c>
      <c r="E1902" s="16" t="n">
        <v>0.0168483107623331</v>
      </c>
      <c r="F1902" s="16" t="n">
        <v>0.109654690829691</v>
      </c>
      <c r="G1902" s="16" t="n">
        <v>0.0268772673529845</v>
      </c>
      <c r="H1902" s="17" t="n">
        <v>10.9791412655114</v>
      </c>
      <c r="I1902" s="17" t="n">
        <v>231.720113883898</v>
      </c>
      <c r="J1902" s="18" t="n">
        <v>7.46822683758664E-023</v>
      </c>
      <c r="K1902" s="18" t="n">
        <v>1.4644511598944E-021</v>
      </c>
      <c r="L1902" s="16" t="n">
        <v>0.85678825092611</v>
      </c>
      <c r="M1902" s="16" t="n">
        <v>0.77517146776406</v>
      </c>
      <c r="N1902" s="18" t="n">
        <v>6.045743782937E-005</v>
      </c>
      <c r="O1902" s="16" t="n">
        <v>0.187592219654179</v>
      </c>
      <c r="P1902" s="34" t="b">
        <f aca="false">TRUE()</f>
        <v>1</v>
      </c>
      <c r="Q1902" s="18" t="n">
        <v>0.000112776005463914</v>
      </c>
    </row>
    <row r="1903" customFormat="false" ht="22.35" hidden="false" customHeight="false" outlineLevel="0" collapsed="false">
      <c r="A1903" s="6" t="s">
        <v>3717</v>
      </c>
      <c r="B1903" s="7" t="s">
        <v>1547</v>
      </c>
      <c r="C1903" s="17" t="n">
        <v>2361</v>
      </c>
      <c r="D1903" s="16" t="n">
        <v>0.0874177762424218</v>
      </c>
      <c r="E1903" s="16" t="n">
        <v>0.0168204607170704</v>
      </c>
      <c r="F1903" s="16" t="n">
        <v>0.109254052166906</v>
      </c>
      <c r="G1903" s="16" t="n">
        <v>0.0268580806879602</v>
      </c>
      <c r="H1903" s="17" t="n">
        <v>10.9793147808838</v>
      </c>
      <c r="I1903" s="17" t="n">
        <v>231.971680936422</v>
      </c>
      <c r="J1903" s="18" t="n">
        <v>7.38592321855708E-023</v>
      </c>
      <c r="K1903" s="18" t="n">
        <v>1.4644511598944E-021</v>
      </c>
      <c r="L1903" s="16" t="n">
        <v>0.856326463008448</v>
      </c>
      <c r="M1903" s="16" t="n">
        <v>0.775308641975309</v>
      </c>
      <c r="N1903" s="18" t="n">
        <v>6.045743782937E-005</v>
      </c>
      <c r="O1903" s="16" t="n">
        <v>0.187499332358715</v>
      </c>
      <c r="P1903" s="34" t="b">
        <f aca="false">TRUE()</f>
        <v>1</v>
      </c>
      <c r="Q1903" s="18" t="n">
        <v>0.000344938451851907</v>
      </c>
    </row>
    <row r="1904" customFormat="false" ht="22.35" hidden="false" customHeight="false" outlineLevel="0" collapsed="false">
      <c r="A1904" s="6" t="s">
        <v>3718</v>
      </c>
      <c r="B1904" s="7" t="s">
        <v>1547</v>
      </c>
      <c r="C1904" s="17" t="n">
        <v>2362</v>
      </c>
      <c r="D1904" s="16" t="n">
        <v>0.0870474928949486</v>
      </c>
      <c r="E1904" s="16" t="n">
        <v>0.0167924069285386</v>
      </c>
      <c r="F1904" s="16" t="n">
        <v>0.108853723445154</v>
      </c>
      <c r="G1904" s="16" t="n">
        <v>0.0268381274160862</v>
      </c>
      <c r="H1904" s="17" t="n">
        <v>10.9790887758507</v>
      </c>
      <c r="I1904" s="17" t="n">
        <v>232.219924941533</v>
      </c>
      <c r="J1904" s="18" t="n">
        <v>7.32688071898278E-023</v>
      </c>
      <c r="K1904" s="18" t="n">
        <v>1.4644511598944E-021</v>
      </c>
      <c r="L1904" s="16" t="n">
        <v>0.855841184731765</v>
      </c>
      <c r="M1904" s="16" t="n">
        <v>0.775342935528121</v>
      </c>
      <c r="N1904" s="18" t="n">
        <v>6.045743782937E-005</v>
      </c>
      <c r="O1904" s="16" t="n">
        <v>0.187433931299122</v>
      </c>
      <c r="P1904" s="34" t="b">
        <f aca="false">TRUE()</f>
        <v>1</v>
      </c>
      <c r="Q1904" s="18" t="n">
        <v>0.000259203281874123</v>
      </c>
    </row>
    <row r="1905" customFormat="false" ht="22.35" hidden="false" customHeight="false" outlineLevel="0" collapsed="false">
      <c r="A1905" s="6" t="s">
        <v>3719</v>
      </c>
      <c r="B1905" s="7" t="s">
        <v>1547</v>
      </c>
      <c r="C1905" s="17" t="n">
        <v>2363</v>
      </c>
      <c r="D1905" s="16" t="n">
        <v>0.0866772077660385</v>
      </c>
      <c r="E1905" s="16" t="n">
        <v>0.0167637734333752</v>
      </c>
      <c r="F1905" s="16" t="n">
        <v>0.108453264211525</v>
      </c>
      <c r="G1905" s="16" t="n">
        <v>0.0268173664955264</v>
      </c>
      <c r="H1905" s="17" t="n">
        <v>10.9791582035323</v>
      </c>
      <c r="I1905" s="17" t="n">
        <v>232.470444012094</v>
      </c>
      <c r="J1905" s="18" t="n">
        <v>7.25215824054504E-023</v>
      </c>
      <c r="K1905" s="18" t="n">
        <v>1.4644511598944E-021</v>
      </c>
      <c r="L1905" s="16" t="n">
        <v>0.855376048777705</v>
      </c>
      <c r="M1905" s="16" t="n">
        <v>0.775308641975309</v>
      </c>
      <c r="N1905" s="18" t="n">
        <v>6.045743782937E-005</v>
      </c>
      <c r="O1905" s="16" t="n">
        <v>0.187395250727726</v>
      </c>
      <c r="P1905" s="34" t="b">
        <f aca="false">TRUE()</f>
        <v>1</v>
      </c>
      <c r="Q1905" s="18" t="n">
        <v>0.000446945883518774</v>
      </c>
    </row>
    <row r="1906" customFormat="false" ht="22.35" hidden="false" customHeight="false" outlineLevel="0" collapsed="false">
      <c r="A1906" s="6" t="s">
        <v>3720</v>
      </c>
      <c r="B1906" s="7" t="s">
        <v>1547</v>
      </c>
      <c r="C1906" s="17" t="n">
        <v>2364</v>
      </c>
      <c r="D1906" s="16" t="n">
        <v>0.0863060650098045</v>
      </c>
      <c r="E1906" s="16" t="n">
        <v>0.0167347720282964</v>
      </c>
      <c r="F1906" s="16" t="n">
        <v>0.108051396303544</v>
      </c>
      <c r="G1906" s="16" t="n">
        <v>0.026795460560858</v>
      </c>
      <c r="H1906" s="17" t="n">
        <v>10.9792660377394</v>
      </c>
      <c r="I1906" s="17" t="n">
        <v>232.716480196303</v>
      </c>
      <c r="J1906" s="18" t="n">
        <v>7.17754901548084E-023</v>
      </c>
      <c r="K1906" s="18" t="n">
        <v>1.4644511598944E-021</v>
      </c>
      <c r="L1906" s="16" t="n">
        <v>0.854923672058404</v>
      </c>
      <c r="M1906" s="16" t="n">
        <v>0.775411522633745</v>
      </c>
      <c r="N1906" s="18" t="n">
        <v>6.045743782937E-005</v>
      </c>
      <c r="O1906" s="16" t="n">
        <v>0.18736098163097</v>
      </c>
      <c r="P1906" s="34" t="b">
        <f aca="false">TRUE()</f>
        <v>1</v>
      </c>
      <c r="Q1906" s="18" t="n">
        <v>1.23456790123457E-005</v>
      </c>
    </row>
    <row r="1907" customFormat="false" ht="22.35" hidden="false" customHeight="false" outlineLevel="0" collapsed="false">
      <c r="A1907" s="6" t="s">
        <v>3721</v>
      </c>
      <c r="B1907" s="7" t="s">
        <v>1547</v>
      </c>
      <c r="C1907" s="17" t="n">
        <v>2365</v>
      </c>
      <c r="D1907" s="16" t="n">
        <v>0.0859359252971493</v>
      </c>
      <c r="E1907" s="16" t="n">
        <v>0.0167065926543819</v>
      </c>
      <c r="F1907" s="16" t="n">
        <v>0.107649113467178</v>
      </c>
      <c r="G1907" s="16" t="n">
        <v>0.026772597920692</v>
      </c>
      <c r="H1907" s="17" t="n">
        <v>10.9784314001322</v>
      </c>
      <c r="I1907" s="17" t="n">
        <v>232.940689863188</v>
      </c>
      <c r="J1907" s="18" t="n">
        <v>7.1588651056957E-023</v>
      </c>
      <c r="K1907" s="18" t="n">
        <v>1.4644511598944E-021</v>
      </c>
      <c r="L1907" s="16" t="n">
        <v>0.854439975205214</v>
      </c>
      <c r="M1907" s="16" t="n">
        <v>0.775222908093278</v>
      </c>
      <c r="N1907" s="18" t="n">
        <v>6.045743782937E-005</v>
      </c>
      <c r="O1907" s="16" t="n">
        <v>0.187332679020239</v>
      </c>
      <c r="P1907" s="34" t="b">
        <f aca="false">TRUE()</f>
        <v>1</v>
      </c>
      <c r="Q1907" s="18" t="n">
        <v>0.000279212353801169</v>
      </c>
    </row>
    <row r="1908" customFormat="false" ht="22.35" hidden="false" customHeight="false" outlineLevel="0" collapsed="false">
      <c r="A1908" s="6" t="s">
        <v>3722</v>
      </c>
      <c r="B1908" s="7" t="s">
        <v>1547</v>
      </c>
      <c r="C1908" s="17" t="n">
        <v>2366</v>
      </c>
      <c r="D1908" s="16" t="n">
        <v>0.0855660176913387</v>
      </c>
      <c r="E1908" s="16" t="n">
        <v>0.0166786232656575</v>
      </c>
      <c r="F1908" s="16" t="n">
        <v>0.107246384274974</v>
      </c>
      <c r="G1908" s="16" t="n">
        <v>0.0267484409309328</v>
      </c>
      <c r="H1908" s="17" t="n">
        <v>10.9773383610182</v>
      </c>
      <c r="I1908" s="17" t="n">
        <v>233.149374948546</v>
      </c>
      <c r="J1908" s="18" t="n">
        <v>7.15811897980548E-023</v>
      </c>
      <c r="K1908" s="18" t="n">
        <v>1.4644511598944E-021</v>
      </c>
      <c r="L1908" s="16" t="n">
        <v>0.853966221759746</v>
      </c>
      <c r="M1908" s="16" t="n">
        <v>0.775342935528121</v>
      </c>
      <c r="N1908" s="18" t="n">
        <v>6.06789668880952E-005</v>
      </c>
      <c r="O1908" s="16" t="n">
        <v>0.18730976864984</v>
      </c>
      <c r="P1908" s="34" t="b">
        <f aca="false">TRUE()</f>
        <v>1</v>
      </c>
      <c r="Q1908" s="18" t="n">
        <v>0.000115581098339719</v>
      </c>
    </row>
    <row r="1909" customFormat="false" ht="22.35" hidden="false" customHeight="false" outlineLevel="0" collapsed="false">
      <c r="A1909" s="6" t="s">
        <v>3723</v>
      </c>
      <c r="B1909" s="7" t="s">
        <v>1547</v>
      </c>
      <c r="C1909" s="17" t="n">
        <v>2367</v>
      </c>
      <c r="D1909" s="16" t="n">
        <v>0.0851976042504041</v>
      </c>
      <c r="E1909" s="16" t="n">
        <v>0.0166511750102159</v>
      </c>
      <c r="F1909" s="16" t="n">
        <v>0.106844154501594</v>
      </c>
      <c r="G1909" s="16" t="n">
        <v>0.0267229050414625</v>
      </c>
      <c r="H1909" s="17" t="n">
        <v>10.9757022083501</v>
      </c>
      <c r="I1909" s="17" t="n">
        <v>233.336496485339</v>
      </c>
      <c r="J1909" s="18" t="n">
        <v>7.19189410816377E-023</v>
      </c>
      <c r="K1909" s="18" t="n">
        <v>1.4644511598944E-021</v>
      </c>
      <c r="L1909" s="16" t="n">
        <v>0.85349128106144</v>
      </c>
      <c r="M1909" s="16" t="n">
        <v>0.775325788751715</v>
      </c>
      <c r="N1909" s="18" t="n">
        <v>6.09423045901952E-005</v>
      </c>
      <c r="O1909" s="16" t="n">
        <v>0.187283857504736</v>
      </c>
      <c r="P1909" s="34" t="b">
        <f aca="false">TRUE()</f>
        <v>1</v>
      </c>
      <c r="Q1909" s="18" t="n">
        <v>0.000495858594853452</v>
      </c>
    </row>
    <row r="1910" customFormat="false" ht="22.35" hidden="false" customHeight="false" outlineLevel="0" collapsed="false">
      <c r="A1910" s="6" t="s">
        <v>3724</v>
      </c>
      <c r="B1910" s="7" t="s">
        <v>1547</v>
      </c>
      <c r="C1910" s="17" t="n">
        <v>2368</v>
      </c>
      <c r="D1910" s="16" t="n">
        <v>0.0848318801685942</v>
      </c>
      <c r="E1910" s="16" t="n">
        <v>0.0166238671703315</v>
      </c>
      <c r="F1910" s="16" t="n">
        <v>0.106443633257913</v>
      </c>
      <c r="G1910" s="16" t="n">
        <v>0.0266962997190145</v>
      </c>
      <c r="H1910" s="17" t="n">
        <v>10.9736506526946</v>
      </c>
      <c r="I1910" s="17" t="n">
        <v>233.511228337296</v>
      </c>
      <c r="J1910" s="18" t="n">
        <v>7.25133984785379E-023</v>
      </c>
      <c r="K1910" s="18" t="n">
        <v>1.4644511598944E-021</v>
      </c>
      <c r="L1910" s="16" t="n">
        <v>0.853007858252158</v>
      </c>
      <c r="M1910" s="16" t="n">
        <v>0.775325788751715</v>
      </c>
      <c r="N1910" s="18" t="n">
        <v>6.10881735270367E-005</v>
      </c>
      <c r="O1910" s="16" t="n">
        <v>0.187231988717446</v>
      </c>
      <c r="P1910" s="34" t="b">
        <f aca="false">TRUE()</f>
        <v>1</v>
      </c>
      <c r="Q1910" s="18" t="n">
        <v>3.05768412090251E-005</v>
      </c>
    </row>
    <row r="1911" customFormat="false" ht="22.35" hidden="false" customHeight="false" outlineLevel="0" collapsed="false">
      <c r="A1911" s="6" t="s">
        <v>3725</v>
      </c>
      <c r="B1911" s="7" t="s">
        <v>1547</v>
      </c>
      <c r="C1911" s="17" t="n">
        <v>2369</v>
      </c>
      <c r="D1911" s="16" t="n">
        <v>0.0844698770741683</v>
      </c>
      <c r="E1911" s="16" t="n">
        <v>0.0165964503829084</v>
      </c>
      <c r="F1911" s="16" t="n">
        <v>0.106045580412008</v>
      </c>
      <c r="G1911" s="16" t="n">
        <v>0.0266686171310614</v>
      </c>
      <c r="H1911" s="17" t="n">
        <v>10.9711537107214</v>
      </c>
      <c r="I1911" s="17" t="n">
        <v>233.67747545345</v>
      </c>
      <c r="J1911" s="18" t="n">
        <v>7.33758843373164E-023</v>
      </c>
      <c r="K1911" s="18" t="n">
        <v>1.4644511598944E-021</v>
      </c>
      <c r="L1911" s="16" t="n">
        <v>0.852506288053976</v>
      </c>
      <c r="M1911" s="16" t="n">
        <v>0.775325788751715</v>
      </c>
      <c r="N1911" s="18" t="n">
        <v>6.13731560049488E-005</v>
      </c>
      <c r="O1911" s="16" t="n">
        <v>0.187165126392488</v>
      </c>
      <c r="P1911" s="34" t="b">
        <f aca="false">TRUE()</f>
        <v>1</v>
      </c>
      <c r="Q1911" s="18" t="n">
        <v>8.84835194045721E-005</v>
      </c>
    </row>
    <row r="1912" customFormat="false" ht="22.35" hidden="false" customHeight="false" outlineLevel="0" collapsed="false">
      <c r="A1912" s="6" t="s">
        <v>3726</v>
      </c>
      <c r="B1912" s="7" t="s">
        <v>1547</v>
      </c>
      <c r="C1912" s="17" t="n">
        <v>2370</v>
      </c>
      <c r="D1912" s="16" t="n">
        <v>0.0841108852822787</v>
      </c>
      <c r="E1912" s="16" t="n">
        <v>0.0165682807689813</v>
      </c>
      <c r="F1912" s="16" t="n">
        <v>0.10564969412584</v>
      </c>
      <c r="G1912" s="16" t="n">
        <v>0.0266391552947989</v>
      </c>
      <c r="H1912" s="17" t="n">
        <v>10.9687966468955</v>
      </c>
      <c r="I1912" s="17" t="n">
        <v>233.838580040273</v>
      </c>
      <c r="J1912" s="18" t="n">
        <v>7.4188568760663E-023</v>
      </c>
      <c r="K1912" s="18" t="n">
        <v>1.4644511598944E-021</v>
      </c>
      <c r="L1912" s="16" t="n">
        <v>0.85202580255876</v>
      </c>
      <c r="M1912" s="16" t="n">
        <v>0.775154320987654</v>
      </c>
      <c r="N1912" s="18" t="n">
        <v>6.1502643626026E-005</v>
      </c>
      <c r="O1912" s="16" t="n">
        <v>0.187087371420072</v>
      </c>
      <c r="P1912" s="34" t="b">
        <f aca="false">TRUE()</f>
        <v>1</v>
      </c>
      <c r="Q1912" s="18" t="n">
        <v>0.000103465106885205</v>
      </c>
    </row>
    <row r="1913" customFormat="false" ht="22.35" hidden="false" customHeight="false" outlineLevel="0" collapsed="false">
      <c r="A1913" s="6" t="s">
        <v>3727</v>
      </c>
      <c r="B1913" s="7" t="s">
        <v>1547</v>
      </c>
      <c r="C1913" s="17" t="n">
        <v>2371</v>
      </c>
      <c r="D1913" s="16" t="n">
        <v>0.0837532603309343</v>
      </c>
      <c r="E1913" s="16" t="n">
        <v>0.016538821643236</v>
      </c>
      <c r="F1913" s="16" t="n">
        <v>0.105254825595205</v>
      </c>
      <c r="G1913" s="16" t="n">
        <v>0.0266080432626187</v>
      </c>
      <c r="H1913" s="17" t="n">
        <v>10.9670489643575</v>
      </c>
      <c r="I1913" s="17" t="n">
        <v>234.004672149414</v>
      </c>
      <c r="J1913" s="18" t="n">
        <v>7.46639246586036E-023</v>
      </c>
      <c r="K1913" s="18" t="n">
        <v>1.4644511598944E-021</v>
      </c>
      <c r="L1913" s="16" t="n">
        <v>0.85158414574474</v>
      </c>
      <c r="M1913" s="16" t="n">
        <v>0.775240054869685</v>
      </c>
      <c r="N1913" s="18" t="n">
        <v>6.17685143101154E-005</v>
      </c>
      <c r="O1913" s="16" t="n">
        <v>0.186993808042043</v>
      </c>
      <c r="P1913" s="34" t="b">
        <f aca="false">TRUE()</f>
        <v>1</v>
      </c>
      <c r="Q1913" s="18" t="n">
        <v>0.000213991769547325</v>
      </c>
    </row>
    <row r="1914" customFormat="false" ht="22.35" hidden="false" customHeight="false" outlineLevel="0" collapsed="false">
      <c r="A1914" s="6" t="s">
        <v>3728</v>
      </c>
      <c r="B1914" s="7" t="s">
        <v>1547</v>
      </c>
      <c r="C1914" s="17" t="n">
        <v>2372</v>
      </c>
      <c r="D1914" s="16" t="n">
        <v>0.0833968703474151</v>
      </c>
      <c r="E1914" s="16" t="n">
        <v>0.0165078194204954</v>
      </c>
      <c r="F1914" s="16" t="n">
        <v>0.104859982391447</v>
      </c>
      <c r="G1914" s="16" t="n">
        <v>0.0265760634161658</v>
      </c>
      <c r="H1914" s="17" t="n">
        <v>10.9654741632141</v>
      </c>
      <c r="I1914" s="17" t="n">
        <v>234.188027992987</v>
      </c>
      <c r="J1914" s="18" t="n">
        <v>7.49988473217899E-023</v>
      </c>
      <c r="K1914" s="18" t="n">
        <v>1.4644511598944E-021</v>
      </c>
      <c r="L1914" s="16" t="n">
        <v>0.851124902885311</v>
      </c>
      <c r="M1914" s="16" t="n">
        <v>0.775188614540466</v>
      </c>
      <c r="N1914" s="18" t="n">
        <v>6.20644839684809E-005</v>
      </c>
      <c r="O1914" s="16" t="n">
        <v>0.186933153406128</v>
      </c>
      <c r="P1914" s="34" t="b">
        <f aca="false">TRUE()</f>
        <v>1</v>
      </c>
      <c r="Q1914" s="18" t="n">
        <v>0.000128110410830999</v>
      </c>
    </row>
    <row r="1915" customFormat="false" ht="22.35" hidden="false" customHeight="false" outlineLevel="0" collapsed="false">
      <c r="A1915" s="6" t="s">
        <v>3729</v>
      </c>
      <c r="B1915" s="7" t="s">
        <v>1547</v>
      </c>
      <c r="C1915" s="17" t="n">
        <v>2373</v>
      </c>
      <c r="D1915" s="16" t="n">
        <v>0.0830406570623138</v>
      </c>
      <c r="E1915" s="16" t="n">
        <v>0.0164749651407103</v>
      </c>
      <c r="F1915" s="16" t="n">
        <v>0.104464456432753</v>
      </c>
      <c r="G1915" s="16" t="n">
        <v>0.0265432666356141</v>
      </c>
      <c r="H1915" s="17" t="n">
        <v>10.9643798334158</v>
      </c>
      <c r="I1915" s="17" t="n">
        <v>234.394470760287</v>
      </c>
      <c r="J1915" s="18" t="n">
        <v>7.50061205536938E-023</v>
      </c>
      <c r="K1915" s="18" t="n">
        <v>1.4644511598944E-021</v>
      </c>
      <c r="L1915" s="16" t="n">
        <v>0.850661473162515</v>
      </c>
      <c r="M1915" s="16" t="n">
        <v>0.775257201646091</v>
      </c>
      <c r="N1915" s="18" t="n">
        <v>6.22541533967307E-005</v>
      </c>
      <c r="O1915" s="16" t="n">
        <v>0.186913687083617</v>
      </c>
      <c r="P1915" s="34" t="b">
        <f aca="false">TRUE()</f>
        <v>1</v>
      </c>
      <c r="Q1915" s="18" t="n">
        <v>0.000282828282828283</v>
      </c>
    </row>
    <row r="1916" customFormat="false" ht="22.35" hidden="false" customHeight="false" outlineLevel="0" collapsed="false">
      <c r="A1916" s="6" t="s">
        <v>3730</v>
      </c>
      <c r="B1916" s="7" t="s">
        <v>1547</v>
      </c>
      <c r="C1916" s="17" t="n">
        <v>2374</v>
      </c>
      <c r="D1916" s="16" t="n">
        <v>0.0826852006206073</v>
      </c>
      <c r="E1916" s="16" t="n">
        <v>0.0164414118909643</v>
      </c>
      <c r="F1916" s="16" t="n">
        <v>0.104067917097697</v>
      </c>
      <c r="G1916" s="16" t="n">
        <v>0.0265101178773532</v>
      </c>
      <c r="H1916" s="17" t="n">
        <v>10.9627291359818</v>
      </c>
      <c r="I1916" s="17" t="n">
        <v>234.609890875501</v>
      </c>
      <c r="J1916" s="18" t="n">
        <v>7.5294368999581E-023</v>
      </c>
      <c r="K1916" s="18" t="n">
        <v>1.4644511598944E-021</v>
      </c>
      <c r="L1916" s="16" t="n">
        <v>0.85013948500044</v>
      </c>
      <c r="M1916" s="16" t="n">
        <v>0.775102880658436</v>
      </c>
      <c r="N1916" s="18" t="n">
        <v>6.22541533967307E-005</v>
      </c>
      <c r="O1916" s="16" t="n">
        <v>0.186893098446708</v>
      </c>
      <c r="P1916" s="34" t="b">
        <f aca="false">TRUE()</f>
        <v>1</v>
      </c>
      <c r="Q1916" s="18" t="n">
        <v>4.41824257613731E-005</v>
      </c>
    </row>
    <row r="1917" customFormat="false" ht="22.35" hidden="false" customHeight="false" outlineLevel="0" collapsed="false">
      <c r="A1917" s="6" t="s">
        <v>3731</v>
      </c>
      <c r="B1917" s="7" t="s">
        <v>1547</v>
      </c>
      <c r="C1917" s="17" t="n">
        <v>2375</v>
      </c>
      <c r="D1917" s="16" t="n">
        <v>0.0823322601549972</v>
      </c>
      <c r="E1917" s="16" t="n">
        <v>0.0164081928218977</v>
      </c>
      <c r="F1917" s="16" t="n">
        <v>0.103671651696361</v>
      </c>
      <c r="G1917" s="16" t="n">
        <v>0.0264768085461386</v>
      </c>
      <c r="H1917" s="17" t="n">
        <v>10.9597955076269</v>
      </c>
      <c r="I1917" s="17" t="n">
        <v>234.819137625108</v>
      </c>
      <c r="J1917" s="18" t="n">
        <v>7.63152377526765E-023</v>
      </c>
      <c r="K1917" s="18" t="n">
        <v>1.4644511598944E-021</v>
      </c>
      <c r="L1917" s="16" t="n">
        <v>0.849530401236066</v>
      </c>
      <c r="M1917" s="16" t="n">
        <v>0.775051440329218</v>
      </c>
      <c r="N1917" s="18" t="n">
        <v>6.26193722648822E-005</v>
      </c>
      <c r="O1917" s="16" t="n">
        <v>0.186875612683448</v>
      </c>
      <c r="P1917" s="34" t="b">
        <f aca="false">TRUE()</f>
        <v>1</v>
      </c>
      <c r="Q1917" s="18" t="n">
        <v>9.92063492063492E-005</v>
      </c>
    </row>
    <row r="1918" customFormat="false" ht="22.35" hidden="false" customHeight="false" outlineLevel="0" collapsed="false">
      <c r="A1918" s="6" t="s">
        <v>3732</v>
      </c>
      <c r="B1918" s="7" t="s">
        <v>1547</v>
      </c>
      <c r="C1918" s="17" t="n">
        <v>2376</v>
      </c>
      <c r="D1918" s="16" t="n">
        <v>0.0819819248281825</v>
      </c>
      <c r="E1918" s="16" t="n">
        <v>0.0163756100021014</v>
      </c>
      <c r="F1918" s="16" t="n">
        <v>0.103276484482271</v>
      </c>
      <c r="G1918" s="16" t="n">
        <v>0.0264427042410404</v>
      </c>
      <c r="H1918" s="17" t="n">
        <v>10.9559078646935</v>
      </c>
      <c r="I1918" s="17" t="n">
        <v>235.010513620818</v>
      </c>
      <c r="J1918" s="18" t="n">
        <v>7.79459520684314E-023</v>
      </c>
      <c r="K1918" s="18" t="n">
        <v>1.4644511598944E-021</v>
      </c>
      <c r="L1918" s="16" t="n">
        <v>0.848880994017844</v>
      </c>
      <c r="M1918" s="16" t="n">
        <v>0.775</v>
      </c>
      <c r="N1918" s="18" t="n">
        <v>6.30701006346456E-005</v>
      </c>
      <c r="O1918" s="16" t="n">
        <v>0.186873282875476</v>
      </c>
      <c r="P1918" s="34" t="b">
        <f aca="false">TRUE()</f>
        <v>1</v>
      </c>
      <c r="Q1918" s="18" t="n">
        <v>4.8356581689915E-005</v>
      </c>
    </row>
    <row r="1919" customFormat="false" ht="22.35" hidden="false" customHeight="false" outlineLevel="0" collapsed="false">
      <c r="A1919" s="6" t="s">
        <v>3733</v>
      </c>
      <c r="B1919" s="7" t="s">
        <v>1547</v>
      </c>
      <c r="C1919" s="17" t="n">
        <v>2377</v>
      </c>
      <c r="D1919" s="16" t="n">
        <v>0.0816348256910086</v>
      </c>
      <c r="E1919" s="16" t="n">
        <v>0.0163443503636928</v>
      </c>
      <c r="F1919" s="16" t="n">
        <v>0.10288325741278</v>
      </c>
      <c r="G1919" s="16" t="n">
        <v>0.0264077962431434</v>
      </c>
      <c r="H1919" s="17" t="n">
        <v>10.9508692754034</v>
      </c>
      <c r="I1919" s="17" t="n">
        <v>235.172225768707</v>
      </c>
      <c r="J1919" s="18" t="n">
        <v>8.03763387390899E-023</v>
      </c>
      <c r="K1919" s="18" t="n">
        <v>1.4644511598944E-021</v>
      </c>
      <c r="L1919" s="16" t="n">
        <v>0.848197220023079</v>
      </c>
      <c r="M1919" s="16" t="n">
        <v>0.774982853223594</v>
      </c>
      <c r="N1919" s="18" t="n">
        <v>6.34813081192628E-005</v>
      </c>
      <c r="O1919" s="16" t="n">
        <v>0.186868974457007</v>
      </c>
      <c r="P1919" s="34" t="b">
        <f aca="false">TRUE()</f>
        <v>1</v>
      </c>
      <c r="Q1919" s="18" t="n">
        <v>4.30622009569378E-005</v>
      </c>
    </row>
    <row r="1920" customFormat="false" ht="22.35" hidden="false" customHeight="false" outlineLevel="0" collapsed="false">
      <c r="A1920" s="6" t="s">
        <v>3734</v>
      </c>
      <c r="B1920" s="7" t="s">
        <v>1547</v>
      </c>
      <c r="C1920" s="17" t="n">
        <v>2378</v>
      </c>
      <c r="D1920" s="16" t="n">
        <v>0.0812900760844237</v>
      </c>
      <c r="E1920" s="16" t="n">
        <v>0.0163129589054371</v>
      </c>
      <c r="F1920" s="16" t="n">
        <v>0.102491428477189</v>
      </c>
      <c r="G1920" s="16" t="n">
        <v>0.0263712958801235</v>
      </c>
      <c r="H1920" s="17" t="n">
        <v>10.9456063496222</v>
      </c>
      <c r="I1920" s="17" t="n">
        <v>235.320291163723</v>
      </c>
      <c r="J1920" s="18" t="n">
        <v>8.30629305913385E-023</v>
      </c>
      <c r="K1920" s="18" t="n">
        <v>1.4644511598944E-021</v>
      </c>
      <c r="L1920" s="16" t="n">
        <v>0.847521572764075</v>
      </c>
      <c r="M1920" s="16" t="n">
        <v>0.775068587105624</v>
      </c>
      <c r="N1920" s="18" t="n">
        <v>6.39768979661792E-005</v>
      </c>
      <c r="O1920" s="16" t="n">
        <v>0.186867235265793</v>
      </c>
      <c r="P1920" s="34" t="b">
        <f aca="false">TRUE()</f>
        <v>1</v>
      </c>
      <c r="Q1920" s="18" t="n">
        <v>0.000312987888039144</v>
      </c>
    </row>
    <row r="1921" customFormat="false" ht="22.35" hidden="false" customHeight="false" outlineLevel="0" collapsed="false">
      <c r="A1921" s="6" t="s">
        <v>3735</v>
      </c>
      <c r="B1921" s="7" t="s">
        <v>1547</v>
      </c>
      <c r="C1921" s="17" t="n">
        <v>2379</v>
      </c>
      <c r="D1921" s="16" t="n">
        <v>0.080947122048144</v>
      </c>
      <c r="E1921" s="16" t="n">
        <v>0.0162811295979728</v>
      </c>
      <c r="F1921" s="16" t="n">
        <v>0.102100824054698</v>
      </c>
      <c r="G1921" s="16" t="n">
        <v>0.0263329886625807</v>
      </c>
      <c r="H1921" s="17" t="n">
        <v>10.9404800293402</v>
      </c>
      <c r="I1921" s="17" t="n">
        <v>235.457539233881</v>
      </c>
      <c r="J1921" s="18" t="n">
        <v>8.57899765387541E-023</v>
      </c>
      <c r="K1921" s="18" t="n">
        <v>1.4644511598944E-021</v>
      </c>
      <c r="L1921" s="16" t="n">
        <v>0.846876737340674</v>
      </c>
      <c r="M1921" s="16" t="n">
        <v>0.775068587105624</v>
      </c>
      <c r="N1921" s="18" t="n">
        <v>6.43876997716198E-005</v>
      </c>
      <c r="O1921" s="16" t="n">
        <v>0.186884284227874</v>
      </c>
      <c r="P1921" s="34" t="b">
        <f aca="false">TRUE()</f>
        <v>1</v>
      </c>
      <c r="Q1921" s="18" t="n">
        <v>0.000319600145573526</v>
      </c>
    </row>
    <row r="1922" customFormat="false" ht="22.35" hidden="false" customHeight="false" outlineLevel="0" collapsed="false">
      <c r="A1922" s="6" t="s">
        <v>3736</v>
      </c>
      <c r="B1922" s="7" t="s">
        <v>1547</v>
      </c>
      <c r="C1922" s="17" t="n">
        <v>2380</v>
      </c>
      <c r="D1922" s="16" t="n">
        <v>0.0806041706214651</v>
      </c>
      <c r="E1922" s="16" t="n">
        <v>0.0162481510207166</v>
      </c>
      <c r="F1922" s="16" t="n">
        <v>0.101710928338551</v>
      </c>
      <c r="G1922" s="16" t="n">
        <v>0.0262925481639963</v>
      </c>
      <c r="H1922" s="17" t="n">
        <v>10.9365132272082</v>
      </c>
      <c r="I1922" s="17" t="n">
        <v>235.592533501407</v>
      </c>
      <c r="J1922" s="18" t="n">
        <v>8.78670695936641E-023</v>
      </c>
      <c r="K1922" s="18" t="n">
        <v>1.4644511598944E-021</v>
      </c>
      <c r="L1922" s="16" t="n">
        <v>0.84632631574126</v>
      </c>
      <c r="M1922" s="16" t="n">
        <v>0.775240054869685</v>
      </c>
      <c r="N1922" s="18" t="n">
        <v>6.46827043886244E-005</v>
      </c>
      <c r="O1922" s="16" t="n">
        <v>0.186886633653085</v>
      </c>
      <c r="P1922" s="34" t="b">
        <f aca="false">TRUE()</f>
        <v>1</v>
      </c>
      <c r="Q1922" s="18" t="n">
        <v>0.000162723910000411</v>
      </c>
    </row>
    <row r="1923" customFormat="false" ht="22.35" hidden="false" customHeight="false" outlineLevel="0" collapsed="false">
      <c r="A1923" s="6" t="s">
        <v>3737</v>
      </c>
      <c r="B1923" s="7" t="s">
        <v>1547</v>
      </c>
      <c r="C1923" s="17" t="n">
        <v>2381</v>
      </c>
      <c r="D1923" s="16" t="n">
        <v>0.0802610860179094</v>
      </c>
      <c r="E1923" s="16" t="n">
        <v>0.0162141182328288</v>
      </c>
      <c r="F1923" s="16" t="n">
        <v>0.101321881583805</v>
      </c>
      <c r="G1923" s="16" t="n">
        <v>0.0262503835803638</v>
      </c>
      <c r="H1923" s="17" t="n">
        <v>10.9337542122665</v>
      </c>
      <c r="I1923" s="17" t="n">
        <v>235.727964401109</v>
      </c>
      <c r="J1923" s="18" t="n">
        <v>8.92026357783379E-023</v>
      </c>
      <c r="K1923" s="18" t="n">
        <v>1.46741379682039E-021</v>
      </c>
      <c r="L1923" s="16" t="n">
        <v>0.845869102308678</v>
      </c>
      <c r="M1923" s="16" t="n">
        <v>0.775188614540466</v>
      </c>
      <c r="N1923" s="18" t="n">
        <v>6.48726497062856E-005</v>
      </c>
      <c r="O1923" s="16" t="n">
        <v>0.186871940801942</v>
      </c>
      <c r="P1923" s="34" t="b">
        <f aca="false">TRUE()</f>
        <v>1</v>
      </c>
      <c r="Q1923" s="18" t="n">
        <v>0.000293814967758772</v>
      </c>
    </row>
    <row r="1924" customFormat="false" ht="22.35" hidden="false" customHeight="false" outlineLevel="0" collapsed="false">
      <c r="A1924" s="6" t="s">
        <v>3738</v>
      </c>
      <c r="B1924" s="7" t="s">
        <v>1547</v>
      </c>
      <c r="C1924" s="17" t="n">
        <v>2382</v>
      </c>
      <c r="D1924" s="16" t="n">
        <v>0.0799201463934429</v>
      </c>
      <c r="E1924" s="16" t="n">
        <v>0.0161803732425219</v>
      </c>
      <c r="F1924" s="16" t="n">
        <v>0.100934414028212</v>
      </c>
      <c r="G1924" s="16" t="n">
        <v>0.0262076040672841</v>
      </c>
      <c r="H1924" s="17" t="n">
        <v>10.9306503837951</v>
      </c>
      <c r="I1924" s="17" t="n">
        <v>235.852658744882</v>
      </c>
      <c r="J1924" s="18" t="n">
        <v>9.08247366263882E-023</v>
      </c>
      <c r="K1924" s="18" t="n">
        <v>1.46741379682039E-021</v>
      </c>
      <c r="L1924" s="16" t="n">
        <v>0.845404994426176</v>
      </c>
      <c r="M1924" s="16" t="n">
        <v>0.775377229080933</v>
      </c>
      <c r="N1924" s="18" t="n">
        <v>6.5133719215615E-005</v>
      </c>
      <c r="O1924" s="16" t="n">
        <v>0.186878008202481</v>
      </c>
      <c r="P1924" s="34" t="b">
        <f aca="false">TRUE()</f>
        <v>1</v>
      </c>
      <c r="Q1924" s="16" t="n">
        <v>0</v>
      </c>
    </row>
    <row r="1925" customFormat="false" ht="22.35" hidden="false" customHeight="false" outlineLevel="0" collapsed="false">
      <c r="A1925" s="6" t="s">
        <v>3739</v>
      </c>
      <c r="B1925" s="7" t="s">
        <v>1547</v>
      </c>
      <c r="C1925" s="17" t="n">
        <v>2383</v>
      </c>
      <c r="D1925" s="16" t="n">
        <v>0.0795817081553174</v>
      </c>
      <c r="E1925" s="16" t="n">
        <v>0.0161478610501069</v>
      </c>
      <c r="F1925" s="16" t="n">
        <v>0.100548775047476</v>
      </c>
      <c r="G1925" s="16" t="n">
        <v>0.0261645328106217</v>
      </c>
      <c r="H1925" s="17" t="n">
        <v>10.9266783571545</v>
      </c>
      <c r="I1925" s="17" t="n">
        <v>235.953784032228</v>
      </c>
      <c r="J1925" s="18" t="n">
        <v>9.31485910470217E-023</v>
      </c>
      <c r="K1925" s="18" t="n">
        <v>1.48217013921045E-021</v>
      </c>
      <c r="L1925" s="16" t="n">
        <v>0.844916439957686</v>
      </c>
      <c r="M1925" s="16" t="n">
        <v>0.775462962962963</v>
      </c>
      <c r="N1925" s="18" t="n">
        <v>6.57087642210566E-005</v>
      </c>
      <c r="O1925" s="16" t="n">
        <v>0.186898796984321</v>
      </c>
      <c r="P1925" s="34" t="b">
        <f aca="false">TRUE()</f>
        <v>1</v>
      </c>
      <c r="Q1925" s="18" t="n">
        <v>0.000537001186961681</v>
      </c>
    </row>
    <row r="1926" customFormat="false" ht="22.35" hidden="false" customHeight="false" outlineLevel="0" collapsed="false">
      <c r="A1926" s="6" t="s">
        <v>3740</v>
      </c>
      <c r="B1926" s="7" t="s">
        <v>1547</v>
      </c>
      <c r="C1926" s="17" t="n">
        <v>2384</v>
      </c>
      <c r="D1926" s="16" t="n">
        <v>0.0792460875127535</v>
      </c>
      <c r="E1926" s="16" t="n">
        <v>0.0161180829774466</v>
      </c>
      <c r="F1926" s="16" t="n">
        <v>0.100166254948764</v>
      </c>
      <c r="G1926" s="16" t="n">
        <v>0.0261223833692503</v>
      </c>
      <c r="H1926" s="17" t="n">
        <v>10.9215008358028</v>
      </c>
      <c r="I1926" s="17" t="n">
        <v>236.018254403527</v>
      </c>
      <c r="J1926" s="18" t="n">
        <v>9.6510859563948E-023</v>
      </c>
      <c r="K1926" s="18" t="n">
        <v>1.49137248779459E-021</v>
      </c>
      <c r="L1926" s="16" t="n">
        <v>0.844400633222456</v>
      </c>
      <c r="M1926" s="16" t="n">
        <v>0.775377229080933</v>
      </c>
      <c r="N1926" s="18" t="n">
        <v>6.58168768708285E-005</v>
      </c>
      <c r="O1926" s="16" t="n">
        <v>0.186911595110218</v>
      </c>
      <c r="P1926" s="34" t="b">
        <f aca="false">TRUE()</f>
        <v>1</v>
      </c>
      <c r="Q1926" s="18" t="n">
        <v>0.000380659159044726</v>
      </c>
    </row>
    <row r="1927" customFormat="false" ht="22.35" hidden="false" customHeight="false" outlineLevel="0" collapsed="false">
      <c r="A1927" s="6" t="s">
        <v>3741</v>
      </c>
      <c r="B1927" s="7" t="s">
        <v>1547</v>
      </c>
      <c r="C1927" s="17" t="n">
        <v>2385</v>
      </c>
      <c r="D1927" s="16" t="n">
        <v>0.0789136223126436</v>
      </c>
      <c r="E1927" s="16" t="n">
        <v>0.016090805948227</v>
      </c>
      <c r="F1927" s="16" t="n">
        <v>0.0997870397864637</v>
      </c>
      <c r="G1927" s="16" t="n">
        <v>0.0260811552425882</v>
      </c>
      <c r="H1927" s="17" t="n">
        <v>10.9151379131942</v>
      </c>
      <c r="I1927" s="17" t="n">
        <v>236.049801486919</v>
      </c>
      <c r="J1927" s="18" t="n">
        <v>1.00989350687158E-022</v>
      </c>
      <c r="K1927" s="18" t="n">
        <v>1.51849929475256E-021</v>
      </c>
      <c r="L1927" s="16" t="n">
        <v>0.843852252512886</v>
      </c>
      <c r="M1927" s="16" t="n">
        <v>0.775411522633745</v>
      </c>
      <c r="N1927" s="18" t="n">
        <v>6.58168768708285E-005</v>
      </c>
      <c r="O1927" s="16" t="n">
        <v>0.186926571123054</v>
      </c>
      <c r="P1927" s="34" t="b">
        <f aca="false">TRUE()</f>
        <v>1</v>
      </c>
      <c r="Q1927" s="18" t="n">
        <v>0.000139605143924082</v>
      </c>
    </row>
    <row r="1928" customFormat="false" ht="22.35" hidden="false" customHeight="false" outlineLevel="0" collapsed="false">
      <c r="A1928" s="6" t="s">
        <v>3742</v>
      </c>
      <c r="B1928" s="7" t="s">
        <v>1547</v>
      </c>
      <c r="C1928" s="17" t="n">
        <v>2386</v>
      </c>
      <c r="D1928" s="16" t="n">
        <v>0.0785839641687047</v>
      </c>
      <c r="E1928" s="16" t="n">
        <v>0.0160660990362268</v>
      </c>
      <c r="F1928" s="16" t="n">
        <v>0.0994101729650103</v>
      </c>
      <c r="G1928" s="16" t="n">
        <v>0.0260399244640569</v>
      </c>
      <c r="H1928" s="17" t="n">
        <v>10.9073699999599</v>
      </c>
      <c r="I1928" s="17" t="n">
        <v>236.037245115123</v>
      </c>
      <c r="J1928" s="18" t="n">
        <v>1.06941865342573E-022</v>
      </c>
      <c r="K1928" s="18" t="n">
        <v>1.55722365323395E-021</v>
      </c>
      <c r="L1928" s="16" t="n">
        <v>0.843274154310848</v>
      </c>
      <c r="M1928" s="16" t="n">
        <v>0.775360082304527</v>
      </c>
      <c r="N1928" s="18" t="n">
        <v>6.58168768708285E-005</v>
      </c>
      <c r="O1928" s="16" t="n">
        <v>0.186971750681639</v>
      </c>
      <c r="P1928" s="34" t="b">
        <f aca="false">TRUE()</f>
        <v>1</v>
      </c>
      <c r="Q1928" s="18" t="n">
        <v>6.78429595096262E-005</v>
      </c>
    </row>
    <row r="1929" customFormat="false" ht="22.35" hidden="false" customHeight="false" outlineLevel="0" collapsed="false">
      <c r="A1929" s="6" t="s">
        <v>3743</v>
      </c>
      <c r="B1929" s="7" t="s">
        <v>1547</v>
      </c>
      <c r="C1929" s="17" t="n">
        <v>2387</v>
      </c>
      <c r="D1929" s="16" t="n">
        <v>0.0782559704217076</v>
      </c>
      <c r="E1929" s="16" t="n">
        <v>0.0160428529896966</v>
      </c>
      <c r="F1929" s="16" t="n">
        <v>0.0990350541903116</v>
      </c>
      <c r="G1929" s="16" t="n">
        <v>0.0259988850597945</v>
      </c>
      <c r="H1929" s="17" t="n">
        <v>10.8989434444125</v>
      </c>
      <c r="I1929" s="17" t="n">
        <v>236.001540406154</v>
      </c>
      <c r="J1929" s="18" t="n">
        <v>1.13887964048769E-022</v>
      </c>
      <c r="K1929" s="18" t="n">
        <v>1.59741458745477E-021</v>
      </c>
      <c r="L1929" s="16" t="n">
        <v>0.842686459004782</v>
      </c>
      <c r="M1929" s="16" t="n">
        <v>0.775257201646091</v>
      </c>
      <c r="N1929" s="18" t="n">
        <v>6.58168768708285E-005</v>
      </c>
      <c r="O1929" s="16" t="n">
        <v>0.187031933250647</v>
      </c>
      <c r="P1929" s="34" t="b">
        <f aca="false">TRUE()</f>
        <v>1</v>
      </c>
      <c r="Q1929" s="18" t="n">
        <v>1.23456790123457E-005</v>
      </c>
    </row>
    <row r="1930" customFormat="false" ht="22.35" hidden="false" customHeight="false" outlineLevel="0" collapsed="false">
      <c r="A1930" s="6" t="s">
        <v>3744</v>
      </c>
      <c r="B1930" s="7" t="s">
        <v>1547</v>
      </c>
      <c r="C1930" s="17" t="n">
        <v>2388</v>
      </c>
      <c r="D1930" s="16" t="n">
        <v>0.0779284350029683</v>
      </c>
      <c r="E1930" s="16" t="n">
        <v>0.0160177202833234</v>
      </c>
      <c r="F1930" s="16" t="n">
        <v>0.0986606879520408</v>
      </c>
      <c r="G1930" s="16" t="n">
        <v>0.0259570211223165</v>
      </c>
      <c r="H1930" s="17" t="n">
        <v>10.8916063596187</v>
      </c>
      <c r="I1930" s="17" t="n">
        <v>235.989478868942</v>
      </c>
      <c r="J1930" s="18" t="n">
        <v>1.20215557704265E-022</v>
      </c>
      <c r="K1930" s="18" t="n">
        <v>1.64651671443135E-021</v>
      </c>
      <c r="L1930" s="16" t="n">
        <v>0.842140706573838</v>
      </c>
      <c r="M1930" s="16" t="n">
        <v>0.775325788751715</v>
      </c>
      <c r="N1930" s="18" t="n">
        <v>6.60556149453623E-005</v>
      </c>
      <c r="O1930" s="16" t="n">
        <v>0.187111340322072</v>
      </c>
      <c r="P1930" s="34" t="b">
        <f aca="false">TRUE()</f>
        <v>1</v>
      </c>
      <c r="Q1930" s="18" t="n">
        <v>1.7283950617284E-005</v>
      </c>
    </row>
    <row r="1931" customFormat="false" ht="22.35" hidden="false" customHeight="false" outlineLevel="0" collapsed="false">
      <c r="A1931" s="6" t="s">
        <v>3745</v>
      </c>
      <c r="B1931" s="7" t="s">
        <v>1547</v>
      </c>
      <c r="C1931" s="17" t="n">
        <v>2389</v>
      </c>
      <c r="D1931" s="16" t="n">
        <v>0.0776016869285788</v>
      </c>
      <c r="E1931" s="16" t="n">
        <v>0.0159910949498452</v>
      </c>
      <c r="F1931" s="16" t="n">
        <v>0.0982865467136497</v>
      </c>
      <c r="G1931" s="16" t="n">
        <v>0.025913757492779</v>
      </c>
      <c r="H1931" s="17" t="n">
        <v>10.8848186184706</v>
      </c>
      <c r="I1931" s="17" t="n">
        <v>235.988234985579</v>
      </c>
      <c r="J1931" s="18" t="n">
        <v>1.26334190187984E-022</v>
      </c>
      <c r="K1931" s="18" t="n">
        <v>1.69520216271673E-021</v>
      </c>
      <c r="L1931" s="16" t="n">
        <v>0.841618097284664</v>
      </c>
      <c r="M1931" s="16" t="n">
        <v>0.775377229080933</v>
      </c>
      <c r="N1931" s="18" t="n">
        <v>6.63966523165209E-005</v>
      </c>
      <c r="O1931" s="16" t="n">
        <v>0.187217863634104</v>
      </c>
      <c r="P1931" s="34" t="b">
        <f aca="false">TRUE()</f>
        <v>1</v>
      </c>
      <c r="Q1931" s="18" t="n">
        <v>3.53130267074611E-005</v>
      </c>
    </row>
    <row r="1932" customFormat="false" ht="22.35" hidden="false" customHeight="false" outlineLevel="0" collapsed="false">
      <c r="A1932" s="6" t="s">
        <v>3746</v>
      </c>
      <c r="B1932" s="7" t="s">
        <v>1547</v>
      </c>
      <c r="C1932" s="17" t="n">
        <v>2390</v>
      </c>
      <c r="D1932" s="16" t="n">
        <v>0.0772767339694065</v>
      </c>
      <c r="E1932" s="16" t="n">
        <v>0.0159623315281139</v>
      </c>
      <c r="F1932" s="16" t="n">
        <v>0.097914443354101</v>
      </c>
      <c r="G1932" s="16" t="n">
        <v>0.025869417437879</v>
      </c>
      <c r="H1932" s="17" t="n">
        <v>10.8792473446555</v>
      </c>
      <c r="I1932" s="17" t="n">
        <v>236.012475849324</v>
      </c>
      <c r="J1932" s="18" t="n">
        <v>1.31464571959034E-022</v>
      </c>
      <c r="K1932" s="18" t="n">
        <v>1.72651257477845E-021</v>
      </c>
      <c r="L1932" s="16" t="n">
        <v>0.841144090374817</v>
      </c>
      <c r="M1932" s="16" t="n">
        <v>0.775342935528121</v>
      </c>
      <c r="N1932" s="18" t="n">
        <v>6.67207285222831E-005</v>
      </c>
      <c r="O1932" s="16" t="n">
        <v>0.187305139018028</v>
      </c>
      <c r="P1932" s="34" t="b">
        <f aca="false">TRUE()</f>
        <v>1</v>
      </c>
      <c r="Q1932" s="18" t="n">
        <v>0.000322411536725262</v>
      </c>
    </row>
    <row r="1933" customFormat="false" ht="22.35" hidden="false" customHeight="false" outlineLevel="0" collapsed="false">
      <c r="A1933" s="6" t="s">
        <v>3747</v>
      </c>
      <c r="B1933" s="7" t="s">
        <v>1547</v>
      </c>
      <c r="C1933" s="17" t="n">
        <v>2391</v>
      </c>
      <c r="D1933" s="16" t="n">
        <v>0.0769541984324136</v>
      </c>
      <c r="E1933" s="16" t="n">
        <v>0.0159308304345672</v>
      </c>
      <c r="F1933" s="16" t="n">
        <v>0.0975446468841558</v>
      </c>
      <c r="G1933" s="16" t="n">
        <v>0.0258239767897267</v>
      </c>
      <c r="H1933" s="17" t="n">
        <v>10.8749824538588</v>
      </c>
      <c r="I1933" s="17" t="n">
        <v>236.072493121872</v>
      </c>
      <c r="J1933" s="18" t="n">
        <v>1.35324881756866E-022</v>
      </c>
      <c r="K1933" s="18" t="n">
        <v>1.76603226192136E-021</v>
      </c>
      <c r="L1933" s="16" t="n">
        <v>0.840707396324675</v>
      </c>
      <c r="M1933" s="16" t="n">
        <v>0.775497256515775</v>
      </c>
      <c r="N1933" s="18" t="n">
        <v>6.6761857549879E-005</v>
      </c>
      <c r="O1933" s="16" t="n">
        <v>0.18737468495313</v>
      </c>
      <c r="P1933" s="34" t="b">
        <f aca="false">TRUE()</f>
        <v>1</v>
      </c>
      <c r="Q1933" s="18" t="n">
        <v>0.000356682098765432</v>
      </c>
    </row>
    <row r="1934" customFormat="false" ht="22.35" hidden="false" customHeight="false" outlineLevel="0" collapsed="false">
      <c r="A1934" s="6" t="s">
        <v>3748</v>
      </c>
      <c r="B1934" s="7" t="s">
        <v>1547</v>
      </c>
      <c r="C1934" s="17" t="n">
        <v>2392</v>
      </c>
      <c r="D1934" s="16" t="n">
        <v>0.0766367785622</v>
      </c>
      <c r="E1934" s="16" t="n">
        <v>0.0158991930052327</v>
      </c>
      <c r="F1934" s="16" t="n">
        <v>0.0971776919626683</v>
      </c>
      <c r="G1934" s="16" t="n">
        <v>0.0257779948982791</v>
      </c>
      <c r="H1934" s="17" t="n">
        <v>10.8696375385599</v>
      </c>
      <c r="I1934" s="17" t="n">
        <v>236.129329441821</v>
      </c>
      <c r="J1934" s="18" t="n">
        <v>1.40418611778572E-022</v>
      </c>
      <c r="K1934" s="18" t="n">
        <v>1.80974297789154E-021</v>
      </c>
      <c r="L1934" s="16" t="n">
        <v>0.840193037281084</v>
      </c>
      <c r="M1934" s="16" t="n">
        <v>0.775703017832648</v>
      </c>
      <c r="N1934" s="18" t="n">
        <v>6.70255123443434E-005</v>
      </c>
      <c r="O1934" s="16" t="n">
        <v>0.187445877470763</v>
      </c>
      <c r="P1934" s="34" t="b">
        <f aca="false">TRUE()</f>
        <v>1</v>
      </c>
      <c r="Q1934" s="18" t="n">
        <v>0.000159584001375162</v>
      </c>
    </row>
    <row r="1935" customFormat="false" ht="22.35" hidden="false" customHeight="false" outlineLevel="0" collapsed="false">
      <c r="A1935" s="6" t="s">
        <v>3749</v>
      </c>
      <c r="B1935" s="7" t="s">
        <v>1547</v>
      </c>
      <c r="C1935" s="17" t="n">
        <v>2393</v>
      </c>
      <c r="D1935" s="16" t="n">
        <v>0.0763241789134633</v>
      </c>
      <c r="E1935" s="16" t="n">
        <v>0.0158674667477982</v>
      </c>
      <c r="F1935" s="16" t="n">
        <v>0.0968136769163172</v>
      </c>
      <c r="G1935" s="16" t="n">
        <v>0.0257321708382156</v>
      </c>
      <c r="H1935" s="17" t="n">
        <v>10.8632919170741</v>
      </c>
      <c r="I1935" s="17" t="n">
        <v>236.189647925519</v>
      </c>
      <c r="J1935" s="18" t="n">
        <v>1.46754301934413E-022</v>
      </c>
      <c r="K1935" s="18" t="n">
        <v>1.85645434149435E-021</v>
      </c>
      <c r="L1935" s="16" t="n">
        <v>0.839595313142917</v>
      </c>
      <c r="M1935" s="16" t="n">
        <v>0.775548696844993</v>
      </c>
      <c r="N1935" s="18" t="n">
        <v>6.73094652519548E-005</v>
      </c>
      <c r="O1935" s="16" t="n">
        <v>0.187504676467445</v>
      </c>
      <c r="P1935" s="34" t="b">
        <f aca="false">TRUE()</f>
        <v>1</v>
      </c>
      <c r="Q1935" s="18" t="n">
        <v>0.000974880090353909</v>
      </c>
    </row>
    <row r="1936" customFormat="false" ht="22.35" hidden="false" customHeight="false" outlineLevel="0" collapsed="false">
      <c r="A1936" s="6" t="s">
        <v>3750</v>
      </c>
      <c r="B1936" s="7" t="s">
        <v>1547</v>
      </c>
      <c r="C1936" s="17" t="n">
        <v>2394</v>
      </c>
      <c r="D1936" s="16" t="n">
        <v>0.0760142778382602</v>
      </c>
      <c r="E1936" s="16" t="n">
        <v>0.0158357521398028</v>
      </c>
      <c r="F1936" s="16" t="n">
        <v>0.0964511779307561</v>
      </c>
      <c r="G1936" s="16" t="n">
        <v>0.0256866375784603</v>
      </c>
      <c r="H1936" s="17" t="n">
        <v>10.8562459402869</v>
      </c>
      <c r="I1936" s="17" t="n">
        <v>236.253149642225</v>
      </c>
      <c r="J1936" s="18" t="n">
        <v>1.54144384083379E-022</v>
      </c>
      <c r="K1936" s="18" t="n">
        <v>1.91526704774258E-021</v>
      </c>
      <c r="L1936" s="16" t="n">
        <v>0.83893801771331</v>
      </c>
      <c r="M1936" s="16" t="n">
        <v>0.775360082304527</v>
      </c>
      <c r="N1936" s="18" t="n">
        <v>6.76414206070048E-005</v>
      </c>
      <c r="O1936" s="16" t="n">
        <v>0.187561470846666</v>
      </c>
      <c r="P1936" s="34" t="b">
        <f aca="false">TRUE()</f>
        <v>1</v>
      </c>
      <c r="Q1936" s="18" t="n">
        <v>0.000329315729426279</v>
      </c>
    </row>
    <row r="1937" customFormat="false" ht="22.35" hidden="false" customHeight="false" outlineLevel="0" collapsed="false">
      <c r="A1937" s="6" t="s">
        <v>3751</v>
      </c>
      <c r="B1937" s="7" t="s">
        <v>1547</v>
      </c>
      <c r="C1937" s="17" t="n">
        <v>2395</v>
      </c>
      <c r="D1937" s="16" t="n">
        <v>0.0757065999491215</v>
      </c>
      <c r="E1937" s="16" t="n">
        <v>0.0158050707043312</v>
      </c>
      <c r="F1937" s="16" t="n">
        <v>0.0960898311274566</v>
      </c>
      <c r="G1937" s="16" t="n">
        <v>0.0256409625319203</v>
      </c>
      <c r="H1937" s="17" t="n">
        <v>10.8481587420714</v>
      </c>
      <c r="I1937" s="17" t="n">
        <v>236.297303270862</v>
      </c>
      <c r="J1937" s="18" t="n">
        <v>1.6325758872816E-022</v>
      </c>
      <c r="K1937" s="18" t="n">
        <v>1.99270292124078E-021</v>
      </c>
      <c r="L1937" s="16" t="n">
        <v>0.8382347871222</v>
      </c>
      <c r="M1937" s="16" t="n">
        <v>0.775240054869685</v>
      </c>
      <c r="N1937" s="18" t="n">
        <v>6.80018160710282E-005</v>
      </c>
      <c r="O1937" s="16" t="n">
        <v>0.18762532844649</v>
      </c>
      <c r="P1937" s="34" t="b">
        <f aca="false">TRUE()</f>
        <v>1</v>
      </c>
      <c r="Q1937" s="18" t="n">
        <v>0.000561487209658753</v>
      </c>
    </row>
    <row r="1938" customFormat="false" ht="22.35" hidden="false" customHeight="false" outlineLevel="0" collapsed="false">
      <c r="A1938" s="6" t="s">
        <v>3752</v>
      </c>
      <c r="B1938" s="7" t="s">
        <v>1547</v>
      </c>
      <c r="C1938" s="17" t="n">
        <v>2396</v>
      </c>
      <c r="D1938" s="16" t="n">
        <v>0.0753988851487979</v>
      </c>
      <c r="E1938" s="16" t="n">
        <v>0.0157766868779567</v>
      </c>
      <c r="F1938" s="16" t="n">
        <v>0.0957290491122579</v>
      </c>
      <c r="G1938" s="16" t="n">
        <v>0.0255942344069874</v>
      </c>
      <c r="H1938" s="17" t="n">
        <v>10.8394813048137</v>
      </c>
      <c r="I1938" s="17" t="n">
        <v>236.289949107121</v>
      </c>
      <c r="J1938" s="18" t="n">
        <v>1.73981518659702E-022</v>
      </c>
      <c r="K1938" s="18" t="n">
        <v>2.08075879665062E-021</v>
      </c>
      <c r="L1938" s="16" t="n">
        <v>0.837577307895121</v>
      </c>
      <c r="M1938" s="16" t="n">
        <v>0.77517146776406</v>
      </c>
      <c r="N1938" s="18" t="n">
        <v>6.86025733896332E-005</v>
      </c>
      <c r="O1938" s="16" t="n">
        <v>0.187704026353998</v>
      </c>
      <c r="P1938" s="34" t="b">
        <f aca="false">TRUE()</f>
        <v>1</v>
      </c>
      <c r="Q1938" s="18" t="n">
        <v>7.25834736251403E-005</v>
      </c>
    </row>
    <row r="1939" customFormat="false" ht="22.35" hidden="false" customHeight="false" outlineLevel="0" collapsed="false">
      <c r="A1939" s="6" t="s">
        <v>3753</v>
      </c>
      <c r="B1939" s="7" t="s">
        <v>1547</v>
      </c>
      <c r="C1939" s="17" t="n">
        <v>2397</v>
      </c>
      <c r="D1939" s="16" t="n">
        <v>0.0750907825304131</v>
      </c>
      <c r="E1939" s="16" t="n">
        <v>0.0157503600137466</v>
      </c>
      <c r="F1939" s="16" t="n">
        <v>0.0953686389424919</v>
      </c>
      <c r="G1939" s="16" t="n">
        <v>0.0255458924326957</v>
      </c>
      <c r="H1939" s="17" t="n">
        <v>10.8304872583859</v>
      </c>
      <c r="I1939" s="17" t="n">
        <v>236.228970998417</v>
      </c>
      <c r="J1939" s="18" t="n">
        <v>1.86198347981739E-022</v>
      </c>
      <c r="K1939" s="18" t="n">
        <v>2.18901740545103E-021</v>
      </c>
      <c r="L1939" s="16" t="n">
        <v>0.836990275524052</v>
      </c>
      <c r="M1939" s="16" t="n">
        <v>0.775</v>
      </c>
      <c r="N1939" s="18" t="n">
        <v>6.8971672762502E-005</v>
      </c>
      <c r="O1939" s="16" t="n">
        <v>0.18777996949625</v>
      </c>
      <c r="P1939" s="34" t="b">
        <f aca="false">TRUE()</f>
        <v>1</v>
      </c>
      <c r="Q1939" s="18" t="n">
        <v>3.51596669056987E-005</v>
      </c>
    </row>
    <row r="1940" customFormat="false" ht="22.35" hidden="false" customHeight="false" outlineLevel="0" collapsed="false">
      <c r="A1940" s="6" t="s">
        <v>3754</v>
      </c>
      <c r="B1940" s="7" t="s">
        <v>1547</v>
      </c>
      <c r="C1940" s="17" t="n">
        <v>2398</v>
      </c>
      <c r="D1940" s="16" t="n">
        <v>0.074783840627884</v>
      </c>
      <c r="E1940" s="16" t="n">
        <v>0.0157255077215714</v>
      </c>
      <c r="F1940" s="16" t="n">
        <v>0.0950100135834293</v>
      </c>
      <c r="G1940" s="16" t="n">
        <v>0.0254963185695512</v>
      </c>
      <c r="H1940" s="17" t="n">
        <v>10.8213106251575</v>
      </c>
      <c r="I1940" s="17" t="n">
        <v>236.128533268802</v>
      </c>
      <c r="J1940" s="18" t="n">
        <v>1.99819132561207E-022</v>
      </c>
      <c r="K1940" s="18" t="n">
        <v>2.28443360917083E-021</v>
      </c>
      <c r="L1940" s="16" t="n">
        <v>0.836458910350786</v>
      </c>
      <c r="M1940" s="16" t="n">
        <v>0.775102880658436</v>
      </c>
      <c r="N1940" s="18" t="n">
        <v>6.94161613433126E-005</v>
      </c>
      <c r="O1940" s="16" t="n">
        <v>0.187845363226487</v>
      </c>
      <c r="P1940" s="34" t="b">
        <f aca="false">TRUE()</f>
        <v>1</v>
      </c>
      <c r="Q1940" s="18" t="n">
        <v>0.000221438407271741</v>
      </c>
    </row>
    <row r="1941" customFormat="false" ht="22.35" hidden="false" customHeight="false" outlineLevel="0" collapsed="false">
      <c r="A1941" s="6" t="s">
        <v>3755</v>
      </c>
      <c r="B1941" s="7" t="s">
        <v>1547</v>
      </c>
      <c r="C1941" s="17" t="n">
        <v>2399</v>
      </c>
      <c r="D1941" s="16" t="n">
        <v>0.0744770123394725</v>
      </c>
      <c r="E1941" s="16" t="n">
        <v>0.0157020433162252</v>
      </c>
      <c r="F1941" s="16" t="n">
        <v>0.094652549226381</v>
      </c>
      <c r="G1941" s="16" t="n">
        <v>0.0254454026126142</v>
      </c>
      <c r="H1941" s="17" t="n">
        <v>10.8122334304111</v>
      </c>
      <c r="I1941" s="17" t="n">
        <v>235.988850021462</v>
      </c>
      <c r="J1941" s="18" t="n">
        <v>2.14578481101275E-022</v>
      </c>
      <c r="K1941" s="18" t="n">
        <v>2.40675863937917E-021</v>
      </c>
      <c r="L1941" s="16" t="n">
        <v>0.83600469407345</v>
      </c>
      <c r="M1941" s="16" t="n">
        <v>0.775120027434842</v>
      </c>
      <c r="N1941" s="18" t="n">
        <v>6.96831394459056E-005</v>
      </c>
      <c r="O1941" s="16" t="n">
        <v>0.18790696420162</v>
      </c>
      <c r="P1941" s="34" t="b">
        <f aca="false">TRUE()</f>
        <v>1</v>
      </c>
      <c r="Q1941" s="18" t="n">
        <v>9.48263065910125E-005</v>
      </c>
    </row>
    <row r="1942" customFormat="false" ht="22.35" hidden="false" customHeight="false" outlineLevel="0" collapsed="false">
      <c r="A1942" s="6" t="s">
        <v>3756</v>
      </c>
      <c r="B1942" s="7" t="s">
        <v>1547</v>
      </c>
      <c r="C1942" s="17" t="n">
        <v>2400</v>
      </c>
      <c r="D1942" s="16" t="n">
        <v>0.0741719879845353</v>
      </c>
      <c r="E1942" s="16" t="n">
        <v>0.0156781605213546</v>
      </c>
      <c r="F1942" s="16" t="n">
        <v>0.0942977192924864</v>
      </c>
      <c r="G1942" s="16" t="n">
        <v>0.0253934840796452</v>
      </c>
      <c r="H1942" s="17" t="n">
        <v>10.8039069469546</v>
      </c>
      <c r="I1942" s="17" t="n">
        <v>235.845294176697</v>
      </c>
      <c r="J1942" s="18" t="n">
        <v>2.29193982310197E-022</v>
      </c>
      <c r="K1942" s="18" t="n">
        <v>2.53641340423284E-021</v>
      </c>
      <c r="L1942" s="16" t="n">
        <v>0.835615393242158</v>
      </c>
      <c r="M1942" s="16" t="n">
        <v>0.774794238683128</v>
      </c>
      <c r="N1942" s="18" t="n">
        <v>6.99884329488431E-005</v>
      </c>
      <c r="O1942" s="16" t="n">
        <v>0.187952486276138</v>
      </c>
      <c r="P1942" s="34" t="b">
        <f aca="false">TRUE()</f>
        <v>1</v>
      </c>
      <c r="Q1942" s="18" t="n">
        <v>0.000300972870303548</v>
      </c>
    </row>
    <row r="1943" customFormat="false" ht="22.35" hidden="false" customHeight="false" outlineLevel="0" collapsed="false">
      <c r="A1943" s="6" t="s">
        <v>3757</v>
      </c>
      <c r="B1943" s="7" t="s">
        <v>1547</v>
      </c>
      <c r="C1943" s="17" t="n">
        <v>2401</v>
      </c>
      <c r="D1943" s="16" t="n">
        <v>0.0738707901495064</v>
      </c>
      <c r="E1943" s="16" t="n">
        <v>0.0156536713910266</v>
      </c>
      <c r="F1943" s="16" t="n">
        <v>0.0939460339629693</v>
      </c>
      <c r="G1943" s="16" t="n">
        <v>0.0253412621813201</v>
      </c>
      <c r="H1943" s="17" t="n">
        <v>10.7955034956825</v>
      </c>
      <c r="I1943" s="17" t="n">
        <v>235.708750646593</v>
      </c>
      <c r="J1943" s="18" t="n">
        <v>2.4487171808553E-022</v>
      </c>
      <c r="K1943" s="18" t="n">
        <v>2.66723787415997E-021</v>
      </c>
      <c r="L1943" s="16" t="n">
        <v>0.835207713367507</v>
      </c>
      <c r="M1943" s="16" t="n">
        <v>0.774879972565158</v>
      </c>
      <c r="N1943" s="18" t="n">
        <v>7.03299980274046E-005</v>
      </c>
      <c r="O1943" s="16" t="n">
        <v>0.188009389005543</v>
      </c>
      <c r="P1943" s="34" t="b">
        <f aca="false">TRUE()</f>
        <v>1</v>
      </c>
      <c r="Q1943" s="18" t="n">
        <v>4.40917107583774E-005</v>
      </c>
    </row>
    <row r="1944" customFormat="false" ht="22.35" hidden="false" customHeight="false" outlineLevel="0" collapsed="false">
      <c r="A1944" s="6" t="s">
        <v>3758</v>
      </c>
      <c r="B1944" s="7" t="s">
        <v>1547</v>
      </c>
      <c r="C1944" s="17" t="n">
        <v>2402</v>
      </c>
      <c r="D1944" s="16" t="n">
        <v>0.0735719441556439</v>
      </c>
      <c r="E1944" s="16" t="n">
        <v>0.0156285611058389</v>
      </c>
      <c r="F1944" s="16" t="n">
        <v>0.09359511616669</v>
      </c>
      <c r="G1944" s="16" t="n">
        <v>0.0252884519934917</v>
      </c>
      <c r="H1944" s="17" t="n">
        <v>10.786584384566</v>
      </c>
      <c r="I1944" s="17" t="n">
        <v>235.576385650431</v>
      </c>
      <c r="J1944" s="18" t="n">
        <v>2.62557354611604E-022</v>
      </c>
      <c r="K1944" s="18" t="n">
        <v>2.80137995568226E-021</v>
      </c>
      <c r="L1944" s="16" t="n">
        <v>0.834752705898615</v>
      </c>
      <c r="M1944" s="16" t="n">
        <v>0.774657064471879</v>
      </c>
      <c r="N1944" s="18" t="n">
        <v>7.08239544206086E-005</v>
      </c>
      <c r="O1944" s="16" t="n">
        <v>0.188089116455996</v>
      </c>
      <c r="P1944" s="34" t="b">
        <f aca="false">TRUE()</f>
        <v>1</v>
      </c>
      <c r="Q1944" s="18" t="n">
        <v>6.17885980022889E-005</v>
      </c>
    </row>
    <row r="1945" customFormat="false" ht="22.35" hidden="false" customHeight="false" outlineLevel="0" collapsed="false">
      <c r="A1945" s="6" t="s">
        <v>3759</v>
      </c>
      <c r="B1945" s="7" t="s">
        <v>1547</v>
      </c>
      <c r="C1945" s="17" t="n">
        <v>2403</v>
      </c>
      <c r="D1945" s="16" t="n">
        <v>0.0732744418524918</v>
      </c>
      <c r="E1945" s="16" t="n">
        <v>0.0156015508232191</v>
      </c>
      <c r="F1945" s="16" t="n">
        <v>0.0932440802244517</v>
      </c>
      <c r="G1945" s="16" t="n">
        <v>0.0252351594216026</v>
      </c>
      <c r="H1945" s="17" t="n">
        <v>10.7777765208484</v>
      </c>
      <c r="I1945" s="17" t="n">
        <v>235.471888927341</v>
      </c>
      <c r="J1945" s="18" t="n">
        <v>2.80999746450813E-022</v>
      </c>
      <c r="K1945" s="18" t="n">
        <v>2.93740289111051E-021</v>
      </c>
      <c r="L1945" s="16" t="n">
        <v>0.834256731581249</v>
      </c>
      <c r="M1945" s="16" t="n">
        <v>0.774571330589849</v>
      </c>
      <c r="N1945" s="18" t="n">
        <v>7.12948192059591E-005</v>
      </c>
      <c r="O1945" s="16" t="n">
        <v>0.188178998490204</v>
      </c>
      <c r="P1945" s="34" t="b">
        <f aca="false">TRUE()</f>
        <v>1</v>
      </c>
      <c r="Q1945" s="18" t="n">
        <v>0.00016640495389572</v>
      </c>
    </row>
    <row r="1946" customFormat="false" ht="22.35" hidden="false" customHeight="false" outlineLevel="0" collapsed="false">
      <c r="A1946" s="6" t="s">
        <v>3760</v>
      </c>
      <c r="B1946" s="7" t="s">
        <v>1547</v>
      </c>
      <c r="C1946" s="17" t="n">
        <v>2404</v>
      </c>
      <c r="D1946" s="16" t="n">
        <v>0.0729785037743897</v>
      </c>
      <c r="E1946" s="16" t="n">
        <v>0.0155730806630541</v>
      </c>
      <c r="F1946" s="16" t="n">
        <v>0.0928918524836458</v>
      </c>
      <c r="G1946" s="16" t="n">
        <v>0.0251810807755036</v>
      </c>
      <c r="H1946" s="17" t="n">
        <v>10.7682234332386</v>
      </c>
      <c r="I1946" s="17" t="n">
        <v>235.384252356523</v>
      </c>
      <c r="J1946" s="18" t="n">
        <v>3.0217920308505E-022</v>
      </c>
      <c r="K1946" s="18" t="n">
        <v>3.10406854654198E-021</v>
      </c>
      <c r="L1946" s="16" t="n">
        <v>0.833673002118091</v>
      </c>
      <c r="M1946" s="16" t="n">
        <v>0.774296982167353</v>
      </c>
      <c r="N1946" s="18" t="n">
        <v>7.17615135150425E-005</v>
      </c>
      <c r="O1946" s="16" t="n">
        <v>0.188289245386561</v>
      </c>
      <c r="P1946" s="34" t="b">
        <f aca="false">TRUE()</f>
        <v>1</v>
      </c>
      <c r="Q1946" s="16" t="n">
        <v>0</v>
      </c>
    </row>
    <row r="1947" customFormat="false" ht="22.35" hidden="false" customHeight="false" outlineLevel="0" collapsed="false">
      <c r="A1947" s="6" t="s">
        <v>3761</v>
      </c>
      <c r="B1947" s="7" t="s">
        <v>1547</v>
      </c>
      <c r="C1947" s="17" t="n">
        <v>2405</v>
      </c>
      <c r="D1947" s="16" t="n">
        <v>0.0726825839203961</v>
      </c>
      <c r="E1947" s="16" t="n">
        <v>0.0155434178162</v>
      </c>
      <c r="F1947" s="16" t="n">
        <v>0.0925381239067415</v>
      </c>
      <c r="G1947" s="16" t="n">
        <v>0.0251252623039506</v>
      </c>
      <c r="H1947" s="17" t="n">
        <v>10.7586077999085</v>
      </c>
      <c r="I1947" s="17" t="n">
        <v>235.298379988793</v>
      </c>
      <c r="J1947" s="18" t="n">
        <v>3.25070809411388E-022</v>
      </c>
      <c r="K1947" s="18" t="n">
        <v>3.28234515585708E-021</v>
      </c>
      <c r="L1947" s="16" t="n">
        <v>0.833081173857608</v>
      </c>
      <c r="M1947" s="16" t="n">
        <v>0.774108367626886</v>
      </c>
      <c r="N1947" s="18" t="n">
        <v>7.23681125343584E-005</v>
      </c>
      <c r="O1947" s="16" t="n">
        <v>0.188419364520871</v>
      </c>
      <c r="P1947" s="34" t="b">
        <f aca="false">TRUE()</f>
        <v>1</v>
      </c>
      <c r="Q1947" s="18" t="n">
        <v>1.23456790123457E-005</v>
      </c>
    </row>
    <row r="1948" customFormat="false" ht="22.35" hidden="false" customHeight="false" outlineLevel="0" collapsed="false">
      <c r="A1948" s="6" t="s">
        <v>3762</v>
      </c>
      <c r="B1948" s="7" t="s">
        <v>1547</v>
      </c>
      <c r="C1948" s="17" t="n">
        <v>2406</v>
      </c>
      <c r="D1948" s="16" t="n">
        <v>0.0723870290042248</v>
      </c>
      <c r="E1948" s="16" t="n">
        <v>0.0155130699345531</v>
      </c>
      <c r="F1948" s="16" t="n">
        <v>0.092184886848621</v>
      </c>
      <c r="G1948" s="16" t="n">
        <v>0.0250681687807853</v>
      </c>
      <c r="H1948" s="17" t="n">
        <v>10.7495211944907</v>
      </c>
      <c r="I1948" s="17" t="n">
        <v>235.210367298364</v>
      </c>
      <c r="J1948" s="18" t="n">
        <v>3.4836874969557E-022</v>
      </c>
      <c r="K1948" s="18" t="n">
        <v>3.47531324816494E-021</v>
      </c>
      <c r="L1948" s="16" t="n">
        <v>0.832534002716967</v>
      </c>
      <c r="M1948" s="16" t="n">
        <v>0.774039780521262</v>
      </c>
      <c r="N1948" s="18" t="n">
        <v>7.31438203660542E-005</v>
      </c>
      <c r="O1948" s="16" t="n">
        <v>0.188575306519279</v>
      </c>
      <c r="P1948" s="34" t="b">
        <f aca="false">TRUE()</f>
        <v>1</v>
      </c>
      <c r="Q1948" s="18" t="n">
        <v>0.000138434957721585</v>
      </c>
    </row>
    <row r="1949" customFormat="false" ht="22.35" hidden="false" customHeight="false" outlineLevel="0" collapsed="false">
      <c r="A1949" s="6" t="s">
        <v>3763</v>
      </c>
      <c r="B1949" s="7" t="s">
        <v>1547</v>
      </c>
      <c r="C1949" s="17" t="n">
        <v>2407</v>
      </c>
      <c r="D1949" s="16" t="n">
        <v>0.0720937367497965</v>
      </c>
      <c r="E1949" s="16" t="n">
        <v>0.0154834800607659</v>
      </c>
      <c r="F1949" s="16" t="n">
        <v>0.0918327664801981</v>
      </c>
      <c r="G1949" s="16" t="n">
        <v>0.0250105024014405</v>
      </c>
      <c r="H1949" s="17" t="n">
        <v>10.7395120661234</v>
      </c>
      <c r="I1949" s="17" t="n">
        <v>235.102330711227</v>
      </c>
      <c r="J1949" s="18" t="n">
        <v>3.76104048211898E-022</v>
      </c>
      <c r="K1949" s="18" t="n">
        <v>3.69865355469046E-021</v>
      </c>
      <c r="L1949" s="16" t="n">
        <v>0.83195088220695</v>
      </c>
      <c r="M1949" s="16" t="n">
        <v>0.773885459533608</v>
      </c>
      <c r="N1949" s="18" t="n">
        <v>7.37338979181291E-005</v>
      </c>
      <c r="O1949" s="16" t="n">
        <v>0.188743552769956</v>
      </c>
      <c r="P1949" s="34" t="b">
        <f aca="false">TRUE()</f>
        <v>1</v>
      </c>
      <c r="Q1949" s="18" t="n">
        <v>0.000269087077306255</v>
      </c>
    </row>
    <row r="1950" customFormat="false" ht="22.35" hidden="false" customHeight="false" outlineLevel="0" collapsed="false">
      <c r="A1950" s="6" t="s">
        <v>3764</v>
      </c>
      <c r="B1950" s="7" t="s">
        <v>1547</v>
      </c>
      <c r="C1950" s="17" t="n">
        <v>2408</v>
      </c>
      <c r="D1950" s="16" t="n">
        <v>0.0718023951394452</v>
      </c>
      <c r="E1950" s="16" t="n">
        <v>0.01545470461471</v>
      </c>
      <c r="F1950" s="16" t="n">
        <v>0.0914823693203506</v>
      </c>
      <c r="G1950" s="16" t="n">
        <v>0.0249532625550758</v>
      </c>
      <c r="H1950" s="17" t="n">
        <v>10.7289030234841</v>
      </c>
      <c r="I1950" s="17" t="n">
        <v>234.984168955347</v>
      </c>
      <c r="J1950" s="18" t="n">
        <v>4.07950770158318E-022</v>
      </c>
      <c r="K1950" s="18" t="n">
        <v>3.9280642602251E-021</v>
      </c>
      <c r="L1950" s="16" t="n">
        <v>0.831339177876132</v>
      </c>
      <c r="M1950" s="16" t="n">
        <v>0.773902606310014</v>
      </c>
      <c r="N1950" s="18" t="n">
        <v>7.44812582595394E-005</v>
      </c>
      <c r="O1950" s="16" t="n">
        <v>0.188889302549671</v>
      </c>
      <c r="P1950" s="34" t="b">
        <f aca="false">TRUE()</f>
        <v>1</v>
      </c>
      <c r="Q1950" s="18" t="n">
        <v>0.000121036305423425</v>
      </c>
    </row>
    <row r="1951" customFormat="false" ht="22.35" hidden="false" customHeight="false" outlineLevel="0" collapsed="false">
      <c r="A1951" s="6" t="s">
        <v>3765</v>
      </c>
      <c r="B1951" s="7" t="s">
        <v>1547</v>
      </c>
      <c r="C1951" s="17" t="n">
        <v>2409</v>
      </c>
      <c r="D1951" s="16" t="n">
        <v>0.0715138493893734</v>
      </c>
      <c r="E1951" s="16" t="n">
        <v>0.01542519481451</v>
      </c>
      <c r="F1951" s="16" t="n">
        <v>0.0911348634721882</v>
      </c>
      <c r="G1951" s="16" t="n">
        <v>0.0248968495683031</v>
      </c>
      <c r="H1951" s="17" t="n">
        <v>10.718516487306</v>
      </c>
      <c r="I1951" s="17" t="n">
        <v>234.887745922051</v>
      </c>
      <c r="J1951" s="18" t="n">
        <v>4.41417897314503E-022</v>
      </c>
      <c r="K1951" s="18" t="n">
        <v>4.04389464427194E-021</v>
      </c>
      <c r="L1951" s="16" t="n">
        <v>0.830705893724898</v>
      </c>
      <c r="M1951" s="16" t="n">
        <v>0.773576817558299</v>
      </c>
      <c r="N1951" s="18" t="n">
        <v>7.51004701311255E-005</v>
      </c>
      <c r="O1951" s="16" t="n">
        <v>0.188997737330909</v>
      </c>
      <c r="P1951" s="34" t="b">
        <f aca="false">TRUE()</f>
        <v>1</v>
      </c>
      <c r="Q1951" s="18" t="n">
        <v>4.68528949650231E-005</v>
      </c>
    </row>
    <row r="1952" customFormat="false" ht="22.35" hidden="false" customHeight="false" outlineLevel="0" collapsed="false">
      <c r="A1952" s="6" t="s">
        <v>3766</v>
      </c>
      <c r="B1952" s="7" t="s">
        <v>1547</v>
      </c>
      <c r="C1952" s="17" t="n">
        <v>2410</v>
      </c>
      <c r="D1952" s="16" t="n">
        <v>0.0712283220217548</v>
      </c>
      <c r="E1952" s="16" t="n">
        <v>0.0153949081004518</v>
      </c>
      <c r="F1952" s="16" t="n">
        <v>0.0907893184913119</v>
      </c>
      <c r="G1952" s="16" t="n">
        <v>0.0248401130950237</v>
      </c>
      <c r="H1952" s="17" t="n">
        <v>10.7079115245307</v>
      </c>
      <c r="I1952" s="17" t="n">
        <v>234.801233374464</v>
      </c>
      <c r="J1952" s="18" t="n">
        <v>4.78199919798545E-022</v>
      </c>
      <c r="K1952" s="18" t="n">
        <v>4.26780573583648E-021</v>
      </c>
      <c r="L1952" s="16" t="n">
        <v>0.83003789607316</v>
      </c>
      <c r="M1952" s="16" t="n">
        <v>0.773405349794239</v>
      </c>
      <c r="N1952" s="18" t="n">
        <v>7.59018775347932E-005</v>
      </c>
      <c r="O1952" s="16" t="n">
        <v>0.189078987337615</v>
      </c>
      <c r="P1952" s="34" t="b">
        <f aca="false">TRUE()</f>
        <v>1</v>
      </c>
      <c r="Q1952" s="18" t="n">
        <v>0.000375273276748971</v>
      </c>
    </row>
    <row r="1953" customFormat="false" ht="22.35" hidden="false" customHeight="false" outlineLevel="0" collapsed="false">
      <c r="A1953" s="6" t="s">
        <v>3767</v>
      </c>
      <c r="B1953" s="7" t="s">
        <v>1547</v>
      </c>
      <c r="C1953" s="17" t="n">
        <v>2411</v>
      </c>
      <c r="D1953" s="16" t="n">
        <v>0.0709453553115246</v>
      </c>
      <c r="E1953" s="16" t="n">
        <v>0.0153648675753638</v>
      </c>
      <c r="F1953" s="16" t="n">
        <v>0.0904452186401286</v>
      </c>
      <c r="G1953" s="16" t="n">
        <v>0.024782793947909</v>
      </c>
      <c r="H1953" s="17" t="n">
        <v>10.696623618342</v>
      </c>
      <c r="I1953" s="17" t="n">
        <v>234.703598674792</v>
      </c>
      <c r="J1953" s="18" t="n">
        <v>5.20802264474474E-022</v>
      </c>
      <c r="K1953" s="18" t="n">
        <v>4.52160961834533E-021</v>
      </c>
      <c r="L1953" s="16" t="n">
        <v>0.829336595683659</v>
      </c>
      <c r="M1953" s="16" t="n">
        <v>0.773216735253772</v>
      </c>
      <c r="N1953" s="18" t="n">
        <v>7.64412195420271E-005</v>
      </c>
      <c r="O1953" s="16" t="n">
        <v>0.189150415313672</v>
      </c>
      <c r="P1953" s="34" t="b">
        <f aca="false">TRUE()</f>
        <v>1</v>
      </c>
      <c r="Q1953" s="18" t="n">
        <v>0.000136046649660991</v>
      </c>
    </row>
    <row r="1954" customFormat="false" ht="22.35" hidden="false" customHeight="false" outlineLevel="0" collapsed="false">
      <c r="A1954" s="6" t="s">
        <v>3768</v>
      </c>
      <c r="B1954" s="7" t="s">
        <v>1547</v>
      </c>
      <c r="C1954" s="17" t="n">
        <v>2412</v>
      </c>
      <c r="D1954" s="16" t="n">
        <v>0.0706639867455258</v>
      </c>
      <c r="E1954" s="16" t="n">
        <v>0.0153350939415736</v>
      </c>
      <c r="F1954" s="16" t="n">
        <v>0.0901018169989952</v>
      </c>
      <c r="G1954" s="16" t="n">
        <v>0.0247237237559443</v>
      </c>
      <c r="H1954" s="17" t="n">
        <v>10.6849302148216</v>
      </c>
      <c r="I1954" s="17" t="n">
        <v>234.581515111311</v>
      </c>
      <c r="J1954" s="18" t="n">
        <v>5.69333040647447E-022</v>
      </c>
      <c r="K1954" s="18" t="n">
        <v>4.78285853985204E-021</v>
      </c>
      <c r="L1954" s="16" t="n">
        <v>0.828647207981613</v>
      </c>
      <c r="M1954" s="16" t="n">
        <v>0.773028120713306</v>
      </c>
      <c r="N1954" s="18" t="n">
        <v>7.73140741579646E-005</v>
      </c>
      <c r="O1954" s="16" t="n">
        <v>0.189232265886946</v>
      </c>
      <c r="P1954" s="34" t="b">
        <f aca="false">TRUE()</f>
        <v>1</v>
      </c>
      <c r="Q1954" s="18" t="n">
        <v>0.000930205347620271</v>
      </c>
    </row>
    <row r="1955" customFormat="false" ht="22.35" hidden="false" customHeight="false" outlineLevel="0" collapsed="false">
      <c r="A1955" s="6" t="s">
        <v>3769</v>
      </c>
      <c r="B1955" s="7" t="s">
        <v>1547</v>
      </c>
      <c r="C1955" s="17" t="n">
        <v>2413</v>
      </c>
      <c r="D1955" s="16" t="n">
        <v>0.0703833139513817</v>
      </c>
      <c r="E1955" s="16" t="n">
        <v>0.0153067039347941</v>
      </c>
      <c r="F1955" s="16" t="n">
        <v>0.0897580009740552</v>
      </c>
      <c r="G1955" s="16" t="n">
        <v>0.0246626911638238</v>
      </c>
      <c r="H1955" s="17" t="n">
        <v>10.6722309536194</v>
      </c>
      <c r="I1955" s="17" t="n">
        <v>234.412635367082</v>
      </c>
      <c r="J1955" s="18" t="n">
        <v>6.27936237050241E-022</v>
      </c>
      <c r="K1955" s="18" t="n">
        <v>5.12603989406833E-021</v>
      </c>
      <c r="L1955" s="16" t="n">
        <v>0.82796299407887</v>
      </c>
      <c r="M1955" s="16" t="n">
        <v>0.772890946502058</v>
      </c>
      <c r="N1955" s="18" t="n">
        <v>7.8104524461156E-005</v>
      </c>
      <c r="O1955" s="16" t="n">
        <v>0.189350804743382</v>
      </c>
      <c r="P1955" s="34" t="b">
        <f aca="false">TRUE()</f>
        <v>1</v>
      </c>
      <c r="Q1955" s="18" t="n">
        <v>5.80644902303517E-005</v>
      </c>
    </row>
    <row r="1956" customFormat="false" ht="22.35" hidden="false" customHeight="false" outlineLevel="0" collapsed="false">
      <c r="A1956" s="6" t="s">
        <v>3770</v>
      </c>
      <c r="B1956" s="7" t="s">
        <v>1547</v>
      </c>
      <c r="C1956" s="17" t="n">
        <v>2414</v>
      </c>
      <c r="D1956" s="16" t="n">
        <v>0.0701046111391829</v>
      </c>
      <c r="E1956" s="16" t="n">
        <v>0.0152799034106937</v>
      </c>
      <c r="F1956" s="16" t="n">
        <v>0.0894144719487701</v>
      </c>
      <c r="G1956" s="16" t="n">
        <v>0.0246010370903695</v>
      </c>
      <c r="H1956" s="17" t="n">
        <v>10.6579109686083</v>
      </c>
      <c r="I1956" s="17" t="n">
        <v>234.208013398456</v>
      </c>
      <c r="J1956" s="18" t="n">
        <v>7.01573800558284E-022</v>
      </c>
      <c r="K1956" s="18" t="n">
        <v>5.51426377332742E-021</v>
      </c>
      <c r="L1956" s="16" t="n">
        <v>0.827216618582145</v>
      </c>
      <c r="M1956" s="16" t="n">
        <v>0.772633744855967</v>
      </c>
      <c r="N1956" s="18" t="n">
        <v>7.89013714909803E-005</v>
      </c>
      <c r="O1956" s="16" t="n">
        <v>0.189489207533663</v>
      </c>
      <c r="P1956" s="34" t="b">
        <f aca="false">TRUE()</f>
        <v>1</v>
      </c>
      <c r="Q1956" s="18" t="n">
        <v>9.93413401324029E-005</v>
      </c>
    </row>
    <row r="1957" customFormat="false" ht="22.35" hidden="false" customHeight="false" outlineLevel="0" collapsed="false">
      <c r="A1957" s="6" t="s">
        <v>3771</v>
      </c>
      <c r="B1957" s="7" t="s">
        <v>1547</v>
      </c>
      <c r="C1957" s="17" t="n">
        <v>2415</v>
      </c>
      <c r="D1957" s="16" t="n">
        <v>0.0698273981067726</v>
      </c>
      <c r="E1957" s="16" t="n">
        <v>0.0152523496563475</v>
      </c>
      <c r="F1957" s="16" t="n">
        <v>0.0890718959586195</v>
      </c>
      <c r="G1957" s="16" t="n">
        <v>0.0245377349797799</v>
      </c>
      <c r="H1957" s="17" t="n">
        <v>10.6438252240001</v>
      </c>
      <c r="I1957" s="17" t="n">
        <v>233.997998968869</v>
      </c>
      <c r="J1957" s="18" t="n">
        <v>7.82592864661402E-022</v>
      </c>
      <c r="K1957" s="18" t="n">
        <v>5.95919337310976E-021</v>
      </c>
      <c r="L1957" s="16" t="n">
        <v>0.826497951753421</v>
      </c>
      <c r="M1957" s="16" t="n">
        <v>0.772462277091907</v>
      </c>
      <c r="N1957" s="18" t="n">
        <v>7.95864237632657E-005</v>
      </c>
      <c r="O1957" s="16" t="n">
        <v>0.189649705615256</v>
      </c>
      <c r="P1957" s="34" t="b">
        <f aca="false">TRUE()</f>
        <v>1</v>
      </c>
      <c r="Q1957" s="18" t="n">
        <v>0.000122058018609743</v>
      </c>
    </row>
    <row r="1958" customFormat="false" ht="22.35" hidden="false" customHeight="false" outlineLevel="0" collapsed="false">
      <c r="A1958" s="6" t="s">
        <v>3772</v>
      </c>
      <c r="B1958" s="7" t="s">
        <v>1547</v>
      </c>
      <c r="C1958" s="17" t="n">
        <v>2416</v>
      </c>
      <c r="D1958" s="16" t="n">
        <v>0.0695528639604297</v>
      </c>
      <c r="E1958" s="16" t="n">
        <v>0.0152240731782905</v>
      </c>
      <c r="F1958" s="16" t="n">
        <v>0.0887322850860572</v>
      </c>
      <c r="G1958" s="16" t="n">
        <v>0.0244740289393092</v>
      </c>
      <c r="H1958" s="17" t="n">
        <v>10.6302306977722</v>
      </c>
      <c r="I1958" s="17" t="n">
        <v>233.795804479048</v>
      </c>
      <c r="J1958" s="18" t="n">
        <v>8.69554843193428E-022</v>
      </c>
      <c r="K1958" s="18" t="n">
        <v>6.38699575088978E-021</v>
      </c>
      <c r="L1958" s="16" t="n">
        <v>0.825803391531374</v>
      </c>
      <c r="M1958" s="16" t="n">
        <v>0.772427983539095</v>
      </c>
      <c r="N1958" s="18" t="n">
        <v>8.05773573914223E-005</v>
      </c>
      <c r="O1958" s="16" t="n">
        <v>0.189853642277212</v>
      </c>
      <c r="P1958" s="34" t="b">
        <f aca="false">TRUE()</f>
        <v>1</v>
      </c>
      <c r="Q1958" s="18" t="n">
        <v>0.000259831396673502</v>
      </c>
    </row>
    <row r="1959" customFormat="false" ht="22.35" hidden="false" customHeight="false" outlineLevel="0" collapsed="false">
      <c r="A1959" s="6" t="s">
        <v>3773</v>
      </c>
      <c r="B1959" s="7" t="s">
        <v>1547</v>
      </c>
      <c r="C1959" s="17" t="n">
        <v>2417</v>
      </c>
      <c r="D1959" s="16" t="n">
        <v>0.0692807150624202</v>
      </c>
      <c r="E1959" s="16" t="n">
        <v>0.015197320851348</v>
      </c>
      <c r="F1959" s="16" t="n">
        <v>0.0883964372164156</v>
      </c>
      <c r="G1959" s="16" t="n">
        <v>0.0244117890200943</v>
      </c>
      <c r="H1959" s="17" t="n">
        <v>10.6164231352216</v>
      </c>
      <c r="I1959" s="17" t="n">
        <v>233.582106908709</v>
      </c>
      <c r="J1959" s="18" t="n">
        <v>9.67970933892105E-022</v>
      </c>
      <c r="K1959" s="18" t="n">
        <v>6.90944741492669E-021</v>
      </c>
      <c r="L1959" s="16" t="n">
        <v>0.825112793688112</v>
      </c>
      <c r="M1959" s="16" t="n">
        <v>0.772170781893004</v>
      </c>
      <c r="N1959" s="18" t="n">
        <v>8.17440557915641E-005</v>
      </c>
      <c r="O1959" s="16" t="n">
        <v>0.190074511088974</v>
      </c>
      <c r="P1959" s="34" t="b">
        <f aca="false">TRUE()</f>
        <v>1</v>
      </c>
      <c r="Q1959" s="18" t="n">
        <v>3.90946502057613E-005</v>
      </c>
    </row>
    <row r="1960" customFormat="false" ht="22.35" hidden="false" customHeight="false" outlineLevel="0" collapsed="false">
      <c r="A1960" s="6" t="s">
        <v>3774</v>
      </c>
      <c r="B1960" s="7" t="s">
        <v>1547</v>
      </c>
      <c r="C1960" s="17" t="n">
        <v>2418</v>
      </c>
      <c r="D1960" s="16" t="n">
        <v>0.0690087872267649</v>
      </c>
      <c r="E1960" s="16" t="n">
        <v>0.0151711845854582</v>
      </c>
      <c r="F1960" s="16" t="n">
        <v>0.0880624772611983</v>
      </c>
      <c r="G1960" s="16" t="n">
        <v>0.0243501394153282</v>
      </c>
      <c r="H1960" s="17" t="n">
        <v>10.6031139765021</v>
      </c>
      <c r="I1960" s="17" t="n">
        <v>233.363403739731</v>
      </c>
      <c r="J1960" s="18" t="n">
        <v>1.07374449260106E-021</v>
      </c>
      <c r="K1960" s="18" t="n">
        <v>7.43913129264509E-021</v>
      </c>
      <c r="L1960" s="16" t="n">
        <v>0.824469884180352</v>
      </c>
      <c r="M1960" s="16" t="n">
        <v>0.772050754458162</v>
      </c>
      <c r="N1960" s="18" t="n">
        <v>8.25003335353888E-005</v>
      </c>
      <c r="O1960" s="16" t="n">
        <v>0.190288212345311</v>
      </c>
      <c r="P1960" s="34" t="b">
        <f aca="false">TRUE()</f>
        <v>1</v>
      </c>
      <c r="Q1960" s="18" t="n">
        <v>0.000270625476005945</v>
      </c>
    </row>
    <row r="1961" customFormat="false" ht="22.35" hidden="false" customHeight="false" outlineLevel="0" collapsed="false">
      <c r="A1961" s="6" t="s">
        <v>3775</v>
      </c>
      <c r="B1961" s="7" t="s">
        <v>1547</v>
      </c>
      <c r="C1961" s="17" t="n">
        <v>2419</v>
      </c>
      <c r="D1961" s="16" t="n">
        <v>0.0687390497947478</v>
      </c>
      <c r="E1961" s="16" t="n">
        <v>0.0151449995062661</v>
      </c>
      <c r="F1961" s="16" t="n">
        <v>0.087731040921093</v>
      </c>
      <c r="G1961" s="16" t="n">
        <v>0.0242892144466043</v>
      </c>
      <c r="H1961" s="17" t="n">
        <v>10.5898509914952</v>
      </c>
      <c r="I1961" s="17" t="n">
        <v>233.153065561191</v>
      </c>
      <c r="J1961" s="18" t="n">
        <v>1.19023023669239E-021</v>
      </c>
      <c r="K1961" s="18" t="n">
        <v>8.03163493052589E-021</v>
      </c>
      <c r="L1961" s="16" t="n">
        <v>0.823815577159966</v>
      </c>
      <c r="M1961" s="16" t="n">
        <v>0.771587791495199</v>
      </c>
      <c r="N1961" s="18" t="n">
        <v>8.35267082352307E-005</v>
      </c>
      <c r="O1961" s="16" t="n">
        <v>0.190481088470233</v>
      </c>
      <c r="P1961" s="34" t="b">
        <f aca="false">TRUE()</f>
        <v>1</v>
      </c>
      <c r="Q1961" s="18" t="n">
        <v>2.78352887048539E-005</v>
      </c>
    </row>
    <row r="1962" customFormat="false" ht="22.35" hidden="false" customHeight="false" outlineLevel="0" collapsed="false">
      <c r="A1962" s="6" t="s">
        <v>3776</v>
      </c>
      <c r="B1962" s="7" t="s">
        <v>1547</v>
      </c>
      <c r="C1962" s="17" t="n">
        <v>2420</v>
      </c>
      <c r="D1962" s="16" t="n">
        <v>0.0684693219378332</v>
      </c>
      <c r="E1962" s="16" t="n">
        <v>0.0151200981801017</v>
      </c>
      <c r="F1962" s="16" t="n">
        <v>0.0874004425670622</v>
      </c>
      <c r="G1962" s="16" t="n">
        <v>0.024228026843853</v>
      </c>
      <c r="H1962" s="17" t="n">
        <v>10.5764419871408</v>
      </c>
      <c r="I1962" s="17" t="n">
        <v>232.916340754022</v>
      </c>
      <c r="J1962" s="18" t="n">
        <v>1.32183440336964E-021</v>
      </c>
      <c r="K1962" s="18" t="n">
        <v>8.57386446186398E-021</v>
      </c>
      <c r="L1962" s="16" t="n">
        <v>0.823197309243777</v>
      </c>
      <c r="M1962" s="16" t="n">
        <v>0.771433470507545</v>
      </c>
      <c r="N1962" s="18" t="n">
        <v>8.45185192903583E-005</v>
      </c>
      <c r="O1962" s="16" t="n">
        <v>0.190655262572033</v>
      </c>
      <c r="P1962" s="34" t="b">
        <f aca="false">TRUE()</f>
        <v>1</v>
      </c>
      <c r="Q1962" s="16" t="n">
        <v>0</v>
      </c>
    </row>
    <row r="1963" customFormat="false" ht="22.35" hidden="false" customHeight="false" outlineLevel="0" collapsed="false">
      <c r="A1963" s="6" t="s">
        <v>3777</v>
      </c>
      <c r="B1963" s="7" t="s">
        <v>1547</v>
      </c>
      <c r="C1963" s="17" t="n">
        <v>2421</v>
      </c>
      <c r="D1963" s="16" t="n">
        <v>0.0681982521525087</v>
      </c>
      <c r="E1963" s="16" t="n">
        <v>0.0150951939955116</v>
      </c>
      <c r="F1963" s="16" t="n">
        <v>0.0870690414691746</v>
      </c>
      <c r="G1963" s="16" t="n">
        <v>0.0241656150630216</v>
      </c>
      <c r="H1963" s="17" t="n">
        <v>10.5634633649977</v>
      </c>
      <c r="I1963" s="17" t="n">
        <v>232.665466081222</v>
      </c>
      <c r="J1963" s="18" t="n">
        <v>1.46402740679309E-021</v>
      </c>
      <c r="K1963" s="18" t="n">
        <v>9.20562687604743E-021</v>
      </c>
      <c r="L1963" s="16" t="n">
        <v>0.822638136764046</v>
      </c>
      <c r="M1963" s="16" t="n">
        <v>0.771244855967078</v>
      </c>
      <c r="N1963" s="18" t="n">
        <v>8.50628306144685E-005</v>
      </c>
      <c r="O1963" s="16" t="n">
        <v>0.190834522730926</v>
      </c>
      <c r="P1963" s="34" t="b">
        <f aca="false">TRUE()</f>
        <v>1</v>
      </c>
      <c r="Q1963" s="18" t="n">
        <v>0.000300713847375641</v>
      </c>
    </row>
    <row r="1964" customFormat="false" ht="22.35" hidden="false" customHeight="false" outlineLevel="0" collapsed="false">
      <c r="A1964" s="6" t="s">
        <v>3778</v>
      </c>
      <c r="B1964" s="7" t="s">
        <v>1547</v>
      </c>
      <c r="C1964" s="17" t="n">
        <v>2422</v>
      </c>
      <c r="D1964" s="16" t="n">
        <v>0.067929040784034</v>
      </c>
      <c r="E1964" s="16" t="n">
        <v>0.015070156770117</v>
      </c>
      <c r="F1964" s="16" t="n">
        <v>0.0867395230625054</v>
      </c>
      <c r="G1964" s="16" t="n">
        <v>0.0241023708748037</v>
      </c>
      <c r="H1964" s="17" t="n">
        <v>10.5506301012904</v>
      </c>
      <c r="I1964" s="17" t="n">
        <v>232.407101639013</v>
      </c>
      <c r="J1964" s="18" t="n">
        <v>1.62009441018332E-021</v>
      </c>
      <c r="K1964" s="18" t="n">
        <v>1.00199579765436E-020</v>
      </c>
      <c r="L1964" s="16" t="n">
        <v>0.822104026329949</v>
      </c>
      <c r="M1964" s="16" t="n">
        <v>0.770884773662552</v>
      </c>
      <c r="N1964" s="18" t="n">
        <v>8.5747612926745E-005</v>
      </c>
      <c r="O1964" s="16" t="n">
        <v>0.191053952004517</v>
      </c>
      <c r="P1964" s="34" t="b">
        <f aca="false">TRUE()</f>
        <v>1</v>
      </c>
      <c r="Q1964" s="18" t="n">
        <v>0.00052366620581115</v>
      </c>
    </row>
    <row r="1965" customFormat="false" ht="22.35" hidden="false" customHeight="false" outlineLevel="0" collapsed="false">
      <c r="A1965" s="6" t="s">
        <v>3779</v>
      </c>
      <c r="B1965" s="7" t="s">
        <v>1547</v>
      </c>
      <c r="C1965" s="17" t="n">
        <v>2423</v>
      </c>
      <c r="D1965" s="16" t="n">
        <v>0.0676605888055181</v>
      </c>
      <c r="E1965" s="16" t="n">
        <v>0.0150463661046108</v>
      </c>
      <c r="F1965" s="16" t="n">
        <v>0.0864109333063682</v>
      </c>
      <c r="G1965" s="16" t="n">
        <v>0.0240381251189474</v>
      </c>
      <c r="H1965" s="17" t="n">
        <v>10.5374090756239</v>
      </c>
      <c r="I1965" s="17" t="n">
        <v>232.11475224671</v>
      </c>
      <c r="J1965" s="18" t="n">
        <v>1.79974546902853E-021</v>
      </c>
      <c r="K1965" s="18" t="n">
        <v>1.08876730269219E-020</v>
      </c>
      <c r="L1965" s="16" t="n">
        <v>0.821601395016656</v>
      </c>
      <c r="M1965" s="16" t="n">
        <v>0.770593278463649</v>
      </c>
      <c r="N1965" s="18" t="n">
        <v>8.68079347835879E-005</v>
      </c>
      <c r="O1965" s="16" t="n">
        <v>0.191302408870775</v>
      </c>
      <c r="P1965" s="34" t="b">
        <f aca="false">TRUE()</f>
        <v>1</v>
      </c>
      <c r="Q1965" s="18" t="n">
        <v>8.97274236971751E-005</v>
      </c>
    </row>
    <row r="1966" customFormat="false" ht="22.35" hidden="false" customHeight="false" outlineLevel="0" collapsed="false">
      <c r="A1966" s="6" t="s">
        <v>3780</v>
      </c>
      <c r="B1966" s="7" t="s">
        <v>1547</v>
      </c>
      <c r="C1966" s="17" t="n">
        <v>2424</v>
      </c>
      <c r="D1966" s="16" t="n">
        <v>0.0673936944427413</v>
      </c>
      <c r="E1966" s="16" t="n">
        <v>0.0150223722205488</v>
      </c>
      <c r="F1966" s="16" t="n">
        <v>0.0860830274792774</v>
      </c>
      <c r="G1966" s="16" t="n">
        <v>0.0239733076653894</v>
      </c>
      <c r="H1966" s="17" t="n">
        <v>10.5238206228791</v>
      </c>
      <c r="I1966" s="17" t="n">
        <v>231.819054553994</v>
      </c>
      <c r="J1966" s="18" t="n">
        <v>2.00463658867281E-021</v>
      </c>
      <c r="K1966" s="18" t="n">
        <v>1.18104651436963E-020</v>
      </c>
      <c r="L1966" s="16" t="n">
        <v>0.821076668235966</v>
      </c>
      <c r="M1966" s="16" t="n">
        <v>0.770267489711934</v>
      </c>
      <c r="N1966" s="18" t="n">
        <v>8.77962773419477E-005</v>
      </c>
      <c r="O1966" s="16" t="n">
        <v>0.191533718433431</v>
      </c>
      <c r="P1966" s="34" t="b">
        <f aca="false">TRUE()</f>
        <v>1</v>
      </c>
      <c r="Q1966" s="18" t="n">
        <v>0.000200266213298128</v>
      </c>
    </row>
    <row r="1967" customFormat="false" ht="22.35" hidden="false" customHeight="false" outlineLevel="0" collapsed="false">
      <c r="A1967" s="6" t="s">
        <v>3781</v>
      </c>
      <c r="B1967" s="7" t="s">
        <v>1547</v>
      </c>
      <c r="C1967" s="17" t="n">
        <v>2425</v>
      </c>
      <c r="D1967" s="16" t="n">
        <v>0.0671330960163532</v>
      </c>
      <c r="E1967" s="16" t="n">
        <v>0.0149973301275528</v>
      </c>
      <c r="F1967" s="16" t="n">
        <v>0.0857585185605253</v>
      </c>
      <c r="G1967" s="16" t="n">
        <v>0.0239072033176487</v>
      </c>
      <c r="H1967" s="17" t="n">
        <v>10.5092175681633</v>
      </c>
      <c r="I1967" s="17" t="n">
        <v>231.527045124147</v>
      </c>
      <c r="J1967" s="18" t="n">
        <v>2.24865923879506E-021</v>
      </c>
      <c r="K1967" s="18" t="n">
        <v>1.26799959785669E-020</v>
      </c>
      <c r="L1967" s="16" t="n">
        <v>0.820466532594565</v>
      </c>
      <c r="M1967" s="16" t="n">
        <v>0.770078875171468</v>
      </c>
      <c r="N1967" s="18" t="n">
        <v>8.87021855697517E-005</v>
      </c>
      <c r="O1967" s="16" t="n">
        <v>0.191746006365525</v>
      </c>
      <c r="P1967" s="34" t="b">
        <f aca="false">TRUE()</f>
        <v>1</v>
      </c>
      <c r="Q1967" s="18" t="n">
        <v>0.000198681689895716</v>
      </c>
    </row>
    <row r="1968" customFormat="false" ht="22.35" hidden="false" customHeight="false" outlineLevel="0" collapsed="false">
      <c r="A1968" s="6" t="s">
        <v>3782</v>
      </c>
      <c r="B1968" s="7" t="s">
        <v>1547</v>
      </c>
      <c r="C1968" s="17" t="n">
        <v>2426</v>
      </c>
      <c r="D1968" s="16" t="n">
        <v>0.0668772941669606</v>
      </c>
      <c r="E1968" s="16" t="n">
        <v>0.0149711513756987</v>
      </c>
      <c r="F1968" s="16" t="n">
        <v>0.0854369962266404</v>
      </c>
      <c r="G1968" s="16" t="n">
        <v>0.0238396456497681</v>
      </c>
      <c r="H1968" s="17" t="n">
        <v>10.4942725426356</v>
      </c>
      <c r="I1968" s="17" t="n">
        <v>231.238382479306</v>
      </c>
      <c r="J1968" s="18" t="n">
        <v>2.52800097279988E-021</v>
      </c>
      <c r="K1968" s="18" t="n">
        <v>1.38772540173539E-020</v>
      </c>
      <c r="L1968" s="16" t="n">
        <v>0.819823963821035</v>
      </c>
      <c r="M1968" s="16" t="n">
        <v>0.769804526748971</v>
      </c>
      <c r="N1968" s="18" t="n">
        <v>8.96779634530099E-005</v>
      </c>
      <c r="O1968" s="16" t="n">
        <v>0.191937718821108</v>
      </c>
      <c r="P1968" s="34" t="b">
        <f aca="false">TRUE()</f>
        <v>1</v>
      </c>
      <c r="Q1968" s="18" t="n">
        <v>5.42270531400966E-005</v>
      </c>
    </row>
    <row r="1969" customFormat="false" ht="22.35" hidden="false" customHeight="false" outlineLevel="0" collapsed="false">
      <c r="A1969" s="6" t="s">
        <v>3783</v>
      </c>
      <c r="B1969" s="7" t="s">
        <v>1547</v>
      </c>
      <c r="C1969" s="17" t="n">
        <v>2427</v>
      </c>
      <c r="D1969" s="16" t="n">
        <v>0.0666220481394515</v>
      </c>
      <c r="E1969" s="16" t="n">
        <v>0.0149435430593313</v>
      </c>
      <c r="F1969" s="16" t="n">
        <v>0.0851165380609731</v>
      </c>
      <c r="G1969" s="16" t="n">
        <v>0.0237716245258442</v>
      </c>
      <c r="H1969" s="17" t="n">
        <v>10.4802837817241</v>
      </c>
      <c r="I1969" s="17" t="n">
        <v>230.969280766503</v>
      </c>
      <c r="J1969" s="18" t="n">
        <v>2.82042199200706E-021</v>
      </c>
      <c r="K1969" s="18" t="n">
        <v>1.5380750679145E-020</v>
      </c>
      <c r="L1969" s="16" t="n">
        <v>0.819220806626715</v>
      </c>
      <c r="M1969" s="16" t="n">
        <v>0.769495884773663</v>
      </c>
      <c r="N1969" s="18" t="n">
        <v>9.07226676345519E-005</v>
      </c>
      <c r="O1969" s="16" t="n">
        <v>0.192121415605508</v>
      </c>
      <c r="P1969" s="34" t="b">
        <f aca="false">TRUE()</f>
        <v>1</v>
      </c>
      <c r="Q1969" s="18" t="n">
        <v>0.000569074426075935</v>
      </c>
    </row>
    <row r="1970" customFormat="false" ht="22.35" hidden="false" customHeight="false" outlineLevel="0" collapsed="false">
      <c r="A1970" s="6" t="s">
        <v>3784</v>
      </c>
      <c r="B1970" s="7" t="s">
        <v>1547</v>
      </c>
      <c r="C1970" s="17" t="n">
        <v>2428</v>
      </c>
      <c r="D1970" s="16" t="n">
        <v>0.0663676257753802</v>
      </c>
      <c r="E1970" s="16" t="n">
        <v>0.0149150343531914</v>
      </c>
      <c r="F1970" s="16" t="n">
        <v>0.0847959373165177</v>
      </c>
      <c r="G1970" s="16" t="n">
        <v>0.023702599523984</v>
      </c>
      <c r="H1970" s="17" t="n">
        <v>10.4662510349681</v>
      </c>
      <c r="I1970" s="17" t="n">
        <v>230.704250741608</v>
      </c>
      <c r="J1970" s="18" t="n">
        <v>3.14689681521675E-021</v>
      </c>
      <c r="K1970" s="18" t="n">
        <v>1.70047158634759E-020</v>
      </c>
      <c r="L1970" s="16" t="n">
        <v>0.818607044201386</v>
      </c>
      <c r="M1970" s="16" t="n">
        <v>0.769255829903978</v>
      </c>
      <c r="N1970" s="18" t="n">
        <v>9.13544395947281E-005</v>
      </c>
      <c r="O1970" s="16" t="n">
        <v>0.1923174673044</v>
      </c>
      <c r="P1970" s="34" t="b">
        <f aca="false">TRUE()</f>
        <v>1</v>
      </c>
      <c r="Q1970" s="18" t="n">
        <v>0.000639353802335262</v>
      </c>
    </row>
    <row r="1971" customFormat="false" ht="22.35" hidden="false" customHeight="false" outlineLevel="0" collapsed="false">
      <c r="A1971" s="6" t="s">
        <v>3785</v>
      </c>
      <c r="B1971" s="7" t="s">
        <v>1547</v>
      </c>
      <c r="C1971" s="17" t="n">
        <v>2429</v>
      </c>
      <c r="D1971" s="16" t="n">
        <v>0.0661139700924066</v>
      </c>
      <c r="E1971" s="16" t="n">
        <v>0.0148873280430459</v>
      </c>
      <c r="F1971" s="16" t="n">
        <v>0.0844758280280018</v>
      </c>
      <c r="G1971" s="16" t="n">
        <v>0.0236327881522609</v>
      </c>
      <c r="H1971" s="17" t="n">
        <v>10.451738059686</v>
      </c>
      <c r="I1971" s="17" t="n">
        <v>230.415419478749</v>
      </c>
      <c r="J1971" s="18" t="n">
        <v>3.52572372910219E-021</v>
      </c>
      <c r="K1971" s="18" t="n">
        <v>1.89530485437488E-020</v>
      </c>
      <c r="L1971" s="16" t="n">
        <v>0.817999481511158</v>
      </c>
      <c r="M1971" s="16" t="n">
        <v>0.768775720164609</v>
      </c>
      <c r="N1971" s="18" t="n">
        <v>9.23862209240778E-005</v>
      </c>
      <c r="O1971" s="16" t="n">
        <v>0.192501295945766</v>
      </c>
      <c r="P1971" s="34" t="b">
        <f aca="false">TRUE()</f>
        <v>1</v>
      </c>
      <c r="Q1971" s="18" t="n">
        <v>2.17387005748289E-005</v>
      </c>
    </row>
    <row r="1972" customFormat="false" ht="22.35" hidden="false" customHeight="false" outlineLevel="0" collapsed="false">
      <c r="A1972" s="6" t="s">
        <v>3786</v>
      </c>
      <c r="B1972" s="7" t="s">
        <v>1547</v>
      </c>
      <c r="C1972" s="17" t="n">
        <v>2430</v>
      </c>
      <c r="D1972" s="16" t="n">
        <v>0.0658604042557291</v>
      </c>
      <c r="E1972" s="16" t="n">
        <v>0.0148625448593688</v>
      </c>
      <c r="F1972" s="16" t="n">
        <v>0.0841559788671516</v>
      </c>
      <c r="G1972" s="16" t="n">
        <v>0.0235619314145626</v>
      </c>
      <c r="H1972" s="17" t="n">
        <v>10.4360435103288</v>
      </c>
      <c r="I1972" s="17" t="n">
        <v>230.062220719875</v>
      </c>
      <c r="J1972" s="18" t="n">
        <v>3.99188329393299E-021</v>
      </c>
      <c r="K1972" s="18" t="n">
        <v>2.13208695879304E-020</v>
      </c>
      <c r="L1972" s="16" t="n">
        <v>0.817417800870536</v>
      </c>
      <c r="M1972" s="16" t="n">
        <v>0.768638545953361</v>
      </c>
      <c r="N1972" s="18" t="n">
        <v>9.32034079612192E-005</v>
      </c>
      <c r="O1972" s="16" t="n">
        <v>0.192665822215072</v>
      </c>
      <c r="P1972" s="34" t="b">
        <f aca="false">TRUE()</f>
        <v>1</v>
      </c>
      <c r="Q1972" s="18" t="n">
        <v>0.000265731155586228</v>
      </c>
    </row>
    <row r="1973" customFormat="false" ht="22.35" hidden="false" customHeight="false" outlineLevel="0" collapsed="false">
      <c r="A1973" s="6" t="s">
        <v>3787</v>
      </c>
      <c r="B1973" s="7" t="s">
        <v>1547</v>
      </c>
      <c r="C1973" s="17" t="n">
        <v>2431</v>
      </c>
      <c r="D1973" s="16" t="n">
        <v>0.0656077869622091</v>
      </c>
      <c r="E1973" s="16" t="n">
        <v>0.0148399525184202</v>
      </c>
      <c r="F1973" s="16" t="n">
        <v>0.083836320713301</v>
      </c>
      <c r="G1973" s="16" t="n">
        <v>0.023489899033566</v>
      </c>
      <c r="H1973" s="17" t="n">
        <v>10.4189945655457</v>
      </c>
      <c r="I1973" s="17" t="n">
        <v>229.656336302714</v>
      </c>
      <c r="J1973" s="18" t="n">
        <v>4.57107399133055E-021</v>
      </c>
      <c r="K1973" s="18" t="n">
        <v>2.42272759438337E-020</v>
      </c>
      <c r="L1973" s="16" t="n">
        <v>0.816827708853358</v>
      </c>
      <c r="M1973" s="16" t="n">
        <v>0.768141289437586</v>
      </c>
      <c r="N1973" s="18" t="n">
        <v>9.40180506448937E-005</v>
      </c>
      <c r="O1973" s="16" t="n">
        <v>0.192846974071514</v>
      </c>
      <c r="P1973" s="34" t="b">
        <f aca="false">TRUE()</f>
        <v>1</v>
      </c>
      <c r="Q1973" s="18" t="n">
        <v>0.000380652774655039</v>
      </c>
    </row>
    <row r="1974" customFormat="false" ht="22.35" hidden="false" customHeight="false" outlineLevel="0" collapsed="false">
      <c r="A1974" s="6" t="s">
        <v>3788</v>
      </c>
      <c r="B1974" s="7" t="s">
        <v>1547</v>
      </c>
      <c r="C1974" s="17" t="n">
        <v>2432</v>
      </c>
      <c r="D1974" s="16" t="n">
        <v>0.0653591228730714</v>
      </c>
      <c r="E1974" s="16" t="n">
        <v>0.0148199355488833</v>
      </c>
      <c r="F1974" s="16" t="n">
        <v>0.0835199694563748</v>
      </c>
      <c r="G1974" s="16" t="n">
        <v>0.0234181993459415</v>
      </c>
      <c r="H1974" s="17" t="n">
        <v>10.4002455831964</v>
      </c>
      <c r="I1974" s="17" t="n">
        <v>229.208047688391</v>
      </c>
      <c r="J1974" s="18" t="n">
        <v>5.30481053280594E-021</v>
      </c>
      <c r="K1974" s="18" t="n">
        <v>2.78318125298921E-020</v>
      </c>
      <c r="L1974" s="16" t="n">
        <v>0.816183754473601</v>
      </c>
      <c r="M1974" s="16" t="n">
        <v>0.767661179698217</v>
      </c>
      <c r="N1974" s="18" t="n">
        <v>9.49591942002948E-005</v>
      </c>
      <c r="O1974" s="16" t="n">
        <v>0.193074193488907</v>
      </c>
      <c r="P1974" s="34" t="b">
        <f aca="false">TRUE()</f>
        <v>1</v>
      </c>
      <c r="Q1974" s="18" t="n">
        <v>0.000134966730800064</v>
      </c>
    </row>
    <row r="1975" customFormat="false" ht="22.35" hidden="false" customHeight="false" outlineLevel="0" collapsed="false">
      <c r="A1975" s="6" t="s">
        <v>3789</v>
      </c>
      <c r="B1975" s="7" t="s">
        <v>1547</v>
      </c>
      <c r="C1975" s="17" t="n">
        <v>2433</v>
      </c>
      <c r="D1975" s="16" t="n">
        <v>0.0651150739912648</v>
      </c>
      <c r="E1975" s="16" t="n">
        <v>0.0148022407159887</v>
      </c>
      <c r="F1975" s="16" t="n">
        <v>0.0832066771967482</v>
      </c>
      <c r="G1975" s="16" t="n">
        <v>0.0233464679617958</v>
      </c>
      <c r="H1975" s="17" t="n">
        <v>10.3794420255147</v>
      </c>
      <c r="I1975" s="17" t="n">
        <v>228.718042468072</v>
      </c>
      <c r="J1975" s="18" t="n">
        <v>6.25452904749636E-021</v>
      </c>
      <c r="K1975" s="18" t="n">
        <v>3.26494283611445E-020</v>
      </c>
      <c r="L1975" s="16" t="n">
        <v>0.815457271224088</v>
      </c>
      <c r="M1975" s="16" t="n">
        <v>0.76712962962963</v>
      </c>
      <c r="N1975" s="18" t="n">
        <v>9.60768855345426E-005</v>
      </c>
      <c r="O1975" s="16" t="n">
        <v>0.193323907503527</v>
      </c>
      <c r="P1975" s="34" t="b">
        <f aca="false">TRUE()</f>
        <v>1</v>
      </c>
      <c r="Q1975" s="18" t="n">
        <v>9.21415004748338E-005</v>
      </c>
    </row>
    <row r="1976" customFormat="false" ht="22.35" hidden="false" customHeight="false" outlineLevel="0" collapsed="false">
      <c r="A1976" s="6" t="s">
        <v>3790</v>
      </c>
      <c r="B1976" s="7" t="s">
        <v>1547</v>
      </c>
      <c r="C1976" s="17" t="n">
        <v>2434</v>
      </c>
      <c r="D1976" s="16" t="n">
        <v>0.0648735631603037</v>
      </c>
      <c r="E1976" s="16" t="n">
        <v>0.0147838159204871</v>
      </c>
      <c r="F1976" s="16" t="n">
        <v>0.0828953974654329</v>
      </c>
      <c r="G1976" s="16" t="n">
        <v>0.023275178376307</v>
      </c>
      <c r="H1976" s="17" t="n">
        <v>10.3585292469022</v>
      </c>
      <c r="I1976" s="17" t="n">
        <v>228.245630049381</v>
      </c>
      <c r="J1976" s="18" t="n">
        <v>7.37381716416686E-021</v>
      </c>
      <c r="K1976" s="18" t="n">
        <v>3.81562858245542E-020</v>
      </c>
      <c r="L1976" s="16" t="n">
        <v>0.814691223982011</v>
      </c>
      <c r="M1976" s="16" t="n">
        <v>0.766906721536351</v>
      </c>
      <c r="N1976" s="18" t="n">
        <v>9.724495827736E-005</v>
      </c>
      <c r="O1976" s="16" t="n">
        <v>0.193585849766875</v>
      </c>
      <c r="P1976" s="34" t="b">
        <f aca="false">TRUE()</f>
        <v>1</v>
      </c>
      <c r="Q1976" s="18" t="n">
        <v>9.44693166915389E-005</v>
      </c>
    </row>
    <row r="1977" customFormat="false" ht="22.35" hidden="false" customHeight="false" outlineLevel="0" collapsed="false">
      <c r="A1977" s="6" t="s">
        <v>3791</v>
      </c>
      <c r="B1977" s="7" t="s">
        <v>1547</v>
      </c>
      <c r="C1977" s="17" t="n">
        <v>2435</v>
      </c>
      <c r="D1977" s="16" t="n">
        <v>0.0646374299350383</v>
      </c>
      <c r="E1977" s="16" t="n">
        <v>0.0147641655311473</v>
      </c>
      <c r="F1977" s="16" t="n">
        <v>0.0825882363281385</v>
      </c>
      <c r="G1977" s="16" t="n">
        <v>0.0232048544765566</v>
      </c>
      <c r="H1977" s="17" t="n">
        <v>10.3372385334589</v>
      </c>
      <c r="I1977" s="17" t="n">
        <v>227.805259928832</v>
      </c>
      <c r="J1977" s="18" t="n">
        <v>8.70528978070692E-021</v>
      </c>
      <c r="K1977" s="18" t="n">
        <v>4.46563072805114E-020</v>
      </c>
      <c r="L1977" s="16" t="n">
        <v>0.813837086201282</v>
      </c>
      <c r="M1977" s="16" t="n">
        <v>0.766563786008231</v>
      </c>
      <c r="N1977" s="18" t="n">
        <v>9.85684457560344E-005</v>
      </c>
      <c r="O1977" s="16" t="n">
        <v>0.193878131851428</v>
      </c>
      <c r="P1977" s="34" t="b">
        <f aca="false">TRUE()</f>
        <v>1</v>
      </c>
      <c r="Q1977" s="18" t="n">
        <v>0.000234620681825651</v>
      </c>
    </row>
    <row r="1978" customFormat="false" ht="22.35" hidden="false" customHeight="false" outlineLevel="0" collapsed="false">
      <c r="A1978" s="6" t="s">
        <v>3792</v>
      </c>
      <c r="B1978" s="7" t="s">
        <v>1547</v>
      </c>
      <c r="C1978" s="17" t="n">
        <v>2436</v>
      </c>
      <c r="D1978" s="16" t="n">
        <v>0.0644038300459536</v>
      </c>
      <c r="E1978" s="16" t="n">
        <v>0.0147409471372509</v>
      </c>
      <c r="F1978" s="16" t="n">
        <v>0.0822843444578017</v>
      </c>
      <c r="G1978" s="16" t="n">
        <v>0.0231343710768917</v>
      </c>
      <c r="H1978" s="17" t="n">
        <v>10.3179815145879</v>
      </c>
      <c r="I1978" s="17" t="n">
        <v>227.425267128111</v>
      </c>
      <c r="J1978" s="18" t="n">
        <v>1.01071843923759E-020</v>
      </c>
      <c r="K1978" s="18" t="n">
        <v>5.14029598386765E-020</v>
      </c>
      <c r="L1978" s="16" t="n">
        <v>0.813031139302242</v>
      </c>
      <c r="M1978" s="16" t="n">
        <v>0.765980795610425</v>
      </c>
      <c r="N1978" s="18" t="n">
        <v>9.92973832309819E-005</v>
      </c>
      <c r="O1978" s="16" t="n">
        <v>0.194180174644476</v>
      </c>
      <c r="P1978" s="34" t="b">
        <f aca="false">TRUE()</f>
        <v>1</v>
      </c>
      <c r="Q1978" s="18" t="n">
        <v>2.77777777777778E-005</v>
      </c>
    </row>
    <row r="1979" customFormat="false" ht="22.35" hidden="false" customHeight="false" outlineLevel="0" collapsed="false">
      <c r="A1979" s="6" t="s">
        <v>3793</v>
      </c>
      <c r="B1979" s="7" t="s">
        <v>1547</v>
      </c>
      <c r="C1979" s="17" t="n">
        <v>2437</v>
      </c>
      <c r="D1979" s="16" t="n">
        <v>0.0641657053326931</v>
      </c>
      <c r="E1979" s="16" t="n">
        <v>0.0147117976468217</v>
      </c>
      <c r="F1979" s="16" t="n">
        <v>0.0819816718612945</v>
      </c>
      <c r="G1979" s="16" t="n">
        <v>0.0230641373101907</v>
      </c>
      <c r="H1979" s="17" t="n">
        <v>10.3047094619841</v>
      </c>
      <c r="I1979" s="17" t="n">
        <v>227.151355666499</v>
      </c>
      <c r="J1979" s="18" t="n">
        <v>1.12058724900923E-020</v>
      </c>
      <c r="K1979" s="18" t="n">
        <v>5.67818935700645E-020</v>
      </c>
      <c r="L1979" s="16" t="n">
        <v>0.812498624967642</v>
      </c>
      <c r="M1979" s="16" t="n">
        <v>0.765843621399177</v>
      </c>
      <c r="N1979" s="18" t="n">
        <v>9.92973832309819E-005</v>
      </c>
      <c r="O1979" s="16" t="n">
        <v>0.194498026514376</v>
      </c>
      <c r="P1979" s="34" t="b">
        <f aca="false">TRUE()</f>
        <v>1</v>
      </c>
      <c r="Q1979" s="18" t="n">
        <v>8.83946300612967E-005</v>
      </c>
    </row>
    <row r="1980" customFormat="false" ht="22.35" hidden="false" customHeight="false" outlineLevel="0" collapsed="false">
      <c r="A1980" s="6" t="s">
        <v>3794</v>
      </c>
      <c r="B1980" s="7" t="s">
        <v>1547</v>
      </c>
      <c r="C1980" s="17" t="n">
        <v>2438</v>
      </c>
      <c r="D1980" s="16" t="n">
        <v>0.0639250447799456</v>
      </c>
      <c r="E1980" s="16" t="n">
        <v>0.0146786477373552</v>
      </c>
      <c r="F1980" s="16" t="n">
        <v>0.0816805734522473</v>
      </c>
      <c r="G1980" s="16" t="n">
        <v>0.022993699120702</v>
      </c>
      <c r="H1980" s="17" t="n">
        <v>10.2956676174949</v>
      </c>
      <c r="I1980" s="17" t="n">
        <v>226.94451062403</v>
      </c>
      <c r="J1980" s="18" t="n">
        <v>1.20294093339674E-020</v>
      </c>
      <c r="K1980" s="18" t="n">
        <v>6.07324193868183E-020</v>
      </c>
      <c r="L1980" s="16" t="n">
        <v>0.812174122576607</v>
      </c>
      <c r="M1980" s="16" t="n">
        <v>0.765723593964335</v>
      </c>
      <c r="N1980" s="18" t="n">
        <v>9.92973832309819E-005</v>
      </c>
      <c r="O1980" s="16" t="n">
        <v>0.194831708025327</v>
      </c>
      <c r="P1980" s="34" t="b">
        <f aca="false">TRUE()</f>
        <v>1</v>
      </c>
      <c r="Q1980" s="18" t="n">
        <v>0.000131914381914382</v>
      </c>
    </row>
    <row r="1981" customFormat="false" ht="22.35" hidden="false" customHeight="false" outlineLevel="0" collapsed="false">
      <c r="A1981" s="6" t="s">
        <v>3795</v>
      </c>
      <c r="B1981" s="7" t="s">
        <v>1547</v>
      </c>
      <c r="C1981" s="17" t="n">
        <v>2439</v>
      </c>
      <c r="D1981" s="16" t="n">
        <v>0.0636826959938498</v>
      </c>
      <c r="E1981" s="16" t="n">
        <v>0.0146448518309108</v>
      </c>
      <c r="F1981" s="16" t="n">
        <v>0.0813803678798401</v>
      </c>
      <c r="G1981" s="16" t="n">
        <v>0.0229225110455746</v>
      </c>
      <c r="H1981" s="17" t="n">
        <v>10.288494243339</v>
      </c>
      <c r="I1981" s="17" t="n">
        <v>226.739838161924</v>
      </c>
      <c r="J1981" s="18" t="n">
        <v>1.27422918928895E-020</v>
      </c>
      <c r="K1981" s="18" t="n">
        <v>6.40975895218076E-020</v>
      </c>
      <c r="L1981" s="16" t="n">
        <v>0.811993303999372</v>
      </c>
      <c r="M1981" s="16" t="n">
        <v>0.765723593964335</v>
      </c>
      <c r="N1981" s="18" t="n">
        <v>9.96008990555197E-005</v>
      </c>
      <c r="O1981" s="16" t="n">
        <v>0.195117729532013</v>
      </c>
      <c r="P1981" s="34" t="b">
        <f aca="false">TRUE()</f>
        <v>1</v>
      </c>
      <c r="Q1981" s="18" t="n">
        <v>0.000243284528896864</v>
      </c>
    </row>
    <row r="1982" customFormat="false" ht="22.35" hidden="false" customHeight="false" outlineLevel="0" collapsed="false">
      <c r="A1982" s="6" t="s">
        <v>3796</v>
      </c>
      <c r="B1982" s="7" t="s">
        <v>1547</v>
      </c>
      <c r="C1982" s="17" t="n">
        <v>2440</v>
      </c>
      <c r="D1982" s="16" t="n">
        <v>0.0634381294830688</v>
      </c>
      <c r="E1982" s="16" t="n">
        <v>0.0146139081971422</v>
      </c>
      <c r="F1982" s="16" t="n">
        <v>0.0810801210827362</v>
      </c>
      <c r="G1982" s="16" t="n">
        <v>0.0228504646610518</v>
      </c>
      <c r="H1982" s="17" t="n">
        <v>10.2813300757809</v>
      </c>
      <c r="I1982" s="17" t="n">
        <v>226.474692229639</v>
      </c>
      <c r="J1982" s="18" t="n">
        <v>1.35231578675765E-020</v>
      </c>
      <c r="K1982" s="18" t="n">
        <v>6.77791125005345E-020</v>
      </c>
      <c r="L1982" s="16" t="n">
        <v>0.811927818233341</v>
      </c>
      <c r="M1982" s="16" t="n">
        <v>0.765809327846365</v>
      </c>
      <c r="N1982" s="18" t="n">
        <v>0.000100017604286516</v>
      </c>
      <c r="O1982" s="16" t="n">
        <v>0.195361282525499</v>
      </c>
      <c r="P1982" s="34" t="b">
        <f aca="false">TRUE()</f>
        <v>1</v>
      </c>
      <c r="Q1982" s="18" t="n">
        <v>6.36277302943969E-005</v>
      </c>
    </row>
    <row r="1983" customFormat="false" ht="22.35" hidden="false" customHeight="false" outlineLevel="0" collapsed="false">
      <c r="A1983" s="6" t="s">
        <v>3797</v>
      </c>
      <c r="B1983" s="7" t="s">
        <v>1547</v>
      </c>
      <c r="C1983" s="17" t="n">
        <v>2441</v>
      </c>
      <c r="D1983" s="16" t="n">
        <v>0.0631972967847145</v>
      </c>
      <c r="E1983" s="16" t="n">
        <v>0.0145872619232107</v>
      </c>
      <c r="F1983" s="16" t="n">
        <v>0.0807821052447787</v>
      </c>
      <c r="G1983" s="16" t="n">
        <v>0.0227779117381966</v>
      </c>
      <c r="H1983" s="17" t="n">
        <v>10.271290799234</v>
      </c>
      <c r="I1983" s="17" t="n">
        <v>226.127658690363</v>
      </c>
      <c r="J1983" s="18" t="n">
        <v>1.46858054397485E-020</v>
      </c>
      <c r="K1983" s="18" t="n">
        <v>7.32059161242198E-020</v>
      </c>
      <c r="L1983" s="16" t="n">
        <v>0.811791180837709</v>
      </c>
      <c r="M1983" s="16" t="n">
        <v>0.765843621399177</v>
      </c>
      <c r="N1983" s="18" t="n">
        <v>0.000100457408008369</v>
      </c>
      <c r="O1983" s="16" t="n">
        <v>0.195619294105286</v>
      </c>
      <c r="P1983" s="34" t="b">
        <f aca="false">TRUE()</f>
        <v>1</v>
      </c>
      <c r="Q1983" s="18" t="n">
        <v>0.000259730180036378</v>
      </c>
    </row>
    <row r="1984" customFormat="false" ht="22.35" hidden="false" customHeight="false" outlineLevel="0" collapsed="false">
      <c r="A1984" s="6" t="s">
        <v>3798</v>
      </c>
      <c r="B1984" s="7" t="s">
        <v>1547</v>
      </c>
      <c r="C1984" s="17" t="n">
        <v>2442</v>
      </c>
      <c r="D1984" s="16" t="n">
        <v>0.0629625991575386</v>
      </c>
      <c r="E1984" s="16" t="n">
        <v>0.01456583965816</v>
      </c>
      <c r="F1984" s="16" t="n">
        <v>0.0804867995355731</v>
      </c>
      <c r="G1984" s="16" t="n">
        <v>0.0227055568258487</v>
      </c>
      <c r="H1984" s="17" t="n">
        <v>10.2566913322781</v>
      </c>
      <c r="I1984" s="17" t="n">
        <v>225.69065082531</v>
      </c>
      <c r="J1984" s="18" t="n">
        <v>1.65183155547935E-020</v>
      </c>
      <c r="K1984" s="18" t="n">
        <v>8.18553712806256E-020</v>
      </c>
      <c r="L1984" s="16" t="n">
        <v>0.811466474453504</v>
      </c>
      <c r="M1984" s="16" t="n">
        <v>0.76556927297668</v>
      </c>
      <c r="N1984" s="18" t="n">
        <v>0.000101375422513886</v>
      </c>
      <c r="O1984" s="16" t="n">
        <v>0.195914528554599</v>
      </c>
      <c r="P1984" s="34" t="b">
        <f aca="false">TRUE()</f>
        <v>1</v>
      </c>
      <c r="Q1984" s="18" t="n">
        <v>3.7037037037037E-005</v>
      </c>
    </row>
    <row r="1985" customFormat="false" ht="22.35" hidden="false" customHeight="false" outlineLevel="0" collapsed="false">
      <c r="A1985" s="6" t="s">
        <v>3799</v>
      </c>
      <c r="B1985" s="7" t="s">
        <v>1547</v>
      </c>
      <c r="C1985" s="17" t="n">
        <v>2443</v>
      </c>
      <c r="D1985" s="16" t="n">
        <v>0.0627345824541806</v>
      </c>
      <c r="E1985" s="16" t="n">
        <v>0.0145480283906807</v>
      </c>
      <c r="F1985" s="16" t="n">
        <v>0.0801939869592752</v>
      </c>
      <c r="G1985" s="16" t="n">
        <v>0.0226334354130652</v>
      </c>
      <c r="H1985" s="17" t="n">
        <v>10.2378227513057</v>
      </c>
      <c r="I1985" s="17" t="n">
        <v>225.192773741044</v>
      </c>
      <c r="J1985" s="18" t="n">
        <v>1.91832484955719E-020</v>
      </c>
      <c r="K1985" s="18" t="n">
        <v>9.43252147590325E-020</v>
      </c>
      <c r="L1985" s="16" t="n">
        <v>0.81092210917337</v>
      </c>
      <c r="M1985" s="16" t="n">
        <v>0.765192043895748</v>
      </c>
      <c r="N1985" s="18" t="n">
        <v>0.000102576566884057</v>
      </c>
      <c r="O1985" s="16" t="n">
        <v>0.196233059079392</v>
      </c>
      <c r="P1985" s="34" t="b">
        <f aca="false">TRUE()</f>
        <v>1</v>
      </c>
      <c r="Q1985" s="18" t="n">
        <v>1.23456790123457E-005</v>
      </c>
    </row>
    <row r="1986" customFormat="false" ht="22.35" hidden="false" customHeight="false" outlineLevel="0" collapsed="false">
      <c r="A1986" s="6" t="s">
        <v>3800</v>
      </c>
      <c r="B1986" s="7" t="s">
        <v>1547</v>
      </c>
      <c r="C1986" s="17" t="n">
        <v>2444</v>
      </c>
      <c r="D1986" s="16" t="n">
        <v>0.0625114639346847</v>
      </c>
      <c r="E1986" s="16" t="n">
        <v>0.0145319441374416</v>
      </c>
      <c r="F1986" s="16" t="n">
        <v>0.0799039227556307</v>
      </c>
      <c r="G1986" s="16" t="n">
        <v>0.0225618857600817</v>
      </c>
      <c r="H1986" s="17" t="n">
        <v>10.2167085262538</v>
      </c>
      <c r="I1986" s="17" t="n">
        <v>224.671106029984</v>
      </c>
      <c r="J1986" s="18" t="n">
        <v>2.26460295858362E-020</v>
      </c>
      <c r="K1986" s="18" t="n">
        <v>1.10306364766691E-019</v>
      </c>
      <c r="L1986" s="16" t="n">
        <v>0.810247754244991</v>
      </c>
      <c r="M1986" s="16" t="n">
        <v>0.764780521262003</v>
      </c>
      <c r="N1986" s="18" t="n">
        <v>0.00010386901350476</v>
      </c>
      <c r="O1986" s="16" t="n">
        <v>0.196580901402485</v>
      </c>
      <c r="P1986" s="34" t="b">
        <f aca="false">TRUE()</f>
        <v>1</v>
      </c>
      <c r="Q1986" s="18" t="n">
        <v>0.000282837823056997</v>
      </c>
    </row>
    <row r="1987" customFormat="false" ht="22.35" hidden="false" customHeight="false" outlineLevel="0" collapsed="false">
      <c r="A1987" s="6" t="s">
        <v>3801</v>
      </c>
      <c r="B1987" s="7" t="s">
        <v>1547</v>
      </c>
      <c r="C1987" s="17" t="n">
        <v>2445</v>
      </c>
      <c r="D1987" s="16" t="n">
        <v>0.0622937067195635</v>
      </c>
      <c r="E1987" s="16" t="n">
        <v>0.0145156031638847</v>
      </c>
      <c r="F1987" s="16" t="n">
        <v>0.0796166146763986</v>
      </c>
      <c r="G1987" s="16" t="n">
        <v>0.0224913674369493</v>
      </c>
      <c r="H1987" s="17" t="n">
        <v>10.1939466025808</v>
      </c>
      <c r="I1987" s="17" t="n">
        <v>224.165441208433</v>
      </c>
      <c r="J1987" s="18" t="n">
        <v>2.70240646538714E-020</v>
      </c>
      <c r="K1987" s="18" t="n">
        <v>1.30710802230264E-019</v>
      </c>
      <c r="L1987" s="16" t="n">
        <v>0.809414157365574</v>
      </c>
      <c r="M1987" s="16" t="n">
        <v>0.764540466392318</v>
      </c>
      <c r="N1987" s="18" t="n">
        <v>0.000105267919382116</v>
      </c>
      <c r="O1987" s="16" t="n">
        <v>0.196938962347601</v>
      </c>
      <c r="P1987" s="34" t="b">
        <f aca="false">TRUE()</f>
        <v>1</v>
      </c>
      <c r="Q1987" s="18" t="n">
        <v>0.00015115607511971</v>
      </c>
    </row>
    <row r="1988" customFormat="false" ht="22.35" hidden="false" customHeight="false" outlineLevel="0" collapsed="false">
      <c r="A1988" s="6" t="s">
        <v>3802</v>
      </c>
      <c r="B1988" s="7" t="s">
        <v>1547</v>
      </c>
      <c r="C1988" s="17" t="n">
        <v>2446</v>
      </c>
      <c r="D1988" s="16" t="n">
        <v>0.0620789649966841</v>
      </c>
      <c r="E1988" s="16" t="n">
        <v>0.0144968546412642</v>
      </c>
      <c r="F1988" s="16" t="n">
        <v>0.0793313211809162</v>
      </c>
      <c r="G1988" s="16" t="n">
        <v>0.0224216098189316</v>
      </c>
      <c r="H1988" s="17" t="n">
        <v>10.1715353698269</v>
      </c>
      <c r="I1988" s="17" t="n">
        <v>223.709866318937</v>
      </c>
      <c r="J1988" s="18" t="n">
        <v>3.21071465861252E-020</v>
      </c>
      <c r="K1988" s="18" t="n">
        <v>1.54218354551412E-019</v>
      </c>
      <c r="L1988" s="16" t="n">
        <v>0.808513396751222</v>
      </c>
      <c r="M1988" s="16" t="n">
        <v>0.764214677640604</v>
      </c>
      <c r="N1988" s="18" t="n">
        <v>0.000107373175612494</v>
      </c>
      <c r="O1988" s="16" t="n">
        <v>0.197278447811815</v>
      </c>
      <c r="P1988" s="34" t="b">
        <f aca="false">TRUE()</f>
        <v>1</v>
      </c>
      <c r="Q1988" s="18" t="n">
        <v>0.00032502970561133</v>
      </c>
    </row>
    <row r="1989" customFormat="false" ht="22.35" hidden="false" customHeight="false" outlineLevel="0" collapsed="false">
      <c r="A1989" s="6" t="s">
        <v>3803</v>
      </c>
      <c r="B1989" s="7" t="s">
        <v>1547</v>
      </c>
      <c r="C1989" s="17" t="n">
        <v>2447</v>
      </c>
      <c r="D1989" s="16" t="n">
        <v>0.0618641982800591</v>
      </c>
      <c r="E1989" s="16" t="n">
        <v>0.0144756500608254</v>
      </c>
      <c r="F1989" s="16" t="n">
        <v>0.0790480136175748</v>
      </c>
      <c r="G1989" s="16" t="n">
        <v>0.0223518701261029</v>
      </c>
      <c r="H1989" s="17" t="n">
        <v>10.1513836081346</v>
      </c>
      <c r="I1989" s="17" t="n">
        <v>223.296590710305</v>
      </c>
      <c r="J1989" s="18" t="n">
        <v>3.74848042132299E-020</v>
      </c>
      <c r="K1989" s="18" t="n">
        <v>1.78396717299202E-019</v>
      </c>
      <c r="L1989" s="16" t="n">
        <v>0.807711533575735</v>
      </c>
      <c r="M1989" s="16" t="n">
        <v>0.763957475994513</v>
      </c>
      <c r="N1989" s="18" t="n">
        <v>0.000108766955010351</v>
      </c>
      <c r="O1989" s="16" t="n">
        <v>0.197607628464786</v>
      </c>
      <c r="P1989" s="34" t="b">
        <f aca="false">TRUE()</f>
        <v>1</v>
      </c>
      <c r="Q1989" s="18" t="n">
        <v>0.000309743159864574</v>
      </c>
    </row>
    <row r="1990" customFormat="false" ht="22.35" hidden="false" customHeight="false" outlineLevel="0" collapsed="false">
      <c r="A1990" s="6" t="s">
        <v>3804</v>
      </c>
      <c r="B1990" s="7" t="s">
        <v>1547</v>
      </c>
      <c r="C1990" s="17" t="n">
        <v>2448</v>
      </c>
      <c r="D1990" s="16" t="n">
        <v>0.061651751084097</v>
      </c>
      <c r="E1990" s="16" t="n">
        <v>0.0144521460496075</v>
      </c>
      <c r="F1990" s="16" t="n">
        <v>0.0787672084390503</v>
      </c>
      <c r="G1990" s="16" t="n">
        <v>0.0222815935305707</v>
      </c>
      <c r="H1990" s="17" t="n">
        <v>10.1324244901599</v>
      </c>
      <c r="I1990" s="17" t="n">
        <v>222.916463292751</v>
      </c>
      <c r="J1990" s="18" t="n">
        <v>4.33428145224299E-020</v>
      </c>
      <c r="K1990" s="18" t="n">
        <v>2.04866378437453E-019</v>
      </c>
      <c r="L1990" s="16" t="n">
        <v>0.806941161094094</v>
      </c>
      <c r="M1990" s="16" t="n">
        <v>0.763545953360768</v>
      </c>
      <c r="N1990" s="18" t="n">
        <v>0.000109323199387002</v>
      </c>
      <c r="O1990" s="16" t="n">
        <v>0.197921925970341</v>
      </c>
      <c r="P1990" s="34" t="b">
        <f aca="false">TRUE()</f>
        <v>1</v>
      </c>
      <c r="Q1990" s="16" t="n">
        <v>0</v>
      </c>
    </row>
    <row r="1991" customFormat="false" ht="22.35" hidden="false" customHeight="false" outlineLevel="0" collapsed="false">
      <c r="A1991" s="6" t="s">
        <v>3805</v>
      </c>
      <c r="B1991" s="7" t="s">
        <v>1547</v>
      </c>
      <c r="C1991" s="17" t="n">
        <v>2449</v>
      </c>
      <c r="D1991" s="16" t="n">
        <v>0.0614396406976514</v>
      </c>
      <c r="E1991" s="16" t="n">
        <v>0.0144304552205693</v>
      </c>
      <c r="F1991" s="16" t="n">
        <v>0.0784880526252958</v>
      </c>
      <c r="G1991" s="16" t="n">
        <v>0.0222107452702913</v>
      </c>
      <c r="H1991" s="17" t="n">
        <v>10.1133798072176</v>
      </c>
      <c r="I1991" s="17" t="n">
        <v>222.498159094534</v>
      </c>
      <c r="J1991" s="18" t="n">
        <v>5.01983787389188E-020</v>
      </c>
      <c r="K1991" s="18" t="n">
        <v>2.35926695092314E-019</v>
      </c>
      <c r="L1991" s="16" t="n">
        <v>0.806239347884844</v>
      </c>
      <c r="M1991" s="16" t="n">
        <v>0.762808641975309</v>
      </c>
      <c r="N1991" s="18" t="n">
        <v>0.000110886584034691</v>
      </c>
      <c r="O1991" s="16" t="n">
        <v>0.198227287495177</v>
      </c>
      <c r="P1991" s="34" t="b">
        <f aca="false">TRUE()</f>
        <v>1</v>
      </c>
      <c r="Q1991" s="18" t="n">
        <v>4.72040668119099E-005</v>
      </c>
    </row>
    <row r="1992" customFormat="false" ht="22.35" hidden="false" customHeight="false" outlineLevel="0" collapsed="false">
      <c r="A1992" s="6" t="s">
        <v>3806</v>
      </c>
      <c r="B1992" s="7" t="s">
        <v>1547</v>
      </c>
      <c r="C1992" s="17" t="n">
        <v>2450</v>
      </c>
      <c r="D1992" s="16" t="n">
        <v>0.0612258532830759</v>
      </c>
      <c r="E1992" s="16" t="n">
        <v>0.0144128760821593</v>
      </c>
      <c r="F1992" s="16" t="n">
        <v>0.0782101202796917</v>
      </c>
      <c r="G1992" s="16" t="n">
        <v>0.0221388889445591</v>
      </c>
      <c r="H1992" s="17" t="n">
        <v>10.0941656330583</v>
      </c>
      <c r="I1992" s="17" t="n">
        <v>221.997587490553</v>
      </c>
      <c r="J1992" s="18" t="n">
        <v>5.83498676643917E-020</v>
      </c>
      <c r="K1992" s="18" t="n">
        <v>2.72693638296425E-019</v>
      </c>
      <c r="L1992" s="16" t="n">
        <v>0.80568665592666</v>
      </c>
      <c r="M1992" s="16" t="n">
        <v>0.762294238683128</v>
      </c>
      <c r="N1992" s="18" t="n">
        <v>0.000112202653920397</v>
      </c>
      <c r="O1992" s="16" t="n">
        <v>0.198561800755959</v>
      </c>
      <c r="P1992" s="34" t="b">
        <f aca="false">TRUE()</f>
        <v>1</v>
      </c>
      <c r="Q1992" s="18" t="n">
        <v>0.000170159348402632</v>
      </c>
    </row>
    <row r="1993" customFormat="false" ht="22.35" hidden="false" customHeight="false" outlineLevel="0" collapsed="false">
      <c r="A1993" s="6" t="s">
        <v>3807</v>
      </c>
      <c r="B1993" s="7" t="s">
        <v>1547</v>
      </c>
      <c r="C1993" s="17" t="n">
        <v>2451</v>
      </c>
      <c r="D1993" s="16" t="n">
        <v>0.0610130408693239</v>
      </c>
      <c r="E1993" s="16" t="n">
        <v>0.0143950940043521</v>
      </c>
      <c r="F1993" s="16" t="n">
        <v>0.0779358963938603</v>
      </c>
      <c r="G1993" s="16" t="n">
        <v>0.0220669514760985</v>
      </c>
      <c r="H1993" s="17" t="n">
        <v>10.0766065389371</v>
      </c>
      <c r="I1993" s="17" t="n">
        <v>221.499470143338</v>
      </c>
      <c r="J1993" s="18" t="n">
        <v>6.70262616743243E-020</v>
      </c>
      <c r="K1993" s="18" t="n">
        <v>3.10445296817462E-019</v>
      </c>
      <c r="L1993" s="16" t="n">
        <v>0.805263986098146</v>
      </c>
      <c r="M1993" s="16" t="n">
        <v>0.762019890260631</v>
      </c>
      <c r="N1993" s="18" t="n">
        <v>0.000113551084151045</v>
      </c>
      <c r="O1993" s="16" t="n">
        <v>0.198943229776032</v>
      </c>
      <c r="P1993" s="34" t="b">
        <f aca="false">TRUE()</f>
        <v>1</v>
      </c>
      <c r="Q1993" s="18" t="n">
        <v>0.000153044766167372</v>
      </c>
    </row>
    <row r="1994" customFormat="false" ht="22.35" hidden="false" customHeight="false" outlineLevel="0" collapsed="false">
      <c r="A1994" s="6" t="s">
        <v>3808</v>
      </c>
      <c r="B1994" s="7" t="s">
        <v>1547</v>
      </c>
      <c r="C1994" s="17" t="n">
        <v>2452</v>
      </c>
      <c r="D1994" s="16" t="n">
        <v>0.0607992964180426</v>
      </c>
      <c r="E1994" s="16" t="n">
        <v>0.014377758081206</v>
      </c>
      <c r="F1994" s="16" t="n">
        <v>0.0776638239635208</v>
      </c>
      <c r="G1994" s="16" t="n">
        <v>0.0219950350804944</v>
      </c>
      <c r="H1994" s="17" t="n">
        <v>10.060595981476</v>
      </c>
      <c r="I1994" s="17" t="n">
        <v>220.993861103489</v>
      </c>
      <c r="J1994" s="18" t="n">
        <v>7.61704290935586E-020</v>
      </c>
      <c r="K1994" s="18" t="n">
        <v>3.5045153075196E-019</v>
      </c>
      <c r="L1994" s="16" t="n">
        <v>0.804982966438234</v>
      </c>
      <c r="M1994" s="16" t="n">
        <v>0.761865569272977</v>
      </c>
      <c r="N1994" s="18" t="n">
        <v>0.000114828228041088</v>
      </c>
      <c r="O1994" s="16" t="n">
        <v>0.199337678737629</v>
      </c>
      <c r="P1994" s="34" t="b">
        <f aca="false">TRUE()</f>
        <v>1</v>
      </c>
      <c r="Q1994" s="18" t="n">
        <v>0.000388375715259498</v>
      </c>
    </row>
    <row r="1995" customFormat="false" ht="22.35" hidden="false" customHeight="false" outlineLevel="0" collapsed="false">
      <c r="A1995" s="6" t="s">
        <v>3809</v>
      </c>
      <c r="B1995" s="7" t="s">
        <v>1547</v>
      </c>
      <c r="C1995" s="17" t="n">
        <v>2453</v>
      </c>
      <c r="D1995" s="16" t="n">
        <v>0.0605862295110501</v>
      </c>
      <c r="E1995" s="16" t="n">
        <v>0.014359429733504</v>
      </c>
      <c r="F1995" s="16" t="n">
        <v>0.077394099489696</v>
      </c>
      <c r="G1995" s="16" t="n">
        <v>0.0219228428479007</v>
      </c>
      <c r="H1995" s="17" t="n">
        <v>10.0460283785176</v>
      </c>
      <c r="I1995" s="17" t="n">
        <v>220.501969920182</v>
      </c>
      <c r="J1995" s="18" t="n">
        <v>8.5645506635279E-020</v>
      </c>
      <c r="K1995" s="18" t="n">
        <v>3.92305576751002E-019</v>
      </c>
      <c r="L1995" s="16" t="n">
        <v>0.804793624237301</v>
      </c>
      <c r="M1995" s="16" t="n">
        <v>0.761779835390947</v>
      </c>
      <c r="N1995" s="18" t="n">
        <v>0.000115915401052229</v>
      </c>
      <c r="O1995" s="16" t="n">
        <v>0.19973052921829</v>
      </c>
      <c r="P1995" s="34" t="b">
        <f aca="false">TRUE()</f>
        <v>1</v>
      </c>
      <c r="Q1995" s="18" t="n">
        <v>0.000225575447570333</v>
      </c>
    </row>
    <row r="1996" customFormat="false" ht="22.35" hidden="false" customHeight="false" outlineLevel="0" collapsed="false">
      <c r="A1996" s="6" t="s">
        <v>3810</v>
      </c>
      <c r="B1996" s="7" t="s">
        <v>1547</v>
      </c>
      <c r="C1996" s="17" t="n">
        <v>2454</v>
      </c>
      <c r="D1996" s="16" t="n">
        <v>0.060375425697652</v>
      </c>
      <c r="E1996" s="16" t="n">
        <v>0.0143388624996205</v>
      </c>
      <c r="F1996" s="16" t="n">
        <v>0.077127527657298</v>
      </c>
      <c r="G1996" s="16" t="n">
        <v>0.0218510261737348</v>
      </c>
      <c r="H1996" s="17" t="n">
        <v>10.0329435834005</v>
      </c>
      <c r="I1996" s="17" t="n">
        <v>220.052025916749</v>
      </c>
      <c r="J1996" s="18" t="n">
        <v>9.51703954901011E-020</v>
      </c>
      <c r="K1996" s="18" t="n">
        <v>4.32119410595098E-019</v>
      </c>
      <c r="L1996" s="16" t="n">
        <v>0.804642735520518</v>
      </c>
      <c r="M1996" s="16" t="n">
        <v>0.76176268861454</v>
      </c>
      <c r="N1996" s="18" t="n">
        <v>0.000116893369159025</v>
      </c>
      <c r="O1996" s="16" t="n">
        <v>0.200111271747518</v>
      </c>
      <c r="P1996" s="34" t="b">
        <f aca="false">TRUE()</f>
        <v>1</v>
      </c>
      <c r="Q1996" s="18" t="n">
        <v>0.0003224164022267</v>
      </c>
    </row>
    <row r="1997" customFormat="false" ht="22.35" hidden="false" customHeight="false" outlineLevel="0" collapsed="false">
      <c r="A1997" s="6" t="s">
        <v>3811</v>
      </c>
      <c r="B1997" s="7" t="s">
        <v>1547</v>
      </c>
      <c r="C1997" s="17" t="n">
        <v>2455</v>
      </c>
      <c r="D1997" s="16" t="n">
        <v>0.0601663218595995</v>
      </c>
      <c r="E1997" s="16" t="n">
        <v>0.0143161530021447</v>
      </c>
      <c r="F1997" s="16" t="n">
        <v>0.076863587055168</v>
      </c>
      <c r="G1997" s="16" t="n">
        <v>0.02178045617805</v>
      </c>
      <c r="H1997" s="17" t="n">
        <v>10.0212006801601</v>
      </c>
      <c r="I1997" s="17" t="n">
        <v>219.651796914505</v>
      </c>
      <c r="J1997" s="18" t="n">
        <v>1.04595065660115E-019</v>
      </c>
      <c r="K1997" s="18" t="n">
        <v>4.73358257894742E-019</v>
      </c>
      <c r="L1997" s="16" t="n">
        <v>0.804502664606662</v>
      </c>
      <c r="M1997" s="16" t="n">
        <v>0.761282578875172</v>
      </c>
      <c r="N1997" s="18" t="n">
        <v>0.000117767087432462</v>
      </c>
      <c r="O1997" s="16" t="n">
        <v>0.200431574190575</v>
      </c>
      <c r="P1997" s="34" t="b">
        <f aca="false">TRUE()</f>
        <v>1</v>
      </c>
      <c r="Q1997" s="18" t="n">
        <v>7.27513227513228E-005</v>
      </c>
    </row>
    <row r="1998" customFormat="false" ht="22.35" hidden="false" customHeight="false" outlineLevel="0" collapsed="false">
      <c r="A1998" s="6" t="s">
        <v>3812</v>
      </c>
      <c r="B1998" s="7" t="s">
        <v>1547</v>
      </c>
      <c r="C1998" s="17" t="n">
        <v>2456</v>
      </c>
      <c r="D1998" s="16" t="n">
        <v>0.0599596457869309</v>
      </c>
      <c r="E1998" s="16" t="n">
        <v>0.0142916745076406</v>
      </c>
      <c r="F1998" s="16" t="n">
        <v>0.0766030959925437</v>
      </c>
      <c r="G1998" s="16" t="n">
        <v>0.0217117000512882</v>
      </c>
      <c r="H1998" s="17" t="n">
        <v>10.0106003876092</v>
      </c>
      <c r="I1998" s="17" t="n">
        <v>219.301071155858</v>
      </c>
      <c r="J1998" s="18" t="n">
        <v>1.1385431135661E-019</v>
      </c>
      <c r="K1998" s="18" t="n">
        <v>5.12467887342658E-019</v>
      </c>
      <c r="L1998" s="16" t="n">
        <v>0.804356950440078</v>
      </c>
      <c r="M1998" s="16" t="n">
        <v>0.761145404663923</v>
      </c>
      <c r="N1998" s="18" t="n">
        <v>0.000118542847263956</v>
      </c>
      <c r="O1998" s="16" t="n">
        <v>0.200713230387796</v>
      </c>
      <c r="P1998" s="34" t="b">
        <f aca="false">TRUE()</f>
        <v>1</v>
      </c>
      <c r="Q1998" s="18" t="n">
        <v>0.000214258035556795</v>
      </c>
    </row>
    <row r="1999" customFormat="false" ht="22.35" hidden="false" customHeight="false" outlineLevel="0" collapsed="false">
      <c r="A1999" s="6" t="s">
        <v>3813</v>
      </c>
      <c r="B1999" s="7" t="s">
        <v>1547</v>
      </c>
      <c r="C1999" s="17" t="n">
        <v>2457</v>
      </c>
      <c r="D1999" s="16" t="n">
        <v>0.0597576595029793</v>
      </c>
      <c r="E1999" s="16" t="n">
        <v>0.0142667010173799</v>
      </c>
      <c r="F1999" s="16" t="n">
        <v>0.0763463000792488</v>
      </c>
      <c r="G1999" s="16" t="n">
        <v>0.0216444176085552</v>
      </c>
      <c r="H1999" s="16" t="n">
        <v>9.99937278653029</v>
      </c>
      <c r="I1999" s="17" t="n">
        <v>218.974449148978</v>
      </c>
      <c r="J1999" s="18" t="n">
        <v>1.24368117483232E-019</v>
      </c>
      <c r="K1999" s="18" t="n">
        <v>5.58579748436595E-019</v>
      </c>
      <c r="L1999" s="16" t="n">
        <v>0.804113813766832</v>
      </c>
      <c r="M1999" s="16" t="n">
        <v>0.760973936899863</v>
      </c>
      <c r="N1999" s="18" t="n">
        <v>0.00011924487929869</v>
      </c>
      <c r="O1999" s="16" t="n">
        <v>0.20098502674076</v>
      </c>
      <c r="P1999" s="34" t="b">
        <f aca="false">TRUE()</f>
        <v>1</v>
      </c>
      <c r="Q1999" s="18" t="n">
        <v>0.000148008687974735</v>
      </c>
    </row>
    <row r="2000" customFormat="false" ht="22.35" hidden="false" customHeight="false" outlineLevel="0" collapsed="false">
      <c r="A2000" s="6" t="s">
        <v>3814</v>
      </c>
      <c r="B2000" s="7" t="s">
        <v>1547</v>
      </c>
      <c r="C2000" s="17" t="n">
        <v>2458</v>
      </c>
      <c r="D2000" s="16" t="n">
        <v>0.059560542358056</v>
      </c>
      <c r="E2000" s="16" t="n">
        <v>0.0142430847282142</v>
      </c>
      <c r="F2000" s="16" t="n">
        <v>0.0760929012587398</v>
      </c>
      <c r="G2000" s="16" t="n">
        <v>0.021578481088964</v>
      </c>
      <c r="H2000" s="16" t="n">
        <v>9.98635466775303</v>
      </c>
      <c r="I2000" s="17" t="n">
        <v>218.639271918478</v>
      </c>
      <c r="J2000" s="18" t="n">
        <v>1.37574603719829E-019</v>
      </c>
      <c r="K2000" s="18" t="n">
        <v>6.15231255859149E-019</v>
      </c>
      <c r="L2000" s="16" t="n">
        <v>0.803745292791377</v>
      </c>
      <c r="M2000" s="16" t="n">
        <v>0.760802469135803</v>
      </c>
      <c r="N2000" s="18" t="n">
        <v>0.00012044859109806</v>
      </c>
      <c r="O2000" s="16" t="n">
        <v>0.201237977267133</v>
      </c>
      <c r="P2000" s="34" t="b">
        <f aca="false">TRUE()</f>
        <v>1</v>
      </c>
      <c r="Q2000" s="18" t="n">
        <v>0.000386622895861541</v>
      </c>
    </row>
    <row r="2001" customFormat="false" ht="22.35" hidden="false" customHeight="false" outlineLevel="0" collapsed="false">
      <c r="A2001" s="6" t="s">
        <v>3815</v>
      </c>
      <c r="B2001" s="7" t="s">
        <v>1547</v>
      </c>
      <c r="C2001" s="17" t="n">
        <v>2459</v>
      </c>
      <c r="D2001" s="16" t="n">
        <v>0.0593664833115932</v>
      </c>
      <c r="E2001" s="16" t="n">
        <v>0.0142253246186748</v>
      </c>
      <c r="F2001" s="16" t="n">
        <v>0.075842640539785</v>
      </c>
      <c r="G2001" s="16" t="n">
        <v>0.0215128619860894</v>
      </c>
      <c r="H2001" s="16" t="n">
        <v>9.97046285221566</v>
      </c>
      <c r="I2001" s="17" t="n">
        <v>218.208525530804</v>
      </c>
      <c r="J2001" s="18" t="n">
        <v>1.55697421777712E-019</v>
      </c>
      <c r="K2001" s="18" t="n">
        <v>6.9328787594153E-019</v>
      </c>
      <c r="L2001" s="16" t="n">
        <v>0.803341063900484</v>
      </c>
      <c r="M2001" s="16" t="n">
        <v>0.760613854595336</v>
      </c>
      <c r="N2001" s="18" t="n">
        <v>0.000121902019068481</v>
      </c>
      <c r="O2001" s="16" t="n">
        <v>0.201512763287737</v>
      </c>
      <c r="P2001" s="34" t="b">
        <f aca="false">TRUE()</f>
        <v>1</v>
      </c>
      <c r="Q2001" s="18" t="n">
        <v>6.30852523599437E-005</v>
      </c>
    </row>
    <row r="2002" customFormat="false" ht="22.35" hidden="false" customHeight="false" outlineLevel="0" collapsed="false">
      <c r="A2002" s="6" t="s">
        <v>3816</v>
      </c>
      <c r="B2002" s="7" t="s">
        <v>1547</v>
      </c>
      <c r="C2002" s="17" t="n">
        <v>2460</v>
      </c>
      <c r="D2002" s="16" t="n">
        <v>0.0591769162308179</v>
      </c>
      <c r="E2002" s="16" t="n">
        <v>0.0142125872243064</v>
      </c>
      <c r="F2002" s="16" t="n">
        <v>0.0755953036653666</v>
      </c>
      <c r="G2002" s="16" t="n">
        <v>0.0214460886010917</v>
      </c>
      <c r="H2002" s="16" t="n">
        <v>9.95130649722726</v>
      </c>
      <c r="I2002" s="17" t="n">
        <v>217.68058174835</v>
      </c>
      <c r="J2002" s="18" t="n">
        <v>1.80757129453937E-019</v>
      </c>
      <c r="K2002" s="18" t="n">
        <v>7.99725039694922E-019</v>
      </c>
      <c r="L2002" s="16" t="n">
        <v>0.802874603375582</v>
      </c>
      <c r="M2002" s="16" t="n">
        <v>0.76042524005487</v>
      </c>
      <c r="N2002" s="18" t="n">
        <v>0.000123218091830298</v>
      </c>
      <c r="O2002" s="16" t="n">
        <v>0.201809309319105</v>
      </c>
      <c r="P2002" s="34" t="b">
        <f aca="false">TRUE()</f>
        <v>1</v>
      </c>
      <c r="Q2002" s="18" t="n">
        <v>0.000124412932746266</v>
      </c>
    </row>
    <row r="2003" customFormat="false" ht="22.35" hidden="false" customHeight="false" outlineLevel="0" collapsed="false">
      <c r="A2003" s="6" t="s">
        <v>3817</v>
      </c>
      <c r="B2003" s="7" t="s">
        <v>1547</v>
      </c>
      <c r="C2003" s="17" t="n">
        <v>2461</v>
      </c>
      <c r="D2003" s="16" t="n">
        <v>0.0589916077241057</v>
      </c>
      <c r="E2003" s="16" t="n">
        <v>0.0141997665314882</v>
      </c>
      <c r="F2003" s="16" t="n">
        <v>0.0753522233008571</v>
      </c>
      <c r="G2003" s="16" t="n">
        <v>0.0213784635421999</v>
      </c>
      <c r="H2003" s="16" t="n">
        <v>9.93224085147394</v>
      </c>
      <c r="I2003" s="17" t="n">
        <v>217.144944199559</v>
      </c>
      <c r="J2003" s="18" t="n">
        <v>2.09722631793123E-019</v>
      </c>
      <c r="K2003" s="18" t="n">
        <v>9.21979790192224E-019</v>
      </c>
      <c r="L2003" s="16" t="n">
        <v>0.802434773807745</v>
      </c>
      <c r="M2003" s="16" t="n">
        <v>0.760133744855967</v>
      </c>
      <c r="N2003" s="18" t="n">
        <v>0.000124478924163388</v>
      </c>
      <c r="O2003" s="16" t="n">
        <v>0.202072262827291</v>
      </c>
      <c r="P2003" s="34" t="b">
        <f aca="false">TRUE()</f>
        <v>1</v>
      </c>
      <c r="Q2003" s="18" t="n">
        <v>0.000282930877614864</v>
      </c>
    </row>
    <row r="2004" customFormat="false" ht="22.35" hidden="false" customHeight="false" outlineLevel="0" collapsed="false">
      <c r="A2004" s="6" t="s">
        <v>3818</v>
      </c>
      <c r="B2004" s="7" t="s">
        <v>1547</v>
      </c>
      <c r="C2004" s="17" t="n">
        <v>2462</v>
      </c>
      <c r="D2004" s="16" t="n">
        <v>0.05880846546534</v>
      </c>
      <c r="E2004" s="16" t="n">
        <v>0.0141872826677392</v>
      </c>
      <c r="F2004" s="16" t="n">
        <v>0.0751117046063152</v>
      </c>
      <c r="G2004" s="16" t="n">
        <v>0.0213096901643266</v>
      </c>
      <c r="H2004" s="16" t="n">
        <v>9.91334724708877</v>
      </c>
      <c r="I2004" s="17" t="n">
        <v>216.591386508698</v>
      </c>
      <c r="J2004" s="18" t="n">
        <v>2.43124715409919E-019</v>
      </c>
      <c r="K2004" s="18" t="n">
        <v>1.0631902728674E-018</v>
      </c>
      <c r="L2004" s="16" t="n">
        <v>0.802049644729777</v>
      </c>
      <c r="M2004" s="16" t="n">
        <v>0.759859396433471</v>
      </c>
      <c r="N2004" s="18" t="n">
        <v>0.000125710608521465</v>
      </c>
      <c r="O2004" s="16" t="n">
        <v>0.202306174701284</v>
      </c>
      <c r="P2004" s="34" t="b">
        <f aca="false">TRUE()</f>
        <v>1</v>
      </c>
      <c r="Q2004" s="18" t="n">
        <v>5.04106280193237E-005</v>
      </c>
    </row>
    <row r="2005" customFormat="false" ht="22.35" hidden="false" customHeight="false" outlineLevel="0" collapsed="false">
      <c r="A2005" s="6" t="s">
        <v>3819</v>
      </c>
      <c r="B2005" s="7" t="s">
        <v>1547</v>
      </c>
      <c r="C2005" s="17" t="n">
        <v>2463</v>
      </c>
      <c r="D2005" s="16" t="n">
        <v>0.0586293652656269</v>
      </c>
      <c r="E2005" s="16" t="n">
        <v>0.0141730280562096</v>
      </c>
      <c r="F2005" s="16" t="n">
        <v>0.0748731509057435</v>
      </c>
      <c r="G2005" s="16" t="n">
        <v>0.0212404564515343</v>
      </c>
      <c r="H2005" s="16" t="n">
        <v>9.89403535245783</v>
      </c>
      <c r="I2005" s="17" t="n">
        <v>216.06252386507</v>
      </c>
      <c r="J2005" s="18" t="n">
        <v>2.82373976786164E-019</v>
      </c>
      <c r="K2005" s="18" t="n">
        <v>1.22835639796916E-018</v>
      </c>
      <c r="L2005" s="16" t="n">
        <v>0.801583439496246</v>
      </c>
      <c r="M2005" s="16" t="n">
        <v>0.759447873799726</v>
      </c>
      <c r="N2005" s="18" t="n">
        <v>0.000127112276081617</v>
      </c>
      <c r="O2005" s="16" t="n">
        <v>0.202550924854555</v>
      </c>
      <c r="P2005" s="34" t="b">
        <f aca="false">TRUE()</f>
        <v>1</v>
      </c>
      <c r="Q2005" s="18" t="n">
        <v>0.000366327999717041</v>
      </c>
    </row>
    <row r="2006" customFormat="false" ht="22.35" hidden="false" customHeight="false" outlineLevel="0" collapsed="false">
      <c r="A2006" s="6" t="s">
        <v>3820</v>
      </c>
      <c r="B2006" s="7" t="s">
        <v>1547</v>
      </c>
      <c r="C2006" s="17" t="n">
        <v>2464</v>
      </c>
      <c r="D2006" s="16" t="n">
        <v>0.0584544368610232</v>
      </c>
      <c r="E2006" s="16" t="n">
        <v>0.0141563149572321</v>
      </c>
      <c r="F2006" s="16" t="n">
        <v>0.0746375939694598</v>
      </c>
      <c r="G2006" s="16" t="n">
        <v>0.021172356260926</v>
      </c>
      <c r="H2006" s="16" t="n">
        <v>9.87495123401403</v>
      </c>
      <c r="I2006" s="17" t="n">
        <v>215.586984933154</v>
      </c>
      <c r="J2006" s="18" t="n">
        <v>3.26820542009459E-019</v>
      </c>
      <c r="K2006" s="18" t="n">
        <v>1.40695565284155E-018</v>
      </c>
      <c r="L2006" s="16" t="n">
        <v>0.801027839376975</v>
      </c>
      <c r="M2006" s="16" t="n">
        <v>0.759139231824417</v>
      </c>
      <c r="N2006" s="18" t="n">
        <v>0.000128481075690634</v>
      </c>
      <c r="O2006" s="16" t="n">
        <v>0.202778793045116</v>
      </c>
      <c r="P2006" s="34" t="b">
        <f aca="false">TRUE()</f>
        <v>1</v>
      </c>
      <c r="Q2006" s="18" t="n">
        <v>3.05555555555556E-005</v>
      </c>
    </row>
    <row r="2007" customFormat="false" ht="22.35" hidden="false" customHeight="false" outlineLevel="0" collapsed="false">
      <c r="A2007" s="6" t="s">
        <v>3821</v>
      </c>
      <c r="B2007" s="7" t="s">
        <v>1547</v>
      </c>
      <c r="C2007" s="17" t="n">
        <v>2465</v>
      </c>
      <c r="D2007" s="16" t="n">
        <v>0.0582818680239932</v>
      </c>
      <c r="E2007" s="16" t="n">
        <v>0.0141389151829109</v>
      </c>
      <c r="F2007" s="16" t="n">
        <v>0.0744057001169318</v>
      </c>
      <c r="G2007" s="16" t="n">
        <v>0.0211066175575725</v>
      </c>
      <c r="H2007" s="16" t="n">
        <v>9.85657716866451</v>
      </c>
      <c r="I2007" s="17" t="n">
        <v>215.148730854771</v>
      </c>
      <c r="J2007" s="18" t="n">
        <v>3.7590170515964E-019</v>
      </c>
      <c r="K2007" s="18" t="n">
        <v>1.60823925403351E-018</v>
      </c>
      <c r="L2007" s="16" t="n">
        <v>0.800454248578288</v>
      </c>
      <c r="M2007" s="16" t="n">
        <v>0.75869341563786</v>
      </c>
      <c r="N2007" s="18" t="n">
        <v>0.00013003837549224</v>
      </c>
      <c r="O2007" s="16" t="n">
        <v>0.202962967953576</v>
      </c>
      <c r="P2007" s="34" t="b">
        <f aca="false">TRUE()</f>
        <v>1</v>
      </c>
      <c r="Q2007" s="18" t="n">
        <v>0.000138724736750526</v>
      </c>
    </row>
    <row r="2008" customFormat="false" ht="22.35" hidden="false" customHeight="false" outlineLevel="0" collapsed="false">
      <c r="A2008" s="6" t="s">
        <v>3822</v>
      </c>
      <c r="B2008" s="7" t="s">
        <v>1547</v>
      </c>
      <c r="C2008" s="17" t="n">
        <v>2466</v>
      </c>
      <c r="D2008" s="16" t="n">
        <v>0.0581116701499113</v>
      </c>
      <c r="E2008" s="16" t="n">
        <v>0.0141203805827534</v>
      </c>
      <c r="F2008" s="16" t="n">
        <v>0.0741788582006256</v>
      </c>
      <c r="G2008" s="16" t="n">
        <v>0.0210449302149459</v>
      </c>
      <c r="H2008" s="16" t="n">
        <v>9.83973575998219</v>
      </c>
      <c r="I2008" s="17" t="n">
        <v>214.773579085211</v>
      </c>
      <c r="J2008" s="18" t="n">
        <v>4.2690597730976E-019</v>
      </c>
      <c r="K2008" s="18" t="n">
        <v>1.82082199983094E-018</v>
      </c>
      <c r="L2008" s="16" t="n">
        <v>0.799874428910071</v>
      </c>
      <c r="M2008" s="16" t="n">
        <v>0.758367626886146</v>
      </c>
      <c r="N2008" s="18" t="n">
        <v>0.000131496998649993</v>
      </c>
      <c r="O2008" s="16" t="n">
        <v>0.203139126441118</v>
      </c>
      <c r="P2008" s="34" t="b">
        <f aca="false">TRUE()</f>
        <v>1</v>
      </c>
      <c r="Q2008" s="18" t="n">
        <v>0.000319484423668429</v>
      </c>
    </row>
    <row r="2009" customFormat="false" ht="22.35" hidden="false" customHeight="false" outlineLevel="0" collapsed="false">
      <c r="A2009" s="6" t="s">
        <v>3823</v>
      </c>
      <c r="B2009" s="7" t="s">
        <v>1547</v>
      </c>
      <c r="C2009" s="17" t="n">
        <v>2467</v>
      </c>
      <c r="D2009" s="16" t="n">
        <v>0.0579452086272217</v>
      </c>
      <c r="E2009" s="16" t="n">
        <v>0.0141004027198133</v>
      </c>
      <c r="F2009" s="16" t="n">
        <v>0.0739570180730139</v>
      </c>
      <c r="G2009" s="16" t="n">
        <v>0.0209869045098505</v>
      </c>
      <c r="H2009" s="16" t="n">
        <v>9.82377476726432</v>
      </c>
      <c r="I2009" s="17" t="n">
        <v>214.462111085521</v>
      </c>
      <c r="J2009" s="18" t="n">
        <v>4.80879347723376E-019</v>
      </c>
      <c r="K2009" s="18" t="n">
        <v>2.03637682964491E-018</v>
      </c>
      <c r="L2009" s="16" t="n">
        <v>0.799233106532452</v>
      </c>
      <c r="M2009" s="16" t="n">
        <v>0.758213305898491</v>
      </c>
      <c r="N2009" s="18" t="n">
        <v>0.000133122249923479</v>
      </c>
      <c r="O2009" s="16" t="n">
        <v>0.203327543394935</v>
      </c>
      <c r="P2009" s="34" t="b">
        <f aca="false">TRUE()</f>
        <v>1</v>
      </c>
      <c r="Q2009" s="18" t="n">
        <v>3.37984297661717E-005</v>
      </c>
    </row>
    <row r="2010" customFormat="false" ht="22.35" hidden="false" customHeight="false" outlineLevel="0" collapsed="false">
      <c r="A2010" s="6" t="s">
        <v>3824</v>
      </c>
      <c r="B2010" s="7" t="s">
        <v>1547</v>
      </c>
      <c r="C2010" s="17" t="n">
        <v>2468</v>
      </c>
      <c r="D2010" s="16" t="n">
        <v>0.0577819979714888</v>
      </c>
      <c r="E2010" s="16" t="n">
        <v>0.0140813060891396</v>
      </c>
      <c r="F2010" s="16" t="n">
        <v>0.0737396748765513</v>
      </c>
      <c r="G2010" s="16" t="n">
        <v>0.0209315592033078</v>
      </c>
      <c r="H2010" s="16" t="n">
        <v>9.80770667401062</v>
      </c>
      <c r="I2010" s="17" t="n">
        <v>214.165328154494</v>
      </c>
      <c r="J2010" s="18" t="n">
        <v>5.41748804939632E-019</v>
      </c>
      <c r="K2010" s="18" t="n">
        <v>2.28946796384875E-018</v>
      </c>
      <c r="L2010" s="16" t="n">
        <v>0.798552663371783</v>
      </c>
      <c r="M2010" s="16" t="n">
        <v>0.757767489711934</v>
      </c>
      <c r="N2010" s="18" t="n">
        <v>0.000134989501949822</v>
      </c>
      <c r="O2010" s="16" t="n">
        <v>0.203507136154529</v>
      </c>
      <c r="P2010" s="34" t="b">
        <f aca="false">TRUE()</f>
        <v>1</v>
      </c>
      <c r="Q2010" s="18" t="n">
        <v>0.000438047340235181</v>
      </c>
    </row>
    <row r="2011" customFormat="false" ht="22.35" hidden="false" customHeight="false" outlineLevel="0" collapsed="false">
      <c r="A2011" s="6" t="s">
        <v>3825</v>
      </c>
      <c r="B2011" s="7" t="s">
        <v>1547</v>
      </c>
      <c r="C2011" s="17" t="n">
        <v>2469</v>
      </c>
      <c r="D2011" s="16" t="n">
        <v>0.0576213277058427</v>
      </c>
      <c r="E2011" s="16" t="n">
        <v>0.0140651788391597</v>
      </c>
      <c r="F2011" s="16" t="n">
        <v>0.0735275999987185</v>
      </c>
      <c r="G2011" s="16" t="n">
        <v>0.0208778731921093</v>
      </c>
      <c r="H2011" s="16" t="n">
        <v>9.79158513472665</v>
      </c>
      <c r="I2011" s="17" t="n">
        <v>213.837898519006</v>
      </c>
      <c r="J2011" s="18" t="n">
        <v>6.11044054584189E-019</v>
      </c>
      <c r="K2011" s="18" t="n">
        <v>2.57183856645475E-018</v>
      </c>
      <c r="L2011" s="16" t="n">
        <v>0.797933410848738</v>
      </c>
      <c r="M2011" s="16" t="n">
        <v>0.757475994513032</v>
      </c>
      <c r="N2011" s="18" t="n">
        <v>0.000136644277668676</v>
      </c>
      <c r="O2011" s="16" t="n">
        <v>0.203720919523652</v>
      </c>
      <c r="P2011" s="34" t="b">
        <f aca="false">TRUE()</f>
        <v>1</v>
      </c>
      <c r="Q2011" s="18" t="n">
        <v>0.000149063662234938</v>
      </c>
    </row>
    <row r="2012" customFormat="false" ht="22.35" hidden="false" customHeight="false" outlineLevel="0" collapsed="false">
      <c r="A2012" s="6" t="s">
        <v>3826</v>
      </c>
      <c r="B2012" s="7" t="s">
        <v>1547</v>
      </c>
      <c r="C2012" s="17" t="n">
        <v>2470</v>
      </c>
      <c r="D2012" s="16" t="n">
        <v>0.0574685353327049</v>
      </c>
      <c r="E2012" s="16" t="n">
        <v>0.0140510354329369</v>
      </c>
      <c r="F2012" s="16" t="n">
        <v>0.0733211919550424</v>
      </c>
      <c r="G2012" s="16" t="n">
        <v>0.0208232365649684</v>
      </c>
      <c r="H2012" s="16" t="n">
        <v>9.77322241654506</v>
      </c>
      <c r="I2012" s="17" t="n">
        <v>213.467426863682</v>
      </c>
      <c r="J2012" s="18" t="n">
        <v>7.00654518876117E-019</v>
      </c>
      <c r="K2012" s="18" t="n">
        <v>2.93412336360836E-018</v>
      </c>
      <c r="L2012" s="16" t="n">
        <v>0.797223846250976</v>
      </c>
      <c r="M2012" s="16" t="n">
        <v>0.757201646090535</v>
      </c>
      <c r="N2012" s="18" t="n">
        <v>0.000138753674938693</v>
      </c>
      <c r="O2012" s="16" t="n">
        <v>0.203933793724112</v>
      </c>
      <c r="P2012" s="34" t="b">
        <f aca="false">TRUE()</f>
        <v>1</v>
      </c>
      <c r="Q2012" s="18" t="n">
        <v>0.000103420154571916</v>
      </c>
    </row>
    <row r="2013" customFormat="false" ht="22.35" hidden="false" customHeight="false" outlineLevel="0" collapsed="false">
      <c r="A2013" s="6" t="s">
        <v>3827</v>
      </c>
      <c r="B2013" s="7" t="s">
        <v>1547</v>
      </c>
      <c r="C2013" s="17" t="n">
        <v>2471</v>
      </c>
      <c r="D2013" s="16" t="n">
        <v>0.0573234088509602</v>
      </c>
      <c r="E2013" s="16" t="n">
        <v>0.0140378120561028</v>
      </c>
      <c r="F2013" s="16" t="n">
        <v>0.0731189082547745</v>
      </c>
      <c r="G2013" s="16" t="n">
        <v>0.0207670778785554</v>
      </c>
      <c r="H2013" s="16" t="n">
        <v>9.7523854876506</v>
      </c>
      <c r="I2013" s="17" t="n">
        <v>213.065191255993</v>
      </c>
      <c r="J2013" s="18" t="n">
        <v>8.17711788850528E-019</v>
      </c>
      <c r="K2013" s="18" t="n">
        <v>3.4037150689365E-018</v>
      </c>
      <c r="L2013" s="16" t="n">
        <v>0.796381204089768</v>
      </c>
      <c r="M2013" s="16" t="n">
        <v>0.75679012345679</v>
      </c>
      <c r="N2013" s="18" t="n">
        <v>0.000140516319220604</v>
      </c>
      <c r="O2013" s="16" t="n">
        <v>0.204071635882559</v>
      </c>
      <c r="P2013" s="34" t="b">
        <f aca="false">TRUE()</f>
        <v>1</v>
      </c>
      <c r="Q2013" s="18" t="n">
        <v>0.000290130531971617</v>
      </c>
    </row>
    <row r="2014" customFormat="false" ht="22.35" hidden="false" customHeight="false" outlineLevel="0" collapsed="false">
      <c r="A2014" s="6" t="s">
        <v>3828</v>
      </c>
      <c r="B2014" s="7" t="s">
        <v>1547</v>
      </c>
      <c r="C2014" s="17" t="n">
        <v>2472</v>
      </c>
      <c r="D2014" s="16" t="n">
        <v>0.0571814970221725</v>
      </c>
      <c r="E2014" s="16" t="n">
        <v>0.0140263615999006</v>
      </c>
      <c r="F2014" s="16" t="n">
        <v>0.0729185401444958</v>
      </c>
      <c r="G2014" s="16" t="n">
        <v>0.0207099972177134</v>
      </c>
      <c r="H2014" s="16" t="n">
        <v>9.72995223832968</v>
      </c>
      <c r="I2014" s="17" t="n">
        <v>212.62413665753</v>
      </c>
      <c r="J2014" s="18" t="n">
        <v>9.65668892562174E-019</v>
      </c>
      <c r="K2014" s="18" t="n">
        <v>3.97177988516652E-018</v>
      </c>
      <c r="L2014" s="16" t="n">
        <v>0.795492453709986</v>
      </c>
      <c r="M2014" s="16" t="n">
        <v>0.756189986282579</v>
      </c>
      <c r="N2014" s="18" t="n">
        <v>0.000142701137770435</v>
      </c>
      <c r="O2014" s="16" t="n">
        <v>0.204239829270193</v>
      </c>
      <c r="P2014" s="34" t="b">
        <f aca="false">TRUE()</f>
        <v>1</v>
      </c>
      <c r="Q2014" s="18" t="n">
        <v>4.71781305114638E-005</v>
      </c>
    </row>
    <row r="2015" customFormat="false" ht="22.35" hidden="false" customHeight="false" outlineLevel="0" collapsed="false">
      <c r="A2015" s="6" t="s">
        <v>3829</v>
      </c>
      <c r="B2015" s="7" t="s">
        <v>1547</v>
      </c>
      <c r="C2015" s="17" t="n">
        <v>2473</v>
      </c>
      <c r="D2015" s="16" t="n">
        <v>0.057044094094421</v>
      </c>
      <c r="E2015" s="16" t="n">
        <v>0.0140158999381887</v>
      </c>
      <c r="F2015" s="16" t="n">
        <v>0.0727201894215672</v>
      </c>
      <c r="G2015" s="16" t="n">
        <v>0.0206523209575308</v>
      </c>
      <c r="H2015" s="16" t="n">
        <v>9.7055128040779</v>
      </c>
      <c r="I2015" s="17" t="n">
        <v>212.160829869573</v>
      </c>
      <c r="J2015" s="18" t="n">
        <v>1.15650813018276E-018</v>
      </c>
      <c r="K2015" s="18" t="n">
        <v>4.7007921060318E-018</v>
      </c>
      <c r="L2015" s="16" t="n">
        <v>0.794488876840532</v>
      </c>
      <c r="M2015" s="16" t="n">
        <v>0.755589849108368</v>
      </c>
      <c r="N2015" s="18" t="n">
        <v>0.000145444033568405</v>
      </c>
      <c r="O2015" s="16" t="n">
        <v>0.204436903955158</v>
      </c>
      <c r="P2015" s="34" t="b">
        <f aca="false">TRUE()</f>
        <v>1</v>
      </c>
      <c r="Q2015" s="18" t="n">
        <v>3.96090534979424E-005</v>
      </c>
    </row>
    <row r="2016" customFormat="false" ht="22.35" hidden="false" customHeight="false" outlineLevel="0" collapsed="false">
      <c r="A2016" s="6" t="s">
        <v>3830</v>
      </c>
      <c r="B2016" s="7" t="s">
        <v>1547</v>
      </c>
      <c r="C2016" s="17" t="n">
        <v>2474</v>
      </c>
      <c r="D2016" s="16" t="n">
        <v>0.056906407340547</v>
      </c>
      <c r="E2016" s="16" t="n">
        <v>0.0140043999518148</v>
      </c>
      <c r="F2016" s="16" t="n">
        <v>0.0725248552130594</v>
      </c>
      <c r="G2016" s="16" t="n">
        <v>0.0205952474303125</v>
      </c>
      <c r="H2016" s="16" t="n">
        <v>9.68345964879383</v>
      </c>
      <c r="I2016" s="17" t="n">
        <v>211.721204292552</v>
      </c>
      <c r="J2016" s="18" t="n">
        <v>1.36140201783598E-018</v>
      </c>
      <c r="K2016" s="18" t="n">
        <v>5.4852605573003E-018</v>
      </c>
      <c r="L2016" s="16" t="n">
        <v>0.793631148239966</v>
      </c>
      <c r="M2016" s="16" t="n">
        <v>0.755212620027435</v>
      </c>
      <c r="N2016" s="18" t="n">
        <v>0.00014755417191226</v>
      </c>
      <c r="O2016" s="16" t="n">
        <v>0.204610556439696</v>
      </c>
      <c r="P2016" s="34" t="b">
        <f aca="false">TRUE()</f>
        <v>1</v>
      </c>
      <c r="Q2016" s="18" t="n">
        <v>0.000170253741000375</v>
      </c>
    </row>
    <row r="2017" customFormat="false" ht="22.35" hidden="false" customHeight="false" outlineLevel="0" collapsed="false">
      <c r="A2017" s="6" t="s">
        <v>3831</v>
      </c>
      <c r="B2017" s="7" t="s">
        <v>1547</v>
      </c>
      <c r="C2017" s="17" t="n">
        <v>2475</v>
      </c>
      <c r="D2017" s="16" t="n">
        <v>0.0567626855271407</v>
      </c>
      <c r="E2017" s="16" t="n">
        <v>0.0139935696249229</v>
      </c>
      <c r="F2017" s="16" t="n">
        <v>0.0723325391023418</v>
      </c>
      <c r="G2017" s="16" t="n">
        <v>0.0205401714133515</v>
      </c>
      <c r="H2017" s="16" t="n">
        <v>9.66635093819409</v>
      </c>
      <c r="I2017" s="17" t="n">
        <v>211.292912706798</v>
      </c>
      <c r="J2017" s="18" t="n">
        <v>1.54887316458297E-018</v>
      </c>
      <c r="K2017" s="18" t="n">
        <v>6.19250831697431E-018</v>
      </c>
      <c r="L2017" s="16" t="n">
        <v>0.793156094036042</v>
      </c>
      <c r="M2017" s="16" t="n">
        <v>0.754869684499314</v>
      </c>
      <c r="N2017" s="18" t="n">
        <v>0.000149096940881893</v>
      </c>
      <c r="O2017" s="16" t="n">
        <v>0.204828161811176</v>
      </c>
      <c r="P2017" s="34" t="b">
        <f aca="false">TRUE()</f>
        <v>1</v>
      </c>
      <c r="Q2017" s="16" t="n">
        <v>0</v>
      </c>
    </row>
    <row r="2018" customFormat="false" ht="22.35" hidden="false" customHeight="false" outlineLevel="0" collapsed="false">
      <c r="A2018" s="6" t="s">
        <v>3832</v>
      </c>
      <c r="B2018" s="7" t="s">
        <v>1547</v>
      </c>
      <c r="C2018" s="17" t="n">
        <v>2476</v>
      </c>
      <c r="D2018" s="16" t="n">
        <v>0.0566173119030347</v>
      </c>
      <c r="E2018" s="16" t="n">
        <v>0.0139829020744158</v>
      </c>
      <c r="F2018" s="16" t="n">
        <v>0.0721450593525683</v>
      </c>
      <c r="G2018" s="16" t="n">
        <v>0.020487299679755</v>
      </c>
      <c r="H2018" s="16" t="n">
        <v>9.65283156720038</v>
      </c>
      <c r="I2018" s="17" t="n">
        <v>210.886336110629</v>
      </c>
      <c r="J2018" s="18" t="n">
        <v>1.71845132021652E-018</v>
      </c>
      <c r="K2018" s="18" t="n">
        <v>6.83100860047753E-018</v>
      </c>
      <c r="L2018" s="16" t="n">
        <v>0.792930888775854</v>
      </c>
      <c r="M2018" s="16" t="n">
        <v>0.754595336076818</v>
      </c>
      <c r="N2018" s="18" t="n">
        <v>0.000149674274882857</v>
      </c>
      <c r="O2018" s="16" t="n">
        <v>0.205050890941289</v>
      </c>
      <c r="P2018" s="34" t="b">
        <f aca="false">TRUE()</f>
        <v>1</v>
      </c>
      <c r="Q2018" s="18" t="n">
        <v>5.03453320578894E-005</v>
      </c>
    </row>
    <row r="2019" customFormat="false" ht="22.35" hidden="false" customHeight="false" outlineLevel="0" collapsed="false">
      <c r="A2019" s="6" t="s">
        <v>3833</v>
      </c>
      <c r="B2019" s="7" t="s">
        <v>1547</v>
      </c>
      <c r="C2019" s="17" t="n">
        <v>2477</v>
      </c>
      <c r="D2019" s="16" t="n">
        <v>0.056473633084843</v>
      </c>
      <c r="E2019" s="16" t="n">
        <v>0.0139677624963941</v>
      </c>
      <c r="F2019" s="16" t="n">
        <v>0.0719625287301385</v>
      </c>
      <c r="G2019" s="16" t="n">
        <v>0.0204361600583217</v>
      </c>
      <c r="H2019" s="16" t="n">
        <v>9.64321239105983</v>
      </c>
      <c r="I2019" s="17" t="n">
        <v>210.570195980017</v>
      </c>
      <c r="J2019" s="18" t="n">
        <v>1.85167827160823E-018</v>
      </c>
      <c r="K2019" s="18" t="n">
        <v>7.33714232594875E-018</v>
      </c>
      <c r="L2019" s="16" t="n">
        <v>0.792831021887518</v>
      </c>
      <c r="M2019" s="16" t="n">
        <v>0.754526748971193</v>
      </c>
      <c r="N2019" s="18" t="n">
        <v>0.000150453227104768</v>
      </c>
      <c r="O2019" s="16" t="n">
        <v>0.2052529135399</v>
      </c>
      <c r="P2019" s="34" t="b">
        <f aca="false">TRUE()</f>
        <v>1</v>
      </c>
      <c r="Q2019" s="18" t="n">
        <v>0.000111653596178752</v>
      </c>
    </row>
    <row r="2020" customFormat="false" ht="22.35" hidden="false" customHeight="false" outlineLevel="0" collapsed="false">
      <c r="A2020" s="6" t="s">
        <v>3834</v>
      </c>
      <c r="B2020" s="7" t="s">
        <v>1547</v>
      </c>
      <c r="C2020" s="17" t="n">
        <v>2478</v>
      </c>
      <c r="D2020" s="16" t="n">
        <v>0.0563342101051605</v>
      </c>
      <c r="E2020" s="16" t="n">
        <v>0.0139528604841096</v>
      </c>
      <c r="F2020" s="16" t="n">
        <v>0.0717838546746417</v>
      </c>
      <c r="G2020" s="16" t="n">
        <v>0.0203876930659636</v>
      </c>
      <c r="H2020" s="16" t="n">
        <v>9.6328182906533</v>
      </c>
      <c r="I2020" s="17" t="n">
        <v>210.279234782998</v>
      </c>
      <c r="J2020" s="18" t="n">
        <v>2.00404627367869E-018</v>
      </c>
      <c r="K2020" s="18" t="n">
        <v>7.89069453108781E-018</v>
      </c>
      <c r="L2020" s="16" t="n">
        <v>0.792613843302236</v>
      </c>
      <c r="M2020" s="16" t="n">
        <v>0.754149519890261</v>
      </c>
      <c r="N2020" s="18" t="n">
        <v>0.0001512597520371</v>
      </c>
      <c r="O2020" s="16" t="n">
        <v>0.205489360552912</v>
      </c>
      <c r="P2020" s="34" t="b">
        <f aca="false">TRUE()</f>
        <v>1</v>
      </c>
      <c r="Q2020" s="18" t="n">
        <v>2.87037037037037E-005</v>
      </c>
    </row>
    <row r="2021" customFormat="false" ht="22.35" hidden="false" customHeight="false" outlineLevel="0" collapsed="false">
      <c r="A2021" s="6" t="s">
        <v>3835</v>
      </c>
      <c r="B2021" s="7" t="s">
        <v>1547</v>
      </c>
      <c r="C2021" s="17" t="n">
        <v>2479</v>
      </c>
      <c r="D2021" s="16" t="n">
        <v>0.0562043490492068</v>
      </c>
      <c r="E2021" s="16" t="n">
        <v>0.013940965058946</v>
      </c>
      <c r="F2021" s="16" t="n">
        <v>0.0716115305615493</v>
      </c>
      <c r="G2021" s="16" t="n">
        <v>0.0203412939420301</v>
      </c>
      <c r="H2021" s="16" t="n">
        <v>9.61863751090038</v>
      </c>
      <c r="I2021" s="17" t="n">
        <v>209.962809036115</v>
      </c>
      <c r="J2021" s="18" t="n">
        <v>2.22665156813837E-018</v>
      </c>
      <c r="K2021" s="18" t="n">
        <v>8.73403025309476E-018</v>
      </c>
      <c r="L2021" s="16" t="n">
        <v>0.792142173449787</v>
      </c>
      <c r="M2021" s="16" t="n">
        <v>0.754029492455418</v>
      </c>
      <c r="N2021" s="18" t="n">
        <v>0.000152972411184013</v>
      </c>
      <c r="O2021" s="16" t="n">
        <v>0.20571898614473</v>
      </c>
      <c r="P2021" s="34" t="b">
        <f aca="false">TRUE()</f>
        <v>1</v>
      </c>
      <c r="Q2021" s="16" t="n">
        <v>0</v>
      </c>
    </row>
    <row r="2022" customFormat="false" ht="22.35" hidden="false" customHeight="false" outlineLevel="0" collapsed="false">
      <c r="A2022" s="6" t="s">
        <v>3836</v>
      </c>
      <c r="B2022" s="7" t="s">
        <v>1547</v>
      </c>
      <c r="C2022" s="17" t="n">
        <v>2480</v>
      </c>
      <c r="D2022" s="16" t="n">
        <v>0.05608453320413</v>
      </c>
      <c r="E2022" s="16" t="n">
        <v>0.0139274809520474</v>
      </c>
      <c r="F2022" s="16" t="n">
        <v>0.0714456561664245</v>
      </c>
      <c r="G2022" s="16" t="n">
        <v>0.020295936278664</v>
      </c>
      <c r="H2022" s="16" t="n">
        <v>9.60279067942314</v>
      </c>
      <c r="I2022" s="17" t="n">
        <v>209.682903683266</v>
      </c>
      <c r="J2022" s="18" t="n">
        <v>2.49886435407484E-018</v>
      </c>
      <c r="K2022" s="18" t="n">
        <v>9.72822426773977E-018</v>
      </c>
      <c r="L2022" s="16" t="n">
        <v>0.79145365511713</v>
      </c>
      <c r="M2022" s="16" t="n">
        <v>0.753960905349794</v>
      </c>
      <c r="N2022" s="18" t="n">
        <v>0.000154538269860316</v>
      </c>
      <c r="O2022" s="16" t="n">
        <v>0.205847314049027</v>
      </c>
      <c r="P2022" s="34" t="b">
        <f aca="false">TRUE()</f>
        <v>1</v>
      </c>
      <c r="Q2022" s="18" t="n">
        <v>0.000239874157470328</v>
      </c>
    </row>
    <row r="2023" customFormat="false" ht="22.35" hidden="false" customHeight="false" outlineLevel="0" collapsed="false">
      <c r="A2023" s="6" t="s">
        <v>3837</v>
      </c>
      <c r="B2023" s="7" t="s">
        <v>1547</v>
      </c>
      <c r="C2023" s="17" t="n">
        <v>2481</v>
      </c>
      <c r="D2023" s="16" t="n">
        <v>0.055971954213019</v>
      </c>
      <c r="E2023" s="16" t="n">
        <v>0.0139155819732219</v>
      </c>
      <c r="F2023" s="16" t="n">
        <v>0.071283920979301</v>
      </c>
      <c r="G2023" s="16" t="n">
        <v>0.0202520811619906</v>
      </c>
      <c r="H2023" s="16" t="n">
        <v>9.58398030738325</v>
      </c>
      <c r="I2023" s="17" t="n">
        <v>209.394103060221</v>
      </c>
      <c r="J2023" s="18" t="n">
        <v>2.86125375211543E-018</v>
      </c>
      <c r="K2023" s="18" t="n">
        <v>1.10766819694767E-017</v>
      </c>
      <c r="L2023" s="16" t="n">
        <v>0.790540814751996</v>
      </c>
      <c r="M2023" s="16" t="n">
        <v>0.75372085048011</v>
      </c>
      <c r="N2023" s="18" t="n">
        <v>0.000156671880362273</v>
      </c>
      <c r="O2023" s="16" t="n">
        <v>0.205921813194294</v>
      </c>
      <c r="P2023" s="34" t="b">
        <f aca="false">TRUE()</f>
        <v>1</v>
      </c>
      <c r="Q2023" s="18" t="n">
        <v>5.03164228654425E-005</v>
      </c>
    </row>
    <row r="2024" customFormat="false" ht="22.35" hidden="false" customHeight="false" outlineLevel="0" collapsed="false">
      <c r="A2024" s="6" t="s">
        <v>3838</v>
      </c>
      <c r="B2024" s="7" t="s">
        <v>1547</v>
      </c>
      <c r="C2024" s="17" t="n">
        <v>2482</v>
      </c>
      <c r="D2024" s="16" t="n">
        <v>0.0558627621597722</v>
      </c>
      <c r="E2024" s="16" t="n">
        <v>0.0139045172591942</v>
      </c>
      <c r="F2024" s="16" t="n">
        <v>0.0711249004275561</v>
      </c>
      <c r="G2024" s="16" t="n">
        <v>0.0202079451053342</v>
      </c>
      <c r="H2024" s="16" t="n">
        <v>9.56433431611024</v>
      </c>
      <c r="I2024" s="17" t="n">
        <v>209.088995657661</v>
      </c>
      <c r="J2024" s="18" t="n">
        <v>3.29567883568069E-018</v>
      </c>
      <c r="K2024" s="18" t="n">
        <v>1.26373474797894E-017</v>
      </c>
      <c r="L2024" s="16" t="n">
        <v>0.789595294257078</v>
      </c>
      <c r="M2024" s="16" t="n">
        <v>0.753292181069959</v>
      </c>
      <c r="N2024" s="18" t="n">
        <v>0.000158556949763047</v>
      </c>
      <c r="O2024" s="16" t="n">
        <v>0.206024258830221</v>
      </c>
      <c r="P2024" s="34" t="b">
        <f aca="false">TRUE()</f>
        <v>1</v>
      </c>
      <c r="Q2024" s="18" t="n">
        <v>0.000270321896874692</v>
      </c>
    </row>
    <row r="2025" customFormat="false" ht="22.35" hidden="false" customHeight="false" outlineLevel="0" collapsed="false">
      <c r="A2025" s="6" t="s">
        <v>3839</v>
      </c>
      <c r="B2025" s="7" t="s">
        <v>1547</v>
      </c>
      <c r="C2025" s="17" t="n">
        <v>2483</v>
      </c>
      <c r="D2025" s="16" t="n">
        <v>0.0557544454858645</v>
      </c>
      <c r="E2025" s="16" t="n">
        <v>0.0138910003779956</v>
      </c>
      <c r="F2025" s="16" t="n">
        <v>0.0709683194858848</v>
      </c>
      <c r="G2025" s="16" t="n">
        <v>0.0201632668163037</v>
      </c>
      <c r="H2025" s="16" t="n">
        <v>9.54688002969253</v>
      </c>
      <c r="I2025" s="17" t="n">
        <v>208.816674023671</v>
      </c>
      <c r="J2025" s="18" t="n">
        <v>3.7361942908902E-018</v>
      </c>
      <c r="K2025" s="18" t="n">
        <v>1.42511087382301E-017</v>
      </c>
      <c r="L2025" s="16" t="n">
        <v>0.788758208787823</v>
      </c>
      <c r="M2025" s="16" t="n">
        <v>0.75281207133059</v>
      </c>
      <c r="N2025" s="18" t="n">
        <v>0.000160482424162121</v>
      </c>
      <c r="O2025" s="16" t="n">
        <v>0.206123916302612</v>
      </c>
      <c r="P2025" s="34" t="b">
        <f aca="false">TRUE()</f>
        <v>1</v>
      </c>
      <c r="Q2025" s="18" t="n">
        <v>8.45317496719286E-005</v>
      </c>
    </row>
    <row r="2026" customFormat="false" ht="22.35" hidden="false" customHeight="false" outlineLevel="0" collapsed="false">
      <c r="A2026" s="6" t="s">
        <v>3840</v>
      </c>
      <c r="B2026" s="7" t="s">
        <v>1547</v>
      </c>
      <c r="C2026" s="17" t="n">
        <v>2484</v>
      </c>
      <c r="D2026" s="16" t="n">
        <v>0.0556455703724722</v>
      </c>
      <c r="E2026" s="16" t="n">
        <v>0.0138772141988803</v>
      </c>
      <c r="F2026" s="16" t="n">
        <v>0.0708156017602093</v>
      </c>
      <c r="G2026" s="16" t="n">
        <v>0.0201198661637739</v>
      </c>
      <c r="H2026" s="16" t="n">
        <v>9.53210521564585</v>
      </c>
      <c r="I2026" s="17" t="n">
        <v>208.562333182828</v>
      </c>
      <c r="J2026" s="18" t="n">
        <v>4.15724281637551E-018</v>
      </c>
      <c r="K2026" s="18" t="n">
        <v>1.57701624204373E-017</v>
      </c>
      <c r="L2026" s="16" t="n">
        <v>0.788102803249543</v>
      </c>
      <c r="M2026" s="16" t="n">
        <v>0.752417695473251</v>
      </c>
      <c r="N2026" s="18" t="n">
        <v>0.000162092073218</v>
      </c>
      <c r="O2026" s="16" t="n">
        <v>0.206298922875997</v>
      </c>
      <c r="P2026" s="34" t="b">
        <f aca="false">TRUE()</f>
        <v>1</v>
      </c>
      <c r="Q2026" s="18" t="n">
        <v>0.000442788507215752</v>
      </c>
    </row>
    <row r="2027" customFormat="false" ht="22.35" hidden="false" customHeight="false" outlineLevel="0" collapsed="false">
      <c r="A2027" s="6" t="s">
        <v>3841</v>
      </c>
      <c r="B2027" s="7" t="s">
        <v>1547</v>
      </c>
      <c r="C2027" s="17" t="n">
        <v>2485</v>
      </c>
      <c r="D2027" s="16" t="n">
        <v>0.0555348738695186</v>
      </c>
      <c r="E2027" s="16" t="n">
        <v>0.013863793473056</v>
      </c>
      <c r="F2027" s="16" t="n">
        <v>0.070667212893163</v>
      </c>
      <c r="G2027" s="16" t="n">
        <v>0.0200774372967388</v>
      </c>
      <c r="H2027" s="16" t="n">
        <v>9.52084481917339</v>
      </c>
      <c r="I2027" s="17" t="n">
        <v>208.312631447481</v>
      </c>
      <c r="J2027" s="18" t="n">
        <v>4.51687329747688E-018</v>
      </c>
      <c r="K2027" s="18" t="n">
        <v>1.7087533440774E-017</v>
      </c>
      <c r="L2027" s="16" t="n">
        <v>0.787728155910394</v>
      </c>
      <c r="M2027" s="16" t="n">
        <v>0.752194787379973</v>
      </c>
      <c r="N2027" s="18" t="n">
        <v>0.000163856051437396</v>
      </c>
      <c r="O2027" s="16" t="n">
        <v>0.206563335325683</v>
      </c>
      <c r="P2027" s="34" t="b">
        <f aca="false">TRUE()</f>
        <v>1</v>
      </c>
      <c r="Q2027" s="18" t="n">
        <v>0.000149505859370826</v>
      </c>
    </row>
    <row r="2028" customFormat="false" ht="22.35" hidden="false" customHeight="false" outlineLevel="0" collapsed="false">
      <c r="A2028" s="6" t="s">
        <v>3842</v>
      </c>
      <c r="B2028" s="7" t="s">
        <v>1547</v>
      </c>
      <c r="C2028" s="17" t="n">
        <v>2486</v>
      </c>
      <c r="D2028" s="16" t="n">
        <v>0.0554238549203052</v>
      </c>
      <c r="E2028" s="16" t="n">
        <v>0.0138518886500468</v>
      </c>
      <c r="F2028" s="16" t="n">
        <v>0.0705246214964881</v>
      </c>
      <c r="G2028" s="16" t="n">
        <v>0.0200370203452992</v>
      </c>
      <c r="H2028" s="16" t="n">
        <v>9.51239209618623</v>
      </c>
      <c r="I2028" s="17" t="n">
        <v>208.060807901044</v>
      </c>
      <c r="J2028" s="18" t="n">
        <v>4.81610463151802E-018</v>
      </c>
      <c r="K2028" s="18" t="n">
        <v>1.81368731586205E-017</v>
      </c>
      <c r="L2028" s="16" t="n">
        <v>0.787591429392369</v>
      </c>
      <c r="M2028" s="16" t="n">
        <v>0.752023319615912</v>
      </c>
      <c r="N2028" s="18" t="n">
        <v>0.000164464334931454</v>
      </c>
      <c r="O2028" s="16" t="n">
        <v>0.206763556857218</v>
      </c>
      <c r="P2028" s="34" t="b">
        <f aca="false">TRUE()</f>
        <v>1</v>
      </c>
      <c r="Q2028" s="18" t="n">
        <v>0.000483237553527555</v>
      </c>
    </row>
    <row r="2029" customFormat="false" ht="22.35" hidden="false" customHeight="false" outlineLevel="0" collapsed="false">
      <c r="A2029" s="6" t="s">
        <v>3843</v>
      </c>
      <c r="B2029" s="7" t="s">
        <v>1547</v>
      </c>
      <c r="C2029" s="17" t="n">
        <v>2487</v>
      </c>
      <c r="D2029" s="16" t="n">
        <v>0.0553149676308933</v>
      </c>
      <c r="E2029" s="16" t="n">
        <v>0.0138405464969967</v>
      </c>
      <c r="F2029" s="16" t="n">
        <v>0.0703878486993956</v>
      </c>
      <c r="G2029" s="16" t="n">
        <v>0.0200003316134307</v>
      </c>
      <c r="H2029" s="16" t="n">
        <v>9.50544705522397</v>
      </c>
      <c r="I2029" s="17" t="n">
        <v>207.840525273195</v>
      </c>
      <c r="J2029" s="18" t="n">
        <v>5.078583772303E-018</v>
      </c>
      <c r="K2029" s="18" t="n">
        <v>1.90734141674728E-017</v>
      </c>
      <c r="L2029" s="16" t="n">
        <v>0.787509901830467</v>
      </c>
      <c r="M2029" s="16" t="n">
        <v>0.751886145404664</v>
      </c>
      <c r="N2029" s="18" t="n">
        <v>0.000165121900432703</v>
      </c>
      <c r="O2029" s="16" t="n">
        <v>0.206960606360984</v>
      </c>
      <c r="P2029" s="34" t="b">
        <f aca="false">TRUE()</f>
        <v>1</v>
      </c>
      <c r="Q2029" s="18" t="n">
        <v>0.00015105644546148</v>
      </c>
    </row>
    <row r="2030" customFormat="false" ht="22.35" hidden="false" customHeight="false" outlineLevel="0" collapsed="false">
      <c r="A2030" s="6" t="s">
        <v>3844</v>
      </c>
      <c r="B2030" s="7" t="s">
        <v>1547</v>
      </c>
      <c r="C2030" s="17" t="n">
        <v>2488</v>
      </c>
      <c r="D2030" s="16" t="n">
        <v>0.0552126899005663</v>
      </c>
      <c r="E2030" s="16" t="n">
        <v>0.0138316440043665</v>
      </c>
      <c r="F2030" s="16" t="n">
        <v>0.0702557701156025</v>
      </c>
      <c r="G2030" s="16" t="n">
        <v>0.0199654817232988</v>
      </c>
      <c r="H2030" s="16" t="n">
        <v>9.49583549133996</v>
      </c>
      <c r="I2030" s="17" t="n">
        <v>207.601878314122</v>
      </c>
      <c r="J2030" s="18" t="n">
        <v>5.45458909894094E-018</v>
      </c>
      <c r="K2030" s="18" t="n">
        <v>2.04116724622226E-017</v>
      </c>
      <c r="L2030" s="16" t="n">
        <v>0.787249493083614</v>
      </c>
      <c r="M2030" s="16" t="n">
        <v>0.751714677640604</v>
      </c>
      <c r="N2030" s="18" t="n">
        <v>0.000166318267579197</v>
      </c>
      <c r="O2030" s="16" t="n">
        <v>0.207217602558043</v>
      </c>
      <c r="P2030" s="34" t="b">
        <f aca="false">TRUE()</f>
        <v>1</v>
      </c>
      <c r="Q2030" s="18" t="n">
        <v>0.000117726068835798</v>
      </c>
    </row>
    <row r="2031" customFormat="false" ht="22.35" hidden="false" customHeight="false" outlineLevel="0" collapsed="false">
      <c r="A2031" s="6" t="s">
        <v>3845</v>
      </c>
      <c r="B2031" s="7" t="s">
        <v>1547</v>
      </c>
      <c r="C2031" s="17" t="n">
        <v>2489</v>
      </c>
      <c r="D2031" s="16" t="n">
        <v>0.055116861086311</v>
      </c>
      <c r="E2031" s="16" t="n">
        <v>0.0138254676671525</v>
      </c>
      <c r="F2031" s="16" t="n">
        <v>0.0701299928031335</v>
      </c>
      <c r="G2031" s="16" t="n">
        <v>0.0199315323283789</v>
      </c>
      <c r="H2031" s="16" t="n">
        <v>9.48466252001575</v>
      </c>
      <c r="I2031" s="17" t="n">
        <v>207.330381363855</v>
      </c>
      <c r="J2031" s="18" t="n">
        <v>5.9253468863698E-018</v>
      </c>
      <c r="K2031" s="18" t="n">
        <v>2.20342200523608E-017</v>
      </c>
      <c r="L2031" s="16" t="n">
        <v>0.786934423890872</v>
      </c>
      <c r="M2031" s="16" t="n">
        <v>0.751508916323731</v>
      </c>
      <c r="N2031" s="18" t="n">
        <v>0.000167337291180268</v>
      </c>
      <c r="O2031" s="16" t="n">
        <v>0.207426922735728</v>
      </c>
      <c r="P2031" s="34" t="b">
        <f aca="false">TRUE()</f>
        <v>1</v>
      </c>
      <c r="Q2031" s="18" t="n">
        <v>1.66666666666667E-005</v>
      </c>
    </row>
    <row r="2032" customFormat="false" ht="22.35" hidden="false" customHeight="false" outlineLevel="0" collapsed="false">
      <c r="A2032" s="6" t="s">
        <v>3846</v>
      </c>
      <c r="B2032" s="7" t="s">
        <v>1547</v>
      </c>
      <c r="C2032" s="17" t="n">
        <v>2490</v>
      </c>
      <c r="D2032" s="16" t="n">
        <v>0.0550228025508785</v>
      </c>
      <c r="E2032" s="16" t="n">
        <v>0.0138197173152138</v>
      </c>
      <c r="F2032" s="16" t="n">
        <v>0.0700105768121696</v>
      </c>
      <c r="G2032" s="16" t="n">
        <v>0.0198995840108032</v>
      </c>
      <c r="H2032" s="16" t="n">
        <v>9.47588518452941</v>
      </c>
      <c r="I2032" s="17" t="n">
        <v>207.074055908712</v>
      </c>
      <c r="J2032" s="18" t="n">
        <v>6.33121574978448E-018</v>
      </c>
      <c r="K2032" s="18" t="n">
        <v>2.35013822554612E-017</v>
      </c>
      <c r="L2032" s="16" t="n">
        <v>0.786784948888201</v>
      </c>
      <c r="M2032" s="16" t="n">
        <v>0.751577503429355</v>
      </c>
      <c r="N2032" s="18" t="n">
        <v>0.000168132401021397</v>
      </c>
      <c r="O2032" s="16" t="n">
        <v>0.207625308127638</v>
      </c>
      <c r="P2032" s="34" t="b">
        <f aca="false">TRUE()</f>
        <v>1</v>
      </c>
      <c r="Q2032" s="18" t="n">
        <v>5.8430552992084E-005</v>
      </c>
    </row>
    <row r="2033" customFormat="false" ht="22.35" hidden="false" customHeight="false" outlineLevel="0" collapsed="false">
      <c r="A2033" s="6" t="s">
        <v>3847</v>
      </c>
      <c r="B2033" s="7" t="s">
        <v>1547</v>
      </c>
      <c r="C2033" s="17" t="n">
        <v>2491</v>
      </c>
      <c r="D2033" s="16" t="n">
        <v>0.0549316041337668</v>
      </c>
      <c r="E2033" s="16" t="n">
        <v>0.0138159969544398</v>
      </c>
      <c r="F2033" s="16" t="n">
        <v>0.069896097137095</v>
      </c>
      <c r="G2033" s="16" t="n">
        <v>0.0198676649048418</v>
      </c>
      <c r="H2033" s="16" t="n">
        <v>9.46741707736642</v>
      </c>
      <c r="I2033" s="17" t="n">
        <v>206.786607741528</v>
      </c>
      <c r="J2033" s="18" t="n">
        <v>6.75681660564653E-018</v>
      </c>
      <c r="K2033" s="18" t="n">
        <v>2.49494294876284E-017</v>
      </c>
      <c r="L2033" s="16" t="n">
        <v>0.78673290964724</v>
      </c>
      <c r="M2033" s="16" t="n">
        <v>0.751371742112483</v>
      </c>
      <c r="N2033" s="18" t="n">
        <v>0.000168775736776927</v>
      </c>
      <c r="O2033" s="16" t="n">
        <v>0.207860067248785</v>
      </c>
      <c r="P2033" s="34" t="b">
        <f aca="false">TRUE()</f>
        <v>1</v>
      </c>
      <c r="Q2033" s="18" t="n">
        <v>0.000143658484326642</v>
      </c>
    </row>
    <row r="2034" customFormat="false" ht="22.35" hidden="false" customHeight="false" outlineLevel="0" collapsed="false">
      <c r="A2034" s="6" t="s">
        <v>3848</v>
      </c>
      <c r="B2034" s="7" t="s">
        <v>1547</v>
      </c>
      <c r="C2034" s="17" t="n">
        <v>2492</v>
      </c>
      <c r="D2034" s="16" t="n">
        <v>0.0548424988338694</v>
      </c>
      <c r="E2034" s="16" t="n">
        <v>0.0138112414532427</v>
      </c>
      <c r="F2034" s="16" t="n">
        <v>0.0697854266819707</v>
      </c>
      <c r="G2034" s="16" t="n">
        <v>0.0198359233485233</v>
      </c>
      <c r="H2034" s="16" t="n">
        <v>9.46049791641572</v>
      </c>
      <c r="I2034" s="17" t="n">
        <v>206.517418603046</v>
      </c>
      <c r="J2034" s="18" t="n">
        <v>7.13270360673202E-018</v>
      </c>
      <c r="K2034" s="18" t="n">
        <v>2.62650576467949E-017</v>
      </c>
      <c r="L2034" s="16" t="n">
        <v>0.786769711312424</v>
      </c>
      <c r="M2034" s="16" t="n">
        <v>0.751406035665295</v>
      </c>
      <c r="N2034" s="18" t="n">
        <v>0.000169345407712473</v>
      </c>
      <c r="O2034" s="16" t="n">
        <v>0.208059364429688</v>
      </c>
      <c r="P2034" s="34" t="b">
        <f aca="false">TRUE()</f>
        <v>1</v>
      </c>
      <c r="Q2034" s="18" t="n">
        <v>0.000182481967362739</v>
      </c>
    </row>
    <row r="2035" customFormat="false" ht="22.35" hidden="false" customHeight="false" outlineLevel="0" collapsed="false">
      <c r="A2035" s="6" t="s">
        <v>3849</v>
      </c>
      <c r="B2035" s="7" t="s">
        <v>1547</v>
      </c>
      <c r="C2035" s="17" t="n">
        <v>2493</v>
      </c>
      <c r="D2035" s="16" t="n">
        <v>0.054755421126054</v>
      </c>
      <c r="E2035" s="16" t="n">
        <v>0.0138060706238034</v>
      </c>
      <c r="F2035" s="16" t="n">
        <v>0.0696795741195585</v>
      </c>
      <c r="G2035" s="16" t="n">
        <v>0.0198063157129209</v>
      </c>
      <c r="H2035" s="16" t="n">
        <v>9.45523811121267</v>
      </c>
      <c r="I2035" s="17" t="n">
        <v>206.277886978723</v>
      </c>
      <c r="J2035" s="18" t="n">
        <v>7.43988580735527E-018</v>
      </c>
      <c r="K2035" s="18" t="n">
        <v>2.73234744252428E-017</v>
      </c>
      <c r="L2035" s="16" t="n">
        <v>0.786878412345573</v>
      </c>
      <c r="M2035" s="16" t="n">
        <v>0.751268861454047</v>
      </c>
      <c r="N2035" s="18" t="n">
        <v>0.000169386538779866</v>
      </c>
      <c r="O2035" s="16" t="n">
        <v>0.20824912424534</v>
      </c>
      <c r="P2035" s="34" t="b">
        <f aca="false">TRUE()</f>
        <v>1</v>
      </c>
      <c r="Q2035" s="18" t="n">
        <v>0.000520817646209221</v>
      </c>
    </row>
    <row r="2036" customFormat="false" ht="22.35" hidden="false" customHeight="false" outlineLevel="0" collapsed="false">
      <c r="A2036" s="6" t="s">
        <v>3850</v>
      </c>
      <c r="B2036" s="7" t="s">
        <v>1547</v>
      </c>
      <c r="C2036" s="17" t="n">
        <v>2494</v>
      </c>
      <c r="D2036" s="16" t="n">
        <v>0.054677658562752</v>
      </c>
      <c r="E2036" s="16" t="n">
        <v>0.0137997688900216</v>
      </c>
      <c r="F2036" s="16" t="n">
        <v>0.0695774639896819</v>
      </c>
      <c r="G2036" s="16" t="n">
        <v>0.0197785664215073</v>
      </c>
      <c r="H2036" s="16" t="n">
        <v>9.44672566599022</v>
      </c>
      <c r="I2036" s="17" t="n">
        <v>206.076000258351</v>
      </c>
      <c r="J2036" s="18" t="n">
        <v>7.92137274808974E-018</v>
      </c>
      <c r="K2036" s="18" t="n">
        <v>2.89636096075528E-017</v>
      </c>
      <c r="L2036" s="16" t="n">
        <v>0.786631385198683</v>
      </c>
      <c r="M2036" s="16" t="n">
        <v>0.751063100137174</v>
      </c>
      <c r="N2036" s="18" t="n">
        <v>0.000170236331359125</v>
      </c>
      <c r="O2036" s="16" t="n">
        <v>0.208427530879974</v>
      </c>
      <c r="P2036" s="34" t="b">
        <f aca="false">TRUE()</f>
        <v>1</v>
      </c>
      <c r="Q2036" s="18" t="n">
        <v>0.000162587515365293</v>
      </c>
    </row>
    <row r="2037" customFormat="false" ht="22.35" hidden="false" customHeight="false" outlineLevel="0" collapsed="false">
      <c r="A2037" s="6" t="s">
        <v>3851</v>
      </c>
      <c r="B2037" s="7" t="s">
        <v>1547</v>
      </c>
      <c r="C2037" s="17" t="n">
        <v>2495</v>
      </c>
      <c r="D2037" s="16" t="n">
        <v>0.0546075223358052</v>
      </c>
      <c r="E2037" s="16" t="n">
        <v>0.0137898338285991</v>
      </c>
      <c r="F2037" s="16" t="n">
        <v>0.0694772894158453</v>
      </c>
      <c r="G2037" s="16" t="n">
        <v>0.0197531722638527</v>
      </c>
      <c r="H2037" s="16" t="n">
        <v>9.43602365678644</v>
      </c>
      <c r="I2037" s="17" t="n">
        <v>205.955647083773</v>
      </c>
      <c r="J2037" s="18" t="n">
        <v>8.53698683990089E-018</v>
      </c>
      <c r="K2037" s="18" t="n">
        <v>3.11049125422201E-017</v>
      </c>
      <c r="L2037" s="16" t="n">
        <v>0.786015627684046</v>
      </c>
      <c r="M2037" s="16" t="n">
        <v>0.750617283950617</v>
      </c>
      <c r="N2037" s="18" t="n">
        <v>0.000171547802979075</v>
      </c>
      <c r="O2037" s="16" t="n">
        <v>0.208501405957526</v>
      </c>
      <c r="P2037" s="34" t="b">
        <f aca="false">TRUE()</f>
        <v>1</v>
      </c>
      <c r="Q2037" s="18" t="n">
        <v>5.20655270655271E-005</v>
      </c>
    </row>
    <row r="2038" customFormat="false" ht="22.35" hidden="false" customHeight="false" outlineLevel="0" collapsed="false">
      <c r="A2038" s="6" t="s">
        <v>3852</v>
      </c>
      <c r="B2038" s="7" t="s">
        <v>1547</v>
      </c>
      <c r="C2038" s="17" t="n">
        <v>2496</v>
      </c>
      <c r="D2038" s="16" t="n">
        <v>0.054541861295776</v>
      </c>
      <c r="E2038" s="16" t="n">
        <v>0.0137845803362679</v>
      </c>
      <c r="F2038" s="16" t="n">
        <v>0.0693821777758677</v>
      </c>
      <c r="G2038" s="16" t="n">
        <v>0.0197305806790251</v>
      </c>
      <c r="H2038" s="16" t="n">
        <v>9.42301552603616</v>
      </c>
      <c r="I2038" s="17" t="n">
        <v>205.793152070406</v>
      </c>
      <c r="J2038" s="18" t="n">
        <v>9.35382241938819E-018</v>
      </c>
      <c r="K2038" s="18" t="n">
        <v>3.39025004720183E-017</v>
      </c>
      <c r="L2038" s="16" t="n">
        <v>0.785304161666235</v>
      </c>
      <c r="M2038" s="16" t="n">
        <v>0.750411522633745</v>
      </c>
      <c r="N2038" s="18" t="n">
        <v>0.000172773706539939</v>
      </c>
      <c r="O2038" s="16" t="n">
        <v>0.208548033441738</v>
      </c>
      <c r="P2038" s="34" t="b">
        <f aca="false">TRUE()</f>
        <v>1</v>
      </c>
      <c r="Q2038" s="18" t="n">
        <v>2.42342160672469E-005</v>
      </c>
    </row>
    <row r="2039" customFormat="false" ht="22.35" hidden="false" customHeight="false" outlineLevel="0" collapsed="false">
      <c r="A2039" s="6" t="s">
        <v>3853</v>
      </c>
      <c r="B2039" s="7" t="s">
        <v>1547</v>
      </c>
      <c r="C2039" s="17" t="n">
        <v>2497</v>
      </c>
      <c r="D2039" s="16" t="n">
        <v>0.054481884361688</v>
      </c>
      <c r="E2039" s="16" t="n">
        <v>0.0137801667489094</v>
      </c>
      <c r="F2039" s="16" t="n">
        <v>0.069291103412224</v>
      </c>
      <c r="G2039" s="16" t="n">
        <v>0.0197105631730649</v>
      </c>
      <c r="H2039" s="16" t="n">
        <v>9.40818051269772</v>
      </c>
      <c r="I2039" s="17" t="n">
        <v>205.645467490039</v>
      </c>
      <c r="J2039" s="18" t="n">
        <v>1.0368746472617E-017</v>
      </c>
      <c r="K2039" s="18" t="n">
        <v>3.74176503142265E-017</v>
      </c>
      <c r="L2039" s="16" t="n">
        <v>0.784406265778735</v>
      </c>
      <c r="M2039" s="16" t="n">
        <v>0.749879972565158</v>
      </c>
      <c r="N2039" s="18" t="n">
        <v>0.000173864373716865</v>
      </c>
      <c r="O2039" s="16" t="n">
        <v>0.20854025985497</v>
      </c>
      <c r="P2039" s="34" t="b">
        <f aca="false">TRUE()</f>
        <v>1</v>
      </c>
      <c r="Q2039" s="18" t="n">
        <v>6.260848652153E-005</v>
      </c>
    </row>
    <row r="2040" customFormat="false" ht="22.35" hidden="false" customHeight="false" outlineLevel="0" collapsed="false">
      <c r="A2040" s="6" t="s">
        <v>3854</v>
      </c>
      <c r="B2040" s="7" t="s">
        <v>1547</v>
      </c>
      <c r="C2040" s="17" t="n">
        <v>2498</v>
      </c>
      <c r="D2040" s="16" t="n">
        <v>0.0544275915335411</v>
      </c>
      <c r="E2040" s="16" t="n">
        <v>0.0137767439098288</v>
      </c>
      <c r="F2040" s="16" t="n">
        <v>0.0692040663249137</v>
      </c>
      <c r="G2040" s="16" t="n">
        <v>0.0196932166876667</v>
      </c>
      <c r="H2040" s="16" t="n">
        <v>9.3914332431788</v>
      </c>
      <c r="I2040" s="17" t="n">
        <v>205.51132110673</v>
      </c>
      <c r="J2040" s="18" t="n">
        <v>1.16350351760068E-017</v>
      </c>
      <c r="K2040" s="18" t="n">
        <v>4.17332722389182E-017</v>
      </c>
      <c r="L2040" s="16" t="n">
        <v>0.783317476640936</v>
      </c>
      <c r="M2040" s="16" t="n">
        <v>0.749588477366255</v>
      </c>
      <c r="N2040" s="18" t="n">
        <v>0.000176391501036295</v>
      </c>
      <c r="O2040" s="16" t="n">
        <v>0.208476049912438</v>
      </c>
      <c r="P2040" s="34" t="b">
        <f aca="false">TRUE()</f>
        <v>1</v>
      </c>
      <c r="Q2040" s="18" t="n">
        <v>0.000453550422306124</v>
      </c>
    </row>
    <row r="2041" customFormat="false" ht="22.35" hidden="false" customHeight="false" outlineLevel="0" collapsed="false">
      <c r="A2041" s="6" t="s">
        <v>3855</v>
      </c>
      <c r="B2041" s="7" t="s">
        <v>1547</v>
      </c>
      <c r="C2041" s="17" t="n">
        <v>2499</v>
      </c>
      <c r="D2041" s="16" t="n">
        <v>0.0543789828113352</v>
      </c>
      <c r="E2041" s="16" t="n">
        <v>0.0137745468759639</v>
      </c>
      <c r="F2041" s="16" t="n">
        <v>0.0691210665139372</v>
      </c>
      <c r="G2041" s="16" t="n">
        <v>0.0196787037339079</v>
      </c>
      <c r="H2041" s="16" t="n">
        <v>9.37264000271831</v>
      </c>
      <c r="I2041" s="17" t="n">
        <v>205.388857078251</v>
      </c>
      <c r="J2041" s="18" t="n">
        <v>1.32284846762581E-017</v>
      </c>
      <c r="K2041" s="18" t="n">
        <v>4.71634118612296E-017</v>
      </c>
      <c r="L2041" s="16" t="n">
        <v>0.78203068540731</v>
      </c>
      <c r="M2041" s="16" t="n">
        <v>0.749296982167353</v>
      </c>
      <c r="N2041" s="18" t="n">
        <v>0.000179466812806574</v>
      </c>
      <c r="O2041" s="16" t="n">
        <v>0.208352168208836</v>
      </c>
      <c r="P2041" s="34" t="b">
        <f aca="false">TRUE()</f>
        <v>1</v>
      </c>
      <c r="Q2041" s="18" t="n">
        <v>6.04537898599201E-005</v>
      </c>
    </row>
    <row r="2042" customFormat="false" ht="22.35" hidden="false" customHeight="false" outlineLevel="0" collapsed="false">
      <c r="A2042" s="6" t="s">
        <v>3856</v>
      </c>
      <c r="B2042" s="7" t="s">
        <v>1547</v>
      </c>
      <c r="C2042" s="17" t="n">
        <v>2500</v>
      </c>
      <c r="D2042" s="16" t="n">
        <v>0.0543360581950703</v>
      </c>
      <c r="E2042" s="16" t="n">
        <v>0.0137738948262035</v>
      </c>
      <c r="F2042" s="16" t="n">
        <v>0.0690421039792943</v>
      </c>
      <c r="G2042" s="16" t="n">
        <v>0.0196672524512775</v>
      </c>
      <c r="H2042" s="16" t="n">
        <v>9.35161952922886</v>
      </c>
      <c r="I2042" s="17" t="n">
        <v>205.275641744225</v>
      </c>
      <c r="J2042" s="18" t="n">
        <v>1.52577837806307E-017</v>
      </c>
      <c r="K2042" s="18" t="n">
        <v>5.39810764617368E-017</v>
      </c>
      <c r="L2042" s="16" t="n">
        <v>0.780536171814058</v>
      </c>
      <c r="M2042" s="16" t="n">
        <v>0.748731138545953</v>
      </c>
      <c r="N2042" s="18" t="n">
        <v>0.000182900944086902</v>
      </c>
      <c r="O2042" s="16" t="n">
        <v>0.208163961531144</v>
      </c>
      <c r="P2042" s="34" t="b">
        <f aca="false">TRUE()</f>
        <v>1</v>
      </c>
      <c r="Q2042" s="18" t="n">
        <v>0.000198203470593048</v>
      </c>
    </row>
    <row r="2043" customFormat="false" ht="22.35" hidden="false" customHeight="false" outlineLevel="0" collapsed="false">
      <c r="A2043" s="6" t="s">
        <v>1194</v>
      </c>
      <c r="B2043" s="7" t="s">
        <v>1627</v>
      </c>
      <c r="C2043" s="16"/>
      <c r="D2043" s="16" t="n">
        <v>0.352739363350815</v>
      </c>
      <c r="E2043" s="16" t="n">
        <v>0.0669177980919876</v>
      </c>
      <c r="F2043" s="16" t="n">
        <v>0.307859190256986</v>
      </c>
      <c r="G2043" s="16" t="n">
        <v>0.0650995115068172</v>
      </c>
      <c r="H2043" s="16" t="n">
        <v>-6.39120730426767</v>
      </c>
      <c r="I2043" s="17" t="n">
        <v>150.270375063022</v>
      </c>
      <c r="J2043" s="18" t="n">
        <v>1.95749127343058E-009</v>
      </c>
      <c r="K2043" s="18" t="n">
        <v>4.28007839027234E-009</v>
      </c>
      <c r="L2043" s="16" t="n">
        <v>-0.6854003868346</v>
      </c>
      <c r="M2043" s="16" t="n">
        <v>0.675274348422497</v>
      </c>
      <c r="N2043" s="18" t="n">
        <v>0.00039205920705865</v>
      </c>
      <c r="O2043" s="16" t="n">
        <v>0.168402642166192</v>
      </c>
      <c r="P2043" s="34" t="b">
        <f aca="false">TRUE()</f>
        <v>1</v>
      </c>
      <c r="Q2043" s="18" t="n">
        <v>0.000471050401815421</v>
      </c>
    </row>
    <row r="2044" customFormat="false" ht="22.35" hidden="false" customHeight="false" outlineLevel="0" collapsed="false">
      <c r="A2044" s="6" t="s">
        <v>1208</v>
      </c>
      <c r="B2044" s="7" t="s">
        <v>1627</v>
      </c>
      <c r="C2044" s="16"/>
      <c r="D2044" s="17" t="n">
        <v>493.759259259259</v>
      </c>
      <c r="E2044" s="16" t="n">
        <v>2.39887189363313</v>
      </c>
      <c r="F2044" s="17" t="n">
        <v>492.803703703704</v>
      </c>
      <c r="G2044" s="16" t="n">
        <v>3.47191023129353</v>
      </c>
      <c r="H2044" s="16" t="n">
        <v>-3.47519033329069</v>
      </c>
      <c r="I2044" s="17" t="n">
        <v>208.179749619056</v>
      </c>
      <c r="J2044" s="18" t="n">
        <v>0.000621117476633853</v>
      </c>
      <c r="K2044" s="18" t="n">
        <v>0.000895323906922713</v>
      </c>
      <c r="L2044" s="16" t="n">
        <v>-0.287635927705868</v>
      </c>
      <c r="M2044" s="16" t="n">
        <v>0.592909807956104</v>
      </c>
      <c r="N2044" s="16" t="n">
        <v>0.0590994317526301</v>
      </c>
      <c r="O2044" s="16" t="n">
        <v>0.0798600011876157</v>
      </c>
      <c r="P2044" s="34" t="b">
        <f aca="false">TRUE()</f>
        <v>1</v>
      </c>
      <c r="Q2044" s="18" t="n">
        <v>0.000127901652671689</v>
      </c>
    </row>
    <row r="2045" customFormat="false" ht="22.35" hidden="false" customHeight="false" outlineLevel="0" collapsed="false">
      <c r="A2045" s="6" t="s">
        <v>1199</v>
      </c>
      <c r="B2045" s="7" t="s">
        <v>1627</v>
      </c>
      <c r="C2045" s="16"/>
      <c r="D2045" s="17" t="n">
        <v>27.425943844549</v>
      </c>
      <c r="E2045" s="16" t="n">
        <v>5.97417579789541</v>
      </c>
      <c r="F2045" s="17" t="n">
        <v>23.7952083899844</v>
      </c>
      <c r="G2045" s="16" t="n">
        <v>5.94857959491517</v>
      </c>
      <c r="H2045" s="16" t="n">
        <v>-5.76962437355503</v>
      </c>
      <c r="I2045" s="17" t="n">
        <v>152.451209231628</v>
      </c>
      <c r="J2045" s="18" t="n">
        <v>4.29279245246849E-008</v>
      </c>
      <c r="K2045" s="18" t="n">
        <v>8.43917038263583E-008</v>
      </c>
      <c r="L2045" s="16" t="n">
        <v>-0.60920948700509</v>
      </c>
      <c r="M2045" s="16" t="n">
        <v>0.659927983539095</v>
      </c>
      <c r="N2045" s="16" t="n">
        <v>0.00204753233358523</v>
      </c>
      <c r="O2045" s="16" t="n">
        <v>0.191157544082867</v>
      </c>
      <c r="P2045" s="34" t="b">
        <f aca="false">TRUE()</f>
        <v>1</v>
      </c>
      <c r="Q2045" s="18" t="n">
        <v>0.000398236777796777</v>
      </c>
    </row>
    <row r="2046" customFormat="false" ht="22.35" hidden="false" customHeight="false" outlineLevel="0" collapsed="false">
      <c r="A2046" s="6" t="s">
        <v>1210</v>
      </c>
      <c r="B2046" s="7" t="s">
        <v>1627</v>
      </c>
      <c r="C2046" s="16"/>
      <c r="D2046" s="17" t="n">
        <v>81.1759259259259</v>
      </c>
      <c r="E2046" s="16" t="n">
        <v>4.1554574041196</v>
      </c>
      <c r="F2046" s="17" t="n">
        <v>80.3666666666667</v>
      </c>
      <c r="G2046" s="16" t="n">
        <v>6.98333558417907</v>
      </c>
      <c r="H2046" s="16" t="n">
        <v>-1.61788283301524</v>
      </c>
      <c r="I2046" s="17" t="n">
        <v>246.404720430689</v>
      </c>
      <c r="J2046" s="16" t="n">
        <v>0.106967198906448</v>
      </c>
      <c r="K2046" s="16" t="n">
        <v>0.121720283921514</v>
      </c>
      <c r="L2046" s="16" t="n">
        <v>-0.12248721769499</v>
      </c>
      <c r="M2046" s="16" t="n">
        <v>0.514420438957476</v>
      </c>
      <c r="N2046" s="16" t="n">
        <v>0.57377562057675</v>
      </c>
      <c r="O2046" s="16" t="n">
        <v>0.268823149856516</v>
      </c>
      <c r="P2046" s="34" t="b">
        <f aca="false">FALSE()</f>
        <v>0</v>
      </c>
      <c r="Q2046" s="16"/>
    </row>
    <row r="2047" customFormat="false" ht="22.35" hidden="false" customHeight="false" outlineLevel="0" collapsed="false">
      <c r="A2047" s="6" t="s">
        <v>1209</v>
      </c>
      <c r="B2047" s="7" t="s">
        <v>1627</v>
      </c>
      <c r="C2047" s="16"/>
      <c r="D2047" s="16" t="n">
        <v>0.682426164283627</v>
      </c>
      <c r="E2047" s="16" t="n">
        <v>0.0189095382296621</v>
      </c>
      <c r="F2047" s="16" t="n">
        <v>0.675471569301098</v>
      </c>
      <c r="G2047" s="16" t="n">
        <v>0.0249788032283668</v>
      </c>
      <c r="H2047" s="16" t="n">
        <v>-3.29077838781575</v>
      </c>
      <c r="I2047" s="17" t="n">
        <v>190.118788493233</v>
      </c>
      <c r="J2047" s="16" t="n">
        <v>0.00119083951762883</v>
      </c>
      <c r="K2047" s="16" t="n">
        <v>0.00167071805211618</v>
      </c>
      <c r="L2047" s="16" t="n">
        <v>-0.288483087309082</v>
      </c>
      <c r="M2047" s="16" t="n">
        <v>0.581635802469136</v>
      </c>
      <c r="N2047" s="16" t="n">
        <v>0.02759020471695</v>
      </c>
      <c r="O2047" s="16" t="n">
        <v>0.0295358982857048</v>
      </c>
      <c r="P2047" s="34" t="b">
        <f aca="false">TRUE()</f>
        <v>1</v>
      </c>
      <c r="Q2047" s="18" t="n">
        <v>0.000321817188373047</v>
      </c>
    </row>
    <row r="2048" customFormat="false" ht="22.35" hidden="false" customHeight="false" outlineLevel="0" collapsed="false">
      <c r="A2048" s="6" t="s">
        <v>1191</v>
      </c>
      <c r="B2048" s="7" t="s">
        <v>1627</v>
      </c>
      <c r="C2048" s="16"/>
      <c r="D2048" s="16" t="n">
        <v>0.74560794675522</v>
      </c>
      <c r="E2048" s="16" t="n">
        <v>0.0495519929058115</v>
      </c>
      <c r="F2048" s="16" t="n">
        <v>0.70003512714346</v>
      </c>
      <c r="G2048" s="16" t="n">
        <v>0.0757466513700443</v>
      </c>
      <c r="H2048" s="16" t="n">
        <v>-7.89025442861507</v>
      </c>
      <c r="I2048" s="17" t="n">
        <v>220.807189129939</v>
      </c>
      <c r="J2048" s="18" t="n">
        <v>1.38789532244082E-013</v>
      </c>
      <c r="K2048" s="18" t="n">
        <v>3.46347900669236E-013</v>
      </c>
      <c r="L2048" s="16" t="n">
        <v>-0.631616865564137</v>
      </c>
      <c r="M2048" s="16" t="n">
        <v>0.69139231824417</v>
      </c>
      <c r="N2048" s="18" t="n">
        <v>0.000913508758795939</v>
      </c>
      <c r="O2048" s="16" t="n">
        <v>0.164170822725615</v>
      </c>
      <c r="P2048" s="34" t="b">
        <f aca="false">TRUE()</f>
        <v>1</v>
      </c>
      <c r="Q2048" s="18" t="n">
        <v>0.000190223587370276</v>
      </c>
    </row>
    <row r="2049" customFormat="false" ht="22.35" hidden="false" customHeight="false" outlineLevel="0" collapsed="false">
      <c r="A2049" s="6" t="s">
        <v>1212</v>
      </c>
      <c r="B2049" s="7" t="s">
        <v>1627</v>
      </c>
      <c r="C2049" s="16"/>
      <c r="D2049" s="17" t="n">
        <v>676.962962962963</v>
      </c>
      <c r="E2049" s="16" t="n">
        <v>1.6962075671229</v>
      </c>
      <c r="F2049" s="17" t="n">
        <v>676.801851851852</v>
      </c>
      <c r="G2049" s="16" t="n">
        <v>2.011007809144</v>
      </c>
      <c r="H2049" s="16" t="n">
        <v>-0.872092628939874</v>
      </c>
      <c r="I2049" s="17" t="n">
        <v>172.904414292209</v>
      </c>
      <c r="J2049" s="16" t="n">
        <v>0.384367234714212</v>
      </c>
      <c r="K2049" s="16" t="n">
        <v>0.413565990164372</v>
      </c>
      <c r="L2049" s="16" t="n">
        <v>-0.0820053927567452</v>
      </c>
      <c r="M2049" s="16" t="n">
        <v>0.510570987654321</v>
      </c>
      <c r="N2049" s="16" t="n">
        <v>0.730779869063016</v>
      </c>
      <c r="O2049" s="16" t="n">
        <v>0.333421892722944</v>
      </c>
      <c r="P2049" s="34" t="b">
        <f aca="false">FALSE()</f>
        <v>0</v>
      </c>
      <c r="Q2049" s="16"/>
    </row>
    <row r="2050" customFormat="false" ht="22.35" hidden="false" customHeight="false" outlineLevel="0" collapsed="false">
      <c r="A2050" s="6" t="s">
        <v>1192</v>
      </c>
      <c r="B2050" s="7" t="s">
        <v>1627</v>
      </c>
      <c r="C2050" s="16"/>
      <c r="D2050" s="17" t="n">
        <v>85.4033092872777</v>
      </c>
      <c r="E2050" s="16" t="n">
        <v>8.25416497756109</v>
      </c>
      <c r="F2050" s="17" t="n">
        <v>78.0735858481278</v>
      </c>
      <c r="G2050" s="17" t="n">
        <v>12.4805004381615</v>
      </c>
      <c r="H2050" s="16" t="n">
        <v>-7.64469621124896</v>
      </c>
      <c r="I2050" s="17" t="n">
        <v>218.166052718213</v>
      </c>
      <c r="J2050" s="18" t="n">
        <v>6.5860866577588E-013</v>
      </c>
      <c r="K2050" s="18" t="n">
        <v>1.60212541791905E-012</v>
      </c>
      <c r="L2050" s="16" t="n">
        <v>-0.616015523062413</v>
      </c>
      <c r="M2050" s="16" t="n">
        <v>0.679766803840878</v>
      </c>
      <c r="N2050" s="16" t="n">
        <v>0.00114759323931689</v>
      </c>
      <c r="O2050" s="16" t="n">
        <v>0.162112633459688</v>
      </c>
      <c r="P2050" s="34" t="b">
        <f aca="false">TRUE()</f>
        <v>1</v>
      </c>
      <c r="Q2050" s="18" t="n">
        <v>0.000220794235922232</v>
      </c>
    </row>
    <row r="2051" customFormat="false" ht="22.35" hidden="false" customHeight="false" outlineLevel="0" collapsed="false">
      <c r="A2051" s="6" t="s">
        <v>1204</v>
      </c>
      <c r="B2051" s="7" t="s">
        <v>1627</v>
      </c>
      <c r="C2051" s="16"/>
      <c r="D2051" s="17" t="n">
        <v>123.777777777778</v>
      </c>
      <c r="E2051" s="16" t="n">
        <v>7.1842680326606</v>
      </c>
      <c r="F2051" s="17" t="n">
        <v>119.575925925926</v>
      </c>
      <c r="G2051" s="17" t="n">
        <v>10.8765962969805</v>
      </c>
      <c r="H2051" s="16" t="n">
        <v>-5.03304439275195</v>
      </c>
      <c r="I2051" s="17" t="n">
        <v>218.470084433642</v>
      </c>
      <c r="J2051" s="18" t="n">
        <v>1.00781490936518E-006</v>
      </c>
      <c r="K2051" s="18" t="n">
        <v>1.87049726022607E-006</v>
      </c>
      <c r="L2051" s="16" t="n">
        <v>-0.40525447084314</v>
      </c>
      <c r="M2051" s="16" t="n">
        <v>0.61838134430727</v>
      </c>
      <c r="N2051" s="16" t="n">
        <v>0.0227263141496221</v>
      </c>
      <c r="O2051" s="16" t="n">
        <v>0.148401618230267</v>
      </c>
      <c r="P2051" s="34" t="b">
        <f aca="false">TRUE()</f>
        <v>1</v>
      </c>
      <c r="Q2051" s="18" t="n">
        <v>0.000296630089464483</v>
      </c>
    </row>
    <row r="2052" customFormat="false" ht="22.35" hidden="false" customHeight="false" outlineLevel="0" collapsed="false">
      <c r="A2052" s="6" t="s">
        <v>1213</v>
      </c>
      <c r="B2052" s="7" t="s">
        <v>1627</v>
      </c>
      <c r="C2052" s="16"/>
      <c r="D2052" s="16" t="n">
        <v>0.730069128490422</v>
      </c>
      <c r="E2052" s="16" t="n">
        <v>0.010844075143495</v>
      </c>
      <c r="F2052" s="16" t="n">
        <v>0.729832970501814</v>
      </c>
      <c r="G2052" s="16" t="n">
        <v>0.0162714124371712</v>
      </c>
      <c r="H2052" s="16" t="n">
        <v>-0.187929121360434</v>
      </c>
      <c r="I2052" s="17" t="n">
        <v>216.350023346788</v>
      </c>
      <c r="J2052" s="16" t="n">
        <v>0.851108355858784</v>
      </c>
      <c r="K2052" s="16" t="n">
        <v>0.864862800395189</v>
      </c>
      <c r="L2052" s="16" t="n">
        <v>-0.0152140849600366</v>
      </c>
      <c r="M2052" s="16" t="n">
        <v>0.506978737997257</v>
      </c>
      <c r="N2052" s="16" t="n">
        <v>0.950228994049547</v>
      </c>
      <c r="O2052" s="16" t="n">
        <v>0.318316712348156</v>
      </c>
      <c r="P2052" s="34" t="b">
        <f aca="false">FALSE()</f>
        <v>0</v>
      </c>
      <c r="Q2052" s="16"/>
    </row>
    <row r="2053" customFormat="false" ht="22.35" hidden="false" customHeight="false" outlineLevel="0" collapsed="false">
      <c r="A2053" s="7" t="s">
        <v>1197</v>
      </c>
      <c r="B2053" s="7" t="s">
        <v>1627</v>
      </c>
      <c r="C2053" s="16"/>
      <c r="D2053" s="16" t="n">
        <v>0.0394171760887328</v>
      </c>
      <c r="E2053" s="16" t="n">
        <v>0.00863235949277428</v>
      </c>
      <c r="F2053" s="16" t="n">
        <v>0.0341039300802143</v>
      </c>
      <c r="G2053" s="16" t="n">
        <v>0.0083536486747364</v>
      </c>
      <c r="H2053" s="16" t="n">
        <v>-5.87033906700784</v>
      </c>
      <c r="I2053" s="17" t="n">
        <v>149.79121437945</v>
      </c>
      <c r="J2053" s="18" t="n">
        <v>2.69640075421017E-008</v>
      </c>
      <c r="K2053" s="18" t="n">
        <v>5.46923906645757E-008</v>
      </c>
      <c r="L2053" s="16" t="n">
        <v>-0.631760658503057</v>
      </c>
      <c r="M2053" s="16" t="n">
        <v>0.66803840877915</v>
      </c>
      <c r="N2053" s="18" t="n">
        <v>0.000246677998770534</v>
      </c>
      <c r="O2053" s="16" t="n">
        <v>0.108577606259552</v>
      </c>
      <c r="P2053" s="34" t="b">
        <f aca="false">TRUE()</f>
        <v>1</v>
      </c>
      <c r="Q2053" s="18" t="n">
        <v>6.64554905782976E-005</v>
      </c>
    </row>
    <row r="2054" customFormat="false" ht="22.35" hidden="false" customHeight="false" outlineLevel="0" collapsed="false">
      <c r="A2054" s="7" t="s">
        <v>1211</v>
      </c>
      <c r="B2054" s="7" t="s">
        <v>1627</v>
      </c>
      <c r="C2054" s="16"/>
      <c r="D2054" s="17" t="n">
        <v>972.138888888889</v>
      </c>
      <c r="E2054" s="16" t="n">
        <v>1.15571180747255</v>
      </c>
      <c r="F2054" s="17" t="n">
        <v>971.975925925926</v>
      </c>
      <c r="G2054" s="16" t="n">
        <v>1.41466414787208</v>
      </c>
      <c r="H2054" s="16" t="n">
        <v>-1.28539127364993</v>
      </c>
      <c r="I2054" s="17" t="n">
        <v>177.571605740877</v>
      </c>
      <c r="J2054" s="16" t="n">
        <v>0.20032948256147</v>
      </c>
      <c r="K2054" s="16" t="n">
        <v>0.222290735997353</v>
      </c>
      <c r="L2054" s="16" t="n">
        <v>-0.118368270126741</v>
      </c>
      <c r="M2054" s="16" t="n">
        <v>0.512174211248285</v>
      </c>
      <c r="N2054" s="16" t="n">
        <v>0.480078851439514</v>
      </c>
      <c r="O2054" s="16" t="n">
        <v>0.11747302914129</v>
      </c>
      <c r="P2054" s="34" t="b">
        <f aca="false">FALSE()</f>
        <v>0</v>
      </c>
      <c r="Q2054" s="16"/>
    </row>
    <row r="2055" customFormat="false" ht="22.35" hidden="false" customHeight="false" outlineLevel="0" collapsed="false">
      <c r="A2055" s="6" t="s">
        <v>1189</v>
      </c>
      <c r="B2055" s="7" t="s">
        <v>1627</v>
      </c>
      <c r="C2055" s="16"/>
      <c r="D2055" s="16" t="n">
        <v>2.66742308069269</v>
      </c>
      <c r="E2055" s="16" t="n">
        <v>0.615968343307435</v>
      </c>
      <c r="F2055" s="16" t="n">
        <v>2.22325154459411</v>
      </c>
      <c r="G2055" s="16" t="n">
        <v>0.601321029798925</v>
      </c>
      <c r="H2055" s="16" t="n">
        <v>-6.86785348961591</v>
      </c>
      <c r="I2055" s="17" t="n">
        <v>150.589848822162</v>
      </c>
      <c r="J2055" s="18" t="n">
        <v>1.60232441981602E-010</v>
      </c>
      <c r="K2055" s="18" t="n">
        <v>3.63170198920617E-010</v>
      </c>
      <c r="L2055" s="16" t="n">
        <v>-0.734806992138956</v>
      </c>
      <c r="M2055" s="16" t="n">
        <v>0.697719478737997</v>
      </c>
      <c r="N2055" s="18" t="n">
        <v>6.3774768377683E-005</v>
      </c>
      <c r="O2055" s="16" t="n">
        <v>0.112282782853549</v>
      </c>
      <c r="P2055" s="34" t="b">
        <f aca="false">TRUE()</f>
        <v>1</v>
      </c>
      <c r="Q2055" s="18" t="n">
        <v>0.000136170169436299</v>
      </c>
    </row>
    <row r="2056" customFormat="false" ht="22.35" hidden="false" customHeight="false" outlineLevel="0" collapsed="false">
      <c r="A2056" s="7" t="s">
        <v>1183</v>
      </c>
      <c r="B2056" s="7" t="s">
        <v>1627</v>
      </c>
      <c r="C2056" s="16"/>
      <c r="D2056" s="17" t="n">
        <v>64.5462962962963</v>
      </c>
      <c r="E2056" s="16" t="n">
        <v>1.39682055028761</v>
      </c>
      <c r="F2056" s="17" t="n">
        <v>61.9444444444444</v>
      </c>
      <c r="G2056" s="16" t="n">
        <v>2.08819161421721</v>
      </c>
      <c r="H2056" s="17" t="n">
        <v>-16.0924567615512</v>
      </c>
      <c r="I2056" s="17" t="n">
        <v>215.485243395905</v>
      </c>
      <c r="J2056" s="18" t="n">
        <v>8.57166349502325E-039</v>
      </c>
      <c r="K2056" s="18" t="n">
        <v>5.92873391739108E-036</v>
      </c>
      <c r="L2056" s="16" t="n">
        <v>-1.30572084578624</v>
      </c>
      <c r="M2056" s="16" t="n">
        <v>0.858967764060357</v>
      </c>
      <c r="N2056" s="18" t="n">
        <v>3.06666271839862E-007</v>
      </c>
      <c r="O2056" s="16" t="n">
        <v>0.133985698526515</v>
      </c>
      <c r="P2056" s="34" t="b">
        <f aca="false">TRUE()</f>
        <v>1</v>
      </c>
      <c r="Q2056" s="16" t="n">
        <v>0.00649993228318555</v>
      </c>
    </row>
    <row r="2057" customFormat="false" ht="22.35" hidden="false" customHeight="false" outlineLevel="0" collapsed="false">
      <c r="A2057" s="7" t="s">
        <v>1202</v>
      </c>
      <c r="B2057" s="7" t="s">
        <v>1627</v>
      </c>
      <c r="C2057" s="16"/>
      <c r="D2057" s="16" t="n">
        <v>0.386885058589148</v>
      </c>
      <c r="E2057" s="16" t="n">
        <v>0.0164381446226547</v>
      </c>
      <c r="F2057" s="16" t="n">
        <v>0.395497328954597</v>
      </c>
      <c r="G2057" s="16" t="n">
        <v>0.0212796447317255</v>
      </c>
      <c r="H2057" s="16" t="n">
        <v>4.71205073872317</v>
      </c>
      <c r="I2057" s="17" t="n">
        <v>186.583229175692</v>
      </c>
      <c r="J2057" s="18" t="n">
        <v>4.78127822834717E-006</v>
      </c>
      <c r="K2057" s="18" t="n">
        <v>8.48687110677535E-006</v>
      </c>
      <c r="L2057" s="16" t="n">
        <v>0.418466043565963</v>
      </c>
      <c r="M2057" s="16" t="n">
        <v>0.63287037037037</v>
      </c>
      <c r="N2057" s="16" t="n">
        <v>0.0120081273325008</v>
      </c>
      <c r="O2057" s="16" t="n">
        <v>0.110373791374105</v>
      </c>
      <c r="P2057" s="34" t="b">
        <f aca="false">TRUE()</f>
        <v>1</v>
      </c>
      <c r="Q2057" s="16" t="n">
        <v>0.00112032561808711</v>
      </c>
    </row>
    <row r="2058" customFormat="false" ht="22.35" hidden="false" customHeight="false" outlineLevel="0" collapsed="false">
      <c r="A2058" s="7" t="s">
        <v>1201</v>
      </c>
      <c r="B2058" s="7" t="s">
        <v>1627</v>
      </c>
      <c r="C2058" s="16"/>
      <c r="D2058" s="16" t="n">
        <v>0.0716661181465349</v>
      </c>
      <c r="E2058" s="16" t="n">
        <v>0.0131145279520717</v>
      </c>
      <c r="F2058" s="16" t="n">
        <v>0.0649148942912984</v>
      </c>
      <c r="G2058" s="16" t="n">
        <v>0.0129032476139341</v>
      </c>
      <c r="H2058" s="16" t="n">
        <v>-4.89678356126862</v>
      </c>
      <c r="I2058" s="17" t="n">
        <v>151.316869090929</v>
      </c>
      <c r="J2058" s="18" t="n">
        <v>2.47521754682688E-006</v>
      </c>
      <c r="K2058" s="18" t="n">
        <v>4.47978753568755E-006</v>
      </c>
      <c r="L2058" s="16" t="n">
        <v>-0.52118811473372</v>
      </c>
      <c r="M2058" s="16" t="n">
        <v>0.635836762688615</v>
      </c>
      <c r="N2058" s="16" t="n">
        <v>0.00180390453540695</v>
      </c>
      <c r="O2058" s="16" t="n">
        <v>0.104958918468291</v>
      </c>
      <c r="P2058" s="34" t="b">
        <f aca="false">TRUE()</f>
        <v>1</v>
      </c>
      <c r="Q2058" s="18" t="n">
        <v>8.12389770723104E-005</v>
      </c>
    </row>
    <row r="2059" customFormat="false" ht="22.35" hidden="false" customHeight="false" outlineLevel="0" collapsed="false">
      <c r="A2059" s="7" t="s">
        <v>1198</v>
      </c>
      <c r="B2059" s="7" t="s">
        <v>1627</v>
      </c>
      <c r="C2059" s="16"/>
      <c r="D2059" s="17" t="n">
        <v>1161.48148148148</v>
      </c>
      <c r="E2059" s="16" t="n">
        <v>0.66249995918154</v>
      </c>
      <c r="F2059" s="17" t="n">
        <v>1161.95185185185</v>
      </c>
      <c r="G2059" s="16" t="n">
        <v>0.815831465357087</v>
      </c>
      <c r="H2059" s="16" t="n">
        <v>6.46316613740454</v>
      </c>
      <c r="I2059" s="17" t="n">
        <v>178.487375443198</v>
      </c>
      <c r="J2059" s="18" t="n">
        <v>9.47043868081208E-010</v>
      </c>
      <c r="K2059" s="18" t="n">
        <v>2.09166155004631E-009</v>
      </c>
      <c r="L2059" s="16" t="n">
        <v>0.592847598119187</v>
      </c>
      <c r="M2059" s="16" t="n">
        <v>0.661316872427984</v>
      </c>
      <c r="N2059" s="16" t="n">
        <v>0.00450734331197682</v>
      </c>
      <c r="O2059" s="16" t="n">
        <v>0.230427417134707</v>
      </c>
      <c r="P2059" s="34" t="b">
        <f aca="false">TRUE()</f>
        <v>1</v>
      </c>
      <c r="Q2059" s="18" t="n">
        <v>0.000328077546406683</v>
      </c>
    </row>
    <row r="2060" customFormat="false" ht="22.35" hidden="false" customHeight="false" outlineLevel="0" collapsed="false">
      <c r="A2060" s="7" t="s">
        <v>1203</v>
      </c>
      <c r="B2060" s="7" t="s">
        <v>1627</v>
      </c>
      <c r="C2060" s="16"/>
      <c r="D2060" s="16" t="n">
        <v>5.61337270057769</v>
      </c>
      <c r="E2060" s="16" t="n">
        <v>1.03403804441936</v>
      </c>
      <c r="F2060" s="16" t="n">
        <v>5.10936898313071</v>
      </c>
      <c r="G2060" s="16" t="n">
        <v>1.015694817389</v>
      </c>
      <c r="H2060" s="16" t="n">
        <v>-4.63761672150629</v>
      </c>
      <c r="I2060" s="17" t="n">
        <v>151.161873820201</v>
      </c>
      <c r="J2060" s="18" t="n">
        <v>7.5720638354166E-006</v>
      </c>
      <c r="K2060" s="18" t="n">
        <v>1.32983770279217E-005</v>
      </c>
      <c r="L2060" s="16" t="n">
        <v>-0.494150110128463</v>
      </c>
      <c r="M2060" s="16" t="n">
        <v>0.627229080932785</v>
      </c>
      <c r="N2060" s="16" t="n">
        <v>0.00285241192937299</v>
      </c>
      <c r="O2060" s="16" t="n">
        <v>0.103082758123541</v>
      </c>
      <c r="P2060" s="34" t="b">
        <f aca="false">TRUE()</f>
        <v>1</v>
      </c>
      <c r="Q2060" s="18" t="n">
        <v>0.000113359788359788</v>
      </c>
    </row>
    <row r="2061" customFormat="false" ht="22.35" hidden="false" customHeight="false" outlineLevel="0" collapsed="false">
      <c r="A2061" s="7" t="s">
        <v>1206</v>
      </c>
      <c r="B2061" s="7" t="s">
        <v>1627</v>
      </c>
      <c r="C2061" s="16"/>
      <c r="D2061" s="17" t="n">
        <v>79.7592592592593</v>
      </c>
      <c r="E2061" s="16" t="n">
        <v>0.925953616754507</v>
      </c>
      <c r="F2061" s="17" t="n">
        <v>80.1222222222222</v>
      </c>
      <c r="G2061" s="16" t="n">
        <v>0.94558179059051</v>
      </c>
      <c r="H2061" s="16" t="n">
        <v>3.70552061826401</v>
      </c>
      <c r="I2061" s="17" t="n">
        <v>154.950277907935</v>
      </c>
      <c r="J2061" s="18" t="n">
        <v>0.000293076947620241</v>
      </c>
      <c r="K2061" s="18" t="n">
        <v>0.000440358194288197</v>
      </c>
      <c r="L2061" s="16" t="n">
        <v>0.384716894734015</v>
      </c>
      <c r="M2061" s="16" t="n">
        <v>0.608299039780521</v>
      </c>
      <c r="N2061" s="16" t="n">
        <v>0.0306039238611822</v>
      </c>
      <c r="O2061" s="16" t="n">
        <v>0.146351215151842</v>
      </c>
      <c r="P2061" s="34" t="b">
        <f aca="false">TRUE()</f>
        <v>1</v>
      </c>
      <c r="Q2061" s="18" t="n">
        <v>0.000109251508553508</v>
      </c>
    </row>
    <row r="2062" customFormat="false" ht="22.35" hidden="false" customHeight="false" outlineLevel="0" collapsed="false">
      <c r="A2062" s="7" t="s">
        <v>1207</v>
      </c>
      <c r="B2062" s="7" t="s">
        <v>1627</v>
      </c>
      <c r="C2062" s="16"/>
      <c r="D2062" s="16" t="n">
        <v>0.279438600573669</v>
      </c>
      <c r="E2062" s="16" t="n">
        <v>0.0046716115897199</v>
      </c>
      <c r="F2062" s="16" t="n">
        <v>0.281411221458081</v>
      </c>
      <c r="G2062" s="16" t="n">
        <v>0.00576770530349659</v>
      </c>
      <c r="H2062" s="16" t="n">
        <v>3.84155060705598</v>
      </c>
      <c r="I2062" s="17" t="n">
        <v>178.884564172295</v>
      </c>
      <c r="J2062" s="18" t="n">
        <v>0.000169606516454085</v>
      </c>
      <c r="K2062" s="18" t="n">
        <v>0.000265510012555433</v>
      </c>
      <c r="L2062" s="16" t="n">
        <v>0.351782048961375</v>
      </c>
      <c r="M2062" s="16" t="n">
        <v>0.599639917695473</v>
      </c>
      <c r="N2062" s="16" t="n">
        <v>0.0436090010778975</v>
      </c>
      <c r="O2062" s="16" t="n">
        <v>0.138757870768373</v>
      </c>
      <c r="P2062" s="34" t="b">
        <f aca="false">TRUE()</f>
        <v>1</v>
      </c>
      <c r="Q2062" s="18" t="n">
        <v>0.000739171122245429</v>
      </c>
    </row>
    <row r="2063" customFormat="false" ht="22.35" hidden="false" customHeight="false" outlineLevel="0" collapsed="false">
      <c r="A2063" s="7" t="s">
        <v>1188</v>
      </c>
      <c r="B2063" s="7" t="s">
        <v>1627</v>
      </c>
      <c r="C2063" s="16"/>
      <c r="D2063" s="16" t="n">
        <v>0.703417858611311</v>
      </c>
      <c r="E2063" s="16" t="n">
        <v>0.045583005627705</v>
      </c>
      <c r="F2063" s="16" t="n">
        <v>0.65938921316304</v>
      </c>
      <c r="G2063" s="16" t="n">
        <v>0.064564011773645</v>
      </c>
      <c r="H2063" s="16" t="n">
        <v>-8.47984386576023</v>
      </c>
      <c r="I2063" s="17" t="n">
        <v>203.585346426322</v>
      </c>
      <c r="J2063" s="18" t="n">
        <v>4.58139135561318E-015</v>
      </c>
      <c r="K2063" s="18" t="n">
        <v>1.24266497554214E-014</v>
      </c>
      <c r="L2063" s="16" t="n">
        <v>-0.711332809841004</v>
      </c>
      <c r="M2063" s="16" t="n">
        <v>0.710219478737997</v>
      </c>
      <c r="N2063" s="18" t="n">
        <v>0.000140516319220604</v>
      </c>
      <c r="O2063" s="16" t="n">
        <v>0.140490281317955</v>
      </c>
      <c r="P2063" s="34" t="b">
        <f aca="false">TRUE()</f>
        <v>1</v>
      </c>
      <c r="Q2063" s="18" t="n">
        <v>0.000148356011499159</v>
      </c>
    </row>
    <row r="2064" customFormat="false" ht="22.35" hidden="false" customHeight="false" outlineLevel="0" collapsed="false">
      <c r="A2064" s="7" t="s">
        <v>1214</v>
      </c>
      <c r="B2064" s="7" t="s">
        <v>1627</v>
      </c>
      <c r="C2064" s="16"/>
      <c r="D2064" s="17" t="n">
        <v>1438.17592592593</v>
      </c>
      <c r="E2064" s="16" t="n">
        <v>1.49033461527597</v>
      </c>
      <c r="F2064" s="17" t="n">
        <v>1438.16666666667</v>
      </c>
      <c r="G2064" s="16" t="n">
        <v>1.56788265813632</v>
      </c>
      <c r="H2064" s="16" t="n">
        <v>-0.0584229333374922</v>
      </c>
      <c r="I2064" s="17" t="n">
        <v>158.075205444775</v>
      </c>
      <c r="J2064" s="16" t="n">
        <v>0.953485536747038</v>
      </c>
      <c r="K2064" s="16" t="n">
        <v>0.957407446769952</v>
      </c>
      <c r="L2064" s="16" t="n">
        <v>-0.00594642459131012</v>
      </c>
      <c r="M2064" s="16" t="n">
        <v>0.503875171467764</v>
      </c>
      <c r="N2064" s="16" t="n">
        <v>0.978313502895665</v>
      </c>
      <c r="O2064" s="16" t="n">
        <v>0.281801965894046</v>
      </c>
      <c r="P2064" s="34" t="b">
        <f aca="false">FALSE()</f>
        <v>0</v>
      </c>
      <c r="Q2064" s="16"/>
    </row>
    <row r="2065" customFormat="false" ht="22.35" hidden="false" customHeight="false" outlineLevel="0" collapsed="false">
      <c r="A2065" s="7" t="s">
        <v>1190</v>
      </c>
      <c r="B2065" s="7" t="s">
        <v>1627</v>
      </c>
      <c r="C2065" s="16"/>
      <c r="D2065" s="17" t="n">
        <v>127.189559701075</v>
      </c>
      <c r="E2065" s="17" t="n">
        <v>11.7348581262068</v>
      </c>
      <c r="F2065" s="17" t="n">
        <v>117.260296375985</v>
      </c>
      <c r="G2065" s="17" t="n">
        <v>14.4704840304015</v>
      </c>
      <c r="H2065" s="16" t="n">
        <v>-7.7000370767273</v>
      </c>
      <c r="I2065" s="17" t="n">
        <v>178.696223097047</v>
      </c>
      <c r="J2065" s="18" t="n">
        <v>8.950285156472E-013</v>
      </c>
      <c r="K2065" s="18" t="n">
        <v>2.1658124431113E-012</v>
      </c>
      <c r="L2065" s="16" t="n">
        <v>-0.705676758507687</v>
      </c>
      <c r="M2065" s="16" t="n">
        <v>0.69247256515775</v>
      </c>
      <c r="N2065" s="18" t="n">
        <v>9.92973832309819E-005</v>
      </c>
      <c r="O2065" s="16" t="n">
        <v>0.11879538383887</v>
      </c>
      <c r="P2065" s="34" t="b">
        <f aca="false">TRUE()</f>
        <v>1</v>
      </c>
      <c r="Q2065" s="18" t="n">
        <v>0.000130960571902601</v>
      </c>
    </row>
    <row r="2066" customFormat="false" ht="22.35" hidden="false" customHeight="false" outlineLevel="0" collapsed="false">
      <c r="A2066" s="7" t="s">
        <v>1205</v>
      </c>
      <c r="B2066" s="7" t="s">
        <v>1627</v>
      </c>
      <c r="C2066" s="16"/>
      <c r="D2066" s="17" t="n">
        <v>168.083333333333</v>
      </c>
      <c r="E2066" s="16" t="n">
        <v>6.6699563534561</v>
      </c>
      <c r="F2066" s="17" t="n">
        <v>165.064814814815</v>
      </c>
      <c r="G2066" s="16" t="n">
        <v>6.66349001826579</v>
      </c>
      <c r="H2066" s="16" t="n">
        <v>-4.29400214772161</v>
      </c>
      <c r="I2066" s="17" t="n">
        <v>152.772071036713</v>
      </c>
      <c r="J2066" s="18" t="n">
        <v>3.10643282815902E-005</v>
      </c>
      <c r="K2066" s="18" t="n">
        <v>5.25976998647895E-005</v>
      </c>
      <c r="L2066" s="16" t="n">
        <v>-0.452394758349814</v>
      </c>
      <c r="M2066" s="16" t="n">
        <v>0.61784122085048</v>
      </c>
      <c r="N2066" s="16" t="n">
        <v>0.00363209926905624</v>
      </c>
      <c r="O2066" s="16" t="n">
        <v>0.0783434906096222</v>
      </c>
      <c r="P2066" s="34" t="b">
        <f aca="false">TRUE()</f>
        <v>1</v>
      </c>
      <c r="Q2066" s="18" t="n">
        <v>0.000116311506881682</v>
      </c>
    </row>
    <row r="2067" customFormat="false" ht="22.35" hidden="false" customHeight="false" outlineLevel="0" collapsed="false">
      <c r="A2067" s="7" t="s">
        <v>1215</v>
      </c>
      <c r="B2067" s="7" t="s">
        <v>1627</v>
      </c>
      <c r="C2067" s="16"/>
      <c r="D2067" s="16" t="n">
        <v>0.346019293054487</v>
      </c>
      <c r="E2067" s="16" t="n">
        <v>0.00509823664178402</v>
      </c>
      <c r="F2067" s="16" t="n">
        <v>0.345961190944136</v>
      </c>
      <c r="G2067" s="16" t="n">
        <v>0.00529274821595525</v>
      </c>
      <c r="H2067" s="16" t="n">
        <v>-0.107422927981779</v>
      </c>
      <c r="I2067" s="17" t="n">
        <v>156.65476901604</v>
      </c>
      <c r="J2067" s="16" t="n">
        <v>0.914590920171087</v>
      </c>
      <c r="K2067" s="16" t="n">
        <v>0.923042879063718</v>
      </c>
      <c r="L2067" s="16" t="n">
        <v>-0.0110310448498527</v>
      </c>
      <c r="M2067" s="16" t="n">
        <v>0.503137860082305</v>
      </c>
      <c r="N2067" s="16" t="n">
        <v>0.95980505702071</v>
      </c>
      <c r="O2067" s="16" t="n">
        <v>0.234466419828706</v>
      </c>
      <c r="P2067" s="34" t="b">
        <f aca="false">FALSE()</f>
        <v>0</v>
      </c>
      <c r="Q2067" s="16"/>
    </row>
    <row r="2068" customFormat="false" ht="22.35" hidden="false" customHeight="false" outlineLevel="0" collapsed="false">
      <c r="A2068" s="7" t="s">
        <v>1193</v>
      </c>
      <c r="B2068" s="7" t="s">
        <v>1627</v>
      </c>
      <c r="C2068" s="16"/>
      <c r="D2068" s="16" t="n">
        <v>0.752316680502815</v>
      </c>
      <c r="E2068" s="16" t="n">
        <v>0.0520846450528186</v>
      </c>
      <c r="F2068" s="16" t="n">
        <v>0.719155042655833</v>
      </c>
      <c r="G2068" s="16" t="n">
        <v>0.0513285447730346</v>
      </c>
      <c r="H2068" s="16" t="n">
        <v>-6.05470743596137</v>
      </c>
      <c r="I2068" s="17" t="n">
        <v>151.468794162737</v>
      </c>
      <c r="J2068" s="18" t="n">
        <v>1.06229589529341E-008</v>
      </c>
      <c r="K2068" s="18" t="n">
        <v>2.27126633975664E-008</v>
      </c>
      <c r="L2068" s="16" t="n">
        <v>-0.643735554398364</v>
      </c>
      <c r="M2068" s="16" t="n">
        <v>0.675891632373114</v>
      </c>
      <c r="N2068" s="16" t="n">
        <v>0.00182070367139883</v>
      </c>
      <c r="O2068" s="16" t="n">
        <v>0.216671546642304</v>
      </c>
      <c r="P2068" s="34" t="b">
        <f aca="false">TRUE()</f>
        <v>1</v>
      </c>
      <c r="Q2068" s="18" t="n">
        <v>0.000197736941750547</v>
      </c>
    </row>
    <row r="2069" customFormat="false" ht="22.35" hidden="false" customHeight="false" outlineLevel="0" collapsed="false">
      <c r="A2069" s="7" t="s">
        <v>1195</v>
      </c>
      <c r="B2069" s="7" t="s">
        <v>1627</v>
      </c>
      <c r="C2069" s="16"/>
      <c r="D2069" s="17" t="n">
        <v>1919.5462962963</v>
      </c>
      <c r="E2069" s="16" t="n">
        <v>2.21458318374885</v>
      </c>
      <c r="F2069" s="17" t="n">
        <v>1921.04259259259</v>
      </c>
      <c r="G2069" s="16" t="n">
        <v>2.26533953533122</v>
      </c>
      <c r="H2069" s="16" t="n">
        <v>6.38521248115009</v>
      </c>
      <c r="I2069" s="17" t="n">
        <v>155.121802661698</v>
      </c>
      <c r="J2069" s="18" t="n">
        <v>1.88945681709291E-009</v>
      </c>
      <c r="K2069" s="18" t="n">
        <v>4.13786057569159E-009</v>
      </c>
      <c r="L2069" s="16" t="n">
        <v>0.662184710049106</v>
      </c>
      <c r="M2069" s="16" t="n">
        <v>0.672393689986283</v>
      </c>
      <c r="N2069" s="18" t="n">
        <v>0.000627216397994605</v>
      </c>
      <c r="O2069" s="16" t="n">
        <v>0.171595442293659</v>
      </c>
      <c r="P2069" s="34" t="b">
        <f aca="false">TRUE()</f>
        <v>1</v>
      </c>
      <c r="Q2069" s="18" t="n">
        <v>0.000218251351872783</v>
      </c>
    </row>
    <row r="2070" customFormat="false" ht="22.35" hidden="false" customHeight="false" outlineLevel="0" collapsed="false">
      <c r="A2070" s="7" t="s">
        <v>1186</v>
      </c>
      <c r="B2070" s="7" t="s">
        <v>1627</v>
      </c>
      <c r="C2070" s="16"/>
      <c r="D2070" s="17" t="n">
        <v>178.836056072739</v>
      </c>
      <c r="E2070" s="17" t="n">
        <v>15.2092981128516</v>
      </c>
      <c r="F2070" s="17" t="n">
        <v>164.051512058491</v>
      </c>
      <c r="G2070" s="17" t="n">
        <v>17.7375943784288</v>
      </c>
      <c r="H2070" s="16" t="n">
        <v>-8.95702204037664</v>
      </c>
      <c r="I2070" s="17" t="n">
        <v>170.623458732588</v>
      </c>
      <c r="J2070" s="18" t="n">
        <v>5.60143292416177E-016</v>
      </c>
      <c r="K2070" s="18" t="n">
        <v>1.60096051207103E-015</v>
      </c>
      <c r="L2070" s="16" t="n">
        <v>-0.851424797715843</v>
      </c>
      <c r="M2070" s="16" t="n">
        <v>0.740672153635117</v>
      </c>
      <c r="N2070" s="18" t="n">
        <v>6.045743782937E-005</v>
      </c>
      <c r="O2070" s="16" t="n">
        <v>0.157577270706447</v>
      </c>
      <c r="P2070" s="34" t="b">
        <f aca="false">TRUE()</f>
        <v>1</v>
      </c>
      <c r="Q2070" s="18" t="n">
        <v>4.99551545847842E-005</v>
      </c>
    </row>
    <row r="2071" customFormat="false" ht="22.35" hidden="false" customHeight="false" outlineLevel="0" collapsed="false">
      <c r="A2071" s="7" t="s">
        <v>1187</v>
      </c>
      <c r="B2071" s="7" t="s">
        <v>1627</v>
      </c>
      <c r="C2071" s="16"/>
      <c r="D2071" s="17" t="n">
        <v>227.87037037037</v>
      </c>
      <c r="E2071" s="16" t="n">
        <v>8.84560463489472</v>
      </c>
      <c r="F2071" s="17" t="n">
        <v>218.553703703704</v>
      </c>
      <c r="G2071" s="17" t="n">
        <v>12.7289017544696</v>
      </c>
      <c r="H2071" s="16" t="n">
        <v>-9.20443842027216</v>
      </c>
      <c r="I2071" s="17" t="n">
        <v>206.934535203571</v>
      </c>
      <c r="J2071" s="18" t="n">
        <v>3.858483546044E-017</v>
      </c>
      <c r="K2071" s="18" t="n">
        <v>1.30184607447826E-016</v>
      </c>
      <c r="L2071" s="16" t="n">
        <v>-0.764553561973301</v>
      </c>
      <c r="M2071" s="16" t="n">
        <v>0.729115226337449</v>
      </c>
      <c r="N2071" s="18" t="n">
        <v>5.80279915377558E-005</v>
      </c>
      <c r="O2071" s="16" t="n">
        <v>0.0942544868263475</v>
      </c>
      <c r="P2071" s="34" t="b">
        <f aca="false">TRUE()</f>
        <v>1</v>
      </c>
      <c r="Q2071" s="18" t="n">
        <v>0.000119730656146163</v>
      </c>
    </row>
    <row r="2072" customFormat="false" ht="22.35" hidden="false" customHeight="false" outlineLevel="0" collapsed="false">
      <c r="A2072" s="7" t="s">
        <v>1200</v>
      </c>
      <c r="B2072" s="7" t="s">
        <v>1627</v>
      </c>
      <c r="C2072" s="16"/>
      <c r="D2072" s="16" t="n">
        <v>0.272470038397841</v>
      </c>
      <c r="E2072" s="16" t="n">
        <v>0.00769463125552666</v>
      </c>
      <c r="F2072" s="16" t="n">
        <v>0.277082592781766</v>
      </c>
      <c r="G2072" s="16" t="n">
        <v>0.00893156920399391</v>
      </c>
      <c r="H2072" s="16" t="n">
        <v>5.52909941658163</v>
      </c>
      <c r="I2072" s="17" t="n">
        <v>169.985852597497</v>
      </c>
      <c r="J2072" s="18" t="n">
        <v>1.1937440076649E-007</v>
      </c>
      <c r="K2072" s="18" t="n">
        <v>2.30742320997174E-007</v>
      </c>
      <c r="L2072" s="16" t="n">
        <v>0.527211892420896</v>
      </c>
      <c r="M2072" s="16" t="n">
        <v>0.652966392318244</v>
      </c>
      <c r="N2072" s="16" t="n">
        <v>0.00312090909718012</v>
      </c>
      <c r="O2072" s="16" t="n">
        <v>0.137435555926558</v>
      </c>
      <c r="P2072" s="34" t="b">
        <f aca="false">TRUE()</f>
        <v>1</v>
      </c>
      <c r="Q2072" s="18" t="n">
        <v>0.000157270499070723</v>
      </c>
    </row>
    <row r="2073" customFormat="false" ht="22.35" hidden="false" customHeight="false" outlineLevel="0" collapsed="false">
      <c r="A2073" s="6" t="s">
        <v>1227</v>
      </c>
      <c r="B2073" s="7" t="s">
        <v>1628</v>
      </c>
      <c r="C2073" s="16"/>
      <c r="D2073" s="16" t="n">
        <v>1.04752077118038</v>
      </c>
      <c r="E2073" s="16" t="n">
        <v>0.0116297333712139</v>
      </c>
      <c r="F2073" s="16" t="n">
        <v>1.03791787626023</v>
      </c>
      <c r="G2073" s="16" t="n">
        <v>0.0121848886322656</v>
      </c>
      <c r="H2073" s="16" t="n">
        <v>-7.77041968784414</v>
      </c>
      <c r="I2073" s="17" t="n">
        <v>157.632982655567</v>
      </c>
      <c r="J2073" s="18" t="n">
        <v>9.42619646026544E-013</v>
      </c>
      <c r="K2073" s="18" t="n">
        <v>2.27699157800359E-012</v>
      </c>
      <c r="L2073" s="16" t="n">
        <v>-0.79305352133455</v>
      </c>
      <c r="M2073" s="16" t="n">
        <v>0.709722222222222</v>
      </c>
      <c r="N2073" s="18" t="n">
        <v>5.64467969101467E-005</v>
      </c>
      <c r="O2073" s="16" t="n">
        <v>0.108701162366824</v>
      </c>
      <c r="P2073" s="34" t="b">
        <f aca="false">TRUE()</f>
        <v>1</v>
      </c>
      <c r="Q2073" s="18" t="n">
        <v>0.000103987769599367</v>
      </c>
    </row>
    <row r="2074" customFormat="false" ht="22.35" hidden="false" customHeight="false" outlineLevel="0" collapsed="false">
      <c r="A2074" s="6" t="s">
        <v>1231</v>
      </c>
      <c r="B2074" s="7" t="s">
        <v>1628</v>
      </c>
      <c r="C2074" s="16"/>
      <c r="D2074" s="16" t="n">
        <v>0.632018870470483</v>
      </c>
      <c r="E2074" s="16" t="n">
        <v>0.0746242767062698</v>
      </c>
      <c r="F2074" s="16" t="n">
        <v>0.593332467595383</v>
      </c>
      <c r="G2074" s="16" t="n">
        <v>0.0854118206060246</v>
      </c>
      <c r="H2074" s="16" t="n">
        <v>-4.79578781234048</v>
      </c>
      <c r="I2074" s="17" t="n">
        <v>168.122584997482</v>
      </c>
      <c r="J2074" s="18" t="n">
        <v>3.55075220503045E-006</v>
      </c>
      <c r="K2074" s="18" t="n">
        <v>6.34609028892178E-006</v>
      </c>
      <c r="L2074" s="16" t="n">
        <v>-0.461549788978156</v>
      </c>
      <c r="M2074" s="16" t="n">
        <v>0.629012345679012</v>
      </c>
      <c r="N2074" s="16" t="n">
        <v>0.00294035268474833</v>
      </c>
      <c r="O2074" s="16" t="n">
        <v>0.0766608689159642</v>
      </c>
      <c r="P2074" s="34" t="b">
        <f aca="false">TRUE()</f>
        <v>1</v>
      </c>
      <c r="Q2074" s="18" t="n">
        <v>8.69996223595739E-005</v>
      </c>
    </row>
    <row r="2075" customFormat="false" ht="22.35" hidden="false" customHeight="false" outlineLevel="0" collapsed="false">
      <c r="A2075" s="6" t="s">
        <v>1238</v>
      </c>
      <c r="B2075" s="7" t="s">
        <v>1628</v>
      </c>
      <c r="C2075" s="16"/>
      <c r="D2075" s="16" t="n">
        <v>0.539666793968476</v>
      </c>
      <c r="E2075" s="16" t="n">
        <v>0.0619241444515027</v>
      </c>
      <c r="F2075" s="16" t="n">
        <v>0.493006799476622</v>
      </c>
      <c r="G2075" s="16" t="n">
        <v>0.0788073498237263</v>
      </c>
      <c r="H2075" s="16" t="n">
        <v>-6.8055774920909</v>
      </c>
      <c r="I2075" s="17" t="n">
        <v>183.720134407093</v>
      </c>
      <c r="J2075" s="18" t="n">
        <v>1.37828631632792E-010</v>
      </c>
      <c r="K2075" s="18" t="n">
        <v>3.12904169188232E-010</v>
      </c>
      <c r="L2075" s="16" t="n">
        <v>-0.611066621576615</v>
      </c>
      <c r="M2075" s="16" t="n">
        <v>0.674468449931413</v>
      </c>
      <c r="N2075" s="18" t="n">
        <v>0.000428090058667095</v>
      </c>
      <c r="O2075" s="16" t="n">
        <v>0.114465502171245</v>
      </c>
      <c r="P2075" s="34" t="b">
        <f aca="false">TRUE()</f>
        <v>1</v>
      </c>
      <c r="Q2075" s="18" t="n">
        <v>8.83162107047078E-005</v>
      </c>
    </row>
    <row r="2076" customFormat="false" ht="22.35" hidden="false" customHeight="false" outlineLevel="0" collapsed="false">
      <c r="A2076" s="6" t="s">
        <v>1241</v>
      </c>
      <c r="B2076" s="7" t="s">
        <v>1628</v>
      </c>
      <c r="C2076" s="16"/>
      <c r="D2076" s="16" t="n">
        <v>5.16039028164258</v>
      </c>
      <c r="E2076" s="16" t="n">
        <v>1.02507691997038</v>
      </c>
      <c r="F2076" s="16" t="n">
        <v>4.52711539471531</v>
      </c>
      <c r="G2076" s="16" t="n">
        <v>0.979418741315131</v>
      </c>
      <c r="H2076" s="16" t="n">
        <v>-5.90380995935069</v>
      </c>
      <c r="I2076" s="17" t="n">
        <v>148.655341743128</v>
      </c>
      <c r="J2076" s="18" t="n">
        <v>2.31626871722188E-008</v>
      </c>
      <c r="K2076" s="18" t="n">
        <v>4.73522915097084E-008</v>
      </c>
      <c r="L2076" s="16" t="n">
        <v>-0.640788075171925</v>
      </c>
      <c r="M2076" s="16" t="n">
        <v>0.66514060356653</v>
      </c>
      <c r="N2076" s="16" t="n">
        <v>0.00143113904742497</v>
      </c>
      <c r="O2076" s="16" t="n">
        <v>0.197908821937451</v>
      </c>
      <c r="P2076" s="34" t="b">
        <f aca="false">TRUE()</f>
        <v>1</v>
      </c>
      <c r="Q2076" s="18" t="n">
        <v>0.000103384627584537</v>
      </c>
    </row>
    <row r="2077" customFormat="false" ht="22.35" hidden="false" customHeight="false" outlineLevel="0" collapsed="false">
      <c r="A2077" s="6" t="s">
        <v>1245</v>
      </c>
      <c r="B2077" s="7" t="s">
        <v>1628</v>
      </c>
      <c r="C2077" s="16"/>
      <c r="D2077" s="16" t="n">
        <v>5.17799453843075</v>
      </c>
      <c r="E2077" s="16" t="n">
        <v>1.04025038601252</v>
      </c>
      <c r="F2077" s="16" t="n">
        <v>4.52653345841865</v>
      </c>
      <c r="G2077" s="16" t="n">
        <v>0.992411866109612</v>
      </c>
      <c r="H2077" s="16" t="n">
        <v>-5.98616372376564</v>
      </c>
      <c r="I2077" s="17" t="n">
        <v>148.522412995862</v>
      </c>
      <c r="J2077" s="18" t="n">
        <v>1.54563324694352E-008</v>
      </c>
      <c r="K2077" s="18" t="n">
        <v>3.25602942884041E-008</v>
      </c>
      <c r="L2077" s="16" t="n">
        <v>-0.650383381876892</v>
      </c>
      <c r="M2077" s="16" t="n">
        <v>0.667489711934156</v>
      </c>
      <c r="N2077" s="16" t="n">
        <v>0.00128040854583133</v>
      </c>
      <c r="O2077" s="16" t="n">
        <v>0.197023100930081</v>
      </c>
      <c r="P2077" s="34" t="b">
        <f aca="false">TRUE()</f>
        <v>1</v>
      </c>
      <c r="Q2077" s="18" t="n">
        <v>7.22881533282549E-005</v>
      </c>
    </row>
    <row r="2078" customFormat="false" ht="22.35" hidden="false" customHeight="false" outlineLevel="0" collapsed="false">
      <c r="A2078" s="6" t="s">
        <v>1248</v>
      </c>
      <c r="B2078" s="7" t="s">
        <v>1628</v>
      </c>
      <c r="C2078" s="16"/>
      <c r="D2078" s="16" t="n">
        <v>0.518939764581601</v>
      </c>
      <c r="E2078" s="16" t="n">
        <v>0.0558890121359315</v>
      </c>
      <c r="F2078" s="16" t="n">
        <v>0.5095604378466</v>
      </c>
      <c r="G2078" s="16" t="n">
        <v>0.0636479888064033</v>
      </c>
      <c r="H2078" s="16" t="n">
        <v>-1.55409542615062</v>
      </c>
      <c r="I2078" s="17" t="n">
        <v>167.470875341943</v>
      </c>
      <c r="J2078" s="16" t="n">
        <v>0.122049402873887</v>
      </c>
      <c r="K2078" s="16" t="n">
        <v>0.138027573716162</v>
      </c>
      <c r="L2078" s="16" t="n">
        <v>-0.150064196718488</v>
      </c>
      <c r="M2078" s="16" t="n">
        <v>0.542918381344307</v>
      </c>
      <c r="N2078" s="16" t="n">
        <v>0.421325151713298</v>
      </c>
      <c r="O2078" s="16" t="n">
        <v>0.173280796039752</v>
      </c>
      <c r="P2078" s="34" t="b">
        <f aca="false">FALSE()</f>
        <v>0</v>
      </c>
      <c r="Q2078" s="16"/>
    </row>
    <row r="2079" customFormat="false" ht="22.35" hidden="false" customHeight="false" outlineLevel="0" collapsed="false">
      <c r="A2079" s="6" t="s">
        <v>1252</v>
      </c>
      <c r="B2079" s="7" t="s">
        <v>1628</v>
      </c>
      <c r="C2079" s="16"/>
      <c r="D2079" s="16" t="n">
        <v>0.00824469082903532</v>
      </c>
      <c r="E2079" s="16" t="n">
        <v>0.00942699974308018</v>
      </c>
      <c r="F2079" s="16" t="n">
        <v>-0.00350883110287475</v>
      </c>
      <c r="G2079" s="16" t="n">
        <v>0.0169152163146523</v>
      </c>
      <c r="H2079" s="17" t="n">
        <v>-10.1056639008843</v>
      </c>
      <c r="I2079" s="17" t="n">
        <v>267.175669344978</v>
      </c>
      <c r="J2079" s="18" t="n">
        <v>1.5241229791466E-020</v>
      </c>
      <c r="K2079" s="18" t="n">
        <v>7.57498247120766E-020</v>
      </c>
      <c r="L2079" s="16" t="n">
        <v>-0.737420824458054</v>
      </c>
      <c r="M2079" s="16" t="n">
        <v>0.725651577503429</v>
      </c>
      <c r="N2079" s="18" t="n">
        <v>9.37383524166173E-005</v>
      </c>
      <c r="O2079" s="16" t="n">
        <v>0.136433616753015</v>
      </c>
      <c r="P2079" s="34" t="b">
        <f aca="false">TRUE()</f>
        <v>1</v>
      </c>
      <c r="Q2079" s="18" t="n">
        <v>0.000557497912115638</v>
      </c>
    </row>
    <row r="2080" customFormat="false" ht="22.35" hidden="false" customHeight="false" outlineLevel="0" collapsed="false">
      <c r="A2080" s="6" t="s">
        <v>1256</v>
      </c>
      <c r="B2080" s="7" t="s">
        <v>1628</v>
      </c>
      <c r="C2080" s="16"/>
      <c r="D2080" s="16" t="n">
        <v>0.496000896579986</v>
      </c>
      <c r="E2080" s="16" t="n">
        <v>0.0758080305749451</v>
      </c>
      <c r="F2080" s="16" t="n">
        <v>0.523268431328165</v>
      </c>
      <c r="G2080" s="16" t="n">
        <v>0.0727047171654851</v>
      </c>
      <c r="H2080" s="16" t="n">
        <v>3.43537316813174</v>
      </c>
      <c r="I2080" s="17" t="n">
        <v>148.987691779539</v>
      </c>
      <c r="J2080" s="18" t="n">
        <v>0.000766826847211299</v>
      </c>
      <c r="K2080" s="16" t="n">
        <v>0.00109622163828002</v>
      </c>
      <c r="L2080" s="16" t="n">
        <v>0.371933296684561</v>
      </c>
      <c r="M2080" s="16" t="n">
        <v>0.588820301783265</v>
      </c>
      <c r="N2080" s="16" t="n">
        <v>0.0419682266560124</v>
      </c>
      <c r="O2080" s="16" t="n">
        <v>0.163149106971739</v>
      </c>
      <c r="P2080" s="34" t="b">
        <f aca="false">TRUE()</f>
        <v>1</v>
      </c>
      <c r="Q2080" s="18" t="n">
        <v>0.000644371487029681</v>
      </c>
    </row>
    <row r="2081" customFormat="false" ht="22.35" hidden="false" customHeight="false" outlineLevel="0" collapsed="false">
      <c r="A2081" s="6" t="s">
        <v>1260</v>
      </c>
      <c r="B2081" s="7" t="s">
        <v>1628</v>
      </c>
      <c r="C2081" s="16"/>
      <c r="D2081" s="16" t="n">
        <v>4.59671913562597</v>
      </c>
      <c r="E2081" s="16" t="n">
        <v>0.799743929058196</v>
      </c>
      <c r="F2081" s="16" t="n">
        <v>4.21465916842625</v>
      </c>
      <c r="G2081" s="16" t="n">
        <v>0.89218775239103</v>
      </c>
      <c r="H2081" s="16" t="n">
        <v>-4.44249616521122</v>
      </c>
      <c r="I2081" s="17" t="n">
        <v>164.868043705322</v>
      </c>
      <c r="J2081" s="18" t="n">
        <v>1.62481322185401E-005</v>
      </c>
      <c r="K2081" s="18" t="n">
        <v>2.80606528118774E-005</v>
      </c>
      <c r="L2081" s="16" t="n">
        <v>-0.434865991825915</v>
      </c>
      <c r="M2081" s="16" t="n">
        <v>0.631001371742113</v>
      </c>
      <c r="N2081" s="16" t="n">
        <v>0.0151525547624465</v>
      </c>
      <c r="O2081" s="16" t="n">
        <v>0.148641969585378</v>
      </c>
      <c r="P2081" s="34" t="b">
        <f aca="false">TRUE()</f>
        <v>1</v>
      </c>
      <c r="Q2081" s="18" t="n">
        <v>0.000118774034117949</v>
      </c>
    </row>
    <row r="2082" customFormat="false" ht="22.35" hidden="false" customHeight="false" outlineLevel="0" collapsed="false">
      <c r="A2082" s="6" t="s">
        <v>1263</v>
      </c>
      <c r="B2082" s="7" t="s">
        <v>1628</v>
      </c>
      <c r="C2082" s="16"/>
      <c r="D2082" s="16" t="n">
        <v>2.54480902938188</v>
      </c>
      <c r="E2082" s="16" t="n">
        <v>0.388344256617297</v>
      </c>
      <c r="F2082" s="16" t="n">
        <v>2.32360203871065</v>
      </c>
      <c r="G2082" s="16" t="n">
        <v>0.450383935477847</v>
      </c>
      <c r="H2082" s="16" t="n">
        <v>-5.25487024692121</v>
      </c>
      <c r="I2082" s="17" t="n">
        <v>169.870005036338</v>
      </c>
      <c r="J2082" s="18" t="n">
        <v>4.39645770952005E-007</v>
      </c>
      <c r="K2082" s="18" t="n">
        <v>8.28578541984933E-007</v>
      </c>
      <c r="L2082" s="16" t="n">
        <v>-0.501348089596866</v>
      </c>
      <c r="M2082" s="16" t="n">
        <v>0.647582304526749</v>
      </c>
      <c r="N2082" s="16" t="n">
        <v>0.00539514759356439</v>
      </c>
      <c r="O2082" s="16" t="n">
        <v>0.143636538642682</v>
      </c>
      <c r="P2082" s="34" t="b">
        <f aca="false">TRUE()</f>
        <v>1</v>
      </c>
      <c r="Q2082" s="18" t="n">
        <v>0.000273702693858775</v>
      </c>
    </row>
    <row r="2083" customFormat="false" ht="22.35" hidden="false" customHeight="false" outlineLevel="0" collapsed="false">
      <c r="A2083" s="6" t="s">
        <v>1266</v>
      </c>
      <c r="B2083" s="7" t="s">
        <v>1628</v>
      </c>
      <c r="C2083" s="16"/>
      <c r="D2083" s="16" t="n">
        <v>5.18179085408423</v>
      </c>
      <c r="E2083" s="16" t="n">
        <v>1.05663135883704</v>
      </c>
      <c r="F2083" s="16" t="n">
        <v>4.50388048220069</v>
      </c>
      <c r="G2083" s="16" t="n">
        <v>1.00562376568373</v>
      </c>
      <c r="H2083" s="16" t="n">
        <v>-6.13489208703118</v>
      </c>
      <c r="I2083" s="17" t="n">
        <v>148.312764684775</v>
      </c>
      <c r="J2083" s="18" t="n">
        <v>7.38536429576509E-009</v>
      </c>
      <c r="K2083" s="18" t="n">
        <v>1.58886790188829E-008</v>
      </c>
      <c r="L2083" s="16" t="n">
        <v>-0.667609804248424</v>
      </c>
      <c r="M2083" s="16" t="n">
        <v>0.671039094650206</v>
      </c>
      <c r="N2083" s="18" t="n">
        <v>0.000934790451267615</v>
      </c>
      <c r="O2083" s="16" t="n">
        <v>0.194971354255433</v>
      </c>
      <c r="P2083" s="34" t="b">
        <f aca="false">TRUE()</f>
        <v>1</v>
      </c>
      <c r="Q2083" s="18" t="n">
        <v>0.000154084594089435</v>
      </c>
    </row>
    <row r="2084" customFormat="false" ht="22.35" hidden="false" customHeight="false" outlineLevel="0" collapsed="false">
      <c r="A2084" s="6" t="s">
        <v>1270</v>
      </c>
      <c r="B2084" s="7" t="s">
        <v>1628</v>
      </c>
      <c r="C2084" s="16"/>
      <c r="D2084" s="16" t="n">
        <v>0.673570328710549</v>
      </c>
      <c r="E2084" s="16" t="n">
        <v>0.0566615332392158</v>
      </c>
      <c r="F2084" s="16" t="n">
        <v>0.629657933470999</v>
      </c>
      <c r="G2084" s="16" t="n">
        <v>0.076760166029035</v>
      </c>
      <c r="H2084" s="16" t="n">
        <v>-6.88840211736093</v>
      </c>
      <c r="I2084" s="17" t="n">
        <v>194.755563442688</v>
      </c>
      <c r="J2084" s="18" t="n">
        <v>7.60059100727101E-011</v>
      </c>
      <c r="K2084" s="18" t="n">
        <v>1.73883421610665E-010</v>
      </c>
      <c r="L2084" s="16" t="n">
        <v>-0.594245010436929</v>
      </c>
      <c r="M2084" s="16" t="n">
        <v>0.670301783264746</v>
      </c>
      <c r="N2084" s="16" t="n">
        <v>0.00224440177190248</v>
      </c>
      <c r="O2084" s="16" t="n">
        <v>0.181761438692216</v>
      </c>
      <c r="P2084" s="34" t="b">
        <f aca="false">TRUE()</f>
        <v>1</v>
      </c>
      <c r="Q2084" s="18" t="n">
        <v>0.000151586554305005</v>
      </c>
    </row>
    <row r="2085" customFormat="false" ht="22.35" hidden="false" customHeight="false" outlineLevel="0" collapsed="false">
      <c r="A2085" s="6" t="s">
        <v>1274</v>
      </c>
      <c r="B2085" s="7" t="s">
        <v>1628</v>
      </c>
      <c r="C2085" s="16"/>
      <c r="D2085" s="16" t="n">
        <v>1.01092849052607</v>
      </c>
      <c r="E2085" s="16" t="n">
        <v>0.0202639970802609</v>
      </c>
      <c r="F2085" s="16" t="n">
        <v>1.05206417421611</v>
      </c>
      <c r="G2085" s="16" t="n">
        <v>0.0861588770409971</v>
      </c>
      <c r="H2085" s="16" t="n">
        <v>9.81955069754192</v>
      </c>
      <c r="I2085" s="17" t="n">
        <v>634.056353312806</v>
      </c>
      <c r="J2085" s="18" t="n">
        <v>2.7861812328335E-021</v>
      </c>
      <c r="K2085" s="18" t="n">
        <v>1.52140159424461E-020</v>
      </c>
      <c r="L2085" s="16" t="n">
        <v>0.519235468902333</v>
      </c>
      <c r="M2085" s="16" t="n">
        <v>0.781172839506173</v>
      </c>
      <c r="N2085" s="16" t="n">
        <v>0.00162288040062213</v>
      </c>
      <c r="O2085" s="16" t="n">
        <v>0.09938276833845</v>
      </c>
      <c r="P2085" s="34" t="b">
        <f aca="false">TRUE()</f>
        <v>1</v>
      </c>
      <c r="Q2085" s="16" t="n">
        <v>0.0036094130695754</v>
      </c>
    </row>
    <row r="2086" customFormat="false" ht="22.35" hidden="false" customHeight="false" outlineLevel="0" collapsed="false">
      <c r="A2086" s="6" t="s">
        <v>1278</v>
      </c>
      <c r="B2086" s="7" t="s">
        <v>1628</v>
      </c>
      <c r="C2086" s="16"/>
      <c r="D2086" s="18" t="n">
        <v>-0.000165413990336079</v>
      </c>
      <c r="E2086" s="16" t="n">
        <v>0.0348286021478324</v>
      </c>
      <c r="F2086" s="16" t="n">
        <v>0.0533008395463313</v>
      </c>
      <c r="G2086" s="16" t="n">
        <v>0.0652431132844634</v>
      </c>
      <c r="H2086" s="17" t="n">
        <v>12.2292116643315</v>
      </c>
      <c r="I2086" s="17" t="n">
        <v>282.290984302205</v>
      </c>
      <c r="J2086" s="18" t="n">
        <v>6.98029356509515E-028</v>
      </c>
      <c r="K2086" s="18" t="n">
        <v>8.04672730420691E-026</v>
      </c>
      <c r="L2086" s="16" t="n">
        <v>0.871791852069218</v>
      </c>
      <c r="M2086" s="16" t="n">
        <v>0.786882716049383</v>
      </c>
      <c r="N2086" s="18" t="n">
        <v>5.30218229193983E-006</v>
      </c>
      <c r="O2086" s="16" t="n">
        <v>0.086585615910609</v>
      </c>
      <c r="P2086" s="34" t="b">
        <f aca="false">TRUE()</f>
        <v>1</v>
      </c>
      <c r="Q2086" s="16" t="n">
        <v>0.0017465658377546</v>
      </c>
    </row>
    <row r="2087" customFormat="false" ht="22.35" hidden="false" customHeight="false" outlineLevel="0" collapsed="false">
      <c r="A2087" s="6" t="s">
        <v>1282</v>
      </c>
      <c r="B2087" s="7" t="s">
        <v>1628</v>
      </c>
      <c r="C2087" s="16"/>
      <c r="D2087" s="16" t="n">
        <v>-0.010543499880864</v>
      </c>
      <c r="E2087" s="16" t="n">
        <v>0.0101909734234228</v>
      </c>
      <c r="F2087" s="16" t="n">
        <v>-0.0124227514788367</v>
      </c>
      <c r="G2087" s="16" t="n">
        <v>0.0142629914033648</v>
      </c>
      <c r="H2087" s="16" t="n">
        <v>-1.62442247192085</v>
      </c>
      <c r="I2087" s="17" t="n">
        <v>201.130591401597</v>
      </c>
      <c r="J2087" s="16" t="n">
        <v>0.105851737743278</v>
      </c>
      <c r="K2087" s="16" t="n">
        <v>0.120517067663814</v>
      </c>
      <c r="L2087" s="16" t="n">
        <v>-0.137287078642584</v>
      </c>
      <c r="M2087" s="16" t="n">
        <v>0.550977366255144</v>
      </c>
      <c r="N2087" s="16" t="n">
        <v>0.579272200012065</v>
      </c>
      <c r="O2087" s="16" t="n">
        <v>0.380104790673</v>
      </c>
      <c r="P2087" s="34" t="b">
        <f aca="false">FALSE()</f>
        <v>0</v>
      </c>
      <c r="Q2087" s="16"/>
    </row>
    <row r="2088" customFormat="false" ht="22.35" hidden="false" customHeight="false" outlineLevel="0" collapsed="false">
      <c r="A2088" s="6" t="s">
        <v>1286</v>
      </c>
      <c r="B2088" s="7" t="s">
        <v>1628</v>
      </c>
      <c r="C2088" s="16"/>
      <c r="D2088" s="16" t="n">
        <v>-0.0112740726751799</v>
      </c>
      <c r="E2088" s="16" t="n">
        <v>0.0117637210122491</v>
      </c>
      <c r="F2088" s="16" t="n">
        <v>0.0119471500003114</v>
      </c>
      <c r="G2088" s="16" t="n">
        <v>0.0335707210663812</v>
      </c>
      <c r="H2088" s="17" t="n">
        <v>12.6524691314949</v>
      </c>
      <c r="I2088" s="17" t="n">
        <v>484.343255693988</v>
      </c>
      <c r="J2088" s="18" t="n">
        <v>6.6749774416772E-032</v>
      </c>
      <c r="K2088" s="18" t="n">
        <v>2.30842969858003E-029</v>
      </c>
      <c r="L2088" s="16" t="n">
        <v>0.747329084364854</v>
      </c>
      <c r="M2088" s="16" t="n">
        <v>0.820061728395062</v>
      </c>
      <c r="N2088" s="18" t="n">
        <v>6.045743782937E-005</v>
      </c>
      <c r="O2088" s="16" t="n">
        <v>0.0898726265306563</v>
      </c>
      <c r="P2088" s="34" t="b">
        <f aca="false">TRUE()</f>
        <v>1</v>
      </c>
      <c r="Q2088" s="16" t="n">
        <v>0.00590390042454887</v>
      </c>
    </row>
    <row r="2089" customFormat="false" ht="22.35" hidden="false" customHeight="false" outlineLevel="0" collapsed="false">
      <c r="A2089" s="6" t="s">
        <v>1290</v>
      </c>
      <c r="B2089" s="7" t="s">
        <v>1628</v>
      </c>
      <c r="C2089" s="16"/>
      <c r="D2089" s="16" t="n">
        <v>1.58160342329322</v>
      </c>
      <c r="E2089" s="16" t="n">
        <v>0.126676043942513</v>
      </c>
      <c r="F2089" s="16" t="n">
        <v>1.68511037255739</v>
      </c>
      <c r="G2089" s="16" t="n">
        <v>0.248892126479594</v>
      </c>
      <c r="H2089" s="16" t="n">
        <v>6.37888846814041</v>
      </c>
      <c r="I2089" s="17" t="n">
        <v>300.454358145572</v>
      </c>
      <c r="J2089" s="18" t="n">
        <v>6.72762811423572E-010</v>
      </c>
      <c r="K2089" s="18" t="n">
        <v>1.49223178375619E-009</v>
      </c>
      <c r="L2089" s="16" t="n">
        <v>0.443492914322593</v>
      </c>
      <c r="M2089" s="16" t="n">
        <v>0.645507544581619</v>
      </c>
      <c r="N2089" s="16" t="n">
        <v>0.0166231137045931</v>
      </c>
      <c r="O2089" s="16" t="n">
        <v>0.167390783753459</v>
      </c>
      <c r="P2089" s="34" t="b">
        <f aca="false">TRUE()</f>
        <v>1</v>
      </c>
      <c r="Q2089" s="18" t="n">
        <v>4.81481481481482E-005</v>
      </c>
    </row>
    <row r="2090" customFormat="false" ht="22.35" hidden="false" customHeight="false" outlineLevel="0" collapsed="false">
      <c r="A2090" s="6" t="s">
        <v>1293</v>
      </c>
      <c r="B2090" s="7" t="s">
        <v>1628</v>
      </c>
      <c r="C2090" s="16"/>
      <c r="D2090" s="16" t="n">
        <v>0.297336785829661</v>
      </c>
      <c r="E2090" s="16" t="n">
        <v>0.0663132948632443</v>
      </c>
      <c r="F2090" s="16" t="n">
        <v>0.284255516944027</v>
      </c>
      <c r="G2090" s="16" t="n">
        <v>0.063480549896944</v>
      </c>
      <c r="H2090" s="16" t="n">
        <v>-1.8845938240819</v>
      </c>
      <c r="I2090" s="17" t="n">
        <v>148.823290744116</v>
      </c>
      <c r="J2090" s="16" t="n">
        <v>0.0614346024164374</v>
      </c>
      <c r="K2090" s="16" t="n">
        <v>0.0711962021860417</v>
      </c>
      <c r="L2090" s="16" t="n">
        <v>-0.204290156212643</v>
      </c>
      <c r="M2090" s="16" t="n">
        <v>0.550720164609054</v>
      </c>
      <c r="N2090" s="16" t="n">
        <v>0.204165703000408</v>
      </c>
      <c r="O2090" s="16" t="n">
        <v>0.105922020680825</v>
      </c>
      <c r="P2090" s="34" t="b">
        <f aca="false">FALSE()</f>
        <v>0</v>
      </c>
      <c r="Q2090" s="16"/>
    </row>
    <row r="2091" customFormat="false" ht="22.35" hidden="false" customHeight="false" outlineLevel="0" collapsed="false">
      <c r="A2091" s="6" t="s">
        <v>1297</v>
      </c>
      <c r="B2091" s="7" t="s">
        <v>1628</v>
      </c>
      <c r="C2091" s="16"/>
      <c r="D2091" s="16" t="n">
        <v>0.436608851499955</v>
      </c>
      <c r="E2091" s="16" t="n">
        <v>0.0522368021182346</v>
      </c>
      <c r="F2091" s="16" t="n">
        <v>0.444782560126563</v>
      </c>
      <c r="G2091" s="16" t="n">
        <v>0.0567445400435823</v>
      </c>
      <c r="H2091" s="16" t="n">
        <v>1.46266197916273</v>
      </c>
      <c r="I2091" s="17" t="n">
        <v>161.677637687627</v>
      </c>
      <c r="J2091" s="16" t="n">
        <v>0.145501100263721</v>
      </c>
      <c r="K2091" s="16" t="n">
        <v>0.163418015181175</v>
      </c>
      <c r="L2091" s="16" t="n">
        <v>0.145729782831968</v>
      </c>
      <c r="M2091" s="16" t="n">
        <v>0.538134430727023</v>
      </c>
      <c r="N2091" s="16" t="n">
        <v>0.42604438805168</v>
      </c>
      <c r="O2091" s="16" t="n">
        <v>0.16289286880811</v>
      </c>
      <c r="P2091" s="34" t="b">
        <f aca="false">FALSE()</f>
        <v>0</v>
      </c>
      <c r="Q2091" s="16"/>
    </row>
    <row r="2092" customFormat="false" ht="22.35" hidden="false" customHeight="false" outlineLevel="0" collapsed="false">
      <c r="A2092" s="6" t="s">
        <v>1301</v>
      </c>
      <c r="B2092" s="7" t="s">
        <v>1628</v>
      </c>
      <c r="C2092" s="16"/>
      <c r="D2092" s="16" t="n">
        <v>0.601950879858653</v>
      </c>
      <c r="E2092" s="16" t="n">
        <v>0.0537507337563051</v>
      </c>
      <c r="F2092" s="16" t="n">
        <v>0.623707722452305</v>
      </c>
      <c r="G2092" s="16" t="n">
        <v>0.0485467944346903</v>
      </c>
      <c r="H2092" s="16" t="n">
        <v>3.90037012732497</v>
      </c>
      <c r="I2092" s="17" t="n">
        <v>144.00087752478</v>
      </c>
      <c r="J2092" s="18" t="n">
        <v>0.000146858604856642</v>
      </c>
      <c r="K2092" s="18" t="n">
        <v>0.000231735060895461</v>
      </c>
      <c r="L2092" s="16" t="n">
        <v>0.439495748599674</v>
      </c>
      <c r="M2092" s="16" t="n">
        <v>0.617369684499314</v>
      </c>
      <c r="N2092" s="16" t="n">
        <v>0.0384036141160684</v>
      </c>
      <c r="O2092" s="16" t="n">
        <v>0.259862929159744</v>
      </c>
      <c r="P2092" s="34" t="b">
        <f aca="false">TRUE()</f>
        <v>1</v>
      </c>
      <c r="Q2092" s="18" t="n">
        <v>0.000108959190672154</v>
      </c>
    </row>
    <row r="2093" customFormat="false" ht="22.35" hidden="false" customHeight="false" outlineLevel="0" collapsed="false">
      <c r="A2093" s="6" t="s">
        <v>1305</v>
      </c>
      <c r="B2093" s="7" t="s">
        <v>1628</v>
      </c>
      <c r="C2093" s="16"/>
      <c r="D2093" s="16" t="n">
        <v>-1.584271944929</v>
      </c>
      <c r="E2093" s="16" t="n">
        <v>0.149915752512312</v>
      </c>
      <c r="F2093" s="16" t="n">
        <v>-1.73503897087563</v>
      </c>
      <c r="G2093" s="16" t="n">
        <v>0.323812874859157</v>
      </c>
      <c r="H2093" s="16" t="n">
        <v>-7.51700612295712</v>
      </c>
      <c r="I2093" s="17" t="n">
        <v>340.917720609615</v>
      </c>
      <c r="J2093" s="18" t="n">
        <v>4.99325075936651E-013</v>
      </c>
      <c r="K2093" s="18" t="n">
        <v>1.22181548651952E-012</v>
      </c>
      <c r="L2093" s="16" t="n">
        <v>-0.498632922354636</v>
      </c>
      <c r="M2093" s="16" t="n">
        <v>0.672548010973937</v>
      </c>
      <c r="N2093" s="16" t="n">
        <v>0.00663469181498746</v>
      </c>
      <c r="O2093" s="16" t="n">
        <v>0.155647379928359</v>
      </c>
      <c r="P2093" s="34" t="b">
        <f aca="false">TRUE()</f>
        <v>1</v>
      </c>
      <c r="Q2093" s="18" t="n">
        <v>4.25431866266769E-005</v>
      </c>
    </row>
    <row r="2094" customFormat="false" ht="22.35" hidden="false" customHeight="false" outlineLevel="0" collapsed="false">
      <c r="A2094" s="6" t="s">
        <v>1308</v>
      </c>
      <c r="B2094" s="7" t="s">
        <v>1628</v>
      </c>
      <c r="C2094" s="16"/>
      <c r="D2094" s="17" t="n">
        <v>25.1476550009159</v>
      </c>
      <c r="E2094" s="16" t="n">
        <v>2.99340496348458</v>
      </c>
      <c r="F2094" s="17" t="n">
        <v>23.8026856742958</v>
      </c>
      <c r="G2094" s="16" t="n">
        <v>3.33481591611199</v>
      </c>
      <c r="H2094" s="16" t="n">
        <v>-4.17938728884237</v>
      </c>
      <c r="I2094" s="17" t="n">
        <v>164.698097359022</v>
      </c>
      <c r="J2094" s="18" t="n">
        <v>4.73388508727419E-005</v>
      </c>
      <c r="K2094" s="18" t="n">
        <v>7.89932573871648E-005</v>
      </c>
      <c r="L2094" s="16" t="n">
        <v>-0.409485185939666</v>
      </c>
      <c r="M2094" s="16" t="n">
        <v>0.613545953360768</v>
      </c>
      <c r="N2094" s="16" t="n">
        <v>0.0087846904220558</v>
      </c>
      <c r="O2094" s="16" t="n">
        <v>0.082046952809726</v>
      </c>
      <c r="P2094" s="34" t="b">
        <f aca="false">TRUE()</f>
        <v>1</v>
      </c>
      <c r="Q2094" s="18" t="n">
        <v>0.000183642139688491</v>
      </c>
    </row>
    <row r="2095" customFormat="false" ht="22.35" hidden="false" customHeight="false" outlineLevel="0" collapsed="false">
      <c r="A2095" s="6" t="s">
        <v>1312</v>
      </c>
      <c r="B2095" s="7" t="s">
        <v>1628</v>
      </c>
      <c r="C2095" s="16"/>
      <c r="D2095" s="16" t="n">
        <v>0.497180461686066</v>
      </c>
      <c r="E2095" s="16" t="n">
        <v>0.0488003707959331</v>
      </c>
      <c r="F2095" s="16" t="n">
        <v>0.469725849424474</v>
      </c>
      <c r="G2095" s="16" t="n">
        <v>0.0613279342845001</v>
      </c>
      <c r="H2095" s="16" t="n">
        <v>-5.09681103578016</v>
      </c>
      <c r="I2095" s="17" t="n">
        <v>181.672162076085</v>
      </c>
      <c r="J2095" s="18" t="n">
        <v>8.61933169875711E-007</v>
      </c>
      <c r="K2095" s="18" t="n">
        <v>1.60476565948147E-006</v>
      </c>
      <c r="L2095" s="16" t="n">
        <v>-0.461384943843061</v>
      </c>
      <c r="M2095" s="16" t="n">
        <v>0.630829903978052</v>
      </c>
      <c r="N2095" s="16" t="n">
        <v>0.00743365924066212</v>
      </c>
      <c r="O2095" s="16" t="n">
        <v>0.122858805797021</v>
      </c>
      <c r="P2095" s="34" t="b">
        <f aca="false">TRUE()</f>
        <v>1</v>
      </c>
      <c r="Q2095" s="18" t="n">
        <v>0.000530600560253169</v>
      </c>
    </row>
    <row r="2096" customFormat="false" ht="22.35" hidden="false" customHeight="false" outlineLevel="0" collapsed="false">
      <c r="A2096" s="6" t="s">
        <v>1316</v>
      </c>
      <c r="B2096" s="7" t="s">
        <v>1628</v>
      </c>
      <c r="C2096" s="16"/>
      <c r="D2096" s="16" t="n">
        <v>0.640459215376973</v>
      </c>
      <c r="E2096" s="16" t="n">
        <v>0.0552563576206296</v>
      </c>
      <c r="F2096" s="16" t="n">
        <v>0.599366810547565</v>
      </c>
      <c r="G2096" s="16" t="n">
        <v>0.0754108965744709</v>
      </c>
      <c r="H2096" s="16" t="n">
        <v>-6.59681034581636</v>
      </c>
      <c r="I2096" s="17" t="n">
        <v>196.160308010591</v>
      </c>
      <c r="J2096" s="18" t="n">
        <v>3.81506481120844E-010</v>
      </c>
      <c r="K2096" s="18" t="n">
        <v>8.53965424299623E-010</v>
      </c>
      <c r="L2096" s="16" t="n">
        <v>-0.566438117239932</v>
      </c>
      <c r="M2096" s="16" t="n">
        <v>0.661128257887517</v>
      </c>
      <c r="N2096" s="16" t="n">
        <v>0.00322019704296755</v>
      </c>
      <c r="O2096" s="16" t="n">
        <v>0.177710561150798</v>
      </c>
      <c r="P2096" s="34" t="b">
        <f aca="false">TRUE()</f>
        <v>1</v>
      </c>
      <c r="Q2096" s="18" t="n">
        <v>0.000114054907569773</v>
      </c>
    </row>
    <row r="2097" customFormat="false" ht="22.35" hidden="false" customHeight="false" outlineLevel="0" collapsed="false">
      <c r="A2097" s="6" t="s">
        <v>1319</v>
      </c>
      <c r="B2097" s="7" t="s">
        <v>1628</v>
      </c>
      <c r="C2097" s="16"/>
      <c r="D2097" s="16" t="n">
        <v>4.68230545312789</v>
      </c>
      <c r="E2097" s="16" t="n">
        <v>0.901202665390568</v>
      </c>
      <c r="F2097" s="16" t="n">
        <v>4.10226569703253</v>
      </c>
      <c r="G2097" s="16" t="n">
        <v>0.955963333803365</v>
      </c>
      <c r="H2097" s="16" t="n">
        <v>-6.04326055448177</v>
      </c>
      <c r="I2097" s="17" t="n">
        <v>158.980069152588</v>
      </c>
      <c r="J2097" s="18" t="n">
        <v>1.03543607230853E-008</v>
      </c>
      <c r="K2097" s="18" t="n">
        <v>2.21497922684556E-008</v>
      </c>
      <c r="L2097" s="16" t="n">
        <v>-0.611718730284404</v>
      </c>
      <c r="M2097" s="16" t="n">
        <v>0.670336076817558</v>
      </c>
      <c r="N2097" s="16" t="n">
        <v>0.00167722760435383</v>
      </c>
      <c r="O2097" s="16" t="n">
        <v>0.180424673413977</v>
      </c>
      <c r="P2097" s="34" t="b">
        <f aca="false">TRUE()</f>
        <v>1</v>
      </c>
      <c r="Q2097" s="18" t="n">
        <v>0.000114852851455177</v>
      </c>
    </row>
    <row r="2098" customFormat="false" ht="22.35" hidden="false" customHeight="false" outlineLevel="0" collapsed="false">
      <c r="A2098" s="6" t="s">
        <v>1322</v>
      </c>
      <c r="B2098" s="7" t="s">
        <v>1628</v>
      </c>
      <c r="C2098" s="16"/>
      <c r="D2098" s="16" t="n">
        <v>0.639194596445422</v>
      </c>
      <c r="E2098" s="16" t="n">
        <v>0.0572311223414485</v>
      </c>
      <c r="F2098" s="16" t="n">
        <v>0.593639724542778</v>
      </c>
      <c r="G2098" s="16" t="n">
        <v>0.0799850880654181</v>
      </c>
      <c r="H2098" s="16" t="n">
        <v>-7.01465198062305</v>
      </c>
      <c r="I2098" s="17" t="n">
        <v>200.842541889513</v>
      </c>
      <c r="J2098" s="18" t="n">
        <v>3.44982004650897E-011</v>
      </c>
      <c r="K2098" s="18" t="n">
        <v>7.98925959431486E-011</v>
      </c>
      <c r="L2098" s="16" t="n">
        <v>-0.593368106551916</v>
      </c>
      <c r="M2098" s="16" t="n">
        <v>0.670336076817558</v>
      </c>
      <c r="N2098" s="16" t="n">
        <v>0.00193564187790181</v>
      </c>
      <c r="O2098" s="16" t="n">
        <v>0.172425399890175</v>
      </c>
      <c r="P2098" s="34" t="b">
        <f aca="false">TRUE()</f>
        <v>1</v>
      </c>
      <c r="Q2098" s="18" t="n">
        <v>0.000175666012929325</v>
      </c>
    </row>
    <row r="2099" customFormat="false" ht="22.35" hidden="false" customHeight="false" outlineLevel="0" collapsed="false">
      <c r="A2099" s="6" t="s">
        <v>1325</v>
      </c>
      <c r="B2099" s="7" t="s">
        <v>1628</v>
      </c>
      <c r="C2099" s="16"/>
      <c r="D2099" s="16" t="n">
        <v>2.04887491570218</v>
      </c>
      <c r="E2099" s="16" t="n">
        <v>0.304132617037659</v>
      </c>
      <c r="F2099" s="16" t="n">
        <v>1.91542857821661</v>
      </c>
      <c r="G2099" s="16" t="n">
        <v>0.258495025933166</v>
      </c>
      <c r="H2099" s="16" t="n">
        <v>-4.26237241880808</v>
      </c>
      <c r="I2099" s="17" t="n">
        <v>139.573957105462</v>
      </c>
      <c r="J2099" s="18" t="n">
        <v>3.70177120350471E-005</v>
      </c>
      <c r="K2099" s="18" t="n">
        <v>6.21705807144659E-005</v>
      </c>
      <c r="L2099" s="16" t="n">
        <v>-0.499977692265373</v>
      </c>
      <c r="M2099" s="16" t="n">
        <v>0.622788065843621</v>
      </c>
      <c r="N2099" s="16" t="n">
        <v>0.00953216788579097</v>
      </c>
      <c r="O2099" s="16" t="n">
        <v>0.183325058621409</v>
      </c>
      <c r="P2099" s="34" t="b">
        <f aca="false">TRUE()</f>
        <v>1</v>
      </c>
      <c r="Q2099" s="18" t="n">
        <v>0.000418831190131092</v>
      </c>
    </row>
    <row r="2100" customFormat="false" ht="22.35" hidden="false" customHeight="false" outlineLevel="0" collapsed="false">
      <c r="A2100" s="6" t="s">
        <v>1329</v>
      </c>
      <c r="B2100" s="7" t="s">
        <v>1628</v>
      </c>
      <c r="C2100" s="16"/>
      <c r="D2100" s="16" t="n">
        <v>-0.0246480089308965</v>
      </c>
      <c r="E2100" s="16" t="n">
        <v>0.00690367582425233</v>
      </c>
      <c r="F2100" s="16" t="n">
        <v>-0.0181274813255823</v>
      </c>
      <c r="G2100" s="16" t="n">
        <v>0.00821878387080302</v>
      </c>
      <c r="H2100" s="16" t="n">
        <v>8.66410843283351</v>
      </c>
      <c r="I2100" s="17" t="n">
        <v>173.489335132205</v>
      </c>
      <c r="J2100" s="18" t="n">
        <v>3.09597700371539E-015</v>
      </c>
      <c r="K2100" s="18" t="n">
        <v>8.4919395673621E-015</v>
      </c>
      <c r="L2100" s="16" t="n">
        <v>0.812506546752465</v>
      </c>
      <c r="M2100" s="16" t="n">
        <v>0.72193072702332</v>
      </c>
      <c r="N2100" s="18" t="n">
        <v>6.045743782937E-005</v>
      </c>
      <c r="O2100" s="16" t="n">
        <v>0.131431846624991</v>
      </c>
      <c r="P2100" s="34" t="b">
        <f aca="false">TRUE()</f>
        <v>1</v>
      </c>
      <c r="Q2100" s="18" t="n">
        <v>0.000148770795663506</v>
      </c>
    </row>
    <row r="2101" customFormat="false" ht="22.35" hidden="false" customHeight="false" outlineLevel="0" collapsed="false">
      <c r="A2101" s="6" t="s">
        <v>1333</v>
      </c>
      <c r="B2101" s="7" t="s">
        <v>1628</v>
      </c>
      <c r="C2101" s="16"/>
      <c r="D2101" s="16" t="n">
        <v>0.288948902657538</v>
      </c>
      <c r="E2101" s="16" t="n">
        <v>0.0684243268357149</v>
      </c>
      <c r="F2101" s="16" t="n">
        <v>0.223791559603243</v>
      </c>
      <c r="G2101" s="16" t="n">
        <v>0.0713022194051117</v>
      </c>
      <c r="H2101" s="16" t="n">
        <v>-8.96990277185986</v>
      </c>
      <c r="I2101" s="17" t="n">
        <v>157.052265248573</v>
      </c>
      <c r="J2101" s="18" t="n">
        <v>8.44590452923391E-016</v>
      </c>
      <c r="K2101" s="18" t="n">
        <v>2.38276708336647E-015</v>
      </c>
      <c r="L2101" s="16" t="n">
        <v>-0.918796274015145</v>
      </c>
      <c r="M2101" s="16" t="n">
        <v>0.735579561042524</v>
      </c>
      <c r="N2101" s="18" t="n">
        <v>1.91787425057699E-005</v>
      </c>
      <c r="O2101" s="16" t="n">
        <v>0.144481236080364</v>
      </c>
      <c r="P2101" s="34" t="b">
        <f aca="false">TRUE()</f>
        <v>1</v>
      </c>
      <c r="Q2101" s="18" t="n">
        <v>0.000420172427653052</v>
      </c>
    </row>
    <row r="2102" customFormat="false" ht="22.35" hidden="false" customHeight="false" outlineLevel="0" collapsed="false">
      <c r="A2102" s="6" t="s">
        <v>1337</v>
      </c>
      <c r="B2102" s="7" t="s">
        <v>1628</v>
      </c>
      <c r="C2102" s="16"/>
      <c r="D2102" s="16" t="n">
        <v>0.0319337629543905</v>
      </c>
      <c r="E2102" s="16" t="n">
        <v>0.291420996898756</v>
      </c>
      <c r="F2102" s="16" t="n">
        <v>0.595061369740204</v>
      </c>
      <c r="G2102" s="16" t="n">
        <v>0.54364724171986</v>
      </c>
      <c r="H2102" s="17" t="n">
        <v>15.4199218334238</v>
      </c>
      <c r="I2102" s="17" t="n">
        <v>280.781529702355</v>
      </c>
      <c r="J2102" s="18" t="n">
        <v>2.7608173337815E-039</v>
      </c>
      <c r="K2102" s="18" t="n">
        <v>2.29147838703864E-036</v>
      </c>
      <c r="L2102" s="16" t="n">
        <v>1.10169272077677</v>
      </c>
      <c r="M2102" s="16" t="n">
        <v>0.832321673525377</v>
      </c>
      <c r="N2102" s="18" t="n">
        <v>3.06666271839862E-007</v>
      </c>
      <c r="O2102" s="16" t="n">
        <v>0.0827865769539055</v>
      </c>
      <c r="P2102" s="34" t="b">
        <f aca="false">TRUE()</f>
        <v>1</v>
      </c>
      <c r="Q2102" s="16" t="n">
        <v>0.00602131155928737</v>
      </c>
    </row>
    <row r="2103" customFormat="false" ht="22.35" hidden="false" customHeight="false" outlineLevel="0" collapsed="false">
      <c r="A2103" s="6" t="s">
        <v>3857</v>
      </c>
      <c r="B2103" s="7" t="s">
        <v>1630</v>
      </c>
      <c r="C2103" s="17" t="n">
        <v>400</v>
      </c>
      <c r="D2103" s="18" t="n">
        <v>0.000337238782996897</v>
      </c>
      <c r="E2103" s="18" t="n">
        <v>0.000185183002872024</v>
      </c>
      <c r="F2103" s="18" t="n">
        <v>0.000294289395493801</v>
      </c>
      <c r="G2103" s="18" t="n">
        <v>0.000186060246608541</v>
      </c>
      <c r="H2103" s="16" t="n">
        <v>-2.19853649370036</v>
      </c>
      <c r="I2103" s="17" t="n">
        <v>153.327389896668</v>
      </c>
      <c r="J2103" s="16" t="n">
        <v>0.029409422853673</v>
      </c>
      <c r="K2103" s="16" t="n">
        <v>0.0352335753010228</v>
      </c>
      <c r="L2103" s="16" t="n">
        <v>-0.230747659608288</v>
      </c>
      <c r="M2103" s="16" t="n">
        <v>0.567746913580247</v>
      </c>
      <c r="N2103" s="16" t="n">
        <v>0.148398283228117</v>
      </c>
      <c r="O2103" s="16" t="n">
        <v>0.101355083108095</v>
      </c>
      <c r="P2103" s="34" t="b">
        <f aca="false">TRUE()</f>
        <v>1</v>
      </c>
      <c r="Q2103" s="18" t="n">
        <v>0.000668292124220649</v>
      </c>
    </row>
    <row r="2104" customFormat="false" ht="22.35" hidden="false" customHeight="false" outlineLevel="0" collapsed="false">
      <c r="A2104" s="6" t="s">
        <v>3858</v>
      </c>
      <c r="B2104" s="7" t="s">
        <v>1630</v>
      </c>
      <c r="C2104" s="17" t="n">
        <v>401</v>
      </c>
      <c r="D2104" s="18" t="n">
        <v>0.000346803000546482</v>
      </c>
      <c r="E2104" s="18" t="n">
        <v>0.00018716400169751</v>
      </c>
      <c r="F2104" s="18" t="n">
        <v>0.000301568339844697</v>
      </c>
      <c r="G2104" s="18" t="n">
        <v>0.000190682118006169</v>
      </c>
      <c r="H2104" s="16" t="n">
        <v>-2.28560531316956</v>
      </c>
      <c r="I2104" s="17" t="n">
        <v>154.711620926271</v>
      </c>
      <c r="J2104" s="16" t="n">
        <v>0.023635266173208</v>
      </c>
      <c r="K2104" s="16" t="n">
        <v>0.028596604845135</v>
      </c>
      <c r="L2104" s="16" t="n">
        <v>-0.237670687228777</v>
      </c>
      <c r="M2104" s="16" t="n">
        <v>0.567729766803841</v>
      </c>
      <c r="N2104" s="16" t="n">
        <v>0.160430054651554</v>
      </c>
      <c r="O2104" s="16" t="n">
        <v>0.128251758921095</v>
      </c>
      <c r="P2104" s="34" t="b">
        <f aca="false">TRUE()</f>
        <v>1</v>
      </c>
      <c r="Q2104" s="18" t="n">
        <v>0.000913606037227443</v>
      </c>
    </row>
    <row r="2105" customFormat="false" ht="22.35" hidden="false" customHeight="false" outlineLevel="0" collapsed="false">
      <c r="A2105" s="6" t="s">
        <v>3859</v>
      </c>
      <c r="B2105" s="7" t="s">
        <v>1630</v>
      </c>
      <c r="C2105" s="17" t="n">
        <v>402</v>
      </c>
      <c r="D2105" s="18" t="n">
        <v>0.00037026496273914</v>
      </c>
      <c r="E2105" s="18" t="n">
        <v>0.000196012198742722</v>
      </c>
      <c r="F2105" s="18" t="n">
        <v>0.000326229831321878</v>
      </c>
      <c r="G2105" s="18" t="n">
        <v>0.000201446915125174</v>
      </c>
      <c r="H2105" s="16" t="n">
        <v>-2.12134936176414</v>
      </c>
      <c r="I2105" s="17" t="n">
        <v>155.60264790946</v>
      </c>
      <c r="J2105" s="16" t="n">
        <v>0.0354767718669919</v>
      </c>
      <c r="K2105" s="16" t="n">
        <v>0.0421462865858213</v>
      </c>
      <c r="L2105" s="16" t="n">
        <v>-0.219309253943307</v>
      </c>
      <c r="M2105" s="16" t="n">
        <v>0.559293552812071</v>
      </c>
      <c r="N2105" s="16" t="n">
        <v>0.244888231439491</v>
      </c>
      <c r="O2105" s="16" t="n">
        <v>0.187113064933739</v>
      </c>
      <c r="P2105" s="34" t="b">
        <f aca="false">TRUE()</f>
        <v>1</v>
      </c>
      <c r="Q2105" s="18" t="n">
        <v>0.00021702729918977</v>
      </c>
    </row>
    <row r="2106" customFormat="false" ht="22.35" hidden="false" customHeight="false" outlineLevel="0" collapsed="false">
      <c r="A2106" s="6" t="s">
        <v>3860</v>
      </c>
      <c r="B2106" s="7" t="s">
        <v>1630</v>
      </c>
      <c r="C2106" s="17" t="n">
        <v>403</v>
      </c>
      <c r="D2106" s="18" t="n">
        <v>0.000409864242898015</v>
      </c>
      <c r="E2106" s="18" t="n">
        <v>0.00019785839728675</v>
      </c>
      <c r="F2106" s="18" t="n">
        <v>0.000362211979343967</v>
      </c>
      <c r="G2106" s="18" t="n">
        <v>0.000212896287757383</v>
      </c>
      <c r="H2106" s="16" t="n">
        <v>-2.25534889166789</v>
      </c>
      <c r="I2106" s="17" t="n">
        <v>160.581049907868</v>
      </c>
      <c r="J2106" s="16" t="n">
        <v>0.0254622464578095</v>
      </c>
      <c r="K2106" s="16" t="n">
        <v>0.0306907704908247</v>
      </c>
      <c r="L2106" s="16" t="n">
        <v>-0.226135385315653</v>
      </c>
      <c r="M2106" s="16" t="n">
        <v>0.561282578875171</v>
      </c>
      <c r="N2106" s="16" t="n">
        <v>0.291255853806044</v>
      </c>
      <c r="O2106" s="16" t="n">
        <v>0.275684571932551</v>
      </c>
      <c r="P2106" s="34" t="b">
        <f aca="false">TRUE()</f>
        <v>1</v>
      </c>
      <c r="Q2106" s="18" t="n">
        <v>0.000533599410151238</v>
      </c>
    </row>
    <row r="2107" customFormat="false" ht="22.35" hidden="false" customHeight="false" outlineLevel="0" collapsed="false">
      <c r="A2107" s="6" t="s">
        <v>3861</v>
      </c>
      <c r="B2107" s="7" t="s">
        <v>1630</v>
      </c>
      <c r="C2107" s="17" t="n">
        <v>404</v>
      </c>
      <c r="D2107" s="18" t="n">
        <v>0.00044093134987922</v>
      </c>
      <c r="E2107" s="18" t="n">
        <v>0.000192760284976897</v>
      </c>
      <c r="F2107" s="18" t="n">
        <v>0.000392019279724737</v>
      </c>
      <c r="G2107" s="18" t="n">
        <v>0.000220171245254162</v>
      </c>
      <c r="H2107" s="16" t="n">
        <v>-2.34836551966413</v>
      </c>
      <c r="I2107" s="17" t="n">
        <v>167.854163364735</v>
      </c>
      <c r="J2107" s="16" t="n">
        <v>0.0200209432253918</v>
      </c>
      <c r="K2107" s="16" t="n">
        <v>0.0243961750414346</v>
      </c>
      <c r="L2107" s="16" t="n">
        <v>-0.226316213327029</v>
      </c>
      <c r="M2107" s="16" t="n">
        <v>0.561042524005487</v>
      </c>
      <c r="N2107" s="16" t="n">
        <v>0.319566197803107</v>
      </c>
      <c r="O2107" s="16" t="n">
        <v>0.323760651317373</v>
      </c>
      <c r="P2107" s="34" t="b">
        <f aca="false">TRUE()</f>
        <v>1</v>
      </c>
      <c r="Q2107" s="18" t="n">
        <v>0.000367680917184193</v>
      </c>
    </row>
    <row r="2108" customFormat="false" ht="22.35" hidden="false" customHeight="false" outlineLevel="0" collapsed="false">
      <c r="A2108" s="6" t="s">
        <v>3862</v>
      </c>
      <c r="B2108" s="7" t="s">
        <v>1630</v>
      </c>
      <c r="C2108" s="17" t="n">
        <v>405</v>
      </c>
      <c r="D2108" s="18" t="n">
        <v>0.00043693281335628</v>
      </c>
      <c r="E2108" s="18" t="n">
        <v>0.000191595055613976</v>
      </c>
      <c r="F2108" s="18" t="n">
        <v>0.000396879680242636</v>
      </c>
      <c r="G2108" s="18" t="n">
        <v>0.00022082564274855</v>
      </c>
      <c r="H2108" s="16" t="n">
        <v>-1.93108750382681</v>
      </c>
      <c r="I2108" s="17" t="n">
        <v>169.039792070167</v>
      </c>
      <c r="J2108" s="16" t="n">
        <v>0.0551453042906866</v>
      </c>
      <c r="K2108" s="16" t="n">
        <v>0.0640685926109601</v>
      </c>
      <c r="L2108" s="16" t="n">
        <v>-0.184995498404177</v>
      </c>
      <c r="M2108" s="16" t="n">
        <v>0.548851165980796</v>
      </c>
      <c r="N2108" s="16" t="n">
        <v>0.413393697001061</v>
      </c>
      <c r="O2108" s="16" t="n">
        <v>0.311318532150542</v>
      </c>
      <c r="P2108" s="34" t="b">
        <f aca="false">FALSE()</f>
        <v>0</v>
      </c>
      <c r="Q2108" s="16"/>
    </row>
    <row r="2109" customFormat="false" ht="22.35" hidden="false" customHeight="false" outlineLevel="0" collapsed="false">
      <c r="A2109" s="6" t="s">
        <v>3863</v>
      </c>
      <c r="B2109" s="7" t="s">
        <v>1630</v>
      </c>
      <c r="C2109" s="17" t="n">
        <v>406</v>
      </c>
      <c r="D2109" s="18" t="n">
        <v>0.000411130678864422</v>
      </c>
      <c r="E2109" s="18" t="n">
        <v>0.000189571899255634</v>
      </c>
      <c r="F2109" s="18" t="n">
        <v>0.000380821496435287</v>
      </c>
      <c r="G2109" s="18" t="n">
        <v>0.000215863848916832</v>
      </c>
      <c r="H2109" s="16" t="n">
        <v>-1.48061955579684</v>
      </c>
      <c r="I2109" s="17" t="n">
        <v>167.455326557403</v>
      </c>
      <c r="J2109" s="16" t="n">
        <v>0.140587027455756</v>
      </c>
      <c r="K2109" s="16" t="n">
        <v>0.158112781555932</v>
      </c>
      <c r="L2109" s="16" t="n">
        <v>-0.142980716887169</v>
      </c>
      <c r="M2109" s="16" t="n">
        <v>0.534927983539095</v>
      </c>
      <c r="N2109" s="16" t="n">
        <v>0.533088562376317</v>
      </c>
      <c r="O2109" s="16" t="n">
        <v>0.314431018929446</v>
      </c>
      <c r="P2109" s="34" t="b">
        <f aca="false">FALSE()</f>
        <v>0</v>
      </c>
      <c r="Q2109" s="16"/>
    </row>
    <row r="2110" customFormat="false" ht="22.35" hidden="false" customHeight="false" outlineLevel="0" collapsed="false">
      <c r="A2110" s="6" t="s">
        <v>3864</v>
      </c>
      <c r="B2110" s="7" t="s">
        <v>1630</v>
      </c>
      <c r="C2110" s="17" t="n">
        <v>407</v>
      </c>
      <c r="D2110" s="18" t="n">
        <v>0.000380030312949701</v>
      </c>
      <c r="E2110" s="18" t="n">
        <v>0.00018530780330119</v>
      </c>
      <c r="F2110" s="18" t="n">
        <v>0.000362257419212971</v>
      </c>
      <c r="G2110" s="18" t="n">
        <v>0.000213623332455281</v>
      </c>
      <c r="H2110" s="16" t="n">
        <v>-0.885921713288767</v>
      </c>
      <c r="I2110" s="17" t="n">
        <v>169.067205601465</v>
      </c>
      <c r="J2110" s="16" t="n">
        <v>0.376918065578812</v>
      </c>
      <c r="K2110" s="16" t="n">
        <v>0.405971962665993</v>
      </c>
      <c r="L2110" s="16" t="n">
        <v>-0.0848584896368162</v>
      </c>
      <c r="M2110" s="16" t="n">
        <v>0.518329903978052</v>
      </c>
      <c r="N2110" s="16" t="n">
        <v>0.709849646948581</v>
      </c>
      <c r="O2110" s="16" t="n">
        <v>0.299816177577277</v>
      </c>
      <c r="P2110" s="34" t="b">
        <f aca="false">FALSE()</f>
        <v>0</v>
      </c>
      <c r="Q2110" s="16"/>
    </row>
    <row r="2111" customFormat="false" ht="22.35" hidden="false" customHeight="false" outlineLevel="0" collapsed="false">
      <c r="A2111" s="6" t="s">
        <v>3865</v>
      </c>
      <c r="B2111" s="7" t="s">
        <v>1630</v>
      </c>
      <c r="C2111" s="17" t="n">
        <v>408</v>
      </c>
      <c r="D2111" s="18" t="n">
        <v>0.000342134712386933</v>
      </c>
      <c r="E2111" s="18" t="n">
        <v>0.000184876231425153</v>
      </c>
      <c r="F2111" s="18" t="n">
        <v>0.000335859904637124</v>
      </c>
      <c r="G2111" s="18" t="n">
        <v>0.000211958917482503</v>
      </c>
      <c r="H2111" s="16" t="n">
        <v>-0.313869240239331</v>
      </c>
      <c r="I2111" s="17" t="n">
        <v>168.343306319619</v>
      </c>
      <c r="J2111" s="16" t="n">
        <v>0.754008947349153</v>
      </c>
      <c r="K2111" s="16" t="n">
        <v>0.773964168068016</v>
      </c>
      <c r="L2111" s="16" t="n">
        <v>-0.0301733274000602</v>
      </c>
      <c r="M2111" s="16" t="n">
        <v>0.500668724279835</v>
      </c>
      <c r="N2111" s="16" t="n">
        <v>0.894892048676795</v>
      </c>
      <c r="O2111" s="16" t="n">
        <v>0.268166797696113</v>
      </c>
      <c r="P2111" s="34" t="b">
        <f aca="false">FALSE()</f>
        <v>0</v>
      </c>
      <c r="Q2111" s="16"/>
    </row>
    <row r="2112" customFormat="false" ht="22.35" hidden="false" customHeight="false" outlineLevel="0" collapsed="false">
      <c r="A2112" s="6" t="s">
        <v>3866</v>
      </c>
      <c r="B2112" s="7" t="s">
        <v>1630</v>
      </c>
      <c r="C2112" s="17" t="n">
        <v>409</v>
      </c>
      <c r="D2112" s="18" t="n">
        <v>0.000298456672982915</v>
      </c>
      <c r="E2112" s="18" t="n">
        <v>0.000191512905376685</v>
      </c>
      <c r="F2112" s="18" t="n">
        <v>0.000297292474849264</v>
      </c>
      <c r="G2112" s="18" t="n">
        <v>0.000207993445893229</v>
      </c>
      <c r="H2112" s="16" t="n">
        <v>-0.0568261931298887</v>
      </c>
      <c r="I2112" s="17" t="n">
        <v>161.651939909232</v>
      </c>
      <c r="J2112" s="16" t="n">
        <v>0.954753827582509</v>
      </c>
      <c r="K2112" s="16" t="n">
        <v>0.958449052846496</v>
      </c>
      <c r="L2112" s="16" t="n">
        <v>-0.00566261040833825</v>
      </c>
      <c r="M2112" s="16" t="n">
        <v>0.50877914951989</v>
      </c>
      <c r="N2112" s="16" t="n">
        <v>0.97830082173098</v>
      </c>
      <c r="O2112" s="16" t="n">
        <v>0.239245004374908</v>
      </c>
      <c r="P2112" s="34" t="b">
        <f aca="false">FALSE()</f>
        <v>0</v>
      </c>
      <c r="Q2112" s="16"/>
    </row>
    <row r="2113" customFormat="false" ht="22.35" hidden="false" customHeight="false" outlineLevel="0" collapsed="false">
      <c r="A2113" s="6" t="s">
        <v>3867</v>
      </c>
      <c r="B2113" s="7" t="s">
        <v>1630</v>
      </c>
      <c r="C2113" s="17" t="n">
        <v>410</v>
      </c>
      <c r="D2113" s="18" t="n">
        <v>0.000263107772275761</v>
      </c>
      <c r="E2113" s="18" t="n">
        <v>0.00018983060622434</v>
      </c>
      <c r="F2113" s="18" t="n">
        <v>0.000271328474695352</v>
      </c>
      <c r="G2113" s="18" t="n">
        <v>0.000205556345269108</v>
      </c>
      <c r="H2113" s="16" t="n">
        <v>0.405048903322173</v>
      </c>
      <c r="I2113" s="17" t="n">
        <v>161.308259891766</v>
      </c>
      <c r="J2113" s="16" t="n">
        <v>0.685978218412438</v>
      </c>
      <c r="K2113" s="16" t="n">
        <v>0.708161593634731</v>
      </c>
      <c r="L2113" s="16" t="n">
        <v>0.0404419053137766</v>
      </c>
      <c r="M2113" s="16" t="n">
        <v>0.516495198902606</v>
      </c>
      <c r="N2113" s="16" t="n">
        <v>0.849141719158859</v>
      </c>
      <c r="O2113" s="16" t="n">
        <v>0.221586273425717</v>
      </c>
      <c r="P2113" s="34" t="b">
        <f aca="false">FALSE()</f>
        <v>0</v>
      </c>
      <c r="Q2113" s="16"/>
    </row>
    <row r="2114" customFormat="false" ht="22.35" hidden="false" customHeight="false" outlineLevel="0" collapsed="false">
      <c r="A2114" s="6" t="s">
        <v>3868</v>
      </c>
      <c r="B2114" s="7" t="s">
        <v>1630</v>
      </c>
      <c r="C2114" s="17" t="n">
        <v>411</v>
      </c>
      <c r="D2114" s="18" t="n">
        <v>0.000235912674131093</v>
      </c>
      <c r="E2114" s="18" t="n">
        <v>0.000179630540898348</v>
      </c>
      <c r="F2114" s="18" t="n">
        <v>0.000254702582368761</v>
      </c>
      <c r="G2114" s="18" t="n">
        <v>0.000203869626943988</v>
      </c>
      <c r="H2114" s="16" t="n">
        <v>0.969353407634953</v>
      </c>
      <c r="I2114" s="17" t="n">
        <v>167.030686187395</v>
      </c>
      <c r="J2114" s="16" t="n">
        <v>0.333770443573575</v>
      </c>
      <c r="K2114" s="16" t="n">
        <v>0.361185747283009</v>
      </c>
      <c r="L2114" s="16" t="n">
        <v>0.0938132979913375</v>
      </c>
      <c r="M2114" s="16" t="n">
        <v>0.532133058984911</v>
      </c>
      <c r="N2114" s="16" t="n">
        <v>0.641504486667638</v>
      </c>
      <c r="O2114" s="16" t="n">
        <v>0.207545344648166</v>
      </c>
      <c r="P2114" s="34" t="b">
        <f aca="false">FALSE()</f>
        <v>0</v>
      </c>
      <c r="Q2114" s="16"/>
    </row>
    <row r="2115" customFormat="false" ht="22.35" hidden="false" customHeight="false" outlineLevel="0" collapsed="false">
      <c r="A2115" s="6" t="s">
        <v>3869</v>
      </c>
      <c r="B2115" s="7" t="s">
        <v>1630</v>
      </c>
      <c r="C2115" s="17" t="n">
        <v>412</v>
      </c>
      <c r="D2115" s="18" t="n">
        <v>0.000217819026740134</v>
      </c>
      <c r="E2115" s="18" t="n">
        <v>0.000168177549548479</v>
      </c>
      <c r="F2115" s="18" t="n">
        <v>0.000242988083846458</v>
      </c>
      <c r="G2115" s="18" t="n">
        <v>0.000201647209393164</v>
      </c>
      <c r="H2115" s="16" t="n">
        <v>1.37066921425418</v>
      </c>
      <c r="I2115" s="17" t="n">
        <v>174.512576906453</v>
      </c>
      <c r="J2115" s="16" t="n">
        <v>0.172238467381853</v>
      </c>
      <c r="K2115" s="16" t="n">
        <v>0.192271324936918</v>
      </c>
      <c r="L2115" s="16" t="n">
        <v>0.127939470630364</v>
      </c>
      <c r="M2115" s="16" t="n">
        <v>0.541769547325103</v>
      </c>
      <c r="N2115" s="16" t="n">
        <v>0.514313909833511</v>
      </c>
      <c r="O2115" s="16" t="n">
        <v>0.200895690336453</v>
      </c>
      <c r="P2115" s="34" t="b">
        <f aca="false">FALSE()</f>
        <v>0</v>
      </c>
      <c r="Q2115" s="16"/>
    </row>
    <row r="2116" customFormat="false" ht="22.35" hidden="false" customHeight="false" outlineLevel="0" collapsed="false">
      <c r="A2116" s="6" t="s">
        <v>3870</v>
      </c>
      <c r="B2116" s="7" t="s">
        <v>1630</v>
      </c>
      <c r="C2116" s="17" t="n">
        <v>413</v>
      </c>
      <c r="D2116" s="18" t="n">
        <v>0.00021588429611491</v>
      </c>
      <c r="E2116" s="18" t="n">
        <v>0.000160961413190815</v>
      </c>
      <c r="F2116" s="18" t="n">
        <v>0.000242893423111256</v>
      </c>
      <c r="G2116" s="18" t="n">
        <v>0.000195532016726322</v>
      </c>
      <c r="H2116" s="16" t="n">
        <v>1.53229702678553</v>
      </c>
      <c r="I2116" s="17" t="n">
        <v>176.428606873109</v>
      </c>
      <c r="J2116" s="16" t="n">
        <v>0.127240321453571</v>
      </c>
      <c r="K2116" s="16" t="n">
        <v>0.143569150090353</v>
      </c>
      <c r="L2116" s="16" t="n">
        <v>0.14180868175904</v>
      </c>
      <c r="M2116" s="16" t="n">
        <v>0.546896433470508</v>
      </c>
      <c r="N2116" s="16" t="n">
        <v>0.474875363137469</v>
      </c>
      <c r="O2116" s="16" t="n">
        <v>0.210681658002971</v>
      </c>
      <c r="P2116" s="34" t="b">
        <f aca="false">FALSE()</f>
        <v>0</v>
      </c>
      <c r="Q2116" s="16"/>
    </row>
    <row r="2117" customFormat="false" ht="22.35" hidden="false" customHeight="false" outlineLevel="0" collapsed="false">
      <c r="A2117" s="6" t="s">
        <v>3871</v>
      </c>
      <c r="B2117" s="7" t="s">
        <v>1630</v>
      </c>
      <c r="C2117" s="17" t="n">
        <v>414</v>
      </c>
      <c r="D2117" s="18" t="n">
        <v>0.000212945540129895</v>
      </c>
      <c r="E2117" s="18" t="n">
        <v>0.000156704454484766</v>
      </c>
      <c r="F2117" s="18" t="n">
        <v>0.000238179958908158</v>
      </c>
      <c r="G2117" s="18" t="n">
        <v>0.000190775795804935</v>
      </c>
      <c r="H2117" s="16" t="n">
        <v>1.46977296292768</v>
      </c>
      <c r="I2117" s="17" t="n">
        <v>176.753496784056</v>
      </c>
      <c r="J2117" s="16" t="n">
        <v>0.143400980190707</v>
      </c>
      <c r="K2117" s="16" t="n">
        <v>0.161146511722566</v>
      </c>
      <c r="L2117" s="16" t="n">
        <v>0.135828880209008</v>
      </c>
      <c r="M2117" s="16" t="n">
        <v>0.546330589849108</v>
      </c>
      <c r="N2117" s="16" t="n">
        <v>0.49981386388791</v>
      </c>
      <c r="O2117" s="16" t="n">
        <v>0.21747488637165</v>
      </c>
      <c r="P2117" s="34" t="b">
        <f aca="false">FALSE()</f>
        <v>0</v>
      </c>
      <c r="Q2117" s="16"/>
    </row>
    <row r="2118" customFormat="false" ht="22.35" hidden="false" customHeight="false" outlineLevel="0" collapsed="false">
      <c r="A2118" s="6" t="s">
        <v>3872</v>
      </c>
      <c r="B2118" s="7" t="s">
        <v>1630</v>
      </c>
      <c r="C2118" s="17" t="n">
        <v>415</v>
      </c>
      <c r="D2118" s="18" t="n">
        <v>0.000191107885936494</v>
      </c>
      <c r="E2118" s="18" t="n">
        <v>0.000155809264937264</v>
      </c>
      <c r="F2118" s="18" t="n">
        <v>0.000215612484053274</v>
      </c>
      <c r="G2118" s="18" t="n">
        <v>0.000187962377269058</v>
      </c>
      <c r="H2118" s="16" t="n">
        <v>1.43844300292659</v>
      </c>
      <c r="I2118" s="17" t="n">
        <v>175.402103825197</v>
      </c>
      <c r="J2118" s="16" t="n">
        <v>0.152090299362279</v>
      </c>
      <c r="K2118" s="16" t="n">
        <v>0.170449565852945</v>
      </c>
      <c r="L2118" s="16" t="n">
        <v>0.13372933900139</v>
      </c>
      <c r="M2118" s="16" t="n">
        <v>0.546039094650206</v>
      </c>
      <c r="N2118" s="16" t="n">
        <v>0.502269799669434</v>
      </c>
      <c r="O2118" s="16" t="n">
        <v>0.210885204766878</v>
      </c>
      <c r="P2118" s="34" t="b">
        <f aca="false">FALSE()</f>
        <v>0</v>
      </c>
      <c r="Q2118" s="16"/>
    </row>
    <row r="2119" customFormat="false" ht="22.35" hidden="false" customHeight="false" outlineLevel="0" collapsed="false">
      <c r="A2119" s="6" t="s">
        <v>3873</v>
      </c>
      <c r="B2119" s="7" t="s">
        <v>1630</v>
      </c>
      <c r="C2119" s="17" t="n">
        <v>416</v>
      </c>
      <c r="D2119" s="18" t="n">
        <v>0.000154807899521567</v>
      </c>
      <c r="E2119" s="18" t="n">
        <v>0.000155154621549783</v>
      </c>
      <c r="F2119" s="18" t="n">
        <v>0.000182374889627083</v>
      </c>
      <c r="G2119" s="18" t="n">
        <v>0.000186473949014041</v>
      </c>
      <c r="H2119" s="16" t="n">
        <v>1.62640272271302</v>
      </c>
      <c r="I2119" s="17" t="n">
        <v>174.856201710752</v>
      </c>
      <c r="J2119" s="16" t="n">
        <v>0.105664838323606</v>
      </c>
      <c r="K2119" s="16" t="n">
        <v>0.12033728843111</v>
      </c>
      <c r="L2119" s="16" t="n">
        <v>0.15157431793934</v>
      </c>
      <c r="M2119" s="16" t="n">
        <v>0.551491769547325</v>
      </c>
      <c r="N2119" s="16" t="n">
        <v>0.440791425991914</v>
      </c>
      <c r="O2119" s="16" t="n">
        <v>0.205291206295625</v>
      </c>
      <c r="P2119" s="34" t="b">
        <f aca="false">FALSE()</f>
        <v>0</v>
      </c>
      <c r="Q2119" s="16"/>
    </row>
    <row r="2120" customFormat="false" ht="22.35" hidden="false" customHeight="false" outlineLevel="0" collapsed="false">
      <c r="A2120" s="6" t="s">
        <v>3874</v>
      </c>
      <c r="B2120" s="7" t="s">
        <v>1630</v>
      </c>
      <c r="C2120" s="17" t="n">
        <v>417</v>
      </c>
      <c r="D2120" s="18" t="n">
        <v>0.000141639609589336</v>
      </c>
      <c r="E2120" s="18" t="n">
        <v>0.000152288122609757</v>
      </c>
      <c r="F2120" s="18" t="n">
        <v>0.000167908007229548</v>
      </c>
      <c r="G2120" s="18" t="n">
        <v>0.000184615734500164</v>
      </c>
      <c r="H2120" s="16" t="n">
        <v>1.57588676415556</v>
      </c>
      <c r="I2120" s="17" t="n">
        <v>176.123141315825</v>
      </c>
      <c r="J2120" s="16" t="n">
        <v>0.11684642823591</v>
      </c>
      <c r="K2120" s="16" t="n">
        <v>0.132526011800773</v>
      </c>
      <c r="L2120" s="16" t="n">
        <v>0.146039014312986</v>
      </c>
      <c r="M2120" s="16" t="n">
        <v>0.547736625514403</v>
      </c>
      <c r="N2120" s="16" t="n">
        <v>0.478330586830171</v>
      </c>
      <c r="O2120" s="16" t="n">
        <v>0.235355941837495</v>
      </c>
      <c r="P2120" s="34" t="b">
        <f aca="false">FALSE()</f>
        <v>0</v>
      </c>
      <c r="Q2120" s="16"/>
    </row>
    <row r="2121" customFormat="false" ht="22.35" hidden="false" customHeight="false" outlineLevel="0" collapsed="false">
      <c r="A2121" s="6" t="s">
        <v>3875</v>
      </c>
      <c r="B2121" s="7" t="s">
        <v>1630</v>
      </c>
      <c r="C2121" s="17" t="n">
        <v>418</v>
      </c>
      <c r="D2121" s="18" t="n">
        <v>0.000159714408662141</v>
      </c>
      <c r="E2121" s="18" t="n">
        <v>0.000146636856360658</v>
      </c>
      <c r="F2121" s="18" t="n">
        <v>0.000179315213034967</v>
      </c>
      <c r="G2121" s="18" t="n">
        <v>0.000185746339624012</v>
      </c>
      <c r="H2121" s="16" t="n">
        <v>1.20866486054966</v>
      </c>
      <c r="I2121" s="17" t="n">
        <v>182.953863964292</v>
      </c>
      <c r="J2121" s="16" t="n">
        <v>0.228351429537903</v>
      </c>
      <c r="K2121" s="16" t="n">
        <v>0.251702106927569</v>
      </c>
      <c r="L2121" s="16" t="n">
        <v>0.108853326110354</v>
      </c>
      <c r="M2121" s="16" t="n">
        <v>0.536128257887517</v>
      </c>
      <c r="N2121" s="16" t="n">
        <v>0.627554370937893</v>
      </c>
      <c r="O2121" s="16" t="n">
        <v>0.285386306155915</v>
      </c>
      <c r="P2121" s="34" t="b">
        <f aca="false">FALSE()</f>
        <v>0</v>
      </c>
      <c r="Q2121" s="16"/>
    </row>
    <row r="2122" customFormat="false" ht="22.35" hidden="false" customHeight="false" outlineLevel="0" collapsed="false">
      <c r="A2122" s="6" t="s">
        <v>3876</v>
      </c>
      <c r="B2122" s="7" t="s">
        <v>1630</v>
      </c>
      <c r="C2122" s="17" t="n">
        <v>419</v>
      </c>
      <c r="D2122" s="18" t="n">
        <v>0.000180769904156713</v>
      </c>
      <c r="E2122" s="18" t="n">
        <v>0.000137284310798549</v>
      </c>
      <c r="F2122" s="18" t="n">
        <v>0.00019659176988693</v>
      </c>
      <c r="G2122" s="18" t="n">
        <v>0.000186853176917089</v>
      </c>
      <c r="H2122" s="16" t="n">
        <v>1.02307864013869</v>
      </c>
      <c r="I2122" s="17" t="n">
        <v>195.643775500532</v>
      </c>
      <c r="J2122" s="16" t="n">
        <v>0.30753401993219</v>
      </c>
      <c r="K2122" s="16" t="n">
        <v>0.334363684233321</v>
      </c>
      <c r="L2122" s="16" t="n">
        <v>0.0879972375161433</v>
      </c>
      <c r="M2122" s="16" t="n">
        <v>0.529595336076818</v>
      </c>
      <c r="N2122" s="16" t="n">
        <v>0.708513411865635</v>
      </c>
      <c r="O2122" s="16" t="n">
        <v>0.326783006646282</v>
      </c>
      <c r="P2122" s="34" t="b">
        <f aca="false">FALSE()</f>
        <v>0</v>
      </c>
      <c r="Q2122" s="16"/>
    </row>
    <row r="2123" customFormat="false" ht="22.35" hidden="false" customHeight="false" outlineLevel="0" collapsed="false">
      <c r="A2123" s="6" t="s">
        <v>3877</v>
      </c>
      <c r="B2123" s="7" t="s">
        <v>1630</v>
      </c>
      <c r="C2123" s="17" t="n">
        <v>420</v>
      </c>
      <c r="D2123" s="18" t="n">
        <v>0.000173586059765555</v>
      </c>
      <c r="E2123" s="18" t="n">
        <v>0.000127144320823091</v>
      </c>
      <c r="F2123" s="18" t="n">
        <v>0.00019163852589548</v>
      </c>
      <c r="G2123" s="18" t="n">
        <v>0.000181823885233318</v>
      </c>
      <c r="H2123" s="16" t="n">
        <v>1.24306497986183</v>
      </c>
      <c r="I2123" s="17" t="n">
        <v>205.601172952773</v>
      </c>
      <c r="J2123" s="16" t="n">
        <v>0.21525957563221</v>
      </c>
      <c r="K2123" s="16" t="n">
        <v>0.237966765816109</v>
      </c>
      <c r="L2123" s="16" t="n">
        <v>0.103653869948162</v>
      </c>
      <c r="M2123" s="16" t="n">
        <v>0.535631001371742</v>
      </c>
      <c r="N2123" s="16" t="n">
        <v>0.664284425044916</v>
      </c>
      <c r="O2123" s="16" t="n">
        <v>0.337250374767874</v>
      </c>
      <c r="P2123" s="34" t="b">
        <f aca="false">FALSE()</f>
        <v>0</v>
      </c>
      <c r="Q2123" s="16"/>
    </row>
    <row r="2124" customFormat="false" ht="22.35" hidden="false" customHeight="false" outlineLevel="0" collapsed="false">
      <c r="A2124" s="6" t="s">
        <v>3878</v>
      </c>
      <c r="B2124" s="7" t="s">
        <v>1630</v>
      </c>
      <c r="C2124" s="17" t="n">
        <v>421</v>
      </c>
      <c r="D2124" s="18" t="n">
        <v>0.000172858199020689</v>
      </c>
      <c r="E2124" s="18" t="n">
        <v>0.000120294504649688</v>
      </c>
      <c r="F2124" s="18" t="n">
        <v>0.00018791919103531</v>
      </c>
      <c r="G2124" s="18" t="n">
        <v>0.000173949380348315</v>
      </c>
      <c r="H2124" s="16" t="n">
        <v>1.09257410546945</v>
      </c>
      <c r="I2124" s="17" t="n">
        <v>207.987167227313</v>
      </c>
      <c r="J2124" s="16" t="n">
        <v>0.275844738299263</v>
      </c>
      <c r="K2124" s="16" t="n">
        <v>0.301330788086849</v>
      </c>
      <c r="L2124" s="16" t="n">
        <v>0.0904801000779005</v>
      </c>
      <c r="M2124" s="16" t="n">
        <v>0.535305212620027</v>
      </c>
      <c r="N2124" s="16" t="n">
        <v>0.709233493961741</v>
      </c>
      <c r="O2124" s="16" t="n">
        <v>0.354756622048619</v>
      </c>
      <c r="P2124" s="34" t="b">
        <f aca="false">FALSE()</f>
        <v>0</v>
      </c>
      <c r="Q2124" s="16"/>
    </row>
    <row r="2125" customFormat="false" ht="22.35" hidden="false" customHeight="false" outlineLevel="0" collapsed="false">
      <c r="A2125" s="6" t="s">
        <v>3879</v>
      </c>
      <c r="B2125" s="7" t="s">
        <v>1630</v>
      </c>
      <c r="C2125" s="17" t="n">
        <v>422</v>
      </c>
      <c r="D2125" s="18" t="n">
        <v>0.000163183315711076</v>
      </c>
      <c r="E2125" s="18" t="n">
        <v>0.000116957085733137</v>
      </c>
      <c r="F2125" s="18" t="n">
        <v>0.00017667959434348</v>
      </c>
      <c r="G2125" s="18" t="n">
        <v>0.000167099953880553</v>
      </c>
      <c r="H2125" s="16" t="n">
        <v>1.01055278781679</v>
      </c>
      <c r="I2125" s="17" t="n">
        <v>205.403796835281</v>
      </c>
      <c r="J2125" s="16" t="n">
        <v>0.31341945164737</v>
      </c>
      <c r="K2125" s="16" t="n">
        <v>0.340405842537709</v>
      </c>
      <c r="L2125" s="16" t="n">
        <v>0.0843144146482745</v>
      </c>
      <c r="M2125" s="16" t="n">
        <v>0.537945816186557</v>
      </c>
      <c r="N2125" s="16" t="n">
        <v>0.731697565440672</v>
      </c>
      <c r="O2125" s="16" t="n">
        <v>0.364937577504035</v>
      </c>
      <c r="P2125" s="34" t="b">
        <f aca="false">FALSE()</f>
        <v>0</v>
      </c>
      <c r="Q2125" s="16"/>
    </row>
    <row r="2126" customFormat="false" ht="22.35" hidden="false" customHeight="false" outlineLevel="0" collapsed="false">
      <c r="A2126" s="6" t="s">
        <v>3880</v>
      </c>
      <c r="B2126" s="7" t="s">
        <v>1630</v>
      </c>
      <c r="C2126" s="17" t="n">
        <v>423</v>
      </c>
      <c r="D2126" s="18" t="n">
        <v>0.000131096041800551</v>
      </c>
      <c r="E2126" s="18" t="n">
        <v>0.000114910087473056</v>
      </c>
      <c r="F2126" s="18" t="n">
        <v>0.000146327978591144</v>
      </c>
      <c r="G2126" s="18" t="n">
        <v>0.000161964839941939</v>
      </c>
      <c r="H2126" s="16" t="n">
        <v>1.16535653667645</v>
      </c>
      <c r="I2126" s="17" t="n">
        <v>202.573140509632</v>
      </c>
      <c r="J2126" s="16" t="n">
        <v>0.245245070385301</v>
      </c>
      <c r="K2126" s="16" t="n">
        <v>0.269250540237831</v>
      </c>
      <c r="L2126" s="16" t="n">
        <v>0.0980551071886502</v>
      </c>
      <c r="M2126" s="16" t="n">
        <v>0.540260631001372</v>
      </c>
      <c r="N2126" s="16" t="n">
        <v>0.687507470677403</v>
      </c>
      <c r="O2126" s="16" t="n">
        <v>0.354844755111236</v>
      </c>
      <c r="P2126" s="34" t="b">
        <f aca="false">FALSE()</f>
        <v>0</v>
      </c>
      <c r="Q2126" s="16"/>
    </row>
    <row r="2127" customFormat="false" ht="22.35" hidden="false" customHeight="false" outlineLevel="0" collapsed="false">
      <c r="A2127" s="6" t="s">
        <v>3881</v>
      </c>
      <c r="B2127" s="7" t="s">
        <v>1630</v>
      </c>
      <c r="C2127" s="17" t="n">
        <v>424</v>
      </c>
      <c r="D2127" s="18" t="n">
        <v>0.000103963022711403</v>
      </c>
      <c r="E2127" s="18" t="n">
        <v>0.000109566451723859</v>
      </c>
      <c r="F2127" s="18" t="n">
        <v>0.000119284950837118</v>
      </c>
      <c r="G2127" s="18" t="n">
        <v>0.000155683964012281</v>
      </c>
      <c r="H2127" s="16" t="n">
        <v>1.22657927311991</v>
      </c>
      <c r="I2127" s="17" t="n">
        <v>204.247818737319</v>
      </c>
      <c r="J2127" s="16" t="n">
        <v>0.221392876288839</v>
      </c>
      <c r="K2127" s="16" t="n">
        <v>0.244356499095394</v>
      </c>
      <c r="L2127" s="16" t="n">
        <v>0.102688390976264</v>
      </c>
      <c r="M2127" s="16" t="n">
        <v>0.5414780521262</v>
      </c>
      <c r="N2127" s="16" t="n">
        <v>0.674533148588468</v>
      </c>
      <c r="O2127" s="16" t="n">
        <v>0.358674597215259</v>
      </c>
      <c r="P2127" s="34" t="b">
        <f aca="false">FALSE()</f>
        <v>0</v>
      </c>
      <c r="Q2127" s="16"/>
    </row>
    <row r="2128" customFormat="false" ht="22.35" hidden="false" customHeight="false" outlineLevel="0" collapsed="false">
      <c r="A2128" s="6" t="s">
        <v>3882</v>
      </c>
      <c r="B2128" s="7" t="s">
        <v>1630</v>
      </c>
      <c r="C2128" s="17" t="n">
        <v>425</v>
      </c>
      <c r="D2128" s="18" t="n">
        <v>8.86845430751367E-005</v>
      </c>
      <c r="E2128" s="18" t="n">
        <v>0.000105744827710922</v>
      </c>
      <c r="F2128" s="18" t="n">
        <v>0.000107826848893589</v>
      </c>
      <c r="G2128" s="18" t="n">
        <v>0.000150616248048638</v>
      </c>
      <c r="H2128" s="16" t="n">
        <v>1.58669481558983</v>
      </c>
      <c r="I2128" s="17" t="n">
        <v>204.753637711848</v>
      </c>
      <c r="J2128" s="16" t="n">
        <v>0.114124872139641</v>
      </c>
      <c r="K2128" s="16" t="n">
        <v>0.129580908174968</v>
      </c>
      <c r="L2128" s="16" t="n">
        <v>0.132637921088693</v>
      </c>
      <c r="M2128" s="16" t="n">
        <v>0.548782578875172</v>
      </c>
      <c r="N2128" s="16" t="n">
        <v>0.581423741220664</v>
      </c>
      <c r="O2128" s="16" t="n">
        <v>0.351883437329175</v>
      </c>
      <c r="P2128" s="34" t="b">
        <f aca="false">FALSE()</f>
        <v>0</v>
      </c>
      <c r="Q2128" s="16"/>
    </row>
    <row r="2129" customFormat="false" ht="22.35" hidden="false" customHeight="false" outlineLevel="0" collapsed="false">
      <c r="A2129" s="6" t="s">
        <v>3883</v>
      </c>
      <c r="B2129" s="7" t="s">
        <v>1630</v>
      </c>
      <c r="C2129" s="17" t="n">
        <v>426</v>
      </c>
      <c r="D2129" s="18" t="n">
        <v>7.2126571956084E-005</v>
      </c>
      <c r="E2129" s="18" t="n">
        <v>0.000103478970935325</v>
      </c>
      <c r="F2129" s="18" t="n">
        <v>9.75877301095142E-005</v>
      </c>
      <c r="G2129" s="18" t="n">
        <v>0.00014613255440131</v>
      </c>
      <c r="H2129" s="16" t="n">
        <v>2.16197620983959</v>
      </c>
      <c r="I2129" s="17" t="n">
        <v>202.96832177229</v>
      </c>
      <c r="J2129" s="16" t="n">
        <v>0.0317900193425973</v>
      </c>
      <c r="K2129" s="16" t="n">
        <v>0.0379323117515178</v>
      </c>
      <c r="L2129" s="16" t="n">
        <v>0.181694797864815</v>
      </c>
      <c r="M2129" s="16" t="n">
        <v>0.561299725651578</v>
      </c>
      <c r="N2129" s="16" t="n">
        <v>0.434398185147793</v>
      </c>
      <c r="O2129" s="16" t="n">
        <v>0.335090872899193</v>
      </c>
      <c r="P2129" s="34" t="b">
        <f aca="false">TRUE()</f>
        <v>1</v>
      </c>
      <c r="Q2129" s="18" t="n">
        <v>0.000634436552254172</v>
      </c>
    </row>
    <row r="2130" customFormat="false" ht="22.35" hidden="false" customHeight="false" outlineLevel="0" collapsed="false">
      <c r="A2130" s="6" t="s">
        <v>3884</v>
      </c>
      <c r="B2130" s="7" t="s">
        <v>1630</v>
      </c>
      <c r="C2130" s="17" t="n">
        <v>427</v>
      </c>
      <c r="D2130" s="18" t="n">
        <v>4.97185992242451E-005</v>
      </c>
      <c r="E2130" s="18" t="n">
        <v>9.99082259931872E-005</v>
      </c>
      <c r="F2130" s="18" t="n">
        <v>7.9647929742518E-005</v>
      </c>
      <c r="G2130" s="18" t="n">
        <v>0.000141803745517668</v>
      </c>
      <c r="H2130" s="16" t="n">
        <v>2.62841214576381</v>
      </c>
      <c r="I2130" s="17" t="n">
        <v>204.016750714433</v>
      </c>
      <c r="J2130" s="16" t="n">
        <v>0.00923104528677927</v>
      </c>
      <c r="K2130" s="16" t="n">
        <v>0.0118883103194477</v>
      </c>
      <c r="L2130" s="16" t="n">
        <v>0.220200403620908</v>
      </c>
      <c r="M2130" s="16" t="n">
        <v>0.566649519890261</v>
      </c>
      <c r="N2130" s="16" t="n">
        <v>0.330624752416367</v>
      </c>
      <c r="O2130" s="16" t="n">
        <v>0.320049707607671</v>
      </c>
      <c r="P2130" s="34" t="b">
        <f aca="false">TRUE()</f>
        <v>1</v>
      </c>
      <c r="Q2130" s="18" t="n">
        <v>0.000399351851219908</v>
      </c>
    </row>
    <row r="2131" customFormat="false" ht="22.35" hidden="false" customHeight="false" outlineLevel="0" collapsed="false">
      <c r="A2131" s="6" t="s">
        <v>3885</v>
      </c>
      <c r="B2131" s="7" t="s">
        <v>1630</v>
      </c>
      <c r="C2131" s="17" t="n">
        <v>428</v>
      </c>
      <c r="D2131" s="18" t="n">
        <v>3.83866246216004E-005</v>
      </c>
      <c r="E2131" s="18" t="n">
        <v>9.39516911828716E-005</v>
      </c>
      <c r="F2131" s="18" t="n">
        <v>7.21224966806658E-005</v>
      </c>
      <c r="G2131" s="18" t="n">
        <v>0.000135671621634832</v>
      </c>
      <c r="H2131" s="16" t="n">
        <v>3.13476547649455</v>
      </c>
      <c r="I2131" s="17" t="n">
        <v>207.690898549192</v>
      </c>
      <c r="J2131" s="16" t="n">
        <v>0.00196883555828365</v>
      </c>
      <c r="K2131" s="16" t="n">
        <v>0.00271180470191741</v>
      </c>
      <c r="L2131" s="16" t="n">
        <v>0.259820761576335</v>
      </c>
      <c r="M2131" s="16" t="n">
        <v>0.580641289437586</v>
      </c>
      <c r="N2131" s="16" t="n">
        <v>0.237316543936373</v>
      </c>
      <c r="O2131" s="16" t="n">
        <v>0.296265153221339</v>
      </c>
      <c r="P2131" s="34" t="b">
        <f aca="false">TRUE()</f>
        <v>1</v>
      </c>
      <c r="Q2131" s="18" t="n">
        <v>0.000462542911312792</v>
      </c>
    </row>
    <row r="2132" customFormat="false" ht="22.35" hidden="false" customHeight="false" outlineLevel="0" collapsed="false">
      <c r="A2132" s="6" t="s">
        <v>3886</v>
      </c>
      <c r="B2132" s="7" t="s">
        <v>1630</v>
      </c>
      <c r="C2132" s="17" t="n">
        <v>429</v>
      </c>
      <c r="D2132" s="18" t="n">
        <v>3.42307344973768E-005</v>
      </c>
      <c r="E2132" s="18" t="n">
        <v>9.01783275003464E-005</v>
      </c>
      <c r="F2132" s="18" t="n">
        <v>6.87815163715996E-005</v>
      </c>
      <c r="G2132" s="18" t="n">
        <v>0.000130764617728601</v>
      </c>
      <c r="H2132" s="16" t="n">
        <v>3.34072725913715</v>
      </c>
      <c r="I2132" s="17" t="n">
        <v>208.595201279334</v>
      </c>
      <c r="J2132" s="18" t="n">
        <v>0.000989974539094572</v>
      </c>
      <c r="K2132" s="16" t="n">
        <v>0.00139979364130919</v>
      </c>
      <c r="L2132" s="16" t="n">
        <v>0.276181601435205</v>
      </c>
      <c r="M2132" s="16" t="n">
        <v>0.584396433470508</v>
      </c>
      <c r="N2132" s="16" t="n">
        <v>0.195236593156781</v>
      </c>
      <c r="O2132" s="16" t="n">
        <v>0.271941789742324</v>
      </c>
      <c r="P2132" s="34" t="b">
        <f aca="false">TRUE()</f>
        <v>1</v>
      </c>
      <c r="Q2132" s="18" t="n">
        <v>0.00028093664344365</v>
      </c>
    </row>
    <row r="2133" customFormat="false" ht="22.35" hidden="false" customHeight="false" outlineLevel="0" collapsed="false">
      <c r="A2133" s="6" t="s">
        <v>3887</v>
      </c>
      <c r="B2133" s="7" t="s">
        <v>1630</v>
      </c>
      <c r="C2133" s="17" t="n">
        <v>430</v>
      </c>
      <c r="D2133" s="18" t="n">
        <v>2.74643007535684E-005</v>
      </c>
      <c r="E2133" s="18" t="n">
        <v>8.75240440485378E-005</v>
      </c>
      <c r="F2133" s="18" t="n">
        <v>6.12889062956009E-005</v>
      </c>
      <c r="G2133" s="18" t="n">
        <v>0.00012848973095499</v>
      </c>
      <c r="H2133" s="16" t="n">
        <v>3.35731571008085</v>
      </c>
      <c r="I2133" s="17" t="n">
        <v>211.326769065715</v>
      </c>
      <c r="J2133" s="18" t="n">
        <v>0.000933306062371581</v>
      </c>
      <c r="K2133" s="16" t="n">
        <v>0.00132236946358555</v>
      </c>
      <c r="L2133" s="16" t="n">
        <v>0.275453342133657</v>
      </c>
      <c r="M2133" s="16" t="n">
        <v>0.581481481481482</v>
      </c>
      <c r="N2133" s="16" t="n">
        <v>0.187655933750204</v>
      </c>
      <c r="O2133" s="16" t="n">
        <v>0.257078801064062</v>
      </c>
      <c r="P2133" s="34" t="b">
        <f aca="false">TRUE()</f>
        <v>1</v>
      </c>
      <c r="Q2133" s="18" t="n">
        <v>0.000753547838415549</v>
      </c>
    </row>
    <row r="2134" customFormat="false" ht="22.35" hidden="false" customHeight="false" outlineLevel="0" collapsed="false">
      <c r="A2134" s="6" t="s">
        <v>3888</v>
      </c>
      <c r="B2134" s="7" t="s">
        <v>1630</v>
      </c>
      <c r="C2134" s="17" t="n">
        <v>431</v>
      </c>
      <c r="D2134" s="18" t="n">
        <v>1.59491465804338E-005</v>
      </c>
      <c r="E2134" s="18" t="n">
        <v>9.03393925181932E-005</v>
      </c>
      <c r="F2134" s="18" t="n">
        <v>4.9910015012438E-005</v>
      </c>
      <c r="G2134" s="18" t="n">
        <v>0.000126259254165318</v>
      </c>
      <c r="H2134" s="16" t="n">
        <v>3.31285611726976</v>
      </c>
      <c r="I2134" s="17" t="n">
        <v>200.846863723823</v>
      </c>
      <c r="J2134" s="16" t="n">
        <v>0.0010952462706156</v>
      </c>
      <c r="K2134" s="16" t="n">
        <v>0.00154024805932047</v>
      </c>
      <c r="L2134" s="16" t="n">
        <v>0.2802301257088</v>
      </c>
      <c r="M2134" s="16" t="n">
        <v>0.579012345679012</v>
      </c>
      <c r="N2134" s="16" t="n">
        <v>0.172208461826608</v>
      </c>
      <c r="O2134" s="16" t="n">
        <v>0.241976036731542</v>
      </c>
      <c r="P2134" s="34" t="b">
        <f aca="false">TRUE()</f>
        <v>1</v>
      </c>
      <c r="Q2134" s="18" t="n">
        <v>0.000289468324691864</v>
      </c>
    </row>
    <row r="2135" customFormat="false" ht="22.35" hidden="false" customHeight="false" outlineLevel="0" collapsed="false">
      <c r="A2135" s="6" t="s">
        <v>1728</v>
      </c>
      <c r="B2135" s="7" t="s">
        <v>1630</v>
      </c>
      <c r="C2135" s="17" t="n">
        <v>432</v>
      </c>
      <c r="D2135" s="18" t="n">
        <v>1.16085949001945E-005</v>
      </c>
      <c r="E2135" s="18" t="n">
        <v>9.31700009757779E-005</v>
      </c>
      <c r="F2135" s="18" t="n">
        <v>4.40431142312386E-005</v>
      </c>
      <c r="G2135" s="18" t="n">
        <v>0.000123795865595755</v>
      </c>
      <c r="H2135" s="16" t="n">
        <v>3.11013538069095</v>
      </c>
      <c r="I2135" s="17" t="n">
        <v>191.170841609606</v>
      </c>
      <c r="J2135" s="16" t="n">
        <v>0.00215613233788017</v>
      </c>
      <c r="K2135" s="16" t="n">
        <v>0.00296387850354512</v>
      </c>
      <c r="L2135" s="16" t="n">
        <v>0.271631099216142</v>
      </c>
      <c r="M2135" s="16" t="n">
        <v>0.577554869684499</v>
      </c>
      <c r="N2135" s="16" t="n">
        <v>0.18133748396993</v>
      </c>
      <c r="O2135" s="16" t="n">
        <v>0.235688840439257</v>
      </c>
      <c r="P2135" s="34" t="b">
        <f aca="false">TRUE()</f>
        <v>1</v>
      </c>
      <c r="Q2135" s="18" t="n">
        <v>0.000447174059672653</v>
      </c>
    </row>
    <row r="2136" customFormat="false" ht="22.35" hidden="false" customHeight="false" outlineLevel="0" collapsed="false">
      <c r="A2136" s="6" t="s">
        <v>3889</v>
      </c>
      <c r="B2136" s="7" t="s">
        <v>1630</v>
      </c>
      <c r="C2136" s="17" t="n">
        <v>433</v>
      </c>
      <c r="D2136" s="18" t="n">
        <v>2.1468656674491E-005</v>
      </c>
      <c r="E2136" s="18" t="n">
        <v>9.21563554690861E-005</v>
      </c>
      <c r="F2136" s="18" t="n">
        <v>5.31614614924378E-005</v>
      </c>
      <c r="G2136" s="18" t="n">
        <v>0.00012143975402418</v>
      </c>
      <c r="H2136" s="16" t="n">
        <v>3.07904171791822</v>
      </c>
      <c r="I2136" s="17" t="n">
        <v>189.685578830339</v>
      </c>
      <c r="J2136" s="16" t="n">
        <v>0.00238480492958395</v>
      </c>
      <c r="K2136" s="16" t="n">
        <v>0.00326523934601563</v>
      </c>
      <c r="L2136" s="16" t="n">
        <v>0.270341007176095</v>
      </c>
      <c r="M2136" s="16" t="n">
        <v>0.578480795610425</v>
      </c>
      <c r="N2136" s="16" t="n">
        <v>0.184280596869049</v>
      </c>
      <c r="O2136" s="16" t="n">
        <v>0.237034734080385</v>
      </c>
      <c r="P2136" s="34" t="b">
        <f aca="false">TRUE()</f>
        <v>1</v>
      </c>
      <c r="Q2136" s="18" t="n">
        <v>0.000504729769888959</v>
      </c>
    </row>
    <row r="2137" customFormat="false" ht="22.35" hidden="false" customHeight="false" outlineLevel="0" collapsed="false">
      <c r="A2137" s="6" t="s">
        <v>3890</v>
      </c>
      <c r="B2137" s="7" t="s">
        <v>1630</v>
      </c>
      <c r="C2137" s="17" t="n">
        <v>434</v>
      </c>
      <c r="D2137" s="18" t="n">
        <v>4.30798948932559E-005</v>
      </c>
      <c r="E2137" s="18" t="n">
        <v>8.98378141746381E-005</v>
      </c>
      <c r="F2137" s="18" t="n">
        <v>7.52643566014693E-005</v>
      </c>
      <c r="G2137" s="18" t="n">
        <v>0.00012028146808783</v>
      </c>
      <c r="H2137" s="16" t="n">
        <v>3.19423232821015</v>
      </c>
      <c r="I2137" s="17" t="n">
        <v>192.56223733223</v>
      </c>
      <c r="J2137" s="16" t="n">
        <v>0.00163819375503794</v>
      </c>
      <c r="K2137" s="16" t="n">
        <v>0.00227070944669587</v>
      </c>
      <c r="L2137" s="16" t="n">
        <v>0.277624590681844</v>
      </c>
      <c r="M2137" s="16" t="n">
        <v>0.581944444444445</v>
      </c>
      <c r="N2137" s="16" t="n">
        <v>0.174361536361074</v>
      </c>
      <c r="O2137" s="16" t="n">
        <v>0.239080031242516</v>
      </c>
      <c r="P2137" s="34" t="b">
        <f aca="false">TRUE()</f>
        <v>1</v>
      </c>
      <c r="Q2137" s="18" t="n">
        <v>0.000523782581384067</v>
      </c>
    </row>
    <row r="2138" customFormat="false" ht="22.35" hidden="false" customHeight="false" outlineLevel="0" collapsed="false">
      <c r="A2138" s="6" t="s">
        <v>3891</v>
      </c>
      <c r="B2138" s="7" t="s">
        <v>1630</v>
      </c>
      <c r="C2138" s="17" t="n">
        <v>435</v>
      </c>
      <c r="D2138" s="18" t="n">
        <v>5.13000621965855E-005</v>
      </c>
      <c r="E2138" s="18" t="n">
        <v>8.58082185028151E-005</v>
      </c>
      <c r="F2138" s="18" t="n">
        <v>8.51172982175764E-005</v>
      </c>
      <c r="G2138" s="18" t="n">
        <v>0.000118164824573904</v>
      </c>
      <c r="H2138" s="16" t="n">
        <v>3.48735720221054</v>
      </c>
      <c r="I2138" s="17" t="n">
        <v>197.904033381671</v>
      </c>
      <c r="J2138" s="18" t="n">
        <v>0.000600966092162148</v>
      </c>
      <c r="K2138" s="18" t="n">
        <v>0.000868690101871443</v>
      </c>
      <c r="L2138" s="16" t="n">
        <v>0.297747569933203</v>
      </c>
      <c r="M2138" s="16" t="n">
        <v>0.589643347050755</v>
      </c>
      <c r="N2138" s="16" t="n">
        <v>0.139237836424185</v>
      </c>
      <c r="O2138" s="16" t="n">
        <v>0.226560867181529</v>
      </c>
      <c r="P2138" s="34" t="b">
        <f aca="false">TRUE()</f>
        <v>1</v>
      </c>
      <c r="Q2138" s="18" t="n">
        <v>0.000569839181996566</v>
      </c>
    </row>
    <row r="2139" customFormat="false" ht="22.35" hidden="false" customHeight="false" outlineLevel="0" collapsed="false">
      <c r="A2139" s="6" t="s">
        <v>1653</v>
      </c>
      <c r="B2139" s="7" t="s">
        <v>1630</v>
      </c>
      <c r="C2139" s="17" t="n">
        <v>436</v>
      </c>
      <c r="D2139" s="18" t="n">
        <v>5.91732336147021E-005</v>
      </c>
      <c r="E2139" s="18" t="n">
        <v>8.2552950673382E-005</v>
      </c>
      <c r="F2139" s="18" t="n">
        <v>9.61515235480824E-005</v>
      </c>
      <c r="G2139" s="18" t="n">
        <v>0.000115900455358322</v>
      </c>
      <c r="H2139" s="16" t="n">
        <v>3.94240240853006</v>
      </c>
      <c r="I2139" s="17" t="n">
        <v>201.766285240477</v>
      </c>
      <c r="J2139" s="18" t="n">
        <v>0.000111212147442377</v>
      </c>
      <c r="K2139" s="18" t="n">
        <v>0.0001784727037455</v>
      </c>
      <c r="L2139" s="16" t="n">
        <v>0.332538250940831</v>
      </c>
      <c r="M2139" s="16" t="n">
        <v>0.601217421124829</v>
      </c>
      <c r="N2139" s="16" t="n">
        <v>0.0922552522817314</v>
      </c>
      <c r="O2139" s="16" t="n">
        <v>0.211053661230728</v>
      </c>
      <c r="P2139" s="34" t="b">
        <f aca="false">TRUE()</f>
        <v>1</v>
      </c>
      <c r="Q2139" s="18" t="n">
        <v>0.000401207259355543</v>
      </c>
    </row>
    <row r="2140" customFormat="false" ht="22.35" hidden="false" customHeight="false" outlineLevel="0" collapsed="false">
      <c r="A2140" s="6" t="s">
        <v>3892</v>
      </c>
      <c r="B2140" s="7" t="s">
        <v>1630</v>
      </c>
      <c r="C2140" s="17" t="n">
        <v>437</v>
      </c>
      <c r="D2140" s="18" t="n">
        <v>6.52833244263534E-005</v>
      </c>
      <c r="E2140" s="18" t="n">
        <v>8.01650197514927E-005</v>
      </c>
      <c r="F2140" s="18" t="n">
        <v>0.000105584969832564</v>
      </c>
      <c r="G2140" s="18" t="n">
        <v>0.000113949208772214</v>
      </c>
      <c r="H2140" s="16" t="n">
        <v>4.40911676379573</v>
      </c>
      <c r="I2140" s="17" t="n">
        <v>204.325051955476</v>
      </c>
      <c r="J2140" s="18" t="n">
        <v>1.676707005845E-005</v>
      </c>
      <c r="K2140" s="18" t="n">
        <v>2.89087414800861E-005</v>
      </c>
      <c r="L2140" s="16" t="n">
        <v>0.369043536112244</v>
      </c>
      <c r="M2140" s="16" t="n">
        <v>0.613048696844993</v>
      </c>
      <c r="N2140" s="16" t="n">
        <v>0.0556115203962906</v>
      </c>
      <c r="O2140" s="16" t="n">
        <v>0.194186842134694</v>
      </c>
      <c r="P2140" s="34" t="b">
        <f aca="false">TRUE()</f>
        <v>1</v>
      </c>
      <c r="Q2140" s="18" t="n">
        <v>0.000441859543115177</v>
      </c>
    </row>
    <row r="2141" customFormat="false" ht="22.35" hidden="false" customHeight="false" outlineLevel="0" collapsed="false">
      <c r="A2141" s="6" t="s">
        <v>3893</v>
      </c>
      <c r="B2141" s="7" t="s">
        <v>1630</v>
      </c>
      <c r="C2141" s="17" t="n">
        <v>438</v>
      </c>
      <c r="D2141" s="18" t="n">
        <v>5.82254478193353E-005</v>
      </c>
      <c r="E2141" s="18" t="n">
        <v>7.91852209325159E-005</v>
      </c>
      <c r="F2141" s="18" t="n">
        <v>0.0001012770511533</v>
      </c>
      <c r="G2141" s="18" t="n">
        <v>0.000112127668387907</v>
      </c>
      <c r="H2141" s="16" t="n">
        <v>4.7734757912699</v>
      </c>
      <c r="I2141" s="17" t="n">
        <v>203.528431555951</v>
      </c>
      <c r="J2141" s="18" t="n">
        <v>3.45460948331612E-006</v>
      </c>
      <c r="K2141" s="18" t="n">
        <v>6.17691915371043E-006</v>
      </c>
      <c r="L2141" s="16" t="n">
        <v>0.400492009181483</v>
      </c>
      <c r="M2141" s="16" t="n">
        <v>0.620438957475995</v>
      </c>
      <c r="N2141" s="16" t="n">
        <v>0.0309268967575543</v>
      </c>
      <c r="O2141" s="16" t="n">
        <v>0.171540341610271</v>
      </c>
      <c r="P2141" s="34" t="b">
        <f aca="false">TRUE()</f>
        <v>1</v>
      </c>
      <c r="Q2141" s="18" t="n">
        <v>0.000381247377589436</v>
      </c>
    </row>
    <row r="2142" customFormat="false" ht="22.35" hidden="false" customHeight="false" outlineLevel="0" collapsed="false">
      <c r="A2142" s="6" t="s">
        <v>3894</v>
      </c>
      <c r="B2142" s="7" t="s">
        <v>1630</v>
      </c>
      <c r="C2142" s="17" t="n">
        <v>439</v>
      </c>
      <c r="D2142" s="18" t="n">
        <v>6.6349251570079E-005</v>
      </c>
      <c r="E2142" s="18" t="n">
        <v>7.60286113774096E-005</v>
      </c>
      <c r="F2142" s="18" t="n">
        <v>0.000108997310812134</v>
      </c>
      <c r="G2142" s="18" t="n">
        <v>0.000110183797130551</v>
      </c>
      <c r="H2142" s="16" t="n">
        <v>4.89193572100019</v>
      </c>
      <c r="I2142" s="17" t="n">
        <v>208.47068813444</v>
      </c>
      <c r="J2142" s="18" t="n">
        <v>1.99430357319099E-006</v>
      </c>
      <c r="K2142" s="18" t="n">
        <v>3.63636196341942E-006</v>
      </c>
      <c r="L2142" s="16" t="n">
        <v>0.404564058436709</v>
      </c>
      <c r="M2142" s="16" t="n">
        <v>0.621090534979424</v>
      </c>
      <c r="N2142" s="16" t="n">
        <v>0.0270173182880331</v>
      </c>
      <c r="O2142" s="16" t="n">
        <v>0.163168083630274</v>
      </c>
      <c r="P2142" s="34" t="b">
        <f aca="false">TRUE()</f>
        <v>1</v>
      </c>
      <c r="Q2142" s="18" t="n">
        <v>0.000446565341674472</v>
      </c>
    </row>
    <row r="2143" customFormat="false" ht="22.35" hidden="false" customHeight="false" outlineLevel="0" collapsed="false">
      <c r="A2143" s="6" t="s">
        <v>3895</v>
      </c>
      <c r="B2143" s="7" t="s">
        <v>1630</v>
      </c>
      <c r="C2143" s="17" t="n">
        <v>440</v>
      </c>
      <c r="D2143" s="18" t="n">
        <v>8.09217937456123E-005</v>
      </c>
      <c r="E2143" s="18" t="n">
        <v>7.46870114090034E-005</v>
      </c>
      <c r="F2143" s="18" t="n">
        <v>0.000123087237638119</v>
      </c>
      <c r="G2143" s="18" t="n">
        <v>0.000108326569242377</v>
      </c>
      <c r="H2143" s="16" t="n">
        <v>4.92228504865144</v>
      </c>
      <c r="I2143" s="17" t="n">
        <v>208.646498617464</v>
      </c>
      <c r="J2143" s="18" t="n">
        <v>1.7351900437405E-006</v>
      </c>
      <c r="K2143" s="18" t="n">
        <v>3.17366182526358E-006</v>
      </c>
      <c r="L2143" s="16" t="n">
        <v>0.406871793177295</v>
      </c>
      <c r="M2143" s="16" t="n">
        <v>0.621827846364883</v>
      </c>
      <c r="N2143" s="16" t="n">
        <v>0.0252933941329236</v>
      </c>
      <c r="O2143" s="16" t="n">
        <v>0.160036830834419</v>
      </c>
      <c r="P2143" s="34" t="b">
        <f aca="false">TRUE()</f>
        <v>1</v>
      </c>
      <c r="Q2143" s="18" t="n">
        <v>0.000223093246314962</v>
      </c>
    </row>
    <row r="2144" customFormat="false" ht="22.35" hidden="false" customHeight="false" outlineLevel="0" collapsed="false">
      <c r="A2144" s="6" t="s">
        <v>3896</v>
      </c>
      <c r="B2144" s="7" t="s">
        <v>1630</v>
      </c>
      <c r="C2144" s="17" t="n">
        <v>441</v>
      </c>
      <c r="D2144" s="18" t="n">
        <v>9.0346586639001E-005</v>
      </c>
      <c r="E2144" s="18" t="n">
        <v>7.87646437673999E-005</v>
      </c>
      <c r="F2144" s="18" t="n">
        <v>0.000133681398293858</v>
      </c>
      <c r="G2144" s="18" t="n">
        <v>0.000107083901801663</v>
      </c>
      <c r="H2144" s="16" t="n">
        <v>4.88550316421373</v>
      </c>
      <c r="I2144" s="17" t="n">
        <v>195.430208332067</v>
      </c>
      <c r="J2144" s="18" t="n">
        <v>2.14297937779776E-006</v>
      </c>
      <c r="K2144" s="18" t="n">
        <v>3.89888839011868E-006</v>
      </c>
      <c r="L2144" s="16" t="n">
        <v>0.420511039048963</v>
      </c>
      <c r="M2144" s="16" t="n">
        <v>0.625034293552812</v>
      </c>
      <c r="N2144" s="16" t="n">
        <v>0.0207100556461033</v>
      </c>
      <c r="O2144" s="16" t="n">
        <v>0.158214324243038</v>
      </c>
      <c r="P2144" s="34" t="b">
        <f aca="false">TRUE()</f>
        <v>1</v>
      </c>
      <c r="Q2144" s="18" t="n">
        <v>0.000287655563124184</v>
      </c>
    </row>
    <row r="2145" customFormat="false" ht="22.35" hidden="false" customHeight="false" outlineLevel="0" collapsed="false">
      <c r="A2145" s="6" t="s">
        <v>3897</v>
      </c>
      <c r="B2145" s="7" t="s">
        <v>1630</v>
      </c>
      <c r="C2145" s="17" t="n">
        <v>442</v>
      </c>
      <c r="D2145" s="18" t="n">
        <v>9.04512358827303E-005</v>
      </c>
      <c r="E2145" s="18" t="n">
        <v>8.4090195019733E-005</v>
      </c>
      <c r="F2145" s="18" t="n">
        <v>0.000134694839891556</v>
      </c>
      <c r="G2145" s="18" t="n">
        <v>0.000106717556319298</v>
      </c>
      <c r="H2145" s="16" t="n">
        <v>4.75534893434364</v>
      </c>
      <c r="I2145" s="17" t="n">
        <v>183.260018423269</v>
      </c>
      <c r="J2145" s="18" t="n">
        <v>3.99816664372461E-006</v>
      </c>
      <c r="K2145" s="18" t="n">
        <v>7.12731596712075E-006</v>
      </c>
      <c r="L2145" s="16" t="n">
        <v>0.427752052975752</v>
      </c>
      <c r="M2145" s="16" t="n">
        <v>0.627657750342936</v>
      </c>
      <c r="N2145" s="16" t="n">
        <v>0.0171776765016799</v>
      </c>
      <c r="O2145" s="16" t="n">
        <v>0.149998206837375</v>
      </c>
      <c r="P2145" s="34" t="b">
        <f aca="false">TRUE()</f>
        <v>1</v>
      </c>
      <c r="Q2145" s="18" t="n">
        <v>0.000310521087894642</v>
      </c>
    </row>
    <row r="2146" customFormat="false" ht="22.35" hidden="false" customHeight="false" outlineLevel="0" collapsed="false">
      <c r="A2146" s="6" t="s">
        <v>3898</v>
      </c>
      <c r="B2146" s="7" t="s">
        <v>1630</v>
      </c>
      <c r="C2146" s="17" t="n">
        <v>443</v>
      </c>
      <c r="D2146" s="18" t="n">
        <v>0.000100395447209702</v>
      </c>
      <c r="E2146" s="18" t="n">
        <v>8.86061185056558E-005</v>
      </c>
      <c r="F2146" s="18" t="n">
        <v>0.000143960189448558</v>
      </c>
      <c r="G2146" s="18" t="n">
        <v>0.000106478602774486</v>
      </c>
      <c r="H2146" s="16" t="n">
        <v>4.50077374556453</v>
      </c>
      <c r="I2146" s="17" t="n">
        <v>174.83785439985</v>
      </c>
      <c r="J2146" s="18" t="n">
        <v>1.23224682630487E-005</v>
      </c>
      <c r="K2146" s="18" t="n">
        <v>2.14057108797205E-005</v>
      </c>
      <c r="L2146" s="16" t="n">
        <v>0.419489042456043</v>
      </c>
      <c r="M2146" s="16" t="n">
        <v>0.629132373113855</v>
      </c>
      <c r="N2146" s="16" t="n">
        <v>0.0165048237603965</v>
      </c>
      <c r="O2146" s="16" t="n">
        <v>0.136669152047112</v>
      </c>
      <c r="P2146" s="34" t="b">
        <f aca="false">TRUE()</f>
        <v>1</v>
      </c>
      <c r="Q2146" s="18" t="n">
        <v>0.00032163082653205</v>
      </c>
    </row>
    <row r="2147" customFormat="false" ht="22.35" hidden="false" customHeight="false" outlineLevel="0" collapsed="false">
      <c r="A2147" s="6" t="s">
        <v>3899</v>
      </c>
      <c r="B2147" s="7" t="s">
        <v>1630</v>
      </c>
      <c r="C2147" s="17" t="n">
        <v>444</v>
      </c>
      <c r="D2147" s="18" t="n">
        <v>0.000121598026503121</v>
      </c>
      <c r="E2147" s="18" t="n">
        <v>9.24842319770244E-005</v>
      </c>
      <c r="F2147" s="18" t="n">
        <v>0.000163096478011574</v>
      </c>
      <c r="G2147" s="18" t="n">
        <v>0.00010640056949229</v>
      </c>
      <c r="H2147" s="16" t="n">
        <v>4.14647762002547</v>
      </c>
      <c r="I2147" s="17" t="n">
        <v>168.799407064312</v>
      </c>
      <c r="J2147" s="18" t="n">
        <v>5.33588093701799E-005</v>
      </c>
      <c r="K2147" s="18" t="n">
        <v>8.86110679816913E-005</v>
      </c>
      <c r="L2147" s="16" t="n">
        <v>0.397703465309557</v>
      </c>
      <c r="M2147" s="16" t="n">
        <v>0.626200274348423</v>
      </c>
      <c r="N2147" s="16" t="n">
        <v>0.0202885570102197</v>
      </c>
      <c r="O2147" s="16" t="n">
        <v>0.127808873344783</v>
      </c>
      <c r="P2147" s="34" t="b">
        <f aca="false">TRUE()</f>
        <v>1</v>
      </c>
      <c r="Q2147" s="18" t="n">
        <v>0.00035573077291563</v>
      </c>
    </row>
    <row r="2148" customFormat="false" ht="22.35" hidden="false" customHeight="false" outlineLevel="0" collapsed="false">
      <c r="A2148" s="6" t="s">
        <v>3900</v>
      </c>
      <c r="B2148" s="7" t="s">
        <v>1630</v>
      </c>
      <c r="C2148" s="17" t="n">
        <v>445</v>
      </c>
      <c r="D2148" s="18" t="n">
        <v>0.000141319029018192</v>
      </c>
      <c r="E2148" s="18" t="n">
        <v>9.45143082639081E-005</v>
      </c>
      <c r="F2148" s="18" t="n">
        <v>0.000179737260215079</v>
      </c>
      <c r="G2148" s="18" t="n">
        <v>0.00010750369063313</v>
      </c>
      <c r="H2148" s="16" t="n">
        <v>3.76514591497746</v>
      </c>
      <c r="I2148" s="17" t="n">
        <v>167.312763168746</v>
      </c>
      <c r="J2148" s="18" t="n">
        <v>0.000230157302467627</v>
      </c>
      <c r="K2148" s="18" t="n">
        <v>0.000353106397501165</v>
      </c>
      <c r="L2148" s="16" t="n">
        <v>0.363859187129535</v>
      </c>
      <c r="M2148" s="16" t="n">
        <v>0.617592592592593</v>
      </c>
      <c r="N2148" s="16" t="n">
        <v>0.034103017206784</v>
      </c>
      <c r="O2148" s="16" t="n">
        <v>0.130846269836154</v>
      </c>
      <c r="P2148" s="34" t="b">
        <f aca="false">TRUE()</f>
        <v>1</v>
      </c>
      <c r="Q2148" s="18" t="n">
        <v>0.000226388690890325</v>
      </c>
    </row>
    <row r="2149" customFormat="false" ht="22.35" hidden="false" customHeight="false" outlineLevel="0" collapsed="false">
      <c r="A2149" s="6" t="s">
        <v>3901</v>
      </c>
      <c r="B2149" s="7" t="s">
        <v>1630</v>
      </c>
      <c r="C2149" s="17" t="n">
        <v>446</v>
      </c>
      <c r="D2149" s="18" t="n">
        <v>0.000157156575806031</v>
      </c>
      <c r="E2149" s="18" t="n">
        <v>9.84667148092811E-005</v>
      </c>
      <c r="F2149" s="18" t="n">
        <v>0.000191419543747486</v>
      </c>
      <c r="G2149" s="18" t="n">
        <v>0.000109373749622939</v>
      </c>
      <c r="H2149" s="16" t="n">
        <v>3.23858818853138</v>
      </c>
      <c r="I2149" s="17" t="n">
        <v>164.335838682367</v>
      </c>
      <c r="J2149" s="16" t="n">
        <v>0.00145352890569289</v>
      </c>
      <c r="K2149" s="16" t="n">
        <v>0.00202217397205012</v>
      </c>
      <c r="L2149" s="16" t="n">
        <v>0.317930524915206</v>
      </c>
      <c r="M2149" s="16" t="n">
        <v>0.6065329218107</v>
      </c>
      <c r="N2149" s="16" t="n">
        <v>0.0675324868658044</v>
      </c>
      <c r="O2149" s="16" t="n">
        <v>0.137003554730618</v>
      </c>
      <c r="P2149" s="34" t="b">
        <f aca="false">TRUE()</f>
        <v>1</v>
      </c>
      <c r="Q2149" s="18" t="n">
        <v>0.000421379236003797</v>
      </c>
    </row>
    <row r="2150" customFormat="false" ht="22.35" hidden="false" customHeight="false" outlineLevel="0" collapsed="false">
      <c r="A2150" s="6" t="s">
        <v>3902</v>
      </c>
      <c r="B2150" s="7" t="s">
        <v>1630</v>
      </c>
      <c r="C2150" s="17" t="n">
        <v>447</v>
      </c>
      <c r="D2150" s="18" t="n">
        <v>0.00016626000414192</v>
      </c>
      <c r="E2150" s="18" t="n">
        <v>0.000101635924924535</v>
      </c>
      <c r="F2150" s="18" t="n">
        <v>0.000197589127174185</v>
      </c>
      <c r="G2150" s="18" t="n">
        <v>0.000110795259110359</v>
      </c>
      <c r="H2150" s="16" t="n">
        <v>2.87945373095873</v>
      </c>
      <c r="I2150" s="17" t="n">
        <v>162.088380930181</v>
      </c>
      <c r="J2150" s="16" t="n">
        <v>0.00452192887591597</v>
      </c>
      <c r="K2150" s="16" t="n">
        <v>0.00603796809364584</v>
      </c>
      <c r="L2150" s="16" t="n">
        <v>0.286219657620291</v>
      </c>
      <c r="M2150" s="16" t="n">
        <v>0.598731138545953</v>
      </c>
      <c r="N2150" s="16" t="n">
        <v>0.098902174492826</v>
      </c>
      <c r="O2150" s="16" t="n">
        <v>0.137405461403955</v>
      </c>
      <c r="P2150" s="34" t="b">
        <f aca="false">TRUE()</f>
        <v>1</v>
      </c>
      <c r="Q2150" s="18" t="n">
        <v>0.000341241799737223</v>
      </c>
    </row>
    <row r="2151" customFormat="false" ht="22.35" hidden="false" customHeight="false" outlineLevel="0" collapsed="false">
      <c r="A2151" s="6" t="s">
        <v>3903</v>
      </c>
      <c r="B2151" s="7" t="s">
        <v>1630</v>
      </c>
      <c r="C2151" s="17" t="n">
        <v>448</v>
      </c>
      <c r="D2151" s="18" t="n">
        <v>0.000170938625547172</v>
      </c>
      <c r="E2151" s="18" t="n">
        <v>0.000102613190092734</v>
      </c>
      <c r="F2151" s="18" t="n">
        <v>0.000200729414046811</v>
      </c>
      <c r="G2151" s="18" t="n">
        <v>0.000111478849272007</v>
      </c>
      <c r="H2151" s="16" t="n">
        <v>2.71376496318805</v>
      </c>
      <c r="I2151" s="17" t="n">
        <v>161.688840560818</v>
      </c>
      <c r="J2151" s="16" t="n">
        <v>0.00737382001574662</v>
      </c>
      <c r="K2151" s="16" t="n">
        <v>0.00963518673342206</v>
      </c>
      <c r="L2151" s="16" t="n">
        <v>0.270363950844702</v>
      </c>
      <c r="M2151" s="16" t="n">
        <v>0.594667352537723</v>
      </c>
      <c r="N2151" s="16" t="n">
        <v>0.113484038283002</v>
      </c>
      <c r="O2151" s="16" t="n">
        <v>0.131239363113747</v>
      </c>
      <c r="P2151" s="34" t="b">
        <f aca="false">TRUE()</f>
        <v>1</v>
      </c>
      <c r="Q2151" s="18" t="n">
        <v>0.000242790601739031</v>
      </c>
    </row>
    <row r="2152" customFormat="false" ht="22.35" hidden="false" customHeight="false" outlineLevel="0" collapsed="false">
      <c r="A2152" s="6" t="s">
        <v>3904</v>
      </c>
      <c r="B2152" s="7" t="s">
        <v>1630</v>
      </c>
      <c r="C2152" s="17" t="n">
        <v>449</v>
      </c>
      <c r="D2152" s="18" t="n">
        <v>0.000172025437476443</v>
      </c>
      <c r="E2152" s="18" t="n">
        <v>0.0001028812828073</v>
      </c>
      <c r="F2152" s="18" t="n">
        <v>0.000199735579647336</v>
      </c>
      <c r="G2152" s="18" t="n">
        <v>0.000112101637084436</v>
      </c>
      <c r="H2152" s="16" t="n">
        <v>2.51622555316568</v>
      </c>
      <c r="I2152" s="17" t="n">
        <v>162.03482833343</v>
      </c>
      <c r="J2152" s="16" t="n">
        <v>0.0128347184267012</v>
      </c>
      <c r="K2152" s="16" t="n">
        <v>0.0161259707752982</v>
      </c>
      <c r="L2152" s="16" t="n">
        <v>0.250190487632176</v>
      </c>
      <c r="M2152" s="16" t="n">
        <v>0.589540466392318</v>
      </c>
      <c r="N2152" s="16" t="n">
        <v>0.139622829916929</v>
      </c>
      <c r="O2152" s="16" t="n">
        <v>0.127418160909403</v>
      </c>
      <c r="P2152" s="34" t="b">
        <f aca="false">TRUE()</f>
        <v>1</v>
      </c>
      <c r="Q2152" s="18" t="n">
        <v>0.000362541096280235</v>
      </c>
    </row>
    <row r="2153" customFormat="false" ht="22.35" hidden="false" customHeight="false" outlineLevel="0" collapsed="false">
      <c r="A2153" s="6" t="s">
        <v>3905</v>
      </c>
      <c r="B2153" s="7" t="s">
        <v>1630</v>
      </c>
      <c r="C2153" s="17" t="n">
        <v>450</v>
      </c>
      <c r="D2153" s="18" t="n">
        <v>0.000169887686290975</v>
      </c>
      <c r="E2153" s="18" t="n">
        <v>0.000102909359321086</v>
      </c>
      <c r="F2153" s="18" t="n">
        <v>0.000196550804505483</v>
      </c>
      <c r="G2153" s="18" t="n">
        <v>0.000112430869361134</v>
      </c>
      <c r="H2153" s="16" t="n">
        <v>2.41925205259954</v>
      </c>
      <c r="I2153" s="17" t="n">
        <v>162.347453526945</v>
      </c>
      <c r="J2153" s="16" t="n">
        <v>0.0166573456132297</v>
      </c>
      <c r="K2153" s="16" t="n">
        <v>0.0205127549836508</v>
      </c>
      <c r="L2153" s="16" t="n">
        <v>0.240123385517087</v>
      </c>
      <c r="M2153" s="16" t="n">
        <v>0.585185185185185</v>
      </c>
      <c r="N2153" s="16" t="n">
        <v>0.154901478820129</v>
      </c>
      <c r="O2153" s="16" t="n">
        <v>0.126259675191522</v>
      </c>
      <c r="P2153" s="34" t="b">
        <f aca="false">TRUE()</f>
        <v>1</v>
      </c>
      <c r="Q2153" s="18" t="n">
        <v>0.000196922874190739</v>
      </c>
    </row>
    <row r="2154" customFormat="false" ht="22.35" hidden="false" customHeight="false" outlineLevel="0" collapsed="false">
      <c r="A2154" s="6" t="s">
        <v>3906</v>
      </c>
      <c r="B2154" s="7" t="s">
        <v>1630</v>
      </c>
      <c r="C2154" s="17" t="n">
        <v>451</v>
      </c>
      <c r="D2154" s="18" t="n">
        <v>0.000170541927464606</v>
      </c>
      <c r="E2154" s="18" t="n">
        <v>0.000101352544558958</v>
      </c>
      <c r="F2154" s="18" t="n">
        <v>0.000196593607770716</v>
      </c>
      <c r="G2154" s="18" t="n">
        <v>0.000112540396238114</v>
      </c>
      <c r="H2154" s="16" t="n">
        <v>2.39249442261222</v>
      </c>
      <c r="I2154" s="17" t="n">
        <v>164.293667249481</v>
      </c>
      <c r="J2154" s="16" t="n">
        <v>0.0178631053642293</v>
      </c>
      <c r="K2154" s="16" t="n">
        <v>0.0219195408815942</v>
      </c>
      <c r="L2154" s="16" t="n">
        <v>0.234923720885426</v>
      </c>
      <c r="M2154" s="16" t="n">
        <v>0.583573388203018</v>
      </c>
      <c r="N2154" s="16" t="n">
        <v>0.167008436194175</v>
      </c>
      <c r="O2154" s="16" t="n">
        <v>0.129791873097981</v>
      </c>
      <c r="P2154" s="34" t="b">
        <f aca="false">TRUE()</f>
        <v>1</v>
      </c>
      <c r="Q2154" s="18" t="n">
        <v>0.000422348147677815</v>
      </c>
    </row>
    <row r="2155" customFormat="false" ht="22.35" hidden="false" customHeight="false" outlineLevel="0" collapsed="false">
      <c r="A2155" s="6" t="s">
        <v>3907</v>
      </c>
      <c r="B2155" s="7" t="s">
        <v>1630</v>
      </c>
      <c r="C2155" s="17" t="n">
        <v>452</v>
      </c>
      <c r="D2155" s="18" t="n">
        <v>0.000169908245852763</v>
      </c>
      <c r="E2155" s="18" t="n">
        <v>9.67190931075541E-005</v>
      </c>
      <c r="F2155" s="18" t="n">
        <v>0.000195758038436739</v>
      </c>
      <c r="G2155" s="18" t="n">
        <v>0.000112529737741581</v>
      </c>
      <c r="H2155" s="16" t="n">
        <v>2.46393745271005</v>
      </c>
      <c r="I2155" s="17" t="n">
        <v>170.301443057858</v>
      </c>
      <c r="J2155" s="16" t="n">
        <v>0.0147352901276679</v>
      </c>
      <c r="K2155" s="16" t="n">
        <v>0.0183362680749091</v>
      </c>
      <c r="L2155" s="16" t="n">
        <v>0.234580181406911</v>
      </c>
      <c r="M2155" s="16" t="n">
        <v>0.586436899862826</v>
      </c>
      <c r="N2155" s="16" t="n">
        <v>0.173634370911247</v>
      </c>
      <c r="O2155" s="16" t="n">
        <v>0.137185080006532</v>
      </c>
      <c r="P2155" s="34" t="b">
        <f aca="false">TRUE()</f>
        <v>1</v>
      </c>
      <c r="Q2155" s="18" t="n">
        <v>0.000295100765453109</v>
      </c>
    </row>
    <row r="2156" customFormat="false" ht="22.35" hidden="false" customHeight="false" outlineLevel="0" collapsed="false">
      <c r="A2156" s="6" t="s">
        <v>3908</v>
      </c>
      <c r="B2156" s="7" t="s">
        <v>1630</v>
      </c>
      <c r="C2156" s="17" t="n">
        <v>453</v>
      </c>
      <c r="D2156" s="18" t="n">
        <v>0.000161125184721519</v>
      </c>
      <c r="E2156" s="18" t="n">
        <v>9.09134384703685E-005</v>
      </c>
      <c r="F2156" s="18" t="n">
        <v>0.000189420454494587</v>
      </c>
      <c r="G2156" s="18" t="n">
        <v>0.000111457083226743</v>
      </c>
      <c r="H2156" s="16" t="n">
        <v>2.83612739677554</v>
      </c>
      <c r="I2156" s="17" t="n">
        <v>177.807490953546</v>
      </c>
      <c r="J2156" s="16" t="n">
        <v>0.00509620592531844</v>
      </c>
      <c r="K2156" s="16" t="n">
        <v>0.00676559647794995</v>
      </c>
      <c r="L2156" s="16" t="n">
        <v>0.26090647313973</v>
      </c>
      <c r="M2156" s="16" t="n">
        <v>0.593278463648834</v>
      </c>
      <c r="N2156" s="16" t="n">
        <v>0.133974567037369</v>
      </c>
      <c r="O2156" s="16" t="n">
        <v>0.141139815742438</v>
      </c>
      <c r="P2156" s="34" t="b">
        <f aca="false">TRUE()</f>
        <v>1</v>
      </c>
      <c r="Q2156" s="18" t="n">
        <v>0.000393008071632289</v>
      </c>
    </row>
    <row r="2157" customFormat="false" ht="22.35" hidden="false" customHeight="false" outlineLevel="0" collapsed="false">
      <c r="A2157" s="6" t="s">
        <v>3909</v>
      </c>
      <c r="B2157" s="7" t="s">
        <v>1630</v>
      </c>
      <c r="C2157" s="17" t="n">
        <v>454</v>
      </c>
      <c r="D2157" s="18" t="n">
        <v>0.000143548334633136</v>
      </c>
      <c r="E2157" s="18" t="n">
        <v>8.42564931908037E-005</v>
      </c>
      <c r="F2157" s="18" t="n">
        <v>0.000176287064865676</v>
      </c>
      <c r="G2157" s="18" t="n">
        <v>0.000110093192755243</v>
      </c>
      <c r="H2157" s="16" t="n">
        <v>3.48642971401957</v>
      </c>
      <c r="I2157" s="17" t="n">
        <v>188.193084487768</v>
      </c>
      <c r="J2157" s="18" t="n">
        <v>0.000609190849509766</v>
      </c>
      <c r="K2157" s="18" t="n">
        <v>0.000878742448893128</v>
      </c>
      <c r="L2157" s="16" t="n">
        <v>0.30777492109139</v>
      </c>
      <c r="M2157" s="16" t="n">
        <v>0.604938271604938</v>
      </c>
      <c r="N2157" s="16" t="n">
        <v>0.0763974541943193</v>
      </c>
      <c r="O2157" s="16" t="n">
        <v>0.136448299949141</v>
      </c>
      <c r="P2157" s="34" t="b">
        <f aca="false">TRUE()</f>
        <v>1</v>
      </c>
      <c r="Q2157" s="18" t="n">
        <v>0.000232302335030016</v>
      </c>
    </row>
    <row r="2158" customFormat="false" ht="22.35" hidden="false" customHeight="false" outlineLevel="0" collapsed="false">
      <c r="A2158" s="6" t="s">
        <v>3910</v>
      </c>
      <c r="B2158" s="7" t="s">
        <v>1630</v>
      </c>
      <c r="C2158" s="17" t="n">
        <v>455</v>
      </c>
      <c r="D2158" s="18" t="n">
        <v>0.000120439931932406</v>
      </c>
      <c r="E2158" s="18" t="n">
        <v>7.81598463970701E-005</v>
      </c>
      <c r="F2158" s="18" t="n">
        <v>0.000158506029447876</v>
      </c>
      <c r="G2158" s="18" t="n">
        <v>0.000109155832753571</v>
      </c>
      <c r="H2158" s="16" t="n">
        <v>4.29285524551717</v>
      </c>
      <c r="I2158" s="17" t="n">
        <v>200.696794981799</v>
      </c>
      <c r="J2158" s="18" t="n">
        <v>2.74394363515713E-005</v>
      </c>
      <c r="K2158" s="18" t="n">
        <v>4.66313107530797E-005</v>
      </c>
      <c r="L2158" s="16" t="n">
        <v>0.363296205883124</v>
      </c>
      <c r="M2158" s="16" t="n">
        <v>0.618449931412894</v>
      </c>
      <c r="N2158" s="16" t="n">
        <v>0.0339421176981418</v>
      </c>
      <c r="O2158" s="16" t="n">
        <v>0.129906983227963</v>
      </c>
      <c r="P2158" s="34" t="b">
        <f aca="false">TRUE()</f>
        <v>1</v>
      </c>
      <c r="Q2158" s="18" t="n">
        <v>9.44225248902861E-005</v>
      </c>
    </row>
    <row r="2159" customFormat="false" ht="22.35" hidden="false" customHeight="false" outlineLevel="0" collapsed="false">
      <c r="A2159" s="6" t="s">
        <v>3911</v>
      </c>
      <c r="B2159" s="7" t="s">
        <v>1630</v>
      </c>
      <c r="C2159" s="17" t="n">
        <v>456</v>
      </c>
      <c r="D2159" s="18" t="n">
        <v>0.000100594133054672</v>
      </c>
      <c r="E2159" s="18" t="n">
        <v>7.39906290940199E-005</v>
      </c>
      <c r="F2159" s="18" t="n">
        <v>0.000143704774454207</v>
      </c>
      <c r="G2159" s="18" t="n">
        <v>0.00010851051370707</v>
      </c>
      <c r="H2159" s="16" t="n">
        <v>5.06324341698938</v>
      </c>
      <c r="I2159" s="17" t="n">
        <v>211.09645534518</v>
      </c>
      <c r="J2159" s="18" t="n">
        <v>8.96447647424927E-007</v>
      </c>
      <c r="K2159" s="18" t="n">
        <v>1.66752924106385E-006</v>
      </c>
      <c r="L2159" s="16" t="n">
        <v>0.415679629878064</v>
      </c>
      <c r="M2159" s="16" t="n">
        <v>0.632596021947874</v>
      </c>
      <c r="N2159" s="16" t="n">
        <v>0.0163111295702412</v>
      </c>
      <c r="O2159" s="16" t="n">
        <v>0.131730561731984</v>
      </c>
      <c r="P2159" s="34" t="b">
        <f aca="false">TRUE()</f>
        <v>1</v>
      </c>
      <c r="Q2159" s="18" t="n">
        <v>0.00029579352654202</v>
      </c>
    </row>
    <row r="2160" customFormat="false" ht="22.35" hidden="false" customHeight="false" outlineLevel="0" collapsed="false">
      <c r="A2160" s="6" t="s">
        <v>3912</v>
      </c>
      <c r="B2160" s="7" t="s">
        <v>1630</v>
      </c>
      <c r="C2160" s="17" t="n">
        <v>457</v>
      </c>
      <c r="D2160" s="18" t="n">
        <v>7.99202820944321E-005</v>
      </c>
      <c r="E2160" s="18" t="n">
        <v>7.05168065105493E-005</v>
      </c>
      <c r="F2160" s="18" t="n">
        <v>0.000127525427427764</v>
      </c>
      <c r="G2160" s="18" t="n">
        <v>0.000108067227872548</v>
      </c>
      <c r="H2160" s="16" t="n">
        <v>5.78704477585219</v>
      </c>
      <c r="I2160" s="17" t="n">
        <v>221.427844885555</v>
      </c>
      <c r="J2160" s="18" t="n">
        <v>2.42898359459357E-008</v>
      </c>
      <c r="K2160" s="18" t="n">
        <v>4.9534554877461E-008</v>
      </c>
      <c r="L2160" s="16" t="n">
        <v>0.462548205661304</v>
      </c>
      <c r="M2160" s="16" t="n">
        <v>0.646879286694102</v>
      </c>
      <c r="N2160" s="16" t="n">
        <v>0.00808764677539527</v>
      </c>
      <c r="O2160" s="16" t="n">
        <v>0.130427930440164</v>
      </c>
      <c r="P2160" s="34" t="b">
        <f aca="false">TRUE()</f>
        <v>1</v>
      </c>
      <c r="Q2160" s="18" t="n">
        <v>9.7527916890662E-005</v>
      </c>
    </row>
    <row r="2161" customFormat="false" ht="22.35" hidden="false" customHeight="false" outlineLevel="0" collapsed="false">
      <c r="A2161" s="6" t="s">
        <v>3913</v>
      </c>
      <c r="B2161" s="7" t="s">
        <v>1630</v>
      </c>
      <c r="C2161" s="17" t="n">
        <v>458</v>
      </c>
      <c r="D2161" s="18" t="n">
        <v>6.24810623880021E-005</v>
      </c>
      <c r="E2161" s="18" t="n">
        <v>6.76670330933799E-005</v>
      </c>
      <c r="F2161" s="18" t="n">
        <v>0.000114843079021772</v>
      </c>
      <c r="G2161" s="18" t="n">
        <v>0.000107570377493204</v>
      </c>
      <c r="H2161" s="16" t="n">
        <v>6.55421687716629</v>
      </c>
      <c r="I2161" s="17" t="n">
        <v>230.792115679661</v>
      </c>
      <c r="J2161" s="18" t="n">
        <v>3.61291676784738E-010</v>
      </c>
      <c r="K2161" s="18" t="n">
        <v>8.10027260214297E-010</v>
      </c>
      <c r="L2161" s="16" t="n">
        <v>0.512530909078676</v>
      </c>
      <c r="M2161" s="16" t="n">
        <v>0.663957475994513</v>
      </c>
      <c r="N2161" s="16" t="n">
        <v>0.00333834321427891</v>
      </c>
      <c r="O2161" s="16" t="n">
        <v>0.127884786325423</v>
      </c>
      <c r="P2161" s="34" t="b">
        <f aca="false">TRUE()</f>
        <v>1</v>
      </c>
      <c r="Q2161" s="18" t="n">
        <v>0.000126306559525564</v>
      </c>
    </row>
    <row r="2162" customFormat="false" ht="22.35" hidden="false" customHeight="false" outlineLevel="0" collapsed="false">
      <c r="A2162" s="6" t="s">
        <v>3914</v>
      </c>
      <c r="B2162" s="7" t="s">
        <v>1630</v>
      </c>
      <c r="C2162" s="17" t="n">
        <v>459</v>
      </c>
      <c r="D2162" s="18" t="n">
        <v>5.08897640942265E-005</v>
      </c>
      <c r="E2162" s="18" t="n">
        <v>6.55199263578884E-005</v>
      </c>
      <c r="F2162" s="18" t="n">
        <v>0.000108646308416619</v>
      </c>
      <c r="G2162" s="18" t="n">
        <v>0.000107249138219243</v>
      </c>
      <c r="H2162" s="16" t="n">
        <v>7.39197458719603</v>
      </c>
      <c r="I2162" s="17" t="n">
        <v>238.793394282386</v>
      </c>
      <c r="J2162" s="18" t="n">
        <v>2.42776467060118E-012</v>
      </c>
      <c r="K2162" s="18" t="n">
        <v>5.80704517751867E-012</v>
      </c>
      <c r="L2162" s="16" t="n">
        <v>0.568204168476583</v>
      </c>
      <c r="M2162" s="16" t="n">
        <v>0.687002743484225</v>
      </c>
      <c r="N2162" s="16" t="n">
        <v>0.00127309378155637</v>
      </c>
      <c r="O2162" s="16" t="n">
        <v>0.126358552884551</v>
      </c>
      <c r="P2162" s="34" t="b">
        <f aca="false">TRUE()</f>
        <v>1</v>
      </c>
      <c r="Q2162" s="18" t="n">
        <v>0.000188672637605247</v>
      </c>
    </row>
    <row r="2163" customFormat="false" ht="22.35" hidden="false" customHeight="false" outlineLevel="0" collapsed="false">
      <c r="A2163" s="6" t="s">
        <v>3915</v>
      </c>
      <c r="B2163" s="7" t="s">
        <v>1630</v>
      </c>
      <c r="C2163" s="17" t="n">
        <v>460</v>
      </c>
      <c r="D2163" s="18" t="n">
        <v>4.13324743034103E-005</v>
      </c>
      <c r="E2163" s="18" t="n">
        <v>6.22248619069814E-005</v>
      </c>
      <c r="F2163" s="18" t="n">
        <v>0.00010170674365405</v>
      </c>
      <c r="G2163" s="18" t="n">
        <v>0.00010749582037343</v>
      </c>
      <c r="H2163" s="16" t="n">
        <v>7.97928563550423</v>
      </c>
      <c r="I2163" s="17" t="n">
        <v>254.829424438676</v>
      </c>
      <c r="J2163" s="18" t="n">
        <v>5.0159877336565E-014</v>
      </c>
      <c r="K2163" s="18" t="n">
        <v>1.29294093755742E-013</v>
      </c>
      <c r="L2163" s="16" t="n">
        <v>0.594693749075759</v>
      </c>
      <c r="M2163" s="16" t="n">
        <v>0.698439643347051</v>
      </c>
      <c r="N2163" s="18" t="n">
        <v>0.000815256174810647</v>
      </c>
      <c r="O2163" s="16" t="n">
        <v>0.128625024090586</v>
      </c>
      <c r="P2163" s="34" t="b">
        <f aca="false">TRUE()</f>
        <v>1</v>
      </c>
      <c r="Q2163" s="18" t="n">
        <v>0.0004051157630105</v>
      </c>
    </row>
    <row r="2164" customFormat="false" ht="22.35" hidden="false" customHeight="false" outlineLevel="0" collapsed="false">
      <c r="A2164" s="6" t="s">
        <v>3916</v>
      </c>
      <c r="B2164" s="7" t="s">
        <v>1630</v>
      </c>
      <c r="C2164" s="17" t="n">
        <v>461</v>
      </c>
      <c r="D2164" s="18" t="n">
        <v>3.23234924246141E-005</v>
      </c>
      <c r="E2164" s="18" t="n">
        <v>5.99823490316577E-005</v>
      </c>
      <c r="F2164" s="18" t="n">
        <v>9.40485561274127E-005</v>
      </c>
      <c r="G2164" s="18" t="n">
        <v>0.000108016444255576</v>
      </c>
      <c r="H2164" s="16" t="n">
        <v>8.32904268034212</v>
      </c>
      <c r="I2164" s="17" t="n">
        <v>268.393317943671</v>
      </c>
      <c r="J2164" s="18" t="n">
        <v>4.22713645821029E-015</v>
      </c>
      <c r="K2164" s="18" t="n">
        <v>1.1503354951851E-014</v>
      </c>
      <c r="L2164" s="16" t="n">
        <v>0.606578525241836</v>
      </c>
      <c r="M2164" s="16" t="n">
        <v>0.702623456790124</v>
      </c>
      <c r="N2164" s="18" t="n">
        <v>0.000694446724473824</v>
      </c>
      <c r="O2164" s="16" t="n">
        <v>0.131252887082786</v>
      </c>
      <c r="P2164" s="34" t="b">
        <f aca="false">TRUE()</f>
        <v>1</v>
      </c>
      <c r="Q2164" s="18" t="n">
        <v>0.000259079109582844</v>
      </c>
    </row>
    <row r="2165" customFormat="false" ht="22.35" hidden="false" customHeight="false" outlineLevel="0" collapsed="false">
      <c r="A2165" s="6" t="s">
        <v>3917</v>
      </c>
      <c r="B2165" s="7" t="s">
        <v>1630</v>
      </c>
      <c r="C2165" s="17" t="n">
        <v>462</v>
      </c>
      <c r="D2165" s="18" t="n">
        <v>2.41177724475088E-005</v>
      </c>
      <c r="E2165" s="18" t="n">
        <v>5.90834288439807E-005</v>
      </c>
      <c r="F2165" s="18" t="n">
        <v>8.76296110074451E-005</v>
      </c>
      <c r="G2165" s="18" t="n">
        <v>0.000108138817556669</v>
      </c>
      <c r="H2165" s="16" t="n">
        <v>8.64460661778861</v>
      </c>
      <c r="I2165" s="17" t="n">
        <v>273.990314810245</v>
      </c>
      <c r="J2165" s="18" t="n">
        <v>4.59789470598829E-016</v>
      </c>
      <c r="K2165" s="18" t="n">
        <v>1.31871184799181E-015</v>
      </c>
      <c r="L2165" s="16" t="n">
        <v>0.624006216169628</v>
      </c>
      <c r="M2165" s="16" t="n">
        <v>0.709465020576132</v>
      </c>
      <c r="N2165" s="18" t="n">
        <v>0.000491995326209858</v>
      </c>
      <c r="O2165" s="16" t="n">
        <v>0.13044215475074</v>
      </c>
      <c r="P2165" s="34" t="b">
        <f aca="false">TRUE()</f>
        <v>1</v>
      </c>
      <c r="Q2165" s="18" t="n">
        <v>0.000435494930160496</v>
      </c>
    </row>
    <row r="2166" customFormat="false" ht="22.35" hidden="false" customHeight="false" outlineLevel="0" collapsed="false">
      <c r="A2166" s="6" t="s">
        <v>3918</v>
      </c>
      <c r="B2166" s="7" t="s">
        <v>1630</v>
      </c>
      <c r="C2166" s="17" t="n">
        <v>463</v>
      </c>
      <c r="D2166" s="18" t="n">
        <v>2.06628497737086E-005</v>
      </c>
      <c r="E2166" s="18" t="n">
        <v>5.7571863636332E-005</v>
      </c>
      <c r="F2166" s="18" t="n">
        <v>8.45932184652217E-005</v>
      </c>
      <c r="G2166" s="18" t="n">
        <v>0.000107491787941741</v>
      </c>
      <c r="H2166" s="16" t="n">
        <v>8.85812389268194</v>
      </c>
      <c r="I2166" s="17" t="n">
        <v>281.089368418208</v>
      </c>
      <c r="J2166" s="18" t="n">
        <v>9.44170699765008E-017</v>
      </c>
      <c r="K2166" s="18" t="n">
        <v>3.00869045508525E-016</v>
      </c>
      <c r="L2166" s="16" t="n">
        <v>0.632590478119421</v>
      </c>
      <c r="M2166" s="16" t="n">
        <v>0.71323731138546</v>
      </c>
      <c r="N2166" s="18" t="n">
        <v>0.000388101370224253</v>
      </c>
      <c r="O2166" s="16" t="n">
        <v>0.127536296996103</v>
      </c>
      <c r="P2166" s="34" t="b">
        <f aca="false">TRUE()</f>
        <v>1</v>
      </c>
      <c r="Q2166" s="18" t="n">
        <v>0.000403297777247302</v>
      </c>
    </row>
    <row r="2167" customFormat="false" ht="22.35" hidden="false" customHeight="false" outlineLevel="0" collapsed="false">
      <c r="A2167" s="6" t="s">
        <v>3919</v>
      </c>
      <c r="B2167" s="7" t="s">
        <v>1630</v>
      </c>
      <c r="C2167" s="17" t="n">
        <v>464</v>
      </c>
      <c r="D2167" s="18" t="n">
        <v>1.48510424881278E-005</v>
      </c>
      <c r="E2167" s="18" t="n">
        <v>5.65164563170503E-005</v>
      </c>
      <c r="F2167" s="18" t="n">
        <v>7.84881620434005E-005</v>
      </c>
      <c r="G2167" s="18" t="n">
        <v>0.000106955087952975</v>
      </c>
      <c r="H2167" s="16" t="n">
        <v>8.93209536142152</v>
      </c>
      <c r="I2167" s="17" t="n">
        <v>286.047241657406</v>
      </c>
      <c r="J2167" s="18" t="n">
        <v>5.22380433067728E-017</v>
      </c>
      <c r="K2167" s="18" t="n">
        <v>1.72793139609335E-016</v>
      </c>
      <c r="L2167" s="16" t="n">
        <v>0.633303079795175</v>
      </c>
      <c r="M2167" s="16" t="n">
        <v>0.716975308641975</v>
      </c>
      <c r="N2167" s="18" t="n">
        <v>0.000344590489623555</v>
      </c>
      <c r="O2167" s="16" t="n">
        <v>0.122845004189475</v>
      </c>
      <c r="P2167" s="34" t="b">
        <f aca="false">TRUE()</f>
        <v>1</v>
      </c>
      <c r="Q2167" s="18" t="n">
        <v>0.000218022418127275</v>
      </c>
    </row>
    <row r="2168" customFormat="false" ht="22.35" hidden="false" customHeight="false" outlineLevel="0" collapsed="false">
      <c r="A2168" s="6" t="s">
        <v>3920</v>
      </c>
      <c r="B2168" s="7" t="s">
        <v>1630</v>
      </c>
      <c r="C2168" s="17" t="n">
        <v>465</v>
      </c>
      <c r="D2168" s="18" t="n">
        <v>1.26346524447874E-005</v>
      </c>
      <c r="E2168" s="18" t="n">
        <v>5.55357865247715E-005</v>
      </c>
      <c r="F2168" s="18" t="n">
        <v>7.55924551632135E-005</v>
      </c>
      <c r="G2168" s="18" t="n">
        <v>0.000106442286895868</v>
      </c>
      <c r="H2168" s="16" t="n">
        <v>8.94490629784043</v>
      </c>
      <c r="I2168" s="17" t="n">
        <v>290.820812244638</v>
      </c>
      <c r="J2168" s="18" t="n">
        <v>4.45847999390729E-017</v>
      </c>
      <c r="K2168" s="18" t="n">
        <v>1.49095019941299E-016</v>
      </c>
      <c r="L2168" s="16" t="n">
        <v>0.629976093684304</v>
      </c>
      <c r="M2168" s="16" t="n">
        <v>0.720267489711934</v>
      </c>
      <c r="N2168" s="18" t="n">
        <v>0.00033364216285219</v>
      </c>
      <c r="O2168" s="16" t="n">
        <v>0.118987868450806</v>
      </c>
      <c r="P2168" s="34" t="b">
        <f aca="false">TRUE()</f>
        <v>1</v>
      </c>
      <c r="Q2168" s="18" t="n">
        <v>0.000301616433239723</v>
      </c>
    </row>
    <row r="2169" customFormat="false" ht="22.35" hidden="false" customHeight="false" outlineLevel="0" collapsed="false">
      <c r="A2169" s="6" t="s">
        <v>3921</v>
      </c>
      <c r="B2169" s="7" t="s">
        <v>1630</v>
      </c>
      <c r="C2169" s="17" t="n">
        <v>466</v>
      </c>
      <c r="D2169" s="18" t="n">
        <v>1.5623463322462E-005</v>
      </c>
      <c r="E2169" s="18" t="n">
        <v>5.35367652930624E-005</v>
      </c>
      <c r="F2169" s="18" t="n">
        <v>7.73335500031649E-005</v>
      </c>
      <c r="G2169" s="18" t="n">
        <v>0.000105876579149259</v>
      </c>
      <c r="H2169" s="16" t="n">
        <v>8.97296534685382</v>
      </c>
      <c r="I2169" s="17" t="n">
        <v>303.052775671438</v>
      </c>
      <c r="J2169" s="18" t="n">
        <v>3.09025004045974E-017</v>
      </c>
      <c r="K2169" s="18" t="n">
        <v>1.05464947926874E-016</v>
      </c>
      <c r="L2169" s="16" t="n">
        <v>0.621759172290672</v>
      </c>
      <c r="M2169" s="16" t="n">
        <v>0.719821673525377</v>
      </c>
      <c r="N2169" s="18" t="n">
        <v>0.000382774844792792</v>
      </c>
      <c r="O2169" s="16" t="n">
        <v>0.118821807443534</v>
      </c>
      <c r="P2169" s="34" t="b">
        <f aca="false">TRUE()</f>
        <v>1</v>
      </c>
      <c r="Q2169" s="18" t="n">
        <v>0.000209047985841975</v>
      </c>
    </row>
    <row r="2170" customFormat="false" ht="22.35" hidden="false" customHeight="false" outlineLevel="0" collapsed="false">
      <c r="A2170" s="6" t="s">
        <v>3922</v>
      </c>
      <c r="B2170" s="7" t="s">
        <v>1630</v>
      </c>
      <c r="C2170" s="17" t="n">
        <v>467</v>
      </c>
      <c r="D2170" s="18" t="n">
        <v>1.79635509895703E-005</v>
      </c>
      <c r="E2170" s="18" t="n">
        <v>5.4002577498748E-005</v>
      </c>
      <c r="F2170" s="18" t="n">
        <v>7.67724181242255E-005</v>
      </c>
      <c r="G2170" s="18" t="n">
        <v>0.00010521878137633</v>
      </c>
      <c r="H2170" s="16" t="n">
        <v>8.53249079710911</v>
      </c>
      <c r="I2170" s="17" t="n">
        <v>297.156596283524</v>
      </c>
      <c r="J2170" s="18" t="n">
        <v>7.45144364708552E-016</v>
      </c>
      <c r="K2170" s="18" t="n">
        <v>2.10507087375119E-015</v>
      </c>
      <c r="L2170" s="16" t="n">
        <v>0.595797303035139</v>
      </c>
      <c r="M2170" s="16" t="n">
        <v>0.709619341563786</v>
      </c>
      <c r="N2170" s="18" t="n">
        <v>0.000650852353628213</v>
      </c>
      <c r="O2170" s="16" t="n">
        <v>0.120031811413524</v>
      </c>
      <c r="P2170" s="34" t="b">
        <f aca="false">TRUE()</f>
        <v>1</v>
      </c>
      <c r="Q2170" s="18" t="n">
        <v>0.000415186975894278</v>
      </c>
    </row>
    <row r="2171" customFormat="false" ht="22.35" hidden="false" customHeight="false" outlineLevel="0" collapsed="false">
      <c r="A2171" s="6" t="s">
        <v>3923</v>
      </c>
      <c r="B2171" s="7" t="s">
        <v>1630</v>
      </c>
      <c r="C2171" s="17" t="n">
        <v>468</v>
      </c>
      <c r="D2171" s="18" t="n">
        <v>2.19572658239426E-005</v>
      </c>
      <c r="E2171" s="18" t="n">
        <v>5.35881488676636E-005</v>
      </c>
      <c r="F2171" s="18" t="n">
        <v>7.7094890906311E-005</v>
      </c>
      <c r="G2171" s="18" t="n">
        <v>0.000104136424053954</v>
      </c>
      <c r="H2171" s="16" t="n">
        <v>8.07086654687151</v>
      </c>
      <c r="I2171" s="17" t="n">
        <v>296.128334409955</v>
      </c>
      <c r="J2171" s="18" t="n">
        <v>1.76321768796959E-014</v>
      </c>
      <c r="K2171" s="18" t="n">
        <v>4.63123633232518E-014</v>
      </c>
      <c r="L2171" s="16" t="n">
        <v>0.564335469168861</v>
      </c>
      <c r="M2171" s="16" t="n">
        <v>0.69926268861454</v>
      </c>
      <c r="N2171" s="16" t="n">
        <v>0.00112616355622823</v>
      </c>
      <c r="O2171" s="16" t="n">
        <v>0.117747071970533</v>
      </c>
      <c r="P2171" s="34" t="b">
        <f aca="false">TRUE()</f>
        <v>1</v>
      </c>
      <c r="Q2171" s="18" t="n">
        <v>0.00025910095776937</v>
      </c>
    </row>
    <row r="2172" customFormat="false" ht="22.35" hidden="false" customHeight="false" outlineLevel="0" collapsed="false">
      <c r="A2172" s="6" t="s">
        <v>3924</v>
      </c>
      <c r="B2172" s="7" t="s">
        <v>1630</v>
      </c>
      <c r="C2172" s="17" t="n">
        <v>469</v>
      </c>
      <c r="D2172" s="18" t="n">
        <v>2.43040172518999E-005</v>
      </c>
      <c r="E2172" s="18" t="n">
        <v>5.14675416864733E-005</v>
      </c>
      <c r="F2172" s="18" t="n">
        <v>7.64189837695274E-005</v>
      </c>
      <c r="G2172" s="18" t="n">
        <v>0.00010318982935659</v>
      </c>
      <c r="H2172" s="16" t="n">
        <v>7.83478185136889</v>
      </c>
      <c r="I2172" s="17" t="n">
        <v>308.610300068563</v>
      </c>
      <c r="J2172" s="18" t="n">
        <v>7.64450167438369E-014</v>
      </c>
      <c r="K2172" s="18" t="n">
        <v>1.94391433509144E-013</v>
      </c>
      <c r="L2172" s="16" t="n">
        <v>0.539107636040425</v>
      </c>
      <c r="M2172" s="16" t="n">
        <v>0.694495884773663</v>
      </c>
      <c r="N2172" s="16" t="n">
        <v>0.00158643356397271</v>
      </c>
      <c r="O2172" s="16" t="n">
        <v>0.114465329877953</v>
      </c>
      <c r="P2172" s="34" t="b">
        <f aca="false">TRUE()</f>
        <v>1</v>
      </c>
      <c r="Q2172" s="18" t="n">
        <v>0.000277469538752114</v>
      </c>
    </row>
    <row r="2173" customFormat="false" ht="22.35" hidden="false" customHeight="false" outlineLevel="0" collapsed="false">
      <c r="A2173" s="6" t="s">
        <v>3925</v>
      </c>
      <c r="B2173" s="7" t="s">
        <v>1630</v>
      </c>
      <c r="C2173" s="17" t="n">
        <v>470</v>
      </c>
      <c r="D2173" s="18" t="n">
        <v>1.98100179816005E-005</v>
      </c>
      <c r="E2173" s="18" t="n">
        <v>5.05808936118945E-005</v>
      </c>
      <c r="F2173" s="18" t="n">
        <v>7.05182903921954E-005</v>
      </c>
      <c r="G2173" s="18" t="n">
        <v>0.00010259004159907</v>
      </c>
      <c r="H2173" s="16" t="n">
        <v>7.71686227562567</v>
      </c>
      <c r="I2173" s="17" t="n">
        <v>313.385982401842</v>
      </c>
      <c r="J2173" s="18" t="n">
        <v>1.60721167466232E-013</v>
      </c>
      <c r="K2173" s="18" t="n">
        <v>4.00115683854146E-013</v>
      </c>
      <c r="L2173" s="16" t="n">
        <v>0.527906442501685</v>
      </c>
      <c r="M2173" s="16" t="n">
        <v>0.692198216735254</v>
      </c>
      <c r="N2173" s="16" t="n">
        <v>0.00212386084263511</v>
      </c>
      <c r="O2173" s="16" t="n">
        <v>0.118222842115124</v>
      </c>
      <c r="P2173" s="34" t="b">
        <f aca="false">TRUE()</f>
        <v>1</v>
      </c>
      <c r="Q2173" s="18" t="n">
        <v>0.000302305350411573</v>
      </c>
    </row>
    <row r="2174" customFormat="false" ht="22.35" hidden="false" customHeight="false" outlineLevel="0" collapsed="false">
      <c r="A2174" s="6" t="s">
        <v>3926</v>
      </c>
      <c r="B2174" s="7" t="s">
        <v>1630</v>
      </c>
      <c r="C2174" s="17" t="n">
        <v>471</v>
      </c>
      <c r="D2174" s="18" t="n">
        <v>1.67717511650149E-005</v>
      </c>
      <c r="E2174" s="18" t="n">
        <v>5.0207147388937E-005</v>
      </c>
      <c r="F2174" s="18" t="n">
        <v>6.53841438400374E-005</v>
      </c>
      <c r="G2174" s="18" t="n">
        <v>0.000101827636824688</v>
      </c>
      <c r="H2174" s="16" t="n">
        <v>7.45312274797885</v>
      </c>
      <c r="I2174" s="17" t="n">
        <v>313.368119221166</v>
      </c>
      <c r="J2174" s="18" t="n">
        <v>8.96208228599551E-013</v>
      </c>
      <c r="K2174" s="18" t="n">
        <v>2.16740335005136E-012</v>
      </c>
      <c r="L2174" s="16" t="n">
        <v>0.509875130914942</v>
      </c>
      <c r="M2174" s="16" t="n">
        <v>0.68369341563786</v>
      </c>
      <c r="N2174" s="16" t="n">
        <v>0.00319850895512168</v>
      </c>
      <c r="O2174" s="16" t="n">
        <v>0.123322693427262</v>
      </c>
      <c r="P2174" s="34" t="b">
        <f aca="false">TRUE()</f>
        <v>1</v>
      </c>
      <c r="Q2174" s="18" t="n">
        <v>0.000224272762151631</v>
      </c>
    </row>
    <row r="2175" customFormat="false" ht="22.35" hidden="false" customHeight="false" outlineLevel="0" collapsed="false">
      <c r="A2175" s="6" t="s">
        <v>3927</v>
      </c>
      <c r="B2175" s="7" t="s">
        <v>1630</v>
      </c>
      <c r="C2175" s="17" t="n">
        <v>472</v>
      </c>
      <c r="D2175" s="18" t="n">
        <v>1.49518878458153E-005</v>
      </c>
      <c r="E2175" s="18" t="n">
        <v>5.0620859100793E-005</v>
      </c>
      <c r="F2175" s="18" t="n">
        <v>6.08701379376118E-005</v>
      </c>
      <c r="G2175" s="18" t="n">
        <v>0.000101151747170491</v>
      </c>
      <c r="H2175" s="16" t="n">
        <v>7.02915251142404</v>
      </c>
      <c r="I2175" s="17" t="n">
        <v>307.236851594302</v>
      </c>
      <c r="J2175" s="18" t="n">
        <v>1.34837208424928E-011</v>
      </c>
      <c r="K2175" s="18" t="n">
        <v>3.15430899077481E-011</v>
      </c>
      <c r="L2175" s="16" t="n">
        <v>0.484499067879059</v>
      </c>
      <c r="M2175" s="16" t="n">
        <v>0.669444444444444</v>
      </c>
      <c r="N2175" s="16" t="n">
        <v>0.00536046719690782</v>
      </c>
      <c r="O2175" s="16" t="n">
        <v>0.12734167883025</v>
      </c>
      <c r="P2175" s="34" t="b">
        <f aca="false">TRUE()</f>
        <v>1</v>
      </c>
      <c r="Q2175" s="18" t="n">
        <v>0.000179580749251017</v>
      </c>
    </row>
    <row r="2176" customFormat="false" ht="22.35" hidden="false" customHeight="false" outlineLevel="0" collapsed="false">
      <c r="A2176" s="6" t="s">
        <v>3928</v>
      </c>
      <c r="B2176" s="7" t="s">
        <v>1630</v>
      </c>
      <c r="C2176" s="17" t="n">
        <v>473</v>
      </c>
      <c r="D2176" s="18" t="n">
        <v>1.29949353219232E-005</v>
      </c>
      <c r="E2176" s="18" t="n">
        <v>5.12861497779304E-005</v>
      </c>
      <c r="F2176" s="18" t="n">
        <v>5.73550828695778E-005</v>
      </c>
      <c r="G2176" s="18" t="n">
        <v>0.000101079586428707</v>
      </c>
      <c r="H2176" s="16" t="n">
        <v>6.7433407748508</v>
      </c>
      <c r="I2176" s="17" t="n">
        <v>301.686874312855</v>
      </c>
      <c r="J2176" s="18" t="n">
        <v>7.88577061183038E-011</v>
      </c>
      <c r="K2176" s="18" t="n">
        <v>1.80308253658932E-010</v>
      </c>
      <c r="L2176" s="16" t="n">
        <v>0.468083714805122</v>
      </c>
      <c r="M2176" s="16" t="n">
        <v>0.660493827160494</v>
      </c>
      <c r="N2176" s="16" t="n">
        <v>0.00751896771641137</v>
      </c>
      <c r="O2176" s="16" t="n">
        <v>0.131518885227594</v>
      </c>
      <c r="P2176" s="34" t="b">
        <f aca="false">TRUE()</f>
        <v>1</v>
      </c>
      <c r="Q2176" s="18" t="n">
        <v>0.000203732714943046</v>
      </c>
    </row>
    <row r="2177" customFormat="false" ht="22.35" hidden="false" customHeight="false" outlineLevel="0" collapsed="false">
      <c r="A2177" s="6" t="s">
        <v>3929</v>
      </c>
      <c r="B2177" s="7" t="s">
        <v>1630</v>
      </c>
      <c r="C2177" s="17" t="n">
        <v>474</v>
      </c>
      <c r="D2177" s="18" t="n">
        <v>1.31321139631495E-005</v>
      </c>
      <c r="E2177" s="18" t="n">
        <v>5.23421064909803E-005</v>
      </c>
      <c r="F2177" s="18" t="n">
        <v>5.71334990547297E-005</v>
      </c>
      <c r="G2177" s="18" t="n">
        <v>0.000101449384076666</v>
      </c>
      <c r="H2177" s="16" t="n">
        <v>6.60152020915115</v>
      </c>
      <c r="I2177" s="17" t="n">
        <v>295.112850028958</v>
      </c>
      <c r="J2177" s="18" t="n">
        <v>1.88762112518704E-010</v>
      </c>
      <c r="K2177" s="18" t="n">
        <v>4.26900690437396E-010</v>
      </c>
      <c r="L2177" s="16" t="n">
        <v>0.462223501597927</v>
      </c>
      <c r="M2177" s="16" t="n">
        <v>0.657475994513032</v>
      </c>
      <c r="N2177" s="16" t="n">
        <v>0.0087846904220558</v>
      </c>
      <c r="O2177" s="16" t="n">
        <v>0.135937815153723</v>
      </c>
      <c r="P2177" s="34" t="b">
        <f aca="false">TRUE()</f>
        <v>1</v>
      </c>
      <c r="Q2177" s="18" t="n">
        <v>0.000311839270959374</v>
      </c>
    </row>
    <row r="2178" customFormat="false" ht="22.35" hidden="false" customHeight="false" outlineLevel="0" collapsed="false">
      <c r="A2178" s="6" t="s">
        <v>3930</v>
      </c>
      <c r="B2178" s="7" t="s">
        <v>1630</v>
      </c>
      <c r="C2178" s="17" t="n">
        <v>475</v>
      </c>
      <c r="D2178" s="18" t="n">
        <v>1.89239194949595E-005</v>
      </c>
      <c r="E2178" s="18" t="n">
        <v>5.29501985712504E-005</v>
      </c>
      <c r="F2178" s="18" t="n">
        <v>5.98703168832914E-005</v>
      </c>
      <c r="G2178" s="18" t="n">
        <v>0.000101382733893658</v>
      </c>
      <c r="H2178" s="16" t="n">
        <v>6.10429575939456</v>
      </c>
      <c r="I2178" s="17" t="n">
        <v>290.431806767414</v>
      </c>
      <c r="J2178" s="18" t="n">
        <v>3.29882816326076E-009</v>
      </c>
      <c r="K2178" s="18" t="n">
        <v>7.16386021848884E-009</v>
      </c>
      <c r="L2178" s="16" t="n">
        <v>0.430147667522004</v>
      </c>
      <c r="M2178" s="16" t="n">
        <v>0.642798353909465</v>
      </c>
      <c r="N2178" s="16" t="n">
        <v>0.0143871713935202</v>
      </c>
      <c r="O2178" s="16" t="n">
        <v>0.139000896332908</v>
      </c>
      <c r="P2178" s="34" t="b">
        <f aca="false">TRUE()</f>
        <v>1</v>
      </c>
      <c r="Q2178" s="18" t="n">
        <v>0.000287104379287251</v>
      </c>
    </row>
    <row r="2179" customFormat="false" ht="22.35" hidden="false" customHeight="false" outlineLevel="0" collapsed="false">
      <c r="A2179" s="6" t="s">
        <v>3931</v>
      </c>
      <c r="B2179" s="7" t="s">
        <v>1630</v>
      </c>
      <c r="C2179" s="17" t="n">
        <v>476</v>
      </c>
      <c r="D2179" s="18" t="n">
        <v>2.55289907619244E-005</v>
      </c>
      <c r="E2179" s="18" t="n">
        <v>5.33011039686877E-005</v>
      </c>
      <c r="F2179" s="18" t="n">
        <v>6.33074102487364E-005</v>
      </c>
      <c r="G2179" s="18" t="n">
        <v>0.000100987513804131</v>
      </c>
      <c r="H2179" s="16" t="n">
        <v>5.61971718227337</v>
      </c>
      <c r="I2179" s="17" t="n">
        <v>286.479923799211</v>
      </c>
      <c r="J2179" s="18" t="n">
        <v>4.53295732174233E-008</v>
      </c>
      <c r="K2179" s="18" t="n">
        <v>8.90287405832024E-008</v>
      </c>
      <c r="L2179" s="16" t="n">
        <v>0.398203552080657</v>
      </c>
      <c r="M2179" s="16" t="n">
        <v>0.629458161865569</v>
      </c>
      <c r="N2179" s="16" t="n">
        <v>0.0228769363653707</v>
      </c>
      <c r="O2179" s="16" t="n">
        <v>0.139971426607652</v>
      </c>
      <c r="P2179" s="34" t="b">
        <f aca="false">TRUE()</f>
        <v>1</v>
      </c>
      <c r="Q2179" s="18" t="n">
        <v>0.000208273245809478</v>
      </c>
    </row>
    <row r="2180" customFormat="false" ht="22.35" hidden="false" customHeight="false" outlineLevel="0" collapsed="false">
      <c r="A2180" s="6" t="s">
        <v>3932</v>
      </c>
      <c r="B2180" s="7" t="s">
        <v>1630</v>
      </c>
      <c r="C2180" s="17" t="n">
        <v>477</v>
      </c>
      <c r="D2180" s="18" t="n">
        <v>2.75255860906475E-005</v>
      </c>
      <c r="E2180" s="18" t="n">
        <v>5.43384728360132E-005</v>
      </c>
      <c r="F2180" s="18" t="n">
        <v>6.62389152222763E-005</v>
      </c>
      <c r="G2180" s="18" t="n">
        <v>0.000100976761155531</v>
      </c>
      <c r="H2180" s="16" t="n">
        <v>5.69427078268856</v>
      </c>
      <c r="I2180" s="17" t="n">
        <v>279.38265637848</v>
      </c>
      <c r="J2180" s="18" t="n">
        <v>3.1339389277354E-008</v>
      </c>
      <c r="K2180" s="18" t="n">
        <v>6.31351774276792E-008</v>
      </c>
      <c r="L2180" s="16" t="n">
        <v>0.407679442967734</v>
      </c>
      <c r="M2180" s="16" t="n">
        <v>0.635322359396433</v>
      </c>
      <c r="N2180" s="16" t="n">
        <v>0.0209874286505585</v>
      </c>
      <c r="O2180" s="16" t="n">
        <v>0.143853380467935</v>
      </c>
      <c r="P2180" s="34" t="b">
        <f aca="false">TRUE()</f>
        <v>1</v>
      </c>
      <c r="Q2180" s="18" t="n">
        <v>0.000320211876693454</v>
      </c>
    </row>
    <row r="2181" customFormat="false" ht="22.35" hidden="false" customHeight="false" outlineLevel="0" collapsed="false">
      <c r="A2181" s="6" t="s">
        <v>3933</v>
      </c>
      <c r="B2181" s="7" t="s">
        <v>1630</v>
      </c>
      <c r="C2181" s="17" t="n">
        <v>478</v>
      </c>
      <c r="D2181" s="18" t="n">
        <v>3.32639868019187E-005</v>
      </c>
      <c r="E2181" s="18" t="n">
        <v>5.46528820438918E-005</v>
      </c>
      <c r="F2181" s="18" t="n">
        <v>7.22237712105115E-005</v>
      </c>
      <c r="G2181" s="18" t="n">
        <v>0.000100608258223865</v>
      </c>
      <c r="H2181" s="16" t="n">
        <v>5.7194123457499</v>
      </c>
      <c r="I2181" s="17" t="n">
        <v>276.019658867549</v>
      </c>
      <c r="J2181" s="18" t="n">
        <v>2.77530217005837E-008</v>
      </c>
      <c r="K2181" s="18" t="n">
        <v>5.62378125280383E-008</v>
      </c>
      <c r="L2181" s="16" t="n">
        <v>0.411564704995878</v>
      </c>
      <c r="M2181" s="16" t="n">
        <v>0.633933470507545</v>
      </c>
      <c r="N2181" s="16" t="n">
        <v>0.0205994408303562</v>
      </c>
      <c r="O2181" s="16" t="n">
        <v>0.14698944982181</v>
      </c>
      <c r="P2181" s="34" t="b">
        <f aca="false">TRUE()</f>
        <v>1</v>
      </c>
      <c r="Q2181" s="18" t="n">
        <v>0.000208125323774858</v>
      </c>
    </row>
    <row r="2182" customFormat="false" ht="22.35" hidden="false" customHeight="false" outlineLevel="0" collapsed="false">
      <c r="A2182" s="6" t="s">
        <v>3934</v>
      </c>
      <c r="B2182" s="7" t="s">
        <v>1630</v>
      </c>
      <c r="C2182" s="17" t="n">
        <v>479</v>
      </c>
      <c r="D2182" s="18" t="n">
        <v>4.5474905584523E-005</v>
      </c>
      <c r="E2182" s="18" t="n">
        <v>5.58395097060465E-005</v>
      </c>
      <c r="F2182" s="18" t="n">
        <v>8.31504144442372E-005</v>
      </c>
      <c r="G2182" s="18" t="n">
        <v>0.000100384046281907</v>
      </c>
      <c r="H2182" s="16" t="n">
        <v>5.46470429614205</v>
      </c>
      <c r="I2182" s="17" t="n">
        <v>267.812979982674</v>
      </c>
      <c r="J2182" s="18" t="n">
        <v>1.06068044957571E-007</v>
      </c>
      <c r="K2182" s="18" t="n">
        <v>2.05596630814534E-007</v>
      </c>
      <c r="L2182" s="16" t="n">
        <v>0.398351855114458</v>
      </c>
      <c r="M2182" s="16" t="n">
        <v>0.626371742112483</v>
      </c>
      <c r="N2182" s="16" t="n">
        <v>0.0241430217654524</v>
      </c>
      <c r="O2182" s="16" t="n">
        <v>0.145170265919467</v>
      </c>
      <c r="P2182" s="34" t="b">
        <f aca="false">TRUE()</f>
        <v>1</v>
      </c>
      <c r="Q2182" s="18" t="n">
        <v>0.00025048346931513</v>
      </c>
    </row>
    <row r="2183" customFormat="false" ht="22.35" hidden="false" customHeight="false" outlineLevel="0" collapsed="false">
      <c r="A2183" s="6" t="s">
        <v>3935</v>
      </c>
      <c r="B2183" s="7" t="s">
        <v>1630</v>
      </c>
      <c r="C2183" s="17" t="n">
        <v>480</v>
      </c>
      <c r="D2183" s="18" t="n">
        <v>6.21074554385069E-005</v>
      </c>
      <c r="E2183" s="18" t="n">
        <v>5.87936282478079E-005</v>
      </c>
      <c r="F2183" s="18" t="n">
        <v>9.82259092209589E-005</v>
      </c>
      <c r="G2183" s="18" t="n">
        <v>0.000100897529194642</v>
      </c>
      <c r="H2183" s="16" t="n">
        <v>5.06460982012437</v>
      </c>
      <c r="I2183" s="17" t="n">
        <v>252.764632851369</v>
      </c>
      <c r="J2183" s="18" t="n">
        <v>7.89726247270495E-007</v>
      </c>
      <c r="K2183" s="18" t="n">
        <v>1.47429776256075E-006</v>
      </c>
      <c r="L2183" s="16" t="n">
        <v>0.378879496916611</v>
      </c>
      <c r="M2183" s="16" t="n">
        <v>0.619650205761317</v>
      </c>
      <c r="N2183" s="16" t="n">
        <v>0.0305910383787733</v>
      </c>
      <c r="O2183" s="16" t="n">
        <v>0.141278766090234</v>
      </c>
      <c r="P2183" s="34" t="b">
        <f aca="false">TRUE()</f>
        <v>1</v>
      </c>
      <c r="Q2183" s="18" t="n">
        <v>0.000298201535036164</v>
      </c>
    </row>
    <row r="2184" customFormat="false" ht="22.35" hidden="false" customHeight="false" outlineLevel="0" collapsed="false">
      <c r="A2184" s="6" t="s">
        <v>3936</v>
      </c>
      <c r="B2184" s="7" t="s">
        <v>1630</v>
      </c>
      <c r="C2184" s="17" t="n">
        <v>481</v>
      </c>
      <c r="D2184" s="18" t="n">
        <v>7.65116027894199E-005</v>
      </c>
      <c r="E2184" s="18" t="n">
        <v>6.13257586793065E-005</v>
      </c>
      <c r="F2184" s="18" t="n">
        <v>0.000113495511973353</v>
      </c>
      <c r="G2184" s="18" t="n">
        <v>0.000102388645871059</v>
      </c>
      <c r="H2184" s="16" t="n">
        <v>5.02189030401107</v>
      </c>
      <c r="I2184" s="17" t="n">
        <v>244.478015526504</v>
      </c>
      <c r="J2184" s="18" t="n">
        <v>9.87142708652172E-007</v>
      </c>
      <c r="K2184" s="18" t="n">
        <v>1.83294954850403E-006</v>
      </c>
      <c r="L2184" s="16" t="n">
        <v>0.381627511622557</v>
      </c>
      <c r="M2184" s="16" t="n">
        <v>0.622050754458162</v>
      </c>
      <c r="N2184" s="16" t="n">
        <v>0.0291271036754592</v>
      </c>
      <c r="O2184" s="16" t="n">
        <v>0.140519082835892</v>
      </c>
      <c r="P2184" s="34" t="b">
        <f aca="false">TRUE()</f>
        <v>1</v>
      </c>
      <c r="Q2184" s="18" t="n">
        <v>0.000186546842786987</v>
      </c>
    </row>
    <row r="2185" customFormat="false" ht="22.35" hidden="false" customHeight="false" outlineLevel="0" collapsed="false">
      <c r="A2185" s="6" t="s">
        <v>3937</v>
      </c>
      <c r="B2185" s="7" t="s">
        <v>1630</v>
      </c>
      <c r="C2185" s="17" t="n">
        <v>482</v>
      </c>
      <c r="D2185" s="18" t="n">
        <v>9.22386158777885E-005</v>
      </c>
      <c r="E2185" s="18" t="n">
        <v>6.59615525111812E-005</v>
      </c>
      <c r="F2185" s="18" t="n">
        <v>0.000129746988282442</v>
      </c>
      <c r="G2185" s="18" t="n">
        <v>0.00010477824592422</v>
      </c>
      <c r="H2185" s="16" t="n">
        <v>4.81760784303439</v>
      </c>
      <c r="I2185" s="17" t="n">
        <v>230.587383955179</v>
      </c>
      <c r="J2185" s="18" t="n">
        <v>2.63340909109778E-006</v>
      </c>
      <c r="K2185" s="18" t="n">
        <v>4.75572137861435E-006</v>
      </c>
      <c r="L2185" s="16" t="n">
        <v>0.376902525106213</v>
      </c>
      <c r="M2185" s="16" t="n">
        <v>0.618004115226338</v>
      </c>
      <c r="N2185" s="16" t="n">
        <v>0.0313089900329096</v>
      </c>
      <c r="O2185" s="16" t="n">
        <v>0.141017320407253</v>
      </c>
      <c r="P2185" s="34" t="b">
        <f aca="false">TRUE()</f>
        <v>1</v>
      </c>
      <c r="Q2185" s="18" t="n">
        <v>0.000265557134435778</v>
      </c>
    </row>
    <row r="2186" customFormat="false" ht="22.35" hidden="false" customHeight="false" outlineLevel="0" collapsed="false">
      <c r="A2186" s="6" t="s">
        <v>3938</v>
      </c>
      <c r="B2186" s="7" t="s">
        <v>1630</v>
      </c>
      <c r="C2186" s="17" t="n">
        <v>483</v>
      </c>
      <c r="D2186" s="18" t="n">
        <v>0.00011126824602877</v>
      </c>
      <c r="E2186" s="18" t="n">
        <v>7.12689428973396E-005</v>
      </c>
      <c r="F2186" s="18" t="n">
        <v>0.000148764784871395</v>
      </c>
      <c r="G2186" s="18" t="n">
        <v>0.000107755993243868</v>
      </c>
      <c r="H2186" s="16" t="n">
        <v>4.52941608782757</v>
      </c>
      <c r="I2186" s="17" t="n">
        <v>218.15629004329</v>
      </c>
      <c r="J2186" s="18" t="n">
        <v>9.73403958127499E-006</v>
      </c>
      <c r="K2186" s="18" t="n">
        <v>1.69874954845632E-005</v>
      </c>
      <c r="L2186" s="16" t="n">
        <v>0.364992884162195</v>
      </c>
      <c r="M2186" s="16" t="n">
        <v>0.612294238683128</v>
      </c>
      <c r="N2186" s="16" t="n">
        <v>0.0358913635040366</v>
      </c>
      <c r="O2186" s="16" t="n">
        <v>0.137758308529033</v>
      </c>
      <c r="P2186" s="34" t="b">
        <f aca="false">TRUE()</f>
        <v>1</v>
      </c>
      <c r="Q2186" s="18" t="n">
        <v>0.000262291108061216</v>
      </c>
    </row>
    <row r="2187" customFormat="false" ht="22.35" hidden="false" customHeight="false" outlineLevel="0" collapsed="false">
      <c r="A2187" s="6" t="s">
        <v>3939</v>
      </c>
      <c r="B2187" s="7" t="s">
        <v>1630</v>
      </c>
      <c r="C2187" s="17" t="n">
        <v>484</v>
      </c>
      <c r="D2187" s="18" t="n">
        <v>0.000130527822310432</v>
      </c>
      <c r="E2187" s="18" t="n">
        <v>7.59568361312412E-005</v>
      </c>
      <c r="F2187" s="18" t="n">
        <v>0.00016964854083676</v>
      </c>
      <c r="G2187" s="18" t="n">
        <v>0.000111386875089516</v>
      </c>
      <c r="H2187" s="16" t="n">
        <v>4.47578692817344</v>
      </c>
      <c r="I2187" s="17" t="n">
        <v>211.082039023375</v>
      </c>
      <c r="J2187" s="18" t="n">
        <v>1.24481198783473E-005</v>
      </c>
      <c r="K2187" s="18" t="n">
        <v>2.16149361904356E-005</v>
      </c>
      <c r="L2187" s="16" t="n">
        <v>0.367465455934676</v>
      </c>
      <c r="M2187" s="16" t="n">
        <v>0.614471879286694</v>
      </c>
      <c r="N2187" s="16" t="n">
        <v>0.0322754444153471</v>
      </c>
      <c r="O2187" s="16" t="n">
        <v>0.13112920356432</v>
      </c>
      <c r="P2187" s="34" t="b">
        <f aca="false">TRUE()</f>
        <v>1</v>
      </c>
      <c r="Q2187" s="18" t="n">
        <v>0.000274449978216173</v>
      </c>
    </row>
    <row r="2188" customFormat="false" ht="22.35" hidden="false" customHeight="false" outlineLevel="0" collapsed="false">
      <c r="A2188" s="6" t="s">
        <v>3940</v>
      </c>
      <c r="B2188" s="7" t="s">
        <v>1630</v>
      </c>
      <c r="C2188" s="17" t="n">
        <v>485</v>
      </c>
      <c r="D2188" s="18" t="n">
        <v>0.000152909589398968</v>
      </c>
      <c r="E2188" s="18" t="n">
        <v>8.25732071545506E-005</v>
      </c>
      <c r="F2188" s="18" t="n">
        <v>0.000195172594800834</v>
      </c>
      <c r="G2188" s="18" t="n">
        <v>0.000116379428786707</v>
      </c>
      <c r="H2188" s="16" t="n">
        <v>4.4997700876865</v>
      </c>
      <c r="I2188" s="17" t="n">
        <v>202.561047722997</v>
      </c>
      <c r="J2188" s="18" t="n">
        <v>1.14580363315474E-005</v>
      </c>
      <c r="K2188" s="18" t="n">
        <v>1.99458266677524E-005</v>
      </c>
      <c r="L2188" s="16" t="n">
        <v>0.378632312062389</v>
      </c>
      <c r="M2188" s="16" t="n">
        <v>0.620816186556927</v>
      </c>
      <c r="N2188" s="16" t="n">
        <v>0.0269919682300516</v>
      </c>
      <c r="O2188" s="16" t="n">
        <v>0.129466059557106</v>
      </c>
      <c r="P2188" s="34" t="b">
        <f aca="false">TRUE()</f>
        <v>1</v>
      </c>
      <c r="Q2188" s="18" t="n">
        <v>0.000264763391357993</v>
      </c>
    </row>
    <row r="2189" customFormat="false" ht="22.35" hidden="false" customHeight="false" outlineLevel="0" collapsed="false">
      <c r="A2189" s="6" t="s">
        <v>3941</v>
      </c>
      <c r="B2189" s="7" t="s">
        <v>1630</v>
      </c>
      <c r="C2189" s="17" t="n">
        <v>486</v>
      </c>
      <c r="D2189" s="18" t="n">
        <v>0.000180131219026649</v>
      </c>
      <c r="E2189" s="18" t="n">
        <v>9.21646242310141E-005</v>
      </c>
      <c r="F2189" s="18" t="n">
        <v>0.000224419444498607</v>
      </c>
      <c r="G2189" s="18" t="n">
        <v>0.000122326185159498</v>
      </c>
      <c r="H2189" s="16" t="n">
        <v>4.2943334881679</v>
      </c>
      <c r="I2189" s="17" t="n">
        <v>190.973083727192</v>
      </c>
      <c r="J2189" s="18" t="n">
        <v>2.785735894147E-005</v>
      </c>
      <c r="K2189" s="18" t="n">
        <v>4.73027985299101E-005</v>
      </c>
      <c r="L2189" s="16" t="n">
        <v>0.375317631821206</v>
      </c>
      <c r="M2189" s="16" t="n">
        <v>0.622170781893004</v>
      </c>
      <c r="N2189" s="16" t="n">
        <v>0.0272785512930412</v>
      </c>
      <c r="O2189" s="16" t="n">
        <v>0.126114777174886</v>
      </c>
      <c r="P2189" s="34" t="b">
        <f aca="false">TRUE()</f>
        <v>1</v>
      </c>
      <c r="Q2189" s="18" t="n">
        <v>0.00017356902240408</v>
      </c>
    </row>
    <row r="2190" customFormat="false" ht="22.35" hidden="false" customHeight="false" outlineLevel="0" collapsed="false">
      <c r="A2190" s="6" t="s">
        <v>3942</v>
      </c>
      <c r="B2190" s="7" t="s">
        <v>1630</v>
      </c>
      <c r="C2190" s="17" t="n">
        <v>487</v>
      </c>
      <c r="D2190" s="18" t="n">
        <v>0.000211308503932247</v>
      </c>
      <c r="E2190" s="18" t="n">
        <v>0.000103801376179597</v>
      </c>
      <c r="F2190" s="18" t="n">
        <v>0.000256092059351863</v>
      </c>
      <c r="G2190" s="18" t="n">
        <v>0.000129653381350103</v>
      </c>
      <c r="H2190" s="16" t="n">
        <v>3.91431736134691</v>
      </c>
      <c r="I2190" s="17" t="n">
        <v>180.698772367134</v>
      </c>
      <c r="J2190" s="18" t="n">
        <v>0.000128309105900714</v>
      </c>
      <c r="K2190" s="18" t="n">
        <v>0.000204172848730047</v>
      </c>
      <c r="L2190" s="16" t="n">
        <v>0.355748555323042</v>
      </c>
      <c r="M2190" s="16" t="n">
        <v>0.617712620027435</v>
      </c>
      <c r="N2190" s="16" t="n">
        <v>0.0338672192297478</v>
      </c>
      <c r="O2190" s="16" t="n">
        <v>0.119929356866686</v>
      </c>
      <c r="P2190" s="34" t="b">
        <f aca="false">TRUE()</f>
        <v>1</v>
      </c>
      <c r="Q2190" s="18" t="n">
        <v>0.000159855792824202</v>
      </c>
    </row>
    <row r="2191" customFormat="false" ht="22.35" hidden="false" customHeight="false" outlineLevel="0" collapsed="false">
      <c r="A2191" s="6" t="s">
        <v>3943</v>
      </c>
      <c r="B2191" s="7" t="s">
        <v>1630</v>
      </c>
      <c r="C2191" s="17" t="n">
        <v>488</v>
      </c>
      <c r="D2191" s="18" t="n">
        <v>0.000249337122366405</v>
      </c>
      <c r="E2191" s="18" t="n">
        <v>0.000115518779977428</v>
      </c>
      <c r="F2191" s="18" t="n">
        <v>0.000294297901819665</v>
      </c>
      <c r="G2191" s="18" t="n">
        <v>0.000138902546619477</v>
      </c>
      <c r="H2191" s="16" t="n">
        <v>3.56236913181583</v>
      </c>
      <c r="I2191" s="17" t="n">
        <v>174.924575821798</v>
      </c>
      <c r="J2191" s="18" t="n">
        <v>0.000473688870974223</v>
      </c>
      <c r="K2191" s="18" t="n">
        <v>0.00069316248749754</v>
      </c>
      <c r="L2191" s="16" t="n">
        <v>0.331896537810455</v>
      </c>
      <c r="M2191" s="16" t="n">
        <v>0.609722222222222</v>
      </c>
      <c r="N2191" s="16" t="n">
        <v>0.0448291924981186</v>
      </c>
      <c r="O2191" s="16" t="n">
        <v>0.114158727700182</v>
      </c>
      <c r="P2191" s="34" t="b">
        <f aca="false">TRUE()</f>
        <v>1</v>
      </c>
      <c r="Q2191" s="18" t="n">
        <v>0.00038870957366969</v>
      </c>
    </row>
    <row r="2192" customFormat="false" ht="22.35" hidden="false" customHeight="false" outlineLevel="0" collapsed="false">
      <c r="A2192" s="6" t="s">
        <v>3944</v>
      </c>
      <c r="B2192" s="7" t="s">
        <v>1630</v>
      </c>
      <c r="C2192" s="17" t="n">
        <v>489</v>
      </c>
      <c r="D2192" s="18" t="n">
        <v>0.000287708668432243</v>
      </c>
      <c r="E2192" s="18" t="n">
        <v>0.000128419390796753</v>
      </c>
      <c r="F2192" s="18" t="n">
        <v>0.000333389756195605</v>
      </c>
      <c r="G2192" s="18" t="n">
        <v>0.000149280446636364</v>
      </c>
      <c r="H2192" s="16" t="n">
        <v>3.27998726165018</v>
      </c>
      <c r="I2192" s="17" t="n">
        <v>170.182254974067</v>
      </c>
      <c r="J2192" s="16" t="n">
        <v>0.00125912857293935</v>
      </c>
      <c r="K2192" s="16" t="n">
        <v>0.00176354491316177</v>
      </c>
      <c r="L2192" s="16" t="n">
        <v>0.312453994197086</v>
      </c>
      <c r="M2192" s="16" t="n">
        <v>0.60462962962963</v>
      </c>
      <c r="N2192" s="16" t="n">
        <v>0.0568073890729922</v>
      </c>
      <c r="O2192" s="16" t="n">
        <v>0.110027992281606</v>
      </c>
      <c r="P2192" s="34" t="b">
        <f aca="false">TRUE()</f>
        <v>1</v>
      </c>
      <c r="Q2192" s="18" t="n">
        <v>0.000178245960930881</v>
      </c>
    </row>
    <row r="2193" customFormat="false" ht="22.35" hidden="false" customHeight="false" outlineLevel="0" collapsed="false">
      <c r="A2193" s="6" t="s">
        <v>3945</v>
      </c>
      <c r="B2193" s="7" t="s">
        <v>1630</v>
      </c>
      <c r="C2193" s="17" t="n">
        <v>490</v>
      </c>
      <c r="D2193" s="18" t="n">
        <v>0.000326009535614833</v>
      </c>
      <c r="E2193" s="18" t="n">
        <v>0.000142165835871327</v>
      </c>
      <c r="F2193" s="18" t="n">
        <v>0.00037159320866301</v>
      </c>
      <c r="G2193" s="18" t="n">
        <v>0.000160230798309464</v>
      </c>
      <c r="H2193" s="16" t="n">
        <v>2.97555018425565</v>
      </c>
      <c r="I2193" s="17" t="n">
        <v>166.145701484726</v>
      </c>
      <c r="J2193" s="16" t="n">
        <v>0.00336118895237128</v>
      </c>
      <c r="K2193" s="16" t="n">
        <v>0.00455401049700973</v>
      </c>
      <c r="L2193" s="16" t="n">
        <v>0.28930081597997</v>
      </c>
      <c r="M2193" s="16" t="n">
        <v>0.599434156378601</v>
      </c>
      <c r="N2193" s="16" t="n">
        <v>0.0753720328944906</v>
      </c>
      <c r="O2193" s="16" t="n">
        <v>0.106388608121467</v>
      </c>
      <c r="P2193" s="34" t="b">
        <f aca="false">TRUE()</f>
        <v>1</v>
      </c>
      <c r="Q2193" s="18" t="n">
        <v>0.00026020608560837</v>
      </c>
    </row>
    <row r="2194" customFormat="false" ht="22.35" hidden="false" customHeight="false" outlineLevel="0" collapsed="false">
      <c r="A2194" s="6" t="s">
        <v>3946</v>
      </c>
      <c r="B2194" s="7" t="s">
        <v>1630</v>
      </c>
      <c r="C2194" s="17" t="n">
        <v>491</v>
      </c>
      <c r="D2194" s="18" t="n">
        <v>0.000367348583010865</v>
      </c>
      <c r="E2194" s="18" t="n">
        <v>0.000156778614535028</v>
      </c>
      <c r="F2194" s="18" t="n">
        <v>0.000411399384940587</v>
      </c>
      <c r="G2194" s="18" t="n">
        <v>0.000172064056349019</v>
      </c>
      <c r="H2194" s="16" t="n">
        <v>2.62126238420526</v>
      </c>
      <c r="I2194" s="17" t="n">
        <v>162.885580390742</v>
      </c>
      <c r="J2194" s="16" t="n">
        <v>0.00959010952975936</v>
      </c>
      <c r="K2194" s="16" t="n">
        <v>0.0123178441809042</v>
      </c>
      <c r="L2194" s="16" t="n">
        <v>0.259389835978888</v>
      </c>
      <c r="M2194" s="16" t="n">
        <v>0.591529492455418</v>
      </c>
      <c r="N2194" s="16" t="n">
        <v>0.107647156222521</v>
      </c>
      <c r="O2194" s="16" t="n">
        <v>0.104534953351473</v>
      </c>
      <c r="P2194" s="34" t="b">
        <f aca="false">TRUE()</f>
        <v>1</v>
      </c>
      <c r="Q2194" s="18" t="n">
        <v>0.000185468038642092</v>
      </c>
    </row>
    <row r="2195" customFormat="false" ht="22.35" hidden="false" customHeight="false" outlineLevel="0" collapsed="false">
      <c r="A2195" s="6" t="s">
        <v>3947</v>
      </c>
      <c r="B2195" s="7" t="s">
        <v>1630</v>
      </c>
      <c r="C2195" s="17" t="n">
        <v>492</v>
      </c>
      <c r="D2195" s="18" t="n">
        <v>0.000408678726544235</v>
      </c>
      <c r="E2195" s="18" t="n">
        <v>0.000173699352170265</v>
      </c>
      <c r="F2195" s="18" t="n">
        <v>0.000452698526371566</v>
      </c>
      <c r="G2195" s="18" t="n">
        <v>0.000185329686220527</v>
      </c>
      <c r="H2195" s="16" t="n">
        <v>2.37694576680123</v>
      </c>
      <c r="I2195" s="17" t="n">
        <v>159.627359093139</v>
      </c>
      <c r="J2195" s="16" t="n">
        <v>0.0186411494882956</v>
      </c>
      <c r="K2195" s="16" t="n">
        <v>0.0228270198809167</v>
      </c>
      <c r="L2195" s="16" t="n">
        <v>0.239671046821318</v>
      </c>
      <c r="M2195" s="16" t="n">
        <v>0.586299725651578</v>
      </c>
      <c r="N2195" s="16" t="n">
        <v>0.135074338823297</v>
      </c>
      <c r="O2195" s="16" t="n">
        <v>0.103318567511382</v>
      </c>
      <c r="P2195" s="34" t="b">
        <f aca="false">TRUE()</f>
        <v>1</v>
      </c>
      <c r="Q2195" s="18" t="n">
        <v>0.000460203522577738</v>
      </c>
    </row>
    <row r="2196" customFormat="false" ht="22.35" hidden="false" customHeight="false" outlineLevel="0" collapsed="false">
      <c r="A2196" s="6" t="s">
        <v>3948</v>
      </c>
      <c r="B2196" s="7" t="s">
        <v>1630</v>
      </c>
      <c r="C2196" s="17" t="n">
        <v>493</v>
      </c>
      <c r="D2196" s="18" t="n">
        <v>0.000454220271215766</v>
      </c>
      <c r="E2196" s="18" t="n">
        <v>0.000191428224156091</v>
      </c>
      <c r="F2196" s="18" t="n">
        <v>0.000497294242946913</v>
      </c>
      <c r="G2196" s="18" t="n">
        <v>0.000199447250259447</v>
      </c>
      <c r="H2196" s="16" t="n">
        <v>2.11961222655833</v>
      </c>
      <c r="I2196" s="17" t="n">
        <v>157.035035163014</v>
      </c>
      <c r="J2196" s="16" t="n">
        <v>0.0356109389235747</v>
      </c>
      <c r="K2196" s="16" t="n">
        <v>0.0422606224000101</v>
      </c>
      <c r="L2196" s="16" t="n">
        <v>0.217137525909511</v>
      </c>
      <c r="M2196" s="16" t="n">
        <v>0.579475308641975</v>
      </c>
      <c r="N2196" s="16" t="n">
        <v>0.174091947074963</v>
      </c>
      <c r="O2196" s="16" t="n">
        <v>0.102715160228951</v>
      </c>
      <c r="P2196" s="34" t="b">
        <f aca="false">TRUE()</f>
        <v>1</v>
      </c>
      <c r="Q2196" s="18" t="n">
        <v>0.000111250751677907</v>
      </c>
    </row>
    <row r="2197" customFormat="false" ht="22.35" hidden="false" customHeight="false" outlineLevel="0" collapsed="false">
      <c r="A2197" s="6" t="s">
        <v>3949</v>
      </c>
      <c r="B2197" s="7" t="s">
        <v>1630</v>
      </c>
      <c r="C2197" s="17" t="n">
        <v>494</v>
      </c>
      <c r="D2197" s="18" t="n">
        <v>0.000506654084122779</v>
      </c>
      <c r="E2197" s="18" t="n">
        <v>0.000209808162837523</v>
      </c>
      <c r="F2197" s="18" t="n">
        <v>0.000546645098094586</v>
      </c>
      <c r="G2197" s="18" t="n">
        <v>0.000214331665539651</v>
      </c>
      <c r="H2197" s="16" t="n">
        <v>1.80172950220819</v>
      </c>
      <c r="I2197" s="17" t="n">
        <v>154.986359918952</v>
      </c>
      <c r="J2197" s="16" t="n">
        <v>0.0735316306335091</v>
      </c>
      <c r="K2197" s="16" t="n">
        <v>0.0847420902885484</v>
      </c>
      <c r="L2197" s="16" t="n">
        <v>0.187015997815294</v>
      </c>
      <c r="M2197" s="16" t="n">
        <v>0.570558984910837</v>
      </c>
      <c r="N2197" s="16" t="n">
        <v>0.241596493549643</v>
      </c>
      <c r="O2197" s="16" t="n">
        <v>0.102486925802424</v>
      </c>
      <c r="P2197" s="34" t="b">
        <f aca="false">FALSE()</f>
        <v>0</v>
      </c>
      <c r="Q2197" s="16"/>
    </row>
    <row r="2198" customFormat="false" ht="22.35" hidden="false" customHeight="false" outlineLevel="0" collapsed="false">
      <c r="A2198" s="6" t="s">
        <v>3950</v>
      </c>
      <c r="B2198" s="7" t="s">
        <v>1630</v>
      </c>
      <c r="C2198" s="17" t="n">
        <v>495</v>
      </c>
      <c r="D2198" s="18" t="n">
        <v>0.000565037176273935</v>
      </c>
      <c r="E2198" s="18" t="n">
        <v>0.000229257849008436</v>
      </c>
      <c r="F2198" s="18" t="n">
        <v>0.000600818444595053</v>
      </c>
      <c r="G2198" s="18" t="n">
        <v>0.000229541906604016</v>
      </c>
      <c r="H2198" s="16" t="n">
        <v>1.48034537441323</v>
      </c>
      <c r="I2198" s="17" t="n">
        <v>152.986536880555</v>
      </c>
      <c r="J2198" s="16" t="n">
        <v>0.140837542021819</v>
      </c>
      <c r="K2198" s="16" t="n">
        <v>0.158351611864142</v>
      </c>
      <c r="L2198" s="16" t="n">
        <v>0.155732059665506</v>
      </c>
      <c r="M2198" s="16" t="n">
        <v>0.562191358024691</v>
      </c>
      <c r="N2198" s="16" t="n">
        <v>0.328139622354488</v>
      </c>
      <c r="O2198" s="16" t="n">
        <v>0.100519232117285</v>
      </c>
      <c r="P2198" s="34" t="b">
        <f aca="false">FALSE()</f>
        <v>0</v>
      </c>
      <c r="Q2198" s="16"/>
    </row>
    <row r="2199" customFormat="false" ht="22.35" hidden="false" customHeight="false" outlineLevel="0" collapsed="false">
      <c r="A2199" s="6" t="s">
        <v>3951</v>
      </c>
      <c r="B2199" s="7" t="s">
        <v>1630</v>
      </c>
      <c r="C2199" s="17" t="n">
        <v>496</v>
      </c>
      <c r="D2199" s="18" t="n">
        <v>0.000624819575912199</v>
      </c>
      <c r="E2199" s="18" t="n">
        <v>0.000249463854290094</v>
      </c>
      <c r="F2199" s="18" t="n">
        <v>0.000656044267107881</v>
      </c>
      <c r="G2199" s="18" t="n">
        <v>0.000246002992852925</v>
      </c>
      <c r="H2199" s="16" t="n">
        <v>1.1901762659225</v>
      </c>
      <c r="I2199" s="17" t="n">
        <v>151.53022875903</v>
      </c>
      <c r="J2199" s="16" t="n">
        <v>0.235838421880962</v>
      </c>
      <c r="K2199" s="16" t="n">
        <v>0.259678814222869</v>
      </c>
      <c r="L2199" s="16" t="n">
        <v>0.12648421481674</v>
      </c>
      <c r="M2199" s="16" t="n">
        <v>0.553326474622771</v>
      </c>
      <c r="N2199" s="16" t="n">
        <v>0.431314997691841</v>
      </c>
      <c r="O2199" s="16" t="n">
        <v>0.100556222794402</v>
      </c>
      <c r="P2199" s="34" t="b">
        <f aca="false">FALSE()</f>
        <v>0</v>
      </c>
      <c r="Q2199" s="16"/>
    </row>
    <row r="2200" customFormat="false" ht="22.35" hidden="false" customHeight="false" outlineLevel="0" collapsed="false">
      <c r="A2200" s="6" t="s">
        <v>3952</v>
      </c>
      <c r="B2200" s="7" t="s">
        <v>1630</v>
      </c>
      <c r="C2200" s="17" t="n">
        <v>497</v>
      </c>
      <c r="D2200" s="18" t="n">
        <v>0.000688696819450974</v>
      </c>
      <c r="E2200" s="18" t="n">
        <v>0.00027009618816564</v>
      </c>
      <c r="F2200" s="18" t="n">
        <v>0.000713900227059994</v>
      </c>
      <c r="G2200" s="18" t="n">
        <v>0.000263359622669954</v>
      </c>
      <c r="H2200" s="16" t="n">
        <v>0.888898603264363</v>
      </c>
      <c r="I2200" s="17" t="n">
        <v>150.480275286792</v>
      </c>
      <c r="J2200" s="16" t="n">
        <v>0.375476307781541</v>
      </c>
      <c r="K2200" s="16" t="n">
        <v>0.404524059525804</v>
      </c>
      <c r="L2200" s="16" t="n">
        <v>0.0951808895640356</v>
      </c>
      <c r="M2200" s="16" t="n">
        <v>0.543278463648834</v>
      </c>
      <c r="N2200" s="16" t="n">
        <v>0.560584927161899</v>
      </c>
      <c r="O2200" s="16" t="n">
        <v>0.102118115355612</v>
      </c>
      <c r="P2200" s="34" t="b">
        <f aca="false">FALSE()</f>
        <v>0</v>
      </c>
      <c r="Q2200" s="16"/>
    </row>
    <row r="2201" customFormat="false" ht="22.35" hidden="false" customHeight="false" outlineLevel="0" collapsed="false">
      <c r="A2201" s="6" t="s">
        <v>3953</v>
      </c>
      <c r="B2201" s="7" t="s">
        <v>1630</v>
      </c>
      <c r="C2201" s="17" t="n">
        <v>498</v>
      </c>
      <c r="D2201" s="18" t="n">
        <v>0.000756874357019791</v>
      </c>
      <c r="E2201" s="18" t="n">
        <v>0.000291233190270242</v>
      </c>
      <c r="F2201" s="18" t="n">
        <v>0.000775439947419532</v>
      </c>
      <c r="G2201" s="18" t="n">
        <v>0.000281016360573145</v>
      </c>
      <c r="H2201" s="16" t="n">
        <v>0.608272691928075</v>
      </c>
      <c r="I2201" s="17" t="n">
        <v>149.53068255208</v>
      </c>
      <c r="J2201" s="16" t="n">
        <v>0.543929459424193</v>
      </c>
      <c r="K2201" s="16" t="n">
        <v>0.569883175109922</v>
      </c>
      <c r="L2201" s="16" t="n">
        <v>0.0655882163908625</v>
      </c>
      <c r="M2201" s="16" t="n">
        <v>0.534104938271605</v>
      </c>
      <c r="N2201" s="16" t="n">
        <v>0.692660348499994</v>
      </c>
      <c r="O2201" s="16" t="n">
        <v>0.103811829617697</v>
      </c>
      <c r="P2201" s="34" t="b">
        <f aca="false">FALSE()</f>
        <v>0</v>
      </c>
      <c r="Q2201" s="16"/>
    </row>
    <row r="2202" customFormat="false" ht="22.35" hidden="false" customHeight="false" outlineLevel="0" collapsed="false">
      <c r="A2202" s="6" t="s">
        <v>3954</v>
      </c>
      <c r="B2202" s="7" t="s">
        <v>1630</v>
      </c>
      <c r="C2202" s="17" t="n">
        <v>499</v>
      </c>
      <c r="D2202" s="18" t="n">
        <v>0.000830089677464994</v>
      </c>
      <c r="E2202" s="18" t="n">
        <v>0.000312932915135562</v>
      </c>
      <c r="F2202" s="18" t="n">
        <v>0.000841682207913302</v>
      </c>
      <c r="G2202" s="18" t="n">
        <v>0.000299300577343369</v>
      </c>
      <c r="H2202" s="16" t="n">
        <v>0.353960576833588</v>
      </c>
      <c r="I2202" s="17" t="n">
        <v>148.745373417028</v>
      </c>
      <c r="J2202" s="16" t="n">
        <v>0.723869665003892</v>
      </c>
      <c r="K2202" s="16" t="n">
        <v>0.744684955321307</v>
      </c>
      <c r="L2202" s="16" t="n">
        <v>0.0383919841292307</v>
      </c>
      <c r="M2202" s="16" t="n">
        <v>0.526474622770919</v>
      </c>
      <c r="N2202" s="16" t="n">
        <v>0.820770305646643</v>
      </c>
      <c r="O2202" s="16" t="n">
        <v>0.10483222469459</v>
      </c>
      <c r="P2202" s="34" t="b">
        <f aca="false">FALSE()</f>
        <v>0</v>
      </c>
      <c r="Q2202" s="16"/>
    </row>
    <row r="2203" customFormat="false" ht="22.35" hidden="false" customHeight="false" outlineLevel="0" collapsed="false">
      <c r="A2203" s="6" t="s">
        <v>3955</v>
      </c>
      <c r="B2203" s="7" t="s">
        <v>1630</v>
      </c>
      <c r="C2203" s="17" t="n">
        <v>500</v>
      </c>
      <c r="D2203" s="18" t="n">
        <v>0.000908787139425089</v>
      </c>
      <c r="E2203" s="18" t="n">
        <v>0.000335552413965209</v>
      </c>
      <c r="F2203" s="18" t="n">
        <v>0.000912514037141951</v>
      </c>
      <c r="G2203" s="18" t="n">
        <v>0.000318478615831707</v>
      </c>
      <c r="H2203" s="16" t="n">
        <v>0.10624968849891</v>
      </c>
      <c r="I2203" s="17" t="n">
        <v>148.074260039449</v>
      </c>
      <c r="J2203" s="16" t="n">
        <v>0.915528055098402</v>
      </c>
      <c r="K2203" s="16" t="n">
        <v>0.923764023500698</v>
      </c>
      <c r="L2203" s="16" t="n">
        <v>0.0115834616672031</v>
      </c>
      <c r="M2203" s="16" t="n">
        <v>0.518604252400549</v>
      </c>
      <c r="N2203" s="16" t="n">
        <v>0.947499901027159</v>
      </c>
      <c r="O2203" s="16" t="n">
        <v>0.105657750613892</v>
      </c>
      <c r="P2203" s="34" t="b">
        <f aca="false">FALSE()</f>
        <v>0</v>
      </c>
      <c r="Q2203" s="16"/>
    </row>
    <row r="2204" customFormat="false" ht="22.35" hidden="false" customHeight="false" outlineLevel="0" collapsed="false">
      <c r="A2204" s="6" t="s">
        <v>3956</v>
      </c>
      <c r="B2204" s="7" t="s">
        <v>1630</v>
      </c>
      <c r="C2204" s="17" t="n">
        <v>501</v>
      </c>
      <c r="D2204" s="18" t="n">
        <v>0.000991552409705862</v>
      </c>
      <c r="E2204" s="18" t="n">
        <v>0.000359297154641738</v>
      </c>
      <c r="F2204" s="18" t="n">
        <v>0.000986075804435532</v>
      </c>
      <c r="G2204" s="18" t="n">
        <v>0.000338912652067043</v>
      </c>
      <c r="H2204" s="16" t="n">
        <v>-0.145950675953259</v>
      </c>
      <c r="I2204" s="17" t="n">
        <v>147.542099656265</v>
      </c>
      <c r="J2204" s="16" t="n">
        <v>0.884159541225704</v>
      </c>
      <c r="K2204" s="16" t="n">
        <v>0.895160306437343</v>
      </c>
      <c r="L2204" s="16" t="n">
        <v>-0.0159774456555346</v>
      </c>
      <c r="M2204" s="16" t="n">
        <v>0.510185185185185</v>
      </c>
      <c r="N2204" s="16" t="n">
        <v>0.927249360123281</v>
      </c>
      <c r="O2204" s="16" t="n">
        <v>0.106148659088886</v>
      </c>
      <c r="P2204" s="34" t="b">
        <f aca="false">FALSE()</f>
        <v>0</v>
      </c>
      <c r="Q2204" s="16"/>
    </row>
    <row r="2205" customFormat="false" ht="22.35" hidden="false" customHeight="false" outlineLevel="0" collapsed="false">
      <c r="A2205" s="6" t="s">
        <v>3957</v>
      </c>
      <c r="B2205" s="7" t="s">
        <v>1630</v>
      </c>
      <c r="C2205" s="17" t="n">
        <v>502</v>
      </c>
      <c r="D2205" s="16" t="n">
        <v>0.0010852139762221</v>
      </c>
      <c r="E2205" s="18" t="n">
        <v>0.00038387518903578</v>
      </c>
      <c r="F2205" s="16" t="n">
        <v>0.00106851660488789</v>
      </c>
      <c r="G2205" s="18" t="n">
        <v>0.000360118725261639</v>
      </c>
      <c r="H2205" s="16" t="n">
        <v>-0.416834959122849</v>
      </c>
      <c r="I2205" s="17" t="n">
        <v>147.076826270874</v>
      </c>
      <c r="J2205" s="16" t="n">
        <v>0.677406869397607</v>
      </c>
      <c r="K2205" s="16" t="n">
        <v>0.699661151816841</v>
      </c>
      <c r="L2205" s="16" t="n">
        <v>-0.0457983994262801</v>
      </c>
      <c r="M2205" s="16" t="n">
        <v>0.500617283950617</v>
      </c>
      <c r="N2205" s="16" t="n">
        <v>0.78514500770928</v>
      </c>
      <c r="O2205" s="16" t="n">
        <v>0.105027479927961</v>
      </c>
      <c r="P2205" s="34" t="b">
        <f aca="false">FALSE()</f>
        <v>0</v>
      </c>
      <c r="Q2205" s="16"/>
    </row>
    <row r="2206" customFormat="false" ht="22.35" hidden="false" customHeight="false" outlineLevel="0" collapsed="false">
      <c r="A2206" s="6" t="s">
        <v>3958</v>
      </c>
      <c r="B2206" s="7" t="s">
        <v>1630</v>
      </c>
      <c r="C2206" s="17" t="n">
        <v>503</v>
      </c>
      <c r="D2206" s="16" t="n">
        <v>0.00119167929835515</v>
      </c>
      <c r="E2206" s="18" t="n">
        <v>0.000407553076269896</v>
      </c>
      <c r="F2206" s="16" t="n">
        <v>0.00116135395013717</v>
      </c>
      <c r="G2206" s="18" t="n">
        <v>0.000381400178073649</v>
      </c>
      <c r="H2206" s="16" t="n">
        <v>-0.713322390038082</v>
      </c>
      <c r="I2206" s="17" t="n">
        <v>146.871444689852</v>
      </c>
      <c r="J2206" s="16" t="n">
        <v>0.476778182948696</v>
      </c>
      <c r="K2206" s="16" t="n">
        <v>0.504495017653515</v>
      </c>
      <c r="L2206" s="16" t="n">
        <v>-0.0785014200240788</v>
      </c>
      <c r="M2206" s="16" t="n">
        <v>0.509945130315501</v>
      </c>
      <c r="N2206" s="16" t="n">
        <v>0.635490009986615</v>
      </c>
      <c r="O2206" s="16" t="n">
        <v>0.103895728943045</v>
      </c>
      <c r="P2206" s="34" t="b">
        <f aca="false">FALSE()</f>
        <v>0</v>
      </c>
      <c r="Q2206" s="16"/>
    </row>
    <row r="2207" customFormat="false" ht="22.35" hidden="false" customHeight="false" outlineLevel="0" collapsed="false">
      <c r="A2207" s="6" t="s">
        <v>3959</v>
      </c>
      <c r="B2207" s="7" t="s">
        <v>1630</v>
      </c>
      <c r="C2207" s="17" t="n">
        <v>504</v>
      </c>
      <c r="D2207" s="16" t="n">
        <v>0.00130112079691571</v>
      </c>
      <c r="E2207" s="18" t="n">
        <v>0.000431009841809135</v>
      </c>
      <c r="F2207" s="16" t="n">
        <v>0.00125641796166278</v>
      </c>
      <c r="G2207" s="18" t="n">
        <v>0.000402911313097795</v>
      </c>
      <c r="H2207" s="16" t="n">
        <v>-0.994449574138786</v>
      </c>
      <c r="I2207" s="17" t="n">
        <v>146.77978035686</v>
      </c>
      <c r="J2207" s="16" t="n">
        <v>0.32164061214402</v>
      </c>
      <c r="K2207" s="16" t="n">
        <v>0.3487871806631</v>
      </c>
      <c r="L2207" s="16" t="n">
        <v>-0.109519251260392</v>
      </c>
      <c r="M2207" s="16" t="n">
        <v>0.520558984910837</v>
      </c>
      <c r="N2207" s="16" t="n">
        <v>0.50086916476092</v>
      </c>
      <c r="O2207" s="16" t="n">
        <v>0.103358470636629</v>
      </c>
      <c r="P2207" s="34" t="b">
        <f aca="false">FALSE()</f>
        <v>0</v>
      </c>
      <c r="Q2207" s="16"/>
    </row>
    <row r="2208" customFormat="false" ht="22.35" hidden="false" customHeight="false" outlineLevel="0" collapsed="false">
      <c r="A2208" s="6" t="s">
        <v>3960</v>
      </c>
      <c r="B2208" s="7" t="s">
        <v>1630</v>
      </c>
      <c r="C2208" s="17" t="n">
        <v>505</v>
      </c>
      <c r="D2208" s="16" t="n">
        <v>0.00141008076524072</v>
      </c>
      <c r="E2208" s="18" t="n">
        <v>0.000454757147394196</v>
      </c>
      <c r="F2208" s="16" t="n">
        <v>0.00135067850109854</v>
      </c>
      <c r="G2208" s="18" t="n">
        <v>0.000424997466543774</v>
      </c>
      <c r="H2208" s="16" t="n">
        <v>-1.2524936240131</v>
      </c>
      <c r="I2208" s="17" t="n">
        <v>146.75750451312</v>
      </c>
      <c r="J2208" s="16" t="n">
        <v>0.212382259659381</v>
      </c>
      <c r="K2208" s="16" t="n">
        <v>0.235036367356382</v>
      </c>
      <c r="L2208" s="16" t="n">
        <v>-0.13796220816255</v>
      </c>
      <c r="M2208" s="16" t="n">
        <v>0.529681069958848</v>
      </c>
      <c r="N2208" s="16" t="n">
        <v>0.391875965556589</v>
      </c>
      <c r="O2208" s="16" t="n">
        <v>0.1034763362249</v>
      </c>
      <c r="P2208" s="34" t="b">
        <f aca="false">FALSE()</f>
        <v>0</v>
      </c>
      <c r="Q2208" s="16"/>
    </row>
    <row r="2209" customFormat="false" ht="22.35" hidden="false" customHeight="false" outlineLevel="0" collapsed="false">
      <c r="A2209" s="6" t="s">
        <v>3961</v>
      </c>
      <c r="B2209" s="7" t="s">
        <v>1630</v>
      </c>
      <c r="C2209" s="17" t="n">
        <v>506</v>
      </c>
      <c r="D2209" s="16" t="n">
        <v>0.00152405549343355</v>
      </c>
      <c r="E2209" s="18" t="n">
        <v>0.000478048025541252</v>
      </c>
      <c r="F2209" s="16" t="n">
        <v>0.00144813016919324</v>
      </c>
      <c r="G2209" s="18" t="n">
        <v>0.000447087923687503</v>
      </c>
      <c r="H2209" s="16" t="n">
        <v>-1.52272112710897</v>
      </c>
      <c r="I2209" s="17" t="n">
        <v>146.818227796917</v>
      </c>
      <c r="J2209" s="16" t="n">
        <v>0.12997946645092</v>
      </c>
      <c r="K2209" s="16" t="n">
        <v>0.146619947206121</v>
      </c>
      <c r="L2209" s="16" t="n">
        <v>-0.167646860382314</v>
      </c>
      <c r="M2209" s="16" t="n">
        <v>0.539300411522634</v>
      </c>
      <c r="N2209" s="16" t="n">
        <v>0.295242273724582</v>
      </c>
      <c r="O2209" s="16" t="n">
        <v>0.103919375481704</v>
      </c>
      <c r="P2209" s="34" t="b">
        <f aca="false">FALSE()</f>
        <v>0</v>
      </c>
      <c r="Q2209" s="16"/>
    </row>
    <row r="2210" customFormat="false" ht="22.35" hidden="false" customHeight="false" outlineLevel="0" collapsed="false">
      <c r="A2210" s="6" t="s">
        <v>3962</v>
      </c>
      <c r="B2210" s="7" t="s">
        <v>1630</v>
      </c>
      <c r="C2210" s="17" t="n">
        <v>507</v>
      </c>
      <c r="D2210" s="16" t="n">
        <v>0.00164381328270445</v>
      </c>
      <c r="E2210" s="18" t="n">
        <v>0.000501356850253708</v>
      </c>
      <c r="F2210" s="16" t="n">
        <v>0.00154967306176834</v>
      </c>
      <c r="G2210" s="18" t="n">
        <v>0.000468626286225808</v>
      </c>
      <c r="H2210" s="16" t="n">
        <v>-1.80040196723776</v>
      </c>
      <c r="I2210" s="17" t="n">
        <v>146.771563849348</v>
      </c>
      <c r="J2210" s="16" t="n">
        <v>0.0738507501955331</v>
      </c>
      <c r="K2210" s="16" t="n">
        <v>0.0850626181824764</v>
      </c>
      <c r="L2210" s="16" t="n">
        <v>-0.198292159913427</v>
      </c>
      <c r="M2210" s="16" t="n">
        <v>0.549245541838135</v>
      </c>
      <c r="N2210" s="16" t="n">
        <v>0.214890919481006</v>
      </c>
      <c r="O2210" s="16" t="n">
        <v>0.103236838829619</v>
      </c>
      <c r="P2210" s="34" t="b">
        <f aca="false">FALSE()</f>
        <v>0</v>
      </c>
      <c r="Q2210" s="16"/>
    </row>
    <row r="2211" customFormat="false" ht="22.35" hidden="false" customHeight="false" outlineLevel="0" collapsed="false">
      <c r="A2211" s="6" t="s">
        <v>3963</v>
      </c>
      <c r="B2211" s="7" t="s">
        <v>1630</v>
      </c>
      <c r="C2211" s="17" t="n">
        <v>508</v>
      </c>
      <c r="D2211" s="16" t="n">
        <v>0.00176936738099385</v>
      </c>
      <c r="E2211" s="18" t="n">
        <v>0.000524006218865381</v>
      </c>
      <c r="F2211" s="16" t="n">
        <v>0.00165529264999458</v>
      </c>
      <c r="G2211" s="18" t="n">
        <v>0.000489813385278547</v>
      </c>
      <c r="H2211" s="16" t="n">
        <v>-2.08733459843863</v>
      </c>
      <c r="I2211" s="17" t="n">
        <v>146.774364523242</v>
      </c>
      <c r="J2211" s="16" t="n">
        <v>0.0385864031937869</v>
      </c>
      <c r="K2211" s="16" t="n">
        <v>0.0455831406929165</v>
      </c>
      <c r="L2211" s="16" t="n">
        <v>-0.229889146209477</v>
      </c>
      <c r="M2211" s="16" t="n">
        <v>0.559790809327846</v>
      </c>
      <c r="N2211" s="16" t="n">
        <v>0.150389370366277</v>
      </c>
      <c r="O2211" s="16" t="n">
        <v>0.102217902894788</v>
      </c>
      <c r="P2211" s="34" t="b">
        <f aca="false">TRUE()</f>
        <v>1</v>
      </c>
      <c r="Q2211" s="18" t="n">
        <v>0.000251589414466581</v>
      </c>
    </row>
    <row r="2212" customFormat="false" ht="22.35" hidden="false" customHeight="false" outlineLevel="0" collapsed="false">
      <c r="A2212" s="6" t="s">
        <v>3964</v>
      </c>
      <c r="B2212" s="7" t="s">
        <v>1630</v>
      </c>
      <c r="C2212" s="17" t="n">
        <v>509</v>
      </c>
      <c r="D2212" s="16" t="n">
        <v>0.00189983793485036</v>
      </c>
      <c r="E2212" s="18" t="n">
        <v>0.000545271159970353</v>
      </c>
      <c r="F2212" s="16" t="n">
        <v>0.00176451321696175</v>
      </c>
      <c r="G2212" s="18" t="n">
        <v>0.00051018727737836</v>
      </c>
      <c r="H2212" s="16" t="n">
        <v>-2.37925342385145</v>
      </c>
      <c r="I2212" s="17" t="n">
        <v>146.856046586774</v>
      </c>
      <c r="J2212" s="16" t="n">
        <v>0.0186328584340271</v>
      </c>
      <c r="K2212" s="16" t="n">
        <v>0.0228236016827663</v>
      </c>
      <c r="L2212" s="16" t="n">
        <v>-0.261869789451094</v>
      </c>
      <c r="M2212" s="16" t="n">
        <v>0.570661865569273</v>
      </c>
      <c r="N2212" s="16" t="n">
        <v>0.102095359664548</v>
      </c>
      <c r="O2212" s="16" t="n">
        <v>0.101580631690228</v>
      </c>
      <c r="P2212" s="34" t="b">
        <f aca="false">TRUE()</f>
        <v>1</v>
      </c>
      <c r="Q2212" s="18" t="n">
        <v>7.17610012865943E-005</v>
      </c>
    </row>
    <row r="2213" customFormat="false" ht="22.35" hidden="false" customHeight="false" outlineLevel="0" collapsed="false">
      <c r="A2213" s="6" t="s">
        <v>3965</v>
      </c>
      <c r="B2213" s="7" t="s">
        <v>1630</v>
      </c>
      <c r="C2213" s="17" t="n">
        <v>510</v>
      </c>
      <c r="D2213" s="16" t="n">
        <v>0.00203431649108899</v>
      </c>
      <c r="E2213" s="18" t="n">
        <v>0.000565228221517514</v>
      </c>
      <c r="F2213" s="16" t="n">
        <v>0.00187786130076887</v>
      </c>
      <c r="G2213" s="18" t="n">
        <v>0.000528980369700547</v>
      </c>
      <c r="H2213" s="16" t="n">
        <v>-2.65355161883562</v>
      </c>
      <c r="I2213" s="17" t="n">
        <v>146.875120538147</v>
      </c>
      <c r="J2213" s="16" t="n">
        <v>0.00884194193436556</v>
      </c>
      <c r="K2213" s="16" t="n">
        <v>0.0114169443147533</v>
      </c>
      <c r="L2213" s="16" t="n">
        <v>-0.292015926542256</v>
      </c>
      <c r="M2213" s="16" t="n">
        <v>0.579903978052126</v>
      </c>
      <c r="N2213" s="16" t="n">
        <v>0.0687486071657769</v>
      </c>
      <c r="O2213" s="16" t="n">
        <v>0.1005134997401</v>
      </c>
      <c r="P2213" s="34" t="b">
        <f aca="false">TRUE()</f>
        <v>1</v>
      </c>
      <c r="Q2213" s="18" t="n">
        <v>9.71914605635536E-005</v>
      </c>
    </row>
    <row r="2214" customFormat="false" ht="22.35" hidden="false" customHeight="false" outlineLevel="0" collapsed="false">
      <c r="A2214" s="6" t="s">
        <v>3966</v>
      </c>
      <c r="B2214" s="7" t="s">
        <v>1630</v>
      </c>
      <c r="C2214" s="17" t="n">
        <v>511</v>
      </c>
      <c r="D2214" s="16" t="n">
        <v>0.00217098678885957</v>
      </c>
      <c r="E2214" s="18" t="n">
        <v>0.000583360303523559</v>
      </c>
      <c r="F2214" s="16" t="n">
        <v>0.00199145620427603</v>
      </c>
      <c r="G2214" s="18" t="n">
        <v>0.000546578527826336</v>
      </c>
      <c r="H2214" s="16" t="n">
        <v>-2.9497715024847</v>
      </c>
      <c r="I2214" s="17" t="n">
        <v>146.971963761717</v>
      </c>
      <c r="J2214" s="16" t="n">
        <v>0.00370147733118745</v>
      </c>
      <c r="K2214" s="16" t="n">
        <v>0.00499386571015212</v>
      </c>
      <c r="L2214" s="16" t="n">
        <v>-0.324365229428495</v>
      </c>
      <c r="M2214" s="16" t="n">
        <v>0.58914609053498</v>
      </c>
      <c r="N2214" s="16" t="n">
        <v>0.0425727312762429</v>
      </c>
      <c r="O2214" s="16" t="n">
        <v>0.0994248742174463</v>
      </c>
      <c r="P2214" s="34" t="b">
        <f aca="false">TRUE()</f>
        <v>1</v>
      </c>
      <c r="Q2214" s="18" t="n">
        <v>0.00016588959398593</v>
      </c>
    </row>
    <row r="2215" customFormat="false" ht="22.35" hidden="false" customHeight="false" outlineLevel="0" collapsed="false">
      <c r="A2215" s="6" t="s">
        <v>3967</v>
      </c>
      <c r="B2215" s="7" t="s">
        <v>1630</v>
      </c>
      <c r="C2215" s="17" t="n">
        <v>512</v>
      </c>
      <c r="D2215" s="16" t="n">
        <v>0.00230698857835846</v>
      </c>
      <c r="E2215" s="18" t="n">
        <v>0.000599257568199954</v>
      </c>
      <c r="F2215" s="16" t="n">
        <v>0.00210204169868646</v>
      </c>
      <c r="G2215" s="18" t="n">
        <v>0.000562783349227656</v>
      </c>
      <c r="H2215" s="16" t="n">
        <v>-3.27689963133331</v>
      </c>
      <c r="I2215" s="17" t="n">
        <v>147.168732317996</v>
      </c>
      <c r="J2215" s="16" t="n">
        <v>0.00130924399805857</v>
      </c>
      <c r="K2215" s="16" t="n">
        <v>0.00182941501412225</v>
      </c>
      <c r="L2215" s="16" t="n">
        <v>-0.359778142913933</v>
      </c>
      <c r="M2215" s="16" t="n">
        <v>0.598971193415638</v>
      </c>
      <c r="N2215" s="16" t="n">
        <v>0.0243639164035465</v>
      </c>
      <c r="O2215" s="16" t="n">
        <v>0.0984298976639918</v>
      </c>
      <c r="P2215" s="34" t="b">
        <f aca="false">TRUE()</f>
        <v>1</v>
      </c>
      <c r="Q2215" s="18" t="n">
        <v>0.000186114982026883</v>
      </c>
    </row>
    <row r="2216" customFormat="false" ht="22.35" hidden="false" customHeight="false" outlineLevel="0" collapsed="false">
      <c r="A2216" s="6" t="s">
        <v>3968</v>
      </c>
      <c r="B2216" s="7" t="s">
        <v>1630</v>
      </c>
      <c r="C2216" s="17" t="n">
        <v>513</v>
      </c>
      <c r="D2216" s="16" t="n">
        <v>0.00244184227601139</v>
      </c>
      <c r="E2216" s="18" t="n">
        <v>0.000612555544381995</v>
      </c>
      <c r="F2216" s="16" t="n">
        <v>0.00221074833056649</v>
      </c>
      <c r="G2216" s="18" t="n">
        <v>0.000576522551559987</v>
      </c>
      <c r="H2216" s="16" t="n">
        <v>-3.61357249790264</v>
      </c>
      <c r="I2216" s="17" t="n">
        <v>147.35300465588</v>
      </c>
      <c r="J2216" s="18" t="n">
        <v>0.000413692634391911</v>
      </c>
      <c r="K2216" s="18" t="n">
        <v>0.000610535004525757</v>
      </c>
      <c r="L2216" s="16" t="n">
        <v>-0.396168500115969</v>
      </c>
      <c r="M2216" s="16" t="n">
        <v>0.608950617283951</v>
      </c>
      <c r="N2216" s="16" t="n">
        <v>0.0137432063087405</v>
      </c>
      <c r="O2216" s="16" t="n">
        <v>0.0973906977759561</v>
      </c>
      <c r="P2216" s="34" t="b">
        <f aca="false">TRUE()</f>
        <v>1</v>
      </c>
      <c r="Q2216" s="18" t="n">
        <v>0.000291639846693809</v>
      </c>
    </row>
    <row r="2217" customFormat="false" ht="22.35" hidden="false" customHeight="false" outlineLevel="0" collapsed="false">
      <c r="A2217" s="6" t="s">
        <v>3969</v>
      </c>
      <c r="B2217" s="7" t="s">
        <v>1630</v>
      </c>
      <c r="C2217" s="17" t="n">
        <v>514</v>
      </c>
      <c r="D2217" s="16" t="n">
        <v>0.00257526313141945</v>
      </c>
      <c r="E2217" s="18" t="n">
        <v>0.000622601951908813</v>
      </c>
      <c r="F2217" s="16" t="n">
        <v>0.00231814796893419</v>
      </c>
      <c r="G2217" s="18" t="n">
        <v>0.000587860508149828</v>
      </c>
      <c r="H2217" s="16" t="n">
        <v>-3.9536723473076</v>
      </c>
      <c r="I2217" s="17" t="n">
        <v>147.62677568897</v>
      </c>
      <c r="J2217" s="18" t="n">
        <v>0.000119012150428127</v>
      </c>
      <c r="K2217" s="18" t="n">
        <v>0.000190327716484288</v>
      </c>
      <c r="L2217" s="16" t="n">
        <v>-0.432529200865607</v>
      </c>
      <c r="M2217" s="16" t="n">
        <v>0.61838134430727</v>
      </c>
      <c r="N2217" s="16" t="n">
        <v>0.00749708214093257</v>
      </c>
      <c r="O2217" s="16" t="n">
        <v>0.0957094147554811</v>
      </c>
      <c r="P2217" s="34" t="b">
        <f aca="false">TRUE()</f>
        <v>1</v>
      </c>
      <c r="Q2217" s="18" t="n">
        <v>0.000243455233452446</v>
      </c>
    </row>
    <row r="2218" customFormat="false" ht="22.35" hidden="false" customHeight="false" outlineLevel="0" collapsed="false">
      <c r="A2218" s="6" t="s">
        <v>3970</v>
      </c>
      <c r="B2218" s="7" t="s">
        <v>1630</v>
      </c>
      <c r="C2218" s="17" t="n">
        <v>515</v>
      </c>
      <c r="D2218" s="16" t="n">
        <v>0.00269873235276107</v>
      </c>
      <c r="E2218" s="18" t="n">
        <v>0.000629325188310303</v>
      </c>
      <c r="F2218" s="16" t="n">
        <v>0.00241629032216069</v>
      </c>
      <c r="G2218" s="18" t="n">
        <v>0.000597170894711787</v>
      </c>
      <c r="H2218" s="16" t="n">
        <v>-4.29348037563715</v>
      </c>
      <c r="I2218" s="17" t="n">
        <v>148.055037594352</v>
      </c>
      <c r="J2218" s="18" t="n">
        <v>3.16585129137118E-005</v>
      </c>
      <c r="K2218" s="18" t="n">
        <v>5.35600605755825E-005</v>
      </c>
      <c r="L2218" s="16" t="n">
        <v>-0.468149379648626</v>
      </c>
      <c r="M2218" s="16" t="n">
        <v>0.627674897119342</v>
      </c>
      <c r="N2218" s="16" t="n">
        <v>0.00376617838966292</v>
      </c>
      <c r="O2218" s="16" t="n">
        <v>0.0937920735381456</v>
      </c>
      <c r="P2218" s="34" t="b">
        <f aca="false">TRUE()</f>
        <v>1</v>
      </c>
      <c r="Q2218" s="18" t="n">
        <v>0.000330596737746081</v>
      </c>
    </row>
    <row r="2219" customFormat="false" ht="22.35" hidden="false" customHeight="false" outlineLevel="0" collapsed="false">
      <c r="A2219" s="6" t="s">
        <v>3971</v>
      </c>
      <c r="B2219" s="7" t="s">
        <v>1630</v>
      </c>
      <c r="C2219" s="17" t="n">
        <v>516</v>
      </c>
      <c r="D2219" s="16" t="n">
        <v>0.00280940242964134</v>
      </c>
      <c r="E2219" s="18" t="n">
        <v>0.000633468598923816</v>
      </c>
      <c r="F2219" s="16" t="n">
        <v>0.00250171755100496</v>
      </c>
      <c r="G2219" s="18" t="n">
        <v>0.000604243132183934</v>
      </c>
      <c r="H2219" s="16" t="n">
        <v>-4.64290123858632</v>
      </c>
      <c r="I2219" s="17" t="n">
        <v>148.508813059516</v>
      </c>
      <c r="J2219" s="18" t="n">
        <v>7.49808836931762E-006</v>
      </c>
      <c r="K2219" s="18" t="n">
        <v>1.31740333330517E-005</v>
      </c>
      <c r="L2219" s="16" t="n">
        <v>-0.504493138387357</v>
      </c>
      <c r="M2219" s="16" t="n">
        <v>0.637517146776406</v>
      </c>
      <c r="N2219" s="16" t="n">
        <v>0.00180978559553981</v>
      </c>
      <c r="O2219" s="16" t="n">
        <v>0.0915919898040018</v>
      </c>
      <c r="P2219" s="34" t="b">
        <f aca="false">TRUE()</f>
        <v>1</v>
      </c>
      <c r="Q2219" s="18" t="n">
        <v>0.000131932121059421</v>
      </c>
    </row>
    <row r="2220" customFormat="false" ht="22.35" hidden="false" customHeight="false" outlineLevel="0" collapsed="false">
      <c r="A2220" s="6" t="s">
        <v>3972</v>
      </c>
      <c r="B2220" s="7" t="s">
        <v>1630</v>
      </c>
      <c r="C2220" s="17" t="n">
        <v>517</v>
      </c>
      <c r="D2220" s="16" t="n">
        <v>0.00290898510708232</v>
      </c>
      <c r="E2220" s="18" t="n">
        <v>0.000635343102459882</v>
      </c>
      <c r="F2220" s="16" t="n">
        <v>0.00257810829635974</v>
      </c>
      <c r="G2220" s="18" t="n">
        <v>0.00060833809686506</v>
      </c>
      <c r="H2220" s="16" t="n">
        <v>-4.97521142138858</v>
      </c>
      <c r="I2220" s="17" t="n">
        <v>148.842932030542</v>
      </c>
      <c r="J2220" s="18" t="n">
        <v>1.77740248527403E-006</v>
      </c>
      <c r="K2220" s="18" t="n">
        <v>3.24943626162432E-006</v>
      </c>
      <c r="L2220" s="16" t="n">
        <v>-0.539233376101782</v>
      </c>
      <c r="M2220" s="16" t="n">
        <v>0.646382030178327</v>
      </c>
      <c r="N2220" s="18" t="n">
        <v>0.000897723267883954</v>
      </c>
      <c r="O2220" s="16" t="n">
        <v>0.0892451888319378</v>
      </c>
      <c r="P2220" s="34" t="b">
        <f aca="false">TRUE()</f>
        <v>1</v>
      </c>
      <c r="Q2220" s="18" t="n">
        <v>0.000149663867882822</v>
      </c>
    </row>
    <row r="2221" customFormat="false" ht="22.35" hidden="false" customHeight="false" outlineLevel="0" collapsed="false">
      <c r="A2221" s="6" t="s">
        <v>3973</v>
      </c>
      <c r="B2221" s="7" t="s">
        <v>1630</v>
      </c>
      <c r="C2221" s="17" t="n">
        <v>518</v>
      </c>
      <c r="D2221" s="16" t="n">
        <v>0.00299234783360655</v>
      </c>
      <c r="E2221" s="18" t="n">
        <v>0.000632986382089566</v>
      </c>
      <c r="F2221" s="16" t="n">
        <v>0.00264076513834463</v>
      </c>
      <c r="G2221" s="18" t="n">
        <v>0.000609209882027148</v>
      </c>
      <c r="H2221" s="16" t="n">
        <v>-5.3019874751458</v>
      </c>
      <c r="I2221" s="17" t="n">
        <v>149.300112468398</v>
      </c>
      <c r="J2221" s="18" t="n">
        <v>4.04836709593455E-007</v>
      </c>
      <c r="K2221" s="18" t="n">
        <v>7.64712036783267E-007</v>
      </c>
      <c r="L2221" s="16" t="n">
        <v>-0.572680356211049</v>
      </c>
      <c r="M2221" s="16" t="n">
        <v>0.654732510288066</v>
      </c>
      <c r="N2221" s="18" t="n">
        <v>0.000422001296163548</v>
      </c>
      <c r="O2221" s="16" t="n">
        <v>0.0870527426944208</v>
      </c>
      <c r="P2221" s="34" t="b">
        <f aca="false">TRUE()</f>
        <v>1</v>
      </c>
      <c r="Q2221" s="18" t="n">
        <v>0.000115883612257462</v>
      </c>
    </row>
    <row r="2222" customFormat="false" ht="22.35" hidden="false" customHeight="false" outlineLevel="0" collapsed="false">
      <c r="A2222" s="6" t="s">
        <v>3974</v>
      </c>
      <c r="B2222" s="7" t="s">
        <v>1630</v>
      </c>
      <c r="C2222" s="17" t="n">
        <v>519</v>
      </c>
      <c r="D2222" s="16" t="n">
        <v>0.00305488658428319</v>
      </c>
      <c r="E2222" s="18" t="n">
        <v>0.000625885061046567</v>
      </c>
      <c r="F2222" s="16" t="n">
        <v>0.00268536579888774</v>
      </c>
      <c r="G2222" s="18" t="n">
        <v>0.000607014347897583</v>
      </c>
      <c r="H2222" s="16" t="n">
        <v>-5.62892824903128</v>
      </c>
      <c r="I2222" s="17" t="n">
        <v>149.990982171777</v>
      </c>
      <c r="J2222" s="18" t="n">
        <v>8.66494836301527E-008</v>
      </c>
      <c r="K2222" s="18" t="n">
        <v>1.68665739711601E-007</v>
      </c>
      <c r="L2222" s="16" t="n">
        <v>-0.6048894017102</v>
      </c>
      <c r="M2222" s="16" t="n">
        <v>0.662654320987654</v>
      </c>
      <c r="N2222" s="18" t="n">
        <v>0.000208800445252313</v>
      </c>
      <c r="O2222" s="16" t="n">
        <v>0.0849833243606749</v>
      </c>
      <c r="P2222" s="34" t="b">
        <f aca="false">TRUE()</f>
        <v>1</v>
      </c>
      <c r="Q2222" s="18" t="n">
        <v>9.64400619956175E-005</v>
      </c>
    </row>
    <row r="2223" customFormat="false" ht="22.35" hidden="false" customHeight="false" outlineLevel="0" collapsed="false">
      <c r="A2223" s="6" t="s">
        <v>3975</v>
      </c>
      <c r="B2223" s="7" t="s">
        <v>1630</v>
      </c>
      <c r="C2223" s="17" t="n">
        <v>520</v>
      </c>
      <c r="D2223" s="16" t="n">
        <v>0.00309328027340556</v>
      </c>
      <c r="E2223" s="18" t="n">
        <v>0.000615648622540452</v>
      </c>
      <c r="F2223" s="16" t="n">
        <v>0.00270891824820928</v>
      </c>
      <c r="G2223" s="18" t="n">
        <v>0.000601709160250195</v>
      </c>
      <c r="H2223" s="16" t="n">
        <v>-5.94504592424601</v>
      </c>
      <c r="I2223" s="17" t="n">
        <v>150.697251169065</v>
      </c>
      <c r="J2223" s="18" t="n">
        <v>1.84845514089462E-008</v>
      </c>
      <c r="K2223" s="18" t="n">
        <v>3.8374631489308E-008</v>
      </c>
      <c r="L2223" s="16" t="n">
        <v>-0.635579522253333</v>
      </c>
      <c r="M2223" s="16" t="n">
        <v>0.670558984910837</v>
      </c>
      <c r="N2223" s="18" t="n">
        <v>0.000117314192146096</v>
      </c>
      <c r="O2223" s="16" t="n">
        <v>0.0831561551729788</v>
      </c>
      <c r="P2223" s="34" t="b">
        <f aca="false">TRUE()</f>
        <v>1</v>
      </c>
      <c r="Q2223" s="18" t="n">
        <v>0.00036206393316085</v>
      </c>
    </row>
    <row r="2224" customFormat="false" ht="22.35" hidden="false" customHeight="false" outlineLevel="0" collapsed="false">
      <c r="A2224" s="6" t="s">
        <v>3976</v>
      </c>
      <c r="B2224" s="7" t="s">
        <v>1630</v>
      </c>
      <c r="C2224" s="17" t="n">
        <v>521</v>
      </c>
      <c r="D2224" s="16" t="n">
        <v>0.00310517356967491</v>
      </c>
      <c r="E2224" s="18" t="n">
        <v>0.000601623698449187</v>
      </c>
      <c r="F2224" s="16" t="n">
        <v>0.00271008117375714</v>
      </c>
      <c r="G2224" s="18" t="n">
        <v>0.000592916967805335</v>
      </c>
      <c r="H2224" s="16" t="n">
        <v>-6.24507173377592</v>
      </c>
      <c r="I2224" s="17" t="n">
        <v>151.473060252645</v>
      </c>
      <c r="J2224" s="18" t="n">
        <v>4.06681664792933E-009</v>
      </c>
      <c r="K2224" s="18" t="n">
        <v>8.80860599629788E-009</v>
      </c>
      <c r="L2224" s="16" t="n">
        <v>-0.663954947908406</v>
      </c>
      <c r="M2224" s="16" t="n">
        <v>0.677966392318244</v>
      </c>
      <c r="N2224" s="18" t="n">
        <v>7.7528792587965E-005</v>
      </c>
      <c r="O2224" s="16" t="n">
        <v>0.0816301476868946</v>
      </c>
      <c r="P2224" s="34" t="b">
        <f aca="false">TRUE()</f>
        <v>1</v>
      </c>
      <c r="Q2224" s="18" t="n">
        <v>0.000153092807022346</v>
      </c>
    </row>
    <row r="2225" customFormat="false" ht="22.35" hidden="false" customHeight="false" outlineLevel="0" collapsed="false">
      <c r="A2225" s="6" t="s">
        <v>3977</v>
      </c>
      <c r="B2225" s="7" t="s">
        <v>1630</v>
      </c>
      <c r="C2225" s="17" t="n">
        <v>522</v>
      </c>
      <c r="D2225" s="16" t="n">
        <v>0.00309035293437586</v>
      </c>
      <c r="E2225" s="18" t="n">
        <v>0.000583909674188516</v>
      </c>
      <c r="F2225" s="16" t="n">
        <v>0.00268881336800602</v>
      </c>
      <c r="G2225" s="18" t="n">
        <v>0.000580963501492405</v>
      </c>
      <c r="H2225" s="16" t="n">
        <v>-6.52932861382354</v>
      </c>
      <c r="I2225" s="17" t="n">
        <v>152.377718266777</v>
      </c>
      <c r="J2225" s="18" t="n">
        <v>9.28730375441145E-010</v>
      </c>
      <c r="K2225" s="18" t="n">
        <v>2.05230620771073E-009</v>
      </c>
      <c r="L2225" s="16" t="n">
        <v>-0.689778077207255</v>
      </c>
      <c r="M2225" s="16" t="n">
        <v>0.68451646090535</v>
      </c>
      <c r="N2225" s="18" t="n">
        <v>6.045743782937E-005</v>
      </c>
      <c r="O2225" s="16" t="n">
        <v>0.0800649159069699</v>
      </c>
      <c r="P2225" s="34" t="b">
        <f aca="false">TRUE()</f>
        <v>1</v>
      </c>
      <c r="Q2225" s="18" t="n">
        <v>0.00031304391363218</v>
      </c>
    </row>
    <row r="2226" customFormat="false" ht="22.35" hidden="false" customHeight="false" outlineLevel="0" collapsed="false">
      <c r="A2226" s="6" t="s">
        <v>3978</v>
      </c>
      <c r="B2226" s="7" t="s">
        <v>1630</v>
      </c>
      <c r="C2226" s="17" t="n">
        <v>523</v>
      </c>
      <c r="D2226" s="16" t="n">
        <v>0.00305030180151151</v>
      </c>
      <c r="E2226" s="18" t="n">
        <v>0.000563236495889347</v>
      </c>
      <c r="F2226" s="16" t="n">
        <v>0.0026461567505008</v>
      </c>
      <c r="G2226" s="18" t="n">
        <v>0.00056579385526439</v>
      </c>
      <c r="H2226" s="16" t="n">
        <v>-6.80203065657558</v>
      </c>
      <c r="I2226" s="17" t="n">
        <v>153.308186268203</v>
      </c>
      <c r="J2226" s="18" t="n">
        <v>2.17213432378304E-010</v>
      </c>
      <c r="K2226" s="18" t="n">
        <v>4.8991073063585E-010</v>
      </c>
      <c r="L2226" s="16" t="n">
        <v>-0.714001271236908</v>
      </c>
      <c r="M2226" s="16" t="n">
        <v>0.691323731138546</v>
      </c>
      <c r="N2226" s="18" t="n">
        <v>6.045743782937E-005</v>
      </c>
      <c r="O2226" s="16" t="n">
        <v>0.0781003238395108</v>
      </c>
      <c r="P2226" s="34" t="b">
        <f aca="false">TRUE()</f>
        <v>1</v>
      </c>
      <c r="Q2226" s="18" t="n">
        <v>0.000140687974322756</v>
      </c>
    </row>
    <row r="2227" customFormat="false" ht="22.35" hidden="false" customHeight="false" outlineLevel="0" collapsed="false">
      <c r="A2227" s="6" t="s">
        <v>3979</v>
      </c>
      <c r="B2227" s="7" t="s">
        <v>1630</v>
      </c>
      <c r="C2227" s="17" t="n">
        <v>524</v>
      </c>
      <c r="D2227" s="16" t="n">
        <v>0.00298408783415406</v>
      </c>
      <c r="E2227" s="18" t="n">
        <v>0.000539059327163714</v>
      </c>
      <c r="F2227" s="16" t="n">
        <v>0.00258251957137043</v>
      </c>
      <c r="G2227" s="18" t="n">
        <v>0.000547415815480052</v>
      </c>
      <c r="H2227" s="16" t="n">
        <v>-7.04881703096583</v>
      </c>
      <c r="I2227" s="17" t="n">
        <v>154.385166164734</v>
      </c>
      <c r="J2227" s="18" t="n">
        <v>5.64418094345322E-011</v>
      </c>
      <c r="K2227" s="18" t="n">
        <v>1.29625627644332E-010</v>
      </c>
      <c r="L2227" s="16" t="n">
        <v>-0.734564275960377</v>
      </c>
      <c r="M2227" s="16" t="n">
        <v>0.696827846364883</v>
      </c>
      <c r="N2227" s="18" t="n">
        <v>5.4987194948092E-005</v>
      </c>
      <c r="O2227" s="16" t="n">
        <v>0.0766342330857824</v>
      </c>
      <c r="P2227" s="34" t="b">
        <f aca="false">TRUE()</f>
        <v>1</v>
      </c>
      <c r="Q2227" s="18" t="n">
        <v>0.000428105283998864</v>
      </c>
    </row>
    <row r="2228" customFormat="false" ht="22.35" hidden="false" customHeight="false" outlineLevel="0" collapsed="false">
      <c r="A2228" s="6" t="s">
        <v>3980</v>
      </c>
      <c r="B2228" s="7" t="s">
        <v>1630</v>
      </c>
      <c r="C2228" s="17" t="n">
        <v>525</v>
      </c>
      <c r="D2228" s="16" t="n">
        <v>0.00289450773116777</v>
      </c>
      <c r="E2228" s="18" t="n">
        <v>0.000512025429185102</v>
      </c>
      <c r="F2228" s="16" t="n">
        <v>0.00250094814556147</v>
      </c>
      <c r="G2228" s="18" t="n">
        <v>0.000526197233118549</v>
      </c>
      <c r="H2228" s="16" t="n">
        <v>-7.25802632642558</v>
      </c>
      <c r="I2228" s="17" t="n">
        <v>155.597784390137</v>
      </c>
      <c r="J2228" s="18" t="n">
        <v>1.75268342041604E-011</v>
      </c>
      <c r="K2228" s="18" t="n">
        <v>4.08631246894751E-011</v>
      </c>
      <c r="L2228" s="16" t="n">
        <v>-0.75037261208666</v>
      </c>
      <c r="M2228" s="16" t="n">
        <v>0.701543209876543</v>
      </c>
      <c r="N2228" s="18" t="n">
        <v>3.84807720155398E-005</v>
      </c>
      <c r="O2228" s="16" t="n">
        <v>0.0757453123907748</v>
      </c>
      <c r="P2228" s="34" t="b">
        <f aca="false">TRUE()</f>
        <v>1</v>
      </c>
      <c r="Q2228" s="18" t="n">
        <v>0.000295862175317478</v>
      </c>
    </row>
    <row r="2229" customFormat="false" ht="22.35" hidden="false" customHeight="false" outlineLevel="0" collapsed="false">
      <c r="A2229" s="6" t="s">
        <v>3981</v>
      </c>
      <c r="B2229" s="7" t="s">
        <v>1630</v>
      </c>
      <c r="C2229" s="17" t="n">
        <v>526</v>
      </c>
      <c r="D2229" s="16" t="n">
        <v>0.00278301671807613</v>
      </c>
      <c r="E2229" s="18" t="n">
        <v>0.000483329493271779</v>
      </c>
      <c r="F2229" s="16" t="n">
        <v>0.00240179647691512</v>
      </c>
      <c r="G2229" s="18" t="n">
        <v>0.000502894540301116</v>
      </c>
      <c r="H2229" s="16" t="n">
        <v>-7.43164532543186</v>
      </c>
      <c r="I2229" s="17" t="n">
        <v>156.891317244245</v>
      </c>
      <c r="J2229" s="18" t="n">
        <v>6.50240258814597E-012</v>
      </c>
      <c r="K2229" s="18" t="n">
        <v>1.53498127080807E-011</v>
      </c>
      <c r="L2229" s="16" t="n">
        <v>-0.762001752123616</v>
      </c>
      <c r="M2229" s="16" t="n">
        <v>0.705109739368999</v>
      </c>
      <c r="N2229" s="18" t="n">
        <v>2.98334617277219E-005</v>
      </c>
      <c r="O2229" s="16" t="n">
        <v>0.0752110404925765</v>
      </c>
      <c r="P2229" s="34" t="b">
        <f aca="false">TRUE()</f>
        <v>1</v>
      </c>
      <c r="Q2229" s="18" t="n">
        <v>0.000199024731933423</v>
      </c>
    </row>
    <row r="2230" customFormat="false" ht="22.35" hidden="false" customHeight="false" outlineLevel="0" collapsed="false">
      <c r="A2230" s="6" t="s">
        <v>3982</v>
      </c>
      <c r="B2230" s="7" t="s">
        <v>1630</v>
      </c>
      <c r="C2230" s="17" t="n">
        <v>527</v>
      </c>
      <c r="D2230" s="16" t="n">
        <v>0.00265093456051971</v>
      </c>
      <c r="E2230" s="18" t="n">
        <v>0.000453662022561463</v>
      </c>
      <c r="F2230" s="16" t="n">
        <v>0.00228513470476348</v>
      </c>
      <c r="G2230" s="18" t="n">
        <v>0.000478196649470936</v>
      </c>
      <c r="H2230" s="16" t="n">
        <v>-7.5796427909154</v>
      </c>
      <c r="I2230" s="17" t="n">
        <v>158.286607395202</v>
      </c>
      <c r="J2230" s="18" t="n">
        <v>2.74379224136498E-012</v>
      </c>
      <c r="K2230" s="18" t="n">
        <v>6.55918076132758E-012</v>
      </c>
      <c r="L2230" s="16" t="n">
        <v>-0.770474782010126</v>
      </c>
      <c r="M2230" s="16" t="n">
        <v>0.708573388203018</v>
      </c>
      <c r="N2230" s="18" t="n">
        <v>2.50473814185343E-005</v>
      </c>
      <c r="O2230" s="16" t="n">
        <v>0.0748776310856378</v>
      </c>
      <c r="P2230" s="34" t="b">
        <f aca="false">TRUE()</f>
        <v>1</v>
      </c>
      <c r="Q2230" s="18" t="n">
        <v>0.000436131875988643</v>
      </c>
    </row>
    <row r="2231" customFormat="false" ht="22.35" hidden="false" customHeight="false" outlineLevel="0" collapsed="false">
      <c r="A2231" s="6" t="s">
        <v>3983</v>
      </c>
      <c r="B2231" s="7" t="s">
        <v>1630</v>
      </c>
      <c r="C2231" s="17" t="n">
        <v>528</v>
      </c>
      <c r="D2231" s="16" t="n">
        <v>0.00250562185140674</v>
      </c>
      <c r="E2231" s="18" t="n">
        <v>0.000422585002095435</v>
      </c>
      <c r="F2231" s="16" t="n">
        <v>0.00215784331931444</v>
      </c>
      <c r="G2231" s="18" t="n">
        <v>0.000451975101343116</v>
      </c>
      <c r="H2231" s="16" t="n">
        <v>-7.71546862343073</v>
      </c>
      <c r="I2231" s="17" t="n">
        <v>159.899590061867</v>
      </c>
      <c r="J2231" s="18" t="n">
        <v>1.22181827122841E-012</v>
      </c>
      <c r="K2231" s="18" t="n">
        <v>2.93944685541908E-012</v>
      </c>
      <c r="L2231" s="16" t="n">
        <v>-0.776706410117311</v>
      </c>
      <c r="M2231" s="16" t="n">
        <v>0.711025377229081</v>
      </c>
      <c r="N2231" s="18" t="n">
        <v>2.19073854533519E-005</v>
      </c>
      <c r="O2231" s="16" t="n">
        <v>0.074949808039091</v>
      </c>
      <c r="P2231" s="34" t="b">
        <f aca="false">TRUE()</f>
        <v>1</v>
      </c>
      <c r="Q2231" s="18" t="n">
        <v>0.000719934503873435</v>
      </c>
    </row>
    <row r="2232" customFormat="false" ht="22.35" hidden="false" customHeight="false" outlineLevel="0" collapsed="false">
      <c r="A2232" s="6" t="s">
        <v>3984</v>
      </c>
      <c r="B2232" s="7" t="s">
        <v>1630</v>
      </c>
      <c r="C2232" s="17" t="n">
        <v>529</v>
      </c>
      <c r="D2232" s="16" t="n">
        <v>0.002348654732975</v>
      </c>
      <c r="E2232" s="18" t="n">
        <v>0.000390381474433345</v>
      </c>
      <c r="F2232" s="16" t="n">
        <v>0.00202255960726314</v>
      </c>
      <c r="G2232" s="18" t="n">
        <v>0.000424894732523997</v>
      </c>
      <c r="H2232" s="16" t="n">
        <v>-7.80539661350984</v>
      </c>
      <c r="I2232" s="17" t="n">
        <v>161.904529484611</v>
      </c>
      <c r="J2232" s="18" t="n">
        <v>6.95636819181297E-013</v>
      </c>
      <c r="K2232" s="18" t="n">
        <v>1.68824140327625E-012</v>
      </c>
      <c r="L2232" s="16" t="n">
        <v>-0.776671977016469</v>
      </c>
      <c r="M2232" s="16" t="n">
        <v>0.712208504801097</v>
      </c>
      <c r="N2232" s="18" t="n">
        <v>2.24804084468482E-005</v>
      </c>
      <c r="O2232" s="16" t="n">
        <v>0.0756686994268392</v>
      </c>
      <c r="P2232" s="34" t="b">
        <f aca="false">TRUE()</f>
        <v>1</v>
      </c>
      <c r="Q2232" s="18" t="n">
        <v>0.000633237802785047</v>
      </c>
    </row>
    <row r="2233" customFormat="false" ht="22.35" hidden="false" customHeight="false" outlineLevel="0" collapsed="false">
      <c r="A2233" s="6" t="s">
        <v>3985</v>
      </c>
      <c r="B2233" s="7" t="s">
        <v>1630</v>
      </c>
      <c r="C2233" s="17" t="n">
        <v>530</v>
      </c>
      <c r="D2233" s="16" t="n">
        <v>0.00218295117854915</v>
      </c>
      <c r="E2233" s="18" t="n">
        <v>0.000358176667590677</v>
      </c>
      <c r="F2233" s="16" t="n">
        <v>0.00188138267749675</v>
      </c>
      <c r="G2233" s="18" t="n">
        <v>0.0003977800642096</v>
      </c>
      <c r="H2233" s="16" t="n">
        <v>-7.83653908623961</v>
      </c>
      <c r="I2233" s="17" t="n">
        <v>164.313905947903</v>
      </c>
      <c r="J2233" s="18" t="n">
        <v>5.48853411940385E-013</v>
      </c>
      <c r="K2233" s="18" t="n">
        <v>1.34117932139485E-012</v>
      </c>
      <c r="L2233" s="16" t="n">
        <v>-0.769400580280799</v>
      </c>
      <c r="M2233" s="16" t="n">
        <v>0.711711248285322</v>
      </c>
      <c r="N2233" s="18" t="n">
        <v>2.78041486062857E-005</v>
      </c>
      <c r="O2233" s="16" t="n">
        <v>0.0769761851263824</v>
      </c>
      <c r="P2233" s="34" t="b">
        <f aca="false">TRUE()</f>
        <v>1</v>
      </c>
      <c r="Q2233" s="18" t="n">
        <v>0.000565293023323026</v>
      </c>
    </row>
    <row r="2234" customFormat="false" ht="22.35" hidden="false" customHeight="false" outlineLevel="0" collapsed="false">
      <c r="A2234" s="6" t="s">
        <v>3986</v>
      </c>
      <c r="B2234" s="7" t="s">
        <v>1630</v>
      </c>
      <c r="C2234" s="17" t="n">
        <v>531</v>
      </c>
      <c r="D2234" s="16" t="n">
        <v>0.00201637219494692</v>
      </c>
      <c r="E2234" s="18" t="n">
        <v>0.000327126397262573</v>
      </c>
      <c r="F2234" s="16" t="n">
        <v>0.00173915173232556</v>
      </c>
      <c r="G2234" s="18" t="n">
        <v>0.00037139846542474</v>
      </c>
      <c r="H2234" s="16" t="n">
        <v>-7.85264879519908</v>
      </c>
      <c r="I2234" s="17" t="n">
        <v>167.075611776821</v>
      </c>
      <c r="J2234" s="18" t="n">
        <v>4.68648500861011E-013</v>
      </c>
      <c r="K2234" s="18" t="n">
        <v>1.14946293059882E-012</v>
      </c>
      <c r="L2234" s="16" t="n">
        <v>-0.759797333475549</v>
      </c>
      <c r="M2234" s="16" t="n">
        <v>0.710939643347051</v>
      </c>
      <c r="N2234" s="18" t="n">
        <v>3.54396638445882E-005</v>
      </c>
      <c r="O2234" s="16" t="n">
        <v>0.0782143127132104</v>
      </c>
      <c r="P2234" s="34" t="b">
        <f aca="false">TRUE()</f>
        <v>1</v>
      </c>
      <c r="Q2234" s="18" t="n">
        <v>0.000427764378142762</v>
      </c>
    </row>
    <row r="2235" customFormat="false" ht="22.35" hidden="false" customHeight="false" outlineLevel="0" collapsed="false">
      <c r="A2235" s="6" t="s">
        <v>3987</v>
      </c>
      <c r="B2235" s="7" t="s">
        <v>1630</v>
      </c>
      <c r="C2235" s="17" t="n">
        <v>532</v>
      </c>
      <c r="D2235" s="16" t="n">
        <v>0.00184897692460113</v>
      </c>
      <c r="E2235" s="18" t="n">
        <v>0.000297825470797233</v>
      </c>
      <c r="F2235" s="16" t="n">
        <v>0.00159697787535569</v>
      </c>
      <c r="G2235" s="18" t="n">
        <v>0.000345980222136058</v>
      </c>
      <c r="H2235" s="16" t="n">
        <v>-7.80303483189255</v>
      </c>
      <c r="I2235" s="17" t="n">
        <v>170.094318007741</v>
      </c>
      <c r="J2235" s="18" t="n">
        <v>5.84752564223831E-013</v>
      </c>
      <c r="K2235" s="18" t="n">
        <v>1.42496954875449E-012</v>
      </c>
      <c r="L2235" s="16" t="n">
        <v>-0.743642056248025</v>
      </c>
      <c r="M2235" s="16" t="n">
        <v>0.708882030178327</v>
      </c>
      <c r="N2235" s="18" t="n">
        <v>5.37893261285857E-005</v>
      </c>
      <c r="O2235" s="16" t="n">
        <v>0.0804095712106726</v>
      </c>
      <c r="P2235" s="34" t="b">
        <f aca="false">TRUE()</f>
        <v>1</v>
      </c>
      <c r="Q2235" s="18" t="n">
        <v>0.000157601006171268</v>
      </c>
    </row>
    <row r="2236" customFormat="false" ht="22.35" hidden="false" customHeight="false" outlineLevel="0" collapsed="false">
      <c r="A2236" s="6" t="s">
        <v>3988</v>
      </c>
      <c r="B2236" s="7" t="s">
        <v>1630</v>
      </c>
      <c r="C2236" s="17" t="n">
        <v>533</v>
      </c>
      <c r="D2236" s="16" t="n">
        <v>0.00168346016638178</v>
      </c>
      <c r="E2236" s="18" t="n">
        <v>0.000270071353454224</v>
      </c>
      <c r="F2236" s="16" t="n">
        <v>0.00145755676587107</v>
      </c>
      <c r="G2236" s="18" t="n">
        <v>0.000321981326995512</v>
      </c>
      <c r="H2236" s="16" t="n">
        <v>-7.67056918732582</v>
      </c>
      <c r="I2236" s="17" t="n">
        <v>173.694541407198</v>
      </c>
      <c r="J2236" s="18" t="n">
        <v>1.17365596635417E-012</v>
      </c>
      <c r="K2236" s="18" t="n">
        <v>2.82685563573408E-012</v>
      </c>
      <c r="L2236" s="16" t="n">
        <v>-0.718655019716441</v>
      </c>
      <c r="M2236" s="16" t="n">
        <v>0.705006858710563</v>
      </c>
      <c r="N2236" s="18" t="n">
        <v>6.045743782937E-005</v>
      </c>
      <c r="O2236" s="16" t="n">
        <v>0.0836760638183752</v>
      </c>
      <c r="P2236" s="34" t="b">
        <f aca="false">TRUE()</f>
        <v>1</v>
      </c>
      <c r="Q2236" s="18" t="n">
        <v>0.000303111490842995</v>
      </c>
    </row>
    <row r="2237" customFormat="false" ht="22.35" hidden="false" customHeight="false" outlineLevel="0" collapsed="false">
      <c r="A2237" s="6" t="s">
        <v>3989</v>
      </c>
      <c r="B2237" s="7" t="s">
        <v>1630</v>
      </c>
      <c r="C2237" s="17" t="n">
        <v>534</v>
      </c>
      <c r="D2237" s="16" t="n">
        <v>0.00152478096784895</v>
      </c>
      <c r="E2237" s="18" t="n">
        <v>0.000244065935387571</v>
      </c>
      <c r="F2237" s="16" t="n">
        <v>0.00132464913493623</v>
      </c>
      <c r="G2237" s="18" t="n">
        <v>0.000299992185277706</v>
      </c>
      <c r="H2237" s="16" t="n">
        <v>-7.46773456256584</v>
      </c>
      <c r="I2237" s="17" t="n">
        <v>178.201323605745</v>
      </c>
      <c r="J2237" s="18" t="n">
        <v>3.49990330333134E-012</v>
      </c>
      <c r="K2237" s="18" t="n">
        <v>8.3283249477208E-012</v>
      </c>
      <c r="L2237" s="16" t="n">
        <v>-0.685828712087116</v>
      </c>
      <c r="M2237" s="16" t="n">
        <v>0.699434156378601</v>
      </c>
      <c r="N2237" s="18" t="n">
        <v>6.70255123443434E-005</v>
      </c>
      <c r="O2237" s="16" t="n">
        <v>0.0875852290901409</v>
      </c>
      <c r="P2237" s="34" t="b">
        <f aca="false">TRUE()</f>
        <v>1</v>
      </c>
      <c r="Q2237" s="18" t="n">
        <v>0.000363455807965565</v>
      </c>
    </row>
    <row r="2238" customFormat="false" ht="22.35" hidden="false" customHeight="false" outlineLevel="0" collapsed="false">
      <c r="A2238" s="6" t="s">
        <v>3990</v>
      </c>
      <c r="B2238" s="7" t="s">
        <v>1630</v>
      </c>
      <c r="C2238" s="17" t="n">
        <v>535</v>
      </c>
      <c r="D2238" s="16" t="n">
        <v>0.00137641288625854</v>
      </c>
      <c r="E2238" s="18" t="n">
        <v>0.000221042011699532</v>
      </c>
      <c r="F2238" s="16" t="n">
        <v>0.00120038858422644</v>
      </c>
      <c r="G2238" s="18" t="n">
        <v>0.000279948907088876</v>
      </c>
      <c r="H2238" s="16" t="n">
        <v>-7.20096540079806</v>
      </c>
      <c r="I2238" s="17" t="n">
        <v>182.926384492837</v>
      </c>
      <c r="J2238" s="18" t="n">
        <v>1.50299775346017E-011</v>
      </c>
      <c r="K2238" s="18" t="n">
        <v>3.51009604775448E-011</v>
      </c>
      <c r="L2238" s="16" t="n">
        <v>-0.648595410388177</v>
      </c>
      <c r="M2238" s="16" t="n">
        <v>0.691529492455418</v>
      </c>
      <c r="N2238" s="18" t="n">
        <v>0.000119023383507584</v>
      </c>
      <c r="O2238" s="16" t="n">
        <v>0.0917691414117694</v>
      </c>
      <c r="P2238" s="34" t="b">
        <f aca="false">TRUE()</f>
        <v>1</v>
      </c>
      <c r="Q2238" s="18" t="n">
        <v>0.00021182801697583</v>
      </c>
    </row>
    <row r="2239" customFormat="false" ht="22.35" hidden="false" customHeight="false" outlineLevel="0" collapsed="false">
      <c r="A2239" s="6" t="s">
        <v>3991</v>
      </c>
      <c r="B2239" s="7" t="s">
        <v>1630</v>
      </c>
      <c r="C2239" s="17" t="n">
        <v>536</v>
      </c>
      <c r="D2239" s="16" t="n">
        <v>0.00123869090749985</v>
      </c>
      <c r="E2239" s="18" t="n">
        <v>0.000200346385697558</v>
      </c>
      <c r="F2239" s="16" t="n">
        <v>0.00108560386419295</v>
      </c>
      <c r="G2239" s="18" t="n">
        <v>0.000262404774203811</v>
      </c>
      <c r="H2239" s="16" t="n">
        <v>-6.85197768070514</v>
      </c>
      <c r="I2239" s="17" t="n">
        <v>188.609480707745</v>
      </c>
      <c r="J2239" s="18" t="n">
        <v>1.00291464755561E-010</v>
      </c>
      <c r="K2239" s="18" t="n">
        <v>2.2843555364192E-010</v>
      </c>
      <c r="L2239" s="16" t="n">
        <v>-0.603956905494011</v>
      </c>
      <c r="M2239" s="16" t="n">
        <v>0.681652949245542</v>
      </c>
      <c r="N2239" s="18" t="n">
        <v>0.000303555323331867</v>
      </c>
      <c r="O2239" s="16" t="n">
        <v>0.0968274376962668</v>
      </c>
      <c r="P2239" s="34" t="b">
        <f aca="false">TRUE()</f>
        <v>1</v>
      </c>
      <c r="Q2239" s="18" t="n">
        <v>0.000375528779302822</v>
      </c>
    </row>
    <row r="2240" customFormat="false" ht="22.35" hidden="false" customHeight="false" outlineLevel="0" collapsed="false">
      <c r="A2240" s="6" t="s">
        <v>3992</v>
      </c>
      <c r="B2240" s="7" t="s">
        <v>1630</v>
      </c>
      <c r="C2240" s="17" t="n">
        <v>537</v>
      </c>
      <c r="D2240" s="16" t="n">
        <v>0.00111346309856722</v>
      </c>
      <c r="E2240" s="18" t="n">
        <v>0.000182107973369745</v>
      </c>
      <c r="F2240" s="18" t="n">
        <v>0.000981817488415285</v>
      </c>
      <c r="G2240" s="18" t="n">
        <v>0.000247384154057283</v>
      </c>
      <c r="H2240" s="16" t="n">
        <v>-6.42059854979321</v>
      </c>
      <c r="I2240" s="17" t="n">
        <v>195.276966811548</v>
      </c>
      <c r="J2240" s="18" t="n">
        <v>1.00869110636381E-009</v>
      </c>
      <c r="K2240" s="18" t="n">
        <v>2.22663196351586E-009</v>
      </c>
      <c r="L2240" s="16" t="n">
        <v>-0.552923710147075</v>
      </c>
      <c r="M2240" s="16" t="n">
        <v>0.670301783264746</v>
      </c>
      <c r="N2240" s="18" t="n">
        <v>0.000975828839752439</v>
      </c>
      <c r="O2240" s="16" t="n">
        <v>0.102760921619985</v>
      </c>
      <c r="P2240" s="34" t="b">
        <f aca="false">TRUE()</f>
        <v>1</v>
      </c>
      <c r="Q2240" s="18" t="n">
        <v>0.000261765014238378</v>
      </c>
    </row>
    <row r="2241" customFormat="false" ht="22.35" hidden="false" customHeight="false" outlineLevel="0" collapsed="false">
      <c r="A2241" s="6" t="s">
        <v>3993</v>
      </c>
      <c r="B2241" s="7" t="s">
        <v>1630</v>
      </c>
      <c r="C2241" s="17" t="n">
        <v>538</v>
      </c>
      <c r="D2241" s="16" t="n">
        <v>0.00100400814806223</v>
      </c>
      <c r="E2241" s="18" t="n">
        <v>0.000167394374047892</v>
      </c>
      <c r="F2241" s="18" t="n">
        <v>0.000890776785927857</v>
      </c>
      <c r="G2241" s="18" t="n">
        <v>0.000234119241940788</v>
      </c>
      <c r="H2241" s="16" t="n">
        <v>-5.95990917889431</v>
      </c>
      <c r="I2241" s="17" t="n">
        <v>200.99129912494</v>
      </c>
      <c r="J2241" s="18" t="n">
        <v>1.11568613318598E-008</v>
      </c>
      <c r="K2241" s="18" t="n">
        <v>2.38296317690263E-008</v>
      </c>
      <c r="L2241" s="16" t="n">
        <v>-0.503915219069078</v>
      </c>
      <c r="M2241" s="16" t="n">
        <v>0.657801783264746</v>
      </c>
      <c r="N2241" s="16" t="n">
        <v>0.00265020544545308</v>
      </c>
      <c r="O2241" s="16" t="n">
        <v>0.107991306466281</v>
      </c>
      <c r="P2241" s="34" t="b">
        <f aca="false">TRUE()</f>
        <v>1</v>
      </c>
      <c r="Q2241" s="18" t="n">
        <v>0.000492304874275232</v>
      </c>
    </row>
    <row r="2242" customFormat="false" ht="22.35" hidden="false" customHeight="false" outlineLevel="0" collapsed="false">
      <c r="A2242" s="6" t="s">
        <v>3994</v>
      </c>
      <c r="B2242" s="7" t="s">
        <v>1630</v>
      </c>
      <c r="C2242" s="17" t="n">
        <v>539</v>
      </c>
      <c r="D2242" s="18" t="n">
        <v>0.000910311824981715</v>
      </c>
      <c r="E2242" s="18" t="n">
        <v>0.000154489939401815</v>
      </c>
      <c r="F2242" s="18" t="n">
        <v>0.000813320916017512</v>
      </c>
      <c r="G2242" s="18" t="n">
        <v>0.000222334086868826</v>
      </c>
      <c r="H2242" s="16" t="n">
        <v>-5.48633927032928</v>
      </c>
      <c r="I2242" s="17" t="n">
        <v>206.955561836428</v>
      </c>
      <c r="J2242" s="18" t="n">
        <v>1.19111782205311E-007</v>
      </c>
      <c r="K2242" s="18" t="n">
        <v>2.30341983295452E-007</v>
      </c>
      <c r="L2242" s="16" t="n">
        <v>-0.455687361316555</v>
      </c>
      <c r="M2242" s="16" t="n">
        <v>0.6460219478738</v>
      </c>
      <c r="N2242" s="16" t="n">
        <v>0.00684299849657149</v>
      </c>
      <c r="O2242" s="16" t="n">
        <v>0.113039318032593</v>
      </c>
      <c r="P2242" s="34" t="b">
        <f aca="false">TRUE()</f>
        <v>1</v>
      </c>
      <c r="Q2242" s="18" t="n">
        <v>0.000291007944193283</v>
      </c>
    </row>
    <row r="2243" customFormat="false" ht="22.35" hidden="false" customHeight="false" outlineLevel="0" collapsed="false">
      <c r="A2243" s="6" t="s">
        <v>3995</v>
      </c>
      <c r="B2243" s="7" t="s">
        <v>1630</v>
      </c>
      <c r="C2243" s="17" t="n">
        <v>540</v>
      </c>
      <c r="D2243" s="18" t="n">
        <v>0.000830933759629153</v>
      </c>
      <c r="E2243" s="18" t="n">
        <v>0.000143102320936771</v>
      </c>
      <c r="F2243" s="18" t="n">
        <v>0.000748260812636388</v>
      </c>
      <c r="G2243" s="18" t="n">
        <v>0.000211974612773945</v>
      </c>
      <c r="H2243" s="16" t="n">
        <v>-5.00521401690102</v>
      </c>
      <c r="I2243" s="17" t="n">
        <v>213.360536248632</v>
      </c>
      <c r="J2243" s="18" t="n">
        <v>1.16612455311705E-006</v>
      </c>
      <c r="K2243" s="18" t="n">
        <v>2.15564226968185E-006</v>
      </c>
      <c r="L2243" s="16" t="n">
        <v>-0.408403275496182</v>
      </c>
      <c r="M2243" s="16" t="n">
        <v>0.63287037037037</v>
      </c>
      <c r="N2243" s="16" t="n">
        <v>0.0152291081260044</v>
      </c>
      <c r="O2243" s="16" t="n">
        <v>0.118086254431924</v>
      </c>
      <c r="P2243" s="34" t="b">
        <f aca="false">TRUE()</f>
        <v>1</v>
      </c>
      <c r="Q2243" s="18" t="n">
        <v>0.000343893849074678</v>
      </c>
    </row>
    <row r="2244" customFormat="false" ht="22.35" hidden="false" customHeight="false" outlineLevel="0" collapsed="false">
      <c r="A2244" s="6" t="s">
        <v>3996</v>
      </c>
      <c r="B2244" s="7" t="s">
        <v>1630</v>
      </c>
      <c r="C2244" s="17" t="n">
        <v>541</v>
      </c>
      <c r="D2244" s="18" t="n">
        <v>0.000761810694599018</v>
      </c>
      <c r="E2244" s="18" t="n">
        <v>0.000133899561740553</v>
      </c>
      <c r="F2244" s="18" t="n">
        <v>0.000691865082268028</v>
      </c>
      <c r="G2244" s="18" t="n">
        <v>0.000203011117281439</v>
      </c>
      <c r="H2244" s="16" t="n">
        <v>-4.49319840602573</v>
      </c>
      <c r="I2244" s="17" t="n">
        <v>218.818410077065</v>
      </c>
      <c r="J2244" s="18" t="n">
        <v>1.13633985455463E-005</v>
      </c>
      <c r="K2244" s="18" t="n">
        <v>1.98060075447362E-005</v>
      </c>
      <c r="L2244" s="16" t="n">
        <v>-0.36146887421302</v>
      </c>
      <c r="M2244" s="16" t="n">
        <v>0.620318930041152</v>
      </c>
      <c r="N2244" s="16" t="n">
        <v>0.0324186755922878</v>
      </c>
      <c r="O2244" s="16" t="n">
        <v>0.123532618412837</v>
      </c>
      <c r="P2244" s="34" t="b">
        <f aca="false">TRUE()</f>
        <v>1</v>
      </c>
      <c r="Q2244" s="18" t="n">
        <v>0.000527971693210927</v>
      </c>
    </row>
    <row r="2245" customFormat="false" ht="22.35" hidden="false" customHeight="false" outlineLevel="0" collapsed="false">
      <c r="A2245" s="6" t="s">
        <v>3997</v>
      </c>
      <c r="B2245" s="7" t="s">
        <v>1630</v>
      </c>
      <c r="C2245" s="17" t="n">
        <v>542</v>
      </c>
      <c r="D2245" s="18" t="n">
        <v>0.000702381693319092</v>
      </c>
      <c r="E2245" s="18" t="n">
        <v>0.000125943382243576</v>
      </c>
      <c r="F2245" s="18" t="n">
        <v>0.000643846615754325</v>
      </c>
      <c r="G2245" s="18" t="n">
        <v>0.000194859608777895</v>
      </c>
      <c r="H2245" s="16" t="n">
        <v>-3.97194341837041</v>
      </c>
      <c r="I2245" s="17" t="n">
        <v>223.798483065347</v>
      </c>
      <c r="J2245" s="18" t="n">
        <v>9.61282075421221E-005</v>
      </c>
      <c r="K2245" s="18" t="n">
        <v>0.00015565043359337</v>
      </c>
      <c r="L2245" s="16" t="n">
        <v>-0.315654309695525</v>
      </c>
      <c r="M2245" s="16" t="n">
        <v>0.608299039780521</v>
      </c>
      <c r="N2245" s="16" t="n">
        <v>0.0643343158156565</v>
      </c>
      <c r="O2245" s="16" t="n">
        <v>0.128245170881635</v>
      </c>
      <c r="P2245" s="34" t="b">
        <f aca="false">TRUE()</f>
        <v>1</v>
      </c>
      <c r="Q2245" s="18" t="n">
        <v>0.000375546107714402</v>
      </c>
    </row>
    <row r="2246" customFormat="false" ht="22.35" hidden="false" customHeight="false" outlineLevel="0" collapsed="false">
      <c r="A2246" s="6" t="s">
        <v>3998</v>
      </c>
      <c r="B2246" s="7" t="s">
        <v>1630</v>
      </c>
      <c r="C2246" s="17" t="n">
        <v>543</v>
      </c>
      <c r="D2246" s="18" t="n">
        <v>0.00065130680829008</v>
      </c>
      <c r="E2246" s="18" t="n">
        <v>0.000118755659961166</v>
      </c>
      <c r="F2246" s="18" t="n">
        <v>0.000603318432069624</v>
      </c>
      <c r="G2246" s="18" t="n">
        <v>0.000187031955011415</v>
      </c>
      <c r="H2246" s="16" t="n">
        <v>-3.43333354040277</v>
      </c>
      <c r="I2246" s="17" t="n">
        <v>228.338516430386</v>
      </c>
      <c r="J2246" s="18" t="n">
        <v>0.000707835130396148</v>
      </c>
      <c r="K2246" s="16" t="n">
        <v>0.00101538741484411</v>
      </c>
      <c r="L2246" s="16" t="n">
        <v>-0.269972045244257</v>
      </c>
      <c r="M2246" s="16" t="n">
        <v>0.596536351165981</v>
      </c>
      <c r="N2246" s="16" t="n">
        <v>0.114332361404403</v>
      </c>
      <c r="O2246" s="16" t="n">
        <v>0.132359884978479</v>
      </c>
      <c r="P2246" s="34" t="b">
        <f aca="false">TRUE()</f>
        <v>1</v>
      </c>
      <c r="Q2246" s="18" t="n">
        <v>0.000528224800727619</v>
      </c>
    </row>
    <row r="2247" customFormat="false" ht="22.35" hidden="false" customHeight="false" outlineLevel="0" collapsed="false">
      <c r="A2247" s="6" t="s">
        <v>3999</v>
      </c>
      <c r="B2247" s="7" t="s">
        <v>1630</v>
      </c>
      <c r="C2247" s="17" t="n">
        <v>544</v>
      </c>
      <c r="D2247" s="18" t="n">
        <v>0.000604233540416761</v>
      </c>
      <c r="E2247" s="18" t="n">
        <v>0.000112431849178814</v>
      </c>
      <c r="F2247" s="18" t="n">
        <v>0.000566490379077947</v>
      </c>
      <c r="G2247" s="18" t="n">
        <v>0.000179424403050367</v>
      </c>
      <c r="H2247" s="16" t="n">
        <v>-2.83965877072618</v>
      </c>
      <c r="I2247" s="17" t="n">
        <v>231.820727466935</v>
      </c>
      <c r="J2247" s="16" t="n">
        <v>0.00491742563415596</v>
      </c>
      <c r="K2247" s="16" t="n">
        <v>0.00653611029544551</v>
      </c>
      <c r="L2247" s="16" t="n">
        <v>-0.221551567604375</v>
      </c>
      <c r="M2247" s="16" t="n">
        <v>0.582801783264746</v>
      </c>
      <c r="N2247" s="16" t="n">
        <v>0.197871832518249</v>
      </c>
      <c r="O2247" s="16" t="n">
        <v>0.137445059282178</v>
      </c>
      <c r="P2247" s="34" t="b">
        <f aca="false">TRUE()</f>
        <v>1</v>
      </c>
      <c r="Q2247" s="18" t="n">
        <v>0.000497371818925536</v>
      </c>
    </row>
    <row r="2248" customFormat="false" ht="22.35" hidden="false" customHeight="false" outlineLevel="0" collapsed="false">
      <c r="A2248" s="6" t="s">
        <v>4000</v>
      </c>
      <c r="B2248" s="7" t="s">
        <v>1630</v>
      </c>
      <c r="C2248" s="17" t="n">
        <v>545</v>
      </c>
      <c r="D2248" s="18" t="n">
        <v>0.000557915364248776</v>
      </c>
      <c r="E2248" s="18" t="n">
        <v>0.000106323999051818</v>
      </c>
      <c r="F2248" s="18" t="n">
        <v>0.000530685611689667</v>
      </c>
      <c r="G2248" s="18" t="n">
        <v>0.000171982050409662</v>
      </c>
      <c r="H2248" s="16" t="n">
        <v>-2.15642563429282</v>
      </c>
      <c r="I2248" s="17" t="n">
        <v>235.480460706654</v>
      </c>
      <c r="J2248" s="16" t="n">
        <v>0.0320634517125495</v>
      </c>
      <c r="K2248" s="16" t="n">
        <v>0.0382365875307703</v>
      </c>
      <c r="L2248" s="16" t="n">
        <v>-0.166915665812562</v>
      </c>
      <c r="M2248" s="16" t="n">
        <v>0.568158436213992</v>
      </c>
      <c r="N2248" s="16" t="n">
        <v>0.339262239971854</v>
      </c>
      <c r="O2248" s="16" t="n">
        <v>0.143597429423409</v>
      </c>
      <c r="P2248" s="34" t="b">
        <f aca="false">TRUE()</f>
        <v>1</v>
      </c>
      <c r="Q2248" s="18" t="n">
        <v>0.000263174185884884</v>
      </c>
    </row>
    <row r="2249" customFormat="false" ht="22.35" hidden="false" customHeight="false" outlineLevel="0" collapsed="false">
      <c r="A2249" s="6" t="s">
        <v>4001</v>
      </c>
      <c r="B2249" s="7" t="s">
        <v>1630</v>
      </c>
      <c r="C2249" s="17" t="n">
        <v>546</v>
      </c>
      <c r="D2249" s="18" t="n">
        <v>0.000509909583777551</v>
      </c>
      <c r="E2249" s="18" t="n">
        <v>9.97007050793384E-005</v>
      </c>
      <c r="F2249" s="18" t="n">
        <v>0.000493725298967522</v>
      </c>
      <c r="G2249" s="18" t="n">
        <v>0.000164680630743355</v>
      </c>
      <c r="H2249" s="16" t="n">
        <v>-1.35690924447555</v>
      </c>
      <c r="I2249" s="17" t="n">
        <v>241.362476379469</v>
      </c>
      <c r="J2249" s="16" t="n">
        <v>0.176077690374123</v>
      </c>
      <c r="K2249" s="16" t="n">
        <v>0.196219767737006</v>
      </c>
      <c r="L2249" s="16" t="n">
        <v>-0.103756763265014</v>
      </c>
      <c r="M2249" s="16" t="n">
        <v>0.551148834019204</v>
      </c>
      <c r="N2249" s="16" t="n">
        <v>0.565945989847537</v>
      </c>
      <c r="O2249" s="16" t="n">
        <v>0.149677121240456</v>
      </c>
      <c r="P2249" s="34" t="b">
        <f aca="false">FALSE()</f>
        <v>0</v>
      </c>
      <c r="Q2249" s="16"/>
    </row>
    <row r="2250" customFormat="false" ht="22.35" hidden="false" customHeight="false" outlineLevel="0" collapsed="false">
      <c r="A2250" s="6" t="s">
        <v>4002</v>
      </c>
      <c r="B2250" s="7" t="s">
        <v>1630</v>
      </c>
      <c r="C2250" s="17" t="n">
        <v>547</v>
      </c>
      <c r="D2250" s="18" t="n">
        <v>0.000455396995440723</v>
      </c>
      <c r="E2250" s="18" t="n">
        <v>9.27677387504397E-005</v>
      </c>
      <c r="F2250" s="18" t="n">
        <v>0.000451937888369096</v>
      </c>
      <c r="G2250" s="18" t="n">
        <v>0.000157833233432956</v>
      </c>
      <c r="H2250" s="16" t="n">
        <v>-0.308387103439962</v>
      </c>
      <c r="I2250" s="17" t="n">
        <v>250.114466166237</v>
      </c>
      <c r="J2250" s="16" t="n">
        <v>0.758044482509724</v>
      </c>
      <c r="K2250" s="16" t="n">
        <v>0.777914095552758</v>
      </c>
      <c r="L2250" s="16" t="n">
        <v>-0.023183520259118</v>
      </c>
      <c r="M2250" s="16" t="n">
        <v>0.529646776406036</v>
      </c>
      <c r="N2250" s="16" t="n">
        <v>0.903356087358445</v>
      </c>
      <c r="O2250" s="16" t="n">
        <v>0.156241104440663</v>
      </c>
      <c r="P2250" s="34" t="b">
        <f aca="false">FALSE()</f>
        <v>0</v>
      </c>
      <c r="Q2250" s="16"/>
    </row>
    <row r="2251" customFormat="false" ht="22.35" hidden="false" customHeight="false" outlineLevel="0" collapsed="false">
      <c r="A2251" s="6" t="s">
        <v>4003</v>
      </c>
      <c r="B2251" s="7" t="s">
        <v>1630</v>
      </c>
      <c r="C2251" s="17" t="n">
        <v>548</v>
      </c>
      <c r="D2251" s="18" t="n">
        <v>0.000390617131555725</v>
      </c>
      <c r="E2251" s="18" t="n">
        <v>8.63320605301682E-005</v>
      </c>
      <c r="F2251" s="18" t="n">
        <v>0.000402368770162868</v>
      </c>
      <c r="G2251" s="18" t="n">
        <v>0.000152238380285979</v>
      </c>
      <c r="H2251" s="16" t="n">
        <v>1.11076852922316</v>
      </c>
      <c r="I2251" s="17" t="n">
        <v>261.405215855828</v>
      </c>
      <c r="J2251" s="16" t="n">
        <v>0.267688646572024</v>
      </c>
      <c r="K2251" s="16" t="n">
        <v>0.292729350006297</v>
      </c>
      <c r="L2251" s="16" t="n">
        <v>0.0818376876759018</v>
      </c>
      <c r="M2251" s="16" t="n">
        <v>0.500805898491084</v>
      </c>
      <c r="N2251" s="16" t="n">
        <v>0.663168242428852</v>
      </c>
      <c r="O2251" s="16" t="n">
        <v>0.164421959116486</v>
      </c>
      <c r="P2251" s="34" t="b">
        <f aca="false">FALSE()</f>
        <v>0</v>
      </c>
      <c r="Q2251" s="16"/>
    </row>
    <row r="2252" customFormat="false" ht="22.35" hidden="false" customHeight="false" outlineLevel="0" collapsed="false">
      <c r="A2252" s="6" t="s">
        <v>4004</v>
      </c>
      <c r="B2252" s="7" t="s">
        <v>1630</v>
      </c>
      <c r="C2252" s="17" t="n">
        <v>549</v>
      </c>
      <c r="D2252" s="18" t="n">
        <v>0.000316232153110607</v>
      </c>
      <c r="E2252" s="18" t="n">
        <v>8.11054989591469E-005</v>
      </c>
      <c r="F2252" s="18" t="n">
        <v>0.000345354876061726</v>
      </c>
      <c r="G2252" s="18" t="n">
        <v>0.000148539958198221</v>
      </c>
      <c r="H2252" s="16" t="n">
        <v>2.8868666174591</v>
      </c>
      <c r="I2252" s="17" t="n">
        <v>274.213752163019</v>
      </c>
      <c r="J2252" s="16" t="n">
        <v>0.00420072885572953</v>
      </c>
      <c r="K2252" s="16" t="n">
        <v>0.00563628346307065</v>
      </c>
      <c r="L2252" s="16" t="n">
        <v>0.208314749248531</v>
      </c>
      <c r="M2252" s="16" t="n">
        <v>0.535922496570645</v>
      </c>
      <c r="N2252" s="16" t="n">
        <v>0.257029866071691</v>
      </c>
      <c r="O2252" s="16" t="n">
        <v>0.171991172312973</v>
      </c>
      <c r="P2252" s="34" t="b">
        <f aca="false">TRUE()</f>
        <v>1</v>
      </c>
      <c r="Q2252" s="18" t="n">
        <v>0.000283181936403831</v>
      </c>
    </row>
    <row r="2253" customFormat="false" ht="22.35" hidden="false" customHeight="false" outlineLevel="0" collapsed="false">
      <c r="A2253" s="6" t="s">
        <v>4005</v>
      </c>
      <c r="B2253" s="7" t="s">
        <v>1630</v>
      </c>
      <c r="C2253" s="17" t="n">
        <v>550</v>
      </c>
      <c r="D2253" s="18" t="n">
        <v>0.000229262220106157</v>
      </c>
      <c r="E2253" s="18" t="n">
        <v>7.80867708283656E-005</v>
      </c>
      <c r="F2253" s="18" t="n">
        <v>0.000278199606244498</v>
      </c>
      <c r="G2253" s="18" t="n">
        <v>0.000148011456845519</v>
      </c>
      <c r="H2253" s="16" t="n">
        <v>4.96812220023362</v>
      </c>
      <c r="I2253" s="17" t="n">
        <v>286.639864861892</v>
      </c>
      <c r="J2253" s="18" t="n">
        <v>1.16395907855587E-006</v>
      </c>
      <c r="K2253" s="18" t="n">
        <v>2.15259811765011E-006</v>
      </c>
      <c r="L2253" s="16" t="n">
        <v>0.351952638061557</v>
      </c>
      <c r="M2253" s="16" t="n">
        <v>0.583899176954733</v>
      </c>
      <c r="N2253" s="16" t="n">
        <v>0.0594271742067809</v>
      </c>
      <c r="O2253" s="16" t="n">
        <v>0.176067898716127</v>
      </c>
      <c r="P2253" s="34" t="b">
        <f aca="false">TRUE()</f>
        <v>1</v>
      </c>
      <c r="Q2253" s="18" t="n">
        <v>0.000416530323784989</v>
      </c>
    </row>
    <row r="2254" customFormat="false" ht="22.35" hidden="false" customHeight="false" outlineLevel="0" collapsed="false">
      <c r="A2254" s="6" t="s">
        <v>4006</v>
      </c>
      <c r="B2254" s="7" t="s">
        <v>1630</v>
      </c>
      <c r="C2254" s="17" t="n">
        <v>551</v>
      </c>
      <c r="D2254" s="18" t="n">
        <v>0.000127706323902645</v>
      </c>
      <c r="E2254" s="18" t="n">
        <v>7.87622703949109E-005</v>
      </c>
      <c r="F2254" s="18" t="n">
        <v>0.000199385132472638</v>
      </c>
      <c r="G2254" s="18" t="n">
        <v>0.000151955432937106</v>
      </c>
      <c r="H2254" s="16" t="n">
        <v>7.16072835605984</v>
      </c>
      <c r="I2254" s="17" t="n">
        <v>293.335303273779</v>
      </c>
      <c r="J2254" s="18" t="n">
        <v>6.48512716633235E-012</v>
      </c>
      <c r="K2254" s="18" t="n">
        <v>1.53177448720997E-011</v>
      </c>
      <c r="L2254" s="16" t="n">
        <v>0.502584164961273</v>
      </c>
      <c r="M2254" s="16" t="n">
        <v>0.644187242798354</v>
      </c>
      <c r="N2254" s="16" t="n">
        <v>0.00819975277572064</v>
      </c>
      <c r="O2254" s="16" t="n">
        <v>0.175675803025312</v>
      </c>
      <c r="P2254" s="34" t="b">
        <f aca="false">TRUE()</f>
        <v>1</v>
      </c>
      <c r="Q2254" s="18" t="n">
        <v>0.000163412418408475</v>
      </c>
    </row>
    <row r="2255" customFormat="false" ht="22.35" hidden="false" customHeight="false" outlineLevel="0" collapsed="false">
      <c r="A2255" s="6" t="s">
        <v>4007</v>
      </c>
      <c r="B2255" s="7" t="s">
        <v>1630</v>
      </c>
      <c r="C2255" s="17" t="n">
        <v>552</v>
      </c>
      <c r="D2255" s="18" t="n">
        <v>1.39175012466891E-005</v>
      </c>
      <c r="E2255" s="18" t="n">
        <v>8.38293728374994E-005</v>
      </c>
      <c r="F2255" s="18" t="n">
        <v>0.000110901220893389</v>
      </c>
      <c r="G2255" s="18" t="n">
        <v>0.000160960927261891</v>
      </c>
      <c r="H2255" s="16" t="n">
        <v>9.12157467629583</v>
      </c>
      <c r="I2255" s="17" t="n">
        <v>291.507153628923</v>
      </c>
      <c r="J2255" s="18" t="n">
        <v>1.25049180756969E-017</v>
      </c>
      <c r="K2255" s="18" t="n">
        <v>4.46988889010697E-017</v>
      </c>
      <c r="L2255" s="16" t="n">
        <v>0.641810989364983</v>
      </c>
      <c r="M2255" s="16" t="n">
        <v>0.70017146776406</v>
      </c>
      <c r="N2255" s="18" t="n">
        <v>0.000831959908783089</v>
      </c>
      <c r="O2255" s="16" t="n">
        <v>0.169481477909669</v>
      </c>
      <c r="P2255" s="34" t="b">
        <f aca="false">TRUE()</f>
        <v>1</v>
      </c>
      <c r="Q2255" s="18" t="n">
        <v>0.000299194172514567</v>
      </c>
    </row>
    <row r="2256" customFormat="false" ht="22.35" hidden="false" customHeight="false" outlineLevel="0" collapsed="false">
      <c r="A2256" s="6" t="s">
        <v>4008</v>
      </c>
      <c r="B2256" s="7" t="s">
        <v>1630</v>
      </c>
      <c r="C2256" s="17" t="n">
        <v>553</v>
      </c>
      <c r="D2256" s="18" t="n">
        <v>-0.000109466131303946</v>
      </c>
      <c r="E2256" s="18" t="n">
        <v>9.32961904148631E-005</v>
      </c>
      <c r="F2256" s="18" t="n">
        <v>1.46044484734562E-005</v>
      </c>
      <c r="G2256" s="18" t="n">
        <v>0.000174708120630469</v>
      </c>
      <c r="H2256" s="17" t="n">
        <v>10.5954955684989</v>
      </c>
      <c r="I2256" s="17" t="n">
        <v>282.165388443234</v>
      </c>
      <c r="J2256" s="18" t="n">
        <v>2.64640638134188E-022</v>
      </c>
      <c r="K2256" s="18" t="n">
        <v>2.8088456477158E-021</v>
      </c>
      <c r="L2256" s="16" t="n">
        <v>0.755466905319723</v>
      </c>
      <c r="M2256" s="16" t="n">
        <v>0.738082990397805</v>
      </c>
      <c r="N2256" s="18" t="n">
        <v>0.000105021242761645</v>
      </c>
      <c r="O2256" s="16" t="n">
        <v>0.157410762086249</v>
      </c>
      <c r="P2256" s="34" t="b">
        <f aca="false">TRUE()</f>
        <v>1</v>
      </c>
      <c r="Q2256" s="18" t="n">
        <v>0.000544937401575305</v>
      </c>
    </row>
    <row r="2257" customFormat="false" ht="22.35" hidden="false" customHeight="false" outlineLevel="0" collapsed="false">
      <c r="A2257" s="6" t="s">
        <v>4009</v>
      </c>
      <c r="B2257" s="7" t="s">
        <v>1630</v>
      </c>
      <c r="C2257" s="17" t="n">
        <v>554</v>
      </c>
      <c r="D2257" s="18" t="n">
        <v>-0.000240111532350494</v>
      </c>
      <c r="E2257" s="18" t="n">
        <v>0.00010659387524206</v>
      </c>
      <c r="F2257" s="18" t="n">
        <v>-8.7436831177256E-005</v>
      </c>
      <c r="G2257" s="18" t="n">
        <v>0.000192547341753355</v>
      </c>
      <c r="H2257" s="17" t="n">
        <v>11.5788150926454</v>
      </c>
      <c r="I2257" s="17" t="n">
        <v>269.443349460782</v>
      </c>
      <c r="J2257" s="18" t="n">
        <v>1.96637570644642E-025</v>
      </c>
      <c r="K2257" s="18" t="n">
        <v>1.20006752672833E-023</v>
      </c>
      <c r="L2257" s="16" t="n">
        <v>0.841825196101457</v>
      </c>
      <c r="M2257" s="16" t="n">
        <v>0.760631001371742</v>
      </c>
      <c r="N2257" s="18" t="n">
        <v>6.045743782937E-005</v>
      </c>
      <c r="O2257" s="16" t="n">
        <v>0.142632975629457</v>
      </c>
      <c r="P2257" s="34" t="b">
        <f aca="false">TRUE()</f>
        <v>1</v>
      </c>
      <c r="Q2257" s="18" t="n">
        <v>0.000311918856039499</v>
      </c>
    </row>
    <row r="2258" customFormat="false" ht="22.35" hidden="false" customHeight="false" outlineLevel="0" collapsed="false">
      <c r="A2258" s="6" t="s">
        <v>4010</v>
      </c>
      <c r="B2258" s="7" t="s">
        <v>1630</v>
      </c>
      <c r="C2258" s="17" t="n">
        <v>555</v>
      </c>
      <c r="D2258" s="18" t="n">
        <v>-0.000377715688948234</v>
      </c>
      <c r="E2258" s="18" t="n">
        <v>0.000122520803229573</v>
      </c>
      <c r="F2258" s="18" t="n">
        <v>-0.000194896273512482</v>
      </c>
      <c r="G2258" s="18" t="n">
        <v>0.000213664655921138</v>
      </c>
      <c r="H2258" s="17" t="n">
        <v>12.2278130950797</v>
      </c>
      <c r="I2258" s="17" t="n">
        <v>257.814493887037</v>
      </c>
      <c r="J2258" s="18" t="n">
        <v>2.01420209471216E-027</v>
      </c>
      <c r="K2258" s="18" t="n">
        <v>2.08580318204327E-025</v>
      </c>
      <c r="L2258" s="16" t="n">
        <v>0.906516811306953</v>
      </c>
      <c r="M2258" s="16" t="n">
        <v>0.773731138545953</v>
      </c>
      <c r="N2258" s="18" t="n">
        <v>1.36079715880356E-005</v>
      </c>
      <c r="O2258" s="16" t="n">
        <v>0.129165416693001</v>
      </c>
      <c r="P2258" s="34" t="b">
        <f aca="false">TRUE()</f>
        <v>1</v>
      </c>
      <c r="Q2258" s="18" t="n">
        <v>0.000416549558714792</v>
      </c>
    </row>
    <row r="2259" customFormat="false" ht="22.35" hidden="false" customHeight="false" outlineLevel="0" collapsed="false">
      <c r="A2259" s="6" t="s">
        <v>1604</v>
      </c>
      <c r="B2259" s="7" t="s">
        <v>1630</v>
      </c>
      <c r="C2259" s="17" t="n">
        <v>556</v>
      </c>
      <c r="D2259" s="18" t="n">
        <v>-0.000519747137235385</v>
      </c>
      <c r="E2259" s="18" t="n">
        <v>0.000140032387633426</v>
      </c>
      <c r="F2259" s="18" t="n">
        <v>-0.000306270435728832</v>
      </c>
      <c r="G2259" s="18" t="n">
        <v>0.000237259383818843</v>
      </c>
      <c r="H2259" s="17" t="n">
        <v>12.6273385854131</v>
      </c>
      <c r="I2259" s="17" t="n">
        <v>248.853343791003</v>
      </c>
      <c r="J2259" s="18" t="n">
        <v>1.40750026482959E-028</v>
      </c>
      <c r="K2259" s="18" t="n">
        <v>1.82535190595088E-026</v>
      </c>
      <c r="L2259" s="16" t="n">
        <v>0.951534459219017</v>
      </c>
      <c r="M2259" s="16" t="n">
        <v>0.781155692729767</v>
      </c>
      <c r="N2259" s="18" t="n">
        <v>4.44935856003518E-006</v>
      </c>
      <c r="O2259" s="16" t="n">
        <v>0.119357621666949</v>
      </c>
      <c r="P2259" s="34" t="b">
        <f aca="false">TRUE()</f>
        <v>1</v>
      </c>
      <c r="Q2259" s="18" t="n">
        <v>0.000927242231754995</v>
      </c>
    </row>
    <row r="2260" customFormat="false" ht="22.35" hidden="false" customHeight="false" outlineLevel="0" collapsed="false">
      <c r="A2260" s="6" t="s">
        <v>1601</v>
      </c>
      <c r="B2260" s="7" t="s">
        <v>1630</v>
      </c>
      <c r="C2260" s="17" t="n">
        <v>557</v>
      </c>
      <c r="D2260" s="18" t="n">
        <v>-0.000661004980208494</v>
      </c>
      <c r="E2260" s="18" t="n">
        <v>0.000158376564293551</v>
      </c>
      <c r="F2260" s="18" t="n">
        <v>-0.000416821421336352</v>
      </c>
      <c r="G2260" s="18" t="n">
        <v>0.000262105423492551</v>
      </c>
      <c r="H2260" s="17" t="n">
        <v>12.8790498783292</v>
      </c>
      <c r="I2260" s="17" t="n">
        <v>241.919097390732</v>
      </c>
      <c r="J2260" s="18" t="n">
        <v>2.97161757289563E-029</v>
      </c>
      <c r="K2260" s="18" t="n">
        <v>4.40436175982745E-027</v>
      </c>
      <c r="L2260" s="16" t="n">
        <v>0.983700205607991</v>
      </c>
      <c r="M2260" s="16" t="n">
        <v>0.788082990397805</v>
      </c>
      <c r="N2260" s="18" t="n">
        <v>2.10254295465102E-006</v>
      </c>
      <c r="O2260" s="16" t="n">
        <v>0.11133288895215</v>
      </c>
      <c r="P2260" s="34" t="b">
        <f aca="false">TRUE()</f>
        <v>1</v>
      </c>
      <c r="Q2260" s="16" t="n">
        <v>0.00157758032155804</v>
      </c>
    </row>
    <row r="2261" customFormat="false" ht="22.35" hidden="false" customHeight="false" outlineLevel="0" collapsed="false">
      <c r="A2261" s="6" t="s">
        <v>4011</v>
      </c>
      <c r="B2261" s="7" t="s">
        <v>1630</v>
      </c>
      <c r="C2261" s="17" t="n">
        <v>558</v>
      </c>
      <c r="D2261" s="18" t="n">
        <v>-0.000799925501148331</v>
      </c>
      <c r="E2261" s="18" t="n">
        <v>0.000176805970622981</v>
      </c>
      <c r="F2261" s="18" t="n">
        <v>-0.000525326932825215</v>
      </c>
      <c r="G2261" s="18" t="n">
        <v>0.000287471202244094</v>
      </c>
      <c r="H2261" s="17" t="n">
        <v>13.0541741640709</v>
      </c>
      <c r="I2261" s="17" t="n">
        <v>236.909975533114</v>
      </c>
      <c r="J2261" s="18" t="n">
        <v>1.05213561933327E-029</v>
      </c>
      <c r="K2261" s="18" t="n">
        <v>1.74654512809324E-027</v>
      </c>
      <c r="L2261" s="16" t="n">
        <v>1.0073909785467</v>
      </c>
      <c r="M2261" s="16" t="n">
        <v>0.792438271604938</v>
      </c>
      <c r="N2261" s="18" t="n">
        <v>1.17511656556511E-006</v>
      </c>
      <c r="O2261" s="16" t="n">
        <v>0.105484688981427</v>
      </c>
      <c r="P2261" s="34" t="b">
        <f aca="false">TRUE()</f>
        <v>1</v>
      </c>
      <c r="Q2261" s="16" t="n">
        <v>0.0021092742836547</v>
      </c>
    </row>
    <row r="2262" customFormat="false" ht="22.35" hidden="false" customHeight="false" outlineLevel="0" collapsed="false">
      <c r="A2262" s="6" t="s">
        <v>4012</v>
      </c>
      <c r="B2262" s="7" t="s">
        <v>1630</v>
      </c>
      <c r="C2262" s="17" t="n">
        <v>559</v>
      </c>
      <c r="D2262" s="18" t="n">
        <v>-0.000935744307442897</v>
      </c>
      <c r="E2262" s="18" t="n">
        <v>0.000194714070545672</v>
      </c>
      <c r="F2262" s="18" t="n">
        <v>-0.000631553311413821</v>
      </c>
      <c r="G2262" s="18" t="n">
        <v>0.000312750811472437</v>
      </c>
      <c r="H2262" s="17" t="n">
        <v>13.1860364566503</v>
      </c>
      <c r="I2262" s="17" t="n">
        <v>233.56246456698</v>
      </c>
      <c r="J2262" s="18" t="n">
        <v>4.77601132312868E-030</v>
      </c>
      <c r="K2262" s="18" t="n">
        <v>9.0930896101131E-028</v>
      </c>
      <c r="L2262" s="16" t="n">
        <v>1.02486787730972</v>
      </c>
      <c r="M2262" s="16" t="n">
        <v>0.795610425240055</v>
      </c>
      <c r="N2262" s="18" t="n">
        <v>7.3455019062326E-007</v>
      </c>
      <c r="O2262" s="16" t="n">
        <v>0.102332232644416</v>
      </c>
      <c r="P2262" s="34" t="b">
        <f aca="false">TRUE()</f>
        <v>1</v>
      </c>
      <c r="Q2262" s="16" t="n">
        <v>0.00148722260419228</v>
      </c>
    </row>
    <row r="2263" customFormat="false" ht="22.35" hidden="false" customHeight="false" outlineLevel="0" collapsed="false">
      <c r="A2263" s="6" t="s">
        <v>4013</v>
      </c>
      <c r="B2263" s="7" t="s">
        <v>1630</v>
      </c>
      <c r="C2263" s="17" t="n">
        <v>560</v>
      </c>
      <c r="D2263" s="16" t="n">
        <v>-0.00106596351951087</v>
      </c>
      <c r="E2263" s="18" t="n">
        <v>0.000212399283372933</v>
      </c>
      <c r="F2263" s="18" t="n">
        <v>-0.000733972700391996</v>
      </c>
      <c r="G2263" s="18" t="n">
        <v>0.000337089254193016</v>
      </c>
      <c r="H2263" s="17" t="n">
        <v>13.2463830338549</v>
      </c>
      <c r="I2263" s="17" t="n">
        <v>230.35064295207</v>
      </c>
      <c r="J2263" s="18" t="n">
        <v>3.74603902482491E-030</v>
      </c>
      <c r="K2263" s="18" t="n">
        <v>8.18213787001231E-028</v>
      </c>
      <c r="L2263" s="16" t="n">
        <v>1.03687108999701</v>
      </c>
      <c r="M2263" s="16" t="n">
        <v>0.79818244170096</v>
      </c>
      <c r="N2263" s="18" t="n">
        <v>5.46454581505159E-007</v>
      </c>
      <c r="O2263" s="16" t="n">
        <v>0.10046465550747</v>
      </c>
      <c r="P2263" s="34" t="b">
        <f aca="false">TRUE()</f>
        <v>1</v>
      </c>
      <c r="Q2263" s="16" t="n">
        <v>0.00178073264162796</v>
      </c>
    </row>
    <row r="2264" customFormat="false" ht="22.35" hidden="false" customHeight="false" outlineLevel="0" collapsed="false">
      <c r="A2264" s="6" t="s">
        <v>4014</v>
      </c>
      <c r="B2264" s="7" t="s">
        <v>1630</v>
      </c>
      <c r="C2264" s="17" t="n">
        <v>561</v>
      </c>
      <c r="D2264" s="16" t="n">
        <v>-0.00118947968271322</v>
      </c>
      <c r="E2264" s="18" t="n">
        <v>0.000229790901369869</v>
      </c>
      <c r="F2264" s="18" t="n">
        <v>-0.000831911941823135</v>
      </c>
      <c r="G2264" s="18" t="n">
        <v>0.000360048732895027</v>
      </c>
      <c r="H2264" s="17" t="n">
        <v>13.2433441651372</v>
      </c>
      <c r="I2264" s="17" t="n">
        <v>227.00715617429</v>
      </c>
      <c r="J2264" s="18" t="n">
        <v>4.82043304632502E-030</v>
      </c>
      <c r="K2264" s="18" t="n">
        <v>9.0930896101131E-028</v>
      </c>
      <c r="L2264" s="16" t="n">
        <v>1.04455024297644</v>
      </c>
      <c r="M2264" s="16" t="n">
        <v>0.799605624142661</v>
      </c>
      <c r="N2264" s="18" t="n">
        <v>4.84913415315896E-007</v>
      </c>
      <c r="O2264" s="16" t="n">
        <v>0.0995054507747283</v>
      </c>
      <c r="P2264" s="34" t="b">
        <f aca="false">TRUE()</f>
        <v>1</v>
      </c>
      <c r="Q2264" s="16" t="n">
        <v>0.00319674887162313</v>
      </c>
    </row>
    <row r="2265" customFormat="false" ht="22.35" hidden="false" customHeight="false" outlineLevel="0" collapsed="false">
      <c r="A2265" s="6" t="s">
        <v>1659</v>
      </c>
      <c r="B2265" s="7" t="s">
        <v>1630</v>
      </c>
      <c r="C2265" s="17" t="n">
        <v>562</v>
      </c>
      <c r="D2265" s="16" t="n">
        <v>-0.00130553524596313</v>
      </c>
      <c r="E2265" s="18" t="n">
        <v>0.000246469608438364</v>
      </c>
      <c r="F2265" s="18" t="n">
        <v>-0.000924751022338258</v>
      </c>
      <c r="G2265" s="18" t="n">
        <v>0.000381166388333448</v>
      </c>
      <c r="H2265" s="17" t="n">
        <v>13.2050781106396</v>
      </c>
      <c r="I2265" s="17" t="n">
        <v>223.68575008147</v>
      </c>
      <c r="J2265" s="18" t="n">
        <v>8.09168665925485E-030</v>
      </c>
      <c r="K2265" s="18" t="n">
        <v>1.46002172330033E-027</v>
      </c>
      <c r="L2265" s="16" t="n">
        <v>1.04970373567848</v>
      </c>
      <c r="M2265" s="16" t="n">
        <v>0.800805898491084</v>
      </c>
      <c r="N2265" s="18" t="n">
        <v>4.81365971974131E-007</v>
      </c>
      <c r="O2265" s="16" t="n">
        <v>0.0992616746486707</v>
      </c>
      <c r="P2265" s="34" t="b">
        <f aca="false">TRUE()</f>
        <v>1</v>
      </c>
      <c r="Q2265" s="16" t="n">
        <v>0.0033528946602958</v>
      </c>
    </row>
    <row r="2266" customFormat="false" ht="22.35" hidden="false" customHeight="false" outlineLevel="0" collapsed="false">
      <c r="A2266" s="6" t="s">
        <v>4015</v>
      </c>
      <c r="B2266" s="7" t="s">
        <v>1630</v>
      </c>
      <c r="C2266" s="17" t="n">
        <v>563</v>
      </c>
      <c r="D2266" s="16" t="n">
        <v>-0.00141354684013343</v>
      </c>
      <c r="E2266" s="18" t="n">
        <v>0.000261975273985798</v>
      </c>
      <c r="F2266" s="16" t="n">
        <v>-0.00101190416738629</v>
      </c>
      <c r="G2266" s="18" t="n">
        <v>0.000399944711612516</v>
      </c>
      <c r="H2266" s="17" t="n">
        <v>13.1584527358816</v>
      </c>
      <c r="I2266" s="17" t="n">
        <v>220.4907230339</v>
      </c>
      <c r="J2266" s="18" t="n">
        <v>1.43363808646036E-029</v>
      </c>
      <c r="K2266" s="18" t="n">
        <v>2.28830694569635E-027</v>
      </c>
      <c r="L2266" s="16" t="n">
        <v>1.05416122195516</v>
      </c>
      <c r="M2266" s="16" t="n">
        <v>0.801560356652949</v>
      </c>
      <c r="N2266" s="18" t="n">
        <v>4.41760818428706E-007</v>
      </c>
      <c r="O2266" s="16" t="n">
        <v>0.0989759197028313</v>
      </c>
      <c r="P2266" s="34" t="b">
        <f aca="false">TRUE()</f>
        <v>1</v>
      </c>
      <c r="Q2266" s="16" t="n">
        <v>0.00234782471329872</v>
      </c>
    </row>
    <row r="2267" customFormat="false" ht="22.35" hidden="false" customHeight="false" outlineLevel="0" collapsed="false">
      <c r="A2267" s="6" t="s">
        <v>1736</v>
      </c>
      <c r="B2267" s="7" t="s">
        <v>1630</v>
      </c>
      <c r="C2267" s="17" t="n">
        <v>564</v>
      </c>
      <c r="D2267" s="16" t="n">
        <v>-0.00151068759717521</v>
      </c>
      <c r="E2267" s="18" t="n">
        <v>0.00027627530425062</v>
      </c>
      <c r="F2267" s="16" t="n">
        <v>-0.00109144988612722</v>
      </c>
      <c r="G2267" s="18" t="n">
        <v>0.000416205647206865</v>
      </c>
      <c r="H2267" s="17" t="n">
        <v>13.0786414008723</v>
      </c>
      <c r="I2267" s="17" t="n">
        <v>217.292650362939</v>
      </c>
      <c r="J2267" s="18" t="n">
        <v>3.24360772398462E-029</v>
      </c>
      <c r="K2267" s="18" t="n">
        <v>4.64171450156419E-027</v>
      </c>
      <c r="L2267" s="16" t="n">
        <v>1.05623545675799</v>
      </c>
      <c r="M2267" s="16" t="n">
        <v>0.801800411522634</v>
      </c>
      <c r="N2267" s="18" t="n">
        <v>4.15983132292379E-007</v>
      </c>
      <c r="O2267" s="16" t="n">
        <v>0.0978664983576577</v>
      </c>
      <c r="P2267" s="34" t="b">
        <f aca="false">TRUE()</f>
        <v>1</v>
      </c>
      <c r="Q2267" s="16" t="n">
        <v>0.00201940963994207</v>
      </c>
    </row>
    <row r="2268" customFormat="false" ht="22.35" hidden="false" customHeight="false" outlineLevel="0" collapsed="false">
      <c r="A2268" s="6" t="s">
        <v>1738</v>
      </c>
      <c r="B2268" s="7" t="s">
        <v>1630</v>
      </c>
      <c r="C2268" s="17" t="n">
        <v>565</v>
      </c>
      <c r="D2268" s="16" t="n">
        <v>-0.00159745868467939</v>
      </c>
      <c r="E2268" s="18" t="n">
        <v>0.000289186287414935</v>
      </c>
      <c r="F2268" s="16" t="n">
        <v>-0.00116398510035346</v>
      </c>
      <c r="G2268" s="18" t="n">
        <v>0.000429618250602347</v>
      </c>
      <c r="H2268" s="17" t="n">
        <v>12.9748808379126</v>
      </c>
      <c r="I2268" s="17" t="n">
        <v>214.030760621997</v>
      </c>
      <c r="J2268" s="18" t="n">
        <v>8.75224193028731E-029</v>
      </c>
      <c r="K2268" s="18" t="n">
        <v>1.17167109711911E-026</v>
      </c>
      <c r="L2268" s="16" t="n">
        <v>1.05680405669676</v>
      </c>
      <c r="M2268" s="16" t="n">
        <v>0.801063100137174</v>
      </c>
      <c r="N2268" s="18" t="n">
        <v>3.81950113183487E-007</v>
      </c>
      <c r="O2268" s="16" t="n">
        <v>0.0961336732085155</v>
      </c>
      <c r="P2268" s="34" t="b">
        <f aca="false">TRUE()</f>
        <v>1</v>
      </c>
      <c r="Q2268" s="16" t="n">
        <v>0.00267213763073959</v>
      </c>
    </row>
    <row r="2269" customFormat="false" ht="22.35" hidden="false" customHeight="false" outlineLevel="0" collapsed="false">
      <c r="A2269" s="6" t="s">
        <v>4016</v>
      </c>
      <c r="B2269" s="7" t="s">
        <v>1630</v>
      </c>
      <c r="C2269" s="17" t="n">
        <v>566</v>
      </c>
      <c r="D2269" s="16" t="n">
        <v>-0.00167431946296935</v>
      </c>
      <c r="E2269" s="18" t="n">
        <v>0.000300409087204287</v>
      </c>
      <c r="F2269" s="16" t="n">
        <v>-0.00122981746454404</v>
      </c>
      <c r="G2269" s="18" t="n">
        <v>0.000439774840297396</v>
      </c>
      <c r="H2269" s="17" t="n">
        <v>12.8651643434516</v>
      </c>
      <c r="I2269" s="17" t="n">
        <v>210.695961933827</v>
      </c>
      <c r="J2269" s="18" t="n">
        <v>2.46394414574358E-028</v>
      </c>
      <c r="K2269" s="18" t="n">
        <v>3.00746123671643E-026</v>
      </c>
      <c r="L2269" s="16" t="n">
        <v>1.05736172253734</v>
      </c>
      <c r="M2269" s="16" t="n">
        <v>0.799948559670782</v>
      </c>
      <c r="N2269" s="18" t="n">
        <v>3.54785692545887E-007</v>
      </c>
      <c r="O2269" s="16" t="n">
        <v>0.0940172931376085</v>
      </c>
      <c r="P2269" s="34" t="b">
        <f aca="false">TRUE()</f>
        <v>1</v>
      </c>
      <c r="Q2269" s="16" t="n">
        <v>0.00152965390881118</v>
      </c>
    </row>
    <row r="2270" customFormat="false" ht="22.35" hidden="false" customHeight="false" outlineLevel="0" collapsed="false">
      <c r="A2270" s="6" t="s">
        <v>4017</v>
      </c>
      <c r="B2270" s="7" t="s">
        <v>1630</v>
      </c>
      <c r="C2270" s="17" t="n">
        <v>567</v>
      </c>
      <c r="D2270" s="16" t="n">
        <v>-0.00173816817329753</v>
      </c>
      <c r="E2270" s="18" t="n">
        <v>0.000309694403057846</v>
      </c>
      <c r="F2270" s="16" t="n">
        <v>-0.00128659935076835</v>
      </c>
      <c r="G2270" s="18" t="n">
        <v>0.000446748638802828</v>
      </c>
      <c r="H2270" s="17" t="n">
        <v>12.7333297365178</v>
      </c>
      <c r="I2270" s="17" t="n">
        <v>207.464274191247</v>
      </c>
      <c r="J2270" s="18" t="n">
        <v>8.02002022718694E-028</v>
      </c>
      <c r="K2270" s="18" t="n">
        <v>8.99542809265563E-026</v>
      </c>
      <c r="L2270" s="16" t="n">
        <v>1.05606850515842</v>
      </c>
      <c r="M2270" s="16" t="n">
        <v>0.798593964334705</v>
      </c>
      <c r="N2270" s="18" t="n">
        <v>3.22614459250476E-007</v>
      </c>
      <c r="O2270" s="16" t="n">
        <v>0.0910900231241191</v>
      </c>
      <c r="P2270" s="34" t="b">
        <f aca="false">TRUE()</f>
        <v>1</v>
      </c>
      <c r="Q2270" s="16" t="n">
        <v>0.00252583389336338</v>
      </c>
    </row>
    <row r="2271" customFormat="false" ht="22.35" hidden="false" customHeight="false" outlineLevel="0" collapsed="false">
      <c r="A2271" s="6" t="s">
        <v>4018</v>
      </c>
      <c r="B2271" s="7" t="s">
        <v>1630</v>
      </c>
      <c r="C2271" s="17" t="n">
        <v>568</v>
      </c>
      <c r="D2271" s="16" t="n">
        <v>-0.0017867471133338</v>
      </c>
      <c r="E2271" s="18" t="n">
        <v>0.00031730770782284</v>
      </c>
      <c r="F2271" s="16" t="n">
        <v>-0.00133240220486842</v>
      </c>
      <c r="G2271" s="18" t="n">
        <v>0.000450613329920348</v>
      </c>
      <c r="H2271" s="17" t="n">
        <v>12.5613025184367</v>
      </c>
      <c r="I2271" s="17" t="n">
        <v>204.130792512932</v>
      </c>
      <c r="J2271" s="18" t="n">
        <v>3.46987692256116E-027</v>
      </c>
      <c r="K2271" s="18" t="n">
        <v>3.06382749545294E-025</v>
      </c>
      <c r="L2271" s="16" t="n">
        <v>1.05199018186396</v>
      </c>
      <c r="M2271" s="16" t="n">
        <v>0.796450617283951</v>
      </c>
      <c r="N2271" s="18" t="n">
        <v>3.15002166756612E-007</v>
      </c>
      <c r="O2271" s="16" t="n">
        <v>0.087608485226133</v>
      </c>
      <c r="P2271" s="34" t="b">
        <f aca="false">TRUE()</f>
        <v>1</v>
      </c>
      <c r="Q2271" s="16" t="n">
        <v>0.00318423978566206</v>
      </c>
    </row>
    <row r="2272" customFormat="false" ht="22.35" hidden="false" customHeight="false" outlineLevel="0" collapsed="false">
      <c r="A2272" s="6" t="s">
        <v>4019</v>
      </c>
      <c r="B2272" s="7" t="s">
        <v>1630</v>
      </c>
      <c r="C2272" s="17" t="n">
        <v>569</v>
      </c>
      <c r="D2272" s="16" t="n">
        <v>-0.00181981602304274</v>
      </c>
      <c r="E2272" s="18" t="n">
        <v>0.000323087477480235</v>
      </c>
      <c r="F2272" s="16" t="n">
        <v>-0.00136651498551407</v>
      </c>
      <c r="G2272" s="18" t="n">
        <v>0.000451299965588777</v>
      </c>
      <c r="H2272" s="17" t="n">
        <v>12.366169090301</v>
      </c>
      <c r="I2272" s="17" t="n">
        <v>200.734858353634</v>
      </c>
      <c r="J2272" s="18" t="n">
        <v>1.7500760232602E-026</v>
      </c>
      <c r="K2272" s="18" t="n">
        <v>1.32051190845997E-024</v>
      </c>
      <c r="L2272" s="16" t="n">
        <v>1.04640169201349</v>
      </c>
      <c r="M2272" s="16" t="n">
        <v>0.793947187928669</v>
      </c>
      <c r="N2272" s="18" t="n">
        <v>3.06666271839862E-007</v>
      </c>
      <c r="O2272" s="16" t="n">
        <v>0.0840796162344889</v>
      </c>
      <c r="P2272" s="34" t="b">
        <f aca="false">TRUE()</f>
        <v>1</v>
      </c>
      <c r="Q2272" s="16" t="n">
        <v>0.00218354594548593</v>
      </c>
    </row>
    <row r="2273" customFormat="false" ht="22.35" hidden="false" customHeight="false" outlineLevel="0" collapsed="false">
      <c r="A2273" s="6" t="s">
        <v>4020</v>
      </c>
      <c r="B2273" s="7" t="s">
        <v>1630</v>
      </c>
      <c r="C2273" s="17" t="n">
        <v>570</v>
      </c>
      <c r="D2273" s="16" t="n">
        <v>-0.00183787134071978</v>
      </c>
      <c r="E2273" s="18" t="n">
        <v>0.000326182195180529</v>
      </c>
      <c r="F2273" s="16" t="n">
        <v>-0.00138831442438854</v>
      </c>
      <c r="G2273" s="18" t="n">
        <v>0.000448579162030849</v>
      </c>
      <c r="H2273" s="17" t="n">
        <v>12.2003168368175</v>
      </c>
      <c r="I2273" s="17" t="n">
        <v>197.642835576911</v>
      </c>
      <c r="J2273" s="18" t="n">
        <v>6.92466757671079E-026</v>
      </c>
      <c r="K2273" s="18" t="n">
        <v>4.71104433497537E-024</v>
      </c>
      <c r="L2273" s="16" t="n">
        <v>1.04253068096656</v>
      </c>
      <c r="M2273" s="16" t="n">
        <v>0.791769547325103</v>
      </c>
      <c r="N2273" s="18" t="n">
        <v>3.06666271839862E-007</v>
      </c>
      <c r="O2273" s="16" t="n">
        <v>0.0808297253266733</v>
      </c>
      <c r="P2273" s="34" t="b">
        <f aca="false">TRUE()</f>
        <v>1</v>
      </c>
      <c r="Q2273" s="16" t="n">
        <v>0.00143870266699594</v>
      </c>
    </row>
    <row r="2274" customFormat="false" ht="22.35" hidden="false" customHeight="false" outlineLevel="0" collapsed="false">
      <c r="A2274" s="6" t="s">
        <v>4021</v>
      </c>
      <c r="B2274" s="7" t="s">
        <v>1630</v>
      </c>
      <c r="C2274" s="17" t="n">
        <v>571</v>
      </c>
      <c r="D2274" s="16" t="n">
        <v>-0.00183792154048484</v>
      </c>
      <c r="E2274" s="18" t="n">
        <v>0.000326892701229494</v>
      </c>
      <c r="F2274" s="16" t="n">
        <v>-0.00139538251129683</v>
      </c>
      <c r="G2274" s="18" t="n">
        <v>0.000442940095655822</v>
      </c>
      <c r="H2274" s="17" t="n">
        <v>12.0320959299709</v>
      </c>
      <c r="I2274" s="17" t="n">
        <v>194.795664973846</v>
      </c>
      <c r="J2274" s="18" t="n">
        <v>2.7051927725884E-025</v>
      </c>
      <c r="K2274" s="18" t="n">
        <v>1.55924305642248E-023</v>
      </c>
      <c r="L2274" s="16" t="n">
        <v>1.0378388001973</v>
      </c>
      <c r="M2274" s="16" t="n">
        <v>0.78923182441701</v>
      </c>
      <c r="N2274" s="18" t="n">
        <v>3.06666271839862E-007</v>
      </c>
      <c r="O2274" s="16" t="n">
        <v>0.0779684701554094</v>
      </c>
      <c r="P2274" s="34" t="b">
        <f aca="false">TRUE()</f>
        <v>1</v>
      </c>
      <c r="Q2274" s="16" t="n">
        <v>0.00170034908828773</v>
      </c>
    </row>
    <row r="2275" customFormat="false" ht="22.35" hidden="false" customHeight="false" outlineLevel="0" collapsed="false">
      <c r="A2275" s="6" t="s">
        <v>4022</v>
      </c>
      <c r="B2275" s="7" t="s">
        <v>1630</v>
      </c>
      <c r="C2275" s="17" t="n">
        <v>572</v>
      </c>
      <c r="D2275" s="16" t="n">
        <v>-0.00182030472520126</v>
      </c>
      <c r="E2275" s="18" t="n">
        <v>0.000325208205955764</v>
      </c>
      <c r="F2275" s="16" t="n">
        <v>-0.00138783052174423</v>
      </c>
      <c r="G2275" s="18" t="n">
        <v>0.000434732935905329</v>
      </c>
      <c r="H2275" s="17" t="n">
        <v>11.8619746189456</v>
      </c>
      <c r="I2275" s="17" t="n">
        <v>192.275097793486</v>
      </c>
      <c r="J2275" s="18" t="n">
        <v>1.03498814157741E-024</v>
      </c>
      <c r="K2275" s="18" t="n">
        <v>4.93701239947846E-023</v>
      </c>
      <c r="L2275" s="16" t="n">
        <v>1.03200148597085</v>
      </c>
      <c r="M2275" s="16" t="n">
        <v>0.786985596707819</v>
      </c>
      <c r="N2275" s="18" t="n">
        <v>3.06666271839862E-007</v>
      </c>
      <c r="O2275" s="16" t="n">
        <v>0.0754976230407598</v>
      </c>
      <c r="P2275" s="34" t="b">
        <f aca="false">TRUE()</f>
        <v>1</v>
      </c>
      <c r="Q2275" s="16" t="n">
        <v>0.0015599876424971</v>
      </c>
    </row>
    <row r="2276" customFormat="false" ht="22.35" hidden="false" customHeight="false" outlineLevel="0" collapsed="false">
      <c r="A2276" s="6" t="s">
        <v>4023</v>
      </c>
      <c r="B2276" s="7" t="s">
        <v>1630</v>
      </c>
      <c r="C2276" s="17" t="n">
        <v>573</v>
      </c>
      <c r="D2276" s="16" t="n">
        <v>-0.001787198253134</v>
      </c>
      <c r="E2276" s="18" t="n">
        <v>0.000321100969598885</v>
      </c>
      <c r="F2276" s="16" t="n">
        <v>-0.00136715564620596</v>
      </c>
      <c r="G2276" s="18" t="n">
        <v>0.000424144186316451</v>
      </c>
      <c r="H2276" s="17" t="n">
        <v>11.7048084059882</v>
      </c>
      <c r="I2276" s="17" t="n">
        <v>190.11104878123</v>
      </c>
      <c r="J2276" s="18" t="n">
        <v>3.49956551678506E-024</v>
      </c>
      <c r="K2276" s="18" t="n">
        <v>1.37547213626038E-022</v>
      </c>
      <c r="L2276" s="16" t="n">
        <v>1.02611975116314</v>
      </c>
      <c r="M2276" s="16" t="n">
        <v>0.78386488340192</v>
      </c>
      <c r="N2276" s="18" t="n">
        <v>3.06666271839862E-007</v>
      </c>
      <c r="O2276" s="16" t="n">
        <v>0.0734205600370298</v>
      </c>
      <c r="P2276" s="34" t="b">
        <f aca="false">TRUE()</f>
        <v>1</v>
      </c>
      <c r="Q2276" s="16" t="n">
        <v>0.00153690260367453</v>
      </c>
    </row>
    <row r="2277" customFormat="false" ht="22.35" hidden="false" customHeight="false" outlineLevel="0" collapsed="false">
      <c r="A2277" s="6" t="s">
        <v>4024</v>
      </c>
      <c r="B2277" s="7" t="s">
        <v>1630</v>
      </c>
      <c r="C2277" s="17" t="n">
        <v>574</v>
      </c>
      <c r="D2277" s="16" t="n">
        <v>-0.0017396036912469</v>
      </c>
      <c r="E2277" s="18" t="n">
        <v>0.000314826182675191</v>
      </c>
      <c r="F2277" s="16" t="n">
        <v>-0.00133345308265238</v>
      </c>
      <c r="G2277" s="18" t="n">
        <v>0.000411423797987111</v>
      </c>
      <c r="H2277" s="17" t="n">
        <v>11.5750553562577</v>
      </c>
      <c r="I2277" s="17" t="n">
        <v>188.217802415839</v>
      </c>
      <c r="J2277" s="18" t="n">
        <v>9.55738484460793E-024</v>
      </c>
      <c r="K2277" s="18" t="n">
        <v>3.0163177387581E-022</v>
      </c>
      <c r="L2277" s="16" t="n">
        <v>1.02172957865381</v>
      </c>
      <c r="M2277" s="16" t="n">
        <v>0.781927297668038</v>
      </c>
      <c r="N2277" s="18" t="n">
        <v>3.06666271839862E-007</v>
      </c>
      <c r="O2277" s="16" t="n">
        <v>0.0717638919617009</v>
      </c>
      <c r="P2277" s="34" t="b">
        <f aca="false">TRUE()</f>
        <v>1</v>
      </c>
      <c r="Q2277" s="18" t="n">
        <v>0.000431301735745479</v>
      </c>
    </row>
    <row r="2278" customFormat="false" ht="22.35" hidden="false" customHeight="false" outlineLevel="0" collapsed="false">
      <c r="A2278" s="6" t="s">
        <v>4025</v>
      </c>
      <c r="B2278" s="7" t="s">
        <v>1630</v>
      </c>
      <c r="C2278" s="17" t="n">
        <v>575</v>
      </c>
      <c r="D2278" s="16" t="n">
        <v>-0.00168069130519353</v>
      </c>
      <c r="E2278" s="18" t="n">
        <v>0.00030658674920026</v>
      </c>
      <c r="F2278" s="16" t="n">
        <v>-0.00128962538141066</v>
      </c>
      <c r="G2278" s="18" t="n">
        <v>0.000397194107408962</v>
      </c>
      <c r="H2278" s="17" t="n">
        <v>11.4698262170266</v>
      </c>
      <c r="I2278" s="17" t="n">
        <v>186.716418189974</v>
      </c>
      <c r="J2278" s="18" t="n">
        <v>2.14281808113298E-023</v>
      </c>
      <c r="K2278" s="18" t="n">
        <v>5.85045726098808E-022</v>
      </c>
      <c r="L2278" s="16" t="n">
        <v>1.01809868257587</v>
      </c>
      <c r="M2278" s="16" t="n">
        <v>0.780298353909465</v>
      </c>
      <c r="N2278" s="18" t="n">
        <v>3.06666271839862E-007</v>
      </c>
      <c r="O2278" s="16" t="n">
        <v>0.0703199416188141</v>
      </c>
      <c r="P2278" s="34" t="b">
        <f aca="false">TRUE()</f>
        <v>1</v>
      </c>
      <c r="Q2278" s="18" t="n">
        <v>0.000259694541508673</v>
      </c>
    </row>
    <row r="2279" customFormat="false" ht="22.35" hidden="false" customHeight="false" outlineLevel="0" collapsed="false">
      <c r="A2279" s="6" t="s">
        <v>4026</v>
      </c>
      <c r="B2279" s="7" t="s">
        <v>1630</v>
      </c>
      <c r="C2279" s="17" t="n">
        <v>576</v>
      </c>
      <c r="D2279" s="16" t="n">
        <v>-0.00161364540240946</v>
      </c>
      <c r="E2279" s="18" t="n">
        <v>0.000296628298630498</v>
      </c>
      <c r="F2279" s="16" t="n">
        <v>-0.00123862293292683</v>
      </c>
      <c r="G2279" s="18" t="n">
        <v>0.000381969856767218</v>
      </c>
      <c r="H2279" s="17" t="n">
        <v>11.3858027156971</v>
      </c>
      <c r="I2279" s="17" t="n">
        <v>185.684399603153</v>
      </c>
      <c r="J2279" s="18" t="n">
        <v>4.02831755438225E-023</v>
      </c>
      <c r="K2279" s="18" t="n">
        <v>9.89202239685583E-022</v>
      </c>
      <c r="L2279" s="16" t="n">
        <v>1.01459077235618</v>
      </c>
      <c r="M2279" s="16" t="n">
        <v>0.77889231824417</v>
      </c>
      <c r="N2279" s="18" t="n">
        <v>3.06666271839862E-007</v>
      </c>
      <c r="O2279" s="16" t="n">
        <v>0.0691037447941072</v>
      </c>
      <c r="P2279" s="34" t="b">
        <f aca="false">TRUE()</f>
        <v>1</v>
      </c>
      <c r="Q2279" s="18" t="n">
        <v>0.00080272767614188</v>
      </c>
    </row>
    <row r="2280" customFormat="false" ht="22.35" hidden="false" customHeight="false" outlineLevel="0" collapsed="false">
      <c r="A2280" s="6" t="s">
        <v>4027</v>
      </c>
      <c r="B2280" s="7" t="s">
        <v>1630</v>
      </c>
      <c r="C2280" s="17" t="n">
        <v>577</v>
      </c>
      <c r="D2280" s="16" t="n">
        <v>-0.00154021974091291</v>
      </c>
      <c r="E2280" s="18" t="n">
        <v>0.000285521834429006</v>
      </c>
      <c r="F2280" s="16" t="n">
        <v>-0.00118189960072672</v>
      </c>
      <c r="G2280" s="18" t="n">
        <v>0.000366018782792157</v>
      </c>
      <c r="H2280" s="17" t="n">
        <v>11.3145022077081</v>
      </c>
      <c r="I2280" s="17" t="n">
        <v>184.927877093463</v>
      </c>
      <c r="J2280" s="18" t="n">
        <v>6.8189390328089E-023</v>
      </c>
      <c r="K2280" s="18" t="n">
        <v>1.4644511598944E-021</v>
      </c>
      <c r="L2280" s="16" t="n">
        <v>1.01116251831859</v>
      </c>
      <c r="M2280" s="16" t="n">
        <v>0.777829218106996</v>
      </c>
      <c r="N2280" s="18" t="n">
        <v>3.06666271839862E-007</v>
      </c>
      <c r="O2280" s="16" t="n">
        <v>0.0683256551319627</v>
      </c>
      <c r="P2280" s="34" t="b">
        <f aca="false">TRUE()</f>
        <v>1</v>
      </c>
      <c r="Q2280" s="16" t="n">
        <v>0.00132632815716078</v>
      </c>
    </row>
    <row r="2281" customFormat="false" ht="22.35" hidden="false" customHeight="false" outlineLevel="0" collapsed="false">
      <c r="A2281" s="6" t="s">
        <v>4028</v>
      </c>
      <c r="B2281" s="7" t="s">
        <v>1630</v>
      </c>
      <c r="C2281" s="17" t="n">
        <v>578</v>
      </c>
      <c r="D2281" s="16" t="n">
        <v>-0.00146280142956661</v>
      </c>
      <c r="E2281" s="18" t="n">
        <v>0.00027377926743373</v>
      </c>
      <c r="F2281" s="16" t="n">
        <v>-0.00112096558689675</v>
      </c>
      <c r="G2281" s="18" t="n">
        <v>0.000349879231965489</v>
      </c>
      <c r="H2281" s="17" t="n">
        <v>11.2655626347142</v>
      </c>
      <c r="I2281" s="17" t="n">
        <v>184.410487854211</v>
      </c>
      <c r="J2281" s="18" t="n">
        <v>9.77477871518384E-023</v>
      </c>
      <c r="K2281" s="18" t="n">
        <v>1.49137248779459E-021</v>
      </c>
      <c r="L2281" s="16" t="n">
        <v>1.00880453964001</v>
      </c>
      <c r="M2281" s="16" t="n">
        <v>0.777263374485597</v>
      </c>
      <c r="N2281" s="18" t="n">
        <v>3.06666271839862E-007</v>
      </c>
      <c r="O2281" s="16" t="n">
        <v>0.0676543996661826</v>
      </c>
      <c r="P2281" s="34" t="b">
        <f aca="false">TRUE()</f>
        <v>1</v>
      </c>
      <c r="Q2281" s="16" t="n">
        <v>0.00108676606882762</v>
      </c>
    </row>
    <row r="2282" customFormat="false" ht="22.35" hidden="false" customHeight="false" outlineLevel="0" collapsed="false">
      <c r="A2282" s="6" t="s">
        <v>4029</v>
      </c>
      <c r="B2282" s="7" t="s">
        <v>1630</v>
      </c>
      <c r="C2282" s="17" t="n">
        <v>579</v>
      </c>
      <c r="D2282" s="16" t="n">
        <v>-0.00138398632924625</v>
      </c>
      <c r="E2282" s="18" t="n">
        <v>0.000261634048025043</v>
      </c>
      <c r="F2282" s="16" t="n">
        <v>-0.00105812474267308</v>
      </c>
      <c r="G2282" s="18" t="n">
        <v>0.00033408256537956</v>
      </c>
      <c r="H2282" s="17" t="n">
        <v>11.2399105837015</v>
      </c>
      <c r="I2282" s="17" t="n">
        <v>184.273489140736</v>
      </c>
      <c r="J2282" s="18" t="n">
        <v>1.17084905204559E-022</v>
      </c>
      <c r="K2282" s="18" t="n">
        <v>1.62509149364187E-021</v>
      </c>
      <c r="L2282" s="16" t="n">
        <v>1.00704323479193</v>
      </c>
      <c r="M2282" s="16" t="n">
        <v>0.77690329218107</v>
      </c>
      <c r="N2282" s="18" t="n">
        <v>3.06666271839862E-007</v>
      </c>
      <c r="O2282" s="16" t="n">
        <v>0.0670173429376738</v>
      </c>
      <c r="P2282" s="34" t="b">
        <f aca="false">TRUE()</f>
        <v>1</v>
      </c>
      <c r="Q2282" s="18" t="n">
        <v>0.000844200708946601</v>
      </c>
    </row>
    <row r="2283" customFormat="false" ht="22.35" hidden="false" customHeight="false" outlineLevel="0" collapsed="false">
      <c r="A2283" s="6" t="s">
        <v>4030</v>
      </c>
      <c r="B2283" s="7" t="s">
        <v>1630</v>
      </c>
      <c r="C2283" s="17" t="n">
        <v>580</v>
      </c>
      <c r="D2283" s="16" t="n">
        <v>-0.0013059398216056</v>
      </c>
      <c r="E2283" s="18" t="n">
        <v>0.000249243587740013</v>
      </c>
      <c r="F2283" s="18" t="n">
        <v>-0.000995497702271427</v>
      </c>
      <c r="G2283" s="18" t="n">
        <v>0.000318907198725332</v>
      </c>
      <c r="H2283" s="17" t="n">
        <v>11.2347567289401</v>
      </c>
      <c r="I2283" s="17" t="n">
        <v>184.610934561638</v>
      </c>
      <c r="J2283" s="18" t="n">
        <v>1.18836066595452E-022</v>
      </c>
      <c r="K2283" s="18" t="n">
        <v>1.638437463027E-021</v>
      </c>
      <c r="L2283" s="16" t="n">
        <v>1.00526486066283</v>
      </c>
      <c r="M2283" s="16" t="n">
        <v>0.777194787379973</v>
      </c>
      <c r="N2283" s="18" t="n">
        <v>3.06666271839862E-007</v>
      </c>
      <c r="O2283" s="16" t="n">
        <v>0.066486984538873</v>
      </c>
      <c r="P2283" s="34" t="b">
        <f aca="false">TRUE()</f>
        <v>1</v>
      </c>
      <c r="Q2283" s="18" t="n">
        <v>0.000415935719847143</v>
      </c>
    </row>
    <row r="2284" customFormat="false" ht="22.35" hidden="false" customHeight="false" outlineLevel="0" collapsed="false">
      <c r="A2284" s="6" t="s">
        <v>4031</v>
      </c>
      <c r="B2284" s="7" t="s">
        <v>1630</v>
      </c>
      <c r="C2284" s="17" t="n">
        <v>581</v>
      </c>
      <c r="D2284" s="16" t="n">
        <v>-0.00122903967867566</v>
      </c>
      <c r="E2284" s="18" t="n">
        <v>0.000236981505446736</v>
      </c>
      <c r="F2284" s="18" t="n">
        <v>-0.000933377926666949</v>
      </c>
      <c r="G2284" s="18" t="n">
        <v>0.000304240008075315</v>
      </c>
      <c r="H2284" s="17" t="n">
        <v>11.2441414093287</v>
      </c>
      <c r="I2284" s="17" t="n">
        <v>185.174197196337</v>
      </c>
      <c r="J2284" s="18" t="n">
        <v>1.07947852302438E-022</v>
      </c>
      <c r="K2284" s="18" t="n">
        <v>1.56091842179483E-021</v>
      </c>
      <c r="L2284" s="16" t="n">
        <v>1.00392343599176</v>
      </c>
      <c r="M2284" s="16" t="n">
        <v>0.777743484224966</v>
      </c>
      <c r="N2284" s="18" t="n">
        <v>3.06666271839862E-007</v>
      </c>
      <c r="O2284" s="16" t="n">
        <v>0.0660882170430302</v>
      </c>
      <c r="P2284" s="34" t="b">
        <f aca="false">TRUE()</f>
        <v>1</v>
      </c>
      <c r="Q2284" s="16" t="n">
        <v>0.00106020980809545</v>
      </c>
    </row>
    <row r="2285" customFormat="false" ht="22.35" hidden="false" customHeight="false" outlineLevel="0" collapsed="false">
      <c r="A2285" s="6" t="s">
        <v>4032</v>
      </c>
      <c r="B2285" s="7" t="s">
        <v>1630</v>
      </c>
      <c r="C2285" s="17" t="n">
        <v>582</v>
      </c>
      <c r="D2285" s="16" t="n">
        <v>-0.00115492710863427</v>
      </c>
      <c r="E2285" s="18" t="n">
        <v>0.000224777984671448</v>
      </c>
      <c r="F2285" s="18" t="n">
        <v>-0.000873273820838409</v>
      </c>
      <c r="G2285" s="18" t="n">
        <v>0.000290351683709026</v>
      </c>
      <c r="H2285" s="17" t="n">
        <v>11.2756603440628</v>
      </c>
      <c r="I2285" s="17" t="n">
        <v>186.213443729698</v>
      </c>
      <c r="J2285" s="18" t="n">
        <v>8.213758905646E-023</v>
      </c>
      <c r="K2285" s="18" t="n">
        <v>1.4644511598944E-021</v>
      </c>
      <c r="L2285" s="16" t="n">
        <v>1.00276128742589</v>
      </c>
      <c r="M2285" s="16" t="n">
        <v>0.778292181069959</v>
      </c>
      <c r="N2285" s="18" t="n">
        <v>3.06666271839862E-007</v>
      </c>
      <c r="O2285" s="16" t="n">
        <v>0.0656683426415182</v>
      </c>
      <c r="P2285" s="34" t="b">
        <f aca="false">TRUE()</f>
        <v>1</v>
      </c>
      <c r="Q2285" s="18" t="n">
        <v>0.00053278307759693</v>
      </c>
    </row>
    <row r="2286" customFormat="false" ht="22.35" hidden="false" customHeight="false" outlineLevel="0" collapsed="false">
      <c r="A2286" s="6" t="s">
        <v>4033</v>
      </c>
      <c r="B2286" s="7" t="s">
        <v>1630</v>
      </c>
      <c r="C2286" s="17" t="n">
        <v>583</v>
      </c>
      <c r="D2286" s="16" t="n">
        <v>-0.00108437549184904</v>
      </c>
      <c r="E2286" s="18" t="n">
        <v>0.000212720783899262</v>
      </c>
      <c r="F2286" s="18" t="n">
        <v>-0.00081601292185679</v>
      </c>
      <c r="G2286" s="18" t="n">
        <v>0.000277398912562176</v>
      </c>
      <c r="H2286" s="17" t="n">
        <v>11.3254023318643</v>
      </c>
      <c r="I2286" s="17" t="n">
        <v>187.847209734634</v>
      </c>
      <c r="J2286" s="18" t="n">
        <v>5.33220245006423E-023</v>
      </c>
      <c r="K2286" s="18" t="n">
        <v>1.27305195181202E-021</v>
      </c>
      <c r="L2286" s="16" t="n">
        <v>1.00105762364035</v>
      </c>
      <c r="M2286" s="16" t="n">
        <v>0.779526748971194</v>
      </c>
      <c r="N2286" s="18" t="n">
        <v>3.06666271839862E-007</v>
      </c>
      <c r="O2286" s="16" t="n">
        <v>0.0652215881326075</v>
      </c>
      <c r="P2286" s="34" t="b">
        <f aca="false">TRUE()</f>
        <v>1</v>
      </c>
      <c r="Q2286" s="18" t="n">
        <v>0.000675834426366837</v>
      </c>
    </row>
    <row r="2287" customFormat="false" ht="22.35" hidden="false" customHeight="false" outlineLevel="0" collapsed="false">
      <c r="A2287" s="6" t="s">
        <v>1664</v>
      </c>
      <c r="B2287" s="7" t="s">
        <v>1630</v>
      </c>
      <c r="C2287" s="17" t="n">
        <v>584</v>
      </c>
      <c r="D2287" s="16" t="n">
        <v>-0.00101544781164276</v>
      </c>
      <c r="E2287" s="18" t="n">
        <v>0.000201160591217878</v>
      </c>
      <c r="F2287" s="18" t="n">
        <v>-0.000760002824424004</v>
      </c>
      <c r="G2287" s="18" t="n">
        <v>0.000265194826080013</v>
      </c>
      <c r="H2287" s="17" t="n">
        <v>11.3680654493894</v>
      </c>
      <c r="I2287" s="17" t="n">
        <v>189.762008069021</v>
      </c>
      <c r="J2287" s="18" t="n">
        <v>3.56836058416343E-023</v>
      </c>
      <c r="K2287" s="18" t="n">
        <v>9.02969294163306E-022</v>
      </c>
      <c r="L2287" s="16" t="n">
        <v>0.997846181993835</v>
      </c>
      <c r="M2287" s="16" t="n">
        <v>0.779595336076818</v>
      </c>
      <c r="N2287" s="18" t="n">
        <v>3.06666271839862E-007</v>
      </c>
      <c r="O2287" s="16" t="n">
        <v>0.0645944742350649</v>
      </c>
      <c r="P2287" s="34" t="b">
        <f aca="false">TRUE()</f>
        <v>1</v>
      </c>
      <c r="Q2287" s="16" t="n">
        <v>0.00190842149519833</v>
      </c>
    </row>
    <row r="2288" customFormat="false" ht="22.35" hidden="false" customHeight="false" outlineLevel="0" collapsed="false">
      <c r="A2288" s="6" t="s">
        <v>4034</v>
      </c>
      <c r="B2288" s="7" t="s">
        <v>1630</v>
      </c>
      <c r="C2288" s="17" t="n">
        <v>585</v>
      </c>
      <c r="D2288" s="18" t="n">
        <v>-0.000948787182964052</v>
      </c>
      <c r="E2288" s="18" t="n">
        <v>0.000189894977347963</v>
      </c>
      <c r="F2288" s="18" t="n">
        <v>-0.000705325688684232</v>
      </c>
      <c r="G2288" s="18" t="n">
        <v>0.000253641376228841</v>
      </c>
      <c r="H2288" s="17" t="n">
        <v>11.4384807784435</v>
      </c>
      <c r="I2288" s="17" t="n">
        <v>192.12549234219</v>
      </c>
      <c r="J2288" s="18" t="n">
        <v>1.92190959554714E-023</v>
      </c>
      <c r="K2288" s="18" t="n">
        <v>5.28206941822559E-022</v>
      </c>
      <c r="L2288" s="16" t="n">
        <v>0.995674487500352</v>
      </c>
      <c r="M2288" s="16" t="n">
        <v>0.781172839506173</v>
      </c>
      <c r="N2288" s="18" t="n">
        <v>3.06666271839862E-007</v>
      </c>
      <c r="O2288" s="16" t="n">
        <v>0.0643672153934207</v>
      </c>
      <c r="P2288" s="34" t="b">
        <f aca="false">TRUE()</f>
        <v>1</v>
      </c>
      <c r="Q2288" s="16" t="n">
        <v>0.00119993473223743</v>
      </c>
    </row>
    <row r="2289" customFormat="false" ht="22.35" hidden="false" customHeight="false" outlineLevel="0" collapsed="false">
      <c r="A2289" s="6" t="s">
        <v>4035</v>
      </c>
      <c r="B2289" s="7" t="s">
        <v>1630</v>
      </c>
      <c r="C2289" s="17" t="n">
        <v>586</v>
      </c>
      <c r="D2289" s="18" t="n">
        <v>-0.000883710434877466</v>
      </c>
      <c r="E2289" s="18" t="n">
        <v>0.000178818592764293</v>
      </c>
      <c r="F2289" s="18" t="n">
        <v>-0.000651255436882572</v>
      </c>
      <c r="G2289" s="18" t="n">
        <v>0.00024280428957277</v>
      </c>
      <c r="H2289" s="17" t="n">
        <v>11.547234967516</v>
      </c>
      <c r="I2289" s="17" t="n">
        <v>195.189844449582</v>
      </c>
      <c r="J2289" s="18" t="n">
        <v>7.60400259549574E-024</v>
      </c>
      <c r="K2289" s="18" t="n">
        <v>2.48477250167774E-022</v>
      </c>
      <c r="L2289" s="16" t="n">
        <v>0.994704045094368</v>
      </c>
      <c r="M2289" s="16" t="n">
        <v>0.782956104252401</v>
      </c>
      <c r="N2289" s="18" t="n">
        <v>3.06666271839862E-007</v>
      </c>
      <c r="O2289" s="16" t="n">
        <v>0.0646568819193743</v>
      </c>
      <c r="P2289" s="34" t="b">
        <f aca="false">TRUE()</f>
        <v>1</v>
      </c>
      <c r="Q2289" s="16" t="n">
        <v>0.0016827338133074</v>
      </c>
    </row>
    <row r="2290" customFormat="false" ht="22.35" hidden="false" customHeight="false" outlineLevel="0" collapsed="false">
      <c r="A2290" s="6" t="s">
        <v>4036</v>
      </c>
      <c r="B2290" s="7" t="s">
        <v>1630</v>
      </c>
      <c r="C2290" s="17" t="n">
        <v>587</v>
      </c>
      <c r="D2290" s="18" t="n">
        <v>-0.000818864155373814</v>
      </c>
      <c r="E2290" s="18" t="n">
        <v>0.000167776280691887</v>
      </c>
      <c r="F2290" s="18" t="n">
        <v>-0.000596783022697204</v>
      </c>
      <c r="G2290" s="18" t="n">
        <v>0.000232629701472094</v>
      </c>
      <c r="H2290" s="17" t="n">
        <v>11.690850387944</v>
      </c>
      <c r="I2290" s="17" t="n">
        <v>199.254726833291</v>
      </c>
      <c r="J2290" s="18" t="n">
        <v>2.20952987108818E-024</v>
      </c>
      <c r="K2290" s="18" t="n">
        <v>9.96690104893039E-023</v>
      </c>
      <c r="L2290" s="16" t="n">
        <v>0.993859596676265</v>
      </c>
      <c r="M2290" s="16" t="n">
        <v>0.784910836762689</v>
      </c>
      <c r="N2290" s="18" t="n">
        <v>3.06666271839862E-007</v>
      </c>
      <c r="O2290" s="16" t="n">
        <v>0.0653407863692923</v>
      </c>
      <c r="P2290" s="34" t="b">
        <f aca="false">TRUE()</f>
        <v>1</v>
      </c>
      <c r="Q2290" s="16" t="n">
        <v>0.00241602365088191</v>
      </c>
    </row>
    <row r="2291" customFormat="false" ht="22.35" hidden="false" customHeight="false" outlineLevel="0" collapsed="false">
      <c r="A2291" s="6" t="s">
        <v>4037</v>
      </c>
      <c r="B2291" s="7" t="s">
        <v>1630</v>
      </c>
      <c r="C2291" s="17" t="n">
        <v>588</v>
      </c>
      <c r="D2291" s="18" t="n">
        <v>-0.000755862177660398</v>
      </c>
      <c r="E2291" s="18" t="n">
        <v>0.000157046481826901</v>
      </c>
      <c r="F2291" s="18" t="n">
        <v>-0.00054385245585524</v>
      </c>
      <c r="G2291" s="18" t="n">
        <v>0.000223148315823847</v>
      </c>
      <c r="H2291" s="17" t="n">
        <v>11.8409791502463</v>
      </c>
      <c r="I2291" s="17" t="n">
        <v>204.247393513303</v>
      </c>
      <c r="J2291" s="18" t="n">
        <v>5.73742161085723E-025</v>
      </c>
      <c r="K2291" s="18" t="n">
        <v>2.97628746063219E-023</v>
      </c>
      <c r="L2291" s="16" t="n">
        <v>0.991320056624129</v>
      </c>
      <c r="M2291" s="16" t="n">
        <v>0.787002743484225</v>
      </c>
      <c r="N2291" s="18" t="n">
        <v>3.22614459250476E-007</v>
      </c>
      <c r="O2291" s="16" t="n">
        <v>0.0669232623679263</v>
      </c>
      <c r="P2291" s="34" t="b">
        <f aca="false">TRUE()</f>
        <v>1</v>
      </c>
      <c r="Q2291" s="16" t="n">
        <v>0.00168987329704958</v>
      </c>
    </row>
    <row r="2292" customFormat="false" ht="22.35" hidden="false" customHeight="false" outlineLevel="0" collapsed="false">
      <c r="A2292" s="6" t="s">
        <v>4038</v>
      </c>
      <c r="B2292" s="7" t="s">
        <v>1630</v>
      </c>
      <c r="C2292" s="17" t="n">
        <v>589</v>
      </c>
      <c r="D2292" s="18" t="n">
        <v>-0.000695094849086798</v>
      </c>
      <c r="E2292" s="18" t="n">
        <v>0.000146884943962916</v>
      </c>
      <c r="F2292" s="18" t="n">
        <v>-0.000492510828460921</v>
      </c>
      <c r="G2292" s="18" t="n">
        <v>0.000214501511658864</v>
      </c>
      <c r="H2292" s="17" t="n">
        <v>12.0005551215837</v>
      </c>
      <c r="I2292" s="17" t="n">
        <v>210.150442287692</v>
      </c>
      <c r="J2292" s="18" t="n">
        <v>1.30262491125652E-025</v>
      </c>
      <c r="K2292" s="18" t="n">
        <v>8.58078314557863E-024</v>
      </c>
      <c r="L2292" s="16" t="n">
        <v>0.98779005165061</v>
      </c>
      <c r="M2292" s="16" t="n">
        <v>0.788700274348423</v>
      </c>
      <c r="N2292" s="18" t="n">
        <v>3.74118251229154E-007</v>
      </c>
      <c r="O2292" s="16" t="n">
        <v>0.0692147225314107</v>
      </c>
      <c r="P2292" s="34" t="b">
        <f aca="false">TRUE()</f>
        <v>1</v>
      </c>
      <c r="Q2292" s="16" t="n">
        <v>0.00165225464070713</v>
      </c>
    </row>
    <row r="2293" customFormat="false" ht="22.35" hidden="false" customHeight="false" outlineLevel="0" collapsed="false">
      <c r="A2293" s="6" t="s">
        <v>4039</v>
      </c>
      <c r="B2293" s="7" t="s">
        <v>1630</v>
      </c>
      <c r="C2293" s="17" t="n">
        <v>590</v>
      </c>
      <c r="D2293" s="18" t="n">
        <v>-0.000637535868390299</v>
      </c>
      <c r="E2293" s="18" t="n">
        <v>0.000137334246836099</v>
      </c>
      <c r="F2293" s="18" t="n">
        <v>-0.000443452460120077</v>
      </c>
      <c r="G2293" s="18" t="n">
        <v>0.000206887197025575</v>
      </c>
      <c r="H2293" s="17" t="n">
        <v>12.1802834174443</v>
      </c>
      <c r="I2293" s="17" t="n">
        <v>217.286567745416</v>
      </c>
      <c r="J2293" s="18" t="n">
        <v>2.34175162054773E-026</v>
      </c>
      <c r="K2293" s="18" t="n">
        <v>1.73540521879876E-024</v>
      </c>
      <c r="L2293" s="16" t="n">
        <v>0.98369908691446</v>
      </c>
      <c r="M2293" s="16" t="n">
        <v>0.791117969821674</v>
      </c>
      <c r="N2293" s="18" t="n">
        <v>4.41760818428706E-007</v>
      </c>
      <c r="O2293" s="16" t="n">
        <v>0.071990299274496</v>
      </c>
      <c r="P2293" s="34" t="b">
        <f aca="false">TRUE()</f>
        <v>1</v>
      </c>
      <c r="Q2293" s="16" t="n">
        <v>0.00342759215243273</v>
      </c>
    </row>
    <row r="2294" customFormat="false" ht="22.35" hidden="false" customHeight="false" outlineLevel="0" collapsed="false">
      <c r="A2294" s="6" t="s">
        <v>4040</v>
      </c>
      <c r="B2294" s="7" t="s">
        <v>1630</v>
      </c>
      <c r="C2294" s="17" t="n">
        <v>591</v>
      </c>
      <c r="D2294" s="18" t="n">
        <v>-0.00058381272105424</v>
      </c>
      <c r="E2294" s="18" t="n">
        <v>0.000128458868715365</v>
      </c>
      <c r="F2294" s="18" t="n">
        <v>-0.000397400698137064</v>
      </c>
      <c r="G2294" s="18" t="n">
        <v>0.000200431359399243</v>
      </c>
      <c r="H2294" s="17" t="n">
        <v>12.3674996683883</v>
      </c>
      <c r="I2294" s="17" t="n">
        <v>225.928476211297</v>
      </c>
      <c r="J2294" s="18" t="n">
        <v>3.58325436704448E-027</v>
      </c>
      <c r="K2294" s="18" t="n">
        <v>3.09802200484054E-025</v>
      </c>
      <c r="L2294" s="16" t="n">
        <v>0.977920011378416</v>
      </c>
      <c r="M2294" s="16" t="n">
        <v>0.793724279835391</v>
      </c>
      <c r="N2294" s="18" t="n">
        <v>4.92182786643876E-007</v>
      </c>
      <c r="O2294" s="16" t="n">
        <v>0.0750184395184699</v>
      </c>
      <c r="P2294" s="34" t="b">
        <f aca="false">TRUE()</f>
        <v>1</v>
      </c>
      <c r="Q2294" s="16" t="n">
        <v>0.00362809266238759</v>
      </c>
    </row>
    <row r="2295" customFormat="false" ht="22.35" hidden="false" customHeight="false" outlineLevel="0" collapsed="false">
      <c r="A2295" s="6" t="s">
        <v>4041</v>
      </c>
      <c r="B2295" s="7" t="s">
        <v>1630</v>
      </c>
      <c r="C2295" s="17" t="n">
        <v>592</v>
      </c>
      <c r="D2295" s="18" t="n">
        <v>-0.000535942229230731</v>
      </c>
      <c r="E2295" s="18" t="n">
        <v>0.000120521766317569</v>
      </c>
      <c r="F2295" s="18" t="n">
        <v>-0.000356326360482499</v>
      </c>
      <c r="G2295" s="18" t="n">
        <v>0.000195215987322183</v>
      </c>
      <c r="H2295" s="17" t="n">
        <v>12.5428339244311</v>
      </c>
      <c r="I2295" s="17" t="n">
        <v>235.859713716679</v>
      </c>
      <c r="J2295" s="18" t="n">
        <v>5.4697907420471E-028</v>
      </c>
      <c r="K2295" s="18" t="n">
        <v>6.48560902271299E-026</v>
      </c>
      <c r="L2295" s="16" t="n">
        <v>0.97008094124871</v>
      </c>
      <c r="M2295" s="16" t="n">
        <v>0.795250342935528</v>
      </c>
      <c r="N2295" s="18" t="n">
        <v>7.00167445894872E-007</v>
      </c>
      <c r="O2295" s="16" t="n">
        <v>0.0791543878306589</v>
      </c>
      <c r="P2295" s="34" t="b">
        <f aca="false">TRUE()</f>
        <v>1</v>
      </c>
      <c r="Q2295" s="16" t="n">
        <v>0.00323156425673595</v>
      </c>
    </row>
    <row r="2296" customFormat="false" ht="22.35" hidden="false" customHeight="false" outlineLevel="0" collapsed="false">
      <c r="A2296" s="6" t="s">
        <v>1584</v>
      </c>
      <c r="B2296" s="7" t="s">
        <v>1630</v>
      </c>
      <c r="C2296" s="17" t="n">
        <v>593</v>
      </c>
      <c r="D2296" s="18" t="n">
        <v>-0.000495990850869394</v>
      </c>
      <c r="E2296" s="18" t="n">
        <v>0.000113700981959233</v>
      </c>
      <c r="F2296" s="18" t="n">
        <v>-0.000321776404849074</v>
      </c>
      <c r="G2296" s="18" t="n">
        <v>0.000191491483520348</v>
      </c>
      <c r="H2296" s="17" t="n">
        <v>12.7191469294246</v>
      </c>
      <c r="I2296" s="17" t="n">
        <v>247.049873364895</v>
      </c>
      <c r="J2296" s="18" t="n">
        <v>7.62364891359718E-029</v>
      </c>
      <c r="K2296" s="18" t="n">
        <v>1.05460476638094E-026</v>
      </c>
      <c r="L2296" s="16" t="n">
        <v>0.961750437836723</v>
      </c>
      <c r="M2296" s="16" t="n">
        <v>0.796176268861454</v>
      </c>
      <c r="N2296" s="18" t="n">
        <v>1.07082853700655E-006</v>
      </c>
      <c r="O2296" s="16" t="n">
        <v>0.0839744467947153</v>
      </c>
      <c r="P2296" s="34" t="b">
        <f aca="false">TRUE()</f>
        <v>1</v>
      </c>
      <c r="Q2296" s="16" t="n">
        <v>0.00338623172995128</v>
      </c>
    </row>
    <row r="2297" customFormat="false" ht="22.35" hidden="false" customHeight="false" outlineLevel="0" collapsed="false">
      <c r="A2297" s="6" t="s">
        <v>1586</v>
      </c>
      <c r="B2297" s="7" t="s">
        <v>1630</v>
      </c>
      <c r="C2297" s="17" t="n">
        <v>594</v>
      </c>
      <c r="D2297" s="18" t="n">
        <v>-0.000465209647599514</v>
      </c>
      <c r="E2297" s="18" t="n">
        <v>0.000108127313246468</v>
      </c>
      <c r="F2297" s="18" t="n">
        <v>-0.000294641395735472</v>
      </c>
      <c r="G2297" s="18" t="n">
        <v>0.000189443997379139</v>
      </c>
      <c r="H2297" s="17" t="n">
        <v>12.9042252155354</v>
      </c>
      <c r="I2297" s="17" t="n">
        <v>259.309025922759</v>
      </c>
      <c r="J2297" s="18" t="n">
        <v>9.25140512174336E-030</v>
      </c>
      <c r="K2297" s="18" t="n">
        <v>1.59972213563479E-027</v>
      </c>
      <c r="L2297" s="16" t="n">
        <v>0.954172681801746</v>
      </c>
      <c r="M2297" s="16" t="n">
        <v>0.797325102880658</v>
      </c>
      <c r="N2297" s="18" t="n">
        <v>1.5492693477064E-006</v>
      </c>
      <c r="O2297" s="16" t="n">
        <v>0.088626184383675</v>
      </c>
      <c r="P2297" s="34" t="b">
        <f aca="false">TRUE()</f>
        <v>1</v>
      </c>
      <c r="Q2297" s="16" t="n">
        <v>0.0037296327425192</v>
      </c>
    </row>
    <row r="2298" customFormat="false" ht="22.35" hidden="false" customHeight="false" outlineLevel="0" collapsed="false">
      <c r="A2298" s="6" t="s">
        <v>1589</v>
      </c>
      <c r="B2298" s="7" t="s">
        <v>1630</v>
      </c>
      <c r="C2298" s="17" t="n">
        <v>595</v>
      </c>
      <c r="D2298" s="18" t="n">
        <v>-0.000443884175487933</v>
      </c>
      <c r="E2298" s="18" t="n">
        <v>0.00010414992867967</v>
      </c>
      <c r="F2298" s="18" t="n">
        <v>-0.000275617883930318</v>
      </c>
      <c r="G2298" s="18" t="n">
        <v>0.000189220907481203</v>
      </c>
      <c r="H2298" s="17" t="n">
        <v>13.0309127555583</v>
      </c>
      <c r="I2298" s="17" t="n">
        <v>271.424138367054</v>
      </c>
      <c r="J2298" s="18" t="n">
        <v>1.78744194878436E-030</v>
      </c>
      <c r="K2298" s="18" t="n">
        <v>4.36346122791477E-028</v>
      </c>
      <c r="L2298" s="16" t="n">
        <v>0.944415807182584</v>
      </c>
      <c r="M2298" s="16" t="n">
        <v>0.797410836762689</v>
      </c>
      <c r="N2298" s="18" t="n">
        <v>2.10254295465102E-006</v>
      </c>
      <c r="O2298" s="16" t="n">
        <v>0.0938155636643201</v>
      </c>
      <c r="P2298" s="34" t="b">
        <f aca="false">TRUE()</f>
        <v>1</v>
      </c>
      <c r="Q2298" s="16" t="n">
        <v>0.00479008536261101</v>
      </c>
    </row>
    <row r="2299" customFormat="false" ht="22.35" hidden="false" customHeight="false" outlineLevel="0" collapsed="false">
      <c r="A2299" s="6" t="s">
        <v>1658</v>
      </c>
      <c r="B2299" s="7" t="s">
        <v>1630</v>
      </c>
      <c r="C2299" s="17" t="n">
        <v>596</v>
      </c>
      <c r="D2299" s="18" t="n">
        <v>-0.000431785436603683</v>
      </c>
      <c r="E2299" s="18" t="n">
        <v>0.000101950781742281</v>
      </c>
      <c r="F2299" s="18" t="n">
        <v>-0.000264432188862955</v>
      </c>
      <c r="G2299" s="18" t="n">
        <v>0.000190562023089282</v>
      </c>
      <c r="H2299" s="17" t="n">
        <v>13.0885270865688</v>
      </c>
      <c r="I2299" s="17" t="n">
        <v>281.491560570121</v>
      </c>
      <c r="J2299" s="18" t="n">
        <v>6.75380683276147E-031</v>
      </c>
      <c r="K2299" s="18" t="n">
        <v>1.75176864724751E-028</v>
      </c>
      <c r="L2299" s="16" t="n">
        <v>0.934145219243253</v>
      </c>
      <c r="M2299" s="16" t="n">
        <v>0.796673525377229</v>
      </c>
      <c r="N2299" s="18" t="n">
        <v>2.83281317950902E-006</v>
      </c>
      <c r="O2299" s="16" t="n">
        <v>0.0984913647581584</v>
      </c>
      <c r="P2299" s="34" t="b">
        <f aca="false">TRUE()</f>
        <v>1</v>
      </c>
      <c r="Q2299" s="16" t="n">
        <v>0.00510818935197636</v>
      </c>
    </row>
    <row r="2300" customFormat="false" ht="22.35" hidden="false" customHeight="false" outlineLevel="0" collapsed="false">
      <c r="A2300" s="6" t="s">
        <v>1590</v>
      </c>
      <c r="B2300" s="7" t="s">
        <v>1630</v>
      </c>
      <c r="C2300" s="17" t="n">
        <v>597</v>
      </c>
      <c r="D2300" s="18" t="n">
        <v>-0.000430370014772216</v>
      </c>
      <c r="E2300" s="18" t="n">
        <v>0.000101378660817757</v>
      </c>
      <c r="F2300" s="18" t="n">
        <v>-0.000262133233673309</v>
      </c>
      <c r="G2300" s="18" t="n">
        <v>0.000193367023544651</v>
      </c>
      <c r="H2300" s="17" t="n">
        <v>13.1208744192246</v>
      </c>
      <c r="I2300" s="17" t="n">
        <v>288.985865100773</v>
      </c>
      <c r="J2300" s="18" t="n">
        <v>3.60112462053252E-031</v>
      </c>
      <c r="K2300" s="18" t="n">
        <v>1.06747622680071E-028</v>
      </c>
      <c r="L2300" s="16" t="n">
        <v>0.926443207225305</v>
      </c>
      <c r="M2300" s="16" t="n">
        <v>0.795679012345679</v>
      </c>
      <c r="N2300" s="18" t="n">
        <v>3.80151717769868E-006</v>
      </c>
      <c r="O2300" s="16" t="n">
        <v>0.1018786582544</v>
      </c>
      <c r="P2300" s="34" t="b">
        <f aca="false">TRUE()</f>
        <v>1</v>
      </c>
      <c r="Q2300" s="16" t="n">
        <v>0.00255326007103002</v>
      </c>
    </row>
    <row r="2301" customFormat="false" ht="22.35" hidden="false" customHeight="false" outlineLevel="0" collapsed="false">
      <c r="A2301" s="6" t="s">
        <v>1582</v>
      </c>
      <c r="B2301" s="7" t="s">
        <v>1630</v>
      </c>
      <c r="C2301" s="17" t="n">
        <v>598</v>
      </c>
      <c r="D2301" s="18" t="n">
        <v>-0.00044021695561581</v>
      </c>
      <c r="E2301" s="18" t="n">
        <v>0.000102505073033219</v>
      </c>
      <c r="F2301" s="18" t="n">
        <v>-0.000269159842677089</v>
      </c>
      <c r="G2301" s="18" t="n">
        <v>0.000197653777467795</v>
      </c>
      <c r="H2301" s="17" t="n">
        <v>13.1335479854394</v>
      </c>
      <c r="I2301" s="17" t="n">
        <v>293.124510420422</v>
      </c>
      <c r="J2301" s="18" t="n">
        <v>2.66649272683914E-031</v>
      </c>
      <c r="K2301" s="18" t="n">
        <v>8.51226524337109E-029</v>
      </c>
      <c r="L2301" s="16" t="n">
        <v>0.922057925133668</v>
      </c>
      <c r="M2301" s="16" t="n">
        <v>0.795507544581619</v>
      </c>
      <c r="N2301" s="18" t="n">
        <v>4.34572308166625E-006</v>
      </c>
      <c r="O2301" s="16" t="n">
        <v>0.10448704186591</v>
      </c>
      <c r="P2301" s="34" t="b">
        <f aca="false">TRUE()</f>
        <v>1</v>
      </c>
      <c r="Q2301" s="16" t="n">
        <v>0.00381624319518992</v>
      </c>
    </row>
    <row r="2302" customFormat="false" ht="22.35" hidden="false" customHeight="false" outlineLevel="0" collapsed="false">
      <c r="A2302" s="6" t="s">
        <v>4042</v>
      </c>
      <c r="B2302" s="7" t="s">
        <v>1630</v>
      </c>
      <c r="C2302" s="17" t="n">
        <v>599</v>
      </c>
      <c r="D2302" s="18" t="n">
        <v>-0.000459104980879519</v>
      </c>
      <c r="E2302" s="18" t="n">
        <v>0.000105628524065977</v>
      </c>
      <c r="F2302" s="18" t="n">
        <v>-0.000283985398365183</v>
      </c>
      <c r="G2302" s="18" t="n">
        <v>0.000203084972806605</v>
      </c>
      <c r="H2302" s="17" t="n">
        <v>13.064043306557</v>
      </c>
      <c r="I2302" s="17" t="n">
        <v>292.010198415099</v>
      </c>
      <c r="J2302" s="18" t="n">
        <v>5.00177310898798E-031</v>
      </c>
      <c r="K2302" s="18" t="n">
        <v>1.38382389348667E-028</v>
      </c>
      <c r="L2302" s="16" t="n">
        <v>0.918575605309341</v>
      </c>
      <c r="M2302" s="16" t="n">
        <v>0.794427297668038</v>
      </c>
      <c r="N2302" s="18" t="n">
        <v>4.60043262515783E-006</v>
      </c>
      <c r="O2302" s="16" t="n">
        <v>0.105088735609834</v>
      </c>
      <c r="P2302" s="34" t="b">
        <f aca="false">TRUE()</f>
        <v>1</v>
      </c>
      <c r="Q2302" s="16" t="n">
        <v>0.0021146851461669</v>
      </c>
    </row>
    <row r="2303" customFormat="false" ht="22.35" hidden="false" customHeight="false" outlineLevel="0" collapsed="false">
      <c r="A2303" s="6" t="s">
        <v>4043</v>
      </c>
      <c r="B2303" s="7" t="s">
        <v>1630</v>
      </c>
      <c r="C2303" s="17" t="n">
        <v>600</v>
      </c>
      <c r="D2303" s="18" t="n">
        <v>-0.000487829032773224</v>
      </c>
      <c r="E2303" s="18" t="n">
        <v>0.00011091012946093</v>
      </c>
      <c r="F2303" s="18" t="n">
        <v>-0.000307337549618891</v>
      </c>
      <c r="G2303" s="18" t="n">
        <v>0.000209566115122723</v>
      </c>
      <c r="H2303" s="17" t="n">
        <v>12.9177064899765</v>
      </c>
      <c r="I2303" s="17" t="n">
        <v>285.468800739116</v>
      </c>
      <c r="J2303" s="18" t="n">
        <v>2.26371745144628E-030</v>
      </c>
      <c r="K2303" s="18" t="n">
        <v>5.21912634639004E-028</v>
      </c>
      <c r="L2303" s="16" t="n">
        <v>0.916648001766315</v>
      </c>
      <c r="M2303" s="16" t="n">
        <v>0.792506858710562</v>
      </c>
      <c r="N2303" s="18" t="n">
        <v>4.60043262515783E-006</v>
      </c>
      <c r="O2303" s="16" t="n">
        <v>0.104321212208156</v>
      </c>
      <c r="P2303" s="34" t="b">
        <f aca="false">TRUE()</f>
        <v>1</v>
      </c>
      <c r="Q2303" s="16" t="n">
        <v>0.00262945447412539</v>
      </c>
    </row>
    <row r="2304" customFormat="false" ht="22.35" hidden="false" customHeight="false" outlineLevel="0" collapsed="false">
      <c r="A2304" s="6" t="s">
        <v>4044</v>
      </c>
      <c r="B2304" s="7" t="s">
        <v>1630</v>
      </c>
      <c r="C2304" s="17" t="n">
        <v>601</v>
      </c>
      <c r="D2304" s="18" t="n">
        <v>-0.000525571790982414</v>
      </c>
      <c r="E2304" s="18" t="n">
        <v>0.00011815957800864</v>
      </c>
      <c r="F2304" s="18" t="n">
        <v>-0.00033834085528768</v>
      </c>
      <c r="G2304" s="18" t="n">
        <v>0.000216923574353918</v>
      </c>
      <c r="H2304" s="17" t="n">
        <v>12.7272219802532</v>
      </c>
      <c r="I2304" s="17" t="n">
        <v>275.058684755493</v>
      </c>
      <c r="J2304" s="18" t="n">
        <v>1.72998699043903E-029</v>
      </c>
      <c r="K2304" s="18" t="n">
        <v>2.65905407789702E-027</v>
      </c>
      <c r="L2304" s="16" t="n">
        <v>0.917192393741248</v>
      </c>
      <c r="M2304" s="16" t="n">
        <v>0.790003429355281</v>
      </c>
      <c r="N2304" s="18" t="n">
        <v>4.41877980633498E-006</v>
      </c>
      <c r="O2304" s="16" t="n">
        <v>0.102942800007873</v>
      </c>
      <c r="P2304" s="34" t="b">
        <f aca="false">TRUE()</f>
        <v>1</v>
      </c>
      <c r="Q2304" s="16" t="n">
        <v>0.00379163017951587</v>
      </c>
    </row>
    <row r="2305" customFormat="false" ht="22.35" hidden="false" customHeight="false" outlineLevel="0" collapsed="false">
      <c r="A2305" s="6" t="s">
        <v>4045</v>
      </c>
      <c r="B2305" s="7" t="s">
        <v>1630</v>
      </c>
      <c r="C2305" s="17" t="n">
        <v>602</v>
      </c>
      <c r="D2305" s="18" t="n">
        <v>-0.000569683230585839</v>
      </c>
      <c r="E2305" s="18" t="n">
        <v>0.000126946287037161</v>
      </c>
      <c r="F2305" s="18" t="n">
        <v>-0.000374762568692155</v>
      </c>
      <c r="G2305" s="18" t="n">
        <v>0.00022474405516939</v>
      </c>
      <c r="H2305" s="17" t="n">
        <v>12.5105228307244</v>
      </c>
      <c r="I2305" s="17" t="n">
        <v>262.699823577015</v>
      </c>
      <c r="J2305" s="18" t="n">
        <v>1.74696035220298E-028</v>
      </c>
      <c r="K2305" s="18" t="n">
        <v>2.19693498837647E-026</v>
      </c>
      <c r="L2305" s="16" t="n">
        <v>0.919710924227753</v>
      </c>
      <c r="M2305" s="16" t="n">
        <v>0.786865569272977</v>
      </c>
      <c r="N2305" s="18" t="n">
        <v>3.95396278639272E-006</v>
      </c>
      <c r="O2305" s="16" t="n">
        <v>0.100616827018551</v>
      </c>
      <c r="P2305" s="34" t="b">
        <f aca="false">TRUE()</f>
        <v>1</v>
      </c>
      <c r="Q2305" s="16" t="n">
        <v>0.00200438105682626</v>
      </c>
    </row>
    <row r="2306" customFormat="false" ht="22.35" hidden="false" customHeight="false" outlineLevel="0" collapsed="false">
      <c r="A2306" s="6" t="s">
        <v>4046</v>
      </c>
      <c r="B2306" s="7" t="s">
        <v>1630</v>
      </c>
      <c r="C2306" s="17" t="n">
        <v>603</v>
      </c>
      <c r="D2306" s="18" t="n">
        <v>-0.000617363331248444</v>
      </c>
      <c r="E2306" s="18" t="n">
        <v>0.000137032673116394</v>
      </c>
      <c r="F2306" s="18" t="n">
        <v>-0.000414821761438875</v>
      </c>
      <c r="G2306" s="18" t="n">
        <v>0.000232702718410547</v>
      </c>
      <c r="H2306" s="17" t="n">
        <v>12.2326638071877</v>
      </c>
      <c r="I2306" s="17" t="n">
        <v>249.537858737125</v>
      </c>
      <c r="J2306" s="18" t="n">
        <v>2.86300839944614E-027</v>
      </c>
      <c r="K2306" s="18" t="n">
        <v>2.70033746765942E-025</v>
      </c>
      <c r="L2306" s="16" t="n">
        <v>0.920605485187619</v>
      </c>
      <c r="M2306" s="16" t="n">
        <v>0.783487654320988</v>
      </c>
      <c r="N2306" s="18" t="n">
        <v>3.56020982755913E-006</v>
      </c>
      <c r="O2306" s="16" t="n">
        <v>0.0972578938741916</v>
      </c>
      <c r="P2306" s="34" t="b">
        <f aca="false">TRUE()</f>
        <v>1</v>
      </c>
      <c r="Q2306" s="16" t="n">
        <v>0.00200976114694157</v>
      </c>
    </row>
    <row r="2307" customFormat="false" ht="22.35" hidden="false" customHeight="false" outlineLevel="0" collapsed="false">
      <c r="A2307" s="6" t="s">
        <v>4047</v>
      </c>
      <c r="B2307" s="7" t="s">
        <v>1630</v>
      </c>
      <c r="C2307" s="17" t="n">
        <v>604</v>
      </c>
      <c r="D2307" s="18" t="n">
        <v>-0.00066693881551259</v>
      </c>
      <c r="E2307" s="18" t="n">
        <v>0.000147955442369331</v>
      </c>
      <c r="F2307" s="18" t="n">
        <v>-0.000457136332644145</v>
      </c>
      <c r="G2307" s="18" t="n">
        <v>0.000240637772953465</v>
      </c>
      <c r="H2307" s="17" t="n">
        <v>11.9173827606529</v>
      </c>
      <c r="I2307" s="17" t="n">
        <v>236.996675023636</v>
      </c>
      <c r="J2307" s="18" t="n">
        <v>5.75467025280248E-026</v>
      </c>
      <c r="K2307" s="18" t="n">
        <v>4.04777653375089E-024</v>
      </c>
      <c r="L2307" s="16" t="n">
        <v>0.91949720828255</v>
      </c>
      <c r="M2307" s="16" t="n">
        <v>0.778515089163237</v>
      </c>
      <c r="N2307" s="18" t="n">
        <v>3.04657998388757E-006</v>
      </c>
      <c r="O2307" s="16" t="n">
        <v>0.0933893376482818</v>
      </c>
      <c r="P2307" s="34" t="b">
        <f aca="false">TRUE()</f>
        <v>1</v>
      </c>
      <c r="Q2307" s="16" t="n">
        <v>0.00126123415608586</v>
      </c>
    </row>
    <row r="2308" customFormat="false" ht="22.35" hidden="false" customHeight="false" outlineLevel="0" collapsed="false">
      <c r="A2308" s="6" t="s">
        <v>4048</v>
      </c>
      <c r="B2308" s="7" t="s">
        <v>1630</v>
      </c>
      <c r="C2308" s="17" t="n">
        <v>605</v>
      </c>
      <c r="D2308" s="18" t="n">
        <v>-0.000717674299000666</v>
      </c>
      <c r="E2308" s="18" t="n">
        <v>0.000159144278712522</v>
      </c>
      <c r="F2308" s="18" t="n">
        <v>-0.00050074906714255</v>
      </c>
      <c r="G2308" s="18" t="n">
        <v>0.000248357749440316</v>
      </c>
      <c r="H2308" s="17" t="n">
        <v>11.616177745946</v>
      </c>
      <c r="I2308" s="17" t="n">
        <v>225.978518002123</v>
      </c>
      <c r="J2308" s="18" t="n">
        <v>9.1215298499229E-025</v>
      </c>
      <c r="K2308" s="18" t="n">
        <v>4.4016684740907E-023</v>
      </c>
      <c r="L2308" s="16" t="n">
        <v>0.918404189190104</v>
      </c>
      <c r="M2308" s="16" t="n">
        <v>0.77400548696845</v>
      </c>
      <c r="N2308" s="18" t="n">
        <v>2.65479933489237E-006</v>
      </c>
      <c r="O2308" s="16" t="n">
        <v>0.0897318118098479</v>
      </c>
      <c r="P2308" s="34" t="b">
        <f aca="false">TRUE()</f>
        <v>1</v>
      </c>
      <c r="Q2308" s="16" t="n">
        <v>0.00108862198772679</v>
      </c>
    </row>
    <row r="2309" customFormat="false" ht="22.35" hidden="false" customHeight="false" outlineLevel="0" collapsed="false">
      <c r="A2309" s="6" t="s">
        <v>4049</v>
      </c>
      <c r="B2309" s="7" t="s">
        <v>1630</v>
      </c>
      <c r="C2309" s="17" t="n">
        <v>606</v>
      </c>
      <c r="D2309" s="18" t="n">
        <v>-0.000766237445481471</v>
      </c>
      <c r="E2309" s="18" t="n">
        <v>0.000170111611059219</v>
      </c>
      <c r="F2309" s="18" t="n">
        <v>-0.00054269252596309</v>
      </c>
      <c r="G2309" s="18" t="n">
        <v>0.00025545428902955</v>
      </c>
      <c r="H2309" s="17" t="n">
        <v>11.337235370203</v>
      </c>
      <c r="I2309" s="17" t="n">
        <v>216.537844000623</v>
      </c>
      <c r="J2309" s="18" t="n">
        <v>1.08138598386362E-023</v>
      </c>
      <c r="K2309" s="18" t="n">
        <v>3.29981752428972E-022</v>
      </c>
      <c r="L2309" s="16" t="n">
        <v>0.917377555807602</v>
      </c>
      <c r="M2309" s="16" t="n">
        <v>0.769718792866941</v>
      </c>
      <c r="N2309" s="18" t="n">
        <v>2.32717322905637E-006</v>
      </c>
      <c r="O2309" s="16" t="n">
        <v>0.0862762428804874</v>
      </c>
      <c r="P2309" s="34" t="b">
        <f aca="false">TRUE()</f>
        <v>1</v>
      </c>
      <c r="Q2309" s="18" t="n">
        <v>0.000812827867746598</v>
      </c>
    </row>
    <row r="2310" customFormat="false" ht="22.35" hidden="false" customHeight="false" outlineLevel="0" collapsed="false">
      <c r="A2310" s="6" t="s">
        <v>1606</v>
      </c>
      <c r="B2310" s="7" t="s">
        <v>1630</v>
      </c>
      <c r="C2310" s="17" t="n">
        <v>607</v>
      </c>
      <c r="D2310" s="18" t="n">
        <v>-0.000810559788995075</v>
      </c>
      <c r="E2310" s="18" t="n">
        <v>0.00018049918747377</v>
      </c>
      <c r="F2310" s="18" t="n">
        <v>-0.000581490549618942</v>
      </c>
      <c r="G2310" s="18" t="n">
        <v>0.000261634383544864</v>
      </c>
      <c r="H2310" s="17" t="n">
        <v>11.0669184825201</v>
      </c>
      <c r="I2310" s="17" t="n">
        <v>208.510376609013</v>
      </c>
      <c r="J2310" s="18" t="n">
        <v>1.07648957041841E-022</v>
      </c>
      <c r="K2310" s="18" t="n">
        <v>1.56091842179483E-021</v>
      </c>
      <c r="L2310" s="16" t="n">
        <v>0.915133654343048</v>
      </c>
      <c r="M2310" s="16" t="n">
        <v>0.765157750342936</v>
      </c>
      <c r="N2310" s="18" t="n">
        <v>2.10851612823346E-006</v>
      </c>
      <c r="O2310" s="16" t="n">
        <v>0.0831498363310535</v>
      </c>
      <c r="P2310" s="34" t="b">
        <f aca="false">TRUE()</f>
        <v>1</v>
      </c>
      <c r="Q2310" s="18" t="n">
        <v>0.000330425219830707</v>
      </c>
    </row>
    <row r="2311" customFormat="false" ht="22.35" hidden="false" customHeight="false" outlineLevel="0" collapsed="false">
      <c r="A2311" s="6" t="s">
        <v>4050</v>
      </c>
      <c r="B2311" s="7" t="s">
        <v>1630</v>
      </c>
      <c r="C2311" s="17" t="n">
        <v>608</v>
      </c>
      <c r="D2311" s="18" t="n">
        <v>-0.000848544596463119</v>
      </c>
      <c r="E2311" s="18" t="n">
        <v>0.000189703278380326</v>
      </c>
      <c r="F2311" s="18" t="n">
        <v>-0.000615443215119403</v>
      </c>
      <c r="G2311" s="18" t="n">
        <v>0.000266623299218884</v>
      </c>
      <c r="H2311" s="17" t="n">
        <v>10.8114399258323</v>
      </c>
      <c r="I2311" s="17" t="n">
        <v>201.987703330147</v>
      </c>
      <c r="J2311" s="18" t="n">
        <v>8.63853317176772E-022</v>
      </c>
      <c r="K2311" s="18" t="n">
        <v>6.37178589435198E-021</v>
      </c>
      <c r="L2311" s="16" t="n">
        <v>0.911317487517203</v>
      </c>
      <c r="M2311" s="16" t="n">
        <v>0.761625514403292</v>
      </c>
      <c r="N2311" s="18" t="n">
        <v>2.10254295465102E-006</v>
      </c>
      <c r="O2311" s="16" t="n">
        <v>0.0799783404828445</v>
      </c>
      <c r="P2311" s="34" t="b">
        <f aca="false">TRUE()</f>
        <v>1</v>
      </c>
      <c r="Q2311" s="18" t="n">
        <v>0.00036118584354531</v>
      </c>
    </row>
    <row r="2312" customFormat="false" ht="22.35" hidden="false" customHeight="false" outlineLevel="0" collapsed="false">
      <c r="A2312" s="6" t="s">
        <v>4051</v>
      </c>
      <c r="B2312" s="7" t="s">
        <v>1630</v>
      </c>
      <c r="C2312" s="17" t="n">
        <v>609</v>
      </c>
      <c r="D2312" s="18" t="n">
        <v>-0.000878833533417758</v>
      </c>
      <c r="E2312" s="18" t="n">
        <v>0.00019686919005886</v>
      </c>
      <c r="F2312" s="18" t="n">
        <v>-0.000643101757560163</v>
      </c>
      <c r="G2312" s="18" t="n">
        <v>0.000270247252291841</v>
      </c>
      <c r="H2312" s="17" t="n">
        <v>10.6048622246304</v>
      </c>
      <c r="I2312" s="17" t="n">
        <v>197.286198602894</v>
      </c>
      <c r="J2312" s="18" t="n">
        <v>4.4113412786525E-021</v>
      </c>
      <c r="K2312" s="18" t="n">
        <v>2.34105707243067E-020</v>
      </c>
      <c r="L2312" s="16" t="n">
        <v>0.90724466590266</v>
      </c>
      <c r="M2312" s="16" t="n">
        <v>0.758247599451303</v>
      </c>
      <c r="N2312" s="18" t="n">
        <v>2.10254295465102E-006</v>
      </c>
      <c r="O2312" s="16" t="n">
        <v>0.0769211073901379</v>
      </c>
      <c r="P2312" s="34" t="b">
        <f aca="false">TRUE()</f>
        <v>1</v>
      </c>
      <c r="Q2312" s="18" t="n">
        <v>0.000944087757194937</v>
      </c>
    </row>
    <row r="2313" customFormat="false" ht="22.35" hidden="false" customHeight="false" outlineLevel="0" collapsed="false">
      <c r="A2313" s="6" t="s">
        <v>4052</v>
      </c>
      <c r="B2313" s="7" t="s">
        <v>1630</v>
      </c>
      <c r="C2313" s="17" t="n">
        <v>610</v>
      </c>
      <c r="D2313" s="18" t="n">
        <v>-0.000898883008600452</v>
      </c>
      <c r="E2313" s="18" t="n">
        <v>0.000202247678857674</v>
      </c>
      <c r="F2313" s="18" t="n">
        <v>-0.000662428953256496</v>
      </c>
      <c r="G2313" s="18" t="n">
        <v>0.000272418969779057</v>
      </c>
      <c r="H2313" s="17" t="n">
        <v>10.4075780310101</v>
      </c>
      <c r="I2313" s="17" t="n">
        <v>193.677759808867</v>
      </c>
      <c r="J2313" s="18" t="n">
        <v>1.96965205444233E-020</v>
      </c>
      <c r="K2313" s="18" t="n">
        <v>9.66200475878923E-020</v>
      </c>
      <c r="L2313" s="16" t="n">
        <v>0.901112595044822</v>
      </c>
      <c r="M2313" s="16" t="n">
        <v>0.755092592592593</v>
      </c>
      <c r="N2313" s="18" t="n">
        <v>2.10254295465102E-006</v>
      </c>
      <c r="O2313" s="16" t="n">
        <v>0.0744568011046647</v>
      </c>
      <c r="P2313" s="34" t="b">
        <f aca="false">TRUE()</f>
        <v>1</v>
      </c>
      <c r="Q2313" s="18" t="n">
        <v>0.000697053789981115</v>
      </c>
    </row>
    <row r="2314" customFormat="false" ht="22.35" hidden="false" customHeight="false" outlineLevel="0" collapsed="false">
      <c r="A2314" s="6" t="s">
        <v>4053</v>
      </c>
      <c r="B2314" s="7" t="s">
        <v>1630</v>
      </c>
      <c r="C2314" s="17" t="n">
        <v>611</v>
      </c>
      <c r="D2314" s="18" t="n">
        <v>-0.000908004919747338</v>
      </c>
      <c r="E2314" s="18" t="n">
        <v>0.000205647308942676</v>
      </c>
      <c r="F2314" s="18" t="n">
        <v>-0.000672529132731551</v>
      </c>
      <c r="G2314" s="18" t="n">
        <v>0.000273003656153284</v>
      </c>
      <c r="H2314" s="17" t="n">
        <v>10.2322573124858</v>
      </c>
      <c r="I2314" s="17" t="n">
        <v>191.010635095731</v>
      </c>
      <c r="J2314" s="18" t="n">
        <v>7.15503866683169E-020</v>
      </c>
      <c r="K2314" s="18" t="n">
        <v>3.30661586496119E-019</v>
      </c>
      <c r="L2314" s="16" t="n">
        <v>0.894163737197867</v>
      </c>
      <c r="M2314" s="16" t="n">
        <v>0.75207475994513</v>
      </c>
      <c r="N2314" s="18" t="n">
        <v>2.10254295465102E-006</v>
      </c>
      <c r="O2314" s="16" t="n">
        <v>0.0722074424260306</v>
      </c>
      <c r="P2314" s="34" t="b">
        <f aca="false">TRUE()</f>
        <v>1</v>
      </c>
      <c r="Q2314" s="18" t="n">
        <v>0.000523066605639147</v>
      </c>
    </row>
    <row r="2315" customFormat="false" ht="22.35" hidden="false" customHeight="false" outlineLevel="0" collapsed="false">
      <c r="A2315" s="6" t="s">
        <v>4054</v>
      </c>
      <c r="B2315" s="7" t="s">
        <v>1630</v>
      </c>
      <c r="C2315" s="17" t="n">
        <v>612</v>
      </c>
      <c r="D2315" s="18" t="n">
        <v>-0.000906429330143566</v>
      </c>
      <c r="E2315" s="18" t="n">
        <v>0.000206678697181624</v>
      </c>
      <c r="F2315" s="18" t="n">
        <v>-0.000673178319656989</v>
      </c>
      <c r="G2315" s="18" t="n">
        <v>0.00027197251103249</v>
      </c>
      <c r="H2315" s="17" t="n">
        <v>10.1079743455655</v>
      </c>
      <c r="I2315" s="17" t="n">
        <v>189.437683514485</v>
      </c>
      <c r="J2315" s="18" t="n">
        <v>1.74651568914335E-019</v>
      </c>
      <c r="K2315" s="18" t="n">
        <v>7.74363259609497E-019</v>
      </c>
      <c r="L2315" s="16" t="n">
        <v>0.888276912771304</v>
      </c>
      <c r="M2315" s="16" t="n">
        <v>0.749417009602195</v>
      </c>
      <c r="N2315" s="18" t="n">
        <v>2.10254295465102E-006</v>
      </c>
      <c r="O2315" s="16" t="n">
        <v>0.0700596092641732</v>
      </c>
      <c r="P2315" s="34" t="b">
        <f aca="false">TRUE()</f>
        <v>1</v>
      </c>
      <c r="Q2315" s="18" t="n">
        <v>0.000203562689555839</v>
      </c>
    </row>
    <row r="2316" customFormat="false" ht="22.35" hidden="false" customHeight="false" outlineLevel="0" collapsed="false">
      <c r="A2316" s="6" t="s">
        <v>4055</v>
      </c>
      <c r="B2316" s="7" t="s">
        <v>1630</v>
      </c>
      <c r="C2316" s="17" t="n">
        <v>613</v>
      </c>
      <c r="D2316" s="18" t="n">
        <v>-0.0008934095644804</v>
      </c>
      <c r="E2316" s="18" t="n">
        <v>0.000205132386006216</v>
      </c>
      <c r="F2316" s="18" t="n">
        <v>-0.00066351830742537</v>
      </c>
      <c r="G2316" s="18" t="n">
        <v>0.000269416872325986</v>
      </c>
      <c r="H2316" s="17" t="n">
        <v>10.042457045021</v>
      </c>
      <c r="I2316" s="17" t="n">
        <v>189.095989843696</v>
      </c>
      <c r="J2316" s="18" t="n">
        <v>2.73307059533639E-019</v>
      </c>
      <c r="K2316" s="18" t="n">
        <v>1.19016190667849E-018</v>
      </c>
      <c r="L2316" s="16" t="n">
        <v>0.883610978813749</v>
      </c>
      <c r="M2316" s="16" t="n">
        <v>0.74809670781893</v>
      </c>
      <c r="N2316" s="18" t="n">
        <v>2.10254295465102E-006</v>
      </c>
      <c r="O2316" s="16" t="n">
        <v>0.0686570813004333</v>
      </c>
      <c r="P2316" s="34" t="b">
        <f aca="false">TRUE()</f>
        <v>1</v>
      </c>
      <c r="Q2316" s="18" t="n">
        <v>0.000360243226288548</v>
      </c>
    </row>
    <row r="2317" customFormat="false" ht="22.35" hidden="false" customHeight="false" outlineLevel="0" collapsed="false">
      <c r="A2317" s="6" t="s">
        <v>4056</v>
      </c>
      <c r="B2317" s="7" t="s">
        <v>1630</v>
      </c>
      <c r="C2317" s="17" t="n">
        <v>614</v>
      </c>
      <c r="D2317" s="18" t="n">
        <v>-0.000869587938444458</v>
      </c>
      <c r="E2317" s="18" t="n">
        <v>0.000201132416726819</v>
      </c>
      <c r="F2317" s="18" t="n">
        <v>-0.000644324127752561</v>
      </c>
      <c r="G2317" s="18" t="n">
        <v>0.000265294285312954</v>
      </c>
      <c r="H2317" s="17" t="n">
        <v>10.0249847639755</v>
      </c>
      <c r="I2317" s="17" t="n">
        <v>189.853740813207</v>
      </c>
      <c r="J2317" s="18" t="n">
        <v>2.97525492114944E-019</v>
      </c>
      <c r="K2317" s="18" t="n">
        <v>1.28886303995514E-018</v>
      </c>
      <c r="L2317" s="16" t="n">
        <v>0.87966581130829</v>
      </c>
      <c r="M2317" s="16" t="n">
        <v>0.747719478737997</v>
      </c>
      <c r="N2317" s="18" t="n">
        <v>2.10851612823346E-006</v>
      </c>
      <c r="O2317" s="16" t="n">
        <v>0.0677720731303923</v>
      </c>
      <c r="P2317" s="34" t="b">
        <f aca="false">TRUE()</f>
        <v>1</v>
      </c>
      <c r="Q2317" s="18" t="n">
        <v>0.000255620968302599</v>
      </c>
    </row>
    <row r="2318" customFormat="false" ht="22.35" hidden="false" customHeight="false" outlineLevel="0" collapsed="false">
      <c r="A2318" s="6" t="s">
        <v>4057</v>
      </c>
      <c r="B2318" s="7" t="s">
        <v>1630</v>
      </c>
      <c r="C2318" s="17" t="n">
        <v>615</v>
      </c>
      <c r="D2318" s="18" t="n">
        <v>-0.000836207987938032</v>
      </c>
      <c r="E2318" s="18" t="n">
        <v>0.000194845028290805</v>
      </c>
      <c r="F2318" s="18" t="n">
        <v>-0.00061653923721297</v>
      </c>
      <c r="G2318" s="18" t="n">
        <v>0.000259693111733702</v>
      </c>
      <c r="H2318" s="17" t="n">
        <v>10.0641274026272</v>
      </c>
      <c r="I2318" s="17" t="n">
        <v>191.731876343584</v>
      </c>
      <c r="J2318" s="18" t="n">
        <v>2.1280042988357E-019</v>
      </c>
      <c r="K2318" s="18" t="n">
        <v>9.34520406367001E-019</v>
      </c>
      <c r="L2318" s="16" t="n">
        <v>0.877245586214493</v>
      </c>
      <c r="M2318" s="16" t="n">
        <v>0.747650891632373</v>
      </c>
      <c r="N2318" s="18" t="n">
        <v>2.10851612823346E-006</v>
      </c>
      <c r="O2318" s="16" t="n">
        <v>0.0673581828891182</v>
      </c>
      <c r="P2318" s="34" t="b">
        <f aca="false">TRUE()</f>
        <v>1</v>
      </c>
      <c r="Q2318" s="18" t="n">
        <v>0.000291806860591213</v>
      </c>
    </row>
    <row r="2319" customFormat="false" ht="22.35" hidden="false" customHeight="false" outlineLevel="0" collapsed="false">
      <c r="A2319" s="6" t="s">
        <v>4058</v>
      </c>
      <c r="B2319" s="7" t="s">
        <v>1630</v>
      </c>
      <c r="C2319" s="17" t="n">
        <v>616</v>
      </c>
      <c r="D2319" s="18" t="n">
        <v>-0.000794276136599729</v>
      </c>
      <c r="E2319" s="18" t="n">
        <v>0.000186279595213076</v>
      </c>
      <c r="F2319" s="18" t="n">
        <v>-0.000580581775053712</v>
      </c>
      <c r="G2319" s="18" t="n">
        <v>0.000252891068166083</v>
      </c>
      <c r="H2319" s="17" t="n">
        <v>10.1906033099329</v>
      </c>
      <c r="I2319" s="17" t="n">
        <v>195.156862100372</v>
      </c>
      <c r="J2319" s="18" t="n">
        <v>7.96140518453191E-020</v>
      </c>
      <c r="K2319" s="18" t="n">
        <v>3.65484861900524E-019</v>
      </c>
      <c r="L2319" s="16" t="n">
        <v>0.877937470437359</v>
      </c>
      <c r="M2319" s="16" t="n">
        <v>0.749588477366255</v>
      </c>
      <c r="N2319" s="18" t="n">
        <v>2.10851612823346E-006</v>
      </c>
      <c r="O2319" s="16" t="n">
        <v>0.0673824530306639</v>
      </c>
      <c r="P2319" s="34" t="b">
        <f aca="false">TRUE()</f>
        <v>1</v>
      </c>
      <c r="Q2319" s="18" t="n">
        <v>0.000911839225373392</v>
      </c>
    </row>
    <row r="2320" customFormat="false" ht="22.35" hidden="false" customHeight="false" outlineLevel="0" collapsed="false">
      <c r="A2320" s="6" t="s">
        <v>4059</v>
      </c>
      <c r="B2320" s="7" t="s">
        <v>1630</v>
      </c>
      <c r="C2320" s="17" t="n">
        <v>617</v>
      </c>
      <c r="D2320" s="18" t="n">
        <v>-0.000745054963661063</v>
      </c>
      <c r="E2320" s="18" t="n">
        <v>0.000175846744037983</v>
      </c>
      <c r="F2320" s="18" t="n">
        <v>-0.000537515938548426</v>
      </c>
      <c r="G2320" s="18" t="n">
        <v>0.000245030584510225</v>
      </c>
      <c r="H2320" s="17" t="n">
        <v>10.4095229548442</v>
      </c>
      <c r="I2320" s="17" t="n">
        <v>200.243928602209</v>
      </c>
      <c r="J2320" s="18" t="n">
        <v>1.46941031642109E-020</v>
      </c>
      <c r="K2320" s="18" t="n">
        <v>7.32059161242198E-020</v>
      </c>
      <c r="L2320" s="16" t="n">
        <v>0.882182553786472</v>
      </c>
      <c r="M2320" s="16" t="n">
        <v>0.753652263374486</v>
      </c>
      <c r="N2320" s="18" t="n">
        <v>2.10254295465102E-006</v>
      </c>
      <c r="O2320" s="16" t="n">
        <v>0.0676517114869556</v>
      </c>
      <c r="P2320" s="34" t="b">
        <f aca="false">TRUE()</f>
        <v>1</v>
      </c>
      <c r="Q2320" s="18" t="n">
        <v>0.000993794169662143</v>
      </c>
    </row>
    <row r="2321" customFormat="false" ht="22.35" hidden="false" customHeight="false" outlineLevel="0" collapsed="false">
      <c r="A2321" s="6" t="s">
        <v>4060</v>
      </c>
      <c r="B2321" s="7" t="s">
        <v>1630</v>
      </c>
      <c r="C2321" s="17" t="n">
        <v>618</v>
      </c>
      <c r="D2321" s="18" t="n">
        <v>-0.000688049444318026</v>
      </c>
      <c r="E2321" s="18" t="n">
        <v>0.000163824880520874</v>
      </c>
      <c r="F2321" s="18" t="n">
        <v>-0.000487317059721585</v>
      </c>
      <c r="G2321" s="18" t="n">
        <v>0.000236442817451478</v>
      </c>
      <c r="H2321" s="17" t="n">
        <v>10.6985609035038</v>
      </c>
      <c r="I2321" s="17" t="n">
        <v>207.572097524724</v>
      </c>
      <c r="J2321" s="18" t="n">
        <v>1.47487099391211E-021</v>
      </c>
      <c r="K2321" s="18" t="n">
        <v>9.25978006767813E-021</v>
      </c>
      <c r="L2321" s="16" t="n">
        <v>0.887036587800142</v>
      </c>
      <c r="M2321" s="16" t="n">
        <v>0.758641975308642</v>
      </c>
      <c r="N2321" s="18" t="n">
        <v>2.10254295465102E-006</v>
      </c>
      <c r="O2321" s="16" t="n">
        <v>0.0682327730377519</v>
      </c>
      <c r="P2321" s="34" t="b">
        <f aca="false">TRUE()</f>
        <v>1</v>
      </c>
      <c r="Q2321" s="18" t="n">
        <v>0.000834999698564174</v>
      </c>
    </row>
    <row r="2322" customFormat="false" ht="22.35" hidden="false" customHeight="false" outlineLevel="0" collapsed="false">
      <c r="A2322" s="6" t="s">
        <v>4061</v>
      </c>
      <c r="B2322" s="7" t="s">
        <v>1630</v>
      </c>
      <c r="C2322" s="17" t="n">
        <v>619</v>
      </c>
      <c r="D2322" s="18" t="n">
        <v>-0.000624462623622493</v>
      </c>
      <c r="E2322" s="18" t="n">
        <v>0.000150490004202287</v>
      </c>
      <c r="F2322" s="18" t="n">
        <v>-0.000431242217778216</v>
      </c>
      <c r="G2322" s="18" t="n">
        <v>0.00022750715462185</v>
      </c>
      <c r="H2322" s="17" t="n">
        <v>11.0538493334212</v>
      </c>
      <c r="I2322" s="17" t="n">
        <v>218.126732103059</v>
      </c>
      <c r="J2322" s="18" t="n">
        <v>7.64091219914979E-023</v>
      </c>
      <c r="K2322" s="18" t="n">
        <v>1.4644511598944E-021</v>
      </c>
      <c r="L2322" s="16" t="n">
        <v>0.890816575510383</v>
      </c>
      <c r="M2322" s="16" t="n">
        <v>0.764334705075446</v>
      </c>
      <c r="N2322" s="18" t="n">
        <v>2.10254295465102E-006</v>
      </c>
      <c r="O2322" s="16" t="n">
        <v>0.0694126611599124</v>
      </c>
      <c r="P2322" s="34" t="b">
        <f aca="false">TRUE()</f>
        <v>1</v>
      </c>
      <c r="Q2322" s="18" t="n">
        <v>0.000917956174603905</v>
      </c>
    </row>
    <row r="2323" customFormat="false" ht="22.35" hidden="false" customHeight="false" outlineLevel="0" collapsed="false">
      <c r="A2323" s="6" t="s">
        <v>4062</v>
      </c>
      <c r="B2323" s="7" t="s">
        <v>1630</v>
      </c>
      <c r="C2323" s="17" t="n">
        <v>620</v>
      </c>
      <c r="D2323" s="18" t="n">
        <v>-0.000559471073072865</v>
      </c>
      <c r="E2323" s="18" t="n">
        <v>0.000136182208863134</v>
      </c>
      <c r="F2323" s="18" t="n">
        <v>-0.000373228299850668</v>
      </c>
      <c r="G2323" s="18" t="n">
        <v>0.000218675084486916</v>
      </c>
      <c r="H2323" s="17" t="n">
        <v>11.5442543411438</v>
      </c>
      <c r="I2323" s="17" t="n">
        <v>233.486222419283</v>
      </c>
      <c r="J2323" s="18" t="n">
        <v>1.09345507020744E-024</v>
      </c>
      <c r="K2323" s="18" t="n">
        <v>5.15663470609191E-023</v>
      </c>
      <c r="L2323" s="16" t="n">
        <v>0.897410953885741</v>
      </c>
      <c r="M2323" s="16" t="n">
        <v>0.772753772290809</v>
      </c>
      <c r="N2323" s="18" t="n">
        <v>2.07839655647955E-006</v>
      </c>
      <c r="O2323" s="16" t="n">
        <v>0.0710779157467465</v>
      </c>
      <c r="P2323" s="34" t="b">
        <f aca="false">TRUE()</f>
        <v>1</v>
      </c>
      <c r="Q2323" s="16" t="n">
        <v>0.0021088284999129</v>
      </c>
    </row>
    <row r="2324" customFormat="false" ht="22.35" hidden="false" customHeight="false" outlineLevel="0" collapsed="false">
      <c r="A2324" s="6" t="s">
        <v>4063</v>
      </c>
      <c r="B2324" s="7" t="s">
        <v>1630</v>
      </c>
      <c r="C2324" s="17" t="n">
        <v>621</v>
      </c>
      <c r="D2324" s="18" t="n">
        <v>-0.000493934916125686</v>
      </c>
      <c r="E2324" s="18" t="n">
        <v>0.000121632752650974</v>
      </c>
      <c r="F2324" s="18" t="n">
        <v>-0.000314092795271249</v>
      </c>
      <c r="G2324" s="18" t="n">
        <v>0.000210371453904139</v>
      </c>
      <c r="H2324" s="17" t="n">
        <v>12.154208693824</v>
      </c>
      <c r="I2324" s="17" t="n">
        <v>255.197207756656</v>
      </c>
      <c r="J2324" s="18" t="n">
        <v>4.02288665674251E-027</v>
      </c>
      <c r="K2324" s="18" t="n">
        <v>3.40713869907784E-025</v>
      </c>
      <c r="L2324" s="16" t="n">
        <v>0.905251722078254</v>
      </c>
      <c r="M2324" s="16" t="n">
        <v>0.781961591220851</v>
      </c>
      <c r="N2324" s="18" t="n">
        <v>2.03713568323353E-006</v>
      </c>
      <c r="O2324" s="16" t="n">
        <v>0.0737102832637016</v>
      </c>
      <c r="P2324" s="34" t="b">
        <f aca="false">TRUE()</f>
        <v>1</v>
      </c>
      <c r="Q2324" s="16" t="n">
        <v>0.00257540606605205</v>
      </c>
    </row>
    <row r="2325" customFormat="false" ht="22.35" hidden="false" customHeight="false" outlineLevel="0" collapsed="false">
      <c r="A2325" s="6" t="s">
        <v>1587</v>
      </c>
      <c r="B2325" s="7" t="s">
        <v>1630</v>
      </c>
      <c r="C2325" s="17" t="n">
        <v>622</v>
      </c>
      <c r="D2325" s="18" t="n">
        <v>-0.000428485194783171</v>
      </c>
      <c r="E2325" s="18" t="n">
        <v>0.000107508311333705</v>
      </c>
      <c r="F2325" s="18" t="n">
        <v>-0.000254821877670667</v>
      </c>
      <c r="G2325" s="18" t="n">
        <v>0.000202918056201432</v>
      </c>
      <c r="H2325" s="17" t="n">
        <v>12.8280939902208</v>
      </c>
      <c r="I2325" s="17" t="n">
        <v>285.066948093581</v>
      </c>
      <c r="J2325" s="18" t="n">
        <v>4.80412331679855E-030</v>
      </c>
      <c r="K2325" s="18" t="n">
        <v>9.0930896101131E-028</v>
      </c>
      <c r="L2325" s="16" t="n">
        <v>0.910813582484803</v>
      </c>
      <c r="M2325" s="16" t="n">
        <v>0.793278463648834</v>
      </c>
      <c r="N2325" s="18" t="n">
        <v>2.10254295465102E-006</v>
      </c>
      <c r="O2325" s="16" t="n">
        <v>0.0773248394729229</v>
      </c>
      <c r="P2325" s="34" t="b">
        <f aca="false">TRUE()</f>
        <v>1</v>
      </c>
      <c r="Q2325" s="16" t="n">
        <v>0.00290554670300946</v>
      </c>
    </row>
    <row r="2326" customFormat="false" ht="22.35" hidden="false" customHeight="false" outlineLevel="0" collapsed="false">
      <c r="A2326" s="6" t="s">
        <v>1592</v>
      </c>
      <c r="B2326" s="7" t="s">
        <v>1630</v>
      </c>
      <c r="C2326" s="17" t="n">
        <v>623</v>
      </c>
      <c r="D2326" s="18" t="n">
        <v>-0.000366356487203889</v>
      </c>
      <c r="E2326" s="18" t="n">
        <v>9.41441023876263E-005</v>
      </c>
      <c r="F2326" s="18" t="n">
        <v>-0.000198497280932135</v>
      </c>
      <c r="G2326" s="18" t="n">
        <v>0.000196556739274517</v>
      </c>
      <c r="H2326" s="17" t="n">
        <v>13.5435824884249</v>
      </c>
      <c r="I2326" s="17" t="n">
        <v>325.742825917314</v>
      </c>
      <c r="J2326" s="18" t="n">
        <v>1.85888493215079E-033</v>
      </c>
      <c r="K2326" s="18" t="n">
        <v>7.71437246842579E-031</v>
      </c>
      <c r="L2326" s="16" t="n">
        <v>0.913279706002729</v>
      </c>
      <c r="M2326" s="16" t="n">
        <v>0.804406721536351</v>
      </c>
      <c r="N2326" s="18" t="n">
        <v>2.10734672903754E-006</v>
      </c>
      <c r="O2326" s="16" t="n">
        <v>0.0813970949151946</v>
      </c>
      <c r="P2326" s="34" t="b">
        <f aca="false">TRUE()</f>
        <v>1</v>
      </c>
      <c r="Q2326" s="16" t="n">
        <v>0.00461880281868949</v>
      </c>
    </row>
    <row r="2327" customFormat="false" ht="22.35" hidden="false" customHeight="false" outlineLevel="0" collapsed="false">
      <c r="A2327" s="6" t="s">
        <v>1583</v>
      </c>
      <c r="B2327" s="7" t="s">
        <v>1630</v>
      </c>
      <c r="C2327" s="17" t="n">
        <v>624</v>
      </c>
      <c r="D2327" s="18" t="n">
        <v>-0.000310315280197045</v>
      </c>
      <c r="E2327" s="18" t="n">
        <v>8.19997420507056E-005</v>
      </c>
      <c r="F2327" s="18" t="n">
        <v>-0.000147877596565419</v>
      </c>
      <c r="G2327" s="18" t="n">
        <v>0.000191491795578291</v>
      </c>
      <c r="H2327" s="17" t="n">
        <v>14.2377153469469</v>
      </c>
      <c r="I2327" s="17" t="n">
        <v>378.349094362497</v>
      </c>
      <c r="J2327" s="18" t="n">
        <v>3.89468857315184E-037</v>
      </c>
      <c r="K2327" s="18" t="n">
        <v>1.79588417539779E-034</v>
      </c>
      <c r="L2327" s="16" t="n">
        <v>0.911149769720734</v>
      </c>
      <c r="M2327" s="16" t="n">
        <v>0.816426611796982</v>
      </c>
      <c r="N2327" s="18" t="n">
        <v>2.62179063547115E-006</v>
      </c>
      <c r="O2327" s="16" t="n">
        <v>0.0861870593536699</v>
      </c>
      <c r="P2327" s="34" t="b">
        <f aca="false">TRUE()</f>
        <v>1</v>
      </c>
      <c r="Q2327" s="16" t="n">
        <v>0.00533824350515409</v>
      </c>
    </row>
    <row r="2328" customFormat="false" ht="22.35" hidden="false" customHeight="false" outlineLevel="0" collapsed="false">
      <c r="A2328" s="6" t="s">
        <v>1580</v>
      </c>
      <c r="B2328" s="7" t="s">
        <v>1630</v>
      </c>
      <c r="C2328" s="17" t="n">
        <v>625</v>
      </c>
      <c r="D2328" s="18" t="n">
        <v>-0.000261759025256907</v>
      </c>
      <c r="E2328" s="18" t="n">
        <v>7.20737220444808E-005</v>
      </c>
      <c r="F2328" s="18" t="n">
        <v>-0.000104662482700966</v>
      </c>
      <c r="G2328" s="18" t="n">
        <v>0.000187529457406149</v>
      </c>
      <c r="H2328" s="17" t="n">
        <v>14.7638407931899</v>
      </c>
      <c r="I2328" s="17" t="n">
        <v>434.708911125345</v>
      </c>
      <c r="J2328" s="18" t="n">
        <v>2.85331499949697E-040</v>
      </c>
      <c r="K2328" s="18" t="n">
        <v>2.9603143119781E-037</v>
      </c>
      <c r="L2328" s="16" t="n">
        <v>0.902897490549005</v>
      </c>
      <c r="M2328" s="16" t="n">
        <v>0.825291495198903</v>
      </c>
      <c r="N2328" s="18" t="n">
        <v>3.80151717769868E-006</v>
      </c>
      <c r="O2328" s="16" t="n">
        <v>0.0912174236443587</v>
      </c>
      <c r="P2328" s="34" t="b">
        <f aca="false">TRUE()</f>
        <v>1</v>
      </c>
      <c r="Q2328" s="16" t="n">
        <v>0.00605037528110713</v>
      </c>
    </row>
    <row r="2329" customFormat="false" ht="22.35" hidden="false" customHeight="false" outlineLevel="0" collapsed="false">
      <c r="A2329" s="6" t="s">
        <v>1585</v>
      </c>
      <c r="B2329" s="7" t="s">
        <v>1630</v>
      </c>
      <c r="C2329" s="17" t="n">
        <v>626</v>
      </c>
      <c r="D2329" s="18" t="n">
        <v>-0.000222821716741795</v>
      </c>
      <c r="E2329" s="18" t="n">
        <v>6.49251482038569E-005</v>
      </c>
      <c r="F2329" s="18" t="n">
        <v>-7.11083074630734E-005</v>
      </c>
      <c r="G2329" s="18" t="n">
        <v>0.000184317072127305</v>
      </c>
      <c r="H2329" s="17" t="n">
        <v>15.0260735297196</v>
      </c>
      <c r="I2329" s="17" t="n">
        <v>481.567116352668</v>
      </c>
      <c r="J2329" s="18" t="n">
        <v>3.99041210998981E-042</v>
      </c>
      <c r="K2329" s="18" t="n">
        <v>8.28010512822886E-039</v>
      </c>
      <c r="L2329" s="16" t="n">
        <v>0.889184210792742</v>
      </c>
      <c r="M2329" s="16" t="n">
        <v>0.829355281207133</v>
      </c>
      <c r="N2329" s="18" t="n">
        <v>5.42079040075863E-006</v>
      </c>
      <c r="O2329" s="16" t="n">
        <v>0.0957571985364986</v>
      </c>
      <c r="P2329" s="34" t="b">
        <f aca="false">TRUE()</f>
        <v>1</v>
      </c>
      <c r="Q2329" s="16" t="n">
        <v>0.00785943723098741</v>
      </c>
    </row>
    <row r="2330" customFormat="false" ht="22.35" hidden="false" customHeight="false" outlineLevel="0" collapsed="false">
      <c r="A2330" s="6" t="s">
        <v>1581</v>
      </c>
      <c r="B2330" s="7" t="s">
        <v>1630</v>
      </c>
      <c r="C2330" s="17" t="n">
        <v>627</v>
      </c>
      <c r="D2330" s="18" t="n">
        <v>-0.000198154349530777</v>
      </c>
      <c r="E2330" s="18" t="n">
        <v>6.0563432973057E-005</v>
      </c>
      <c r="F2330" s="18" t="n">
        <v>-5.12833133461307E-005</v>
      </c>
      <c r="G2330" s="18" t="n">
        <v>0.000181796786891081</v>
      </c>
      <c r="H2330" s="17" t="n">
        <v>15.0554908121448</v>
      </c>
      <c r="I2330" s="17" t="n">
        <v>510.819583763699</v>
      </c>
      <c r="J2330" s="18" t="n">
        <v>1.16770092589076E-042</v>
      </c>
      <c r="K2330" s="18" t="n">
        <v>4.84595884244665E-039</v>
      </c>
      <c r="L2330" s="16" t="n">
        <v>0.873846188920834</v>
      </c>
      <c r="M2330" s="16" t="n">
        <v>0.829355281207133</v>
      </c>
      <c r="N2330" s="18" t="n">
        <v>8.28760491380577E-006</v>
      </c>
      <c r="O2330" s="16" t="n">
        <v>0.0999115092898101</v>
      </c>
      <c r="P2330" s="34" t="b">
        <f aca="false">TRUE()</f>
        <v>1</v>
      </c>
      <c r="Q2330" s="16" t="n">
        <v>0.00526950781009481</v>
      </c>
    </row>
    <row r="2331" customFormat="false" ht="22.35" hidden="false" customHeight="false" outlineLevel="0" collapsed="false">
      <c r="A2331" s="6" t="s">
        <v>1594</v>
      </c>
      <c r="B2331" s="7" t="s">
        <v>1630</v>
      </c>
      <c r="C2331" s="17" t="n">
        <v>628</v>
      </c>
      <c r="D2331" s="18" t="n">
        <v>-0.00018848221694891</v>
      </c>
      <c r="E2331" s="18" t="n">
        <v>5.93188053349908E-005</v>
      </c>
      <c r="F2331" s="18" t="n">
        <v>-4.64211936018305E-005</v>
      </c>
      <c r="G2331" s="18" t="n">
        <v>0.000179712479253041</v>
      </c>
      <c r="H2331" s="17" t="n">
        <v>14.7796547691954</v>
      </c>
      <c r="I2331" s="17" t="n">
        <v>515.53610976669</v>
      </c>
      <c r="J2331" s="18" t="n">
        <v>1.8179723569666E-041</v>
      </c>
      <c r="K2331" s="18" t="n">
        <v>2.51486176047047E-038</v>
      </c>
      <c r="L2331" s="16" t="n">
        <v>0.855199448214201</v>
      </c>
      <c r="M2331" s="16" t="n">
        <v>0.823542524005487</v>
      </c>
      <c r="N2331" s="18" t="n">
        <v>1.40314710817153E-005</v>
      </c>
      <c r="O2331" s="16" t="n">
        <v>0.103856517426438</v>
      </c>
      <c r="P2331" s="34" t="b">
        <f aca="false">TRUE()</f>
        <v>1</v>
      </c>
      <c r="Q2331" s="16" t="n">
        <v>0.00521250916704863</v>
      </c>
    </row>
    <row r="2332" customFormat="false" ht="22.35" hidden="false" customHeight="false" outlineLevel="0" collapsed="false">
      <c r="A2332" s="6" t="s">
        <v>1579</v>
      </c>
      <c r="B2332" s="7" t="s">
        <v>1630</v>
      </c>
      <c r="C2332" s="17" t="n">
        <v>629</v>
      </c>
      <c r="D2332" s="18" t="n">
        <v>-0.000195365561734393</v>
      </c>
      <c r="E2332" s="18" t="n">
        <v>6.22359461292853E-005</v>
      </c>
      <c r="F2332" s="18" t="n">
        <v>-5.83208217806141E-005</v>
      </c>
      <c r="G2332" s="18" t="n">
        <v>0.000178059328576864</v>
      </c>
      <c r="H2332" s="17" t="n">
        <v>14.0918865708268</v>
      </c>
      <c r="I2332" s="17" t="n">
        <v>485.699190856047</v>
      </c>
      <c r="J2332" s="18" t="n">
        <v>4.70757733274024E-038</v>
      </c>
      <c r="K2332" s="18" t="n">
        <v>2.79092084726743E-035</v>
      </c>
      <c r="L2332" s="16" t="n">
        <v>0.831594098556558</v>
      </c>
      <c r="M2332" s="16" t="n">
        <v>0.81068244170096</v>
      </c>
      <c r="N2332" s="18" t="n">
        <v>2.6892570501563E-005</v>
      </c>
      <c r="O2332" s="16" t="n">
        <v>0.10834264853468</v>
      </c>
      <c r="P2332" s="34" t="b">
        <f aca="false">TRUE()</f>
        <v>1</v>
      </c>
      <c r="Q2332" s="16" t="n">
        <v>0.0050020872709122</v>
      </c>
    </row>
    <row r="2333" customFormat="false" ht="22.35" hidden="false" customHeight="false" outlineLevel="0" collapsed="false">
      <c r="A2333" s="6" t="s">
        <v>4064</v>
      </c>
      <c r="B2333" s="7" t="s">
        <v>1630</v>
      </c>
      <c r="C2333" s="17" t="n">
        <v>630</v>
      </c>
      <c r="D2333" s="18" t="n">
        <v>-0.000220929156673767</v>
      </c>
      <c r="E2333" s="18" t="n">
        <v>7.03201216294919E-005</v>
      </c>
      <c r="F2333" s="18" t="n">
        <v>-8.88433089611088E-005</v>
      </c>
      <c r="G2333" s="18" t="n">
        <v>0.000177380395897453</v>
      </c>
      <c r="H2333" s="17" t="n">
        <v>12.9488090261438</v>
      </c>
      <c r="I2333" s="17" t="n">
        <v>418.173834836844</v>
      </c>
      <c r="J2333" s="18" t="n">
        <v>1.75514365383415E-032</v>
      </c>
      <c r="K2333" s="18" t="n">
        <v>6.6216783303743E-030</v>
      </c>
      <c r="L2333" s="16" t="n">
        <v>0.801856339959177</v>
      </c>
      <c r="M2333" s="16" t="n">
        <v>0.793141289437586</v>
      </c>
      <c r="N2333" s="18" t="n">
        <v>5.59770713179212E-005</v>
      </c>
      <c r="O2333" s="16" t="n">
        <v>0.11391109107182</v>
      </c>
      <c r="P2333" s="34" t="b">
        <f aca="false">TRUE()</f>
        <v>1</v>
      </c>
      <c r="Q2333" s="16" t="n">
        <v>0.00517279540765388</v>
      </c>
    </row>
    <row r="2334" customFormat="false" ht="22.35" hidden="false" customHeight="false" outlineLevel="0" collapsed="false">
      <c r="A2334" s="6" t="s">
        <v>1588</v>
      </c>
      <c r="B2334" s="7" t="s">
        <v>1630</v>
      </c>
      <c r="C2334" s="17" t="n">
        <v>631</v>
      </c>
      <c r="D2334" s="18" t="n">
        <v>-0.000264687173650258</v>
      </c>
      <c r="E2334" s="18" t="n">
        <v>8.41223365833417E-005</v>
      </c>
      <c r="F2334" s="18" t="n">
        <v>-0.000137714453130568</v>
      </c>
      <c r="G2334" s="18" t="n">
        <v>0.000178837528776504</v>
      </c>
      <c r="H2334" s="17" t="n">
        <v>11.3681002225507</v>
      </c>
      <c r="I2334" s="17" t="n">
        <v>333.73068722672</v>
      </c>
      <c r="J2334" s="18" t="n">
        <v>1.56161472691589E-025</v>
      </c>
      <c r="K2334" s="18" t="n">
        <v>9.97030941030914E-024</v>
      </c>
      <c r="L2334" s="16" t="n">
        <v>0.759861660339035</v>
      </c>
      <c r="M2334" s="16" t="n">
        <v>0.769684499314129</v>
      </c>
      <c r="N2334" s="18" t="n">
        <v>6.045743782937E-005</v>
      </c>
      <c r="O2334" s="16" t="n">
        <v>0.120551734599188</v>
      </c>
      <c r="P2334" s="34" t="b">
        <f aca="false">TRUE()</f>
        <v>1</v>
      </c>
      <c r="Q2334" s="16" t="n">
        <v>0.00390119224850859</v>
      </c>
    </row>
    <row r="2335" customFormat="false" ht="22.35" hidden="false" customHeight="false" outlineLevel="0" collapsed="false">
      <c r="A2335" s="6" t="s">
        <v>4065</v>
      </c>
      <c r="B2335" s="7" t="s">
        <v>1630</v>
      </c>
      <c r="C2335" s="17" t="n">
        <v>632</v>
      </c>
      <c r="D2335" s="18" t="n">
        <v>-0.000324511923704315</v>
      </c>
      <c r="E2335" s="18" t="n">
        <v>0.00010359783750282</v>
      </c>
      <c r="F2335" s="18" t="n">
        <v>-0.0002032830668173</v>
      </c>
      <c r="G2335" s="18" t="n">
        <v>0.000183945253987542</v>
      </c>
      <c r="H2335" s="16" t="n">
        <v>9.52363613405534</v>
      </c>
      <c r="I2335" s="17" t="n">
        <v>263.663929900973</v>
      </c>
      <c r="J2335" s="18" t="n">
        <v>1.13576282905775E-018</v>
      </c>
      <c r="K2335" s="18" t="n">
        <v>4.62099582410749E-018</v>
      </c>
      <c r="L2335" s="16" t="n">
        <v>0.698995732254746</v>
      </c>
      <c r="M2335" s="16" t="n">
        <v>0.739300411522634</v>
      </c>
      <c r="N2335" s="18" t="n">
        <v>0.000127404689277269</v>
      </c>
      <c r="O2335" s="16" t="n">
        <v>0.128111356031714</v>
      </c>
      <c r="P2335" s="34" t="b">
        <f aca="false">TRUE()</f>
        <v>1</v>
      </c>
      <c r="Q2335" s="16" t="n">
        <v>0.00182281956809467</v>
      </c>
    </row>
    <row r="2336" customFormat="false" ht="22.35" hidden="false" customHeight="false" outlineLevel="0" collapsed="false">
      <c r="A2336" s="6" t="s">
        <v>4066</v>
      </c>
      <c r="B2336" s="7" t="s">
        <v>1630</v>
      </c>
      <c r="C2336" s="17" t="n">
        <v>633</v>
      </c>
      <c r="D2336" s="18" t="n">
        <v>-0.000397131484859557</v>
      </c>
      <c r="E2336" s="18" t="n">
        <v>0.000128214706934559</v>
      </c>
      <c r="F2336" s="18" t="n">
        <v>-0.000282805219401365</v>
      </c>
      <c r="G2336" s="18" t="n">
        <v>0.000194128254884501</v>
      </c>
      <c r="H2336" s="16" t="n">
        <v>7.67304981981837</v>
      </c>
      <c r="I2336" s="17" t="n">
        <v>218.492396274895</v>
      </c>
      <c r="J2336" s="18" t="n">
        <v>5.50995780475222E-013</v>
      </c>
      <c r="K2336" s="18" t="n">
        <v>1.34428717752626E-012</v>
      </c>
      <c r="L2336" s="16" t="n">
        <v>0.617789576541655</v>
      </c>
      <c r="M2336" s="16" t="n">
        <v>0.707115912208505</v>
      </c>
      <c r="N2336" s="18" t="n">
        <v>0.000633266701755561</v>
      </c>
      <c r="O2336" s="16" t="n">
        <v>0.13640381873927</v>
      </c>
      <c r="P2336" s="34" t="b">
        <f aca="false">TRUE()</f>
        <v>1</v>
      </c>
      <c r="Q2336" s="18" t="n">
        <v>0.000828036091868472</v>
      </c>
    </row>
    <row r="2337" customFormat="false" ht="22.35" hidden="false" customHeight="false" outlineLevel="0" collapsed="false">
      <c r="A2337" s="6" t="s">
        <v>4067</v>
      </c>
      <c r="B2337" s="7" t="s">
        <v>1630</v>
      </c>
      <c r="C2337" s="17" t="n">
        <v>634</v>
      </c>
      <c r="D2337" s="18" t="n">
        <v>-0.000478970587855015</v>
      </c>
      <c r="E2337" s="18" t="n">
        <v>0.000156984923265376</v>
      </c>
      <c r="F2337" s="18" t="n">
        <v>-0.00037300391167079</v>
      </c>
      <c r="G2337" s="18" t="n">
        <v>0.000210119172165066</v>
      </c>
      <c r="H2337" s="16" t="n">
        <v>6.01901701954488</v>
      </c>
      <c r="I2337" s="17" t="n">
        <v>192.50637989252</v>
      </c>
      <c r="J2337" s="18" t="n">
        <v>8.70944426142734E-009</v>
      </c>
      <c r="K2337" s="18" t="n">
        <v>1.86791698630095E-008</v>
      </c>
      <c r="L2337" s="16" t="n">
        <v>0.52323994061918</v>
      </c>
      <c r="M2337" s="16" t="n">
        <v>0.670250342935528</v>
      </c>
      <c r="N2337" s="16" t="n">
        <v>0.00374375537932191</v>
      </c>
      <c r="O2337" s="16" t="n">
        <v>0.144833156520252</v>
      </c>
      <c r="P2337" s="34" t="b">
        <f aca="false">TRUE()</f>
        <v>1</v>
      </c>
      <c r="Q2337" s="18" t="n">
        <v>0.000367265826904328</v>
      </c>
    </row>
    <row r="2338" customFormat="false" ht="22.35" hidden="false" customHeight="false" outlineLevel="0" collapsed="false">
      <c r="A2338" s="6" t="s">
        <v>4068</v>
      </c>
      <c r="B2338" s="7" t="s">
        <v>1630</v>
      </c>
      <c r="C2338" s="17" t="n">
        <v>635</v>
      </c>
      <c r="D2338" s="18" t="n">
        <v>-0.000568706755866642</v>
      </c>
      <c r="E2338" s="18" t="n">
        <v>0.000188126963946827</v>
      </c>
      <c r="F2338" s="18" t="n">
        <v>-0.000471751165956022</v>
      </c>
      <c r="G2338" s="18" t="n">
        <v>0.000231499073171682</v>
      </c>
      <c r="H2338" s="16" t="n">
        <v>4.69230907359645</v>
      </c>
      <c r="I2338" s="17" t="n">
        <v>178.375755015246</v>
      </c>
      <c r="J2338" s="18" t="n">
        <v>5.36113626743096E-006</v>
      </c>
      <c r="K2338" s="18" t="n">
        <v>9.48772516411023E-006</v>
      </c>
      <c r="L2338" s="16" t="n">
        <v>0.430616343620263</v>
      </c>
      <c r="M2338" s="16" t="n">
        <v>0.639711934156379</v>
      </c>
      <c r="N2338" s="16" t="n">
        <v>0.0165048237603965</v>
      </c>
      <c r="O2338" s="16" t="n">
        <v>0.150841981794656</v>
      </c>
      <c r="P2338" s="34" t="b">
        <f aca="false">TRUE()</f>
        <v>1</v>
      </c>
      <c r="Q2338" s="18" t="n">
        <v>0.000362005689451676</v>
      </c>
    </row>
    <row r="2339" customFormat="false" ht="22.35" hidden="false" customHeight="false" outlineLevel="0" collapsed="false">
      <c r="A2339" s="6" t="s">
        <v>4069</v>
      </c>
      <c r="B2339" s="7" t="s">
        <v>1630</v>
      </c>
      <c r="C2339" s="17" t="n">
        <v>636</v>
      </c>
      <c r="D2339" s="18" t="n">
        <v>-0.000661018285062929</v>
      </c>
      <c r="E2339" s="18" t="n">
        <v>0.000220460192673972</v>
      </c>
      <c r="F2339" s="18" t="n">
        <v>-0.000574004503617761</v>
      </c>
      <c r="G2339" s="18" t="n">
        <v>0.000256978559264314</v>
      </c>
      <c r="H2339" s="16" t="n">
        <v>3.63721958443227</v>
      </c>
      <c r="I2339" s="17" t="n">
        <v>170.554931248738</v>
      </c>
      <c r="J2339" s="18" t="n">
        <v>0.000364815549340644</v>
      </c>
      <c r="K2339" s="18" t="n">
        <v>0.000542258069399596</v>
      </c>
      <c r="L2339" s="16" t="n">
        <v>0.345856822502404</v>
      </c>
      <c r="M2339" s="16" t="n">
        <v>0.613443072702332</v>
      </c>
      <c r="N2339" s="16" t="n">
        <v>0.0541508406063505</v>
      </c>
      <c r="O2339" s="16" t="n">
        <v>0.154408393409359</v>
      </c>
      <c r="P2339" s="34" t="b">
        <f aca="false">TRUE()</f>
        <v>1</v>
      </c>
      <c r="Q2339" s="18" t="n">
        <v>0.000626241168947501</v>
      </c>
    </row>
    <row r="2340" customFormat="false" ht="22.35" hidden="false" customHeight="false" outlineLevel="0" collapsed="false">
      <c r="A2340" s="6" t="s">
        <v>4070</v>
      </c>
      <c r="B2340" s="7" t="s">
        <v>1630</v>
      </c>
      <c r="C2340" s="17" t="n">
        <v>637</v>
      </c>
      <c r="D2340" s="18" t="n">
        <v>-0.000750372625848243</v>
      </c>
      <c r="E2340" s="18" t="n">
        <v>0.000252975991832554</v>
      </c>
      <c r="F2340" s="18" t="n">
        <v>-0.000674564133708988</v>
      </c>
      <c r="G2340" s="18" t="n">
        <v>0.000284714552811119</v>
      </c>
      <c r="H2340" s="16" t="n">
        <v>2.78174488357355</v>
      </c>
      <c r="I2340" s="17" t="n">
        <v>165.965664725411</v>
      </c>
      <c r="J2340" s="16" t="n">
        <v>0.0060328472477079</v>
      </c>
      <c r="K2340" s="16" t="n">
        <v>0.00794803685015485</v>
      </c>
      <c r="L2340" s="16" t="n">
        <v>0.270713913650435</v>
      </c>
      <c r="M2340" s="16" t="n">
        <v>0.590843621399177</v>
      </c>
      <c r="N2340" s="16" t="n">
        <v>0.130297888596201</v>
      </c>
      <c r="O2340" s="16" t="n">
        <v>0.155925084129951</v>
      </c>
      <c r="P2340" s="34" t="b">
        <f aca="false">TRUE()</f>
        <v>1</v>
      </c>
      <c r="Q2340" s="18" t="n">
        <v>0.000427156372891455</v>
      </c>
    </row>
    <row r="2341" customFormat="false" ht="22.35" hidden="false" customHeight="false" outlineLevel="0" collapsed="false">
      <c r="A2341" s="6" t="s">
        <v>4071</v>
      </c>
      <c r="B2341" s="7" t="s">
        <v>1630</v>
      </c>
      <c r="C2341" s="17" t="n">
        <v>638</v>
      </c>
      <c r="D2341" s="18" t="n">
        <v>-0.000834709662382597</v>
      </c>
      <c r="E2341" s="18" t="n">
        <v>0.000283584978774169</v>
      </c>
      <c r="F2341" s="18" t="n">
        <v>-0.000770485999417758</v>
      </c>
      <c r="G2341" s="18" t="n">
        <v>0.000312708673470526</v>
      </c>
      <c r="H2341" s="16" t="n">
        <v>2.11083943067568</v>
      </c>
      <c r="I2341" s="17" t="n">
        <v>163.451462529792</v>
      </c>
      <c r="J2341" s="16" t="n">
        <v>0.0363076117452716</v>
      </c>
      <c r="K2341" s="16" t="n">
        <v>0.0430258677164127</v>
      </c>
      <c r="L2341" s="16" t="n">
        <v>0.208225443703182</v>
      </c>
      <c r="M2341" s="16" t="n">
        <v>0.569958847736626</v>
      </c>
      <c r="N2341" s="16" t="n">
        <v>0.242850437169349</v>
      </c>
      <c r="O2341" s="16" t="n">
        <v>0.155501665312427</v>
      </c>
      <c r="P2341" s="34" t="b">
        <f aca="false">TRUE()</f>
        <v>1</v>
      </c>
      <c r="Q2341" s="18" t="n">
        <v>0.000257052031095131</v>
      </c>
    </row>
    <row r="2342" customFormat="false" ht="22.35" hidden="false" customHeight="false" outlineLevel="0" collapsed="false">
      <c r="A2342" s="6" t="s">
        <v>4072</v>
      </c>
      <c r="B2342" s="7" t="s">
        <v>1630</v>
      </c>
      <c r="C2342" s="17" t="n">
        <v>639</v>
      </c>
      <c r="D2342" s="18" t="n">
        <v>-0.000909780584295699</v>
      </c>
      <c r="E2342" s="18" t="n">
        <v>0.000310980156799975</v>
      </c>
      <c r="F2342" s="18" t="n">
        <v>-0.000857487827362358</v>
      </c>
      <c r="G2342" s="18" t="n">
        <v>0.000339040695342868</v>
      </c>
      <c r="H2342" s="16" t="n">
        <v>1.57075802280414</v>
      </c>
      <c r="I2342" s="17" t="n">
        <v>162.10059694262</v>
      </c>
      <c r="J2342" s="16" t="n">
        <v>0.118188759090058</v>
      </c>
      <c r="K2342" s="16" t="n">
        <v>0.133865543183335</v>
      </c>
      <c r="L2342" s="16" t="n">
        <v>0.156123607516063</v>
      </c>
      <c r="M2342" s="16" t="n">
        <v>0.550977366255144</v>
      </c>
      <c r="N2342" s="16" t="n">
        <v>0.382975246839718</v>
      </c>
      <c r="O2342" s="16" t="n">
        <v>0.15411704487905</v>
      </c>
      <c r="P2342" s="34" t="b">
        <f aca="false">FALSE()</f>
        <v>0</v>
      </c>
      <c r="Q2342" s="16"/>
    </row>
    <row r="2343" customFormat="false" ht="22.35" hidden="false" customHeight="false" outlineLevel="0" collapsed="false">
      <c r="A2343" s="6" t="s">
        <v>4073</v>
      </c>
      <c r="B2343" s="7" t="s">
        <v>1630</v>
      </c>
      <c r="C2343" s="17" t="n">
        <v>640</v>
      </c>
      <c r="D2343" s="18" t="n">
        <v>-0.000971063260955103</v>
      </c>
      <c r="E2343" s="18" t="n">
        <v>0.000334103052914075</v>
      </c>
      <c r="F2343" s="18" t="n">
        <v>-0.000930998771101857</v>
      </c>
      <c r="G2343" s="18" t="n">
        <v>0.000361911690968804</v>
      </c>
      <c r="H2343" s="16" t="n">
        <v>1.12153804463147</v>
      </c>
      <c r="I2343" s="17" t="n">
        <v>161.350204351792</v>
      </c>
      <c r="J2343" s="16" t="n">
        <v>0.263725252252938</v>
      </c>
      <c r="K2343" s="16" t="n">
        <v>0.288547270458659</v>
      </c>
      <c r="L2343" s="16" t="n">
        <v>0.111952390716551</v>
      </c>
      <c r="M2343" s="16" t="n">
        <v>0.535613854595336</v>
      </c>
      <c r="N2343" s="16" t="n">
        <v>0.535633634800596</v>
      </c>
      <c r="O2343" s="16" t="n">
        <v>0.152002927420169</v>
      </c>
      <c r="P2343" s="34" t="b">
        <f aca="false">FALSE()</f>
        <v>0</v>
      </c>
      <c r="Q2343" s="16"/>
    </row>
    <row r="2344" customFormat="false" ht="22.35" hidden="false" customHeight="false" outlineLevel="0" collapsed="false">
      <c r="A2344" s="6" t="s">
        <v>4074</v>
      </c>
      <c r="B2344" s="7" t="s">
        <v>1630</v>
      </c>
      <c r="C2344" s="17" t="n">
        <v>641</v>
      </c>
      <c r="D2344" s="16" t="n">
        <v>-0.00101567046130447</v>
      </c>
      <c r="E2344" s="18" t="n">
        <v>0.000351943649453524</v>
      </c>
      <c r="F2344" s="18" t="n">
        <v>-0.000987232597397264</v>
      </c>
      <c r="G2344" s="18" t="n">
        <v>0.00037983265245113</v>
      </c>
      <c r="H2344" s="16" t="n">
        <v>0.75624489149465</v>
      </c>
      <c r="I2344" s="17" t="n">
        <v>160.924899773573</v>
      </c>
      <c r="J2344" s="16" t="n">
        <v>0.450608021406365</v>
      </c>
      <c r="K2344" s="16" t="n">
        <v>0.479001867017524</v>
      </c>
      <c r="L2344" s="16" t="n">
        <v>0.0756742898563583</v>
      </c>
      <c r="M2344" s="16" t="n">
        <v>0.522753772290809</v>
      </c>
      <c r="N2344" s="16" t="n">
        <v>0.678489358374527</v>
      </c>
      <c r="O2344" s="16" t="n">
        <v>0.149031367099608</v>
      </c>
      <c r="P2344" s="34" t="b">
        <f aca="false">FALSE()</f>
        <v>0</v>
      </c>
      <c r="Q2344" s="16"/>
    </row>
    <row r="2345" customFormat="false" ht="22.35" hidden="false" customHeight="false" outlineLevel="0" collapsed="false">
      <c r="A2345" s="6" t="s">
        <v>4075</v>
      </c>
      <c r="B2345" s="7" t="s">
        <v>1630</v>
      </c>
      <c r="C2345" s="17" t="n">
        <v>642</v>
      </c>
      <c r="D2345" s="16" t="n">
        <v>-0.00104387999270827</v>
      </c>
      <c r="E2345" s="18" t="n">
        <v>0.000363258395798561</v>
      </c>
      <c r="F2345" s="16" t="n">
        <v>-0.00102577209364279</v>
      </c>
      <c r="G2345" s="18" t="n">
        <v>0.000391265859611405</v>
      </c>
      <c r="H2345" s="16" t="n">
        <v>0.466717179393942</v>
      </c>
      <c r="I2345" s="17" t="n">
        <v>160.697388920483</v>
      </c>
      <c r="J2345" s="16" t="n">
        <v>0.641334359840516</v>
      </c>
      <c r="K2345" s="16" t="n">
        <v>0.665384398334536</v>
      </c>
      <c r="L2345" s="16" t="n">
        <v>0.0467642451012512</v>
      </c>
      <c r="M2345" s="16" t="n">
        <v>0.512397119341564</v>
      </c>
      <c r="N2345" s="16" t="n">
        <v>0.798318081806416</v>
      </c>
      <c r="O2345" s="16" t="n">
        <v>0.144903942526813</v>
      </c>
      <c r="P2345" s="34" t="b">
        <f aca="false">FALSE()</f>
        <v>0</v>
      </c>
      <c r="Q2345" s="16"/>
    </row>
    <row r="2346" customFormat="false" ht="22.35" hidden="false" customHeight="false" outlineLevel="0" collapsed="false">
      <c r="A2346" s="6" t="s">
        <v>4076</v>
      </c>
      <c r="B2346" s="7" t="s">
        <v>1630</v>
      </c>
      <c r="C2346" s="17" t="n">
        <v>643</v>
      </c>
      <c r="D2346" s="16" t="n">
        <v>-0.00105411011908012</v>
      </c>
      <c r="E2346" s="18" t="n">
        <v>0.000367891027125892</v>
      </c>
      <c r="F2346" s="16" t="n">
        <v>-0.00104491094289939</v>
      </c>
      <c r="G2346" s="18" t="n">
        <v>0.000395717629325243</v>
      </c>
      <c r="H2346" s="16" t="n">
        <v>0.234175865257416</v>
      </c>
      <c r="I2346" s="17" t="n">
        <v>160.542371390011</v>
      </c>
      <c r="J2346" s="16" t="n">
        <v>0.815146821260837</v>
      </c>
      <c r="K2346" s="16" t="n">
        <v>0.831169363202082</v>
      </c>
      <c r="L2346" s="16" t="n">
        <v>0.0234852418284584</v>
      </c>
      <c r="M2346" s="16" t="n">
        <v>0.504561042524006</v>
      </c>
      <c r="N2346" s="16" t="n">
        <v>0.899125479083717</v>
      </c>
      <c r="O2346" s="16" t="n">
        <v>0.14014377134462</v>
      </c>
      <c r="P2346" s="34" t="b">
        <f aca="false">FALSE()</f>
        <v>0</v>
      </c>
      <c r="Q2346" s="16"/>
    </row>
    <row r="2347" customFormat="false" ht="22.35" hidden="false" customHeight="false" outlineLevel="0" collapsed="false">
      <c r="A2347" s="6" t="s">
        <v>4077</v>
      </c>
      <c r="B2347" s="7" t="s">
        <v>1630</v>
      </c>
      <c r="C2347" s="17" t="n">
        <v>644</v>
      </c>
      <c r="D2347" s="16" t="n">
        <v>-0.00104592867249836</v>
      </c>
      <c r="E2347" s="18" t="n">
        <v>0.000366106497980888</v>
      </c>
      <c r="F2347" s="16" t="n">
        <v>-0.00104379753523078</v>
      </c>
      <c r="G2347" s="18" t="n">
        <v>0.000393218440295385</v>
      </c>
      <c r="H2347" s="16" t="n">
        <v>0.0545301204836517</v>
      </c>
      <c r="I2347" s="17" t="n">
        <v>160.374826247659</v>
      </c>
      <c r="J2347" s="16" t="n">
        <v>0.956580682282256</v>
      </c>
      <c r="K2347" s="16" t="n">
        <v>0.95993543781252</v>
      </c>
      <c r="L2347" s="16" t="n">
        <v>0.00547413160801954</v>
      </c>
      <c r="M2347" s="16" t="n">
        <v>0.501628943758573</v>
      </c>
      <c r="N2347" s="16" t="n">
        <v>0.975798703585627</v>
      </c>
      <c r="O2347" s="16" t="n">
        <v>0.135059711577289</v>
      </c>
      <c r="P2347" s="34" t="b">
        <f aca="false">FALSE()</f>
        <v>0</v>
      </c>
      <c r="Q2347" s="16"/>
    </row>
    <row r="2348" customFormat="false" ht="22.35" hidden="false" customHeight="false" outlineLevel="0" collapsed="false">
      <c r="A2348" s="6" t="s">
        <v>4078</v>
      </c>
      <c r="B2348" s="7" t="s">
        <v>1630</v>
      </c>
      <c r="C2348" s="17" t="n">
        <v>645</v>
      </c>
      <c r="D2348" s="16" t="n">
        <v>-0.00102230974364676</v>
      </c>
      <c r="E2348" s="18" t="n">
        <v>0.000358071199852964</v>
      </c>
      <c r="F2348" s="16" t="n">
        <v>-0.00102508187486214</v>
      </c>
      <c r="G2348" s="18" t="n">
        <v>0.000383814395701794</v>
      </c>
      <c r="H2348" s="16" t="n">
        <v>-0.0725505229526628</v>
      </c>
      <c r="I2348" s="17" t="n">
        <v>160.146663396065</v>
      </c>
      <c r="J2348" s="16" t="n">
        <v>0.942254330745859</v>
      </c>
      <c r="K2348" s="16" t="n">
        <v>0.947963048443232</v>
      </c>
      <c r="L2348" s="16" t="n">
        <v>-0.00729292228544182</v>
      </c>
      <c r="M2348" s="16" t="n">
        <v>0.506841563786008</v>
      </c>
      <c r="N2348" s="16" t="n">
        <v>0.967997550076893</v>
      </c>
      <c r="O2348" s="16" t="n">
        <v>0.129363804099258</v>
      </c>
      <c r="P2348" s="34" t="b">
        <f aca="false">FALSE()</f>
        <v>0</v>
      </c>
      <c r="Q2348" s="16"/>
    </row>
    <row r="2349" customFormat="false" ht="22.35" hidden="false" customHeight="false" outlineLevel="0" collapsed="false">
      <c r="A2349" s="6" t="s">
        <v>4079</v>
      </c>
      <c r="B2349" s="7" t="s">
        <v>1630</v>
      </c>
      <c r="C2349" s="17" t="n">
        <v>646</v>
      </c>
      <c r="D2349" s="18" t="n">
        <v>-0.000986006543799379</v>
      </c>
      <c r="E2349" s="18" t="n">
        <v>0.000344772532029146</v>
      </c>
      <c r="F2349" s="18" t="n">
        <v>-0.000991833621104142</v>
      </c>
      <c r="G2349" s="18" t="n">
        <v>0.000368759082506625</v>
      </c>
      <c r="H2349" s="16" t="n">
        <v>-0.158449161777399</v>
      </c>
      <c r="I2349" s="17" t="n">
        <v>159.902086452626</v>
      </c>
      <c r="J2349" s="16" t="n">
        <v>0.874302810639658</v>
      </c>
      <c r="K2349" s="16" t="n">
        <v>0.886478539984017</v>
      </c>
      <c r="L2349" s="16" t="n">
        <v>-0.0159506398415589</v>
      </c>
      <c r="M2349" s="16" t="n">
        <v>0.509379286694102</v>
      </c>
      <c r="N2349" s="16" t="n">
        <v>0.929425190054971</v>
      </c>
      <c r="O2349" s="16" t="n">
        <v>0.123152604508246</v>
      </c>
      <c r="P2349" s="34" t="b">
        <f aca="false">FALSE()</f>
        <v>0</v>
      </c>
      <c r="Q2349" s="16"/>
    </row>
    <row r="2350" customFormat="false" ht="22.35" hidden="false" customHeight="false" outlineLevel="0" collapsed="false">
      <c r="A2350" s="6" t="s">
        <v>4080</v>
      </c>
      <c r="B2350" s="7" t="s">
        <v>1630</v>
      </c>
      <c r="C2350" s="17" t="n">
        <v>647</v>
      </c>
      <c r="D2350" s="18" t="n">
        <v>-0.000940277673570421</v>
      </c>
      <c r="E2350" s="18" t="n">
        <v>0.000327909410258287</v>
      </c>
      <c r="F2350" s="18" t="n">
        <v>-0.000947836431867127</v>
      </c>
      <c r="G2350" s="18" t="n">
        <v>0.000349885983727408</v>
      </c>
      <c r="H2350" s="16" t="n">
        <v>-0.216202737122532</v>
      </c>
      <c r="I2350" s="17" t="n">
        <v>159.634026692759</v>
      </c>
      <c r="J2350" s="16" t="n">
        <v>0.829105746945597</v>
      </c>
      <c r="K2350" s="16" t="n">
        <v>0.844365361920056</v>
      </c>
      <c r="L2350" s="16" t="n">
        <v>-0.0217991848802763</v>
      </c>
      <c r="M2350" s="16" t="n">
        <v>0.511025377229081</v>
      </c>
      <c r="N2350" s="16" t="n">
        <v>0.901750949426798</v>
      </c>
      <c r="O2350" s="16" t="n">
        <v>0.116889634847223</v>
      </c>
      <c r="P2350" s="34" t="b">
        <f aca="false">FALSE()</f>
        <v>0</v>
      </c>
      <c r="Q2350" s="16"/>
    </row>
    <row r="2351" customFormat="false" ht="22.35" hidden="false" customHeight="false" outlineLevel="0" collapsed="false">
      <c r="A2351" s="6" t="s">
        <v>4081</v>
      </c>
      <c r="B2351" s="7" t="s">
        <v>1630</v>
      </c>
      <c r="C2351" s="17" t="n">
        <v>648</v>
      </c>
      <c r="D2351" s="18" t="n">
        <v>-0.000889114496697519</v>
      </c>
      <c r="E2351" s="18" t="n">
        <v>0.000309682737074287</v>
      </c>
      <c r="F2351" s="18" t="n">
        <v>-0.00089770994755276</v>
      </c>
      <c r="G2351" s="18" t="n">
        <v>0.000329367544800311</v>
      </c>
      <c r="H2351" s="16" t="n">
        <v>-0.260481503727207</v>
      </c>
      <c r="I2351" s="17" t="n">
        <v>159.272227131838</v>
      </c>
      <c r="J2351" s="16" t="n">
        <v>0.794828840206416</v>
      </c>
      <c r="K2351" s="16" t="n">
        <v>0.812648358427354</v>
      </c>
      <c r="L2351" s="16" t="n">
        <v>-0.0263205187268581</v>
      </c>
      <c r="M2351" s="16" t="n">
        <v>0.512448559670782</v>
      </c>
      <c r="N2351" s="16" t="n">
        <v>0.879955631869773</v>
      </c>
      <c r="O2351" s="16" t="n">
        <v>0.111163416657334</v>
      </c>
      <c r="P2351" s="34" t="b">
        <f aca="false">FALSE()</f>
        <v>0</v>
      </c>
      <c r="Q2351" s="16"/>
    </row>
    <row r="2352" customFormat="false" ht="22.35" hidden="false" customHeight="false" outlineLevel="0" collapsed="false">
      <c r="A2352" s="6" t="s">
        <v>4082</v>
      </c>
      <c r="B2352" s="7" t="s">
        <v>1630</v>
      </c>
      <c r="C2352" s="17" t="n">
        <v>649</v>
      </c>
      <c r="D2352" s="18" t="n">
        <v>-0.000837219211337198</v>
      </c>
      <c r="E2352" s="18" t="n">
        <v>0.000291871478704232</v>
      </c>
      <c r="F2352" s="18" t="n">
        <v>-0.000846422899849802</v>
      </c>
      <c r="G2352" s="18" t="n">
        <v>0.000309494464234309</v>
      </c>
      <c r="H2352" s="16" t="n">
        <v>-0.296097820902839</v>
      </c>
      <c r="I2352" s="17" t="n">
        <v>158.940004583555</v>
      </c>
      <c r="J2352" s="16" t="n">
        <v>0.767541900457782</v>
      </c>
      <c r="K2352" s="16" t="n">
        <v>0.78727110402862</v>
      </c>
      <c r="L2352" s="16" t="n">
        <v>-0.0299792418627131</v>
      </c>
      <c r="M2352" s="16" t="n">
        <v>0.513545953360768</v>
      </c>
      <c r="N2352" s="16" t="n">
        <v>0.862394457240699</v>
      </c>
      <c r="O2352" s="16" t="n">
        <v>0.106778804808369</v>
      </c>
      <c r="P2352" s="34" t="b">
        <f aca="false">FALSE()</f>
        <v>0</v>
      </c>
      <c r="Q2352" s="16"/>
    </row>
    <row r="2353" customFormat="false" ht="22.35" hidden="false" customHeight="false" outlineLevel="0" collapsed="false">
      <c r="A2353" s="6" t="s">
        <v>4083</v>
      </c>
      <c r="B2353" s="7" t="s">
        <v>1630</v>
      </c>
      <c r="C2353" s="17" t="n">
        <v>650</v>
      </c>
      <c r="D2353" s="18" t="n">
        <v>-0.000789810696902814</v>
      </c>
      <c r="E2353" s="18" t="n">
        <v>0.000275927881182789</v>
      </c>
      <c r="F2353" s="18" t="n">
        <v>-0.000799489300846155</v>
      </c>
      <c r="G2353" s="18" t="n">
        <v>0.000292462036929941</v>
      </c>
      <c r="H2353" s="16" t="n">
        <v>-0.329394594090175</v>
      </c>
      <c r="I2353" s="17" t="n">
        <v>158.892410065188</v>
      </c>
      <c r="J2353" s="16" t="n">
        <v>0.742291257862007</v>
      </c>
      <c r="K2353" s="16" t="n">
        <v>0.763257859298149</v>
      </c>
      <c r="L2353" s="16" t="n">
        <v>-0.033360052013912</v>
      </c>
      <c r="M2353" s="16" t="n">
        <v>0.514677640603567</v>
      </c>
      <c r="N2353" s="16" t="n">
        <v>0.84546128918009</v>
      </c>
      <c r="O2353" s="16" t="n">
        <v>0.104401297976661</v>
      </c>
      <c r="P2353" s="34" t="b">
        <f aca="false">FALSE()</f>
        <v>0</v>
      </c>
      <c r="Q2353" s="16"/>
    </row>
    <row r="2354" customFormat="false" ht="22.35" hidden="false" customHeight="false" outlineLevel="0" collapsed="false">
      <c r="A2354" s="6" t="s">
        <v>4084</v>
      </c>
      <c r="B2354" s="7" t="s">
        <v>1630</v>
      </c>
      <c r="C2354" s="17" t="n">
        <v>651</v>
      </c>
      <c r="D2354" s="18" t="n">
        <v>-0.000750922457877019</v>
      </c>
      <c r="E2354" s="18" t="n">
        <v>0.000263409926807369</v>
      </c>
      <c r="F2354" s="18" t="n">
        <v>-0.000761600084622825</v>
      </c>
      <c r="G2354" s="18" t="n">
        <v>0.000280058011615165</v>
      </c>
      <c r="H2354" s="16" t="n">
        <v>-0.380447829020397</v>
      </c>
      <c r="I2354" s="17" t="n">
        <v>159.234384297821</v>
      </c>
      <c r="J2354" s="16" t="n">
        <v>0.704120041660794</v>
      </c>
      <c r="K2354" s="16" t="n">
        <v>0.726167537995103</v>
      </c>
      <c r="L2354" s="16" t="n">
        <v>-0.0384513175605572</v>
      </c>
      <c r="M2354" s="16" t="n">
        <v>0.515895061728395</v>
      </c>
      <c r="N2354" s="16" t="n">
        <v>0.82040081787376</v>
      </c>
      <c r="O2354" s="16" t="n">
        <v>0.10442817461459</v>
      </c>
      <c r="P2354" s="34" t="b">
        <f aca="false">FALSE()</f>
        <v>0</v>
      </c>
      <c r="Q2354" s="16"/>
    </row>
    <row r="2355" customFormat="false" ht="22.35" hidden="false" customHeight="false" outlineLevel="0" collapsed="false">
      <c r="A2355" s="6" t="s">
        <v>4085</v>
      </c>
      <c r="B2355" s="7" t="s">
        <v>1630</v>
      </c>
      <c r="C2355" s="17" t="n">
        <v>652</v>
      </c>
      <c r="D2355" s="18" t="n">
        <v>-0.000722505773353832</v>
      </c>
      <c r="E2355" s="18" t="n">
        <v>0.000255819951468624</v>
      </c>
      <c r="F2355" s="18" t="n">
        <v>-0.000735500632839745</v>
      </c>
      <c r="G2355" s="18" t="n">
        <v>0.000273401549117485</v>
      </c>
      <c r="H2355" s="16" t="n">
        <v>-0.476291596487875</v>
      </c>
      <c r="I2355" s="17" t="n">
        <v>159.813169800738</v>
      </c>
      <c r="J2355" s="16" t="n">
        <v>0.634517168311649</v>
      </c>
      <c r="K2355" s="16" t="n">
        <v>0.658640882564618</v>
      </c>
      <c r="L2355" s="16" t="n">
        <v>-0.0479722228991722</v>
      </c>
      <c r="M2355" s="16" t="n">
        <v>0.518261316872428</v>
      </c>
      <c r="N2355" s="16" t="n">
        <v>0.775375069672481</v>
      </c>
      <c r="O2355" s="16" t="n">
        <v>0.106895672259039</v>
      </c>
      <c r="P2355" s="34" t="b">
        <f aca="false">FALSE()</f>
        <v>0</v>
      </c>
      <c r="Q2355" s="16"/>
    </row>
    <row r="2356" customFormat="false" ht="22.35" hidden="false" customHeight="false" outlineLevel="0" collapsed="false">
      <c r="A2356" s="6" t="s">
        <v>4086</v>
      </c>
      <c r="B2356" s="7" t="s">
        <v>1630</v>
      </c>
      <c r="C2356" s="17" t="n">
        <v>653</v>
      </c>
      <c r="D2356" s="18" t="n">
        <v>-0.000706551469389646</v>
      </c>
      <c r="E2356" s="18" t="n">
        <v>0.000253335186304486</v>
      </c>
      <c r="F2356" s="18" t="n">
        <v>-0.000723323311321912</v>
      </c>
      <c r="G2356" s="18" t="n">
        <v>0.000273029513867942</v>
      </c>
      <c r="H2356" s="16" t="n">
        <v>-0.619780711977998</v>
      </c>
      <c r="I2356" s="17" t="n">
        <v>160.76525532402</v>
      </c>
      <c r="J2356" s="16" t="n">
        <v>0.536279608954554</v>
      </c>
      <c r="K2356" s="16" t="n">
        <v>0.562720702189987</v>
      </c>
      <c r="L2356" s="16" t="n">
        <v>-0.0620764151870477</v>
      </c>
      <c r="M2356" s="16" t="n">
        <v>0.521844993141289</v>
      </c>
      <c r="N2356" s="16" t="n">
        <v>0.711688584755181</v>
      </c>
      <c r="O2356" s="16" t="n">
        <v>0.110779943209707</v>
      </c>
      <c r="P2356" s="34" t="b">
        <f aca="false">FALSE()</f>
        <v>0</v>
      </c>
      <c r="Q2356" s="16"/>
    </row>
    <row r="2357" customFormat="false" ht="22.35" hidden="false" customHeight="false" outlineLevel="0" collapsed="false">
      <c r="A2357" s="6" t="s">
        <v>4087</v>
      </c>
      <c r="B2357" s="7" t="s">
        <v>1630</v>
      </c>
      <c r="C2357" s="17" t="n">
        <v>654</v>
      </c>
      <c r="D2357" s="18" t="n">
        <v>-0.000702583112892137</v>
      </c>
      <c r="E2357" s="18" t="n">
        <v>0.000255792636137349</v>
      </c>
      <c r="F2357" s="18" t="n">
        <v>-0.00072510407715275</v>
      </c>
      <c r="G2357" s="18" t="n">
        <v>0.000278651155356283</v>
      </c>
      <c r="H2357" s="16" t="n">
        <v>-0.82255670413196</v>
      </c>
      <c r="I2357" s="17" t="n">
        <v>162.007101473759</v>
      </c>
      <c r="J2357" s="16" t="n">
        <v>0.411969169264678</v>
      </c>
      <c r="K2357" s="16" t="n">
        <v>0.441433527613843</v>
      </c>
      <c r="L2357" s="16" t="n">
        <v>-0.0818003952906094</v>
      </c>
      <c r="M2357" s="16" t="n">
        <v>0.526971879286694</v>
      </c>
      <c r="N2357" s="16" t="n">
        <v>0.629607135388105</v>
      </c>
      <c r="O2357" s="16" t="n">
        <v>0.11453141038016</v>
      </c>
      <c r="P2357" s="34" t="b">
        <f aca="false">FALSE()</f>
        <v>0</v>
      </c>
      <c r="Q2357" s="16"/>
    </row>
    <row r="2358" customFormat="false" ht="22.35" hidden="false" customHeight="false" outlineLevel="0" collapsed="false">
      <c r="A2358" s="6" t="s">
        <v>4088</v>
      </c>
      <c r="B2358" s="7" t="s">
        <v>1630</v>
      </c>
      <c r="C2358" s="17" t="n">
        <v>655</v>
      </c>
      <c r="D2358" s="18" t="n">
        <v>-0.000708300613665389</v>
      </c>
      <c r="E2358" s="18" t="n">
        <v>0.000262738078578677</v>
      </c>
      <c r="F2358" s="18" t="n">
        <v>-0.00073875904383865</v>
      </c>
      <c r="G2358" s="18" t="n">
        <v>0.000289494502520369</v>
      </c>
      <c r="H2358" s="16" t="n">
        <v>-1.08067274170707</v>
      </c>
      <c r="I2358" s="17" t="n">
        <v>163.357521514508</v>
      </c>
      <c r="J2358" s="16" t="n">
        <v>0.281435553694605</v>
      </c>
      <c r="K2358" s="16" t="n">
        <v>0.307034055686807</v>
      </c>
      <c r="L2358" s="16" t="n">
        <v>-0.106659165270065</v>
      </c>
      <c r="M2358" s="16" t="n">
        <v>0.5335219478738</v>
      </c>
      <c r="N2358" s="16" t="n">
        <v>0.526443359912594</v>
      </c>
      <c r="O2358" s="16" t="n">
        <v>0.117167609938273</v>
      </c>
      <c r="P2358" s="34" t="b">
        <f aca="false">FALSE()</f>
        <v>0</v>
      </c>
      <c r="Q2358" s="16"/>
    </row>
    <row r="2359" customFormat="false" ht="22.35" hidden="false" customHeight="false" outlineLevel="0" collapsed="false">
      <c r="A2359" s="6" t="s">
        <v>4089</v>
      </c>
      <c r="B2359" s="7" t="s">
        <v>1630</v>
      </c>
      <c r="C2359" s="17" t="n">
        <v>656</v>
      </c>
      <c r="D2359" s="18" t="n">
        <v>-0.000722046650542307</v>
      </c>
      <c r="E2359" s="18" t="n">
        <v>0.000272893714854377</v>
      </c>
      <c r="F2359" s="18" t="n">
        <v>-0.000761383961709047</v>
      </c>
      <c r="G2359" s="18" t="n">
        <v>0.000304551412497575</v>
      </c>
      <c r="H2359" s="16" t="n">
        <v>-1.34037205520723</v>
      </c>
      <c r="I2359" s="17" t="n">
        <v>164.914038301572</v>
      </c>
      <c r="J2359" s="16" t="n">
        <v>0.181968055885813</v>
      </c>
      <c r="K2359" s="16" t="n">
        <v>0.202457756548559</v>
      </c>
      <c r="L2359" s="16" t="n">
        <v>-0.131173609698241</v>
      </c>
      <c r="M2359" s="16" t="n">
        <v>0.539917695473251</v>
      </c>
      <c r="N2359" s="16" t="n">
        <v>0.432771594120806</v>
      </c>
      <c r="O2359" s="16" t="n">
        <v>0.118237817103006</v>
      </c>
      <c r="P2359" s="34" t="b">
        <f aca="false">FALSE()</f>
        <v>0</v>
      </c>
      <c r="Q2359" s="16"/>
    </row>
    <row r="2360" customFormat="false" ht="22.35" hidden="false" customHeight="false" outlineLevel="0" collapsed="false">
      <c r="A2360" s="6" t="s">
        <v>4090</v>
      </c>
      <c r="B2360" s="7" t="s">
        <v>1630</v>
      </c>
      <c r="C2360" s="17" t="n">
        <v>657</v>
      </c>
      <c r="D2360" s="18" t="n">
        <v>-0.000740583873447754</v>
      </c>
      <c r="E2360" s="18" t="n">
        <v>0.000285081047881732</v>
      </c>
      <c r="F2360" s="18" t="n">
        <v>-0.000789606458108612</v>
      </c>
      <c r="G2360" s="18" t="n">
        <v>0.000322269951193114</v>
      </c>
      <c r="H2360" s="16" t="n">
        <v>-1.59483928427108</v>
      </c>
      <c r="I2360" s="17" t="n">
        <v>166.525004455969</v>
      </c>
      <c r="J2360" s="16" t="n">
        <v>0.112644330475142</v>
      </c>
      <c r="K2360" s="16" t="n">
        <v>0.127969879953967</v>
      </c>
      <c r="L2360" s="16" t="n">
        <v>-0.154752642331335</v>
      </c>
      <c r="M2360" s="16" t="n">
        <v>0.545987654320988</v>
      </c>
      <c r="N2360" s="16" t="n">
        <v>0.350924751577987</v>
      </c>
      <c r="O2360" s="16" t="n">
        <v>0.118435750269782</v>
      </c>
      <c r="P2360" s="34" t="b">
        <f aca="false">FALSE()</f>
        <v>0</v>
      </c>
      <c r="Q2360" s="16"/>
    </row>
    <row r="2361" customFormat="false" ht="22.35" hidden="false" customHeight="false" outlineLevel="0" collapsed="false">
      <c r="A2361" s="6" t="s">
        <v>4091</v>
      </c>
      <c r="B2361" s="7" t="s">
        <v>1630</v>
      </c>
      <c r="C2361" s="17" t="n">
        <v>658</v>
      </c>
      <c r="D2361" s="18" t="n">
        <v>-0.000759081118099779</v>
      </c>
      <c r="E2361" s="18" t="n">
        <v>0.000298007213723004</v>
      </c>
      <c r="F2361" s="18" t="n">
        <v>-0.000818224231609311</v>
      </c>
      <c r="G2361" s="18" t="n">
        <v>0.000340835561258341</v>
      </c>
      <c r="H2361" s="16" t="n">
        <v>-1.8362232792149</v>
      </c>
      <c r="I2361" s="17" t="n">
        <v>168.026536355417</v>
      </c>
      <c r="J2361" s="16" t="n">
        <v>0.0680918550768631</v>
      </c>
      <c r="K2361" s="16" t="n">
        <v>0.078647703470354</v>
      </c>
      <c r="L2361" s="16" t="n">
        <v>-0.176805335984577</v>
      </c>
      <c r="M2361" s="16" t="n">
        <v>0.553017832647462</v>
      </c>
      <c r="N2361" s="16" t="n">
        <v>0.285164538649071</v>
      </c>
      <c r="O2361" s="16" t="n">
        <v>0.11825244992542</v>
      </c>
      <c r="P2361" s="34" t="b">
        <f aca="false">FALSE()</f>
        <v>0</v>
      </c>
      <c r="Q2361" s="16"/>
    </row>
    <row r="2362" customFormat="false" ht="22.35" hidden="false" customHeight="false" outlineLevel="0" collapsed="false">
      <c r="A2362" s="6" t="s">
        <v>4092</v>
      </c>
      <c r="B2362" s="7" t="s">
        <v>1630</v>
      </c>
      <c r="C2362" s="17" t="n">
        <v>659</v>
      </c>
      <c r="D2362" s="18" t="n">
        <v>-0.000772021533354913</v>
      </c>
      <c r="E2362" s="18" t="n">
        <v>0.000309906405801399</v>
      </c>
      <c r="F2362" s="18" t="n">
        <v>-0.00084066850832991</v>
      </c>
      <c r="G2362" s="18" t="n">
        <v>0.000358302176441878</v>
      </c>
      <c r="H2362" s="16" t="n">
        <v>-2.04482314739691</v>
      </c>
      <c r="I2362" s="17" t="n">
        <v>169.454490698062</v>
      </c>
      <c r="J2362" s="16" t="n">
        <v>0.0424191046603297</v>
      </c>
      <c r="K2362" s="16" t="n">
        <v>0.0498694856488295</v>
      </c>
      <c r="L2362" s="16" t="n">
        <v>-0.195488693847801</v>
      </c>
      <c r="M2362" s="16" t="n">
        <v>0.558213305898491</v>
      </c>
      <c r="N2362" s="16" t="n">
        <v>0.237040236240979</v>
      </c>
      <c r="O2362" s="16" t="n">
        <v>0.118035787569137</v>
      </c>
      <c r="P2362" s="34" t="b">
        <f aca="false">TRUE()</f>
        <v>1</v>
      </c>
      <c r="Q2362" s="18" t="n">
        <v>0.000150233820593564</v>
      </c>
    </row>
    <row r="2363" customFormat="false" ht="22.35" hidden="false" customHeight="false" outlineLevel="0" collapsed="false">
      <c r="A2363" s="6" t="s">
        <v>4093</v>
      </c>
      <c r="B2363" s="7" t="s">
        <v>1630</v>
      </c>
      <c r="C2363" s="17" t="n">
        <v>660</v>
      </c>
      <c r="D2363" s="18" t="n">
        <v>-0.000775600721192572</v>
      </c>
      <c r="E2363" s="18" t="n">
        <v>0.000319049625494103</v>
      </c>
      <c r="F2363" s="18" t="n">
        <v>-0.000852478324933609</v>
      </c>
      <c r="G2363" s="18" t="n">
        <v>0.000372628320509189</v>
      </c>
      <c r="H2363" s="16" t="n">
        <v>-2.21958180853561</v>
      </c>
      <c r="I2363" s="17" t="n">
        <v>170.821812992307</v>
      </c>
      <c r="J2363" s="16" t="n">
        <v>0.0277637555149861</v>
      </c>
      <c r="K2363" s="16" t="n">
        <v>0.0333418490103682</v>
      </c>
      <c r="L2363" s="16" t="n">
        <v>-0.210783912442628</v>
      </c>
      <c r="M2363" s="16" t="n">
        <v>0.562311385459534</v>
      </c>
      <c r="N2363" s="16" t="n">
        <v>0.202158157527903</v>
      </c>
      <c r="O2363" s="16" t="n">
        <v>0.118262417801744</v>
      </c>
      <c r="P2363" s="34" t="b">
        <f aca="false">TRUE()</f>
        <v>1</v>
      </c>
      <c r="Q2363" s="18" t="n">
        <v>0.000334393733699056</v>
      </c>
    </row>
    <row r="2364" customFormat="false" ht="22.35" hidden="false" customHeight="false" outlineLevel="0" collapsed="false">
      <c r="A2364" s="6" t="s">
        <v>4094</v>
      </c>
      <c r="B2364" s="7" t="s">
        <v>1630</v>
      </c>
      <c r="C2364" s="17" t="n">
        <v>661</v>
      </c>
      <c r="D2364" s="18" t="n">
        <v>-0.000766811731380079</v>
      </c>
      <c r="E2364" s="18" t="n">
        <v>0.00032397974822426</v>
      </c>
      <c r="F2364" s="18" t="n">
        <v>-0.000850032400487936</v>
      </c>
      <c r="G2364" s="18" t="n">
        <v>0.000382100276684845</v>
      </c>
      <c r="H2364" s="16" t="n">
        <v>-2.36116696316326</v>
      </c>
      <c r="I2364" s="17" t="n">
        <v>172.169518741608</v>
      </c>
      <c r="J2364" s="16" t="n">
        <v>0.0193359086182138</v>
      </c>
      <c r="K2364" s="16" t="n">
        <v>0.0236220255418273</v>
      </c>
      <c r="L2364" s="16" t="n">
        <v>-0.222793062171891</v>
      </c>
      <c r="M2364" s="16" t="n">
        <v>0.565843621399177</v>
      </c>
      <c r="N2364" s="16" t="n">
        <v>0.178467783084857</v>
      </c>
      <c r="O2364" s="16" t="n">
        <v>0.119159852935316</v>
      </c>
      <c r="P2364" s="34" t="b">
        <f aca="false">TRUE()</f>
        <v>1</v>
      </c>
      <c r="Q2364" s="18" t="n">
        <v>0.000109173399321801</v>
      </c>
    </row>
    <row r="2365" customFormat="false" ht="22.35" hidden="false" customHeight="false" outlineLevel="0" collapsed="false">
      <c r="A2365" s="6" t="s">
        <v>4095</v>
      </c>
      <c r="B2365" s="7" t="s">
        <v>1630</v>
      </c>
      <c r="C2365" s="17" t="n">
        <v>662</v>
      </c>
      <c r="D2365" s="18" t="n">
        <v>-0.000743722862554396</v>
      </c>
      <c r="E2365" s="18" t="n">
        <v>0.000323730900022859</v>
      </c>
      <c r="F2365" s="18" t="n">
        <v>-0.000830964677814639</v>
      </c>
      <c r="G2365" s="18" t="n">
        <v>0.00038548027871141</v>
      </c>
      <c r="H2365" s="16" t="n">
        <v>-2.47196321831519</v>
      </c>
      <c r="I2365" s="17" t="n">
        <v>173.519120494913</v>
      </c>
      <c r="J2365" s="16" t="n">
        <v>0.0144015758244129</v>
      </c>
      <c r="K2365" s="16" t="n">
        <v>0.0179533011929449</v>
      </c>
      <c r="L2365" s="16" t="n">
        <v>-0.231785027542924</v>
      </c>
      <c r="M2365" s="16" t="n">
        <v>0.568175582990398</v>
      </c>
      <c r="N2365" s="16" t="n">
        <v>0.163790474176053</v>
      </c>
      <c r="O2365" s="16" t="n">
        <v>0.120844286945409</v>
      </c>
      <c r="P2365" s="34" t="b">
        <f aca="false">TRUE()</f>
        <v>1</v>
      </c>
      <c r="Q2365" s="18" t="n">
        <v>0.00011851841363416</v>
      </c>
    </row>
    <row r="2366" customFormat="false" ht="22.35" hidden="false" customHeight="false" outlineLevel="0" collapsed="false">
      <c r="A2366" s="6" t="s">
        <v>4096</v>
      </c>
      <c r="B2366" s="7" t="s">
        <v>1630</v>
      </c>
      <c r="C2366" s="17" t="n">
        <v>663</v>
      </c>
      <c r="D2366" s="18" t="n">
        <v>-0.000704818678078852</v>
      </c>
      <c r="E2366" s="18" t="n">
        <v>0.000317974395677731</v>
      </c>
      <c r="F2366" s="18" t="n">
        <v>-0.000793671017443954</v>
      </c>
      <c r="G2366" s="18" t="n">
        <v>0.000382264352974575</v>
      </c>
      <c r="H2366" s="16" t="n">
        <v>-2.5577239848354</v>
      </c>
      <c r="I2366" s="17" t="n">
        <v>174.895777808997</v>
      </c>
      <c r="J2366" s="16" t="n">
        <v>0.0113844888599304</v>
      </c>
      <c r="K2366" s="16" t="n">
        <v>0.0144437874560414</v>
      </c>
      <c r="L2366" s="16" t="n">
        <v>-0.238327295245093</v>
      </c>
      <c r="M2366" s="16" t="n">
        <v>0.569907407407407</v>
      </c>
      <c r="N2366" s="16" t="n">
        <v>0.154505383273543</v>
      </c>
      <c r="O2366" s="16" t="n">
        <v>0.123251530768695</v>
      </c>
      <c r="P2366" s="34" t="b">
        <f aca="false">TRUE()</f>
        <v>1</v>
      </c>
      <c r="Q2366" s="18" t="n">
        <v>0.000352196667109595</v>
      </c>
    </row>
    <row r="2367" customFormat="false" ht="22.35" hidden="false" customHeight="false" outlineLevel="0" collapsed="false">
      <c r="A2367" s="6" t="s">
        <v>4097</v>
      </c>
      <c r="B2367" s="7" t="s">
        <v>1630</v>
      </c>
      <c r="C2367" s="17" t="n">
        <v>664</v>
      </c>
      <c r="D2367" s="18" t="n">
        <v>-0.000651054594064814</v>
      </c>
      <c r="E2367" s="18" t="n">
        <v>0.000306773135487348</v>
      </c>
      <c r="F2367" s="18" t="n">
        <v>-0.000738564120093374</v>
      </c>
      <c r="G2367" s="18" t="n">
        <v>0.000372434378679318</v>
      </c>
      <c r="H2367" s="16" t="n">
        <v>-2.60526707371364</v>
      </c>
      <c r="I2367" s="17" t="n">
        <v>176.338314919821</v>
      </c>
      <c r="J2367" s="16" t="n">
        <v>0.00996440067184037</v>
      </c>
      <c r="K2367" s="16" t="n">
        <v>0.0127630440704128</v>
      </c>
      <c r="L2367" s="16" t="n">
        <v>-0.241203963895</v>
      </c>
      <c r="M2367" s="16" t="n">
        <v>0.569667352537723</v>
      </c>
      <c r="N2367" s="16" t="n">
        <v>0.15252770263605</v>
      </c>
      <c r="O2367" s="16" t="n">
        <v>0.126686106386599</v>
      </c>
      <c r="P2367" s="34" t="b">
        <f aca="false">TRUE()</f>
        <v>1</v>
      </c>
      <c r="Q2367" s="18" t="n">
        <v>6.54541446208113E-005</v>
      </c>
    </row>
    <row r="2368" customFormat="false" ht="22.35" hidden="false" customHeight="false" outlineLevel="0" collapsed="false">
      <c r="A2368" s="6" t="s">
        <v>4098</v>
      </c>
      <c r="B2368" s="7" t="s">
        <v>1630</v>
      </c>
      <c r="C2368" s="17" t="n">
        <v>665</v>
      </c>
      <c r="D2368" s="18" t="n">
        <v>-0.000585026121649262</v>
      </c>
      <c r="E2368" s="18" t="n">
        <v>0.000290596595405439</v>
      </c>
      <c r="F2368" s="18" t="n">
        <v>-0.00066804029086936</v>
      </c>
      <c r="G2368" s="18" t="n">
        <v>0.000356447766181248</v>
      </c>
      <c r="H2368" s="16" t="n">
        <v>-2.60285202463352</v>
      </c>
      <c r="I2368" s="17" t="n">
        <v>177.886480988325</v>
      </c>
      <c r="J2368" s="16" t="n">
        <v>0.0100252264864295</v>
      </c>
      <c r="K2368" s="16" t="n">
        <v>0.0128369916441477</v>
      </c>
      <c r="L2368" s="16" t="n">
        <v>-0.239365385608244</v>
      </c>
      <c r="M2368" s="16" t="n">
        <v>0.568244170096022</v>
      </c>
      <c r="N2368" s="16" t="n">
        <v>0.159564071732601</v>
      </c>
      <c r="O2368" s="16" t="n">
        <v>0.131420933443265</v>
      </c>
      <c r="P2368" s="34" t="b">
        <f aca="false">TRUE()</f>
        <v>1</v>
      </c>
      <c r="Q2368" s="18" t="n">
        <v>0.000129301516440787</v>
      </c>
    </row>
    <row r="2369" customFormat="false" ht="22.35" hidden="false" customHeight="false" outlineLevel="0" collapsed="false">
      <c r="A2369" s="6" t="s">
        <v>4099</v>
      </c>
      <c r="B2369" s="7" t="s">
        <v>1630</v>
      </c>
      <c r="C2369" s="17" t="n">
        <v>666</v>
      </c>
      <c r="D2369" s="18" t="n">
        <v>-0.000510125959947647</v>
      </c>
      <c r="E2369" s="18" t="n">
        <v>0.000270236968859246</v>
      </c>
      <c r="F2369" s="18" t="n">
        <v>-0.000585796218513515</v>
      </c>
      <c r="G2369" s="18" t="n">
        <v>0.000335240985068828</v>
      </c>
      <c r="H2369" s="16" t="n">
        <v>-2.54462217180262</v>
      </c>
      <c r="I2369" s="17" t="n">
        <v>179.625606686082</v>
      </c>
      <c r="J2369" s="16" t="n">
        <v>0.0117812401260652</v>
      </c>
      <c r="K2369" s="16" t="n">
        <v>0.0149152368893138</v>
      </c>
      <c r="L2369" s="16" t="n">
        <v>-0.232294765155979</v>
      </c>
      <c r="M2369" s="16" t="n">
        <v>0.564386145404664</v>
      </c>
      <c r="N2369" s="16" t="n">
        <v>0.177085602576014</v>
      </c>
      <c r="O2369" s="16" t="n">
        <v>0.137698029131147</v>
      </c>
      <c r="P2369" s="34" t="b">
        <f aca="false">TRUE()</f>
        <v>1</v>
      </c>
      <c r="Q2369" s="18" t="n">
        <v>0.00023037089184491</v>
      </c>
    </row>
    <row r="2370" customFormat="false" ht="22.35" hidden="false" customHeight="false" outlineLevel="0" collapsed="false">
      <c r="A2370" s="6" t="s">
        <v>4100</v>
      </c>
      <c r="B2370" s="7" t="s">
        <v>1630</v>
      </c>
      <c r="C2370" s="17" t="n">
        <v>667</v>
      </c>
      <c r="D2370" s="18" t="n">
        <v>-0.000429344475121705</v>
      </c>
      <c r="E2370" s="18" t="n">
        <v>0.000247014038462658</v>
      </c>
      <c r="F2370" s="18" t="n">
        <v>-0.000494964794605909</v>
      </c>
      <c r="G2370" s="18" t="n">
        <v>0.000310314459824568</v>
      </c>
      <c r="H2370" s="16" t="n">
        <v>-2.40691194256578</v>
      </c>
      <c r="I2370" s="17" t="n">
        <v>181.615024769409</v>
      </c>
      <c r="J2370" s="16" t="n">
        <v>0.0170899814121114</v>
      </c>
      <c r="K2370" s="16" t="n">
        <v>0.0210268078447264</v>
      </c>
      <c r="L2370" s="16" t="n">
        <v>-0.217934242272044</v>
      </c>
      <c r="M2370" s="16" t="n">
        <v>0.559585048010974</v>
      </c>
      <c r="N2370" s="16" t="n">
        <v>0.213365335776472</v>
      </c>
      <c r="O2370" s="16" t="n">
        <v>0.146591687056345</v>
      </c>
      <c r="P2370" s="34" t="b">
        <f aca="false">TRUE()</f>
        <v>1</v>
      </c>
      <c r="Q2370" s="18" t="n">
        <v>0.000330106418203498</v>
      </c>
    </row>
    <row r="2371" customFormat="false" ht="22.35" hidden="false" customHeight="false" outlineLevel="0" collapsed="false">
      <c r="A2371" s="6" t="s">
        <v>4101</v>
      </c>
      <c r="B2371" s="7" t="s">
        <v>1630</v>
      </c>
      <c r="C2371" s="17" t="n">
        <v>668</v>
      </c>
      <c r="D2371" s="18" t="n">
        <v>-0.000344916605686481</v>
      </c>
      <c r="E2371" s="18" t="n">
        <v>0.000221929395267893</v>
      </c>
      <c r="F2371" s="18" t="n">
        <v>-0.000398361719307305</v>
      </c>
      <c r="G2371" s="18" t="n">
        <v>0.000283393330846815</v>
      </c>
      <c r="H2371" s="16" t="n">
        <v>-2.17326845046777</v>
      </c>
      <c r="I2371" s="17" t="n">
        <v>184.279317018</v>
      </c>
      <c r="J2371" s="16" t="n">
        <v>0.0310359304993113</v>
      </c>
      <c r="K2371" s="16" t="n">
        <v>0.0371178995885136</v>
      </c>
      <c r="L2371" s="16" t="n">
        <v>-0.194710240869755</v>
      </c>
      <c r="M2371" s="16" t="n">
        <v>0.551268861454047</v>
      </c>
      <c r="N2371" s="16" t="n">
        <v>0.278102780580193</v>
      </c>
      <c r="O2371" s="16" t="n">
        <v>0.159389934179748</v>
      </c>
      <c r="P2371" s="34" t="b">
        <f aca="false">TRUE()</f>
        <v>1</v>
      </c>
      <c r="Q2371" s="18" t="n">
        <v>0.000199361204181489</v>
      </c>
    </row>
    <row r="2372" customFormat="false" ht="22.35" hidden="false" customHeight="false" outlineLevel="0" collapsed="false">
      <c r="A2372" s="6" t="s">
        <v>4102</v>
      </c>
      <c r="B2372" s="7" t="s">
        <v>1630</v>
      </c>
      <c r="C2372" s="17" t="n">
        <v>669</v>
      </c>
      <c r="D2372" s="18" t="n">
        <v>-0.00025814060767316</v>
      </c>
      <c r="E2372" s="18" t="n">
        <v>0.000196205664404598</v>
      </c>
      <c r="F2372" s="18" t="n">
        <v>-0.000298138167660089</v>
      </c>
      <c r="G2372" s="18" t="n">
        <v>0.000256319166628169</v>
      </c>
      <c r="H2372" s="16" t="n">
        <v>-1.82922319962605</v>
      </c>
      <c r="I2372" s="17" t="n">
        <v>188.157899055251</v>
      </c>
      <c r="J2372" s="16" t="n">
        <v>0.0689490190211331</v>
      </c>
      <c r="K2372" s="16" t="n">
        <v>0.0795934433762733</v>
      </c>
      <c r="L2372" s="16" t="n">
        <v>-0.161500979012942</v>
      </c>
      <c r="M2372" s="16" t="n">
        <v>0.539163237311386</v>
      </c>
      <c r="N2372" s="16" t="n">
        <v>0.386578398326976</v>
      </c>
      <c r="O2372" s="16" t="n">
        <v>0.177714249214262</v>
      </c>
      <c r="P2372" s="34" t="b">
        <f aca="false">FALSE()</f>
        <v>0</v>
      </c>
      <c r="Q2372" s="16"/>
    </row>
    <row r="2373" customFormat="false" ht="22.35" hidden="false" customHeight="false" outlineLevel="0" collapsed="false">
      <c r="A2373" s="6" t="s">
        <v>4103</v>
      </c>
      <c r="B2373" s="7" t="s">
        <v>1630</v>
      </c>
      <c r="C2373" s="17" t="n">
        <v>670</v>
      </c>
      <c r="D2373" s="18" t="n">
        <v>-0.000171432946439277</v>
      </c>
      <c r="E2373" s="18" t="n">
        <v>0.000171270477498323</v>
      </c>
      <c r="F2373" s="18" t="n">
        <v>-0.000196852495933509</v>
      </c>
      <c r="G2373" s="18" t="n">
        <v>0.000231012579717435</v>
      </c>
      <c r="H2373" s="16" t="n">
        <v>-1.32072398786679</v>
      </c>
      <c r="I2373" s="17" t="n">
        <v>193.93555806361</v>
      </c>
      <c r="J2373" s="16" t="n">
        <v>0.188149784424111</v>
      </c>
      <c r="K2373" s="16" t="n">
        <v>0.209111302988768</v>
      </c>
      <c r="L2373" s="16" t="n">
        <v>-0.114251232580651</v>
      </c>
      <c r="M2373" s="16" t="n">
        <v>0.524777091906722</v>
      </c>
      <c r="N2373" s="16" t="n">
        <v>0.563948793324775</v>
      </c>
      <c r="O2373" s="16" t="n">
        <v>0.203224284696585</v>
      </c>
      <c r="P2373" s="34" t="b">
        <f aca="false">FALSE()</f>
        <v>0</v>
      </c>
      <c r="Q2373" s="16"/>
    </row>
    <row r="2374" customFormat="false" ht="22.35" hidden="false" customHeight="false" outlineLevel="0" collapsed="false">
      <c r="A2374" s="6" t="s">
        <v>4104</v>
      </c>
      <c r="B2374" s="7" t="s">
        <v>1630</v>
      </c>
      <c r="C2374" s="17" t="n">
        <v>671</v>
      </c>
      <c r="D2374" s="18" t="n">
        <v>-8.59502783027598E-005</v>
      </c>
      <c r="E2374" s="18" t="n">
        <v>0.000147944721270174</v>
      </c>
      <c r="F2374" s="18" t="n">
        <v>-9.57374619174716E-005</v>
      </c>
      <c r="G2374" s="18" t="n">
        <v>0.000209255129933805</v>
      </c>
      <c r="H2374" s="16" t="n">
        <v>-0.581016556729353</v>
      </c>
      <c r="I2374" s="17" t="n">
        <v>203.293251685252</v>
      </c>
      <c r="J2374" s="16" t="n">
        <v>0.561872874238765</v>
      </c>
      <c r="K2374" s="16" t="n">
        <v>0.586609415871918</v>
      </c>
      <c r="L2374" s="16" t="n">
        <v>-0.0487814347060073</v>
      </c>
      <c r="M2374" s="16" t="n">
        <v>0.505847050754458</v>
      </c>
      <c r="N2374" s="16" t="n">
        <v>0.82040081787376</v>
      </c>
      <c r="O2374" s="16" t="n">
        <v>0.237280773924575</v>
      </c>
      <c r="P2374" s="34" t="b">
        <f aca="false">FALSE()</f>
        <v>0</v>
      </c>
      <c r="Q2374" s="16"/>
    </row>
    <row r="2375" customFormat="false" ht="22.35" hidden="false" customHeight="false" outlineLevel="0" collapsed="false">
      <c r="A2375" s="6" t="s">
        <v>4105</v>
      </c>
      <c r="B2375" s="7" t="s">
        <v>1630</v>
      </c>
      <c r="C2375" s="17" t="n">
        <v>672</v>
      </c>
      <c r="D2375" s="18" t="n">
        <v>-1.71611213673843E-006</v>
      </c>
      <c r="E2375" s="18" t="n">
        <v>0.000127315540808778</v>
      </c>
      <c r="F2375" s="18" t="n">
        <v>4.82825251891949E-006</v>
      </c>
      <c r="G2375" s="18" t="n">
        <v>0.000192485910562653</v>
      </c>
      <c r="H2375" s="16" t="n">
        <v>0.44253214882749</v>
      </c>
      <c r="I2375" s="17" t="n">
        <v>218.143307276506</v>
      </c>
      <c r="J2375" s="16" t="n">
        <v>0.658542636570695</v>
      </c>
      <c r="K2375" s="16" t="n">
        <v>0.68187423696816</v>
      </c>
      <c r="L2375" s="16" t="n">
        <v>0.0356616398778548</v>
      </c>
      <c r="M2375" s="16" t="n">
        <v>0.514917695473251</v>
      </c>
      <c r="N2375" s="16" t="n">
        <v>0.876692562661277</v>
      </c>
      <c r="O2375" s="16" t="n">
        <v>0.278145896035386</v>
      </c>
      <c r="P2375" s="34" t="b">
        <f aca="false">FALSE()</f>
        <v>0</v>
      </c>
      <c r="Q2375" s="16"/>
    </row>
    <row r="2376" customFormat="false" ht="22.35" hidden="false" customHeight="false" outlineLevel="0" collapsed="false">
      <c r="A2376" s="6" t="s">
        <v>4106</v>
      </c>
      <c r="B2376" s="7" t="s">
        <v>1630</v>
      </c>
      <c r="C2376" s="17" t="n">
        <v>673</v>
      </c>
      <c r="D2376" s="18" t="n">
        <v>8.16718820559213E-005</v>
      </c>
      <c r="E2376" s="18" t="n">
        <v>0.000110741886832319</v>
      </c>
      <c r="F2376" s="18" t="n">
        <v>0.000105102205914859</v>
      </c>
      <c r="G2376" s="18" t="n">
        <v>0.000181821604186723</v>
      </c>
      <c r="H2376" s="16" t="n">
        <v>1.77231112317164</v>
      </c>
      <c r="I2376" s="17" t="n">
        <v>239.647933620922</v>
      </c>
      <c r="J2376" s="16" t="n">
        <v>0.0776134169455393</v>
      </c>
      <c r="K2376" s="16" t="n">
        <v>0.0891984714273022</v>
      </c>
      <c r="L2376" s="16" t="n">
        <v>0.135994128207337</v>
      </c>
      <c r="M2376" s="16" t="n">
        <v>0.539043209876543</v>
      </c>
      <c r="N2376" s="16" t="n">
        <v>0.55593311682452</v>
      </c>
      <c r="O2376" s="16" t="n">
        <v>0.319305151657001</v>
      </c>
      <c r="P2376" s="34" t="b">
        <f aca="false">FALSE()</f>
        <v>0</v>
      </c>
      <c r="Q2376" s="16"/>
    </row>
    <row r="2377" customFormat="false" ht="22.35" hidden="false" customHeight="false" outlineLevel="0" collapsed="false">
      <c r="A2377" s="6" t="s">
        <v>1729</v>
      </c>
      <c r="B2377" s="7" t="s">
        <v>1630</v>
      </c>
      <c r="C2377" s="17" t="n">
        <v>674</v>
      </c>
      <c r="D2377" s="18" t="n">
        <v>0.000165966702206094</v>
      </c>
      <c r="E2377" s="18" t="n">
        <v>9.99376409675829E-005</v>
      </c>
      <c r="F2377" s="18" t="n">
        <v>0.000207315367700467</v>
      </c>
      <c r="G2377" s="18" t="n">
        <v>0.000178286282664268</v>
      </c>
      <c r="H2377" s="16" t="n">
        <v>3.36112354323647</v>
      </c>
      <c r="I2377" s="17" t="n">
        <v>265.232623040047</v>
      </c>
      <c r="J2377" s="18" t="n">
        <v>0.000890506947059513</v>
      </c>
      <c r="K2377" s="16" t="n">
        <v>0.00126475148196337</v>
      </c>
      <c r="L2377" s="16" t="n">
        <v>0.2460490109429</v>
      </c>
      <c r="M2377" s="16" t="n">
        <v>0.565895061728395</v>
      </c>
      <c r="N2377" s="16" t="n">
        <v>0.290828800960301</v>
      </c>
      <c r="O2377" s="16" t="n">
        <v>0.348617602147172</v>
      </c>
      <c r="P2377" s="34" t="b">
        <f aca="false">TRUE()</f>
        <v>1</v>
      </c>
      <c r="Q2377" s="18" t="n">
        <v>0.000501246418816311</v>
      </c>
    </row>
    <row r="2378" customFormat="false" ht="22.35" hidden="false" customHeight="false" outlineLevel="0" collapsed="false">
      <c r="A2378" s="6" t="s">
        <v>1726</v>
      </c>
      <c r="B2378" s="7" t="s">
        <v>1630</v>
      </c>
      <c r="C2378" s="17" t="n">
        <v>675</v>
      </c>
      <c r="D2378" s="18" t="n">
        <v>0.000252584837716863</v>
      </c>
      <c r="E2378" s="18" t="n">
        <v>9.71306705760768E-005</v>
      </c>
      <c r="F2378" s="18" t="n">
        <v>0.000313590380249578</v>
      </c>
      <c r="G2378" s="18" t="n">
        <v>0.000182974407805067</v>
      </c>
      <c r="H2378" s="16" t="n">
        <v>4.99183280268646</v>
      </c>
      <c r="I2378" s="17" t="n">
        <v>284.348498365214</v>
      </c>
      <c r="J2378" s="18" t="n">
        <v>1.04426163560584E-006</v>
      </c>
      <c r="K2378" s="18" t="n">
        <v>1.9355452379474E-006</v>
      </c>
      <c r="L2378" s="16" t="n">
        <v>0.354794089529745</v>
      </c>
      <c r="M2378" s="16" t="n">
        <v>0.592541152263374</v>
      </c>
      <c r="N2378" s="16" t="n">
        <v>0.13036818749505</v>
      </c>
      <c r="O2378" s="16" t="n">
        <v>0.352078567110638</v>
      </c>
      <c r="P2378" s="34" t="b">
        <f aca="false">TRUE()</f>
        <v>1</v>
      </c>
      <c r="Q2378" s="16" t="n">
        <v>0.00103261690099021</v>
      </c>
    </row>
    <row r="2379" customFormat="false" ht="22.35" hidden="false" customHeight="false" outlineLevel="0" collapsed="false">
      <c r="A2379" s="6" t="s">
        <v>4107</v>
      </c>
      <c r="B2379" s="7" t="s">
        <v>1630</v>
      </c>
      <c r="C2379" s="17" t="n">
        <v>676</v>
      </c>
      <c r="D2379" s="18" t="n">
        <v>0.00034310133196392</v>
      </c>
      <c r="E2379" s="18" t="n">
        <v>0.000104897302852368</v>
      </c>
      <c r="F2379" s="18" t="n">
        <v>0.000426297102014838</v>
      </c>
      <c r="G2379" s="18" t="n">
        <v>0.000197569125787289</v>
      </c>
      <c r="H2379" s="16" t="n">
        <v>6.30401045154264</v>
      </c>
      <c r="I2379" s="17" t="n">
        <v>284.281256263215</v>
      </c>
      <c r="J2379" s="18" t="n">
        <v>1.10362108098254E-009</v>
      </c>
      <c r="K2379" s="18" t="n">
        <v>2.42972280428517E-009</v>
      </c>
      <c r="L2379" s="16" t="n">
        <v>0.448100474429743</v>
      </c>
      <c r="M2379" s="16" t="n">
        <v>0.621347736625515</v>
      </c>
      <c r="N2379" s="16" t="n">
        <v>0.0509106825764026</v>
      </c>
      <c r="O2379" s="16" t="n">
        <v>0.325578883943926</v>
      </c>
      <c r="P2379" s="34" t="b">
        <f aca="false">TRUE()</f>
        <v>1</v>
      </c>
      <c r="Q2379" s="16" t="n">
        <v>0.0016023420227278</v>
      </c>
    </row>
    <row r="2380" customFormat="false" ht="22.35" hidden="false" customHeight="false" outlineLevel="0" collapsed="false">
      <c r="A2380" s="6" t="s">
        <v>4108</v>
      </c>
      <c r="B2380" s="7" t="s">
        <v>1630</v>
      </c>
      <c r="C2380" s="17" t="n">
        <v>677</v>
      </c>
      <c r="D2380" s="18" t="n">
        <v>0.000440644060640759</v>
      </c>
      <c r="E2380" s="18" t="n">
        <v>0.000125311316835856</v>
      </c>
      <c r="F2380" s="18" t="n">
        <v>0.000549238086258984</v>
      </c>
      <c r="G2380" s="18" t="n">
        <v>0.000224264687801827</v>
      </c>
      <c r="H2380" s="16" t="n">
        <v>7.03119649619106</v>
      </c>
      <c r="I2380" s="17" t="n">
        <v>266.2974272928</v>
      </c>
      <c r="J2380" s="18" t="n">
        <v>1.72193540288457E-011</v>
      </c>
      <c r="K2380" s="18" t="n">
        <v>4.01688135018043E-011</v>
      </c>
      <c r="L2380" s="16" t="n">
        <v>0.513811687645235</v>
      </c>
      <c r="M2380" s="16" t="n">
        <v>0.646913580246914</v>
      </c>
      <c r="N2380" s="16" t="n">
        <v>0.0185447175924314</v>
      </c>
      <c r="O2380" s="16" t="n">
        <v>0.278565768505753</v>
      </c>
      <c r="P2380" s="34" t="b">
        <f aca="false">TRUE()</f>
        <v>1</v>
      </c>
      <c r="Q2380" s="18" t="n">
        <v>0.000883870039108419</v>
      </c>
    </row>
    <row r="2381" customFormat="false" ht="22.35" hidden="false" customHeight="false" outlineLevel="0" collapsed="false">
      <c r="A2381" s="6" t="s">
        <v>4109</v>
      </c>
      <c r="B2381" s="7" t="s">
        <v>1630</v>
      </c>
      <c r="C2381" s="17" t="n">
        <v>678</v>
      </c>
      <c r="D2381" s="18" t="n">
        <v>0.000549015121918606</v>
      </c>
      <c r="E2381" s="18" t="n">
        <v>0.000158933295165771</v>
      </c>
      <c r="F2381" s="18" t="n">
        <v>0.000686656861127192</v>
      </c>
      <c r="G2381" s="18" t="n">
        <v>0.000265416913193637</v>
      </c>
      <c r="H2381" s="16" t="n">
        <v>7.21099293022217</v>
      </c>
      <c r="I2381" s="17" t="n">
        <v>244.548811980323</v>
      </c>
      <c r="J2381" s="18" t="n">
        <v>6.9120994975607E-012</v>
      </c>
      <c r="K2381" s="18" t="n">
        <v>1.63076821574059E-011</v>
      </c>
      <c r="L2381" s="16" t="n">
        <v>0.547907425985922</v>
      </c>
      <c r="M2381" s="16" t="n">
        <v>0.664351851851852</v>
      </c>
      <c r="N2381" s="16" t="n">
        <v>0.00798262600292552</v>
      </c>
      <c r="O2381" s="16" t="n">
        <v>0.227789168179973</v>
      </c>
      <c r="P2381" s="34" t="b">
        <f aca="false">TRUE()</f>
        <v>1</v>
      </c>
      <c r="Q2381" s="18" t="n">
        <v>0.00085322268875891</v>
      </c>
    </row>
    <row r="2382" customFormat="false" ht="22.35" hidden="false" customHeight="false" outlineLevel="0" collapsed="false">
      <c r="A2382" s="6" t="s">
        <v>4110</v>
      </c>
      <c r="B2382" s="7" t="s">
        <v>1630</v>
      </c>
      <c r="C2382" s="17" t="n">
        <v>679</v>
      </c>
      <c r="D2382" s="18" t="n">
        <v>0.00067348397772974</v>
      </c>
      <c r="E2382" s="18" t="n">
        <v>0.000206390311138886</v>
      </c>
      <c r="F2382" s="18" t="n">
        <v>0.000844093907634081</v>
      </c>
      <c r="G2382" s="18" t="n">
        <v>0.000323083771931804</v>
      </c>
      <c r="H2382" s="16" t="n">
        <v>7.03752040925865</v>
      </c>
      <c r="I2382" s="17" t="n">
        <v>226.768618695768</v>
      </c>
      <c r="J2382" s="18" t="n">
        <v>2.29791903351548E-011</v>
      </c>
      <c r="K2382" s="18" t="n">
        <v>5.33950951236801E-011</v>
      </c>
      <c r="L2382" s="16" t="n">
        <v>0.555381365909795</v>
      </c>
      <c r="M2382" s="16" t="n">
        <v>0.671484910836763</v>
      </c>
      <c r="N2382" s="16" t="n">
        <v>0.00426948202985517</v>
      </c>
      <c r="O2382" s="16" t="n">
        <v>0.186484843701322</v>
      </c>
      <c r="P2382" s="34" t="b">
        <f aca="false">TRUE()</f>
        <v>1</v>
      </c>
      <c r="Q2382" s="18" t="n">
        <v>0.000758668474866596</v>
      </c>
    </row>
    <row r="2383" customFormat="false" ht="22.35" hidden="false" customHeight="false" outlineLevel="0" collapsed="false">
      <c r="A2383" s="6" t="s">
        <v>4111</v>
      </c>
      <c r="B2383" s="7" t="s">
        <v>1630</v>
      </c>
      <c r="C2383" s="17" t="n">
        <v>680</v>
      </c>
      <c r="D2383" s="18" t="n">
        <v>0.000820837540936158</v>
      </c>
      <c r="E2383" s="18" t="n">
        <v>0.000268153981630543</v>
      </c>
      <c r="F2383" s="16" t="n">
        <v>0.00102808156075354</v>
      </c>
      <c r="G2383" s="18" t="n">
        <v>0.000398415513033209</v>
      </c>
      <c r="H2383" s="16" t="n">
        <v>6.68962558974717</v>
      </c>
      <c r="I2383" s="17" t="n">
        <v>214.05566689382</v>
      </c>
      <c r="J2383" s="18" t="n">
        <v>1.92217403066651E-010</v>
      </c>
      <c r="K2383" s="18" t="n">
        <v>4.34241819666087E-010</v>
      </c>
      <c r="L2383" s="16" t="n">
        <v>0.54483399767821</v>
      </c>
      <c r="M2383" s="16" t="n">
        <v>0.670953360768176</v>
      </c>
      <c r="N2383" s="16" t="n">
        <v>0.00327709797800024</v>
      </c>
      <c r="O2383" s="16" t="n">
        <v>0.158421162503479</v>
      </c>
      <c r="P2383" s="34" t="b">
        <f aca="false">TRUE()</f>
        <v>1</v>
      </c>
      <c r="Q2383" s="18" t="n">
        <v>0.000850561910132563</v>
      </c>
    </row>
    <row r="2384" customFormat="false" ht="22.35" hidden="false" customHeight="false" outlineLevel="0" collapsed="false">
      <c r="A2384" s="6" t="s">
        <v>1655</v>
      </c>
      <c r="B2384" s="7" t="s">
        <v>1630</v>
      </c>
      <c r="C2384" s="17" t="n">
        <v>681</v>
      </c>
      <c r="D2384" s="18" t="n">
        <v>0.000996450460811357</v>
      </c>
      <c r="E2384" s="18" t="n">
        <v>0.000344494068188447</v>
      </c>
      <c r="F2384" s="16" t="n">
        <v>0.00124290706195581</v>
      </c>
      <c r="G2384" s="18" t="n">
        <v>0.000491770508023198</v>
      </c>
      <c r="H2384" s="16" t="n">
        <v>6.26667453357838</v>
      </c>
      <c r="I2384" s="17" t="n">
        <v>205.223913368548</v>
      </c>
      <c r="J2384" s="18" t="n">
        <v>2.13408466542043E-009</v>
      </c>
      <c r="K2384" s="18" t="n">
        <v>4.66129019026041E-009</v>
      </c>
      <c r="L2384" s="16" t="n">
        <v>0.523129682349984</v>
      </c>
      <c r="M2384" s="16" t="n">
        <v>0.664883401920439</v>
      </c>
      <c r="N2384" s="16" t="n">
        <v>0.00357376287273883</v>
      </c>
      <c r="O2384" s="16" t="n">
        <v>0.142099668105189</v>
      </c>
      <c r="P2384" s="34" t="b">
        <f aca="false">TRUE()</f>
        <v>1</v>
      </c>
      <c r="Q2384" s="18" t="n">
        <v>0.000627453961614096</v>
      </c>
    </row>
    <row r="2385" customFormat="false" ht="22.35" hidden="false" customHeight="false" outlineLevel="0" collapsed="false">
      <c r="A2385" s="6" t="s">
        <v>4112</v>
      </c>
      <c r="B2385" s="7" t="s">
        <v>1630</v>
      </c>
      <c r="C2385" s="17" t="n">
        <v>682</v>
      </c>
      <c r="D2385" s="16" t="n">
        <v>0.00120609325871697</v>
      </c>
      <c r="E2385" s="18" t="n">
        <v>0.00043568050859164</v>
      </c>
      <c r="F2385" s="16" t="n">
        <v>0.00149340881675298</v>
      </c>
      <c r="G2385" s="18" t="n">
        <v>0.000602170334615194</v>
      </c>
      <c r="H2385" s="16" t="n">
        <v>5.82960756967879</v>
      </c>
      <c r="I2385" s="17" t="n">
        <v>198.62422106276</v>
      </c>
      <c r="J2385" s="18" t="n">
        <v>2.2184061047277E-008</v>
      </c>
      <c r="K2385" s="18" t="n">
        <v>4.54636312820738E-008</v>
      </c>
      <c r="L2385" s="16" t="n">
        <v>0.496579139842697</v>
      </c>
      <c r="M2385" s="16" t="n">
        <v>0.656069958847737</v>
      </c>
      <c r="N2385" s="16" t="n">
        <v>0.0048518041101683</v>
      </c>
      <c r="O2385" s="16" t="n">
        <v>0.133794264662839</v>
      </c>
      <c r="P2385" s="34" t="b">
        <f aca="false">TRUE()</f>
        <v>1</v>
      </c>
      <c r="Q2385" s="18" t="n">
        <v>0.000662119621027561</v>
      </c>
    </row>
    <row r="2386" customFormat="false" ht="22.35" hidden="false" customHeight="false" outlineLevel="0" collapsed="false">
      <c r="A2386" s="6" t="s">
        <v>4113</v>
      </c>
      <c r="B2386" s="7" t="s">
        <v>1630</v>
      </c>
      <c r="C2386" s="17" t="n">
        <v>683</v>
      </c>
      <c r="D2386" s="16" t="n">
        <v>0.00145690620632909</v>
      </c>
      <c r="E2386" s="18" t="n">
        <v>0.00054106433456896</v>
      </c>
      <c r="F2386" s="16" t="n">
        <v>0.00178483243154522</v>
      </c>
      <c r="G2386" s="18" t="n">
        <v>0.000727180615698474</v>
      </c>
      <c r="H2386" s="16" t="n">
        <v>5.39844885549483</v>
      </c>
      <c r="I2386" s="17" t="n">
        <v>193.266246365154</v>
      </c>
      <c r="J2386" s="18" t="n">
        <v>1.95690120635254E-007</v>
      </c>
      <c r="K2386" s="18" t="n">
        <v>3.75110392903605E-007</v>
      </c>
      <c r="L2386" s="16" t="n">
        <v>0.468067605050557</v>
      </c>
      <c r="M2386" s="16" t="n">
        <v>0.645627572016461</v>
      </c>
      <c r="N2386" s="16" t="n">
        <v>0.00732083837629958</v>
      </c>
      <c r="O2386" s="16" t="n">
        <v>0.129955901290937</v>
      </c>
      <c r="P2386" s="34" t="b">
        <f aca="false">TRUE()</f>
        <v>1</v>
      </c>
      <c r="Q2386" s="18" t="n">
        <v>0.000640294729778756</v>
      </c>
    </row>
    <row r="2387" customFormat="false" ht="22.35" hidden="false" customHeight="false" outlineLevel="0" collapsed="false">
      <c r="A2387" s="6" t="s">
        <v>4114</v>
      </c>
      <c r="B2387" s="7" t="s">
        <v>1630</v>
      </c>
      <c r="C2387" s="17" t="n">
        <v>684</v>
      </c>
      <c r="D2387" s="16" t="n">
        <v>0.00175663098168078</v>
      </c>
      <c r="E2387" s="18" t="n">
        <v>0.000658840059241788</v>
      </c>
      <c r="F2387" s="16" t="n">
        <v>0.00212194507365044</v>
      </c>
      <c r="G2387" s="18" t="n">
        <v>0.000863265285964368</v>
      </c>
      <c r="H2387" s="16" t="n">
        <v>4.97165481498612</v>
      </c>
      <c r="I2387" s="17" t="n">
        <v>188.679846972949</v>
      </c>
      <c r="J2387" s="18" t="n">
        <v>1.48576644522325E-006</v>
      </c>
      <c r="K2387" s="18" t="n">
        <v>2.72949568290238E-006</v>
      </c>
      <c r="L2387" s="16" t="n">
        <v>0.43810624445582</v>
      </c>
      <c r="M2387" s="16" t="n">
        <v>0.635905349794239</v>
      </c>
      <c r="N2387" s="16" t="n">
        <v>0.0114276006969366</v>
      </c>
      <c r="O2387" s="16" t="n">
        <v>0.128226058055879</v>
      </c>
      <c r="P2387" s="34" t="b">
        <f aca="false">TRUE()</f>
        <v>1</v>
      </c>
      <c r="Q2387" s="18" t="n">
        <v>0.00084243558047032</v>
      </c>
    </row>
    <row r="2388" customFormat="false" ht="22.35" hidden="false" customHeight="false" outlineLevel="0" collapsed="false">
      <c r="A2388" s="6" t="s">
        <v>4115</v>
      </c>
      <c r="B2388" s="7" t="s">
        <v>1630</v>
      </c>
      <c r="C2388" s="17" t="n">
        <v>685</v>
      </c>
      <c r="D2388" s="16" t="n">
        <v>0.00210886911572816</v>
      </c>
      <c r="E2388" s="18" t="n">
        <v>0.000785797697415977</v>
      </c>
      <c r="F2388" s="16" t="n">
        <v>0.00250593501083998</v>
      </c>
      <c r="G2388" s="16" t="n">
        <v>0.00100590324260553</v>
      </c>
      <c r="H2388" s="16" t="n">
        <v>4.55730659097311</v>
      </c>
      <c r="I2388" s="17" t="n">
        <v>184.689738682374</v>
      </c>
      <c r="J2388" s="18" t="n">
        <v>9.40164370048721E-006</v>
      </c>
      <c r="K2388" s="18" t="n">
        <v>1.64350553315172E-005</v>
      </c>
      <c r="L2388" s="16" t="n">
        <v>0.407654966088058</v>
      </c>
      <c r="M2388" s="16" t="n">
        <v>0.624777091906722</v>
      </c>
      <c r="N2388" s="16" t="n">
        <v>0.0173862290864275</v>
      </c>
      <c r="O2388" s="16" t="n">
        <v>0.127791786292058</v>
      </c>
      <c r="P2388" s="34" t="b">
        <f aca="false">TRUE()</f>
        <v>1</v>
      </c>
      <c r="Q2388" s="18" t="n">
        <v>0.000453985181525043</v>
      </c>
    </row>
    <row r="2389" customFormat="false" ht="22.35" hidden="false" customHeight="false" outlineLevel="0" collapsed="false">
      <c r="A2389" s="6" t="s">
        <v>4116</v>
      </c>
      <c r="B2389" s="7" t="s">
        <v>1630</v>
      </c>
      <c r="C2389" s="17" t="n">
        <v>686</v>
      </c>
      <c r="D2389" s="16" t="n">
        <v>0.00251598651114355</v>
      </c>
      <c r="E2389" s="18" t="n">
        <v>0.000917848358612301</v>
      </c>
      <c r="F2389" s="16" t="n">
        <v>0.00293665286567448</v>
      </c>
      <c r="G2389" s="16" t="n">
        <v>0.00114960326452656</v>
      </c>
      <c r="H2389" s="16" t="n">
        <v>4.15549067198813</v>
      </c>
      <c r="I2389" s="17" t="n">
        <v>181.135844724062</v>
      </c>
      <c r="J2389" s="18" t="n">
        <v>4.99840692329888E-005</v>
      </c>
      <c r="K2389" s="18" t="n">
        <v>8.32733389469706E-005</v>
      </c>
      <c r="L2389" s="16" t="n">
        <v>0.376992684536559</v>
      </c>
      <c r="M2389" s="16" t="n">
        <v>0.61440329218107</v>
      </c>
      <c r="N2389" s="16" t="n">
        <v>0.0270821464391301</v>
      </c>
      <c r="O2389" s="16" t="n">
        <v>0.127965053179833</v>
      </c>
      <c r="P2389" s="34" t="b">
        <f aca="false">TRUE()</f>
        <v>1</v>
      </c>
      <c r="Q2389" s="18" t="n">
        <v>0.000660696060917627</v>
      </c>
    </row>
    <row r="2390" customFormat="false" ht="22.35" hidden="false" customHeight="false" outlineLevel="0" collapsed="false">
      <c r="A2390" s="6" t="s">
        <v>4117</v>
      </c>
      <c r="B2390" s="7" t="s">
        <v>1630</v>
      </c>
      <c r="C2390" s="17" t="n">
        <v>687</v>
      </c>
      <c r="D2390" s="16" t="n">
        <v>0.00297761818224038</v>
      </c>
      <c r="E2390" s="16" t="n">
        <v>0.00105035038940144</v>
      </c>
      <c r="F2390" s="16" t="n">
        <v>0.0034115217367884</v>
      </c>
      <c r="G2390" s="16" t="n">
        <v>0.00128855188198613</v>
      </c>
      <c r="H2390" s="16" t="n">
        <v>3.76385047261992</v>
      </c>
      <c r="I2390" s="17" t="n">
        <v>177.908303866577</v>
      </c>
      <c r="J2390" s="18" t="n">
        <v>0.000227055948213813</v>
      </c>
      <c r="K2390" s="18" t="n">
        <v>0.000348993401884194</v>
      </c>
      <c r="L2390" s="16" t="n">
        <v>0.346101580270631</v>
      </c>
      <c r="M2390" s="16" t="n">
        <v>0.604526748971193</v>
      </c>
      <c r="N2390" s="16" t="n">
        <v>0.0423623308199011</v>
      </c>
      <c r="O2390" s="16" t="n">
        <v>0.128420439643403</v>
      </c>
      <c r="P2390" s="34" t="b">
        <f aca="false">TRUE()</f>
        <v>1</v>
      </c>
      <c r="Q2390" s="18" t="n">
        <v>0.000342229111218764</v>
      </c>
    </row>
    <row r="2391" customFormat="false" ht="22.35" hidden="false" customHeight="false" outlineLevel="0" collapsed="false">
      <c r="A2391" s="6" t="s">
        <v>4118</v>
      </c>
      <c r="B2391" s="7" t="s">
        <v>1630</v>
      </c>
      <c r="C2391" s="17" t="n">
        <v>688</v>
      </c>
      <c r="D2391" s="16" t="n">
        <v>0.00349076450827</v>
      </c>
      <c r="E2391" s="16" t="n">
        <v>0.00117837729597411</v>
      </c>
      <c r="F2391" s="16" t="n">
        <v>0.00392541703462532</v>
      </c>
      <c r="G2391" s="16" t="n">
        <v>0.00141705678257243</v>
      </c>
      <c r="H2391" s="16" t="n">
        <v>3.37602277075582</v>
      </c>
      <c r="I2391" s="17" t="n">
        <v>174.939747076505</v>
      </c>
      <c r="J2391" s="18" t="n">
        <v>0.000906080255102162</v>
      </c>
      <c r="K2391" s="16" t="n">
        <v>0.00128642937347724</v>
      </c>
      <c r="L2391" s="16" t="n">
        <v>0.314513664470301</v>
      </c>
      <c r="M2391" s="16" t="n">
        <v>0.59502743484225</v>
      </c>
      <c r="N2391" s="16" t="n">
        <v>0.0654493733877161</v>
      </c>
      <c r="O2391" s="16" t="n">
        <v>0.128931427781272</v>
      </c>
      <c r="P2391" s="34" t="b">
        <f aca="false">TRUE()</f>
        <v>1</v>
      </c>
      <c r="Q2391" s="18" t="n">
        <v>0.000205631257091349</v>
      </c>
    </row>
    <row r="2392" customFormat="false" ht="22.35" hidden="false" customHeight="false" outlineLevel="0" collapsed="false">
      <c r="A2392" s="6" t="s">
        <v>4119</v>
      </c>
      <c r="B2392" s="7" t="s">
        <v>1630</v>
      </c>
      <c r="C2392" s="17" t="n">
        <v>689</v>
      </c>
      <c r="D2392" s="16" t="n">
        <v>0.00404946622709724</v>
      </c>
      <c r="E2392" s="16" t="n">
        <v>0.00129681929743003</v>
      </c>
      <c r="F2392" s="16" t="n">
        <v>0.00447100930694441</v>
      </c>
      <c r="G2392" s="16" t="n">
        <v>0.001529689848613</v>
      </c>
      <c r="H2392" s="16" t="n">
        <v>2.98787093194041</v>
      </c>
      <c r="I2392" s="17" t="n">
        <v>172.190213470377</v>
      </c>
      <c r="J2392" s="16" t="n">
        <v>0.00321982597497844</v>
      </c>
      <c r="K2392" s="16" t="n">
        <v>0.00436818496115088</v>
      </c>
      <c r="L2392" s="16" t="n">
        <v>0.281899585419976</v>
      </c>
      <c r="M2392" s="16" t="n">
        <v>0.584447873799726</v>
      </c>
      <c r="N2392" s="16" t="n">
        <v>0.0978469201859133</v>
      </c>
      <c r="O2392" s="16" t="n">
        <v>0.129298798733065</v>
      </c>
      <c r="P2392" s="34" t="b">
        <f aca="false">TRUE()</f>
        <v>1</v>
      </c>
      <c r="Q2392" s="18" t="n">
        <v>0.000296827222490182</v>
      </c>
    </row>
    <row r="2393" customFormat="false" ht="22.35" hidden="false" customHeight="false" outlineLevel="0" collapsed="false">
      <c r="A2393" s="6" t="s">
        <v>4120</v>
      </c>
      <c r="B2393" s="7" t="s">
        <v>1630</v>
      </c>
      <c r="C2393" s="17" t="n">
        <v>690</v>
      </c>
      <c r="D2393" s="16" t="n">
        <v>0.00464382880396878</v>
      </c>
      <c r="E2393" s="16" t="n">
        <v>0.00140065503954205</v>
      </c>
      <c r="F2393" s="16" t="n">
        <v>0.00503802439488597</v>
      </c>
      <c r="G2393" s="16" t="n">
        <v>0.00162196055963212</v>
      </c>
      <c r="H2393" s="16" t="n">
        <v>2.59716592176893</v>
      </c>
      <c r="I2393" s="17" t="n">
        <v>169.667030372802</v>
      </c>
      <c r="J2393" s="16" t="n">
        <v>0.0102251845780599</v>
      </c>
      <c r="K2393" s="16" t="n">
        <v>0.0130768924495989</v>
      </c>
      <c r="L2393" s="16" t="n">
        <v>0.248033467771132</v>
      </c>
      <c r="M2393" s="16" t="n">
        <v>0.573593964334705</v>
      </c>
      <c r="N2393" s="16" t="n">
        <v>0.143791455359834</v>
      </c>
      <c r="O2393" s="16" t="n">
        <v>0.129525775516572</v>
      </c>
      <c r="P2393" s="34" t="b">
        <f aca="false">TRUE()</f>
        <v>1</v>
      </c>
      <c r="Q2393" s="18" t="n">
        <v>0.00029527186815506</v>
      </c>
    </row>
    <row r="2394" customFormat="false" ht="22.35" hidden="false" customHeight="false" outlineLevel="0" collapsed="false">
      <c r="A2394" s="6" t="s">
        <v>4121</v>
      </c>
      <c r="B2394" s="7" t="s">
        <v>1630</v>
      </c>
      <c r="C2394" s="17" t="n">
        <v>691</v>
      </c>
      <c r="D2394" s="16" t="n">
        <v>0.00526080651888745</v>
      </c>
      <c r="E2394" s="16" t="n">
        <v>0.00148540042693191</v>
      </c>
      <c r="F2394" s="16" t="n">
        <v>0.0056140657931701</v>
      </c>
      <c r="G2394" s="16" t="n">
        <v>0.00169069202579285</v>
      </c>
      <c r="H2394" s="16" t="n">
        <v>2.20257816974647</v>
      </c>
      <c r="I2394" s="17" t="n">
        <v>167.400356789875</v>
      </c>
      <c r="J2394" s="16" t="n">
        <v>0.0289909001748755</v>
      </c>
      <c r="K2394" s="16" t="n">
        <v>0.0347554428200308</v>
      </c>
      <c r="L2394" s="16" t="n">
        <v>0.212758863251868</v>
      </c>
      <c r="M2394" s="16" t="n">
        <v>0.563545953360768</v>
      </c>
      <c r="N2394" s="16" t="n">
        <v>0.20900543252118</v>
      </c>
      <c r="O2394" s="16" t="n">
        <v>0.12971434586011</v>
      </c>
      <c r="P2394" s="34" t="b">
        <f aca="false">TRUE()</f>
        <v>1</v>
      </c>
      <c r="Q2394" s="18" t="n">
        <v>0.000159888968452878</v>
      </c>
    </row>
    <row r="2395" customFormat="false" ht="22.35" hidden="false" customHeight="false" outlineLevel="0" collapsed="false">
      <c r="A2395" s="6" t="s">
        <v>4122</v>
      </c>
      <c r="B2395" s="7" t="s">
        <v>1630</v>
      </c>
      <c r="C2395" s="17" t="n">
        <v>692</v>
      </c>
      <c r="D2395" s="16" t="n">
        <v>0.00588673691501783</v>
      </c>
      <c r="E2395" s="16" t="n">
        <v>0.0015481066585218</v>
      </c>
      <c r="F2395" s="16" t="n">
        <v>0.00618668646226412</v>
      </c>
      <c r="G2395" s="16" t="n">
        <v>0.00173407131912861</v>
      </c>
      <c r="H2395" s="16" t="n">
        <v>1.80028700582795</v>
      </c>
      <c r="I2395" s="17" t="n">
        <v>165.370668989604</v>
      </c>
      <c r="J2395" s="16" t="n">
        <v>0.0736378959388121</v>
      </c>
      <c r="K2395" s="16" t="n">
        <v>0.0848409961538229</v>
      </c>
      <c r="L2395" s="16" t="n">
        <v>0.175753021759225</v>
      </c>
      <c r="M2395" s="16" t="n">
        <v>0.554046639231824</v>
      </c>
      <c r="N2395" s="16" t="n">
        <v>0.299448951334096</v>
      </c>
      <c r="O2395" s="16" t="n">
        <v>0.1296872649476</v>
      </c>
      <c r="P2395" s="34" t="b">
        <f aca="false">FALSE()</f>
        <v>0</v>
      </c>
      <c r="Q2395" s="16"/>
    </row>
    <row r="2396" customFormat="false" ht="22.35" hidden="false" customHeight="false" outlineLevel="0" collapsed="false">
      <c r="A2396" s="6" t="s">
        <v>4123</v>
      </c>
      <c r="B2396" s="7" t="s">
        <v>1630</v>
      </c>
      <c r="C2396" s="17" t="n">
        <v>693</v>
      </c>
      <c r="D2396" s="16" t="n">
        <v>0.00650530769723738</v>
      </c>
      <c r="E2396" s="16" t="n">
        <v>0.00158702561300515</v>
      </c>
      <c r="F2396" s="16" t="n">
        <v>0.00674156108141778</v>
      </c>
      <c r="G2396" s="16" t="n">
        <v>0.00175187421739194</v>
      </c>
      <c r="H2396" s="16" t="n">
        <v>1.38722511986821</v>
      </c>
      <c r="I2396" s="17" t="n">
        <v>163.579673822479</v>
      </c>
      <c r="J2396" s="16" t="n">
        <v>0.167260274395818</v>
      </c>
      <c r="K2396" s="16" t="n">
        <v>0.18689556778208</v>
      </c>
      <c r="L2396" s="16" t="n">
        <v>0.136747246247464</v>
      </c>
      <c r="M2396" s="16" t="n">
        <v>0.543604252400549</v>
      </c>
      <c r="N2396" s="16" t="n">
        <v>0.424160619313514</v>
      </c>
      <c r="O2396" s="16" t="n">
        <v>0.129435488115341</v>
      </c>
      <c r="P2396" s="34" t="b">
        <f aca="false">FALSE()</f>
        <v>0</v>
      </c>
      <c r="Q2396" s="16"/>
    </row>
    <row r="2397" customFormat="false" ht="22.35" hidden="false" customHeight="false" outlineLevel="0" collapsed="false">
      <c r="A2397" s="6" t="s">
        <v>4124</v>
      </c>
      <c r="B2397" s="7" t="s">
        <v>1630</v>
      </c>
      <c r="C2397" s="17" t="n">
        <v>694</v>
      </c>
      <c r="D2397" s="16" t="n">
        <v>0.00710086928687899</v>
      </c>
      <c r="E2397" s="16" t="n">
        <v>0.00160166310153256</v>
      </c>
      <c r="F2397" s="16" t="n">
        <v>0.00726543308432774</v>
      </c>
      <c r="G2397" s="16" t="n">
        <v>0.00174540983311238</v>
      </c>
      <c r="H2397" s="16" t="n">
        <v>0.95984386282876</v>
      </c>
      <c r="I2397" s="17" t="n">
        <v>162.048501937153</v>
      </c>
      <c r="J2397" s="16" t="n">
        <v>0.338563752407935</v>
      </c>
      <c r="K2397" s="16" t="n">
        <v>0.365913840459609</v>
      </c>
      <c r="L2397" s="16" t="n">
        <v>0.0954307052922615</v>
      </c>
      <c r="M2397" s="16" t="n">
        <v>0.531893004115226</v>
      </c>
      <c r="N2397" s="16" t="n">
        <v>0.582442923643291</v>
      </c>
      <c r="O2397" s="16" t="n">
        <v>0.128899048174307</v>
      </c>
      <c r="P2397" s="34" t="b">
        <f aca="false">FALSE()</f>
        <v>0</v>
      </c>
      <c r="Q2397" s="16"/>
    </row>
    <row r="2398" customFormat="false" ht="22.35" hidden="false" customHeight="false" outlineLevel="0" collapsed="false">
      <c r="A2398" s="6" t="s">
        <v>4125</v>
      </c>
      <c r="B2398" s="7" t="s">
        <v>1630</v>
      </c>
      <c r="C2398" s="17" t="n">
        <v>695</v>
      </c>
      <c r="D2398" s="16" t="n">
        <v>0.00765988798540979</v>
      </c>
      <c r="E2398" s="16" t="n">
        <v>0.00159287493370283</v>
      </c>
      <c r="F2398" s="16" t="n">
        <v>0.00774726371655311</v>
      </c>
      <c r="G2398" s="16" t="n">
        <v>0.00171773406475854</v>
      </c>
      <c r="H2398" s="16" t="n">
        <v>0.513467412360053</v>
      </c>
      <c r="I2398" s="17" t="n">
        <v>160.833838257078</v>
      </c>
      <c r="J2398" s="16" t="n">
        <v>0.608329038552442</v>
      </c>
      <c r="K2398" s="16" t="n">
        <v>0.633199275142371</v>
      </c>
      <c r="L2398" s="16" t="n">
        <v>0.0514077166478685</v>
      </c>
      <c r="M2398" s="16" t="n">
        <v>0.519924554183813</v>
      </c>
      <c r="N2398" s="16" t="n">
        <v>0.770288946378339</v>
      </c>
      <c r="O2398" s="16" t="n">
        <v>0.127955636586995</v>
      </c>
      <c r="P2398" s="34" t="b">
        <f aca="false">FALSE()</f>
        <v>0</v>
      </c>
      <c r="Q2398" s="16"/>
    </row>
    <row r="2399" customFormat="false" ht="22.35" hidden="false" customHeight="false" outlineLevel="0" collapsed="false">
      <c r="A2399" s="6" t="s">
        <v>4126</v>
      </c>
      <c r="B2399" s="7" t="s">
        <v>1630</v>
      </c>
      <c r="C2399" s="17" t="n">
        <v>696</v>
      </c>
      <c r="D2399" s="16" t="n">
        <v>0.00816900965057909</v>
      </c>
      <c r="E2399" s="16" t="n">
        <v>0.0015635615298965</v>
      </c>
      <c r="F2399" s="16" t="n">
        <v>0.00817630323477878</v>
      </c>
      <c r="G2399" s="16" t="n">
        <v>0.00167336587258395</v>
      </c>
      <c r="H2399" s="16" t="n">
        <v>0.0437268630023707</v>
      </c>
      <c r="I2399" s="17" t="n">
        <v>159.971010892833</v>
      </c>
      <c r="J2399" s="16" t="n">
        <v>0.965176659055083</v>
      </c>
      <c r="K2399" s="16" t="n">
        <v>0.967274362491813</v>
      </c>
      <c r="L2399" s="16" t="n">
        <v>0.00440006853725012</v>
      </c>
      <c r="M2399" s="16" t="n">
        <v>0.506001371742113</v>
      </c>
      <c r="N2399" s="16" t="n">
        <v>0.978963316347802</v>
      </c>
      <c r="O2399" s="16" t="n">
        <v>0.126489602134058</v>
      </c>
      <c r="P2399" s="34" t="b">
        <f aca="false">FALSE()</f>
        <v>0</v>
      </c>
      <c r="Q2399" s="16"/>
    </row>
    <row r="2400" customFormat="false" ht="22.35" hidden="false" customHeight="false" outlineLevel="0" collapsed="false">
      <c r="A2400" s="6" t="s">
        <v>4127</v>
      </c>
      <c r="B2400" s="7" t="s">
        <v>1630</v>
      </c>
      <c r="C2400" s="17" t="n">
        <v>697</v>
      </c>
      <c r="D2400" s="16" t="n">
        <v>0.00861760178536495</v>
      </c>
      <c r="E2400" s="16" t="n">
        <v>0.00151795400218328</v>
      </c>
      <c r="F2400" s="16" t="n">
        <v>0.00854466858566279</v>
      </c>
      <c r="G2400" s="16" t="n">
        <v>0.0016175726710551</v>
      </c>
      <c r="H2400" s="16" t="n">
        <v>-0.450750694745088</v>
      </c>
      <c r="I2400" s="17" t="n">
        <v>159.487987247285</v>
      </c>
      <c r="J2400" s="16" t="n">
        <v>0.652781439569888</v>
      </c>
      <c r="K2400" s="16" t="n">
        <v>0.676415224523105</v>
      </c>
      <c r="L2400" s="16" t="n">
        <v>-0.04548764564565</v>
      </c>
      <c r="M2400" s="16" t="n">
        <v>0.507596021947874</v>
      </c>
      <c r="N2400" s="16" t="n">
        <v>0.795695338056631</v>
      </c>
      <c r="O2400" s="16" t="n">
        <v>0.124399195311817</v>
      </c>
      <c r="P2400" s="34" t="b">
        <f aca="false">FALSE()</f>
        <v>0</v>
      </c>
      <c r="Q2400" s="16"/>
    </row>
    <row r="2401" customFormat="false" ht="22.35" hidden="false" customHeight="false" outlineLevel="0" collapsed="false">
      <c r="A2401" s="6" t="s">
        <v>4128</v>
      </c>
      <c r="B2401" s="7" t="s">
        <v>1630</v>
      </c>
      <c r="C2401" s="17" t="n">
        <v>698</v>
      </c>
      <c r="D2401" s="16" t="n">
        <v>0.00899847937383152</v>
      </c>
      <c r="E2401" s="16" t="n">
        <v>0.00146114431976523</v>
      </c>
      <c r="F2401" s="16" t="n">
        <v>0.00884754687168211</v>
      </c>
      <c r="G2401" s="16" t="n">
        <v>0.00155622769665366</v>
      </c>
      <c r="H2401" s="16" t="n">
        <v>-0.969172454147451</v>
      </c>
      <c r="I2401" s="17" t="n">
        <v>159.430157647754</v>
      </c>
      <c r="J2401" s="16" t="n">
        <v>0.333927136892882</v>
      </c>
      <c r="K2401" s="16" t="n">
        <v>0.361249189844123</v>
      </c>
      <c r="L2401" s="16" t="n">
        <v>-0.0978381212234118</v>
      </c>
      <c r="M2401" s="16" t="n">
        <v>0.522239368998628</v>
      </c>
      <c r="N2401" s="16" t="n">
        <v>0.566658104253313</v>
      </c>
      <c r="O2401" s="16" t="n">
        <v>0.121652030224838</v>
      </c>
      <c r="P2401" s="34" t="b">
        <f aca="false">FALSE()</f>
        <v>0</v>
      </c>
      <c r="Q2401" s="16"/>
    </row>
    <row r="2402" customFormat="false" ht="22.35" hidden="false" customHeight="false" outlineLevel="0" collapsed="false">
      <c r="A2402" s="6" t="s">
        <v>4129</v>
      </c>
      <c r="B2402" s="7" t="s">
        <v>1630</v>
      </c>
      <c r="C2402" s="17" t="n">
        <v>699</v>
      </c>
      <c r="D2402" s="16" t="n">
        <v>0.00930944173670673</v>
      </c>
      <c r="E2402" s="16" t="n">
        <v>0.00139897930047297</v>
      </c>
      <c r="F2402" s="16" t="n">
        <v>0.00908442966975028</v>
      </c>
      <c r="G2402" s="16" t="n">
        <v>0.00149576271237685</v>
      </c>
      <c r="H2402" s="16" t="n">
        <v>-1.50798102566144</v>
      </c>
      <c r="I2402" s="17" t="n">
        <v>159.861000071885</v>
      </c>
      <c r="J2402" s="16" t="n">
        <v>0.133533107834081</v>
      </c>
      <c r="K2402" s="16" t="n">
        <v>0.150464946378342</v>
      </c>
      <c r="L2402" s="16" t="n">
        <v>-0.151841223362922</v>
      </c>
      <c r="M2402" s="16" t="n">
        <v>0.536608367626886</v>
      </c>
      <c r="N2402" s="16" t="n">
        <v>0.360594772574924</v>
      </c>
      <c r="O2402" s="16" t="n">
        <v>0.11819019488854</v>
      </c>
      <c r="P2402" s="34" t="b">
        <f aca="false">FALSE()</f>
        <v>0</v>
      </c>
      <c r="Q2402" s="16"/>
    </row>
    <row r="2403" customFormat="false" ht="22.35" hidden="false" customHeight="false" outlineLevel="0" collapsed="false">
      <c r="A2403" s="6" t="s">
        <v>4130</v>
      </c>
      <c r="B2403" s="7" t="s">
        <v>1630</v>
      </c>
      <c r="C2403" s="17" t="n">
        <v>700</v>
      </c>
      <c r="D2403" s="16" t="n">
        <v>0.00955067751830568</v>
      </c>
      <c r="E2403" s="16" t="n">
        <v>0.00133709001772843</v>
      </c>
      <c r="F2403" s="16" t="n">
        <v>0.00925661709588269</v>
      </c>
      <c r="G2403" s="16" t="n">
        <v>0.00144174267324053</v>
      </c>
      <c r="H2403" s="16" t="n">
        <v>-2.05867867759327</v>
      </c>
      <c r="I2403" s="17" t="n">
        <v>160.821404020795</v>
      </c>
      <c r="J2403" s="16" t="n">
        <v>0.0411380770370911</v>
      </c>
      <c r="K2403" s="16" t="n">
        <v>0.0484458058183677</v>
      </c>
      <c r="L2403" s="16" t="n">
        <v>-0.206127230782145</v>
      </c>
      <c r="M2403" s="16" t="n">
        <v>0.5519890260631</v>
      </c>
      <c r="N2403" s="16" t="n">
        <v>0.20855568095399</v>
      </c>
      <c r="O2403" s="16" t="n">
        <v>0.114094618169483</v>
      </c>
      <c r="P2403" s="34" t="b">
        <f aca="false">TRUE()</f>
        <v>1</v>
      </c>
      <c r="Q2403" s="18" t="n">
        <v>0.000158272524576872</v>
      </c>
    </row>
    <row r="2404" customFormat="false" ht="22.35" hidden="false" customHeight="false" outlineLevel="0" collapsed="false">
      <c r="A2404" s="6" t="s">
        <v>4131</v>
      </c>
      <c r="B2404" s="7" t="s">
        <v>1630</v>
      </c>
      <c r="C2404" s="17" t="n">
        <v>701</v>
      </c>
      <c r="D2404" s="16" t="n">
        <v>0.00972467101050899</v>
      </c>
      <c r="E2404" s="16" t="n">
        <v>0.00128080213858816</v>
      </c>
      <c r="F2404" s="16" t="n">
        <v>0.00936752155383693</v>
      </c>
      <c r="G2404" s="16" t="n">
        <v>0.0013985651027916</v>
      </c>
      <c r="H2404" s="16" t="n">
        <v>-2.60397805386323</v>
      </c>
      <c r="I2404" s="17" t="n">
        <v>162.285045573721</v>
      </c>
      <c r="J2404" s="16" t="n">
        <v>0.0100698114650022</v>
      </c>
      <c r="K2404" s="16" t="n">
        <v>0.0128901041270077</v>
      </c>
      <c r="L2404" s="16" t="n">
        <v>-0.258549424136511</v>
      </c>
      <c r="M2404" s="16" t="n">
        <v>0.565620713305899</v>
      </c>
      <c r="N2404" s="16" t="n">
        <v>0.112600235813298</v>
      </c>
      <c r="O2404" s="16" t="n">
        <v>0.109679018353404</v>
      </c>
      <c r="P2404" s="34" t="b">
        <f aca="false">TRUE()</f>
        <v>1</v>
      </c>
      <c r="Q2404" s="18" t="n">
        <v>0.000256020293343295</v>
      </c>
    </row>
    <row r="2405" customFormat="false" ht="22.35" hidden="false" customHeight="false" outlineLevel="0" collapsed="false">
      <c r="A2405" s="6" t="s">
        <v>4132</v>
      </c>
      <c r="B2405" s="7" t="s">
        <v>1630</v>
      </c>
      <c r="C2405" s="17" t="n">
        <v>702</v>
      </c>
      <c r="D2405" s="16" t="n">
        <v>0.00983667879996074</v>
      </c>
      <c r="E2405" s="16" t="n">
        <v>0.00123476554401584</v>
      </c>
      <c r="F2405" s="16" t="n">
        <v>0.00942309928451805</v>
      </c>
      <c r="G2405" s="16" t="n">
        <v>0.0013690670438682</v>
      </c>
      <c r="H2405" s="16" t="n">
        <v>-3.11852729635365</v>
      </c>
      <c r="I2405" s="17" t="n">
        <v>164.115741252541</v>
      </c>
      <c r="J2405" s="16" t="n">
        <v>0.00214706330295558</v>
      </c>
      <c r="K2405" s="16" t="n">
        <v>0.00295248559196825</v>
      </c>
      <c r="L2405" s="16" t="n">
        <v>-0.30651088423859</v>
      </c>
      <c r="M2405" s="16" t="n">
        <v>0.579938271604938</v>
      </c>
      <c r="N2405" s="16" t="n">
        <v>0.0590994317526301</v>
      </c>
      <c r="O2405" s="16" t="n">
        <v>0.105377783395517</v>
      </c>
      <c r="P2405" s="34" t="b">
        <f aca="false">TRUE()</f>
        <v>1</v>
      </c>
      <c r="Q2405" s="18" t="n">
        <v>0.000182778067443552</v>
      </c>
    </row>
    <row r="2406" customFormat="false" ht="22.35" hidden="false" customHeight="false" outlineLevel="0" collapsed="false">
      <c r="A2406" s="6" t="s">
        <v>4133</v>
      </c>
      <c r="B2406" s="7" t="s">
        <v>1630</v>
      </c>
      <c r="C2406" s="17" t="n">
        <v>703</v>
      </c>
      <c r="D2406" s="16" t="n">
        <v>0.00989535756325349</v>
      </c>
      <c r="E2406" s="16" t="n">
        <v>0.00120192222488982</v>
      </c>
      <c r="F2406" s="16" t="n">
        <v>0.00943179781632395</v>
      </c>
      <c r="G2406" s="16" t="n">
        <v>0.00135438122723981</v>
      </c>
      <c r="H2406" s="16" t="n">
        <v>-3.57931578411919</v>
      </c>
      <c r="I2406" s="17" t="n">
        <v>166.120654425392</v>
      </c>
      <c r="J2406" s="18" t="n">
        <v>0.000451834834700433</v>
      </c>
      <c r="K2406" s="18" t="n">
        <v>0.000663757367790016</v>
      </c>
      <c r="L2406" s="16" t="n">
        <v>-0.348048269043356</v>
      </c>
      <c r="M2406" s="16" t="n">
        <v>0.592095336076818</v>
      </c>
      <c r="N2406" s="16" t="n">
        <v>0.0306695379230572</v>
      </c>
      <c r="O2406" s="16" t="n">
        <v>0.101586220284663</v>
      </c>
      <c r="P2406" s="34" t="b">
        <f aca="false">TRUE()</f>
        <v>1</v>
      </c>
      <c r="Q2406" s="18" t="n">
        <v>0.000131851383791706</v>
      </c>
    </row>
    <row r="2407" customFormat="false" ht="22.35" hidden="false" customHeight="false" outlineLevel="0" collapsed="false">
      <c r="A2407" s="6" t="s">
        <v>4134</v>
      </c>
      <c r="B2407" s="7" t="s">
        <v>1630</v>
      </c>
      <c r="C2407" s="17" t="n">
        <v>704</v>
      </c>
      <c r="D2407" s="16" t="n">
        <v>0.00990855482569474</v>
      </c>
      <c r="E2407" s="16" t="n">
        <v>0.00118373314008627</v>
      </c>
      <c r="F2407" s="16" t="n">
        <v>0.00940108069065882</v>
      </c>
      <c r="G2407" s="16" t="n">
        <v>0.00135397036514994</v>
      </c>
      <c r="H2407" s="16" t="n">
        <v>-3.96643614838899</v>
      </c>
      <c r="I2407" s="17" t="n">
        <v>168.037712383059</v>
      </c>
      <c r="J2407" s="18" t="n">
        <v>0.000107810941263401</v>
      </c>
      <c r="K2407" s="18" t="n">
        <v>0.000173281787835743</v>
      </c>
      <c r="L2407" s="16" t="n">
        <v>-0.38189655717393</v>
      </c>
      <c r="M2407" s="16" t="n">
        <v>0.602623456790123</v>
      </c>
      <c r="N2407" s="16" t="n">
        <v>0.0176024925550631</v>
      </c>
      <c r="O2407" s="16" t="n">
        <v>0.0987282609609635</v>
      </c>
      <c r="P2407" s="34" t="b">
        <f aca="false">TRUE()</f>
        <v>1</v>
      </c>
      <c r="Q2407" s="18" t="n">
        <v>4.72507122507122E-005</v>
      </c>
    </row>
    <row r="2408" customFormat="false" ht="22.35" hidden="false" customHeight="false" outlineLevel="0" collapsed="false">
      <c r="A2408" s="6" t="s">
        <v>4135</v>
      </c>
      <c r="B2408" s="7" t="s">
        <v>1630</v>
      </c>
      <c r="C2408" s="17" t="n">
        <v>705</v>
      </c>
      <c r="D2408" s="16" t="n">
        <v>0.00988317903786568</v>
      </c>
      <c r="E2408" s="16" t="n">
        <v>0.0011801105748238</v>
      </c>
      <c r="F2408" s="16" t="n">
        <v>0.00933753893070022</v>
      </c>
      <c r="G2408" s="16" t="n">
        <v>0.00136610066332822</v>
      </c>
      <c r="H2408" s="16" t="n">
        <v>-4.26711382644363</v>
      </c>
      <c r="I2408" s="17" t="n">
        <v>169.621053952251</v>
      </c>
      <c r="J2408" s="18" t="n">
        <v>3.28519544025849E-005</v>
      </c>
      <c r="K2408" s="18" t="n">
        <v>5.53984602887962E-005</v>
      </c>
      <c r="L2408" s="16" t="n">
        <v>-0.407608435665662</v>
      </c>
      <c r="M2408" s="16" t="n">
        <v>0.609190672153635</v>
      </c>
      <c r="N2408" s="16" t="n">
        <v>0.0117337233251003</v>
      </c>
      <c r="O2408" s="16" t="n">
        <v>0.0971186784632096</v>
      </c>
      <c r="P2408" s="34" t="b">
        <f aca="false">TRUE()</f>
        <v>1</v>
      </c>
      <c r="Q2408" s="18" t="n">
        <v>0.000183368187682853</v>
      </c>
    </row>
    <row r="2409" customFormat="false" ht="22.35" hidden="false" customHeight="false" outlineLevel="0" collapsed="false">
      <c r="A2409" s="6" t="s">
        <v>4136</v>
      </c>
      <c r="B2409" s="7" t="s">
        <v>1630</v>
      </c>
      <c r="C2409" s="17" t="n">
        <v>706</v>
      </c>
      <c r="D2409" s="16" t="n">
        <v>0.00982755271510889</v>
      </c>
      <c r="E2409" s="16" t="n">
        <v>0.00118927925420755</v>
      </c>
      <c r="F2409" s="16" t="n">
        <v>0.00924926817387519</v>
      </c>
      <c r="G2409" s="16" t="n">
        <v>0.00138838209763658</v>
      </c>
      <c r="H2409" s="16" t="n">
        <v>-4.47948961889035</v>
      </c>
      <c r="I2409" s="17" t="n">
        <v>170.761349532587</v>
      </c>
      <c r="J2409" s="18" t="n">
        <v>1.36542070542098E-005</v>
      </c>
      <c r="K2409" s="18" t="n">
        <v>2.36399496349481E-005</v>
      </c>
      <c r="L2409" s="16" t="n">
        <v>-0.425521590132144</v>
      </c>
      <c r="M2409" s="16" t="n">
        <v>0.616186556927298</v>
      </c>
      <c r="N2409" s="16" t="n">
        <v>0.00867532882130973</v>
      </c>
      <c r="O2409" s="16" t="n">
        <v>0.0967240378175238</v>
      </c>
      <c r="P2409" s="34" t="b">
        <f aca="false">TRUE()</f>
        <v>1</v>
      </c>
      <c r="Q2409" s="18" t="n">
        <v>6.9304152637486E-005</v>
      </c>
    </row>
    <row r="2410" customFormat="false" ht="22.35" hidden="false" customHeight="false" outlineLevel="0" collapsed="false">
      <c r="A2410" s="6" t="s">
        <v>4137</v>
      </c>
      <c r="B2410" s="7" t="s">
        <v>1630</v>
      </c>
      <c r="C2410" s="17" t="n">
        <v>707</v>
      </c>
      <c r="D2410" s="16" t="n">
        <v>0.00974861684565684</v>
      </c>
      <c r="E2410" s="16" t="n">
        <v>0.00120898750873</v>
      </c>
      <c r="F2410" s="16" t="n">
        <v>0.00914255561750497</v>
      </c>
      <c r="G2410" s="16" t="n">
        <v>0.00141810262878777</v>
      </c>
      <c r="H2410" s="16" t="n">
        <v>-4.61341428972003</v>
      </c>
      <c r="I2410" s="17" t="n">
        <v>171.411814397021</v>
      </c>
      <c r="J2410" s="18" t="n">
        <v>7.72608216162413E-006</v>
      </c>
      <c r="K2410" s="18" t="n">
        <v>1.35573957592982E-005</v>
      </c>
      <c r="L2410" s="16" t="n">
        <v>-0.436876595103053</v>
      </c>
      <c r="M2410" s="16" t="n">
        <v>0.620593278463649</v>
      </c>
      <c r="N2410" s="16" t="n">
        <v>0.00722593527428959</v>
      </c>
      <c r="O2410" s="16" t="n">
        <v>0.0972807769028363</v>
      </c>
      <c r="P2410" s="34" t="b">
        <f aca="false">TRUE()</f>
        <v>1</v>
      </c>
      <c r="Q2410" s="18" t="n">
        <v>0.000123906325462072</v>
      </c>
    </row>
    <row r="2411" customFormat="false" ht="22.35" hidden="false" customHeight="false" outlineLevel="0" collapsed="false">
      <c r="A2411" s="6" t="s">
        <v>4138</v>
      </c>
      <c r="B2411" s="7" t="s">
        <v>1630</v>
      </c>
      <c r="C2411" s="17" t="n">
        <v>708</v>
      </c>
      <c r="D2411" s="16" t="n">
        <v>0.00965158474636474</v>
      </c>
      <c r="E2411" s="16" t="n">
        <v>0.00123653574529814</v>
      </c>
      <c r="F2411" s="16" t="n">
        <v>0.00902208950232512</v>
      </c>
      <c r="G2411" s="16" t="n">
        <v>0.00145265020746031</v>
      </c>
      <c r="H2411" s="16" t="n">
        <v>-4.68348474811612</v>
      </c>
      <c r="I2411" s="17" t="n">
        <v>171.624299188403</v>
      </c>
      <c r="J2411" s="18" t="n">
        <v>5.7104303214945E-006</v>
      </c>
      <c r="K2411" s="18" t="n">
        <v>1.0075801800256E-005</v>
      </c>
      <c r="L2411" s="16" t="n">
        <v>-0.443063041963989</v>
      </c>
      <c r="M2411" s="16" t="n">
        <v>0.62292524005487</v>
      </c>
      <c r="N2411" s="16" t="n">
        <v>0.00663058619933589</v>
      </c>
      <c r="O2411" s="16" t="n">
        <v>0.0985573479217188</v>
      </c>
      <c r="P2411" s="34" t="b">
        <f aca="false">TRUE()</f>
        <v>1</v>
      </c>
      <c r="Q2411" s="18" t="n">
        <v>0.000279777844161532</v>
      </c>
    </row>
    <row r="2412" customFormat="false" ht="22.35" hidden="false" customHeight="false" outlineLevel="0" collapsed="false">
      <c r="A2412" s="6" t="s">
        <v>4139</v>
      </c>
      <c r="B2412" s="7" t="s">
        <v>1630</v>
      </c>
      <c r="C2412" s="17" t="n">
        <v>709</v>
      </c>
      <c r="D2412" s="16" t="n">
        <v>0.00954002266670835</v>
      </c>
      <c r="E2412" s="16" t="n">
        <v>0.00126908055117962</v>
      </c>
      <c r="F2412" s="16" t="n">
        <v>0.00889123778602918</v>
      </c>
      <c r="G2412" s="16" t="n">
        <v>0.00148979023784504</v>
      </c>
      <c r="H2412" s="16" t="n">
        <v>-4.70396094310928</v>
      </c>
      <c r="I2412" s="17" t="n">
        <v>171.522996602004</v>
      </c>
      <c r="J2412" s="18" t="n">
        <v>5.22768542698292E-006</v>
      </c>
      <c r="K2412" s="18" t="n">
        <v>9.25550107592966E-006</v>
      </c>
      <c r="L2412" s="16" t="n">
        <v>-0.445214856392719</v>
      </c>
      <c r="M2412" s="16" t="n">
        <v>0.624039780521262</v>
      </c>
      <c r="N2412" s="16" t="n">
        <v>0.00660449200286254</v>
      </c>
      <c r="O2412" s="16" t="n">
        <v>0.100348213295198</v>
      </c>
      <c r="P2412" s="34" t="b">
        <f aca="false">TRUE()</f>
        <v>1</v>
      </c>
      <c r="Q2412" s="18" t="n">
        <v>8.88087204334719E-005</v>
      </c>
    </row>
    <row r="2413" customFormat="false" ht="22.35" hidden="false" customHeight="false" outlineLevel="0" collapsed="false">
      <c r="A2413" s="6" t="s">
        <v>4140</v>
      </c>
      <c r="B2413" s="7" t="s">
        <v>1630</v>
      </c>
      <c r="C2413" s="17" t="n">
        <v>710</v>
      </c>
      <c r="D2413" s="16" t="n">
        <v>0.00941625386476452</v>
      </c>
      <c r="E2413" s="16" t="n">
        <v>0.00130454122096338</v>
      </c>
      <c r="F2413" s="16" t="n">
        <v>0.00875204098622725</v>
      </c>
      <c r="G2413" s="16" t="n">
        <v>0.00152758532567731</v>
      </c>
      <c r="H2413" s="16" t="n">
        <v>-4.68744660771455</v>
      </c>
      <c r="I2413" s="17" t="n">
        <v>171.178025460427</v>
      </c>
      <c r="J2413" s="18" t="n">
        <v>5.62294137149322E-006</v>
      </c>
      <c r="K2413" s="18" t="n">
        <v>9.93410246560105E-006</v>
      </c>
      <c r="L2413" s="16" t="n">
        <v>-0.444384125603939</v>
      </c>
      <c r="M2413" s="16" t="n">
        <v>0.623885459533608</v>
      </c>
      <c r="N2413" s="16" t="n">
        <v>0.00696248509957856</v>
      </c>
      <c r="O2413" s="16" t="n">
        <v>0.102365279025942</v>
      </c>
      <c r="P2413" s="34" t="b">
        <f aca="false">TRUE()</f>
        <v>1</v>
      </c>
      <c r="Q2413" s="18" t="n">
        <v>0.000197528301753224</v>
      </c>
    </row>
    <row r="2414" customFormat="false" ht="22.35" hidden="false" customHeight="false" outlineLevel="0" collapsed="false">
      <c r="A2414" s="6" t="s">
        <v>4141</v>
      </c>
      <c r="B2414" s="7" t="s">
        <v>1630</v>
      </c>
      <c r="C2414" s="17" t="n">
        <v>711</v>
      </c>
      <c r="D2414" s="16" t="n">
        <v>0.00928267381750178</v>
      </c>
      <c r="E2414" s="16" t="n">
        <v>0.00134088167595443</v>
      </c>
      <c r="F2414" s="16" t="n">
        <v>0.00860643027448788</v>
      </c>
      <c r="G2414" s="16" t="n">
        <v>0.00156453377629455</v>
      </c>
      <c r="H2414" s="16" t="n">
        <v>-4.64657399582048</v>
      </c>
      <c r="I2414" s="17" t="n">
        <v>170.688957365346</v>
      </c>
      <c r="J2414" s="18" t="n">
        <v>6.71945256387924E-006</v>
      </c>
      <c r="K2414" s="18" t="n">
        <v>1.18360475976651E-005</v>
      </c>
      <c r="L2414" s="16" t="n">
        <v>-0.441547945535305</v>
      </c>
      <c r="M2414" s="16" t="n">
        <v>0.623491083676269</v>
      </c>
      <c r="N2414" s="16" t="n">
        <v>0.00758983383088927</v>
      </c>
      <c r="O2414" s="16" t="n">
        <v>0.10451690614846</v>
      </c>
      <c r="P2414" s="34" t="b">
        <f aca="false">TRUE()</f>
        <v>1</v>
      </c>
      <c r="Q2414" s="18" t="n">
        <v>0.000163199065976844</v>
      </c>
    </row>
    <row r="2415" customFormat="false" ht="22.35" hidden="false" customHeight="false" outlineLevel="0" collapsed="false">
      <c r="A2415" s="6" t="s">
        <v>4142</v>
      </c>
      <c r="B2415" s="7" t="s">
        <v>1630</v>
      </c>
      <c r="C2415" s="17" t="n">
        <v>712</v>
      </c>
      <c r="D2415" s="16" t="n">
        <v>0.00914069879504355</v>
      </c>
      <c r="E2415" s="16" t="n">
        <v>0.00137639987914521</v>
      </c>
      <c r="F2415" s="16" t="n">
        <v>0.00845534824741508</v>
      </c>
      <c r="G2415" s="16" t="n">
        <v>0.00159952481423529</v>
      </c>
      <c r="H2415" s="16" t="n">
        <v>-4.5915705063718</v>
      </c>
      <c r="I2415" s="17" t="n">
        <v>170.143082340367</v>
      </c>
      <c r="J2415" s="18" t="n">
        <v>8.52049863452137E-006</v>
      </c>
      <c r="K2415" s="18" t="n">
        <v>1.49324617116823E-005</v>
      </c>
      <c r="L2415" s="16" t="n">
        <v>-0.43748000949668</v>
      </c>
      <c r="M2415" s="16" t="n">
        <v>0.62193072702332</v>
      </c>
      <c r="N2415" s="16" t="n">
        <v>0.00844097721853899</v>
      </c>
      <c r="O2415" s="16" t="n">
        <v>0.106798664560803</v>
      </c>
      <c r="P2415" s="34" t="b">
        <f aca="false">TRUE()</f>
        <v>1</v>
      </c>
      <c r="Q2415" s="18" t="n">
        <v>5.56786750320448E-005</v>
      </c>
    </row>
    <row r="2416" customFormat="false" ht="22.35" hidden="false" customHeight="false" outlineLevel="0" collapsed="false">
      <c r="A2416" s="6" t="s">
        <v>4143</v>
      </c>
      <c r="B2416" s="7" t="s">
        <v>1630</v>
      </c>
      <c r="C2416" s="17" t="n">
        <v>713</v>
      </c>
      <c r="D2416" s="16" t="n">
        <v>0.00898784018767109</v>
      </c>
      <c r="E2416" s="16" t="n">
        <v>0.00140996781519555</v>
      </c>
      <c r="F2416" s="16" t="n">
        <v>0.00829675505351613</v>
      </c>
      <c r="G2416" s="16" t="n">
        <v>0.00163141668384232</v>
      </c>
      <c r="H2416" s="16" t="n">
        <v>-4.52393297013277</v>
      </c>
      <c r="I2416" s="17" t="n">
        <v>169.558112826306</v>
      </c>
      <c r="J2416" s="18" t="n">
        <v>1.13733716779941E-005</v>
      </c>
      <c r="K2416" s="18" t="n">
        <v>1.98150682047336E-005</v>
      </c>
      <c r="L2416" s="16" t="n">
        <v>-0.432274742455461</v>
      </c>
      <c r="M2416" s="16" t="n">
        <v>0.619547325102881</v>
      </c>
      <c r="N2416" s="16" t="n">
        <v>0.00953216788579097</v>
      </c>
      <c r="O2416" s="16" t="n">
        <v>0.109000385192478</v>
      </c>
      <c r="P2416" s="34" t="b">
        <f aca="false">TRUE()</f>
        <v>1</v>
      </c>
      <c r="Q2416" s="18" t="n">
        <v>0.000133182967599093</v>
      </c>
    </row>
    <row r="2417" customFormat="false" ht="22.35" hidden="false" customHeight="false" outlineLevel="0" collapsed="false">
      <c r="A2417" s="6" t="s">
        <v>4144</v>
      </c>
      <c r="B2417" s="7" t="s">
        <v>1630</v>
      </c>
      <c r="C2417" s="17" t="n">
        <v>714</v>
      </c>
      <c r="D2417" s="16" t="n">
        <v>0.00882440418862325</v>
      </c>
      <c r="E2417" s="16" t="n">
        <v>0.00144032763698225</v>
      </c>
      <c r="F2417" s="16" t="n">
        <v>0.00813064920957366</v>
      </c>
      <c r="G2417" s="16" t="n">
        <v>0.00165918806468005</v>
      </c>
      <c r="H2417" s="16" t="n">
        <v>-4.44982591477261</v>
      </c>
      <c r="I2417" s="17" t="n">
        <v>168.969344224463</v>
      </c>
      <c r="J2417" s="18" t="n">
        <v>1.5546649649935E-005</v>
      </c>
      <c r="K2417" s="18" t="n">
        <v>2.68715518730655E-005</v>
      </c>
      <c r="L2417" s="16" t="n">
        <v>-0.426436761532911</v>
      </c>
      <c r="M2417" s="16" t="n">
        <v>0.617729766803841</v>
      </c>
      <c r="N2417" s="16" t="n">
        <v>0.0108575523921643</v>
      </c>
      <c r="O2417" s="16" t="n">
        <v>0.111102382881498</v>
      </c>
      <c r="P2417" s="34" t="b">
        <f aca="false">TRUE()</f>
        <v>1</v>
      </c>
      <c r="Q2417" s="18" t="n">
        <v>0.00012327624465424</v>
      </c>
    </row>
    <row r="2418" customFormat="false" ht="22.35" hidden="false" customHeight="false" outlineLevel="0" collapsed="false">
      <c r="A2418" s="6" t="s">
        <v>4145</v>
      </c>
      <c r="B2418" s="7" t="s">
        <v>1630</v>
      </c>
      <c r="C2418" s="17" t="n">
        <v>715</v>
      </c>
      <c r="D2418" s="16" t="n">
        <v>0.00864947188852487</v>
      </c>
      <c r="E2418" s="16" t="n">
        <v>0.00146654833374772</v>
      </c>
      <c r="F2418" s="16" t="n">
        <v>0.00795620334970258</v>
      </c>
      <c r="G2418" s="16" t="n">
        <v>0.00168202965828647</v>
      </c>
      <c r="H2418" s="16" t="n">
        <v>-4.37119137304158</v>
      </c>
      <c r="I2418" s="17" t="n">
        <v>168.393619860523</v>
      </c>
      <c r="J2418" s="18" t="n">
        <v>2.15664923254717E-005</v>
      </c>
      <c r="K2418" s="18" t="n">
        <v>3.69380698104447E-005</v>
      </c>
      <c r="L2418" s="16" t="n">
        <v>-0.420111119026272</v>
      </c>
      <c r="M2418" s="16" t="n">
        <v>0.615843621399177</v>
      </c>
      <c r="N2418" s="16" t="n">
        <v>0.0122420660914925</v>
      </c>
      <c r="O2418" s="16" t="n">
        <v>0.113068395373618</v>
      </c>
      <c r="P2418" s="34" t="b">
        <f aca="false">TRUE()</f>
        <v>1</v>
      </c>
      <c r="Q2418" s="18" t="n">
        <v>3.10903626631326E-005</v>
      </c>
    </row>
    <row r="2419" customFormat="false" ht="22.35" hidden="false" customHeight="false" outlineLevel="0" collapsed="false">
      <c r="A2419" s="6" t="s">
        <v>4146</v>
      </c>
      <c r="B2419" s="7" t="s">
        <v>1630</v>
      </c>
      <c r="C2419" s="17" t="n">
        <v>716</v>
      </c>
      <c r="D2419" s="16" t="n">
        <v>0.00846103790694052</v>
      </c>
      <c r="E2419" s="16" t="n">
        <v>0.0014879792371165</v>
      </c>
      <c r="F2419" s="16" t="n">
        <v>0.00777195180958382</v>
      </c>
      <c r="G2419" s="16" t="n">
        <v>0.00169928976982855</v>
      </c>
      <c r="H2419" s="16" t="n">
        <v>-4.28606567126461</v>
      </c>
      <c r="I2419" s="17" t="n">
        <v>167.832477924743</v>
      </c>
      <c r="J2419" s="18" t="n">
        <v>3.05804396667925E-005</v>
      </c>
      <c r="K2419" s="18" t="n">
        <v>5.17995202519139E-005</v>
      </c>
      <c r="L2419" s="16" t="n">
        <v>-0.413101427320725</v>
      </c>
      <c r="M2419" s="16" t="n">
        <v>0.613786008230453</v>
      </c>
      <c r="N2419" s="16" t="n">
        <v>0.0137432063087405</v>
      </c>
      <c r="O2419" s="16" t="n">
        <v>0.114840290785972</v>
      </c>
      <c r="P2419" s="34" t="b">
        <f aca="false">TRUE()</f>
        <v>1</v>
      </c>
      <c r="Q2419" s="18" t="n">
        <v>0.000236388811403182</v>
      </c>
    </row>
    <row r="2420" customFormat="false" ht="22.35" hidden="false" customHeight="false" outlineLevel="0" collapsed="false">
      <c r="A2420" s="6" t="s">
        <v>4147</v>
      </c>
      <c r="B2420" s="7" t="s">
        <v>1630</v>
      </c>
      <c r="C2420" s="17" t="n">
        <v>717</v>
      </c>
      <c r="D2420" s="16" t="n">
        <v>0.00825797274570696</v>
      </c>
      <c r="E2420" s="16" t="n">
        <v>0.0015041637535274</v>
      </c>
      <c r="F2420" s="16" t="n">
        <v>0.00757599145568156</v>
      </c>
      <c r="G2420" s="16" t="n">
        <v>0.00171028370370434</v>
      </c>
      <c r="H2420" s="16" t="n">
        <v>-4.20001404688469</v>
      </c>
      <c r="I2420" s="17" t="n">
        <v>167.267473791587</v>
      </c>
      <c r="J2420" s="18" t="n">
        <v>4.33004519035248E-005</v>
      </c>
      <c r="K2420" s="18" t="n">
        <v>7.245841749985E-005</v>
      </c>
      <c r="L2420" s="16" t="n">
        <v>-0.405978772214876</v>
      </c>
      <c r="M2420" s="16" t="n">
        <v>0.611934156378601</v>
      </c>
      <c r="N2420" s="16" t="n">
        <v>0.0155928029239067</v>
      </c>
      <c r="O2420" s="16" t="n">
        <v>0.116470362889396</v>
      </c>
      <c r="P2420" s="34" t="b">
        <f aca="false">TRUE()</f>
        <v>1</v>
      </c>
      <c r="Q2420" s="18" t="n">
        <v>0.000155065330312653</v>
      </c>
    </row>
    <row r="2421" customFormat="false" ht="22.35" hidden="false" customHeight="false" outlineLevel="0" collapsed="false">
      <c r="A2421" s="6" t="s">
        <v>4148</v>
      </c>
      <c r="B2421" s="7" t="s">
        <v>1630</v>
      </c>
      <c r="C2421" s="17" t="n">
        <v>718</v>
      </c>
      <c r="D2421" s="16" t="n">
        <v>0.00804139573333912</v>
      </c>
      <c r="E2421" s="16" t="n">
        <v>0.00151431225475854</v>
      </c>
      <c r="F2421" s="16" t="n">
        <v>0.00736939081862959</v>
      </c>
      <c r="G2421" s="16" t="n">
        <v>0.00171457981873444</v>
      </c>
      <c r="H2421" s="16" t="n">
        <v>-4.11438835094222</v>
      </c>
      <c r="I2421" s="17" t="n">
        <v>166.727468238403</v>
      </c>
      <c r="J2421" s="18" t="n">
        <v>6.08825878866109E-005</v>
      </c>
      <c r="K2421" s="18" t="n">
        <v>0.000100662446107345</v>
      </c>
      <c r="L2421" s="16" t="n">
        <v>-0.398812882077092</v>
      </c>
      <c r="M2421" s="16" t="n">
        <v>0.609585048010974</v>
      </c>
      <c r="N2421" s="16" t="n">
        <v>0.0177314463696195</v>
      </c>
      <c r="O2421" s="16" t="n">
        <v>0.118011216528713</v>
      </c>
      <c r="P2421" s="34" t="b">
        <f aca="false">TRUE()</f>
        <v>1</v>
      </c>
      <c r="Q2421" s="18" t="n">
        <v>0.00031675558923696</v>
      </c>
    </row>
    <row r="2422" customFormat="false" ht="22.35" hidden="false" customHeight="false" outlineLevel="0" collapsed="false">
      <c r="A2422" s="6" t="s">
        <v>4149</v>
      </c>
      <c r="B2422" s="7" t="s">
        <v>1630</v>
      </c>
      <c r="C2422" s="17" t="n">
        <v>719</v>
      </c>
      <c r="D2422" s="16" t="n">
        <v>0.00781167375475638</v>
      </c>
      <c r="E2422" s="16" t="n">
        <v>0.00151785627082448</v>
      </c>
      <c r="F2422" s="16" t="n">
        <v>0.00715273382812259</v>
      </c>
      <c r="G2422" s="16" t="n">
        <v>0.00171186557981502</v>
      </c>
      <c r="H2422" s="16" t="n">
        <v>-4.02819003589087</v>
      </c>
      <c r="I2422" s="17" t="n">
        <v>166.22954531695</v>
      </c>
      <c r="J2422" s="18" t="n">
        <v>8.53352280683777E-005</v>
      </c>
      <c r="K2422" s="18" t="n">
        <v>0.000138824459617314</v>
      </c>
      <c r="L2422" s="16" t="n">
        <v>-0.391472661599934</v>
      </c>
      <c r="M2422" s="16" t="n">
        <v>0.607750342935528</v>
      </c>
      <c r="N2422" s="16" t="n">
        <v>0.0201636274087944</v>
      </c>
      <c r="O2422" s="16" t="n">
        <v>0.119474345680829</v>
      </c>
      <c r="P2422" s="34" t="b">
        <f aca="false">TRUE()</f>
        <v>1</v>
      </c>
      <c r="Q2422" s="18" t="n">
        <v>0.000280054006282629</v>
      </c>
    </row>
    <row r="2423" customFormat="false" ht="22.35" hidden="false" customHeight="false" outlineLevel="0" collapsed="false">
      <c r="A2423" s="6" t="s">
        <v>4150</v>
      </c>
      <c r="B2423" s="7" t="s">
        <v>1630</v>
      </c>
      <c r="C2423" s="17" t="n">
        <v>720</v>
      </c>
      <c r="D2423" s="16" t="n">
        <v>0.00756798216373275</v>
      </c>
      <c r="E2423" s="16" t="n">
        <v>0.0015146651403203</v>
      </c>
      <c r="F2423" s="16" t="n">
        <v>0.0069250395835896</v>
      </c>
      <c r="G2423" s="16" t="n">
        <v>0.00170186807401213</v>
      </c>
      <c r="H2423" s="16" t="n">
        <v>-3.94166640271953</v>
      </c>
      <c r="I2423" s="17" t="n">
        <v>165.757113279569</v>
      </c>
      <c r="J2423" s="18" t="n">
        <v>0.000119110398722827</v>
      </c>
      <c r="K2423" s="18" t="n">
        <v>0.000190411461748741</v>
      </c>
      <c r="L2423" s="16" t="n">
        <v>-0.384017345447119</v>
      </c>
      <c r="M2423" s="16" t="n">
        <v>0.605452674897119</v>
      </c>
      <c r="N2423" s="16" t="n">
        <v>0.0227263141496221</v>
      </c>
      <c r="O2423" s="16" t="n">
        <v>0.120806349747882</v>
      </c>
      <c r="P2423" s="34" t="b">
        <f aca="false">TRUE()</f>
        <v>1</v>
      </c>
      <c r="Q2423" s="18" t="n">
        <v>0.000267687989212821</v>
      </c>
    </row>
    <row r="2424" customFormat="false" ht="22.35" hidden="false" customHeight="false" outlineLevel="0" collapsed="false">
      <c r="A2424" s="6" t="s">
        <v>4151</v>
      </c>
      <c r="B2424" s="7" t="s">
        <v>1630</v>
      </c>
      <c r="C2424" s="17" t="n">
        <v>721</v>
      </c>
      <c r="D2424" s="16" t="n">
        <v>0.00731104030692618</v>
      </c>
      <c r="E2424" s="16" t="n">
        <v>0.00150446540212135</v>
      </c>
      <c r="F2424" s="16" t="n">
        <v>0.00668705019055132</v>
      </c>
      <c r="G2424" s="16" t="n">
        <v>0.00168453816656267</v>
      </c>
      <c r="H2424" s="16" t="n">
        <v>-3.85410458684599</v>
      </c>
      <c r="I2424" s="17" t="n">
        <v>165.322683037439</v>
      </c>
      <c r="J2424" s="18" t="n">
        <v>0.000165984098013416</v>
      </c>
      <c r="K2424" s="18" t="n">
        <v>0.000260330312454905</v>
      </c>
      <c r="L2424" s="16" t="n">
        <v>-0.376353120736297</v>
      </c>
      <c r="M2424" s="16" t="n">
        <v>0.603257887517147</v>
      </c>
      <c r="N2424" s="16" t="n">
        <v>0.0257897255817516</v>
      </c>
      <c r="O2424" s="16" t="n">
        <v>0.121920918124572</v>
      </c>
      <c r="P2424" s="34" t="b">
        <f aca="false">TRUE()</f>
        <v>1</v>
      </c>
      <c r="Q2424" s="18" t="n">
        <v>0.000154804072231658</v>
      </c>
    </row>
    <row r="2425" customFormat="false" ht="22.35" hidden="false" customHeight="false" outlineLevel="0" collapsed="false">
      <c r="A2425" s="6" t="s">
        <v>4152</v>
      </c>
      <c r="B2425" s="7" t="s">
        <v>1630</v>
      </c>
      <c r="C2425" s="17" t="n">
        <v>722</v>
      </c>
      <c r="D2425" s="16" t="n">
        <v>0.00704275777947721</v>
      </c>
      <c r="E2425" s="16" t="n">
        <v>0.00148744804221919</v>
      </c>
      <c r="F2425" s="16" t="n">
        <v>0.00644012305599662</v>
      </c>
      <c r="G2425" s="16" t="n">
        <v>0.00166000351519517</v>
      </c>
      <c r="H2425" s="16" t="n">
        <v>-3.76726829707588</v>
      </c>
      <c r="I2425" s="17" t="n">
        <v>164.914072019904</v>
      </c>
      <c r="J2425" s="18" t="n">
        <v>0.000229387395537408</v>
      </c>
      <c r="K2425" s="18" t="n">
        <v>0.000352055359275237</v>
      </c>
      <c r="L2425" s="16" t="n">
        <v>-0.368678300819976</v>
      </c>
      <c r="M2425" s="16" t="n">
        <v>0.601577503429355</v>
      </c>
      <c r="N2425" s="16" t="n">
        <v>0.0291920370888378</v>
      </c>
      <c r="O2425" s="16" t="n">
        <v>0.122865960664677</v>
      </c>
      <c r="P2425" s="34" t="b">
        <f aca="false">TRUE()</f>
        <v>1</v>
      </c>
      <c r="Q2425" s="18" t="n">
        <v>0.000236958726648054</v>
      </c>
    </row>
    <row r="2426" customFormat="false" ht="22.35" hidden="false" customHeight="false" outlineLevel="0" collapsed="false">
      <c r="A2426" s="6" t="s">
        <v>4153</v>
      </c>
      <c r="B2426" s="7" t="s">
        <v>1630</v>
      </c>
      <c r="C2426" s="17" t="n">
        <v>723</v>
      </c>
      <c r="D2426" s="16" t="n">
        <v>0.00676559381699347</v>
      </c>
      <c r="E2426" s="16" t="n">
        <v>0.00146392637043111</v>
      </c>
      <c r="F2426" s="16" t="n">
        <v>0.0061861168991312</v>
      </c>
      <c r="G2426" s="16" t="n">
        <v>0.00162858714451099</v>
      </c>
      <c r="H2426" s="16" t="n">
        <v>-3.68302533053874</v>
      </c>
      <c r="I2426" s="17" t="n">
        <v>164.524228104175</v>
      </c>
      <c r="J2426" s="18" t="n">
        <v>0.000312299129379565</v>
      </c>
      <c r="K2426" s="18" t="n">
        <v>0.000467884977229313</v>
      </c>
      <c r="L2426" s="16" t="n">
        <v>-0.361191867922246</v>
      </c>
      <c r="M2426" s="16" t="n">
        <v>0.599897119341564</v>
      </c>
      <c r="N2426" s="16" t="n">
        <v>0.0329167769872802</v>
      </c>
      <c r="O2426" s="16" t="n">
        <v>0.123746330674508</v>
      </c>
      <c r="P2426" s="34" t="b">
        <f aca="false">TRUE()</f>
        <v>1</v>
      </c>
      <c r="Q2426" s="18" t="n">
        <v>0.000208891115884533</v>
      </c>
    </row>
    <row r="2427" customFormat="false" ht="22.35" hidden="false" customHeight="false" outlineLevel="0" collapsed="false">
      <c r="A2427" s="6" t="s">
        <v>4154</v>
      </c>
      <c r="B2427" s="7" t="s">
        <v>1630</v>
      </c>
      <c r="C2427" s="17" t="n">
        <v>724</v>
      </c>
      <c r="D2427" s="16" t="n">
        <v>0.00647955066253336</v>
      </c>
      <c r="E2427" s="16" t="n">
        <v>0.00143398486839198</v>
      </c>
      <c r="F2427" s="16" t="n">
        <v>0.00592520236298744</v>
      </c>
      <c r="G2427" s="16" t="n">
        <v>0.00159059715246404</v>
      </c>
      <c r="H2427" s="16" t="n">
        <v>-3.59897270493825</v>
      </c>
      <c r="I2427" s="17" t="n">
        <v>164.164946966987</v>
      </c>
      <c r="J2427" s="18" t="n">
        <v>0.000422642767487367</v>
      </c>
      <c r="K2427" s="18" t="n">
        <v>0.000622857771687703</v>
      </c>
      <c r="L2427" s="16" t="n">
        <v>-0.353637649903055</v>
      </c>
      <c r="M2427" s="16" t="n">
        <v>0.598148148148148</v>
      </c>
      <c r="N2427" s="16" t="n">
        <v>0.0369934392909094</v>
      </c>
      <c r="O2427" s="16" t="n">
        <v>0.124520479743983</v>
      </c>
      <c r="P2427" s="34" t="b">
        <f aca="false">TRUE()</f>
        <v>1</v>
      </c>
      <c r="Q2427" s="18" t="n">
        <v>0.000355589682365289</v>
      </c>
    </row>
    <row r="2428" customFormat="false" ht="22.35" hidden="false" customHeight="false" outlineLevel="0" collapsed="false">
      <c r="A2428" s="6" t="s">
        <v>4155</v>
      </c>
      <c r="B2428" s="7" t="s">
        <v>1630</v>
      </c>
      <c r="C2428" s="17" t="n">
        <v>725</v>
      </c>
      <c r="D2428" s="16" t="n">
        <v>0.00618614486995106</v>
      </c>
      <c r="E2428" s="16" t="n">
        <v>0.00139832203806542</v>
      </c>
      <c r="F2428" s="16" t="n">
        <v>0.00565888667331235</v>
      </c>
      <c r="G2428" s="16" t="n">
        <v>0.001546494317322</v>
      </c>
      <c r="H2428" s="16" t="n">
        <v>-3.51242964541114</v>
      </c>
      <c r="I2428" s="17" t="n">
        <v>163.808432600431</v>
      </c>
      <c r="J2428" s="18" t="n">
        <v>0.000573947412570422</v>
      </c>
      <c r="K2428" s="18" t="n">
        <v>0.000830502706473936</v>
      </c>
      <c r="L2428" s="16" t="n">
        <v>-0.345806753632626</v>
      </c>
      <c r="M2428" s="16" t="n">
        <v>0.596467764060357</v>
      </c>
      <c r="N2428" s="16" t="n">
        <v>0.0416707137891739</v>
      </c>
      <c r="O2428" s="16" t="n">
        <v>0.12512070970936</v>
      </c>
      <c r="P2428" s="34" t="b">
        <f aca="false">TRUE()</f>
        <v>1</v>
      </c>
      <c r="Q2428" s="18" t="n">
        <v>7.54247243350753E-005</v>
      </c>
    </row>
    <row r="2429" customFormat="false" ht="22.35" hidden="false" customHeight="false" outlineLevel="0" collapsed="false">
      <c r="A2429" s="6" t="s">
        <v>4156</v>
      </c>
      <c r="B2429" s="7" t="s">
        <v>1630</v>
      </c>
      <c r="C2429" s="17" t="n">
        <v>726</v>
      </c>
      <c r="D2429" s="16" t="n">
        <v>0.00588845504280185</v>
      </c>
      <c r="E2429" s="16" t="n">
        <v>0.00135747514399717</v>
      </c>
      <c r="F2429" s="16" t="n">
        <v>0.00538968980824726</v>
      </c>
      <c r="G2429" s="16" t="n">
        <v>0.00149697415302208</v>
      </c>
      <c r="H2429" s="16" t="n">
        <v>-3.42454287337846</v>
      </c>
      <c r="I2429" s="17" t="n">
        <v>163.458585562926</v>
      </c>
      <c r="J2429" s="18" t="n">
        <v>0.000778627229576778</v>
      </c>
      <c r="K2429" s="16" t="n">
        <v>0.00111232461368111</v>
      </c>
      <c r="L2429" s="16" t="n">
        <v>-0.33780349025387</v>
      </c>
      <c r="M2429" s="16" t="n">
        <v>0.594307270233196</v>
      </c>
      <c r="N2429" s="16" t="n">
        <v>0.0467939929269548</v>
      </c>
      <c r="O2429" s="16" t="n">
        <v>0.125632209574802</v>
      </c>
      <c r="P2429" s="34" t="b">
        <f aca="false">TRUE()</f>
        <v>1</v>
      </c>
      <c r="Q2429" s="18" t="n">
        <v>0.000223388217916542</v>
      </c>
    </row>
    <row r="2430" customFormat="false" ht="22.35" hidden="false" customHeight="false" outlineLevel="0" collapsed="false">
      <c r="A2430" s="6" t="s">
        <v>4157</v>
      </c>
      <c r="B2430" s="7" t="s">
        <v>1630</v>
      </c>
      <c r="C2430" s="17" t="n">
        <v>727</v>
      </c>
      <c r="D2430" s="16" t="n">
        <v>0.00558950958684702</v>
      </c>
      <c r="E2430" s="16" t="n">
        <v>0.00131198043564143</v>
      </c>
      <c r="F2430" s="16" t="n">
        <v>0.00511998237085941</v>
      </c>
      <c r="G2430" s="16" t="n">
        <v>0.00144282351130541</v>
      </c>
      <c r="H2430" s="16" t="n">
        <v>-3.33737727242612</v>
      </c>
      <c r="I2430" s="17" t="n">
        <v>163.128070654898</v>
      </c>
      <c r="J2430" s="16" t="n">
        <v>0.00104758304703923</v>
      </c>
      <c r="K2430" s="16" t="n">
        <v>0.00147622059260197</v>
      </c>
      <c r="L2430" s="16" t="n">
        <v>-0.329808242020804</v>
      </c>
      <c r="M2430" s="16" t="n">
        <v>0.592421124828532</v>
      </c>
      <c r="N2430" s="16" t="n">
        <v>0.0525880643748104</v>
      </c>
      <c r="O2430" s="16" t="n">
        <v>0.12613067544906</v>
      </c>
      <c r="P2430" s="34" t="b">
        <f aca="false">TRUE()</f>
        <v>1</v>
      </c>
      <c r="Q2430" s="18" t="n">
        <v>0.000502085963382892</v>
      </c>
    </row>
    <row r="2431" customFormat="false" ht="22.35" hidden="false" customHeight="false" outlineLevel="0" collapsed="false">
      <c r="A2431" s="6" t="s">
        <v>4158</v>
      </c>
      <c r="B2431" s="7" t="s">
        <v>1630</v>
      </c>
      <c r="C2431" s="17" t="n">
        <v>728</v>
      </c>
      <c r="D2431" s="16" t="n">
        <v>0.00528938782908834</v>
      </c>
      <c r="E2431" s="16" t="n">
        <v>0.00126250569638366</v>
      </c>
      <c r="F2431" s="16" t="n">
        <v>0.00485010374987786</v>
      </c>
      <c r="G2431" s="16" t="n">
        <v>0.00138472878810751</v>
      </c>
      <c r="H2431" s="16" t="n">
        <v>-3.24644751188995</v>
      </c>
      <c r="I2431" s="17" t="n">
        <v>162.811071550413</v>
      </c>
      <c r="J2431" s="16" t="n">
        <v>0.00141881079227039</v>
      </c>
      <c r="K2431" s="16" t="n">
        <v>0.00197586066708796</v>
      </c>
      <c r="L2431" s="16" t="n">
        <v>-0.321389389075674</v>
      </c>
      <c r="M2431" s="16" t="n">
        <v>0.590534979423868</v>
      </c>
      <c r="N2431" s="16" t="n">
        <v>0.0590994317526301</v>
      </c>
      <c r="O2431" s="16" t="n">
        <v>0.126415680181598</v>
      </c>
      <c r="P2431" s="34" t="b">
        <f aca="false">TRUE()</f>
        <v>1</v>
      </c>
      <c r="Q2431" s="18" t="n">
        <v>0.000259249948718616</v>
      </c>
    </row>
    <row r="2432" customFormat="false" ht="22.35" hidden="false" customHeight="false" outlineLevel="0" collapsed="false">
      <c r="A2432" s="6" t="s">
        <v>4159</v>
      </c>
      <c r="B2432" s="7" t="s">
        <v>1630</v>
      </c>
      <c r="C2432" s="17" t="n">
        <v>729</v>
      </c>
      <c r="D2432" s="16" t="n">
        <v>0.00499121728377744</v>
      </c>
      <c r="E2432" s="16" t="n">
        <v>0.00120984438551407</v>
      </c>
      <c r="F2432" s="16" t="n">
        <v>0.00458223416750769</v>
      </c>
      <c r="G2432" s="16" t="n">
        <v>0.00132351287753722</v>
      </c>
      <c r="H2432" s="16" t="n">
        <v>-3.15566831699558</v>
      </c>
      <c r="I2432" s="17" t="n">
        <v>162.501841254732</v>
      </c>
      <c r="J2432" s="16" t="n">
        <v>0.00190853038527692</v>
      </c>
      <c r="K2432" s="16" t="n">
        <v>0.00263136249132865</v>
      </c>
      <c r="L2432" s="16" t="n">
        <v>-0.312944409352571</v>
      </c>
      <c r="M2432" s="16" t="n">
        <v>0.588460219478738</v>
      </c>
      <c r="N2432" s="16" t="n">
        <v>0.0661321888528274</v>
      </c>
      <c r="O2432" s="16" t="n">
        <v>0.12659535450843</v>
      </c>
      <c r="P2432" s="34" t="b">
        <f aca="false">TRUE()</f>
        <v>1</v>
      </c>
      <c r="Q2432" s="18" t="n">
        <v>0.000146187344061368</v>
      </c>
    </row>
    <row r="2433" customFormat="false" ht="22.35" hidden="false" customHeight="false" outlineLevel="0" collapsed="false">
      <c r="A2433" s="6" t="s">
        <v>4160</v>
      </c>
      <c r="B2433" s="7" t="s">
        <v>1630</v>
      </c>
      <c r="C2433" s="17" t="n">
        <v>730</v>
      </c>
      <c r="D2433" s="16" t="n">
        <v>0.00469811958551467</v>
      </c>
      <c r="E2433" s="16" t="n">
        <v>0.00115486255926862</v>
      </c>
      <c r="F2433" s="16" t="n">
        <v>0.00431904401314697</v>
      </c>
      <c r="G2433" s="16" t="n">
        <v>0.00126004556144499</v>
      </c>
      <c r="H2433" s="16" t="n">
        <v>-3.06571089184266</v>
      </c>
      <c r="I2433" s="17" t="n">
        <v>162.191672592537</v>
      </c>
      <c r="J2433" s="16" t="n">
        <v>0.00254443212872042</v>
      </c>
      <c r="K2433" s="16" t="n">
        <v>0.00347462761901604</v>
      </c>
      <c r="L2433" s="16" t="n">
        <v>-0.304555598553019</v>
      </c>
      <c r="M2433" s="16" t="n">
        <v>0.586745541838134</v>
      </c>
      <c r="N2433" s="16" t="n">
        <v>0.0739016162572982</v>
      </c>
      <c r="O2433" s="16" t="n">
        <v>0.126782686863908</v>
      </c>
      <c r="P2433" s="34" t="b">
        <f aca="false">TRUE()</f>
        <v>1</v>
      </c>
      <c r="Q2433" s="18" t="n">
        <v>0.000166718022213612</v>
      </c>
    </row>
    <row r="2434" customFormat="false" ht="22.35" hidden="false" customHeight="false" outlineLevel="0" collapsed="false">
      <c r="A2434" s="6" t="s">
        <v>4161</v>
      </c>
      <c r="B2434" s="7" t="s">
        <v>1630</v>
      </c>
      <c r="C2434" s="17" t="n">
        <v>731</v>
      </c>
      <c r="D2434" s="16" t="n">
        <v>0.00441195511963691</v>
      </c>
      <c r="E2434" s="16" t="n">
        <v>0.00109837093251706</v>
      </c>
      <c r="F2434" s="16" t="n">
        <v>0.00406309489712572</v>
      </c>
      <c r="G2434" s="16" t="n">
        <v>0.00119515846690664</v>
      </c>
      <c r="H2434" s="16" t="n">
        <v>-2.96800374743729</v>
      </c>
      <c r="I2434" s="17" t="n">
        <v>161.873396384432</v>
      </c>
      <c r="J2434" s="16" t="n">
        <v>0.0034526160378391</v>
      </c>
      <c r="K2434" s="16" t="n">
        <v>0.00467330611775351</v>
      </c>
      <c r="L2434" s="16" t="n">
        <v>-0.295382001553558</v>
      </c>
      <c r="M2434" s="16" t="n">
        <v>0.584413580246914</v>
      </c>
      <c r="N2434" s="16" t="n">
        <v>0.0825267107861565</v>
      </c>
      <c r="O2434" s="16" t="n">
        <v>0.126840227781966</v>
      </c>
      <c r="P2434" s="34" t="b">
        <f aca="false">TRUE()</f>
        <v>1</v>
      </c>
      <c r="Q2434" s="18" t="n">
        <v>0.000322658464948788</v>
      </c>
    </row>
    <row r="2435" customFormat="false" ht="22.35" hidden="false" customHeight="false" outlineLevel="0" collapsed="false">
      <c r="A2435" s="6" t="s">
        <v>4162</v>
      </c>
      <c r="B2435" s="7" t="s">
        <v>1630</v>
      </c>
      <c r="C2435" s="17" t="n">
        <v>732</v>
      </c>
      <c r="D2435" s="16" t="n">
        <v>0.00413277342856304</v>
      </c>
      <c r="E2435" s="16" t="n">
        <v>0.00104110198070477</v>
      </c>
      <c r="F2435" s="16" t="n">
        <v>0.00381345840949445</v>
      </c>
      <c r="G2435" s="16" t="n">
        <v>0.0011293478655142</v>
      </c>
      <c r="H2435" s="16" t="n">
        <v>-2.86777052713194</v>
      </c>
      <c r="I2435" s="17" t="n">
        <v>161.51356839947</v>
      </c>
      <c r="J2435" s="16" t="n">
        <v>0.00468579746346871</v>
      </c>
      <c r="K2435" s="16" t="n">
        <v>0.00624271572179619</v>
      </c>
      <c r="L2435" s="16" t="n">
        <v>-0.285993702847585</v>
      </c>
      <c r="M2435" s="16" t="n">
        <v>0.581858710562414</v>
      </c>
      <c r="N2435" s="16" t="n">
        <v>0.0922552522817314</v>
      </c>
      <c r="O2435" s="16" t="n">
        <v>0.126688971222493</v>
      </c>
      <c r="P2435" s="34" t="b">
        <f aca="false">TRUE()</f>
        <v>1</v>
      </c>
      <c r="Q2435" s="18" t="n">
        <v>0.000154414618074707</v>
      </c>
    </row>
    <row r="2436" customFormat="false" ht="22.35" hidden="false" customHeight="false" outlineLevel="0" collapsed="false">
      <c r="A2436" s="6" t="s">
        <v>4163</v>
      </c>
      <c r="B2436" s="7" t="s">
        <v>1630</v>
      </c>
      <c r="C2436" s="17" t="n">
        <v>733</v>
      </c>
      <c r="D2436" s="16" t="n">
        <v>0.00386241289575006</v>
      </c>
      <c r="E2436" s="18" t="n">
        <v>0.00098358204573038</v>
      </c>
      <c r="F2436" s="16" t="n">
        <v>0.00357166077783871</v>
      </c>
      <c r="G2436" s="16" t="n">
        <v>0.00106332070819458</v>
      </c>
      <c r="H2436" s="16" t="n">
        <v>-2.7657437562667</v>
      </c>
      <c r="I2436" s="17" t="n">
        <v>161.119351593374</v>
      </c>
      <c r="J2436" s="16" t="n">
        <v>0.00634279352711706</v>
      </c>
      <c r="K2436" s="16" t="n">
        <v>0.00834578095673298</v>
      </c>
      <c r="L2436" s="16" t="n">
        <v>-0.276445227647178</v>
      </c>
      <c r="M2436" s="16" t="n">
        <v>0.5795438957476</v>
      </c>
      <c r="N2436" s="16" t="n">
        <v>0.102986596169317</v>
      </c>
      <c r="O2436" s="16" t="n">
        <v>0.126351610547073</v>
      </c>
      <c r="P2436" s="34" t="b">
        <f aca="false">TRUE()</f>
        <v>1</v>
      </c>
      <c r="Q2436" s="18" t="n">
        <v>0.000118548023172917</v>
      </c>
    </row>
    <row r="2437" customFormat="false" ht="22.35" hidden="false" customHeight="false" outlineLevel="0" collapsed="false">
      <c r="A2437" s="6" t="s">
        <v>4164</v>
      </c>
      <c r="B2437" s="7" t="s">
        <v>1630</v>
      </c>
      <c r="C2437" s="17" t="n">
        <v>734</v>
      </c>
      <c r="D2437" s="16" t="n">
        <v>0.00360353276843015</v>
      </c>
      <c r="E2437" s="18" t="n">
        <v>0.000926359871428876</v>
      </c>
      <c r="F2437" s="16" t="n">
        <v>0.00334039853816681</v>
      </c>
      <c r="G2437" s="18" t="n">
        <v>0.000997880944909978</v>
      </c>
      <c r="H2437" s="16" t="n">
        <v>-2.65944463790994</v>
      </c>
      <c r="I2437" s="17" t="n">
        <v>160.708624706848</v>
      </c>
      <c r="J2437" s="16" t="n">
        <v>0.00861951424313431</v>
      </c>
      <c r="K2437" s="16" t="n">
        <v>0.0111470813677181</v>
      </c>
      <c r="L2437" s="16" t="n">
        <v>-0.26645426395625</v>
      </c>
      <c r="M2437" s="16" t="n">
        <v>0.577349108367627</v>
      </c>
      <c r="N2437" s="16" t="n">
        <v>0.114754664052943</v>
      </c>
      <c r="O2437" s="16" t="n">
        <v>0.125930783703596</v>
      </c>
      <c r="P2437" s="34" t="b">
        <f aca="false">TRUE()</f>
        <v>1</v>
      </c>
      <c r="Q2437" s="18" t="n">
        <v>0.000146355832427896</v>
      </c>
    </row>
    <row r="2438" customFormat="false" ht="22.35" hidden="false" customHeight="false" outlineLevel="0" collapsed="false">
      <c r="A2438" s="6" t="s">
        <v>4165</v>
      </c>
      <c r="B2438" s="7" t="s">
        <v>1630</v>
      </c>
      <c r="C2438" s="17" t="n">
        <v>735</v>
      </c>
      <c r="D2438" s="16" t="n">
        <v>0.00335490535846046</v>
      </c>
      <c r="E2438" s="18" t="n">
        <v>0.000869824974834613</v>
      </c>
      <c r="F2438" s="16" t="n">
        <v>0.00311865934993594</v>
      </c>
      <c r="G2438" s="18" t="n">
        <v>0.000933368393888959</v>
      </c>
      <c r="H2438" s="16" t="n">
        <v>-2.5447257543175</v>
      </c>
      <c r="I2438" s="17" t="n">
        <v>160.26898437515</v>
      </c>
      <c r="J2438" s="16" t="n">
        <v>0.0118811562440556</v>
      </c>
      <c r="K2438" s="16" t="n">
        <v>0.0150325604917167</v>
      </c>
      <c r="L2438" s="16" t="n">
        <v>-0.255616882734187</v>
      </c>
      <c r="M2438" s="16" t="n">
        <v>0.574639917695473</v>
      </c>
      <c r="N2438" s="16" t="n">
        <v>0.129912212036233</v>
      </c>
      <c r="O2438" s="16" t="n">
        <v>0.125464517972375</v>
      </c>
      <c r="P2438" s="34" t="b">
        <f aca="false">TRUE()</f>
        <v>1</v>
      </c>
      <c r="Q2438" s="18" t="n">
        <v>0.00016754752106604</v>
      </c>
    </row>
    <row r="2439" customFormat="false" ht="22.35" hidden="false" customHeight="false" outlineLevel="0" collapsed="false">
      <c r="A2439" s="6" t="s">
        <v>4166</v>
      </c>
      <c r="B2439" s="7" t="s">
        <v>1630</v>
      </c>
      <c r="C2439" s="17" t="n">
        <v>736</v>
      </c>
      <c r="D2439" s="16" t="n">
        <v>0.00311491943245266</v>
      </c>
      <c r="E2439" s="18" t="n">
        <v>0.000814187568879065</v>
      </c>
      <c r="F2439" s="16" t="n">
        <v>0.0029046468042497</v>
      </c>
      <c r="G2439" s="18" t="n">
        <v>0.000869937261768358</v>
      </c>
      <c r="H2439" s="16" t="n">
        <v>-2.42166009991805</v>
      </c>
      <c r="I2439" s="17" t="n">
        <v>159.786514507879</v>
      </c>
      <c r="J2439" s="16" t="n">
        <v>0.0165691722229028</v>
      </c>
      <c r="K2439" s="16" t="n">
        <v>0.0204223536456925</v>
      </c>
      <c r="L2439" s="16" t="n">
        <v>-0.243948845905601</v>
      </c>
      <c r="M2439" s="16" t="n">
        <v>0.572033607681756</v>
      </c>
      <c r="N2439" s="16" t="n">
        <v>0.147480257951356</v>
      </c>
      <c r="O2439" s="16" t="n">
        <v>0.124732962080089</v>
      </c>
      <c r="P2439" s="34" t="b">
        <f aca="false">TRUE()</f>
        <v>1</v>
      </c>
      <c r="Q2439" s="18" t="n">
        <v>0.000218410333642822</v>
      </c>
    </row>
    <row r="2440" customFormat="false" ht="22.35" hidden="false" customHeight="false" outlineLevel="0" collapsed="false">
      <c r="A2440" s="6" t="s">
        <v>4167</v>
      </c>
      <c r="B2440" s="7" t="s">
        <v>1630</v>
      </c>
      <c r="C2440" s="17" t="n">
        <v>737</v>
      </c>
      <c r="D2440" s="16" t="n">
        <v>0.00288441699668267</v>
      </c>
      <c r="E2440" s="18" t="n">
        <v>0.000759829203255323</v>
      </c>
      <c r="F2440" s="16" t="n">
        <v>0.00269881571312799</v>
      </c>
      <c r="G2440" s="18" t="n">
        <v>0.000807948571219539</v>
      </c>
      <c r="H2440" s="16" t="n">
        <v>-2.2924925912314</v>
      </c>
      <c r="I2440" s="17" t="n">
        <v>159.247649828447</v>
      </c>
      <c r="J2440" s="16" t="n">
        <v>0.023186247494917</v>
      </c>
      <c r="K2440" s="16" t="n">
        <v>0.0280778894379648</v>
      </c>
      <c r="L2440" s="16" t="n">
        <v>-0.231680508448872</v>
      </c>
      <c r="M2440" s="16" t="n">
        <v>0.568810013717421</v>
      </c>
      <c r="N2440" s="16" t="n">
        <v>0.167348532570095</v>
      </c>
      <c r="O2440" s="16" t="n">
        <v>0.123670926499953</v>
      </c>
      <c r="P2440" s="34" t="b">
        <f aca="false">TRUE()</f>
        <v>1</v>
      </c>
      <c r="Q2440" s="18" t="n">
        <v>0.000140760587206666</v>
      </c>
    </row>
    <row r="2441" customFormat="false" ht="22.35" hidden="false" customHeight="false" outlineLevel="0" collapsed="false">
      <c r="A2441" s="6" t="s">
        <v>4168</v>
      </c>
      <c r="B2441" s="7" t="s">
        <v>1630</v>
      </c>
      <c r="C2441" s="17" t="n">
        <v>738</v>
      </c>
      <c r="D2441" s="16" t="n">
        <v>0.00266597693854908</v>
      </c>
      <c r="E2441" s="18" t="n">
        <v>0.000707310970734211</v>
      </c>
      <c r="F2441" s="16" t="n">
        <v>0.00250370397434401</v>
      </c>
      <c r="G2441" s="18" t="n">
        <v>0.000748025307934129</v>
      </c>
      <c r="H2441" s="16" t="n">
        <v>-2.15532310320403</v>
      </c>
      <c r="I2441" s="17" t="n">
        <v>158.647161938481</v>
      </c>
      <c r="J2441" s="16" t="n">
        <v>0.0326444096150464</v>
      </c>
      <c r="K2441" s="16" t="n">
        <v>0.0389070361580823</v>
      </c>
      <c r="L2441" s="16" t="n">
        <v>-0.218608848764119</v>
      </c>
      <c r="M2441" s="16" t="n">
        <v>0.564609053497942</v>
      </c>
      <c r="N2441" s="16" t="n">
        <v>0.190842664638528</v>
      </c>
      <c r="O2441" s="16" t="n">
        <v>0.122587860983691</v>
      </c>
      <c r="P2441" s="34" t="b">
        <f aca="false">TRUE()</f>
        <v>1</v>
      </c>
      <c r="Q2441" s="18" t="n">
        <v>0.000159439055173726</v>
      </c>
    </row>
    <row r="2442" customFormat="false" ht="22.35" hidden="false" customHeight="false" outlineLevel="0" collapsed="false">
      <c r="A2442" s="6" t="s">
        <v>4169</v>
      </c>
      <c r="B2442" s="7" t="s">
        <v>1630</v>
      </c>
      <c r="C2442" s="17" t="n">
        <v>739</v>
      </c>
      <c r="D2442" s="16" t="n">
        <v>0.00245757847432948</v>
      </c>
      <c r="E2442" s="18" t="n">
        <v>0.000656880593514804</v>
      </c>
      <c r="F2442" s="16" t="n">
        <v>0.00231759805685524</v>
      </c>
      <c r="G2442" s="18" t="n">
        <v>0.000690197393833201</v>
      </c>
      <c r="H2442" s="16" t="n">
        <v>-2.00433377976967</v>
      </c>
      <c r="I2442" s="17" t="n">
        <v>157.939755409893</v>
      </c>
      <c r="J2442" s="16" t="n">
        <v>0.0467434621564269</v>
      </c>
      <c r="K2442" s="16" t="n">
        <v>0.0546745681931149</v>
      </c>
      <c r="L2442" s="16" t="n">
        <v>-0.204175931132045</v>
      </c>
      <c r="M2442" s="16" t="n">
        <v>0.56141975308642</v>
      </c>
      <c r="N2442" s="16" t="n">
        <v>0.220907250998331</v>
      </c>
      <c r="O2442" s="16" t="n">
        <v>0.121415268601986</v>
      </c>
      <c r="P2442" s="34" t="b">
        <f aca="false">FALSE()</f>
        <v>0</v>
      </c>
      <c r="Q2442" s="16"/>
    </row>
    <row r="2443" customFormat="false" ht="22.35" hidden="false" customHeight="false" outlineLevel="0" collapsed="false">
      <c r="A2443" s="6" t="s">
        <v>4170</v>
      </c>
      <c r="B2443" s="7" t="s">
        <v>1630</v>
      </c>
      <c r="C2443" s="17" t="n">
        <v>740</v>
      </c>
      <c r="D2443" s="16" t="n">
        <v>0.00225831643633794</v>
      </c>
      <c r="E2443" s="18" t="n">
        <v>0.000608416180819331</v>
      </c>
      <c r="F2443" s="16" t="n">
        <v>0.00213955023596894</v>
      </c>
      <c r="G2443" s="18" t="n">
        <v>0.000634638838441006</v>
      </c>
      <c r="H2443" s="16" t="n">
        <v>-1.83844067409557</v>
      </c>
      <c r="I2443" s="17" t="n">
        <v>157.158418711558</v>
      </c>
      <c r="J2443" s="16" t="n">
        <v>0.0678851706361554</v>
      </c>
      <c r="K2443" s="16" t="n">
        <v>0.0784308068318611</v>
      </c>
      <c r="L2443" s="16" t="n">
        <v>-0.188188052814951</v>
      </c>
      <c r="M2443" s="16" t="n">
        <v>0.557218792866941</v>
      </c>
      <c r="N2443" s="16" t="n">
        <v>0.258261259263282</v>
      </c>
      <c r="O2443" s="16" t="n">
        <v>0.120024557382581</v>
      </c>
      <c r="P2443" s="34" t="b">
        <f aca="false">FALSE()</f>
        <v>0</v>
      </c>
      <c r="Q2443" s="16"/>
    </row>
    <row r="2444" customFormat="false" ht="22.35" hidden="false" customHeight="false" outlineLevel="0" collapsed="false">
      <c r="A2444" s="6" t="s">
        <v>4171</v>
      </c>
      <c r="B2444" s="7" t="s">
        <v>1630</v>
      </c>
      <c r="C2444" s="17" t="n">
        <v>741</v>
      </c>
      <c r="D2444" s="16" t="n">
        <v>0.00206830641599612</v>
      </c>
      <c r="E2444" s="18" t="n">
        <v>0.000561835363248761</v>
      </c>
      <c r="F2444" s="16" t="n">
        <v>0.00196950085500455</v>
      </c>
      <c r="G2444" s="18" t="n">
        <v>0.000581577502522972</v>
      </c>
      <c r="H2444" s="16" t="n">
        <v>-1.658520205483</v>
      </c>
      <c r="I2444" s="17" t="n">
        <v>156.349318566683</v>
      </c>
      <c r="J2444" s="16" t="n">
        <v>0.0992173488562173</v>
      </c>
      <c r="K2444" s="16" t="n">
        <v>0.113211987284383</v>
      </c>
      <c r="L2444" s="16" t="n">
        <v>-0.170640799994289</v>
      </c>
      <c r="M2444" s="16" t="n">
        <v>0.552280521262003</v>
      </c>
      <c r="N2444" s="16" t="n">
        <v>0.3033379351802</v>
      </c>
      <c r="O2444" s="16" t="n">
        <v>0.118292527572551</v>
      </c>
      <c r="P2444" s="34" t="b">
        <f aca="false">FALSE()</f>
        <v>0</v>
      </c>
      <c r="Q2444" s="16"/>
    </row>
    <row r="2445" customFormat="false" ht="22.35" hidden="false" customHeight="false" outlineLevel="0" collapsed="false">
      <c r="A2445" s="6" t="s">
        <v>4172</v>
      </c>
      <c r="B2445" s="7" t="s">
        <v>1630</v>
      </c>
      <c r="C2445" s="17" t="n">
        <v>742</v>
      </c>
      <c r="D2445" s="16" t="n">
        <v>0.00188953952972115</v>
      </c>
      <c r="E2445" s="18" t="n">
        <v>0.000517619935152178</v>
      </c>
      <c r="F2445" s="16" t="n">
        <v>0.0018093743230447</v>
      </c>
      <c r="G2445" s="18" t="n">
        <v>0.000531306925243584</v>
      </c>
      <c r="H2445" s="16" t="n">
        <v>-1.46273459659873</v>
      </c>
      <c r="I2445" s="17" t="n">
        <v>155.473927903005</v>
      </c>
      <c r="J2445" s="16" t="n">
        <v>0.145558592589365</v>
      </c>
      <c r="K2445" s="16" t="n">
        <v>0.163438354774314</v>
      </c>
      <c r="L2445" s="16" t="n">
        <v>-0.151346616241165</v>
      </c>
      <c r="M2445" s="16" t="n">
        <v>0.547136488340192</v>
      </c>
      <c r="N2445" s="16" t="n">
        <v>0.361634280760496</v>
      </c>
      <c r="O2445" s="16" t="n">
        <v>0.116829882026559</v>
      </c>
      <c r="P2445" s="34" t="b">
        <f aca="false">FALSE()</f>
        <v>0</v>
      </c>
      <c r="Q2445" s="16"/>
    </row>
    <row r="2446" customFormat="false" ht="22.35" hidden="false" customHeight="false" outlineLevel="0" collapsed="false">
      <c r="A2446" s="6" t="s">
        <v>4173</v>
      </c>
      <c r="B2446" s="7" t="s">
        <v>1630</v>
      </c>
      <c r="C2446" s="17" t="n">
        <v>743</v>
      </c>
      <c r="D2446" s="16" t="n">
        <v>0.00172058533305423</v>
      </c>
      <c r="E2446" s="18" t="n">
        <v>0.000475729329465429</v>
      </c>
      <c r="F2446" s="16" t="n">
        <v>0.00165783628052556</v>
      </c>
      <c r="G2446" s="18" t="n">
        <v>0.000483862727762077</v>
      </c>
      <c r="H2446" s="16" t="n">
        <v>-1.24773970358202</v>
      </c>
      <c r="I2446" s="17" t="n">
        <v>154.543006812507</v>
      </c>
      <c r="J2446" s="16" t="n">
        <v>0.214013694020752</v>
      </c>
      <c r="K2446" s="16" t="n">
        <v>0.236715573077324</v>
      </c>
      <c r="L2446" s="16" t="n">
        <v>-0.129892066879074</v>
      </c>
      <c r="M2446" s="16" t="n">
        <v>0.541203703703704</v>
      </c>
      <c r="N2446" s="16" t="n">
        <v>0.435410091529768</v>
      </c>
      <c r="O2446" s="16" t="n">
        <v>0.115554383170715</v>
      </c>
      <c r="P2446" s="34" t="b">
        <f aca="false">FALSE()</f>
        <v>0</v>
      </c>
      <c r="Q2446" s="16"/>
    </row>
    <row r="2447" customFormat="false" ht="22.35" hidden="false" customHeight="false" outlineLevel="0" collapsed="false">
      <c r="A2447" s="6" t="s">
        <v>4174</v>
      </c>
      <c r="B2447" s="7" t="s">
        <v>1630</v>
      </c>
      <c r="C2447" s="17" t="n">
        <v>744</v>
      </c>
      <c r="D2447" s="16" t="n">
        <v>0.00156041241728806</v>
      </c>
      <c r="E2447" s="18" t="n">
        <v>0.000436157814233716</v>
      </c>
      <c r="F2447" s="16" t="n">
        <v>0.00151380768942505</v>
      </c>
      <c r="G2447" s="18" t="n">
        <v>0.000439291217638024</v>
      </c>
      <c r="H2447" s="16" t="n">
        <v>-1.01247970996396</v>
      </c>
      <c r="I2447" s="17" t="n">
        <v>153.566654753807</v>
      </c>
      <c r="J2447" s="16" t="n">
        <v>0.312901333942164</v>
      </c>
      <c r="K2447" s="16" t="n">
        <v>0.339932077450256</v>
      </c>
      <c r="L2447" s="16" t="n">
        <v>-0.106092485743183</v>
      </c>
      <c r="M2447" s="16" t="n">
        <v>0.534053497942387</v>
      </c>
      <c r="N2447" s="16" t="n">
        <v>0.527020380055554</v>
      </c>
      <c r="O2447" s="16" t="n">
        <v>0.114517273158546</v>
      </c>
      <c r="P2447" s="34" t="b">
        <f aca="false">FALSE()</f>
        <v>0</v>
      </c>
      <c r="Q2447" s="16"/>
    </row>
    <row r="2448" customFormat="false" ht="22.35" hidden="false" customHeight="false" outlineLevel="0" collapsed="false">
      <c r="A2448" s="6" t="s">
        <v>4175</v>
      </c>
      <c r="B2448" s="7" t="s">
        <v>1630</v>
      </c>
      <c r="C2448" s="17" t="n">
        <v>745</v>
      </c>
      <c r="D2448" s="16" t="n">
        <v>0.00140952240458765</v>
      </c>
      <c r="E2448" s="18" t="n">
        <v>0.000398954019869096</v>
      </c>
      <c r="F2448" s="16" t="n">
        <v>0.00137778299845766</v>
      </c>
      <c r="G2448" s="18" t="n">
        <v>0.000397714964647313</v>
      </c>
      <c r="H2448" s="16" t="n">
        <v>-0.755130088336525</v>
      </c>
      <c r="I2448" s="17" t="n">
        <v>152.565152953691</v>
      </c>
      <c r="J2448" s="16" t="n">
        <v>0.451335088174255</v>
      </c>
      <c r="K2448" s="16" t="n">
        <v>0.479651886279938</v>
      </c>
      <c r="L2448" s="16" t="n">
        <v>-0.0796705516680284</v>
      </c>
      <c r="M2448" s="16" t="n">
        <v>0.527383401920439</v>
      </c>
      <c r="N2448" s="16" t="n">
        <v>0.639273425215699</v>
      </c>
      <c r="O2448" s="16" t="n">
        <v>0.114093698460197</v>
      </c>
      <c r="P2448" s="34" t="b">
        <f aca="false">FALSE()</f>
        <v>0</v>
      </c>
      <c r="Q2448" s="16"/>
    </row>
    <row r="2449" customFormat="false" ht="22.35" hidden="false" customHeight="false" outlineLevel="0" collapsed="false">
      <c r="A2449" s="6" t="s">
        <v>4176</v>
      </c>
      <c r="B2449" s="7" t="s">
        <v>1630</v>
      </c>
      <c r="C2449" s="17" t="n">
        <v>746</v>
      </c>
      <c r="D2449" s="16" t="n">
        <v>0.00126947365582828</v>
      </c>
      <c r="E2449" s="18" t="n">
        <v>0.00036416564718629</v>
      </c>
      <c r="F2449" s="16" t="n">
        <v>0.00125147876304974</v>
      </c>
      <c r="G2449" s="18" t="n">
        <v>0.000359233897156518</v>
      </c>
      <c r="H2449" s="16" t="n">
        <v>-0.469837136192917</v>
      </c>
      <c r="I2449" s="17" t="n">
        <v>151.561806138574</v>
      </c>
      <c r="J2449" s="16" t="n">
        <v>0.639146676601574</v>
      </c>
      <c r="K2449" s="16" t="n">
        <v>0.663280497098407</v>
      </c>
      <c r="L2449" s="16" t="n">
        <v>-0.0499200709132853</v>
      </c>
      <c r="M2449" s="16" t="n">
        <v>0.519170096021948</v>
      </c>
      <c r="N2449" s="16" t="n">
        <v>0.77091298824886</v>
      </c>
      <c r="O2449" s="16" t="n">
        <v>0.114594678064513</v>
      </c>
      <c r="P2449" s="34" t="b">
        <f aca="false">FALSE()</f>
        <v>0</v>
      </c>
      <c r="Q2449" s="16"/>
    </row>
    <row r="2450" customFormat="false" ht="22.35" hidden="false" customHeight="false" outlineLevel="0" collapsed="false">
      <c r="A2450" s="6" t="s">
        <v>4177</v>
      </c>
      <c r="B2450" s="7" t="s">
        <v>1630</v>
      </c>
      <c r="C2450" s="17" t="n">
        <v>747</v>
      </c>
      <c r="D2450" s="16" t="n">
        <v>0.00113937237038707</v>
      </c>
      <c r="E2450" s="18" t="n">
        <v>0.000331761414651672</v>
      </c>
      <c r="F2450" s="16" t="n">
        <v>0.00113424781414144</v>
      </c>
      <c r="G2450" s="18" t="n">
        <v>0.000323687623158499</v>
      </c>
      <c r="H2450" s="16" t="n">
        <v>-0.147129150791012</v>
      </c>
      <c r="I2450" s="17" t="n">
        <v>150.537325181639</v>
      </c>
      <c r="J2450" s="16" t="n">
        <v>0.883226944968909</v>
      </c>
      <c r="K2450" s="16" t="n">
        <v>0.894652629148394</v>
      </c>
      <c r="L2450" s="16" t="n">
        <v>-0.0157476728206412</v>
      </c>
      <c r="M2450" s="16" t="n">
        <v>0.510013717421125</v>
      </c>
      <c r="N2450" s="16" t="n">
        <v>0.929425190054971</v>
      </c>
      <c r="O2450" s="16" t="n">
        <v>0.116041119907871</v>
      </c>
      <c r="P2450" s="34" t="b">
        <f aca="false">FALSE()</f>
        <v>0</v>
      </c>
      <c r="Q2450" s="16"/>
    </row>
    <row r="2451" customFormat="false" ht="22.35" hidden="false" customHeight="false" outlineLevel="0" collapsed="false">
      <c r="A2451" s="6" t="s">
        <v>4178</v>
      </c>
      <c r="B2451" s="7" t="s">
        <v>1630</v>
      </c>
      <c r="C2451" s="17" t="n">
        <v>748</v>
      </c>
      <c r="D2451" s="16" t="n">
        <v>0.00101907783577101</v>
      </c>
      <c r="E2451" s="18" t="n">
        <v>0.000301774964073564</v>
      </c>
      <c r="F2451" s="16" t="n">
        <v>0.00102594097061024</v>
      </c>
      <c r="G2451" s="18" t="n">
        <v>0.000291109134560066</v>
      </c>
      <c r="H2451" s="16" t="n">
        <v>0.217014265907453</v>
      </c>
      <c r="I2451" s="17" t="n">
        <v>149.506266335169</v>
      </c>
      <c r="J2451" s="16" t="n">
        <v>0.828493089620805</v>
      </c>
      <c r="K2451" s="16" t="n">
        <v>0.843948532627967</v>
      </c>
      <c r="L2451" s="16" t="n">
        <v>0.0234042429506627</v>
      </c>
      <c r="M2451" s="16" t="n">
        <v>0.500480109739369</v>
      </c>
      <c r="N2451" s="16" t="n">
        <v>0.895428150661798</v>
      </c>
      <c r="O2451" s="16" t="n">
        <v>0.118545971730233</v>
      </c>
      <c r="P2451" s="34" t="b">
        <f aca="false">FALSE()</f>
        <v>0</v>
      </c>
      <c r="Q2451" s="16"/>
    </row>
    <row r="2452" customFormat="false" ht="22.35" hidden="false" customHeight="false" outlineLevel="0" collapsed="false">
      <c r="A2452" s="6" t="s">
        <v>4179</v>
      </c>
      <c r="B2452" s="7" t="s">
        <v>1630</v>
      </c>
      <c r="C2452" s="17" t="n">
        <v>749</v>
      </c>
      <c r="D2452" s="18" t="n">
        <v>0.000909813902482655</v>
      </c>
      <c r="E2452" s="18" t="n">
        <v>0.000274146620462576</v>
      </c>
      <c r="F2452" s="18" t="n">
        <v>0.000927207069026907</v>
      </c>
      <c r="G2452" s="18" t="n">
        <v>0.000261867484445122</v>
      </c>
      <c r="H2452" s="16" t="n">
        <v>0.606331040942346</v>
      </c>
      <c r="I2452" s="17" t="n">
        <v>148.632422946192</v>
      </c>
      <c r="J2452" s="16" t="n">
        <v>0.54521988605343</v>
      </c>
      <c r="K2452" s="16" t="n">
        <v>0.571090996244759</v>
      </c>
      <c r="L2452" s="16" t="n">
        <v>0.0658214442499128</v>
      </c>
      <c r="M2452" s="16" t="n">
        <v>0.512191358024691</v>
      </c>
      <c r="N2452" s="16" t="n">
        <v>0.703551120689815</v>
      </c>
      <c r="O2452" s="16" t="n">
        <v>0.122857922635268</v>
      </c>
      <c r="P2452" s="34" t="b">
        <f aca="false">FALSE()</f>
        <v>0</v>
      </c>
      <c r="Q2452" s="16"/>
    </row>
    <row r="2453" customFormat="false" ht="22.35" hidden="false" customHeight="false" outlineLevel="0" collapsed="false">
      <c r="A2453" s="6" t="s">
        <v>4180</v>
      </c>
      <c r="B2453" s="7" t="s">
        <v>1630</v>
      </c>
      <c r="C2453" s="17" t="n">
        <v>750</v>
      </c>
      <c r="D2453" s="18" t="n">
        <v>0.000809833709957607</v>
      </c>
      <c r="E2453" s="18" t="n">
        <v>0.00024864446393359</v>
      </c>
      <c r="F2453" s="18" t="n">
        <v>0.000837066795025411</v>
      </c>
      <c r="G2453" s="18" t="n">
        <v>0.000235725920432511</v>
      </c>
      <c r="H2453" s="16" t="n">
        <v>1.04793307447633</v>
      </c>
      <c r="I2453" s="17" t="n">
        <v>147.976368976605</v>
      </c>
      <c r="J2453" s="16" t="n">
        <v>0.296378043897909</v>
      </c>
      <c r="K2453" s="16" t="n">
        <v>0.322826478261502</v>
      </c>
      <c r="L2453" s="16" t="n">
        <v>0.114333068682571</v>
      </c>
      <c r="M2453" s="16" t="n">
        <v>0.525600137174211</v>
      </c>
      <c r="N2453" s="16" t="n">
        <v>0.508141158946527</v>
      </c>
      <c r="O2453" s="16" t="n">
        <v>0.129434709888097</v>
      </c>
      <c r="P2453" s="34" t="b">
        <f aca="false">FALSE()</f>
        <v>0</v>
      </c>
      <c r="Q2453" s="16"/>
    </row>
    <row r="2454" customFormat="false" ht="22.35" hidden="false" customHeight="false" outlineLevel="0" collapsed="false">
      <c r="A2454" s="6" t="s">
        <v>4181</v>
      </c>
      <c r="B2454" s="7" t="s">
        <v>1630</v>
      </c>
      <c r="C2454" s="17" t="n">
        <v>751</v>
      </c>
      <c r="D2454" s="18" t="n">
        <v>0.000718833423322019</v>
      </c>
      <c r="E2454" s="18" t="n">
        <v>0.000225206040996798</v>
      </c>
      <c r="F2454" s="18" t="n">
        <v>0.000755002381742174</v>
      </c>
      <c r="G2454" s="18" t="n">
        <v>0.000212345484152148</v>
      </c>
      <c r="H2454" s="16" t="n">
        <v>1.53790759049222</v>
      </c>
      <c r="I2454" s="17" t="n">
        <v>147.508459474314</v>
      </c>
      <c r="J2454" s="16" t="n">
        <v>0.126213536070168</v>
      </c>
      <c r="K2454" s="16" t="n">
        <v>0.142488077989989</v>
      </c>
      <c r="L2454" s="16" t="n">
        <v>0.168401307407132</v>
      </c>
      <c r="M2454" s="16" t="n">
        <v>0.540826474622771</v>
      </c>
      <c r="N2454" s="16" t="n">
        <v>0.330530378861558</v>
      </c>
      <c r="O2454" s="16" t="n">
        <v>0.137614311957864</v>
      </c>
      <c r="P2454" s="34" t="b">
        <f aca="false">FALSE()</f>
        <v>0</v>
      </c>
      <c r="Q2454" s="16"/>
    </row>
    <row r="2455" customFormat="false" ht="22.35" hidden="false" customHeight="false" outlineLevel="0" collapsed="false">
      <c r="A2455" s="6" t="s">
        <v>4182</v>
      </c>
      <c r="B2455" s="7" t="s">
        <v>1630</v>
      </c>
      <c r="C2455" s="17" t="n">
        <v>752</v>
      </c>
      <c r="D2455" s="18" t="n">
        <v>0.000637361218057791</v>
      </c>
      <c r="E2455" s="18" t="n">
        <v>0.000203873013032402</v>
      </c>
      <c r="F2455" s="18" t="n">
        <v>0.000681122331312266</v>
      </c>
      <c r="G2455" s="18" t="n">
        <v>0.00019159942003263</v>
      </c>
      <c r="H2455" s="16" t="n">
        <v>2.05644905701727</v>
      </c>
      <c r="I2455" s="17" t="n">
        <v>147.228569156336</v>
      </c>
      <c r="J2455" s="16" t="n">
        <v>0.0415048432470884</v>
      </c>
      <c r="K2455" s="16" t="n">
        <v>0.048836149553563</v>
      </c>
      <c r="L2455" s="16" t="n">
        <v>0.225675908742324</v>
      </c>
      <c r="M2455" s="16" t="n">
        <v>0.558573388203018</v>
      </c>
      <c r="N2455" s="16" t="n">
        <v>0.199158253645748</v>
      </c>
      <c r="O2455" s="16" t="n">
        <v>0.146814085511532</v>
      </c>
      <c r="P2455" s="34" t="b">
        <f aca="false">TRUE()</f>
        <v>1</v>
      </c>
      <c r="Q2455" s="18" t="n">
        <v>0.000190641474232459</v>
      </c>
    </row>
    <row r="2456" customFormat="false" ht="22.35" hidden="false" customHeight="false" outlineLevel="0" collapsed="false">
      <c r="A2456" s="6" t="s">
        <v>4183</v>
      </c>
      <c r="B2456" s="7" t="s">
        <v>1630</v>
      </c>
      <c r="C2456" s="17" t="n">
        <v>753</v>
      </c>
      <c r="D2456" s="18" t="n">
        <v>0.000564586279528343</v>
      </c>
      <c r="E2456" s="18" t="n">
        <v>0.000184649910503683</v>
      </c>
      <c r="F2456" s="18" t="n">
        <v>0.000615288485530364</v>
      </c>
      <c r="G2456" s="18" t="n">
        <v>0.000173663786824391</v>
      </c>
      <c r="H2456" s="16" t="n">
        <v>2.63037797725247</v>
      </c>
      <c r="I2456" s="17" t="n">
        <v>147.292209378765</v>
      </c>
      <c r="J2456" s="16" t="n">
        <v>0.00943552084293482</v>
      </c>
      <c r="K2456" s="16" t="n">
        <v>0.0121343078705236</v>
      </c>
      <c r="L2456" s="16" t="n">
        <v>0.288514971759809</v>
      </c>
      <c r="M2456" s="16" t="n">
        <v>0.575788751714678</v>
      </c>
      <c r="N2456" s="16" t="n">
        <v>0.11009245880374</v>
      </c>
      <c r="O2456" s="16" t="n">
        <v>0.158341651267147</v>
      </c>
      <c r="P2456" s="34" t="b">
        <f aca="false">TRUE()</f>
        <v>1</v>
      </c>
      <c r="Q2456" s="18" t="n">
        <v>0.000221412104352912</v>
      </c>
    </row>
    <row r="2457" customFormat="false" ht="22.35" hidden="false" customHeight="false" outlineLevel="0" collapsed="false">
      <c r="A2457" s="6" t="s">
        <v>4184</v>
      </c>
      <c r="B2457" s="7" t="s">
        <v>1630</v>
      </c>
      <c r="C2457" s="17" t="n">
        <v>754</v>
      </c>
      <c r="D2457" s="18" t="n">
        <v>0.000498417757016816</v>
      </c>
      <c r="E2457" s="18" t="n">
        <v>0.000167270107770995</v>
      </c>
      <c r="F2457" s="18" t="n">
        <v>0.000555722574904338</v>
      </c>
      <c r="G2457" s="18" t="n">
        <v>0.000158041587638349</v>
      </c>
      <c r="H2457" s="16" t="n">
        <v>3.27953652228539</v>
      </c>
      <c r="I2457" s="17" t="n">
        <v>147.683861854546</v>
      </c>
      <c r="J2457" s="16" t="n">
        <v>0.0012969440687441</v>
      </c>
      <c r="K2457" s="16" t="n">
        <v>0.00181283862758101</v>
      </c>
      <c r="L2457" s="16" t="n">
        <v>0.358619937485665</v>
      </c>
      <c r="M2457" s="16" t="n">
        <v>0.595010288065844</v>
      </c>
      <c r="N2457" s="16" t="n">
        <v>0.0532385711926088</v>
      </c>
      <c r="O2457" s="16" t="n">
        <v>0.170234103370409</v>
      </c>
      <c r="P2457" s="34" t="b">
        <f aca="false">TRUE()</f>
        <v>1</v>
      </c>
      <c r="Q2457" s="18" t="n">
        <v>0.000198420516289992</v>
      </c>
    </row>
    <row r="2458" customFormat="false" ht="22.35" hidden="false" customHeight="false" outlineLevel="0" collapsed="false">
      <c r="A2458" s="6" t="s">
        <v>4185</v>
      </c>
      <c r="B2458" s="7" t="s">
        <v>1630</v>
      </c>
      <c r="C2458" s="17" t="n">
        <v>755</v>
      </c>
      <c r="D2458" s="18" t="n">
        <v>0.000437529516163816</v>
      </c>
      <c r="E2458" s="18" t="n">
        <v>0.000151587845999442</v>
      </c>
      <c r="F2458" s="18" t="n">
        <v>0.00050083145341436</v>
      </c>
      <c r="G2458" s="18" t="n">
        <v>0.000144570036889819</v>
      </c>
      <c r="H2458" s="16" t="n">
        <v>3.99183147156364</v>
      </c>
      <c r="I2458" s="17" t="n">
        <v>148.494151457299</v>
      </c>
      <c r="J2458" s="18" t="n">
        <v>0.000102725941597733</v>
      </c>
      <c r="K2458" s="18" t="n">
        <v>0.000165880411529413</v>
      </c>
      <c r="L2458" s="16" t="n">
        <v>0.433796972061818</v>
      </c>
      <c r="M2458" s="16" t="n">
        <v>0.616186556927298</v>
      </c>
      <c r="N2458" s="16" t="n">
        <v>0.0220256688299217</v>
      </c>
      <c r="O2458" s="16" t="n">
        <v>0.180716962565843</v>
      </c>
      <c r="P2458" s="34" t="b">
        <f aca="false">TRUE()</f>
        <v>1</v>
      </c>
      <c r="Q2458" s="18" t="n">
        <v>0.000243536576960663</v>
      </c>
    </row>
    <row r="2459" customFormat="false" ht="22.35" hidden="false" customHeight="false" outlineLevel="0" collapsed="false">
      <c r="A2459" s="6" t="s">
        <v>4186</v>
      </c>
      <c r="B2459" s="7" t="s">
        <v>1630</v>
      </c>
      <c r="C2459" s="17" t="n">
        <v>756</v>
      </c>
      <c r="D2459" s="18" t="n">
        <v>0.000382316945287142</v>
      </c>
      <c r="E2459" s="18" t="n">
        <v>0.000137855604035273</v>
      </c>
      <c r="F2459" s="18" t="n">
        <v>0.000450381038798079</v>
      </c>
      <c r="G2459" s="18" t="n">
        <v>0.000133596903013744</v>
      </c>
      <c r="H2459" s="16" t="n">
        <v>4.70790470252225</v>
      </c>
      <c r="I2459" s="17" t="n">
        <v>149.921535004578</v>
      </c>
      <c r="J2459" s="18" t="n">
        <v>5.64955123273038E-006</v>
      </c>
      <c r="K2459" s="18" t="n">
        <v>9.97686707056642E-006</v>
      </c>
      <c r="L2459" s="16" t="n">
        <v>0.506173924337153</v>
      </c>
      <c r="M2459" s="16" t="n">
        <v>0.636488340192044</v>
      </c>
      <c r="N2459" s="16" t="n">
        <v>0.00967389628849047</v>
      </c>
      <c r="O2459" s="16" t="n">
        <v>0.191225937035476</v>
      </c>
      <c r="P2459" s="34" t="b">
        <f aca="false">TRUE()</f>
        <v>1</v>
      </c>
      <c r="Q2459" s="18" t="n">
        <v>0.000416265467850598</v>
      </c>
    </row>
    <row r="2460" customFormat="false" ht="22.35" hidden="false" customHeight="false" outlineLevel="0" collapsed="false">
      <c r="A2460" s="6" t="s">
        <v>4187</v>
      </c>
      <c r="B2460" s="7" t="s">
        <v>1630</v>
      </c>
      <c r="C2460" s="17" t="n">
        <v>757</v>
      </c>
      <c r="D2460" s="18" t="n">
        <v>0.000335406192710331</v>
      </c>
      <c r="E2460" s="18" t="n">
        <v>0.000125798024768148</v>
      </c>
      <c r="F2460" s="18" t="n">
        <v>0.000407197482133835</v>
      </c>
      <c r="G2460" s="18" t="n">
        <v>0.000125174966699873</v>
      </c>
      <c r="H2460" s="16" t="n">
        <v>5.41847522743823</v>
      </c>
      <c r="I2460" s="17" t="n">
        <v>152.386670469099</v>
      </c>
      <c r="J2460" s="18" t="n">
        <v>2.30041671093072E-007</v>
      </c>
      <c r="K2460" s="18" t="n">
        <v>4.3953634209772E-007</v>
      </c>
      <c r="L2460" s="16" t="n">
        <v>0.57238852907787</v>
      </c>
      <c r="M2460" s="16" t="n">
        <v>0.655692729766804</v>
      </c>
      <c r="N2460" s="16" t="n">
        <v>0.0044144029077929</v>
      </c>
      <c r="O2460" s="16" t="n">
        <v>0.204898215382111</v>
      </c>
      <c r="P2460" s="34" t="b">
        <f aca="false">TRUE()</f>
        <v>1</v>
      </c>
      <c r="Q2460" s="18" t="n">
        <v>0.00013617046827786</v>
      </c>
    </row>
    <row r="2461" customFormat="false" ht="22.35" hidden="false" customHeight="false" outlineLevel="0" collapsed="false">
      <c r="A2461" s="6" t="s">
        <v>4188</v>
      </c>
      <c r="B2461" s="7" t="s">
        <v>1630</v>
      </c>
      <c r="C2461" s="17" t="n">
        <v>758</v>
      </c>
      <c r="D2461" s="18" t="n">
        <v>0.000293770196930296</v>
      </c>
      <c r="E2461" s="18" t="n">
        <v>0.000115316967012699</v>
      </c>
      <c r="F2461" s="18" t="n">
        <v>0.000368651745731403</v>
      </c>
      <c r="G2461" s="18" t="n">
        <v>0.000118865085042775</v>
      </c>
      <c r="H2461" s="16" t="n">
        <v>6.12848606289541</v>
      </c>
      <c r="I2461" s="17" t="n">
        <v>155.908307568419</v>
      </c>
      <c r="J2461" s="18" t="n">
        <v>6.96345489306471E-009</v>
      </c>
      <c r="K2461" s="18" t="n">
        <v>1.49887644223125E-008</v>
      </c>
      <c r="L2461" s="16" t="n">
        <v>0.632326478812239</v>
      </c>
      <c r="M2461" s="16" t="n">
        <v>0.673113854595336</v>
      </c>
      <c r="N2461" s="16" t="n">
        <v>0.00220848708701433</v>
      </c>
      <c r="O2461" s="16" t="n">
        <v>0.218902520867413</v>
      </c>
      <c r="P2461" s="34" t="b">
        <f aca="false">TRUE()</f>
        <v>1</v>
      </c>
      <c r="Q2461" s="18" t="n">
        <v>0.000194011342924386</v>
      </c>
    </row>
    <row r="2462" customFormat="false" ht="22.35" hidden="false" customHeight="false" outlineLevel="0" collapsed="false">
      <c r="A2462" s="6" t="s">
        <v>4189</v>
      </c>
      <c r="B2462" s="7" t="s">
        <v>1630</v>
      </c>
      <c r="C2462" s="17" t="n">
        <v>759</v>
      </c>
      <c r="D2462" s="18" t="n">
        <v>0.000254185209985933</v>
      </c>
      <c r="E2462" s="18" t="n">
        <v>0.000106437813755033</v>
      </c>
      <c r="F2462" s="18" t="n">
        <v>0.000331849987228245</v>
      </c>
      <c r="G2462" s="18" t="n">
        <v>0.00011421304041916</v>
      </c>
      <c r="H2462" s="16" t="n">
        <v>6.83654708581808</v>
      </c>
      <c r="I2462" s="17" t="n">
        <v>160.268600812493</v>
      </c>
      <c r="J2462" s="18" t="n">
        <v>1.61214144724946E-010</v>
      </c>
      <c r="K2462" s="18" t="n">
        <v>3.65195797275397E-010</v>
      </c>
      <c r="L2462" s="16" t="n">
        <v>0.686730501243601</v>
      </c>
      <c r="M2462" s="16" t="n">
        <v>0.688768861454047</v>
      </c>
      <c r="N2462" s="16" t="n">
        <v>0.00118389137294813</v>
      </c>
      <c r="O2462" s="16" t="n">
        <v>0.229396420802471</v>
      </c>
      <c r="P2462" s="34" t="b">
        <f aca="false">TRUE()</f>
        <v>1</v>
      </c>
      <c r="Q2462" s="18" t="n">
        <v>0.000103055961751306</v>
      </c>
    </row>
    <row r="2463" customFormat="false" ht="22.35" hidden="false" customHeight="false" outlineLevel="0" collapsed="false">
      <c r="A2463" s="6" t="s">
        <v>4190</v>
      </c>
      <c r="B2463" s="7" t="s">
        <v>1630</v>
      </c>
      <c r="C2463" s="17" t="n">
        <v>760</v>
      </c>
      <c r="D2463" s="18" t="n">
        <v>0.000217484296470892</v>
      </c>
      <c r="E2463" s="18" t="n">
        <v>9.90417644968892E-005</v>
      </c>
      <c r="F2463" s="18" t="n">
        <v>0.000297633590441696</v>
      </c>
      <c r="G2463" s="18" t="n">
        <v>0.000110936724689991</v>
      </c>
      <c r="H2463" s="16" t="n">
        <v>7.51930278728879</v>
      </c>
      <c r="I2463" s="17" t="n">
        <v>165.368058052682</v>
      </c>
      <c r="J2463" s="18" t="n">
        <v>3.32024031119482E-012</v>
      </c>
      <c r="K2463" s="18" t="n">
        <v>7.90533407427337E-012</v>
      </c>
      <c r="L2463" s="16" t="n">
        <v>0.734082147985518</v>
      </c>
      <c r="M2463" s="16" t="n">
        <v>0.703206447187929</v>
      </c>
      <c r="N2463" s="18" t="n">
        <v>0.000627550450121803</v>
      </c>
      <c r="O2463" s="16" t="n">
        <v>0.235975022423586</v>
      </c>
      <c r="P2463" s="34" t="b">
        <f aca="false">TRUE()</f>
        <v>1</v>
      </c>
      <c r="Q2463" s="18" t="n">
        <v>0.000407743134905837</v>
      </c>
    </row>
    <row r="2464" customFormat="false" ht="22.35" hidden="false" customHeight="false" outlineLevel="0" collapsed="false">
      <c r="A2464" s="6" t="s">
        <v>4191</v>
      </c>
      <c r="B2464" s="7" t="s">
        <v>1630</v>
      </c>
      <c r="C2464" s="17" t="n">
        <v>761</v>
      </c>
      <c r="D2464" s="18" t="n">
        <v>0.000185448829103254</v>
      </c>
      <c r="E2464" s="18" t="n">
        <v>9.28984583508409E-005</v>
      </c>
      <c r="F2464" s="18" t="n">
        <v>0.000267535103336062</v>
      </c>
      <c r="G2464" s="18" t="n">
        <v>0.000109054709197748</v>
      </c>
      <c r="H2464" s="16" t="n">
        <v>8.13044313037441</v>
      </c>
      <c r="I2464" s="17" t="n">
        <v>171.522990712493</v>
      </c>
      <c r="J2464" s="18" t="n">
        <v>8.2062347624053E-014</v>
      </c>
      <c r="K2464" s="18" t="n">
        <v>2.08165490611137E-013</v>
      </c>
      <c r="L2464" s="16" t="n">
        <v>0.769520456503873</v>
      </c>
      <c r="M2464" s="16" t="n">
        <v>0.714248971193416</v>
      </c>
      <c r="N2464" s="18" t="n">
        <v>0.000391705175903581</v>
      </c>
      <c r="O2464" s="16" t="n">
        <v>0.241265176248911</v>
      </c>
      <c r="P2464" s="34" t="b">
        <f aca="false">TRUE()</f>
        <v>1</v>
      </c>
      <c r="Q2464" s="18" t="n">
        <v>0.000535459355818205</v>
      </c>
    </row>
    <row r="2465" customFormat="false" ht="22.35" hidden="false" customHeight="false" outlineLevel="0" collapsed="false">
      <c r="A2465" s="6" t="s">
        <v>4192</v>
      </c>
      <c r="B2465" s="7" t="s">
        <v>1630</v>
      </c>
      <c r="C2465" s="17" t="n">
        <v>762</v>
      </c>
      <c r="D2465" s="18" t="n">
        <v>0.00015760896106452</v>
      </c>
      <c r="E2465" s="18" t="n">
        <v>8.79283515552434E-005</v>
      </c>
      <c r="F2465" s="18" t="n">
        <v>0.000241447225921531</v>
      </c>
      <c r="G2465" s="18" t="n">
        <v>0.000108241312190041</v>
      </c>
      <c r="H2465" s="16" t="n">
        <v>8.68039678979482</v>
      </c>
      <c r="I2465" s="17" t="n">
        <v>178.434264665516</v>
      </c>
      <c r="J2465" s="18" t="n">
        <v>2.42580653526972E-015</v>
      </c>
      <c r="K2465" s="18" t="n">
        <v>6.70246146562539E-015</v>
      </c>
      <c r="L2465" s="16" t="n">
        <v>0.79640754960805</v>
      </c>
      <c r="M2465" s="16" t="n">
        <v>0.723731138545953</v>
      </c>
      <c r="N2465" s="18" t="n">
        <v>0.000280823294435471</v>
      </c>
      <c r="O2465" s="16" t="n">
        <v>0.245168419789443</v>
      </c>
      <c r="P2465" s="34" t="b">
        <f aca="false">TRUE()</f>
        <v>1</v>
      </c>
      <c r="Q2465" s="18" t="n">
        <v>0.000307366624111949</v>
      </c>
    </row>
    <row r="2466" customFormat="false" ht="22.35" hidden="false" customHeight="false" outlineLevel="0" collapsed="false">
      <c r="A2466" s="6" t="s">
        <v>4193</v>
      </c>
      <c r="B2466" s="7" t="s">
        <v>1630</v>
      </c>
      <c r="C2466" s="17" t="n">
        <v>763</v>
      </c>
      <c r="D2466" s="18" t="n">
        <v>0.000132223747906086</v>
      </c>
      <c r="E2466" s="18" t="n">
        <v>8.41080408560121E-005</v>
      </c>
      <c r="F2466" s="18" t="n">
        <v>0.000217929222082812</v>
      </c>
      <c r="G2466" s="18" t="n">
        <v>0.000108062406934842</v>
      </c>
      <c r="H2466" s="16" t="n">
        <v>9.181919701169</v>
      </c>
      <c r="I2466" s="17" t="n">
        <v>185.303984495894</v>
      </c>
      <c r="J2466" s="18" t="n">
        <v>8.4363700279063E-017</v>
      </c>
      <c r="K2466" s="18" t="n">
        <v>2.7077289726072E-016</v>
      </c>
      <c r="L2466" s="16" t="n">
        <v>0.819391981857188</v>
      </c>
      <c r="M2466" s="16" t="n">
        <v>0.731155692729767</v>
      </c>
      <c r="N2466" s="18" t="n">
        <v>0.000201497449649503</v>
      </c>
      <c r="O2466" s="16" t="n">
        <v>0.246289442653537</v>
      </c>
      <c r="P2466" s="34" t="b">
        <f aca="false">TRUE()</f>
        <v>1</v>
      </c>
      <c r="Q2466" s="18" t="n">
        <v>0.000201510940035395</v>
      </c>
    </row>
    <row r="2467" customFormat="false" ht="22.35" hidden="false" customHeight="false" outlineLevel="0" collapsed="false">
      <c r="A2467" s="6" t="s">
        <v>4194</v>
      </c>
      <c r="B2467" s="7" t="s">
        <v>1630</v>
      </c>
      <c r="C2467" s="17" t="n">
        <v>764</v>
      </c>
      <c r="D2467" s="18" t="n">
        <v>0.000109149452554024</v>
      </c>
      <c r="E2467" s="18" t="n">
        <v>8.09236835740716E-005</v>
      </c>
      <c r="F2467" s="18" t="n">
        <v>0.000195977326540566</v>
      </c>
      <c r="G2467" s="18" t="n">
        <v>0.000108377247820538</v>
      </c>
      <c r="H2467" s="16" t="n">
        <v>9.5660027836176</v>
      </c>
      <c r="I2467" s="17" t="n">
        <v>192.614366472856</v>
      </c>
      <c r="J2467" s="18" t="n">
        <v>5.5226960500721E-018</v>
      </c>
      <c r="K2467" s="18" t="n">
        <v>2.06107811221216E-017</v>
      </c>
      <c r="L2467" s="16" t="n">
        <v>0.831273056202878</v>
      </c>
      <c r="M2467" s="16" t="n">
        <v>0.736265432098765</v>
      </c>
      <c r="N2467" s="18" t="n">
        <v>0.000167039878976302</v>
      </c>
      <c r="O2467" s="16" t="n">
        <v>0.244221521374342</v>
      </c>
      <c r="P2467" s="34" t="b">
        <f aca="false">TRUE()</f>
        <v>1</v>
      </c>
      <c r="Q2467" s="18" t="n">
        <v>0.000214828074347307</v>
      </c>
    </row>
    <row r="2468" customFormat="false" ht="22.35" hidden="false" customHeight="false" outlineLevel="0" collapsed="false">
      <c r="A2468" s="6" t="s">
        <v>4195</v>
      </c>
      <c r="B2468" s="7" t="s">
        <v>1630</v>
      </c>
      <c r="C2468" s="17" t="n">
        <v>765</v>
      </c>
      <c r="D2468" s="18" t="n">
        <v>8.83904172382468E-005</v>
      </c>
      <c r="E2468" s="18" t="n">
        <v>7.84304537697981E-005</v>
      </c>
      <c r="F2468" s="18" t="n">
        <v>0.000176143460960145</v>
      </c>
      <c r="G2468" s="18" t="n">
        <v>0.000108948005862349</v>
      </c>
      <c r="H2468" s="16" t="n">
        <v>9.87688515229169</v>
      </c>
      <c r="I2468" s="17" t="n">
        <v>199.621312664573</v>
      </c>
      <c r="J2468" s="18" t="n">
        <v>5.51035744489522E-019</v>
      </c>
      <c r="K2468" s="18" t="n">
        <v>2.32634622546441E-018</v>
      </c>
      <c r="L2468" s="16" t="n">
        <v>0.83867980393138</v>
      </c>
      <c r="M2468" s="16" t="n">
        <v>0.74039780521262</v>
      </c>
      <c r="N2468" s="18" t="n">
        <v>0.000147308373928607</v>
      </c>
      <c r="O2468" s="16" t="n">
        <v>0.24143174738973</v>
      </c>
      <c r="P2468" s="34" t="b">
        <f aca="false">TRUE()</f>
        <v>1</v>
      </c>
      <c r="Q2468" s="18" t="n">
        <v>0.000159473463638862</v>
      </c>
    </row>
    <row r="2469" customFormat="false" ht="22.35" hidden="false" customHeight="false" outlineLevel="0" collapsed="false">
      <c r="A2469" s="6" t="s">
        <v>4196</v>
      </c>
      <c r="B2469" s="7" t="s">
        <v>1630</v>
      </c>
      <c r="C2469" s="17" t="n">
        <v>766</v>
      </c>
      <c r="D2469" s="18" t="n">
        <v>7.09560152782772E-005</v>
      </c>
      <c r="E2469" s="18" t="n">
        <v>7.6600597889598E-005</v>
      </c>
      <c r="F2469" s="18" t="n">
        <v>0.000159595218244529</v>
      </c>
      <c r="G2469" s="18" t="n">
        <v>0.000109552811579956</v>
      </c>
      <c r="H2469" s="17" t="n">
        <v>10.130644700551</v>
      </c>
      <c r="I2469" s="17" t="n">
        <v>205.61945742223</v>
      </c>
      <c r="J2469" s="18" t="n">
        <v>7.97508951986306E-020</v>
      </c>
      <c r="K2469" s="18" t="n">
        <v>3.65708524943997E-019</v>
      </c>
      <c r="L2469" s="16" t="n">
        <v>0.844705923071971</v>
      </c>
      <c r="M2469" s="16" t="n">
        <v>0.743364197530864</v>
      </c>
      <c r="N2469" s="18" t="n">
        <v>0.000130067853083541</v>
      </c>
      <c r="O2469" s="16" t="n">
        <v>0.238864459219275</v>
      </c>
      <c r="P2469" s="34" t="b">
        <f aca="false">TRUE()</f>
        <v>1</v>
      </c>
      <c r="Q2469" s="18" t="n">
        <v>0.000145624745624746</v>
      </c>
    </row>
    <row r="2470" customFormat="false" ht="22.35" hidden="false" customHeight="false" outlineLevel="0" collapsed="false">
      <c r="A2470" s="6" t="s">
        <v>4197</v>
      </c>
      <c r="B2470" s="7" t="s">
        <v>1630</v>
      </c>
      <c r="C2470" s="17" t="n">
        <v>767</v>
      </c>
      <c r="D2470" s="18" t="n">
        <v>5.80496632695003E-005</v>
      </c>
      <c r="E2470" s="18" t="n">
        <v>7.50758261453246E-005</v>
      </c>
      <c r="F2470" s="18" t="n">
        <v>0.000147040198758011</v>
      </c>
      <c r="G2470" s="18" t="n">
        <v>0.000109970778534759</v>
      </c>
      <c r="H2470" s="17" t="n">
        <v>10.3043449499987</v>
      </c>
      <c r="I2470" s="17" t="n">
        <v>210.829600623473</v>
      </c>
      <c r="J2470" s="18" t="n">
        <v>1.9944172502502E-020</v>
      </c>
      <c r="K2470" s="18" t="n">
        <v>9.77193812106059E-020</v>
      </c>
      <c r="L2470" s="16" t="n">
        <v>0.846581523192967</v>
      </c>
      <c r="M2470" s="16" t="n">
        <v>0.745661865569273</v>
      </c>
      <c r="N2470" s="18" t="n">
        <v>0.000119023383507584</v>
      </c>
      <c r="O2470" s="16" t="n">
        <v>0.234616885893852</v>
      </c>
      <c r="P2470" s="34" t="b">
        <f aca="false">TRUE()</f>
        <v>1</v>
      </c>
      <c r="Q2470" s="18" t="n">
        <v>0.000308207371828816</v>
      </c>
    </row>
    <row r="2471" customFormat="false" ht="22.35" hidden="false" customHeight="false" outlineLevel="0" collapsed="false">
      <c r="A2471" s="6" t="s">
        <v>4198</v>
      </c>
      <c r="B2471" s="7" t="s">
        <v>1630</v>
      </c>
      <c r="C2471" s="17" t="n">
        <v>768</v>
      </c>
      <c r="D2471" s="18" t="n">
        <v>4.81574121043598E-005</v>
      </c>
      <c r="E2471" s="18" t="n">
        <v>7.38610961252124E-005</v>
      </c>
      <c r="F2471" s="18" t="n">
        <v>0.000137397160446994</v>
      </c>
      <c r="G2471" s="18" t="n">
        <v>0.000110132398071533</v>
      </c>
      <c r="H2471" s="17" t="n">
        <v>10.4465177292272</v>
      </c>
      <c r="I2471" s="17" t="n">
        <v>214.879480693603</v>
      </c>
      <c r="J2471" s="18" t="n">
        <v>6.37639093646738E-021</v>
      </c>
      <c r="K2471" s="18" t="n">
        <v>3.32020356164864E-020</v>
      </c>
      <c r="L2471" s="16" t="n">
        <v>0.848963317718311</v>
      </c>
      <c r="M2471" s="16" t="n">
        <v>0.74727366255144</v>
      </c>
      <c r="N2471" s="18" t="n">
        <v>0.000107951775396039</v>
      </c>
      <c r="O2471" s="16" t="n">
        <v>0.229240274196962</v>
      </c>
      <c r="P2471" s="34" t="b">
        <f aca="false">TRUE()</f>
        <v>1</v>
      </c>
      <c r="Q2471" s="18" t="n">
        <v>0.000299313098706348</v>
      </c>
    </row>
    <row r="2472" customFormat="false" ht="22.35" hidden="false" customHeight="false" outlineLevel="0" collapsed="false">
      <c r="A2472" s="6" t="s">
        <v>4199</v>
      </c>
      <c r="B2472" s="7" t="s">
        <v>1630</v>
      </c>
      <c r="C2472" s="17" t="n">
        <v>769</v>
      </c>
      <c r="D2472" s="18" t="n">
        <v>3.98331435100557E-005</v>
      </c>
      <c r="E2472" s="18" t="n">
        <v>7.26696569630337E-005</v>
      </c>
      <c r="F2472" s="18" t="n">
        <v>0.000129573412001924</v>
      </c>
      <c r="G2472" s="18" t="n">
        <v>0.000110014776013965</v>
      </c>
      <c r="H2472" s="17" t="n">
        <v>10.6270019000966</v>
      </c>
      <c r="I2472" s="17" t="n">
        <v>218.463145290226</v>
      </c>
      <c r="J2472" s="18" t="n">
        <v>1.56388019831649E-021</v>
      </c>
      <c r="K2472" s="18" t="n">
        <v>9.73028908997516E-021</v>
      </c>
      <c r="L2472" s="16" t="n">
        <v>0.855687979931114</v>
      </c>
      <c r="M2472" s="16" t="n">
        <v>0.750788751714678</v>
      </c>
      <c r="N2472" s="18" t="n">
        <v>9.42031578730465E-005</v>
      </c>
      <c r="O2472" s="16" t="n">
        <v>0.222554720436657</v>
      </c>
      <c r="P2472" s="34" t="b">
        <f aca="false">TRUE()</f>
        <v>1</v>
      </c>
      <c r="Q2472" s="16" t="n">
        <v>0.00110060120224426</v>
      </c>
    </row>
    <row r="2473" customFormat="false" ht="22.35" hidden="false" customHeight="false" outlineLevel="0" collapsed="false">
      <c r="A2473" s="6" t="s">
        <v>4200</v>
      </c>
      <c r="B2473" s="7" t="s">
        <v>1630</v>
      </c>
      <c r="C2473" s="17" t="n">
        <v>770</v>
      </c>
      <c r="D2473" s="18" t="n">
        <v>3.23800153270392E-005</v>
      </c>
      <c r="E2473" s="18" t="n">
        <v>7.1396250358216E-005</v>
      </c>
      <c r="F2473" s="18" t="n">
        <v>0.000122764477968377</v>
      </c>
      <c r="G2473" s="18" t="n">
        <v>0.000109690223503403</v>
      </c>
      <c r="H2473" s="17" t="n">
        <v>10.8433790526567</v>
      </c>
      <c r="I2473" s="17" t="n">
        <v>222.047296304036</v>
      </c>
      <c r="J2473" s="18" t="n">
        <v>2.91699154099898E-022</v>
      </c>
      <c r="K2473" s="18" t="n">
        <v>3.03396363286862E-021</v>
      </c>
      <c r="L2473" s="16" t="n">
        <v>0.865381926348947</v>
      </c>
      <c r="M2473" s="16" t="n">
        <v>0.755126886145405</v>
      </c>
      <c r="N2473" s="18" t="n">
        <v>7.59616158077279E-005</v>
      </c>
      <c r="O2473" s="16" t="n">
        <v>0.215006291273742</v>
      </c>
      <c r="P2473" s="34" t="b">
        <f aca="false">TRUE()</f>
        <v>1</v>
      </c>
      <c r="Q2473" s="16" t="n">
        <v>0.00118364939400591</v>
      </c>
    </row>
    <row r="2474" customFormat="false" ht="22.35" hidden="false" customHeight="false" outlineLevel="0" collapsed="false">
      <c r="A2474" s="6" t="s">
        <v>4201</v>
      </c>
      <c r="B2474" s="7" t="s">
        <v>1630</v>
      </c>
      <c r="C2474" s="17" t="n">
        <v>771</v>
      </c>
      <c r="D2474" s="18" t="n">
        <v>2.63037426120176E-005</v>
      </c>
      <c r="E2474" s="18" t="n">
        <v>7.02041620939765E-005</v>
      </c>
      <c r="F2474" s="18" t="n">
        <v>0.000116665462454637</v>
      </c>
      <c r="G2474" s="18" t="n">
        <v>0.000109288949231917</v>
      </c>
      <c r="H2474" s="17" t="n">
        <v>10.9778376270343</v>
      </c>
      <c r="I2474" s="17" t="n">
        <v>225.348923328398</v>
      </c>
      <c r="J2474" s="18" t="n">
        <v>9.72073322865923E-023</v>
      </c>
      <c r="K2474" s="18" t="n">
        <v>1.49137248779459E-021</v>
      </c>
      <c r="L2474" s="16" t="n">
        <v>0.869217900215168</v>
      </c>
      <c r="M2474" s="16" t="n">
        <v>0.757887517146776</v>
      </c>
      <c r="N2474" s="18" t="n">
        <v>6.6761857549879E-005</v>
      </c>
      <c r="O2474" s="16" t="n">
        <v>0.207659583385724</v>
      </c>
      <c r="P2474" s="34" t="b">
        <f aca="false">TRUE()</f>
        <v>1</v>
      </c>
      <c r="Q2474" s="18" t="n">
        <v>0.000471134100358352</v>
      </c>
    </row>
    <row r="2475" customFormat="false" ht="22.35" hidden="false" customHeight="false" outlineLevel="0" collapsed="false">
      <c r="A2475" s="6" t="s">
        <v>4202</v>
      </c>
      <c r="B2475" s="7" t="s">
        <v>1630</v>
      </c>
      <c r="C2475" s="17" t="n">
        <v>772</v>
      </c>
      <c r="D2475" s="18" t="n">
        <v>2.34491541655401E-005</v>
      </c>
      <c r="E2475" s="18" t="n">
        <v>6.92292689547495E-005</v>
      </c>
      <c r="F2475" s="18" t="n">
        <v>0.000113369534333077</v>
      </c>
      <c r="G2475" s="18" t="n">
        <v>0.000108628198162382</v>
      </c>
      <c r="H2475" s="17" t="n">
        <v>11.0492993784497</v>
      </c>
      <c r="I2475" s="17" t="n">
        <v>227.377983799303</v>
      </c>
      <c r="J2475" s="18" t="n">
        <v>5.33761541241665E-023</v>
      </c>
      <c r="K2475" s="18" t="n">
        <v>1.27305195181202E-021</v>
      </c>
      <c r="L2475" s="16" t="n">
        <v>0.870752033331913</v>
      </c>
      <c r="M2475" s="16" t="n">
        <v>0.75869341563786</v>
      </c>
      <c r="N2475" s="18" t="n">
        <v>6.13873773313213E-005</v>
      </c>
      <c r="O2475" s="16" t="n">
        <v>0.199799435263539</v>
      </c>
      <c r="P2475" s="34" t="b">
        <f aca="false">TRUE()</f>
        <v>1</v>
      </c>
      <c r="Q2475" s="16" t="n">
        <v>0.00119859370964769</v>
      </c>
    </row>
    <row r="2476" customFormat="false" ht="22.35" hidden="false" customHeight="false" outlineLevel="0" collapsed="false">
      <c r="A2476" s="6" t="s">
        <v>4203</v>
      </c>
      <c r="B2476" s="7" t="s">
        <v>1630</v>
      </c>
      <c r="C2476" s="17" t="n">
        <v>773</v>
      </c>
      <c r="D2476" s="18" t="n">
        <v>2.27971091145998E-005</v>
      </c>
      <c r="E2476" s="18" t="n">
        <v>6.85207609684679E-005</v>
      </c>
      <c r="F2476" s="18" t="n">
        <v>0.000112057846807143</v>
      </c>
      <c r="G2476" s="18" t="n">
        <v>0.000107754149956501</v>
      </c>
      <c r="H2476" s="17" t="n">
        <v>11.0735726514351</v>
      </c>
      <c r="I2476" s="17" t="n">
        <v>227.949711791639</v>
      </c>
      <c r="J2476" s="18" t="n">
        <v>4.3722765380054E-023</v>
      </c>
      <c r="K2476" s="18" t="n">
        <v>1.06734986074838E-021</v>
      </c>
      <c r="L2476" s="16" t="n">
        <v>0.871518905824839</v>
      </c>
      <c r="M2476" s="16" t="n">
        <v>0.759842249657065</v>
      </c>
      <c r="N2476" s="18" t="n">
        <v>6.045743782937E-005</v>
      </c>
      <c r="O2476" s="16" t="n">
        <v>0.191259617303386</v>
      </c>
      <c r="P2476" s="34" t="b">
        <f aca="false">TRUE()</f>
        <v>1</v>
      </c>
      <c r="Q2476" s="18" t="n">
        <v>0.000373429873017268</v>
      </c>
    </row>
    <row r="2477" customFormat="false" ht="22.35" hidden="false" customHeight="false" outlineLevel="0" collapsed="false">
      <c r="A2477" s="6" t="s">
        <v>4204</v>
      </c>
      <c r="B2477" s="7" t="s">
        <v>1630</v>
      </c>
      <c r="C2477" s="17" t="n">
        <v>774</v>
      </c>
      <c r="D2477" s="18" t="n">
        <v>2.22629044568548E-005</v>
      </c>
      <c r="E2477" s="18" t="n">
        <v>6.78869309635351E-005</v>
      </c>
      <c r="F2477" s="18" t="n">
        <v>0.000110679387099058</v>
      </c>
      <c r="G2477" s="18" t="n">
        <v>0.000106821224027206</v>
      </c>
      <c r="H2477" s="17" t="n">
        <v>11.0690563600142</v>
      </c>
      <c r="I2477" s="17" t="n">
        <v>228.104897254799</v>
      </c>
      <c r="J2477" s="18" t="n">
        <v>4.48928250910029E-023</v>
      </c>
      <c r="K2477" s="18" t="n">
        <v>1.08316990771897E-021</v>
      </c>
      <c r="L2477" s="16" t="n">
        <v>0.87085390951658</v>
      </c>
      <c r="M2477" s="16" t="n">
        <v>0.759567901234568</v>
      </c>
      <c r="N2477" s="18" t="n">
        <v>6.045743782937E-005</v>
      </c>
      <c r="O2477" s="16" t="n">
        <v>0.182863229932088</v>
      </c>
      <c r="P2477" s="34" t="b">
        <f aca="false">TRUE()</f>
        <v>1</v>
      </c>
      <c r="Q2477" s="18" t="n">
        <v>0.000452268372201427</v>
      </c>
    </row>
    <row r="2478" customFormat="false" ht="22.35" hidden="false" customHeight="false" outlineLevel="0" collapsed="false">
      <c r="A2478" s="6" t="s">
        <v>4205</v>
      </c>
      <c r="B2478" s="7" t="s">
        <v>1630</v>
      </c>
      <c r="C2478" s="17" t="n">
        <v>775</v>
      </c>
      <c r="D2478" s="18" t="n">
        <v>2.25019705268883E-005</v>
      </c>
      <c r="E2478" s="18" t="n">
        <v>6.72424769762466E-005</v>
      </c>
      <c r="F2478" s="18" t="n">
        <v>0.000110218974923175</v>
      </c>
      <c r="G2478" s="18" t="n">
        <v>0.00010565302082662</v>
      </c>
      <c r="H2478" s="17" t="n">
        <v>11.0920832379896</v>
      </c>
      <c r="I2478" s="17" t="n">
        <v>227.726663193309</v>
      </c>
      <c r="J2478" s="18" t="n">
        <v>3.85792439380312E-023</v>
      </c>
      <c r="K2478" s="18" t="n">
        <v>9.58705762531913E-022</v>
      </c>
      <c r="L2478" s="16" t="n">
        <v>0.873422618591447</v>
      </c>
      <c r="M2478" s="16" t="n">
        <v>0.760116598079561</v>
      </c>
      <c r="N2478" s="18" t="n">
        <v>6.045743782937E-005</v>
      </c>
      <c r="O2478" s="16" t="n">
        <v>0.174651771375191</v>
      </c>
      <c r="P2478" s="34" t="b">
        <f aca="false">TRUE()</f>
        <v>1</v>
      </c>
      <c r="Q2478" s="18" t="n">
        <v>0.000329972021897775</v>
      </c>
    </row>
    <row r="2479" customFormat="false" ht="22.35" hidden="false" customHeight="false" outlineLevel="0" collapsed="false">
      <c r="A2479" s="6" t="s">
        <v>4206</v>
      </c>
      <c r="B2479" s="7" t="s">
        <v>1630</v>
      </c>
      <c r="C2479" s="17" t="n">
        <v>776</v>
      </c>
      <c r="D2479" s="18" t="n">
        <v>2.43014710200344E-005</v>
      </c>
      <c r="E2479" s="18" t="n">
        <v>6.65275942089496E-005</v>
      </c>
      <c r="F2479" s="18" t="n">
        <v>0.000111648143716434</v>
      </c>
      <c r="G2479" s="18" t="n">
        <v>0.000104304746256524</v>
      </c>
      <c r="H2479" s="17" t="n">
        <v>11.1718863539939</v>
      </c>
      <c r="I2479" s="17" t="n">
        <v>227.169631913676</v>
      </c>
      <c r="J2479" s="18" t="n">
        <v>2.21195596884455E-023</v>
      </c>
      <c r="K2479" s="18" t="n">
        <v>5.99974985013392E-022</v>
      </c>
      <c r="L2479" s="16" t="n">
        <v>0.88083600146691</v>
      </c>
      <c r="M2479" s="16" t="n">
        <v>0.762208504801097</v>
      </c>
      <c r="N2479" s="18" t="n">
        <v>6.045743782937E-005</v>
      </c>
      <c r="O2479" s="16" t="n">
        <v>0.165759714347582</v>
      </c>
      <c r="P2479" s="34" t="b">
        <f aca="false">TRUE()</f>
        <v>1</v>
      </c>
      <c r="Q2479" s="18" t="n">
        <v>0.000325074766784073</v>
      </c>
    </row>
    <row r="2480" customFormat="false" ht="22.35" hidden="false" customHeight="false" outlineLevel="0" collapsed="false">
      <c r="A2480" s="6" t="s">
        <v>4207</v>
      </c>
      <c r="B2480" s="7" t="s">
        <v>1630</v>
      </c>
      <c r="C2480" s="17" t="n">
        <v>777</v>
      </c>
      <c r="D2480" s="18" t="n">
        <v>2.71213610483063E-005</v>
      </c>
      <c r="E2480" s="18" t="n">
        <v>6.59070952824251E-005</v>
      </c>
      <c r="F2480" s="18" t="n">
        <v>0.000114491119112447</v>
      </c>
      <c r="G2480" s="18" t="n">
        <v>0.00010293098627534</v>
      </c>
      <c r="H2480" s="17" t="n">
        <v>11.2944716266347</v>
      </c>
      <c r="I2480" s="17" t="n">
        <v>226.171144011714</v>
      </c>
      <c r="J2480" s="18" t="n">
        <v>9.47099615830074E-024</v>
      </c>
      <c r="K2480" s="18" t="n">
        <v>3.0163177387581E-022</v>
      </c>
      <c r="L2480" s="16" t="n">
        <v>0.892567664987756</v>
      </c>
      <c r="M2480" s="16" t="n">
        <v>0.76514060356653</v>
      </c>
      <c r="N2480" s="18" t="n">
        <v>4.29897909720472E-005</v>
      </c>
      <c r="O2480" s="16" t="n">
        <v>0.156623409099693</v>
      </c>
      <c r="P2480" s="34" t="b">
        <f aca="false">TRUE()</f>
        <v>1</v>
      </c>
      <c r="Q2480" s="16" t="n">
        <v>0.00108715958821528</v>
      </c>
    </row>
    <row r="2481" customFormat="false" ht="22.35" hidden="false" customHeight="false" outlineLevel="0" collapsed="false">
      <c r="A2481" s="6" t="s">
        <v>4208</v>
      </c>
      <c r="B2481" s="7" t="s">
        <v>1630</v>
      </c>
      <c r="C2481" s="17" t="n">
        <v>778</v>
      </c>
      <c r="D2481" s="18" t="n">
        <v>2.92926129908623E-005</v>
      </c>
      <c r="E2481" s="18" t="n">
        <v>6.55915457482726E-005</v>
      </c>
      <c r="F2481" s="18" t="n">
        <v>0.000116908052176239</v>
      </c>
      <c r="G2481" s="18" t="n">
        <v>0.000101737736199893</v>
      </c>
      <c r="H2481" s="17" t="n">
        <v>11.4062325882101</v>
      </c>
      <c r="I2481" s="17" t="n">
        <v>224.428448531705</v>
      </c>
      <c r="J2481" s="18" t="n">
        <v>4.54279783734281E-024</v>
      </c>
      <c r="K2481" s="18" t="n">
        <v>1.62522508835971E-022</v>
      </c>
      <c r="L2481" s="16" t="n">
        <v>0.905105131881484</v>
      </c>
      <c r="M2481" s="16" t="n">
        <v>0.769015775034294</v>
      </c>
      <c r="N2481" s="18" t="n">
        <v>2.81011232448457E-005</v>
      </c>
      <c r="O2481" s="16" t="n">
        <v>0.149477453821823</v>
      </c>
      <c r="P2481" s="34" t="b">
        <f aca="false">TRUE()</f>
        <v>1</v>
      </c>
      <c r="Q2481" s="16" t="n">
        <v>0.00133763853960725</v>
      </c>
    </row>
    <row r="2482" customFormat="false" ht="22.35" hidden="false" customHeight="false" outlineLevel="0" collapsed="false">
      <c r="A2482" s="6" t="s">
        <v>4209</v>
      </c>
      <c r="B2482" s="7" t="s">
        <v>1630</v>
      </c>
      <c r="C2482" s="17" t="n">
        <v>779</v>
      </c>
      <c r="D2482" s="18" t="n">
        <v>3.09279592568733E-005</v>
      </c>
      <c r="E2482" s="18" t="n">
        <v>6.5328504985016E-005</v>
      </c>
      <c r="F2482" s="18" t="n">
        <v>0.000118225275404713</v>
      </c>
      <c r="G2482" s="18" t="n">
        <v>0.000100649737091205</v>
      </c>
      <c r="H2482" s="17" t="n">
        <v>11.4354506121777</v>
      </c>
      <c r="I2482" s="17" t="n">
        <v>222.742289633792</v>
      </c>
      <c r="J2482" s="18" t="n">
        <v>3.97261068580278E-024</v>
      </c>
      <c r="K2482" s="18" t="n">
        <v>1.51250773817262E-022</v>
      </c>
      <c r="L2482" s="16" t="n">
        <v>0.911096565140391</v>
      </c>
      <c r="M2482" s="16" t="n">
        <v>0.770850480109739</v>
      </c>
      <c r="N2482" s="18" t="n">
        <v>2.12745932627684E-005</v>
      </c>
      <c r="O2482" s="16" t="n">
        <v>0.143432743141097</v>
      </c>
      <c r="P2482" s="34" t="b">
        <f aca="false">TRUE()</f>
        <v>1</v>
      </c>
      <c r="Q2482" s="16" t="n">
        <v>0.00105841027148327</v>
      </c>
    </row>
    <row r="2483" customFormat="false" ht="22.35" hidden="false" customHeight="false" outlineLevel="0" collapsed="false">
      <c r="A2483" s="6" t="s">
        <v>4210</v>
      </c>
      <c r="B2483" s="7" t="s">
        <v>1630</v>
      </c>
      <c r="C2483" s="17" t="n">
        <v>780</v>
      </c>
      <c r="D2483" s="18" t="n">
        <v>3.20553444512147E-005</v>
      </c>
      <c r="E2483" s="18" t="n">
        <v>6.5101861057323E-005</v>
      </c>
      <c r="F2483" s="18" t="n">
        <v>0.000118921836097878</v>
      </c>
      <c r="G2483" s="18" t="n">
        <v>9.96013194671261E-005</v>
      </c>
      <c r="H2483" s="17" t="n">
        <v>11.444251654287</v>
      </c>
      <c r="I2483" s="17" t="n">
        <v>221.015412874218</v>
      </c>
      <c r="J2483" s="18" t="n">
        <v>4.04318811398053E-024</v>
      </c>
      <c r="K2483" s="18" t="n">
        <v>1.52538460663811E-022</v>
      </c>
      <c r="L2483" s="16" t="n">
        <v>0.915645461887047</v>
      </c>
      <c r="M2483" s="16" t="n">
        <v>0.771244855967078</v>
      </c>
      <c r="N2483" s="18" t="n">
        <v>1.62854163050914E-005</v>
      </c>
      <c r="O2483" s="16" t="n">
        <v>0.138579835086337</v>
      </c>
      <c r="P2483" s="34" t="b">
        <f aca="false">TRUE()</f>
        <v>1</v>
      </c>
      <c r="Q2483" s="16" t="n">
        <v>0.00118479265375048</v>
      </c>
    </row>
    <row r="2484" customFormat="false" ht="22.35" hidden="false" customHeight="false" outlineLevel="0" collapsed="false">
      <c r="A2484" s="6" t="s">
        <v>4211</v>
      </c>
      <c r="B2484" s="7" t="s">
        <v>1630</v>
      </c>
      <c r="C2484" s="17" t="n">
        <v>781</v>
      </c>
      <c r="D2484" s="18" t="n">
        <v>3.30769107050178E-005</v>
      </c>
      <c r="E2484" s="18" t="n">
        <v>6.48525020106866E-005</v>
      </c>
      <c r="F2484" s="18" t="n">
        <v>0.000119825711364311</v>
      </c>
      <c r="G2484" s="18" t="n">
        <v>9.85750542856574E-005</v>
      </c>
      <c r="H2484" s="17" t="n">
        <v>11.4964590176039</v>
      </c>
      <c r="I2484" s="17" t="n">
        <v>219.428768322182</v>
      </c>
      <c r="J2484" s="18" t="n">
        <v>2.99101228495145E-024</v>
      </c>
      <c r="K2484" s="18" t="n">
        <v>1.29298968568214E-022</v>
      </c>
      <c r="L2484" s="16" t="n">
        <v>0.923451129319069</v>
      </c>
      <c r="M2484" s="16" t="n">
        <v>0.77326817558299</v>
      </c>
      <c r="N2484" s="18" t="n">
        <v>1.21477596123407E-005</v>
      </c>
      <c r="O2484" s="16" t="n">
        <v>0.1345361850735</v>
      </c>
      <c r="P2484" s="34" t="b">
        <f aca="false">TRUE()</f>
        <v>1</v>
      </c>
      <c r="Q2484" s="18" t="n">
        <v>0.000952354315369096</v>
      </c>
    </row>
    <row r="2485" customFormat="false" ht="22.35" hidden="false" customHeight="false" outlineLevel="0" collapsed="false">
      <c r="A2485" s="6" t="s">
        <v>1610</v>
      </c>
      <c r="B2485" s="7" t="s">
        <v>1630</v>
      </c>
      <c r="C2485" s="17" t="n">
        <v>782</v>
      </c>
      <c r="D2485" s="18" t="n">
        <v>3.53390045413694E-005</v>
      </c>
      <c r="E2485" s="18" t="n">
        <v>6.45359914502793E-005</v>
      </c>
      <c r="F2485" s="18" t="n">
        <v>0.000121415587407098</v>
      </c>
      <c r="G2485" s="18" t="n">
        <v>9.7560550613476E-005</v>
      </c>
      <c r="H2485" s="17" t="n">
        <v>11.4830164854972</v>
      </c>
      <c r="I2485" s="17" t="n">
        <v>218.118397484215</v>
      </c>
      <c r="J2485" s="18" t="n">
        <v>3.5132541311711E-024</v>
      </c>
      <c r="K2485" s="18" t="n">
        <v>1.37547213626038E-022</v>
      </c>
      <c r="L2485" s="16" t="n">
        <v>0.925422219179449</v>
      </c>
      <c r="M2485" s="16" t="n">
        <v>0.773731138545953</v>
      </c>
      <c r="N2485" s="18" t="n">
        <v>9.92660078509565E-006</v>
      </c>
      <c r="O2485" s="16" t="n">
        <v>0.129893510993385</v>
      </c>
      <c r="P2485" s="34" t="b">
        <f aca="false">TRUE()</f>
        <v>1</v>
      </c>
      <c r="Q2485" s="18" t="n">
        <v>0.00039058096246443</v>
      </c>
    </row>
    <row r="2486" customFormat="false" ht="22.35" hidden="false" customHeight="false" outlineLevel="0" collapsed="false">
      <c r="A2486" s="6" t="s">
        <v>4212</v>
      </c>
      <c r="B2486" s="7" t="s">
        <v>1630</v>
      </c>
      <c r="C2486" s="17" t="n">
        <v>783</v>
      </c>
      <c r="D2486" s="18" t="n">
        <v>3.78287638768119E-005</v>
      </c>
      <c r="E2486" s="18" t="n">
        <v>6.42514657804856E-005</v>
      </c>
      <c r="F2486" s="18" t="n">
        <v>0.000122842986786017</v>
      </c>
      <c r="G2486" s="18" t="n">
        <v>9.66305445099076E-005</v>
      </c>
      <c r="H2486" s="17" t="n">
        <v>11.4099030024029</v>
      </c>
      <c r="I2486" s="17" t="n">
        <v>216.892194514828</v>
      </c>
      <c r="J2486" s="18" t="n">
        <v>6.31139758391865E-024</v>
      </c>
      <c r="K2486" s="18" t="n">
        <v>2.09538399786099E-022</v>
      </c>
      <c r="L2486" s="16" t="n">
        <v>0.922415005832959</v>
      </c>
      <c r="M2486" s="16" t="n">
        <v>0.772873799725652</v>
      </c>
      <c r="N2486" s="18" t="n">
        <v>9.07868048485725E-006</v>
      </c>
      <c r="O2486" s="16" t="n">
        <v>0.125910219860817</v>
      </c>
      <c r="P2486" s="34" t="b">
        <f aca="false">TRUE()</f>
        <v>1</v>
      </c>
      <c r="Q2486" s="16" t="n">
        <v>0.00125902751808443</v>
      </c>
    </row>
    <row r="2487" customFormat="false" ht="22.35" hidden="false" customHeight="false" outlineLevel="0" collapsed="false">
      <c r="A2487" s="6" t="s">
        <v>4213</v>
      </c>
      <c r="B2487" s="7" t="s">
        <v>1630</v>
      </c>
      <c r="C2487" s="17" t="n">
        <v>784</v>
      </c>
      <c r="D2487" s="18" t="n">
        <v>4.00346472217719E-005</v>
      </c>
      <c r="E2487" s="18" t="n">
        <v>6.39901928250236E-005</v>
      </c>
      <c r="F2487" s="18" t="n">
        <v>0.0001241067591945</v>
      </c>
      <c r="G2487" s="18" t="n">
        <v>9.58062308072307E-005</v>
      </c>
      <c r="H2487" s="17" t="n">
        <v>11.3453463141288</v>
      </c>
      <c r="I2487" s="17" t="n">
        <v>215.83541355168</v>
      </c>
      <c r="J2487" s="18" t="n">
        <v>1.05515476682982E-023</v>
      </c>
      <c r="K2487" s="18" t="n">
        <v>3.26783006145056E-022</v>
      </c>
      <c r="L2487" s="16" t="n">
        <v>0.919706648704646</v>
      </c>
      <c r="M2487" s="16" t="n">
        <v>0.771690672153635</v>
      </c>
      <c r="N2487" s="18" t="n">
        <v>8.82050926769214E-006</v>
      </c>
      <c r="O2487" s="16" t="n">
        <v>0.123683776377071</v>
      </c>
      <c r="P2487" s="34" t="b">
        <f aca="false">TRUE()</f>
        <v>1</v>
      </c>
      <c r="Q2487" s="18" t="n">
        <v>0.000441794707435359</v>
      </c>
    </row>
    <row r="2488" customFormat="false" ht="22.35" hidden="false" customHeight="false" outlineLevel="0" collapsed="false">
      <c r="A2488" s="6" t="s">
        <v>4214</v>
      </c>
      <c r="B2488" s="7" t="s">
        <v>1630</v>
      </c>
      <c r="C2488" s="17" t="n">
        <v>785</v>
      </c>
      <c r="D2488" s="18" t="n">
        <v>4.22318697595502E-005</v>
      </c>
      <c r="E2488" s="18" t="n">
        <v>6.36495756510302E-005</v>
      </c>
      <c r="F2488" s="18" t="n">
        <v>0.000125806906983807</v>
      </c>
      <c r="G2488" s="18" t="n">
        <v>9.50678470476652E-005</v>
      </c>
      <c r="H2488" s="17" t="n">
        <v>11.3470340004922</v>
      </c>
      <c r="I2488" s="17" t="n">
        <v>215.27501804574</v>
      </c>
      <c r="J2488" s="18" t="n">
        <v>1.07093168860841E-023</v>
      </c>
      <c r="K2488" s="18" t="n">
        <v>3.29212333905547E-022</v>
      </c>
      <c r="L2488" s="16" t="n">
        <v>0.921189690715705</v>
      </c>
      <c r="M2488" s="16" t="n">
        <v>0.772239368998628</v>
      </c>
      <c r="N2488" s="18" t="n">
        <v>8.43555803554896E-006</v>
      </c>
      <c r="O2488" s="16" t="n">
        <v>0.123250793775225</v>
      </c>
      <c r="P2488" s="34" t="b">
        <f aca="false">TRUE()</f>
        <v>1</v>
      </c>
      <c r="Q2488" s="18" t="n">
        <v>0.000506433972764478</v>
      </c>
    </row>
    <row r="2489" customFormat="false" ht="22.35" hidden="false" customHeight="false" outlineLevel="0" collapsed="false">
      <c r="A2489" s="6" t="s">
        <v>4215</v>
      </c>
      <c r="B2489" s="7" t="s">
        <v>1630</v>
      </c>
      <c r="C2489" s="17" t="n">
        <v>786</v>
      </c>
      <c r="D2489" s="18" t="n">
        <v>4.33630413468333E-005</v>
      </c>
      <c r="E2489" s="18" t="n">
        <v>6.3234116225083E-005</v>
      </c>
      <c r="F2489" s="18" t="n">
        <v>0.000126310018870723</v>
      </c>
      <c r="G2489" s="18" t="n">
        <v>9.44209988498784E-005</v>
      </c>
      <c r="H2489" s="17" t="n">
        <v>11.336728060253</v>
      </c>
      <c r="I2489" s="17" t="n">
        <v>215.210134712419</v>
      </c>
      <c r="J2489" s="18" t="n">
        <v>1.1564647445685E-023</v>
      </c>
      <c r="K2489" s="18" t="n">
        <v>3.47777441301397E-022</v>
      </c>
      <c r="L2489" s="16" t="n">
        <v>0.920509412350169</v>
      </c>
      <c r="M2489" s="16" t="n">
        <v>0.771450617283951</v>
      </c>
      <c r="N2489" s="18" t="n">
        <v>8.31530787299277E-006</v>
      </c>
      <c r="O2489" s="16" t="n">
        <v>0.122423126199192</v>
      </c>
      <c r="P2489" s="34" t="b">
        <f aca="false">TRUE()</f>
        <v>1</v>
      </c>
      <c r="Q2489" s="18" t="n">
        <v>0.000793174876047812</v>
      </c>
    </row>
    <row r="2490" customFormat="false" ht="22.35" hidden="false" customHeight="false" outlineLevel="0" collapsed="false">
      <c r="A2490" s="6" t="s">
        <v>4216</v>
      </c>
      <c r="B2490" s="7" t="s">
        <v>1630</v>
      </c>
      <c r="C2490" s="17" t="n">
        <v>787</v>
      </c>
      <c r="D2490" s="18" t="n">
        <v>4.36351767597154E-005</v>
      </c>
      <c r="E2490" s="18" t="n">
        <v>6.29283498439473E-005</v>
      </c>
      <c r="F2490" s="18" t="n">
        <v>0.000126039744329042</v>
      </c>
      <c r="G2490" s="18" t="n">
        <v>9.38025510206753E-005</v>
      </c>
      <c r="H2490" s="17" t="n">
        <v>11.3233315567993</v>
      </c>
      <c r="I2490" s="17" t="n">
        <v>214.809472653786</v>
      </c>
      <c r="J2490" s="18" t="n">
        <v>1.29741017298771E-023</v>
      </c>
      <c r="K2490" s="18" t="n">
        <v>3.84589444135642E-022</v>
      </c>
      <c r="L2490" s="16" t="n">
        <v>0.920389330032572</v>
      </c>
      <c r="M2490" s="16" t="n">
        <v>0.771433470507545</v>
      </c>
      <c r="N2490" s="18" t="n">
        <v>7.85126348836585E-006</v>
      </c>
      <c r="O2490" s="16" t="n">
        <v>0.120059034293197</v>
      </c>
      <c r="P2490" s="34" t="b">
        <f aca="false">TRUE()</f>
        <v>1</v>
      </c>
      <c r="Q2490" s="18" t="n">
        <v>0.000978439023171686</v>
      </c>
    </row>
    <row r="2491" customFormat="false" ht="22.35" hidden="false" customHeight="false" outlineLevel="0" collapsed="false">
      <c r="A2491" s="6" t="s">
        <v>4217</v>
      </c>
      <c r="B2491" s="7" t="s">
        <v>1630</v>
      </c>
      <c r="C2491" s="17" t="n">
        <v>788</v>
      </c>
      <c r="D2491" s="18" t="n">
        <v>4.35169628519656E-005</v>
      </c>
      <c r="E2491" s="18" t="n">
        <v>6.27404177269776E-005</v>
      </c>
      <c r="F2491" s="18" t="n">
        <v>0.000125486448051279</v>
      </c>
      <c r="G2491" s="18" t="n">
        <v>9.32027053751601E-005</v>
      </c>
      <c r="H2491" s="17" t="n">
        <v>11.3091655456307</v>
      </c>
      <c r="I2491" s="17" t="n">
        <v>214.018080649639</v>
      </c>
      <c r="J2491" s="18" t="n">
        <v>1.49111255847649E-023</v>
      </c>
      <c r="K2491" s="18" t="n">
        <v>4.29730355394265E-022</v>
      </c>
      <c r="L2491" s="16" t="n">
        <v>0.921162548038525</v>
      </c>
      <c r="M2491" s="16" t="n">
        <v>0.771244855967078</v>
      </c>
      <c r="N2491" s="18" t="n">
        <v>7.02349479572203E-006</v>
      </c>
      <c r="O2491" s="16" t="n">
        <v>0.116582835231005</v>
      </c>
      <c r="P2491" s="34" t="b">
        <f aca="false">TRUE()</f>
        <v>1</v>
      </c>
      <c r="Q2491" s="18" t="n">
        <v>0.000192949932357114</v>
      </c>
    </row>
    <row r="2492" customFormat="false" ht="22.35" hidden="false" customHeight="false" outlineLevel="0" collapsed="false">
      <c r="A2492" s="6" t="s">
        <v>4218</v>
      </c>
      <c r="B2492" s="7" t="s">
        <v>1630</v>
      </c>
      <c r="C2492" s="17" t="n">
        <v>789</v>
      </c>
      <c r="D2492" s="18" t="n">
        <v>4.35310647511412E-005</v>
      </c>
      <c r="E2492" s="18" t="n">
        <v>6.2628967991851E-005</v>
      </c>
      <c r="F2492" s="18" t="n">
        <v>0.000124764308608239</v>
      </c>
      <c r="G2492" s="18" t="n">
        <v>9.26179644513501E-005</v>
      </c>
      <c r="H2492" s="17" t="n">
        <v>11.2430189242375</v>
      </c>
      <c r="I2492" s="17" t="n">
        <v>212.983241702338</v>
      </c>
      <c r="J2492" s="18" t="n">
        <v>2.50954096142654E-023</v>
      </c>
      <c r="K2492" s="18" t="n">
        <v>6.676022429436E-022</v>
      </c>
      <c r="L2492" s="16" t="n">
        <v>0.918308530331885</v>
      </c>
      <c r="M2492" s="16" t="n">
        <v>0.770181755829904</v>
      </c>
      <c r="N2492" s="18" t="n">
        <v>6.49364908205141E-006</v>
      </c>
      <c r="O2492" s="16" t="n">
        <v>0.113314082891434</v>
      </c>
      <c r="P2492" s="34" t="b">
        <f aca="false">TRUE()</f>
        <v>1</v>
      </c>
      <c r="Q2492" s="18" t="n">
        <v>0.000564911031895526</v>
      </c>
    </row>
    <row r="2493" customFormat="false" ht="22.35" hidden="false" customHeight="false" outlineLevel="0" collapsed="false">
      <c r="A2493" s="6" t="s">
        <v>4219</v>
      </c>
      <c r="B2493" s="7" t="s">
        <v>1630</v>
      </c>
      <c r="C2493" s="17" t="n">
        <v>790</v>
      </c>
      <c r="D2493" s="18" t="n">
        <v>4.33568522402024E-005</v>
      </c>
      <c r="E2493" s="18" t="n">
        <v>6.24073290506762E-005</v>
      </c>
      <c r="F2493" s="18" t="n">
        <v>0.000123823809796065</v>
      </c>
      <c r="G2493" s="18" t="n">
        <v>9.19701541165293E-005</v>
      </c>
      <c r="H2493" s="17" t="n">
        <v>11.1883064953641</v>
      </c>
      <c r="I2493" s="17" t="n">
        <v>212.193895273705</v>
      </c>
      <c r="J2493" s="18" t="n">
        <v>3.84212739073081E-023</v>
      </c>
      <c r="K2493" s="18" t="n">
        <v>9.58705762531913E-022</v>
      </c>
      <c r="L2493" s="16" t="n">
        <v>0.915787627893703</v>
      </c>
      <c r="M2493" s="16" t="n">
        <v>0.769187242798354</v>
      </c>
      <c r="N2493" s="18" t="n">
        <v>6.22209598626044E-006</v>
      </c>
      <c r="O2493" s="16" t="n">
        <v>0.110998396148845</v>
      </c>
      <c r="P2493" s="34" t="b">
        <f aca="false">TRUE()</f>
        <v>1</v>
      </c>
      <c r="Q2493" s="18" t="n">
        <v>0.000648009293551489</v>
      </c>
    </row>
    <row r="2494" customFormat="false" ht="22.35" hidden="false" customHeight="false" outlineLevel="0" collapsed="false">
      <c r="A2494" s="6" t="s">
        <v>4220</v>
      </c>
      <c r="B2494" s="7" t="s">
        <v>1630</v>
      </c>
      <c r="C2494" s="17" t="n">
        <v>791</v>
      </c>
      <c r="D2494" s="18" t="n">
        <v>4.38303139700256E-005</v>
      </c>
      <c r="E2494" s="18" t="n">
        <v>6.1975094400401E-005</v>
      </c>
      <c r="F2494" s="18" t="n">
        <v>0.000123744863404639</v>
      </c>
      <c r="G2494" s="18" t="n">
        <v>9.12312551136514E-005</v>
      </c>
      <c r="H2494" s="17" t="n">
        <v>11.1927742352265</v>
      </c>
      <c r="I2494" s="17" t="n">
        <v>211.941444461137</v>
      </c>
      <c r="J2494" s="18" t="n">
        <v>3.76699823116565E-023</v>
      </c>
      <c r="K2494" s="18" t="n">
        <v>9.47457130868937E-022</v>
      </c>
      <c r="L2494" s="16" t="n">
        <v>0.916781121201072</v>
      </c>
      <c r="M2494" s="16" t="n">
        <v>0.769633058984911</v>
      </c>
      <c r="N2494" s="18" t="n">
        <v>5.42079040075863E-006</v>
      </c>
      <c r="O2494" s="16" t="n">
        <v>0.10809146054459</v>
      </c>
      <c r="P2494" s="34" t="b">
        <f aca="false">TRUE()</f>
        <v>1</v>
      </c>
      <c r="Q2494" s="16" t="n">
        <v>0.00127340754146659</v>
      </c>
    </row>
    <row r="2495" customFormat="false" ht="22.35" hidden="false" customHeight="false" outlineLevel="0" collapsed="false">
      <c r="A2495" s="6" t="s">
        <v>4221</v>
      </c>
      <c r="B2495" s="7" t="s">
        <v>1630</v>
      </c>
      <c r="C2495" s="17" t="n">
        <v>792</v>
      </c>
      <c r="D2495" s="18" t="n">
        <v>4.56473657052156E-005</v>
      </c>
      <c r="E2495" s="18" t="n">
        <v>6.14112631094291E-005</v>
      </c>
      <c r="F2495" s="18" t="n">
        <v>0.000125331988054449</v>
      </c>
      <c r="G2495" s="18" t="n">
        <v>9.04775105723314E-005</v>
      </c>
      <c r="H2495" s="17" t="n">
        <v>11.2601661500029</v>
      </c>
      <c r="I2495" s="17" t="n">
        <v>212.132034303635</v>
      </c>
      <c r="J2495" s="18" t="n">
        <v>2.31402750182553E-023</v>
      </c>
      <c r="K2495" s="18" t="n">
        <v>6.23585333284153E-022</v>
      </c>
      <c r="L2495" s="16" t="n">
        <v>0.921824055410386</v>
      </c>
      <c r="M2495" s="16" t="n">
        <v>0.770730452674897</v>
      </c>
      <c r="N2495" s="18" t="n">
        <v>4.41877980633498E-006</v>
      </c>
      <c r="O2495" s="16" t="n">
        <v>0.104196275256024</v>
      </c>
      <c r="P2495" s="34" t="b">
        <f aca="false">TRUE()</f>
        <v>1</v>
      </c>
      <c r="Q2495" s="16" t="n">
        <v>0.00119462799240754</v>
      </c>
    </row>
    <row r="2496" customFormat="false" ht="22.35" hidden="false" customHeight="false" outlineLevel="0" collapsed="false">
      <c r="A2496" s="6" t="s">
        <v>4222</v>
      </c>
      <c r="B2496" s="7" t="s">
        <v>1630</v>
      </c>
      <c r="C2496" s="17" t="n">
        <v>793</v>
      </c>
      <c r="D2496" s="18" t="n">
        <v>4.76349224005224E-005</v>
      </c>
      <c r="E2496" s="18" t="n">
        <v>6.10560175572245E-005</v>
      </c>
      <c r="F2496" s="18" t="n">
        <v>0.000127259441822764</v>
      </c>
      <c r="G2496" s="18" t="n">
        <v>8.9857013495805E-005</v>
      </c>
      <c r="H2496" s="17" t="n">
        <v>11.3208375205009</v>
      </c>
      <c r="I2496" s="17" t="n">
        <v>211.88792157279</v>
      </c>
      <c r="J2496" s="18" t="n">
        <v>1.52161212619082E-023</v>
      </c>
      <c r="K2496" s="18" t="n">
        <v>4.32752435721254E-022</v>
      </c>
      <c r="L2496" s="16" t="n">
        <v>0.927405481841707</v>
      </c>
      <c r="M2496" s="16" t="n">
        <v>0.772085048010974</v>
      </c>
      <c r="N2496" s="18" t="n">
        <v>3.95396278639272E-006</v>
      </c>
      <c r="O2496" s="16" t="n">
        <v>0.103410427297406</v>
      </c>
      <c r="P2496" s="34" t="b">
        <f aca="false">TRUE()</f>
        <v>1</v>
      </c>
      <c r="Q2496" s="16" t="n">
        <v>0.00108597824669889</v>
      </c>
    </row>
    <row r="2497" customFormat="false" ht="22.35" hidden="false" customHeight="false" outlineLevel="0" collapsed="false">
      <c r="A2497" s="6" t="s">
        <v>4223</v>
      </c>
      <c r="B2497" s="7" t="s">
        <v>1630</v>
      </c>
      <c r="C2497" s="17" t="n">
        <v>794</v>
      </c>
      <c r="D2497" s="18" t="n">
        <v>4.77604292046261E-005</v>
      </c>
      <c r="E2497" s="18" t="n">
        <v>6.09401519746032E-005</v>
      </c>
      <c r="F2497" s="18" t="n">
        <v>0.000127280226577365</v>
      </c>
      <c r="G2497" s="18" t="n">
        <v>8.94162095926331E-005</v>
      </c>
      <c r="H2497" s="17" t="n">
        <v>11.3377609512448</v>
      </c>
      <c r="I2497" s="17" t="n">
        <v>211.208786831484</v>
      </c>
      <c r="J2497" s="18" t="n">
        <v>1.39505332496082E-023</v>
      </c>
      <c r="K2497" s="18" t="n">
        <v>4.0485813276835E-022</v>
      </c>
      <c r="L2497" s="16" t="n">
        <v>0.930515191335242</v>
      </c>
      <c r="M2497" s="16" t="n">
        <v>0.772890946502058</v>
      </c>
      <c r="N2497" s="18" t="n">
        <v>3.95396278639272E-006</v>
      </c>
      <c r="O2497" s="16" t="n">
        <v>0.105007283808597</v>
      </c>
      <c r="P2497" s="34" t="b">
        <f aca="false">TRUE()</f>
        <v>1</v>
      </c>
      <c r="Q2497" s="18" t="n">
        <v>0.000816205436756082</v>
      </c>
    </row>
    <row r="2498" customFormat="false" ht="22.35" hidden="false" customHeight="false" outlineLevel="0" collapsed="false">
      <c r="A2498" s="6" t="s">
        <v>4224</v>
      </c>
      <c r="B2498" s="7" t="s">
        <v>1630</v>
      </c>
      <c r="C2498" s="17" t="n">
        <v>795</v>
      </c>
      <c r="D2498" s="18" t="n">
        <v>4.62372989318804E-005</v>
      </c>
      <c r="E2498" s="18" t="n">
        <v>6.0911861664423E-005</v>
      </c>
      <c r="F2498" s="18" t="n">
        <v>0.000125732665298947</v>
      </c>
      <c r="G2498" s="18" t="n">
        <v>8.90767379013007E-005</v>
      </c>
      <c r="H2498" s="17" t="n">
        <v>11.3509184151817</v>
      </c>
      <c r="I2498" s="17" t="n">
        <v>210.462443899783</v>
      </c>
      <c r="J2498" s="18" t="n">
        <v>1.31860473840426E-023</v>
      </c>
      <c r="K2498" s="18" t="n">
        <v>3.85366877773075E-022</v>
      </c>
      <c r="L2498" s="16" t="n">
        <v>0.933510389558632</v>
      </c>
      <c r="M2498" s="16" t="n">
        <v>0.773491083676269</v>
      </c>
      <c r="N2498" s="18" t="n">
        <v>4.05701508171207E-006</v>
      </c>
      <c r="O2498" s="16" t="n">
        <v>0.107100187581466</v>
      </c>
      <c r="P2498" s="34" t="b">
        <f aca="false">TRUE()</f>
        <v>1</v>
      </c>
      <c r="Q2498" s="18" t="n">
        <v>0.000949211479413848</v>
      </c>
    </row>
    <row r="2499" customFormat="false" ht="22.35" hidden="false" customHeight="false" outlineLevel="0" collapsed="false">
      <c r="A2499" s="6" t="s">
        <v>4225</v>
      </c>
      <c r="B2499" s="7" t="s">
        <v>1630</v>
      </c>
      <c r="C2499" s="17" t="n">
        <v>796</v>
      </c>
      <c r="D2499" s="18" t="n">
        <v>4.52607121090837E-005</v>
      </c>
      <c r="E2499" s="18" t="n">
        <v>6.08383398488134E-005</v>
      </c>
      <c r="F2499" s="18" t="n">
        <v>0.000124855002870158</v>
      </c>
      <c r="G2499" s="18" t="n">
        <v>8.8655968877433E-005</v>
      </c>
      <c r="H2499" s="17" t="n">
        <v>11.3907780285668</v>
      </c>
      <c r="I2499" s="17" t="n">
        <v>209.679905105653</v>
      </c>
      <c r="J2499" s="18" t="n">
        <v>1.0337584975759E-023</v>
      </c>
      <c r="K2499" s="18" t="n">
        <v>3.22563741724812E-022</v>
      </c>
      <c r="L2499" s="16" t="n">
        <v>0.938825867896869</v>
      </c>
      <c r="M2499" s="16" t="n">
        <v>0.774622770919067</v>
      </c>
      <c r="N2499" s="18" t="n">
        <v>3.95396278639272E-006</v>
      </c>
      <c r="O2499" s="16" t="n">
        <v>0.107986555104703</v>
      </c>
      <c r="P2499" s="34" t="b">
        <f aca="false">TRUE()</f>
        <v>1</v>
      </c>
      <c r="Q2499" s="16" t="n">
        <v>0.00146806381850101</v>
      </c>
    </row>
    <row r="2500" customFormat="false" ht="22.35" hidden="false" customHeight="false" outlineLevel="0" collapsed="false">
      <c r="A2500" s="6" t="s">
        <v>1603</v>
      </c>
      <c r="B2500" s="7" t="s">
        <v>1630</v>
      </c>
      <c r="C2500" s="17" t="n">
        <v>797</v>
      </c>
      <c r="D2500" s="18" t="n">
        <v>4.49219344064451E-005</v>
      </c>
      <c r="E2500" s="18" t="n">
        <v>6.06855858279269E-005</v>
      </c>
      <c r="F2500" s="18" t="n">
        <v>0.00012411095004753</v>
      </c>
      <c r="G2500" s="18" t="n">
        <v>8.82141904270226E-005</v>
      </c>
      <c r="H2500" s="17" t="n">
        <v>11.3696981239866</v>
      </c>
      <c r="I2500" s="17" t="n">
        <v>209.132860906268</v>
      </c>
      <c r="J2500" s="18" t="n">
        <v>1.23393933359362E-023</v>
      </c>
      <c r="K2500" s="18" t="n">
        <v>3.68406347799533E-022</v>
      </c>
      <c r="L2500" s="16" t="n">
        <v>0.938523728072149</v>
      </c>
      <c r="M2500" s="16" t="n">
        <v>0.774982853223594</v>
      </c>
      <c r="N2500" s="18" t="n">
        <v>3.95396278639272E-006</v>
      </c>
      <c r="O2500" s="16" t="n">
        <v>0.10833001156044</v>
      </c>
      <c r="P2500" s="34" t="b">
        <f aca="false">TRUE()</f>
        <v>1</v>
      </c>
      <c r="Q2500" s="18" t="n">
        <v>0.000500884679060487</v>
      </c>
    </row>
    <row r="2501" customFormat="false" ht="22.35" hidden="false" customHeight="false" outlineLevel="0" collapsed="false">
      <c r="A2501" s="6" t="s">
        <v>4226</v>
      </c>
      <c r="B2501" s="7" t="s">
        <v>1630</v>
      </c>
      <c r="C2501" s="17" t="n">
        <v>798</v>
      </c>
      <c r="D2501" s="18" t="n">
        <v>4.38311339280994E-005</v>
      </c>
      <c r="E2501" s="18" t="n">
        <v>6.04938093889563E-005</v>
      </c>
      <c r="F2501" s="18" t="n">
        <v>0.000122335779050823</v>
      </c>
      <c r="G2501" s="18" t="n">
        <v>8.78054986497232E-005</v>
      </c>
      <c r="H2501" s="17" t="n">
        <v>11.3121332854746</v>
      </c>
      <c r="I2501" s="17" t="n">
        <v>208.808299543052</v>
      </c>
      <c r="J2501" s="18" t="n">
        <v>1.88456100215481E-023</v>
      </c>
      <c r="K2501" s="18" t="n">
        <v>5.21395210596163E-022</v>
      </c>
      <c r="L2501" s="16" t="n">
        <v>0.934624553637178</v>
      </c>
      <c r="M2501" s="16" t="n">
        <v>0.773816872427984</v>
      </c>
      <c r="N2501" s="18" t="n">
        <v>4.29710774730483E-006</v>
      </c>
      <c r="O2501" s="16" t="n">
        <v>0.108976368385407</v>
      </c>
      <c r="P2501" s="34" t="b">
        <f aca="false">TRUE()</f>
        <v>1</v>
      </c>
      <c r="Q2501" s="16" t="n">
        <v>0.00109730765817833</v>
      </c>
    </row>
    <row r="2502" customFormat="false" ht="22.35" hidden="false" customHeight="false" outlineLevel="0" collapsed="false">
      <c r="A2502" s="6" t="s">
        <v>4227</v>
      </c>
      <c r="B2502" s="7" t="s">
        <v>1630</v>
      </c>
      <c r="C2502" s="17" t="n">
        <v>799</v>
      </c>
      <c r="D2502" s="18" t="n">
        <v>4.20736562863631E-005</v>
      </c>
      <c r="E2502" s="18" t="n">
        <v>6.02990606762109E-005</v>
      </c>
      <c r="F2502" s="18" t="n">
        <v>0.000119972547722078</v>
      </c>
      <c r="G2502" s="18" t="n">
        <v>8.74367689095131E-005</v>
      </c>
      <c r="H2502" s="17" t="n">
        <v>11.264382404055</v>
      </c>
      <c r="I2502" s="17" t="n">
        <v>208.592925787849</v>
      </c>
      <c r="J2502" s="18" t="n">
        <v>2.66880510486126E-023</v>
      </c>
      <c r="K2502" s="18" t="n">
        <v>7.05448483132116E-022</v>
      </c>
      <c r="L2502" s="16" t="n">
        <v>0.931244882784521</v>
      </c>
      <c r="M2502" s="16" t="n">
        <v>0.773422496570645</v>
      </c>
      <c r="N2502" s="18" t="n">
        <v>4.60043262515783E-006</v>
      </c>
      <c r="O2502" s="16" t="n">
        <v>0.110507088116195</v>
      </c>
      <c r="P2502" s="34" t="b">
        <f aca="false">TRUE()</f>
        <v>1</v>
      </c>
      <c r="Q2502" s="16" t="n">
        <v>0.00122666918450351</v>
      </c>
    </row>
    <row r="2503" customFormat="false" ht="22.35" hidden="false" customHeight="false" outlineLevel="0" collapsed="false">
      <c r="A2503" s="6" t="s">
        <v>4228</v>
      </c>
      <c r="B2503" s="7" t="s">
        <v>1630</v>
      </c>
      <c r="C2503" s="17" t="n">
        <v>800</v>
      </c>
      <c r="D2503" s="18" t="n">
        <v>4.13476819624734E-005</v>
      </c>
      <c r="E2503" s="18" t="n">
        <v>6.01302911575052E-005</v>
      </c>
      <c r="F2503" s="18" t="n">
        <v>0.000118818784121636</v>
      </c>
      <c r="G2503" s="18" t="n">
        <v>8.7077126487497E-005</v>
      </c>
      <c r="H2503" s="17" t="n">
        <v>11.238348289856</v>
      </c>
      <c r="I2503" s="17" t="n">
        <v>208.304889756636</v>
      </c>
      <c r="J2503" s="18" t="n">
        <v>3.25263777685848E-023</v>
      </c>
      <c r="K2503" s="18" t="n">
        <v>8.38412843103272E-022</v>
      </c>
      <c r="L2503" s="16" t="n">
        <v>0.929850003258425</v>
      </c>
      <c r="M2503" s="16" t="n">
        <v>0.773113854595336</v>
      </c>
      <c r="N2503" s="18" t="n">
        <v>5.25344655013758E-006</v>
      </c>
      <c r="O2503" s="16" t="n">
        <v>0.112946189303671</v>
      </c>
      <c r="P2503" s="34" t="b">
        <f aca="false">TRUE()</f>
        <v>1</v>
      </c>
      <c r="Q2503" s="18" t="n">
        <v>0.000418639874551501</v>
      </c>
    </row>
    <row r="2504" customFormat="false" ht="22.35" hidden="false" customHeight="false" outlineLevel="0" collapsed="false">
      <c r="A2504" s="6" t="s">
        <v>4229</v>
      </c>
      <c r="B2504" s="7" t="s">
        <v>1630</v>
      </c>
      <c r="C2504" s="17" t="n">
        <v>801</v>
      </c>
      <c r="D2504" s="18" t="n">
        <v>4.09339401840287E-005</v>
      </c>
      <c r="E2504" s="18" t="n">
        <v>6.00390352830623E-005</v>
      </c>
      <c r="F2504" s="18" t="n">
        <v>0.000117534009551397</v>
      </c>
      <c r="G2504" s="18" t="n">
        <v>8.66471698686843E-005</v>
      </c>
      <c r="H2504" s="17" t="n">
        <v>11.1401429079939</v>
      </c>
      <c r="I2504" s="17" t="n">
        <v>207.559340592506</v>
      </c>
      <c r="J2504" s="18" t="n">
        <v>6.73252073952557E-023</v>
      </c>
      <c r="K2504" s="18" t="n">
        <v>1.4644511598944E-021</v>
      </c>
      <c r="L2504" s="16" t="n">
        <v>0.923682615334619</v>
      </c>
      <c r="M2504" s="16" t="n">
        <v>0.771124828532236</v>
      </c>
      <c r="N2504" s="18" t="n">
        <v>6.22209598626044E-006</v>
      </c>
      <c r="O2504" s="16" t="n">
        <v>0.114755513419702</v>
      </c>
      <c r="P2504" s="34" t="b">
        <f aca="false">TRUE()</f>
        <v>1</v>
      </c>
      <c r="Q2504" s="18" t="n">
        <v>0.000727962802322625</v>
      </c>
    </row>
    <row r="2505" customFormat="false" ht="22.35" hidden="false" customHeight="false" outlineLevel="0" collapsed="false">
      <c r="A2505" s="6" t="s">
        <v>4230</v>
      </c>
      <c r="B2505" s="7" t="s">
        <v>1630</v>
      </c>
      <c r="C2505" s="17" t="n">
        <v>802</v>
      </c>
      <c r="D2505" s="18" t="n">
        <v>4.02976655286833E-005</v>
      </c>
      <c r="E2505" s="18" t="n">
        <v>5.9801510195717E-005</v>
      </c>
      <c r="F2505" s="18" t="n">
        <v>0.000115890492284891</v>
      </c>
      <c r="G2505" s="18" t="n">
        <v>8.62190474953418E-005</v>
      </c>
      <c r="H2505" s="17" t="n">
        <v>11.0405315122706</v>
      </c>
      <c r="I2505" s="17" t="n">
        <v>207.345408798992</v>
      </c>
      <c r="J2505" s="18" t="n">
        <v>1.36830517080428E-022</v>
      </c>
      <c r="K2505" s="18" t="n">
        <v>1.78008352941623E-021</v>
      </c>
      <c r="L2505" s="16" t="n">
        <v>0.915984102431856</v>
      </c>
      <c r="M2505" s="16" t="n">
        <v>0.76894718792867</v>
      </c>
      <c r="N2505" s="18" t="n">
        <v>7.31128545180747E-006</v>
      </c>
      <c r="O2505" s="16" t="n">
        <v>0.115112668106031</v>
      </c>
      <c r="P2505" s="34" t="b">
        <f aca="false">TRUE()</f>
        <v>1</v>
      </c>
      <c r="Q2505" s="18" t="n">
        <v>0.000573183711761918</v>
      </c>
    </row>
    <row r="2506" customFormat="false" ht="22.35" hidden="false" customHeight="false" outlineLevel="0" collapsed="false">
      <c r="A2506" s="6" t="s">
        <v>4231</v>
      </c>
      <c r="B2506" s="7" t="s">
        <v>1630</v>
      </c>
      <c r="C2506" s="17" t="n">
        <v>803</v>
      </c>
      <c r="D2506" s="18" t="n">
        <v>3.91261918193219E-005</v>
      </c>
      <c r="E2506" s="18" t="n">
        <v>5.93478804792151E-005</v>
      </c>
      <c r="F2506" s="18" t="n">
        <v>0.00011403712744482</v>
      </c>
      <c r="G2506" s="18" t="n">
        <v>8.58627992140305E-005</v>
      </c>
      <c r="H2506" s="17" t="n">
        <v>11.0132986983563</v>
      </c>
      <c r="I2506" s="17" t="n">
        <v>208.098729376829</v>
      </c>
      <c r="J2506" s="18" t="n">
        <v>1.59894918843675E-022</v>
      </c>
      <c r="K2506" s="18" t="n">
        <v>1.96320684379068E-021</v>
      </c>
      <c r="L2506" s="16" t="n">
        <v>0.911762784961909</v>
      </c>
      <c r="M2506" s="16" t="n">
        <v>0.768261316872428</v>
      </c>
      <c r="N2506" s="18" t="n">
        <v>7.43222238089524E-006</v>
      </c>
      <c r="O2506" s="16" t="n">
        <v>0.114010262730887</v>
      </c>
      <c r="P2506" s="34" t="b">
        <f aca="false">TRUE()</f>
        <v>1</v>
      </c>
      <c r="Q2506" s="16" t="n">
        <v>0.00129397789089664</v>
      </c>
    </row>
    <row r="2507" customFormat="false" ht="22.35" hidden="false" customHeight="false" outlineLevel="0" collapsed="false">
      <c r="A2507" s="6" t="s">
        <v>4232</v>
      </c>
      <c r="B2507" s="7" t="s">
        <v>1630</v>
      </c>
      <c r="C2507" s="17" t="n">
        <v>804</v>
      </c>
      <c r="D2507" s="18" t="n">
        <v>3.67911098878611E-005</v>
      </c>
      <c r="E2507" s="18" t="n">
        <v>5.91005542374888E-005</v>
      </c>
      <c r="F2507" s="18" t="n">
        <v>0.000111185051499686</v>
      </c>
      <c r="G2507" s="18" t="n">
        <v>8.54928824528854E-005</v>
      </c>
      <c r="H2507" s="17" t="n">
        <v>10.9835201184877</v>
      </c>
      <c r="I2507" s="17" t="n">
        <v>208.067951389176</v>
      </c>
      <c r="J2507" s="18" t="n">
        <v>1.97299570967787E-022</v>
      </c>
      <c r="K2507" s="18" t="n">
        <v>2.28076105714851E-021</v>
      </c>
      <c r="L2507" s="16" t="n">
        <v>0.909377011741385</v>
      </c>
      <c r="M2507" s="16" t="n">
        <v>0.766923868312757</v>
      </c>
      <c r="N2507" s="18" t="n">
        <v>7.43222238089524E-006</v>
      </c>
      <c r="O2507" s="16" t="n">
        <v>0.112735729972736</v>
      </c>
      <c r="P2507" s="34" t="b">
        <f aca="false">TRUE()</f>
        <v>1</v>
      </c>
      <c r="Q2507" s="18" t="n">
        <v>0.000793376523026783</v>
      </c>
    </row>
    <row r="2508" customFormat="false" ht="22.35" hidden="false" customHeight="false" outlineLevel="0" collapsed="false">
      <c r="A2508" s="6" t="s">
        <v>4233</v>
      </c>
      <c r="B2508" s="7" t="s">
        <v>1630</v>
      </c>
      <c r="C2508" s="17" t="n">
        <v>805</v>
      </c>
      <c r="D2508" s="18" t="n">
        <v>3.39819295764358E-005</v>
      </c>
      <c r="E2508" s="18" t="n">
        <v>5.89850851625153E-005</v>
      </c>
      <c r="F2508" s="18" t="n">
        <v>0.000107867005797441</v>
      </c>
      <c r="G2508" s="18" t="n">
        <v>8.50666165394305E-005</v>
      </c>
      <c r="H2508" s="17" t="n">
        <v>10.9395407415927</v>
      </c>
      <c r="I2508" s="17" t="n">
        <v>207.408046108002</v>
      </c>
      <c r="J2508" s="18" t="n">
        <v>2.76687383604337E-022</v>
      </c>
      <c r="K2508" s="18" t="n">
        <v>2.90696871381772E-021</v>
      </c>
      <c r="L2508" s="16" t="n">
        <v>0.907442484533348</v>
      </c>
      <c r="M2508" s="16" t="n">
        <v>0.765826474622771</v>
      </c>
      <c r="N2508" s="18" t="n">
        <v>7.43222238089524E-006</v>
      </c>
      <c r="O2508" s="16" t="n">
        <v>0.112179074612794</v>
      </c>
      <c r="P2508" s="34" t="b">
        <f aca="false">TRUE()</f>
        <v>1</v>
      </c>
      <c r="Q2508" s="18" t="n">
        <v>0.000691810515998996</v>
      </c>
    </row>
    <row r="2509" customFormat="false" ht="22.35" hidden="false" customHeight="false" outlineLevel="0" collapsed="false">
      <c r="A2509" s="6" t="s">
        <v>4234</v>
      </c>
      <c r="B2509" s="7" t="s">
        <v>1630</v>
      </c>
      <c r="C2509" s="17" t="n">
        <v>806</v>
      </c>
      <c r="D2509" s="18" t="n">
        <v>3.1670687531831E-005</v>
      </c>
      <c r="E2509" s="18" t="n">
        <v>5.86735473166951E-005</v>
      </c>
      <c r="F2509" s="18" t="n">
        <v>0.000105064129110833</v>
      </c>
      <c r="G2509" s="18" t="n">
        <v>8.45974695071368E-005</v>
      </c>
      <c r="H2509" s="17" t="n">
        <v>10.9252005847137</v>
      </c>
      <c r="I2509" s="17" t="n">
        <v>207.357327051356</v>
      </c>
      <c r="J2509" s="18" t="n">
        <v>3.06576745202209E-022</v>
      </c>
      <c r="K2509" s="18" t="n">
        <v>3.13509793193721E-021</v>
      </c>
      <c r="L2509" s="16" t="n">
        <v>0.906384646176296</v>
      </c>
      <c r="M2509" s="16" t="n">
        <v>0.764831961591221</v>
      </c>
      <c r="N2509" s="18" t="n">
        <v>7.43222238089524E-006</v>
      </c>
      <c r="O2509" s="16" t="n">
        <v>0.11165588865075</v>
      </c>
      <c r="P2509" s="34" t="b">
        <f aca="false">TRUE()</f>
        <v>1</v>
      </c>
      <c r="Q2509" s="18" t="n">
        <v>0.000952240340209378</v>
      </c>
    </row>
    <row r="2510" customFormat="false" ht="22.35" hidden="false" customHeight="false" outlineLevel="0" collapsed="false">
      <c r="A2510" s="6" t="s">
        <v>4235</v>
      </c>
      <c r="B2510" s="7" t="s">
        <v>1630</v>
      </c>
      <c r="C2510" s="17" t="n">
        <v>807</v>
      </c>
      <c r="D2510" s="18" t="n">
        <v>3.02340924019286E-005</v>
      </c>
      <c r="E2510" s="18" t="n">
        <v>5.7974142262005E-005</v>
      </c>
      <c r="F2510" s="18" t="n">
        <v>0.000103214218738369</v>
      </c>
      <c r="G2510" s="18" t="n">
        <v>8.41274176142394E-005</v>
      </c>
      <c r="H2510" s="17" t="n">
        <v>10.9739316250143</v>
      </c>
      <c r="I2510" s="17" t="n">
        <v>208.754036654904</v>
      </c>
      <c r="J2510" s="18" t="n">
        <v>2.04486635929539E-022</v>
      </c>
      <c r="K2510" s="18" t="n">
        <v>2.33137236018568E-021</v>
      </c>
      <c r="L2510" s="16" t="n">
        <v>0.90682050989869</v>
      </c>
      <c r="M2510" s="16" t="n">
        <v>0.765517832647462</v>
      </c>
      <c r="N2510" s="18" t="n">
        <v>7.32548035517821E-006</v>
      </c>
      <c r="O2510" s="16" t="n">
        <v>0.110916594732805</v>
      </c>
      <c r="P2510" s="34" t="b">
        <f aca="false">TRUE()</f>
        <v>1</v>
      </c>
      <c r="Q2510" s="18" t="n">
        <v>0.000269557625149701</v>
      </c>
    </row>
    <row r="2511" customFormat="false" ht="22.35" hidden="false" customHeight="false" outlineLevel="0" collapsed="false">
      <c r="A2511" s="6" t="s">
        <v>4236</v>
      </c>
      <c r="B2511" s="7" t="s">
        <v>1630</v>
      </c>
      <c r="C2511" s="17" t="n">
        <v>808</v>
      </c>
      <c r="D2511" s="18" t="n">
        <v>2.9690658288191E-005</v>
      </c>
      <c r="E2511" s="18" t="n">
        <v>5.74938521274756E-005</v>
      </c>
      <c r="F2511" s="18" t="n">
        <v>0.000102061748542948</v>
      </c>
      <c r="G2511" s="18" t="n">
        <v>8.36707996440998E-005</v>
      </c>
      <c r="H2511" s="17" t="n">
        <v>10.9638910140549</v>
      </c>
      <c r="I2511" s="17" t="n">
        <v>209.386097889693</v>
      </c>
      <c r="J2511" s="18" t="n">
        <v>2.13195043024532E-022</v>
      </c>
      <c r="K2511" s="18" t="n">
        <v>2.40675863937917E-021</v>
      </c>
      <c r="L2511" s="16" t="n">
        <v>0.904383899881266</v>
      </c>
      <c r="M2511" s="16" t="n">
        <v>0.765586419753086</v>
      </c>
      <c r="N2511" s="18" t="n">
        <v>8.07400494841287E-006</v>
      </c>
      <c r="O2511" s="16" t="n">
        <v>0.112809833350358</v>
      </c>
      <c r="P2511" s="34" t="b">
        <f aca="false">TRUE()</f>
        <v>1</v>
      </c>
      <c r="Q2511" s="16" t="n">
        <v>0.00112659615186178</v>
      </c>
    </row>
    <row r="2512" customFormat="false" ht="22.35" hidden="false" customHeight="false" outlineLevel="0" collapsed="false">
      <c r="A2512" s="6" t="s">
        <v>4237</v>
      </c>
      <c r="B2512" s="7" t="s">
        <v>1630</v>
      </c>
      <c r="C2512" s="17" t="n">
        <v>809</v>
      </c>
      <c r="D2512" s="18" t="n">
        <v>2.71880417735904E-005</v>
      </c>
      <c r="E2512" s="18" t="n">
        <v>5.72588228552197E-005</v>
      </c>
      <c r="F2512" s="18" t="n">
        <v>9.92367187966978E-005</v>
      </c>
      <c r="G2512" s="18" t="n">
        <v>8.33464587508347E-005</v>
      </c>
      <c r="H2512" s="17" t="n">
        <v>10.9591570910277</v>
      </c>
      <c r="I2512" s="17" t="n">
        <v>209.432912093395</v>
      </c>
      <c r="J2512" s="18" t="n">
        <v>2.19933666667466E-022</v>
      </c>
      <c r="K2512" s="18" t="n">
        <v>2.45356106631716E-021</v>
      </c>
      <c r="L2512" s="16" t="n">
        <v>0.903875026357264</v>
      </c>
      <c r="M2512" s="16" t="n">
        <v>0.765603566529493</v>
      </c>
      <c r="N2512" s="18" t="n">
        <v>9.27959535972782E-006</v>
      </c>
      <c r="O2512" s="16" t="n">
        <v>0.11704990529925</v>
      </c>
      <c r="P2512" s="34" t="b">
        <f aca="false">TRUE()</f>
        <v>1</v>
      </c>
      <c r="Q2512" s="18" t="n">
        <v>0.000837126556048244</v>
      </c>
    </row>
    <row r="2513" customFormat="false" ht="22.35" hidden="false" customHeight="false" outlineLevel="0" collapsed="false">
      <c r="A2513" s="6" t="s">
        <v>4238</v>
      </c>
      <c r="B2513" s="7" t="s">
        <v>1630</v>
      </c>
      <c r="C2513" s="17" t="n">
        <v>810</v>
      </c>
      <c r="D2513" s="18" t="n">
        <v>2.32578782481884E-005</v>
      </c>
      <c r="E2513" s="18" t="n">
        <v>5.70857966632984E-005</v>
      </c>
      <c r="F2513" s="18" t="n">
        <v>9.53444016583622E-005</v>
      </c>
      <c r="G2513" s="18" t="n">
        <v>8.31218349234097E-005</v>
      </c>
      <c r="H2513" s="17" t="n">
        <v>10.9970754064712</v>
      </c>
      <c r="I2513" s="17" t="n">
        <v>209.505196191485</v>
      </c>
      <c r="J2513" s="18" t="n">
        <v>1.67948879723843E-022</v>
      </c>
      <c r="K2513" s="18" t="n">
        <v>2.02025464015637E-021</v>
      </c>
      <c r="L2513" s="16" t="n">
        <v>0.906819135901662</v>
      </c>
      <c r="M2513" s="16" t="n">
        <v>0.767026748971193</v>
      </c>
      <c r="N2513" s="18" t="n">
        <v>1.0551484543061E-005</v>
      </c>
      <c r="O2513" s="16" t="n">
        <v>0.12191027668528</v>
      </c>
      <c r="P2513" s="34" t="b">
        <f aca="false">TRUE()</f>
        <v>1</v>
      </c>
      <c r="Q2513" s="18" t="n">
        <v>0.000743608936549657</v>
      </c>
    </row>
    <row r="2514" customFormat="false" ht="22.35" hidden="false" customHeight="false" outlineLevel="0" collapsed="false">
      <c r="A2514" s="6" t="s">
        <v>4239</v>
      </c>
      <c r="B2514" s="7" t="s">
        <v>1630</v>
      </c>
      <c r="C2514" s="17" t="n">
        <v>811</v>
      </c>
      <c r="D2514" s="18" t="n">
        <v>2.20480025119031E-005</v>
      </c>
      <c r="E2514" s="18" t="n">
        <v>5.67605497438105E-005</v>
      </c>
      <c r="F2514" s="18" t="n">
        <v>9.38818546582393E-005</v>
      </c>
      <c r="G2514" s="18" t="n">
        <v>8.27966944775631E-005</v>
      </c>
      <c r="H2514" s="17" t="n">
        <v>11.0154283799946</v>
      </c>
      <c r="I2514" s="17" t="n">
        <v>209.901928458146</v>
      </c>
      <c r="J2514" s="18" t="n">
        <v>1.44956943788189E-022</v>
      </c>
      <c r="K2514" s="18" t="n">
        <v>1.84531078748768E-021</v>
      </c>
      <c r="L2514" s="16" t="n">
        <v>0.907328368052808</v>
      </c>
      <c r="M2514" s="16" t="n">
        <v>0.767678326474623</v>
      </c>
      <c r="N2514" s="18" t="n">
        <v>1.17198714903975E-005</v>
      </c>
      <c r="O2514" s="16" t="n">
        <v>0.124921952011002</v>
      </c>
      <c r="P2514" s="34" t="b">
        <f aca="false">TRUE()</f>
        <v>1</v>
      </c>
      <c r="Q2514" s="16" t="n">
        <v>0.00139302789110889</v>
      </c>
    </row>
    <row r="2515" customFormat="false" ht="22.35" hidden="false" customHeight="false" outlineLevel="0" collapsed="false">
      <c r="A2515" s="6" t="s">
        <v>4240</v>
      </c>
      <c r="B2515" s="7" t="s">
        <v>1630</v>
      </c>
      <c r="C2515" s="17" t="n">
        <v>812</v>
      </c>
      <c r="D2515" s="18" t="n">
        <v>2.09388751821327E-005</v>
      </c>
      <c r="E2515" s="18" t="n">
        <v>5.64825607686833E-005</v>
      </c>
      <c r="F2515" s="18" t="n">
        <v>9.18798002762995E-005</v>
      </c>
      <c r="G2515" s="18" t="n">
        <v>8.24205542102206E-005</v>
      </c>
      <c r="H2515" s="17" t="n">
        <v>10.9308790831547</v>
      </c>
      <c r="I2515" s="17" t="n">
        <v>209.980884116184</v>
      </c>
      <c r="J2515" s="18" t="n">
        <v>2.61711412726722E-022</v>
      </c>
      <c r="K2515" s="18" t="n">
        <v>2.80137995568226E-021</v>
      </c>
      <c r="L2515" s="16" t="n">
        <v>0.900166506628872</v>
      </c>
      <c r="M2515" s="16" t="n">
        <v>0.76613511659808</v>
      </c>
      <c r="N2515" s="18" t="n">
        <v>1.54960692709696E-005</v>
      </c>
      <c r="O2515" s="16" t="n">
        <v>0.128554901151036</v>
      </c>
      <c r="P2515" s="34" t="b">
        <f aca="false">TRUE()</f>
        <v>1</v>
      </c>
      <c r="Q2515" s="18" t="n">
        <v>0.000905320159598245</v>
      </c>
    </row>
    <row r="2516" customFormat="false" ht="22.35" hidden="false" customHeight="false" outlineLevel="0" collapsed="false">
      <c r="A2516" s="6" t="s">
        <v>4241</v>
      </c>
      <c r="B2516" s="7" t="s">
        <v>1630</v>
      </c>
      <c r="C2516" s="17" t="n">
        <v>813</v>
      </c>
      <c r="D2516" s="18" t="n">
        <v>1.83650987241412E-005</v>
      </c>
      <c r="E2516" s="18" t="n">
        <v>5.62647296169277E-005</v>
      </c>
      <c r="F2516" s="18" t="n">
        <v>8.81762201418539E-005</v>
      </c>
      <c r="G2516" s="18" t="n">
        <v>8.20738355069642E-005</v>
      </c>
      <c r="H2516" s="17" t="n">
        <v>10.7995729578401</v>
      </c>
      <c r="I2516" s="17" t="n">
        <v>209.902993297579</v>
      </c>
      <c r="J2516" s="18" t="n">
        <v>6.59433171983336E-022</v>
      </c>
      <c r="K2516" s="18" t="n">
        <v>5.30358074366443E-021</v>
      </c>
      <c r="L2516" s="16" t="n">
        <v>0.889545966420673</v>
      </c>
      <c r="M2516" s="16" t="n">
        <v>0.76358024691358</v>
      </c>
      <c r="N2516" s="18" t="n">
        <v>2.19955780984162E-005</v>
      </c>
      <c r="O2516" s="16" t="n">
        <v>0.132816942260943</v>
      </c>
      <c r="P2516" s="34" t="b">
        <f aca="false">TRUE()</f>
        <v>1</v>
      </c>
      <c r="Q2516" s="16" t="n">
        <v>0.00137006464572804</v>
      </c>
    </row>
    <row r="2517" customFormat="false" ht="22.35" hidden="false" customHeight="false" outlineLevel="0" collapsed="false">
      <c r="A2517" s="6" t="s">
        <v>4242</v>
      </c>
      <c r="B2517" s="7" t="s">
        <v>1630</v>
      </c>
      <c r="C2517" s="17" t="n">
        <v>814</v>
      </c>
      <c r="D2517" s="18" t="n">
        <v>1.44653564317946E-005</v>
      </c>
      <c r="E2517" s="18" t="n">
        <v>5.60752292312307E-005</v>
      </c>
      <c r="F2517" s="18" t="n">
        <v>8.34682897195212E-005</v>
      </c>
      <c r="G2517" s="18" t="n">
        <v>8.18235925781877E-005</v>
      </c>
      <c r="H2517" s="17" t="n">
        <v>10.7095986996241</v>
      </c>
      <c r="I2517" s="17" t="n">
        <v>209.973908977711</v>
      </c>
      <c r="J2517" s="18" t="n">
        <v>1.23338498200504E-021</v>
      </c>
      <c r="K2517" s="18" t="n">
        <v>8.22917632688251E-021</v>
      </c>
      <c r="L2517" s="16" t="n">
        <v>0.881960989659936</v>
      </c>
      <c r="M2517" s="16" t="n">
        <v>0.762397119341564</v>
      </c>
      <c r="N2517" s="18" t="n">
        <v>2.91851244356998E-005</v>
      </c>
      <c r="O2517" s="16" t="n">
        <v>0.137194742473169</v>
      </c>
      <c r="P2517" s="34" t="b">
        <f aca="false">TRUE()</f>
        <v>1</v>
      </c>
      <c r="Q2517" s="16" t="n">
        <v>0.00160799324314211</v>
      </c>
    </row>
    <row r="2518" customFormat="false" ht="22.35" hidden="false" customHeight="false" outlineLevel="0" collapsed="false">
      <c r="A2518" s="6" t="s">
        <v>4243</v>
      </c>
      <c r="B2518" s="7" t="s">
        <v>1630</v>
      </c>
      <c r="C2518" s="17" t="n">
        <v>815</v>
      </c>
      <c r="D2518" s="18" t="n">
        <v>1.10802186454843E-005</v>
      </c>
      <c r="E2518" s="18" t="n">
        <v>5.59701081638074E-005</v>
      </c>
      <c r="F2518" s="18" t="n">
        <v>7.96603906159272E-005</v>
      </c>
      <c r="G2518" s="18" t="n">
        <v>8.16413447334316E-005</v>
      </c>
      <c r="H2518" s="17" t="n">
        <v>10.6651005344429</v>
      </c>
      <c r="I2518" s="17" t="n">
        <v>209.895603103018</v>
      </c>
      <c r="J2518" s="18" t="n">
        <v>1.68820100540601E-021</v>
      </c>
      <c r="K2518" s="18" t="n">
        <v>1.03793098850888E-020</v>
      </c>
      <c r="L2518" s="16" t="n">
        <v>0.878487717215848</v>
      </c>
      <c r="M2518" s="16" t="n">
        <v>0.761488340192044</v>
      </c>
      <c r="N2518" s="18" t="n">
        <v>3.66872479908593E-005</v>
      </c>
      <c r="O2518" s="16" t="n">
        <v>0.142952105959985</v>
      </c>
      <c r="P2518" s="34" t="b">
        <f aca="false">TRUE()</f>
        <v>1</v>
      </c>
      <c r="Q2518" s="16" t="n">
        <v>0.00112820221716156</v>
      </c>
    </row>
    <row r="2519" customFormat="false" ht="22.35" hidden="false" customHeight="false" outlineLevel="0" collapsed="false">
      <c r="A2519" s="6" t="s">
        <v>4244</v>
      </c>
      <c r="B2519" s="7" t="s">
        <v>1630</v>
      </c>
      <c r="C2519" s="17" t="n">
        <v>816</v>
      </c>
      <c r="D2519" s="18" t="n">
        <v>9.02189917398243E-006</v>
      </c>
      <c r="E2519" s="18" t="n">
        <v>5.59710482820824E-005</v>
      </c>
      <c r="F2519" s="18" t="n">
        <v>7.67225914047096E-005</v>
      </c>
      <c r="G2519" s="18" t="n">
        <v>8.14215225788516E-005</v>
      </c>
      <c r="H2519" s="17" t="n">
        <v>10.536666684108</v>
      </c>
      <c r="I2519" s="17" t="n">
        <v>209.29644561123</v>
      </c>
      <c r="J2519" s="18" t="n">
        <v>4.22993127209667E-021</v>
      </c>
      <c r="K2519" s="18" t="n">
        <v>2.25054035630784E-020</v>
      </c>
      <c r="L2519" s="16" t="n">
        <v>0.869361423007999</v>
      </c>
      <c r="M2519" s="16" t="n">
        <v>0.758247599451303</v>
      </c>
      <c r="N2519" s="18" t="n">
        <v>5.10945323491679E-005</v>
      </c>
      <c r="O2519" s="16" t="n">
        <v>0.14823388650159</v>
      </c>
      <c r="P2519" s="34" t="b">
        <f aca="false">TRUE()</f>
        <v>1</v>
      </c>
      <c r="Q2519" s="16" t="n">
        <v>0.00106628287871491</v>
      </c>
    </row>
    <row r="2520" customFormat="false" ht="22.35" hidden="false" customHeight="false" outlineLevel="0" collapsed="false">
      <c r="A2520" s="6" t="s">
        <v>4245</v>
      </c>
      <c r="B2520" s="7" t="s">
        <v>1630</v>
      </c>
      <c r="C2520" s="17" t="n">
        <v>817</v>
      </c>
      <c r="D2520" s="18" t="n">
        <v>7.80288760672533E-006</v>
      </c>
      <c r="E2520" s="18" t="n">
        <v>5.59300803866361E-005</v>
      </c>
      <c r="F2520" s="18" t="n">
        <v>7.42606365322657E-005</v>
      </c>
      <c r="G2520" s="18" t="n">
        <v>8.11718847512946E-005</v>
      </c>
      <c r="H2520" s="17" t="n">
        <v>10.3579848776542</v>
      </c>
      <c r="I2520" s="17" t="n">
        <v>208.782770650514</v>
      </c>
      <c r="J2520" s="18" t="n">
        <v>1.48757198366975E-020</v>
      </c>
      <c r="K2520" s="18" t="n">
        <v>7.40218672929193E-020</v>
      </c>
      <c r="L2520" s="16" t="n">
        <v>0.855853014141449</v>
      </c>
      <c r="M2520" s="16" t="n">
        <v>0.753995198902606</v>
      </c>
      <c r="N2520" s="18" t="n">
        <v>6.045743782937E-005</v>
      </c>
      <c r="O2520" s="16" t="n">
        <v>0.150982291771686</v>
      </c>
      <c r="P2520" s="34" t="b">
        <f aca="false">TRUE()</f>
        <v>1</v>
      </c>
      <c r="Q2520" s="18" t="n">
        <v>0.000745658830983385</v>
      </c>
    </row>
    <row r="2521" customFormat="false" ht="22.35" hidden="false" customHeight="false" outlineLevel="0" collapsed="false">
      <c r="A2521" s="6" t="s">
        <v>4246</v>
      </c>
      <c r="B2521" s="7" t="s">
        <v>1630</v>
      </c>
      <c r="C2521" s="17" t="n">
        <v>818</v>
      </c>
      <c r="D2521" s="18" t="n">
        <v>6.20309815253313E-006</v>
      </c>
      <c r="E2521" s="18" t="n">
        <v>5.57030526482945E-005</v>
      </c>
      <c r="F2521" s="18" t="n">
        <v>7.17031508278814E-005</v>
      </c>
      <c r="G2521" s="18" t="n">
        <v>8.09752422706082E-005</v>
      </c>
      <c r="H2521" s="17" t="n">
        <v>10.2453345435783</v>
      </c>
      <c r="I2521" s="17" t="n">
        <v>209.143166572204</v>
      </c>
      <c r="J2521" s="18" t="n">
        <v>3.1906290780643E-020</v>
      </c>
      <c r="K2521" s="18" t="n">
        <v>1.53431178145618E-019</v>
      </c>
      <c r="L2521" s="16" t="n">
        <v>0.845687490803817</v>
      </c>
      <c r="M2521" s="16" t="n">
        <v>0.750360082304527</v>
      </c>
      <c r="N2521" s="18" t="n">
        <v>6.045743782937E-005</v>
      </c>
      <c r="O2521" s="16" t="n">
        <v>0.151090383775984</v>
      </c>
      <c r="P2521" s="34" t="b">
        <f aca="false">TRUE()</f>
        <v>1</v>
      </c>
      <c r="Q2521" s="18" t="n">
        <v>0.000932633932306656</v>
      </c>
    </row>
    <row r="2522" customFormat="false" ht="22.35" hidden="false" customHeight="false" outlineLevel="0" collapsed="false">
      <c r="A2522" s="6" t="s">
        <v>4247</v>
      </c>
      <c r="B2522" s="7" t="s">
        <v>1630</v>
      </c>
      <c r="C2522" s="17" t="n">
        <v>819</v>
      </c>
      <c r="D2522" s="18" t="n">
        <v>4.61992664675564E-006</v>
      </c>
      <c r="E2522" s="18" t="n">
        <v>5.53925859808791E-005</v>
      </c>
      <c r="F2522" s="18" t="n">
        <v>6.9315391123443E-005</v>
      </c>
      <c r="G2522" s="18" t="n">
        <v>8.07762153379651E-005</v>
      </c>
      <c r="H2522" s="17" t="n">
        <v>10.1667273871815</v>
      </c>
      <c r="I2522" s="17" t="n">
        <v>209.83332899159</v>
      </c>
      <c r="J2522" s="18" t="n">
        <v>5.34324344615423E-020</v>
      </c>
      <c r="K2522" s="18" t="n">
        <v>2.50842311103394E-019</v>
      </c>
      <c r="L2522" s="16" t="n">
        <v>0.837581702441897</v>
      </c>
      <c r="M2522" s="16" t="n">
        <v>0.747702331961591</v>
      </c>
      <c r="N2522" s="18" t="n">
        <v>6.045743782937E-005</v>
      </c>
      <c r="O2522" s="16" t="n">
        <v>0.15141789402823</v>
      </c>
      <c r="P2522" s="34" t="b">
        <f aca="false">TRUE()</f>
        <v>1</v>
      </c>
      <c r="Q2522" s="18" t="n">
        <v>0.000283955121420257</v>
      </c>
    </row>
    <row r="2523" customFormat="false" ht="22.35" hidden="false" customHeight="false" outlineLevel="0" collapsed="false">
      <c r="A2523" s="6" t="s">
        <v>4248</v>
      </c>
      <c r="B2523" s="7" t="s">
        <v>1630</v>
      </c>
      <c r="C2523" s="17" t="n">
        <v>820</v>
      </c>
      <c r="D2523" s="18" t="n">
        <v>2.17153380205098E-006</v>
      </c>
      <c r="E2523" s="18" t="n">
        <v>5.53720767110614E-005</v>
      </c>
      <c r="F2523" s="18" t="n">
        <v>6.63661732075926E-005</v>
      </c>
      <c r="G2523" s="18" t="n">
        <v>8.06849656218699E-005</v>
      </c>
      <c r="H2523" s="17" t="n">
        <v>10.0940480723392</v>
      </c>
      <c r="I2523" s="17" t="n">
        <v>209.665238812406</v>
      </c>
      <c r="J2523" s="18" t="n">
        <v>8.85420232689866E-020</v>
      </c>
      <c r="K2523" s="18" t="n">
        <v>4.03790545677247E-019</v>
      </c>
      <c r="L2523" s="16" t="n">
        <v>0.831983650502009</v>
      </c>
      <c r="M2523" s="16" t="n">
        <v>0.744838820301783</v>
      </c>
      <c r="N2523" s="18" t="n">
        <v>6.045743782937E-005</v>
      </c>
      <c r="O2523" s="16" t="n">
        <v>0.153039527648218</v>
      </c>
      <c r="P2523" s="34" t="b">
        <f aca="false">TRUE()</f>
        <v>1</v>
      </c>
      <c r="Q2523" s="18" t="n">
        <v>0.000358306020159227</v>
      </c>
    </row>
    <row r="2524" customFormat="false" ht="22.35" hidden="false" customHeight="false" outlineLevel="0" collapsed="false">
      <c r="A2524" s="6" t="s">
        <v>4249</v>
      </c>
      <c r="B2524" s="7" t="s">
        <v>1630</v>
      </c>
      <c r="C2524" s="17" t="n">
        <v>821</v>
      </c>
      <c r="D2524" s="18" t="n">
        <v>-2.21531286393074E-006</v>
      </c>
      <c r="E2524" s="18" t="n">
        <v>5.56328319768876E-005</v>
      </c>
      <c r="F2524" s="18" t="n">
        <v>6.20444834457723E-005</v>
      </c>
      <c r="G2524" s="18" t="n">
        <v>8.08117135273456E-005</v>
      </c>
      <c r="H2524" s="17" t="n">
        <v>10.0662957575008</v>
      </c>
      <c r="I2524" s="17" t="n">
        <v>208.976166478215</v>
      </c>
      <c r="J2524" s="18" t="n">
        <v>1.0971475736967E-019</v>
      </c>
      <c r="K2524" s="18" t="n">
        <v>4.94908959874056E-019</v>
      </c>
      <c r="L2524" s="16" t="n">
        <v>0.831298841136393</v>
      </c>
      <c r="M2524" s="16" t="n">
        <v>0.743861454046639</v>
      </c>
      <c r="N2524" s="18" t="n">
        <v>6.045743782937E-005</v>
      </c>
      <c r="O2524" s="16" t="n">
        <v>0.156972107204574</v>
      </c>
      <c r="P2524" s="34" t="b">
        <f aca="false">TRUE()</f>
        <v>1</v>
      </c>
      <c r="Q2524" s="18" t="n">
        <v>0.000351497070509406</v>
      </c>
    </row>
    <row r="2525" customFormat="false" ht="22.35" hidden="false" customHeight="false" outlineLevel="0" collapsed="false">
      <c r="A2525" s="6" t="s">
        <v>4250</v>
      </c>
      <c r="B2525" s="7" t="s">
        <v>1630</v>
      </c>
      <c r="C2525" s="17" t="n">
        <v>822</v>
      </c>
      <c r="D2525" s="18" t="n">
        <v>-8.74658544021763E-006</v>
      </c>
      <c r="E2525" s="18" t="n">
        <v>5.57830013930907E-005</v>
      </c>
      <c r="F2525" s="18" t="n">
        <v>5.62438473251987E-005</v>
      </c>
      <c r="G2525" s="18" t="n">
        <v>8.11592638351915E-005</v>
      </c>
      <c r="H2525" s="17" t="n">
        <v>10.148530205363</v>
      </c>
      <c r="I2525" s="17" t="n">
        <v>209.327097936057</v>
      </c>
      <c r="J2525" s="18" t="n">
        <v>6.16621003384645E-020</v>
      </c>
      <c r="K2525" s="18" t="n">
        <v>2.86880847987251E-019</v>
      </c>
      <c r="L2525" s="16" t="n">
        <v>0.837265098547629</v>
      </c>
      <c r="M2525" s="16" t="n">
        <v>0.745164609053498</v>
      </c>
      <c r="N2525" s="18" t="n">
        <v>6.045743782937E-005</v>
      </c>
      <c r="O2525" s="16" t="n">
        <v>0.163770601508453</v>
      </c>
      <c r="P2525" s="34" t="b">
        <f aca="false">TRUE()</f>
        <v>1</v>
      </c>
      <c r="Q2525" s="18" t="n">
        <v>0.000567676089753205</v>
      </c>
    </row>
    <row r="2526" customFormat="false" ht="22.35" hidden="false" customHeight="false" outlineLevel="0" collapsed="false">
      <c r="A2526" s="6" t="s">
        <v>4251</v>
      </c>
      <c r="B2526" s="7" t="s">
        <v>1630</v>
      </c>
      <c r="C2526" s="17" t="n">
        <v>823</v>
      </c>
      <c r="D2526" s="18" t="n">
        <v>-1.59348247869536E-005</v>
      </c>
      <c r="E2526" s="18" t="n">
        <v>5.60919432836995E-005</v>
      </c>
      <c r="F2526" s="18" t="n">
        <v>4.95014335732206E-005</v>
      </c>
      <c r="G2526" s="18" t="n">
        <v>8.15118743877385E-005</v>
      </c>
      <c r="H2526" s="17" t="n">
        <v>10.1654560276981</v>
      </c>
      <c r="I2526" s="17" t="n">
        <v>209.065799595777</v>
      </c>
      <c r="J2526" s="18" t="n">
        <v>5.54165350779451E-020</v>
      </c>
      <c r="K2526" s="18" t="n">
        <v>2.59569549179991E-019</v>
      </c>
      <c r="L2526" s="16" t="n">
        <v>0.839276302458056</v>
      </c>
      <c r="M2526" s="16" t="n">
        <v>0.744907407407408</v>
      </c>
      <c r="N2526" s="18" t="n">
        <v>6.045743782937E-005</v>
      </c>
      <c r="O2526" s="16" t="n">
        <v>0.170470316586465</v>
      </c>
      <c r="P2526" s="34" t="b">
        <f aca="false">TRUE()</f>
        <v>1</v>
      </c>
      <c r="Q2526" s="18" t="n">
        <v>0.000522928092775977</v>
      </c>
    </row>
    <row r="2527" customFormat="false" ht="22.35" hidden="false" customHeight="false" outlineLevel="0" collapsed="false">
      <c r="A2527" s="6" t="s">
        <v>4252</v>
      </c>
      <c r="B2527" s="7" t="s">
        <v>1630</v>
      </c>
      <c r="C2527" s="17" t="n">
        <v>824</v>
      </c>
      <c r="D2527" s="18" t="n">
        <v>-2.3636166697289E-005</v>
      </c>
      <c r="E2527" s="18" t="n">
        <v>5.65816832619162E-005</v>
      </c>
      <c r="F2527" s="18" t="n">
        <v>4.21909382802065E-005</v>
      </c>
      <c r="G2527" s="18" t="n">
        <v>8.18279482429088E-005</v>
      </c>
      <c r="H2527" s="17" t="n">
        <v>10.1521410608769</v>
      </c>
      <c r="I2527" s="17" t="n">
        <v>208.011550046852</v>
      </c>
      <c r="J2527" s="18" t="n">
        <v>6.30842088055848E-020</v>
      </c>
      <c r="K2527" s="18" t="n">
        <v>2.92840566603106E-019</v>
      </c>
      <c r="L2527" s="16" t="n">
        <v>0.840678026536831</v>
      </c>
      <c r="M2527" s="16" t="n">
        <v>0.743844307270233</v>
      </c>
      <c r="N2527" s="18" t="n">
        <v>6.045743782937E-005</v>
      </c>
      <c r="O2527" s="16" t="n">
        <v>0.175831151660552</v>
      </c>
      <c r="P2527" s="34" t="b">
        <f aca="false">TRUE()</f>
        <v>1</v>
      </c>
      <c r="Q2527" s="18" t="n">
        <v>0.00045584461773678</v>
      </c>
    </row>
    <row r="2528" customFormat="false" ht="22.35" hidden="false" customHeight="false" outlineLevel="0" collapsed="false">
      <c r="A2528" s="6" t="s">
        <v>4253</v>
      </c>
      <c r="B2528" s="7" t="s">
        <v>1630</v>
      </c>
      <c r="C2528" s="17" t="n">
        <v>825</v>
      </c>
      <c r="D2528" s="18" t="n">
        <v>-3.08690090039004E-005</v>
      </c>
      <c r="E2528" s="18" t="n">
        <v>5.70504659059929E-005</v>
      </c>
      <c r="F2528" s="18" t="n">
        <v>3.5479889304384E-005</v>
      </c>
      <c r="G2528" s="18" t="n">
        <v>8.20903191955264E-005</v>
      </c>
      <c r="H2528" s="17" t="n">
        <v>10.1636046398612</v>
      </c>
      <c r="I2528" s="17" t="n">
        <v>206.919346189565</v>
      </c>
      <c r="J2528" s="18" t="n">
        <v>6.06978320247539E-020</v>
      </c>
      <c r="K2528" s="18" t="n">
        <v>2.82711563302726E-019</v>
      </c>
      <c r="L2528" s="16" t="n">
        <v>0.844262272018513</v>
      </c>
      <c r="M2528" s="16" t="n">
        <v>0.743878600823045</v>
      </c>
      <c r="N2528" s="18" t="n">
        <v>6.09434528136114E-005</v>
      </c>
      <c r="O2528" s="16" t="n">
        <v>0.180125648983584</v>
      </c>
      <c r="P2528" s="34" t="b">
        <f aca="false">TRUE()</f>
        <v>1</v>
      </c>
      <c r="Q2528" s="18" t="n">
        <v>0.000391364421349093</v>
      </c>
    </row>
    <row r="2529" customFormat="false" ht="22.35" hidden="false" customHeight="false" outlineLevel="0" collapsed="false">
      <c r="A2529" s="6" t="s">
        <v>4254</v>
      </c>
      <c r="B2529" s="7" t="s">
        <v>1630</v>
      </c>
      <c r="C2529" s="17" t="n">
        <v>826</v>
      </c>
      <c r="D2529" s="18" t="n">
        <v>-3.52449636306278E-005</v>
      </c>
      <c r="E2529" s="18" t="n">
        <v>5.72782869566733E-005</v>
      </c>
      <c r="F2529" s="18" t="n">
        <v>3.11595160089068E-005</v>
      </c>
      <c r="G2529" s="18" t="n">
        <v>8.2167820037786E-005</v>
      </c>
      <c r="H2529" s="17" t="n">
        <v>10.1406688320631</v>
      </c>
      <c r="I2529" s="17" t="n">
        <v>206.267127340279</v>
      </c>
      <c r="J2529" s="18" t="n">
        <v>7.27249728124986E-020</v>
      </c>
      <c r="K2529" s="18" t="n">
        <v>3.34970740479322E-019</v>
      </c>
      <c r="L2529" s="16" t="n">
        <v>0.843947294253154</v>
      </c>
      <c r="M2529" s="16" t="n">
        <v>0.742952674897119</v>
      </c>
      <c r="N2529" s="18" t="n">
        <v>6.46827043886244E-005</v>
      </c>
      <c r="O2529" s="16" t="n">
        <v>0.184544791223824</v>
      </c>
      <c r="P2529" s="34" t="b">
        <f aca="false">TRUE()</f>
        <v>1</v>
      </c>
      <c r="Q2529" s="18" t="n">
        <v>0.000404403931800054</v>
      </c>
    </row>
    <row r="2530" customFormat="false" ht="22.35" hidden="false" customHeight="false" outlineLevel="0" collapsed="false">
      <c r="A2530" s="6" t="s">
        <v>4255</v>
      </c>
      <c r="B2530" s="7" t="s">
        <v>1630</v>
      </c>
      <c r="C2530" s="17" t="n">
        <v>827</v>
      </c>
      <c r="D2530" s="18" t="n">
        <v>-3.70750923173982E-005</v>
      </c>
      <c r="E2530" s="18" t="n">
        <v>5.73172131400988E-005</v>
      </c>
      <c r="F2530" s="18" t="n">
        <v>2.87251154728257E-005</v>
      </c>
      <c r="G2530" s="18" t="n">
        <v>8.21092947818266E-005</v>
      </c>
      <c r="H2530" s="17" t="n">
        <v>10.0456379317819</v>
      </c>
      <c r="I2530" s="17" t="n">
        <v>205.970089730379</v>
      </c>
      <c r="J2530" s="18" t="n">
        <v>1.40537657854296E-019</v>
      </c>
      <c r="K2530" s="18" t="n">
        <v>6.27805468348038E-019</v>
      </c>
      <c r="L2530" s="16" t="n">
        <v>0.836760952872165</v>
      </c>
      <c r="M2530" s="16" t="n">
        <v>0.740860768175583</v>
      </c>
      <c r="N2530" s="18" t="n">
        <v>7.17615135150425E-005</v>
      </c>
      <c r="O2530" s="16" t="n">
        <v>0.189799738550195</v>
      </c>
      <c r="P2530" s="34" t="b">
        <f aca="false">TRUE()</f>
        <v>1</v>
      </c>
      <c r="Q2530" s="18" t="n">
        <v>0.000319200486750182</v>
      </c>
    </row>
    <row r="2531" customFormat="false" ht="22.35" hidden="false" customHeight="false" outlineLevel="0" collapsed="false">
      <c r="A2531" s="6" t="s">
        <v>4256</v>
      </c>
      <c r="B2531" s="7" t="s">
        <v>1630</v>
      </c>
      <c r="C2531" s="17" t="n">
        <v>828</v>
      </c>
      <c r="D2531" s="18" t="n">
        <v>-3.8405424034301E-005</v>
      </c>
      <c r="E2531" s="18" t="n">
        <v>5.72574540714059E-005</v>
      </c>
      <c r="F2531" s="18" t="n">
        <v>2.66344297331063E-005</v>
      </c>
      <c r="G2531" s="18" t="n">
        <v>8.18946090350733E-005</v>
      </c>
      <c r="H2531" s="16" t="n">
        <v>9.94447038779395</v>
      </c>
      <c r="I2531" s="17" t="n">
        <v>205.635061162889</v>
      </c>
      <c r="J2531" s="18" t="n">
        <v>2.82770437645202E-019</v>
      </c>
      <c r="K2531" s="18" t="n">
        <v>1.22879300128543E-018</v>
      </c>
      <c r="L2531" s="16" t="n">
        <v>0.829144625970053</v>
      </c>
      <c r="M2531" s="16" t="n">
        <v>0.738837448559671</v>
      </c>
      <c r="N2531" s="18" t="n">
        <v>8.54945188621246E-005</v>
      </c>
      <c r="O2531" s="16" t="n">
        <v>0.195397154348343</v>
      </c>
      <c r="P2531" s="34" t="b">
        <f aca="false">TRUE()</f>
        <v>1</v>
      </c>
      <c r="Q2531" s="18" t="n">
        <v>0.000177274274615079</v>
      </c>
    </row>
    <row r="2532" customFormat="false" ht="22.35" hidden="false" customHeight="false" outlineLevel="0" collapsed="false">
      <c r="A2532" s="6" t="s">
        <v>4257</v>
      </c>
      <c r="B2532" s="7" t="s">
        <v>1630</v>
      </c>
      <c r="C2532" s="17" t="n">
        <v>829</v>
      </c>
      <c r="D2532" s="18" t="n">
        <v>-4.12219928381497E-005</v>
      </c>
      <c r="E2532" s="18" t="n">
        <v>5.71700236844556E-005</v>
      </c>
      <c r="F2532" s="18" t="n">
        <v>2.34828213287622E-005</v>
      </c>
      <c r="G2532" s="18" t="n">
        <v>8.15206420171387E-005</v>
      </c>
      <c r="H2532" s="16" t="n">
        <v>9.91712911993412</v>
      </c>
      <c r="I2532" s="17" t="n">
        <v>204.989712347234</v>
      </c>
      <c r="J2532" s="18" t="n">
        <v>3.48013480443896E-019</v>
      </c>
      <c r="K2532" s="18" t="n">
        <v>1.49663828377427E-018</v>
      </c>
      <c r="L2532" s="16" t="n">
        <v>0.828433407645949</v>
      </c>
      <c r="M2532" s="16" t="n">
        <v>0.738048696844993</v>
      </c>
      <c r="N2532" s="18" t="n">
        <v>9.40732252256653E-005</v>
      </c>
      <c r="O2532" s="16" t="n">
        <v>0.201082172202915</v>
      </c>
      <c r="P2532" s="34" t="b">
        <f aca="false">TRUE()</f>
        <v>1</v>
      </c>
      <c r="Q2532" s="18" t="n">
        <v>0.000271406224275366</v>
      </c>
    </row>
    <row r="2533" customFormat="false" ht="22.35" hidden="false" customHeight="false" outlineLevel="0" collapsed="false">
      <c r="A2533" s="6" t="s">
        <v>4258</v>
      </c>
      <c r="B2533" s="7" t="s">
        <v>1630</v>
      </c>
      <c r="C2533" s="17" t="n">
        <v>830</v>
      </c>
      <c r="D2533" s="18" t="n">
        <v>-4.4906277348586E-005</v>
      </c>
      <c r="E2533" s="18" t="n">
        <v>5.69881416868581E-005</v>
      </c>
      <c r="F2533" s="18" t="n">
        <v>1.96913056182686E-005</v>
      </c>
      <c r="G2533" s="18" t="n">
        <v>8.12661486731703E-005</v>
      </c>
      <c r="H2533" s="16" t="n">
        <v>9.93212124067756</v>
      </c>
      <c r="I2533" s="17" t="n">
        <v>205.002326550744</v>
      </c>
      <c r="J2533" s="18" t="n">
        <v>3.14288306592729E-019</v>
      </c>
      <c r="K2533" s="18" t="n">
        <v>1.35581753883558E-018</v>
      </c>
      <c r="L2533" s="16" t="n">
        <v>0.829654934333125</v>
      </c>
      <c r="M2533" s="16" t="n">
        <v>0.738888888888889</v>
      </c>
      <c r="N2533" s="18" t="n">
        <v>0.000100457408008369</v>
      </c>
      <c r="O2533" s="16" t="n">
        <v>0.208790093481856</v>
      </c>
      <c r="P2533" s="34" t="b">
        <f aca="false">TRUE()</f>
        <v>1</v>
      </c>
      <c r="Q2533" s="18" t="n">
        <v>0.000369983268377969</v>
      </c>
    </row>
    <row r="2534" customFormat="false" ht="22.35" hidden="false" customHeight="false" outlineLevel="0" collapsed="false">
      <c r="A2534" s="6" t="s">
        <v>4259</v>
      </c>
      <c r="B2534" s="7" t="s">
        <v>1630</v>
      </c>
      <c r="C2534" s="17" t="n">
        <v>831</v>
      </c>
      <c r="D2534" s="18" t="n">
        <v>-4.6321204692114E-005</v>
      </c>
      <c r="E2534" s="18" t="n">
        <v>5.6536953962611E-005</v>
      </c>
      <c r="F2534" s="18" t="n">
        <v>1.7693291698014E-005</v>
      </c>
      <c r="G2534" s="18" t="n">
        <v>8.08863535674535E-005</v>
      </c>
      <c r="H2534" s="16" t="n">
        <v>9.91163587535764</v>
      </c>
      <c r="I2534" s="17" t="n">
        <v>205.69354822661</v>
      </c>
      <c r="J2534" s="18" t="n">
        <v>3.52536962789852E-019</v>
      </c>
      <c r="K2534" s="18" t="n">
        <v>1.51452214863135E-018</v>
      </c>
      <c r="L2534" s="16" t="n">
        <v>0.82626564892341</v>
      </c>
      <c r="M2534" s="16" t="n">
        <v>0.738065843621399</v>
      </c>
      <c r="N2534" s="18" t="n">
        <v>0.000115915401052229</v>
      </c>
      <c r="O2534" s="16" t="n">
        <v>0.216197203244022</v>
      </c>
      <c r="P2534" s="34" t="b">
        <f aca="false">TRUE()</f>
        <v>1</v>
      </c>
      <c r="Q2534" s="18" t="n">
        <v>0.000274967336912829</v>
      </c>
    </row>
    <row r="2535" customFormat="false" ht="22.35" hidden="false" customHeight="false" outlineLevel="0" collapsed="false">
      <c r="A2535" s="6" t="s">
        <v>4260</v>
      </c>
      <c r="B2535" s="7" t="s">
        <v>1630</v>
      </c>
      <c r="C2535" s="17" t="n">
        <v>832</v>
      </c>
      <c r="D2535" s="18" t="n">
        <v>-4.48794316058033E-005</v>
      </c>
      <c r="E2535" s="18" t="n">
        <v>5.59409378055822E-005</v>
      </c>
      <c r="F2535" s="18" t="n">
        <v>1.78274713327207E-005</v>
      </c>
      <c r="G2535" s="18" t="n">
        <v>8.01996344647887E-005</v>
      </c>
      <c r="H2535" s="16" t="n">
        <v>9.80670879947098</v>
      </c>
      <c r="I2535" s="17" t="n">
        <v>206.134786549873</v>
      </c>
      <c r="J2535" s="18" t="n">
        <v>7.06292563719806E-019</v>
      </c>
      <c r="K2535" s="18" t="n">
        <v>2.95475215669072E-018</v>
      </c>
      <c r="L2535" s="16" t="n">
        <v>0.816467659707123</v>
      </c>
      <c r="M2535" s="16" t="n">
        <v>0.73576817558299</v>
      </c>
      <c r="N2535" s="18" t="n">
        <v>0.000141675156849837</v>
      </c>
      <c r="O2535" s="16" t="n">
        <v>0.220507112900681</v>
      </c>
      <c r="P2535" s="34" t="b">
        <f aca="false">TRUE()</f>
        <v>1</v>
      </c>
      <c r="Q2535" s="18" t="n">
        <v>0.000284496008735488</v>
      </c>
    </row>
    <row r="2536" customFormat="false" ht="22.35" hidden="false" customHeight="false" outlineLevel="0" collapsed="false">
      <c r="A2536" s="6" t="s">
        <v>4261</v>
      </c>
      <c r="B2536" s="7" t="s">
        <v>1630</v>
      </c>
      <c r="C2536" s="17" t="n">
        <v>833</v>
      </c>
      <c r="D2536" s="18" t="n">
        <v>-4.208865895898E-005</v>
      </c>
      <c r="E2536" s="18" t="n">
        <v>5.54596168705478E-005</v>
      </c>
      <c r="F2536" s="18" t="n">
        <v>1.88699471087883E-005</v>
      </c>
      <c r="G2536" s="18" t="n">
        <v>7.92450337618913E-005</v>
      </c>
      <c r="H2536" s="16" t="n">
        <v>9.62534949448516</v>
      </c>
      <c r="I2536" s="17" t="n">
        <v>205.425946937365</v>
      </c>
      <c r="J2536" s="18" t="n">
        <v>2.44864069671135E-018</v>
      </c>
      <c r="K2536" s="18" t="n">
        <v>9.56860535908861E-018</v>
      </c>
      <c r="L2536" s="16" t="n">
        <v>0.803028797066017</v>
      </c>
      <c r="M2536" s="16" t="n">
        <v>0.732218792866941</v>
      </c>
      <c r="N2536" s="18" t="n">
        <v>0.000168712772436332</v>
      </c>
      <c r="O2536" s="16" t="n">
        <v>0.221155607752559</v>
      </c>
      <c r="P2536" s="34" t="b">
        <f aca="false">TRUE()</f>
        <v>1</v>
      </c>
      <c r="Q2536" s="18" t="n">
        <v>0.000434332685842558</v>
      </c>
    </row>
    <row r="2537" customFormat="false" ht="22.35" hidden="false" customHeight="false" outlineLevel="0" collapsed="false">
      <c r="A2537" s="6" t="s">
        <v>4262</v>
      </c>
      <c r="B2537" s="7" t="s">
        <v>1630</v>
      </c>
      <c r="C2537" s="17" t="n">
        <v>834</v>
      </c>
      <c r="D2537" s="18" t="n">
        <v>-3.59527392215442E-005</v>
      </c>
      <c r="E2537" s="18" t="n">
        <v>5.4735922626743E-005</v>
      </c>
      <c r="F2537" s="18" t="n">
        <v>2.32791606936703E-005</v>
      </c>
      <c r="G2537" s="18" t="n">
        <v>7.79436187474496E-005</v>
      </c>
      <c r="H2537" s="16" t="n">
        <v>9.48575019973001</v>
      </c>
      <c r="I2537" s="17" t="n">
        <v>204.702972803762</v>
      </c>
      <c r="J2537" s="18" t="n">
        <v>6.36372763549567E-018</v>
      </c>
      <c r="K2537" s="18" t="n">
        <v>2.36009559314629E-017</v>
      </c>
      <c r="L2537" s="16" t="n">
        <v>0.793069150428156</v>
      </c>
      <c r="M2537" s="16" t="n">
        <v>0.729252400548697</v>
      </c>
      <c r="N2537" s="18" t="n">
        <v>0.000186380094482206</v>
      </c>
      <c r="O2537" s="16" t="n">
        <v>0.219545598061181</v>
      </c>
      <c r="P2537" s="34" t="b">
        <f aca="false">TRUE()</f>
        <v>1</v>
      </c>
      <c r="Q2537" s="18" t="n">
        <v>0.000580875796322441</v>
      </c>
    </row>
    <row r="2538" customFormat="false" ht="22.35" hidden="false" customHeight="false" outlineLevel="0" collapsed="false">
      <c r="A2538" s="6" t="s">
        <v>4263</v>
      </c>
      <c r="B2538" s="7" t="s">
        <v>1630</v>
      </c>
      <c r="C2538" s="17" t="n">
        <v>835</v>
      </c>
      <c r="D2538" s="18" t="n">
        <v>-2.84224147451232E-005</v>
      </c>
      <c r="E2538" s="18" t="n">
        <v>5.39060593374148E-005</v>
      </c>
      <c r="F2538" s="18" t="n">
        <v>2.91299999300972E-005</v>
      </c>
      <c r="G2538" s="18" t="n">
        <v>7.66320609060882E-005</v>
      </c>
      <c r="H2538" s="16" t="n">
        <v>9.36324321436825</v>
      </c>
      <c r="I2538" s="17" t="n">
        <v>204.347496635996</v>
      </c>
      <c r="J2538" s="18" t="n">
        <v>1.4511270692923E-017</v>
      </c>
      <c r="K2538" s="18" t="n">
        <v>5.1427645922827E-017</v>
      </c>
      <c r="L2538" s="16" t="n">
        <v>0.7836521763849</v>
      </c>
      <c r="M2538" s="16" t="n">
        <v>0.726474622770919</v>
      </c>
      <c r="N2538" s="18" t="n">
        <v>0.00021166762100445</v>
      </c>
      <c r="O2538" s="16" t="n">
        <v>0.218385609905119</v>
      </c>
      <c r="P2538" s="34" t="b">
        <f aca="false">TRUE()</f>
        <v>1</v>
      </c>
      <c r="Q2538" s="18" t="n">
        <v>0.000236994086571769</v>
      </c>
    </row>
    <row r="2539" customFormat="false" ht="22.35" hidden="false" customHeight="false" outlineLevel="0" collapsed="false">
      <c r="A2539" s="6" t="s">
        <v>4264</v>
      </c>
      <c r="B2539" s="7" t="s">
        <v>1630</v>
      </c>
      <c r="C2539" s="17" t="n">
        <v>836</v>
      </c>
      <c r="D2539" s="18" t="n">
        <v>-2.18068737370242E-005</v>
      </c>
      <c r="E2539" s="18" t="n">
        <v>5.31035738462797E-005</v>
      </c>
      <c r="F2539" s="18" t="n">
        <v>3.42114257895965E-005</v>
      </c>
      <c r="G2539" s="18" t="n">
        <v>7.55331494103331E-005</v>
      </c>
      <c r="H2539" s="16" t="n">
        <v>9.24990210449069</v>
      </c>
      <c r="I2539" s="17" t="n">
        <v>204.46384243523</v>
      </c>
      <c r="J2539" s="18" t="n">
        <v>3.05930511048717E-017</v>
      </c>
      <c r="K2539" s="18" t="n">
        <v>1.04494783609233E-016</v>
      </c>
      <c r="L2539" s="16" t="n">
        <v>0.773898787733067</v>
      </c>
      <c r="M2539" s="16" t="n">
        <v>0.723971193415638</v>
      </c>
      <c r="N2539" s="18" t="n">
        <v>0.000249377654858713</v>
      </c>
      <c r="O2539" s="16" t="n">
        <v>0.218892986730637</v>
      </c>
      <c r="P2539" s="34" t="b">
        <f aca="false">TRUE()</f>
        <v>1</v>
      </c>
      <c r="Q2539" s="18" t="n">
        <v>0.000194785317308922</v>
      </c>
    </row>
    <row r="2540" customFormat="false" ht="22.35" hidden="false" customHeight="false" outlineLevel="0" collapsed="false">
      <c r="A2540" s="6" t="s">
        <v>4265</v>
      </c>
      <c r="B2540" s="7" t="s">
        <v>1630</v>
      </c>
      <c r="C2540" s="17" t="n">
        <v>837</v>
      </c>
      <c r="D2540" s="18" t="n">
        <v>-1.70217757986597E-005</v>
      </c>
      <c r="E2540" s="18" t="n">
        <v>5.22923920099587E-005</v>
      </c>
      <c r="F2540" s="18" t="n">
        <v>3.79444676484587E-005</v>
      </c>
      <c r="G2540" s="18" t="n">
        <v>7.46379006195504E-005</v>
      </c>
      <c r="H2540" s="16" t="n">
        <v>9.20774540554046</v>
      </c>
      <c r="I2540" s="17" t="n">
        <v>205.194785071406</v>
      </c>
      <c r="J2540" s="18" t="n">
        <v>3.95842489572765E-017</v>
      </c>
      <c r="K2540" s="18" t="n">
        <v>1.33231657074369E-016</v>
      </c>
      <c r="L2540" s="16" t="n">
        <v>0.768710331932629</v>
      </c>
      <c r="M2540" s="16" t="n">
        <v>0.72218792866941</v>
      </c>
      <c r="N2540" s="18" t="n">
        <v>0.00028131089809028</v>
      </c>
      <c r="O2540" s="16" t="n">
        <v>0.221119733918633</v>
      </c>
      <c r="P2540" s="34" t="b">
        <f aca="false">TRUE()</f>
        <v>1</v>
      </c>
      <c r="Q2540" s="18" t="n">
        <v>0.000292602875830755</v>
      </c>
    </row>
    <row r="2541" customFormat="false" ht="22.35" hidden="false" customHeight="false" outlineLevel="0" collapsed="false">
      <c r="A2541" s="6" t="s">
        <v>4266</v>
      </c>
      <c r="B2541" s="7" t="s">
        <v>1630</v>
      </c>
      <c r="C2541" s="17" t="n">
        <v>838</v>
      </c>
      <c r="D2541" s="18" t="n">
        <v>-1.37354350763286E-005</v>
      </c>
      <c r="E2541" s="18" t="n">
        <v>5.16561381907448E-005</v>
      </c>
      <c r="F2541" s="18" t="n">
        <v>4.05054147191358E-005</v>
      </c>
      <c r="G2541" s="18" t="n">
        <v>7.38067486199182E-005</v>
      </c>
      <c r="H2541" s="16" t="n">
        <v>9.19536554195574</v>
      </c>
      <c r="I2541" s="17" t="n">
        <v>205.415675324418</v>
      </c>
      <c r="J2541" s="18" t="n">
        <v>4.26899432806189E-017</v>
      </c>
      <c r="K2541" s="18" t="n">
        <v>1.43220100739344E-016</v>
      </c>
      <c r="L2541" s="16" t="n">
        <v>0.767178975417739</v>
      </c>
      <c r="M2541" s="16" t="n">
        <v>0.721587791495199</v>
      </c>
      <c r="N2541" s="18" t="n">
        <v>0.00030547936400519</v>
      </c>
      <c r="O2541" s="16" t="n">
        <v>0.22450621783784</v>
      </c>
      <c r="P2541" s="34" t="b">
        <f aca="false">TRUE()</f>
        <v>1</v>
      </c>
      <c r="Q2541" s="18" t="n">
        <v>0.000458788618656142</v>
      </c>
    </row>
    <row r="2542" customFormat="false" ht="22.35" hidden="false" customHeight="false" outlineLevel="0" collapsed="false">
      <c r="A2542" s="6" t="s">
        <v>4267</v>
      </c>
      <c r="B2542" s="7" t="s">
        <v>1630</v>
      </c>
      <c r="C2542" s="17" t="n">
        <v>839</v>
      </c>
      <c r="D2542" s="18" t="n">
        <v>-1.13534420818512E-005</v>
      </c>
      <c r="E2542" s="18" t="n">
        <v>5.10896658473566E-005</v>
      </c>
      <c r="F2542" s="18" t="n">
        <v>4.21237285242713E-005</v>
      </c>
      <c r="G2542" s="18" t="n">
        <v>7.30455541938185E-005</v>
      </c>
      <c r="H2542" s="16" t="n">
        <v>9.16466680834986</v>
      </c>
      <c r="I2542" s="17" t="n">
        <v>205.555604348234</v>
      </c>
      <c r="J2542" s="18" t="n">
        <v>5.20558962208491E-017</v>
      </c>
      <c r="K2542" s="18" t="n">
        <v>1.72411787164025E-016</v>
      </c>
      <c r="L2542" s="16" t="n">
        <v>0.764304289892967</v>
      </c>
      <c r="M2542" s="16" t="n">
        <v>0.72127914951989</v>
      </c>
      <c r="N2542" s="18" t="n">
        <v>0.00033407592837614</v>
      </c>
      <c r="O2542" s="16" t="n">
        <v>0.227057107331051</v>
      </c>
      <c r="P2542" s="34" t="b">
        <f aca="false">TRUE()</f>
        <v>1</v>
      </c>
      <c r="Q2542" s="18" t="n">
        <v>0.000109041249878206</v>
      </c>
    </row>
    <row r="2543" customFormat="false" ht="22.35" hidden="false" customHeight="false" outlineLevel="0" collapsed="false">
      <c r="A2543" s="6" t="s">
        <v>4268</v>
      </c>
      <c r="B2543" s="7" t="s">
        <v>1630</v>
      </c>
      <c r="C2543" s="17" t="n">
        <v>840</v>
      </c>
      <c r="D2543" s="18" t="n">
        <v>-9.31876046426739E-006</v>
      </c>
      <c r="E2543" s="18" t="n">
        <v>5.04922997903519E-005</v>
      </c>
      <c r="F2543" s="18" t="n">
        <v>4.3025418089958E-005</v>
      </c>
      <c r="G2543" s="18" t="n">
        <v>7.23656051476096E-005</v>
      </c>
      <c r="H2543" s="16" t="n">
        <v>9.07027388389754</v>
      </c>
      <c r="I2543" s="17" t="n">
        <v>206.068165865512</v>
      </c>
      <c r="J2543" s="18" t="n">
        <v>9.54792685485473E-017</v>
      </c>
      <c r="K2543" s="18" t="n">
        <v>3.03631390403426E-016</v>
      </c>
      <c r="L2543" s="16" t="n">
        <v>0.755301362104423</v>
      </c>
      <c r="M2543" s="16" t="n">
        <v>0.718947187928669</v>
      </c>
      <c r="N2543" s="18" t="n">
        <v>0.000384193499408411</v>
      </c>
      <c r="O2543" s="16" t="n">
        <v>0.227749429690526</v>
      </c>
      <c r="P2543" s="34" t="b">
        <f aca="false">TRUE()</f>
        <v>1</v>
      </c>
      <c r="Q2543" s="18" t="n">
        <v>0.000290658658567046</v>
      </c>
    </row>
    <row r="2544" customFormat="false" ht="22.35" hidden="false" customHeight="false" outlineLevel="0" collapsed="false">
      <c r="A2544" s="6" t="s">
        <v>4269</v>
      </c>
      <c r="B2544" s="7" t="s">
        <v>1630</v>
      </c>
      <c r="C2544" s="17" t="n">
        <v>841</v>
      </c>
      <c r="D2544" s="18" t="n">
        <v>-7.2702351554612E-006</v>
      </c>
      <c r="E2544" s="18" t="n">
        <v>5.00167813690821E-005</v>
      </c>
      <c r="F2544" s="18" t="n">
        <v>4.35939586892536E-005</v>
      </c>
      <c r="G2544" s="18" t="n">
        <v>7.1679841035813E-005</v>
      </c>
      <c r="H2544" s="16" t="n">
        <v>8.89776820918931</v>
      </c>
      <c r="I2544" s="17" t="n">
        <v>206.055518113986</v>
      </c>
      <c r="J2544" s="18" t="n">
        <v>2.94761937916505E-016</v>
      </c>
      <c r="K2544" s="18" t="n">
        <v>8.63885623131001E-016</v>
      </c>
      <c r="L2544" s="16" t="n">
        <v>0.740963712742635</v>
      </c>
      <c r="M2544" s="16" t="n">
        <v>0.714368998628258</v>
      </c>
      <c r="N2544" s="18" t="n">
        <v>0.000498665148491957</v>
      </c>
      <c r="O2544" s="16" t="n">
        <v>0.229510655946159</v>
      </c>
      <c r="P2544" s="34" t="b">
        <f aca="false">TRUE()</f>
        <v>1</v>
      </c>
      <c r="Q2544" s="18" t="n">
        <v>0.000146866454405028</v>
      </c>
    </row>
    <row r="2545" customFormat="false" ht="22.35" hidden="false" customHeight="false" outlineLevel="0" collapsed="false">
      <c r="A2545" s="6" t="s">
        <v>4270</v>
      </c>
      <c r="B2545" s="7" t="s">
        <v>1630</v>
      </c>
      <c r="C2545" s="17" t="n">
        <v>842</v>
      </c>
      <c r="D2545" s="18" t="n">
        <v>-4.57472251788591E-006</v>
      </c>
      <c r="E2545" s="18" t="n">
        <v>4.94607508787132E-005</v>
      </c>
      <c r="F2545" s="18" t="n">
        <v>4.51313856012175E-005</v>
      </c>
      <c r="G2545" s="18" t="n">
        <v>7.09791376698911E-005</v>
      </c>
      <c r="H2545" s="16" t="n">
        <v>8.78945888405803</v>
      </c>
      <c r="I2545" s="17" t="n">
        <v>206.345045473218</v>
      </c>
      <c r="J2545" s="18" t="n">
        <v>5.91264956182621E-016</v>
      </c>
      <c r="K2545" s="18" t="n">
        <v>1.68574305147871E-015</v>
      </c>
      <c r="L2545" s="16" t="n">
        <v>0.731328794904065</v>
      </c>
      <c r="M2545" s="16" t="n">
        <v>0.711762688614541</v>
      </c>
      <c r="N2545" s="18" t="n">
        <v>0.000592018441710172</v>
      </c>
      <c r="O2545" s="16" t="n">
        <v>0.230509148788207</v>
      </c>
      <c r="P2545" s="34" t="b">
        <f aca="false">TRUE()</f>
        <v>1</v>
      </c>
      <c r="Q2545" s="18" t="n">
        <v>0.000332865034971004</v>
      </c>
    </row>
    <row r="2546" customFormat="false" ht="22.35" hidden="false" customHeight="false" outlineLevel="0" collapsed="false">
      <c r="A2546" s="6" t="s">
        <v>4271</v>
      </c>
      <c r="B2546" s="7" t="s">
        <v>1630</v>
      </c>
      <c r="C2546" s="17" t="n">
        <v>843</v>
      </c>
      <c r="D2546" s="18" t="n">
        <v>-1.67504721800326E-006</v>
      </c>
      <c r="E2546" s="18" t="n">
        <v>4.88350390590364E-005</v>
      </c>
      <c r="F2546" s="18" t="n">
        <v>4.73316585407257E-005</v>
      </c>
      <c r="G2546" s="18" t="n">
        <v>7.02109446298142E-005</v>
      </c>
      <c r="H2546" s="16" t="n">
        <v>8.77207661771303</v>
      </c>
      <c r="I2546" s="17" t="n">
        <v>206.741442791758</v>
      </c>
      <c r="J2546" s="18" t="n">
        <v>6.55595546652579E-016</v>
      </c>
      <c r="K2546" s="18" t="n">
        <v>1.86095863105896E-015</v>
      </c>
      <c r="L2546" s="16" t="n">
        <v>0.729045829509894</v>
      </c>
      <c r="M2546" s="16" t="n">
        <v>0.710956790123457</v>
      </c>
      <c r="N2546" s="18" t="n">
        <v>0.000609678056596876</v>
      </c>
      <c r="O2546" s="16" t="n">
        <v>0.230264398871484</v>
      </c>
      <c r="P2546" s="34" t="b">
        <f aca="false">TRUE()</f>
        <v>1</v>
      </c>
      <c r="Q2546" s="18" t="n">
        <v>0.000454818830380388</v>
      </c>
    </row>
    <row r="2547" customFormat="false" ht="22.35" hidden="false" customHeight="false" outlineLevel="0" collapsed="false">
      <c r="A2547" s="6" t="s">
        <v>4272</v>
      </c>
      <c r="B2547" s="7" t="s">
        <v>1630</v>
      </c>
      <c r="C2547" s="17" t="n">
        <v>844</v>
      </c>
      <c r="D2547" s="18" t="n">
        <v>-6.69793409214245E-008</v>
      </c>
      <c r="E2547" s="18" t="n">
        <v>4.82940535906746E-005</v>
      </c>
      <c r="F2547" s="18" t="n">
        <v>4.84179730993923E-005</v>
      </c>
      <c r="G2547" s="18" t="n">
        <v>6.93869909893076E-005</v>
      </c>
      <c r="H2547" s="16" t="n">
        <v>8.77760866946018</v>
      </c>
      <c r="I2547" s="17" t="n">
        <v>206.598703179216</v>
      </c>
      <c r="J2547" s="18" t="n">
        <v>6.34638458094201E-016</v>
      </c>
      <c r="K2547" s="18" t="n">
        <v>1.803938082939E-015</v>
      </c>
      <c r="L2547" s="16" t="n">
        <v>0.729806500081709</v>
      </c>
      <c r="M2547" s="16" t="n">
        <v>0.710631001371742</v>
      </c>
      <c r="N2547" s="18" t="n">
        <v>0.000602136986785558</v>
      </c>
      <c r="O2547" s="16" t="n">
        <v>0.230194452384699</v>
      </c>
      <c r="P2547" s="34" t="b">
        <f aca="false">TRUE()</f>
        <v>1</v>
      </c>
      <c r="Q2547" s="18" t="n">
        <v>0.000119502942002769</v>
      </c>
    </row>
    <row r="2548" customFormat="false" ht="22.35" hidden="false" customHeight="false" outlineLevel="0" collapsed="false">
      <c r="A2548" s="6" t="s">
        <v>4273</v>
      </c>
      <c r="B2548" s="7" t="s">
        <v>1630</v>
      </c>
      <c r="C2548" s="17" t="n">
        <v>845</v>
      </c>
      <c r="D2548" s="18" t="n">
        <v>-2.11471425744678E-006</v>
      </c>
      <c r="E2548" s="18" t="n">
        <v>4.77783248271084E-005</v>
      </c>
      <c r="F2548" s="18" t="n">
        <v>4.59938456919009E-005</v>
      </c>
      <c r="G2548" s="18" t="n">
        <v>6.89193149113658E-005</v>
      </c>
      <c r="H2548" s="16" t="n">
        <v>8.79323467814243</v>
      </c>
      <c r="I2548" s="17" t="n">
        <v>207.454389652354</v>
      </c>
      <c r="J2548" s="18" t="n">
        <v>5.62205718134102E-016</v>
      </c>
      <c r="K2548" s="18" t="n">
        <v>1.60464493140064E-015</v>
      </c>
      <c r="L2548" s="16" t="n">
        <v>0.729308132274831</v>
      </c>
      <c r="M2548" s="16" t="n">
        <v>0.710785322359396</v>
      </c>
      <c r="N2548" s="18" t="n">
        <v>0.000634596220199358</v>
      </c>
      <c r="O2548" s="16" t="n">
        <v>0.232953176241036</v>
      </c>
      <c r="P2548" s="34" t="b">
        <f aca="false">TRUE()</f>
        <v>1</v>
      </c>
      <c r="Q2548" s="18" t="n">
        <v>0.000139808972775521</v>
      </c>
    </row>
    <row r="2549" customFormat="false" ht="22.35" hidden="false" customHeight="false" outlineLevel="0" collapsed="false">
      <c r="A2549" s="6" t="s">
        <v>4274</v>
      </c>
      <c r="B2549" s="7" t="s">
        <v>1630</v>
      </c>
      <c r="C2549" s="17" t="n">
        <v>846</v>
      </c>
      <c r="D2549" s="18" t="n">
        <v>-6.22541934518641E-006</v>
      </c>
      <c r="E2549" s="18" t="n">
        <v>4.73007882557153E-005</v>
      </c>
      <c r="F2549" s="18" t="n">
        <v>4.19673737541265E-005</v>
      </c>
      <c r="G2549" s="18" t="n">
        <v>6.86741205405728E-005</v>
      </c>
      <c r="H2549" s="16" t="n">
        <v>8.88055330898275</v>
      </c>
      <c r="I2549" s="17" t="n">
        <v>208.865819775264</v>
      </c>
      <c r="J2549" s="18" t="n">
        <v>3.08150846599749E-016</v>
      </c>
      <c r="K2549" s="18" t="n">
        <v>9.02488365129822E-016</v>
      </c>
      <c r="L2549" s="16" t="n">
        <v>0.733605107043841</v>
      </c>
      <c r="M2549" s="16" t="n">
        <v>0.71332304526749</v>
      </c>
      <c r="N2549" s="18" t="n">
        <v>0.0006355354422107</v>
      </c>
      <c r="O2549" s="16" t="n">
        <v>0.237198090152476</v>
      </c>
      <c r="P2549" s="34" t="b">
        <f aca="false">TRUE()</f>
        <v>1</v>
      </c>
      <c r="Q2549" s="18" t="n">
        <v>0.000267155055208674</v>
      </c>
    </row>
    <row r="2550" customFormat="false" ht="22.35" hidden="false" customHeight="false" outlineLevel="0" collapsed="false">
      <c r="A2550" s="6" t="s">
        <v>4275</v>
      </c>
      <c r="B2550" s="7" t="s">
        <v>1630</v>
      </c>
      <c r="C2550" s="17" t="n">
        <v>847</v>
      </c>
      <c r="D2550" s="18" t="n">
        <v>-9.87906580673376E-006</v>
      </c>
      <c r="E2550" s="18" t="n">
        <v>4.69653519485737E-005</v>
      </c>
      <c r="F2550" s="18" t="n">
        <v>3.84983865818837E-005</v>
      </c>
      <c r="G2550" s="18" t="n">
        <v>6.83382188999878E-005</v>
      </c>
      <c r="H2550" s="16" t="n">
        <v>8.97234947860278</v>
      </c>
      <c r="I2550" s="17" t="n">
        <v>209.35238670661</v>
      </c>
      <c r="J2550" s="18" t="n">
        <v>1.67055220936194E-016</v>
      </c>
      <c r="K2550" s="18" t="n">
        <v>5.09015541031721E-016</v>
      </c>
      <c r="L2550" s="16" t="n">
        <v>0.740176463005521</v>
      </c>
      <c r="M2550" s="16" t="n">
        <v>0.715174897119342</v>
      </c>
      <c r="N2550" s="18" t="n">
        <v>0.000598903582352385</v>
      </c>
      <c r="O2550" s="16" t="n">
        <v>0.239670852811416</v>
      </c>
      <c r="P2550" s="34" t="b">
        <f aca="false">TRUE()</f>
        <v>1</v>
      </c>
      <c r="Q2550" s="18" t="n">
        <v>0.000230306993802272</v>
      </c>
    </row>
    <row r="2551" customFormat="false" ht="22.35" hidden="false" customHeight="false" outlineLevel="0" collapsed="false">
      <c r="A2551" s="6" t="s">
        <v>4276</v>
      </c>
      <c r="B2551" s="7" t="s">
        <v>1630</v>
      </c>
      <c r="C2551" s="17" t="n">
        <v>848</v>
      </c>
      <c r="D2551" s="18" t="n">
        <v>-1.14725488766354E-005</v>
      </c>
      <c r="E2551" s="18" t="n">
        <v>4.68699372029528E-005</v>
      </c>
      <c r="F2551" s="18" t="n">
        <v>3.63613655237487E-005</v>
      </c>
      <c r="G2551" s="18" t="n">
        <v>6.76666523419722E-005</v>
      </c>
      <c r="H2551" s="16" t="n">
        <v>8.91025017203622</v>
      </c>
      <c r="I2551" s="17" t="n">
        <v>207.638953553837</v>
      </c>
      <c r="J2551" s="18" t="n">
        <v>2.61459869907283E-016</v>
      </c>
      <c r="K2551" s="18" t="n">
        <v>7.6920663599204E-016</v>
      </c>
      <c r="L2551" s="16" t="n">
        <v>0.738623476246099</v>
      </c>
      <c r="M2551" s="16" t="n">
        <v>0.71440329218107</v>
      </c>
      <c r="N2551" s="18" t="n">
        <v>0.000592133662956138</v>
      </c>
      <c r="O2551" s="16" t="n">
        <v>0.237358616297341</v>
      </c>
      <c r="P2551" s="34" t="b">
        <f aca="false">TRUE()</f>
        <v>1</v>
      </c>
      <c r="Q2551" s="18" t="n">
        <v>0.000348298484620246</v>
      </c>
    </row>
    <row r="2552" customFormat="false" ht="22.35" hidden="false" customHeight="false" outlineLevel="0" collapsed="false">
      <c r="A2552" s="6" t="s">
        <v>4277</v>
      </c>
      <c r="B2552" s="7" t="s">
        <v>1630</v>
      </c>
      <c r="C2552" s="17" t="n">
        <v>849</v>
      </c>
      <c r="D2552" s="18" t="n">
        <v>-1.25071181675298E-005</v>
      </c>
      <c r="E2552" s="18" t="n">
        <v>4.67320875353412E-005</v>
      </c>
      <c r="F2552" s="18" t="n">
        <v>3.4791448955644E-005</v>
      </c>
      <c r="G2552" s="18" t="n">
        <v>6.68777035204512E-005</v>
      </c>
      <c r="H2552" s="16" t="n">
        <v>8.85923838840174</v>
      </c>
      <c r="I2552" s="17" t="n">
        <v>205.753905030101</v>
      </c>
      <c r="J2552" s="18" t="n">
        <v>3.81425906014434E-016</v>
      </c>
      <c r="K2552" s="18" t="n">
        <v>1.10770994398873E-015</v>
      </c>
      <c r="L2552" s="16" t="n">
        <v>0.738404193921586</v>
      </c>
      <c r="M2552" s="16" t="n">
        <v>0.714351851851852</v>
      </c>
      <c r="N2552" s="18" t="n">
        <v>0.000551360571958377</v>
      </c>
      <c r="O2552" s="16" t="n">
        <v>0.232775893346779</v>
      </c>
      <c r="P2552" s="34" t="b">
        <f aca="false">TRUE()</f>
        <v>1</v>
      </c>
      <c r="Q2552" s="18" t="n">
        <v>0.000292288982462579</v>
      </c>
    </row>
    <row r="2553" customFormat="false" ht="22.35" hidden="false" customHeight="false" outlineLevel="0" collapsed="false">
      <c r="A2553" s="6" t="s">
        <v>4278</v>
      </c>
      <c r="B2553" s="7" t="s">
        <v>1630</v>
      </c>
      <c r="C2553" s="17" t="n">
        <v>850</v>
      </c>
      <c r="D2553" s="18" t="n">
        <v>-1.33609556894656E-005</v>
      </c>
      <c r="E2553" s="18" t="n">
        <v>4.65468917298497E-005</v>
      </c>
      <c r="F2553" s="18" t="n">
        <v>3.33698460495858E-005</v>
      </c>
      <c r="G2553" s="18" t="n">
        <v>6.61607372740626E-005</v>
      </c>
      <c r="H2553" s="16" t="n">
        <v>8.80503519650426</v>
      </c>
      <c r="I2553" s="17" t="n">
        <v>204.316965711938</v>
      </c>
      <c r="J2553" s="18" t="n">
        <v>5.6093092494805E-016</v>
      </c>
      <c r="K2553" s="18" t="n">
        <v>1.60210828529553E-015</v>
      </c>
      <c r="L2553" s="16" t="n">
        <v>0.73700008139513</v>
      </c>
      <c r="M2553" s="16" t="n">
        <v>0.712517146776406</v>
      </c>
      <c r="N2553" s="18" t="n">
        <v>0.000522967937152452</v>
      </c>
      <c r="O2553" s="16" t="n">
        <v>0.228311181296724</v>
      </c>
      <c r="P2553" s="34" t="b">
        <f aca="false">TRUE()</f>
        <v>1</v>
      </c>
      <c r="Q2553" s="18" t="n">
        <v>0.000233277439283664</v>
      </c>
    </row>
    <row r="2554" customFormat="false" ht="22.35" hidden="false" customHeight="false" outlineLevel="0" collapsed="false">
      <c r="A2554" s="6" t="s">
        <v>4279</v>
      </c>
      <c r="B2554" s="7" t="s">
        <v>1630</v>
      </c>
      <c r="C2554" s="17" t="n">
        <v>851</v>
      </c>
      <c r="D2554" s="18" t="n">
        <v>-1.34693389700389E-005</v>
      </c>
      <c r="E2554" s="18" t="n">
        <v>4.62756119588841E-005</v>
      </c>
      <c r="F2554" s="18" t="n">
        <v>3.23448722392367E-005</v>
      </c>
      <c r="G2554" s="18" t="n">
        <v>6.55261473528009E-005</v>
      </c>
      <c r="H2554" s="16" t="n">
        <v>8.69239279687492</v>
      </c>
      <c r="I2554" s="17" t="n">
        <v>203.52546675202</v>
      </c>
      <c r="J2554" s="18" t="n">
        <v>1.18065310206162E-015</v>
      </c>
      <c r="K2554" s="18" t="n">
        <v>3.31061511726738E-015</v>
      </c>
      <c r="L2554" s="16" t="n">
        <v>0.729293491778421</v>
      </c>
      <c r="M2554" s="16" t="n">
        <v>0.709585048010974</v>
      </c>
      <c r="N2554" s="18" t="n">
        <v>0.00054994408794118</v>
      </c>
      <c r="O2554" s="16" t="n">
        <v>0.224008996838399</v>
      </c>
      <c r="P2554" s="34" t="b">
        <f aca="false">TRUE()</f>
        <v>1</v>
      </c>
      <c r="Q2554" s="18" t="n">
        <v>0.000273558105437942</v>
      </c>
    </row>
    <row r="2555" customFormat="false" ht="22.35" hidden="false" customHeight="false" outlineLevel="0" collapsed="false">
      <c r="A2555" s="6" t="s">
        <v>4280</v>
      </c>
      <c r="B2555" s="7" t="s">
        <v>1630</v>
      </c>
      <c r="C2555" s="17" t="n">
        <v>852</v>
      </c>
      <c r="D2555" s="18" t="n">
        <v>-1.19666751268245E-005</v>
      </c>
      <c r="E2555" s="18" t="n">
        <v>4.57143918984806E-005</v>
      </c>
      <c r="F2555" s="18" t="n">
        <v>3.24670408678634E-005</v>
      </c>
      <c r="G2555" s="18" t="n">
        <v>6.48167769874409E-005</v>
      </c>
      <c r="H2555" s="16" t="n">
        <v>8.5307478403001</v>
      </c>
      <c r="I2555" s="17" t="n">
        <v>203.799600290557</v>
      </c>
      <c r="J2555" s="18" t="n">
        <v>3.29904466299296E-015</v>
      </c>
      <c r="K2555" s="18" t="n">
        <v>9.02507274319101E-015</v>
      </c>
      <c r="L2555" s="16" t="n">
        <v>0.715143889367738</v>
      </c>
      <c r="M2555" s="16" t="n">
        <v>0.705761316872428</v>
      </c>
      <c r="N2555" s="18" t="n">
        <v>0.000615065441253614</v>
      </c>
      <c r="O2555" s="16" t="n">
        <v>0.217548289987591</v>
      </c>
      <c r="P2555" s="34" t="b">
        <f aca="false">TRUE()</f>
        <v>1</v>
      </c>
      <c r="Q2555" s="18" t="n">
        <v>0.000175122254288921</v>
      </c>
    </row>
    <row r="2556" customFormat="false" ht="22.35" hidden="false" customHeight="false" outlineLevel="0" collapsed="false">
      <c r="A2556" s="6" t="s">
        <v>4281</v>
      </c>
      <c r="B2556" s="7" t="s">
        <v>1630</v>
      </c>
      <c r="C2556" s="17" t="n">
        <v>853</v>
      </c>
      <c r="D2556" s="18" t="n">
        <v>-1.07171023817487E-005</v>
      </c>
      <c r="E2556" s="18" t="n">
        <v>4.52608777308244E-005</v>
      </c>
      <c r="F2556" s="18" t="n">
        <v>3.2724341346935E-005</v>
      </c>
      <c r="G2556" s="18" t="n">
        <v>6.41791632559665E-005</v>
      </c>
      <c r="H2556" s="16" t="n">
        <v>8.42360901703615</v>
      </c>
      <c r="I2556" s="17" t="n">
        <v>203.817163877318</v>
      </c>
      <c r="J2556" s="18" t="n">
        <v>6.51264397047543E-015</v>
      </c>
      <c r="K2556" s="18" t="n">
        <v>1.74935096941573E-014</v>
      </c>
      <c r="L2556" s="16" t="n">
        <v>0.706125210586004</v>
      </c>
      <c r="M2556" s="16" t="n">
        <v>0.703463648834019</v>
      </c>
      <c r="N2556" s="18" t="n">
        <v>0.000654410093756991</v>
      </c>
      <c r="O2556" s="16" t="n">
        <v>0.213000526798855</v>
      </c>
      <c r="P2556" s="34" t="b">
        <f aca="false">TRUE()</f>
        <v>1</v>
      </c>
      <c r="Q2556" s="18" t="n">
        <v>4.01234567901235E-005</v>
      </c>
    </row>
    <row r="2557" customFormat="false" ht="22.35" hidden="false" customHeight="false" outlineLevel="0" collapsed="false">
      <c r="A2557" s="6" t="s">
        <v>4282</v>
      </c>
      <c r="B2557" s="7" t="s">
        <v>1630</v>
      </c>
      <c r="C2557" s="17" t="n">
        <v>854</v>
      </c>
      <c r="D2557" s="18" t="n">
        <v>-1.07303744675831E-005</v>
      </c>
      <c r="E2557" s="18" t="n">
        <v>4.51112684728053E-005</v>
      </c>
      <c r="F2557" s="18" t="n">
        <v>3.21996198197095E-005</v>
      </c>
      <c r="G2557" s="18" t="n">
        <v>6.37360501778334E-005</v>
      </c>
      <c r="H2557" s="16" t="n">
        <v>8.36068980826091</v>
      </c>
      <c r="I2557" s="17" t="n">
        <v>203.066020187704</v>
      </c>
      <c r="J2557" s="18" t="n">
        <v>9.8443101935653E-015</v>
      </c>
      <c r="K2557" s="18" t="n">
        <v>2.62051874940962E-014</v>
      </c>
      <c r="L2557" s="16" t="n">
        <v>0.702434074656021</v>
      </c>
      <c r="M2557" s="16" t="n">
        <v>0.702743484224966</v>
      </c>
      <c r="N2557" s="18" t="n">
        <v>0.000701495175383002</v>
      </c>
      <c r="O2557" s="16" t="n">
        <v>0.213506315643048</v>
      </c>
      <c r="P2557" s="34" t="b">
        <f aca="false">TRUE()</f>
        <v>1</v>
      </c>
      <c r="Q2557" s="18" t="n">
        <v>0.000139071391462086</v>
      </c>
    </row>
    <row r="2558" customFormat="false" ht="22.35" hidden="false" customHeight="false" outlineLevel="0" collapsed="false">
      <c r="A2558" s="6" t="s">
        <v>4283</v>
      </c>
      <c r="B2558" s="7" t="s">
        <v>1630</v>
      </c>
      <c r="C2558" s="17" t="n">
        <v>855</v>
      </c>
      <c r="D2558" s="18" t="n">
        <v>-1.1641726332514E-005</v>
      </c>
      <c r="E2558" s="18" t="n">
        <v>4.51567576091265E-005</v>
      </c>
      <c r="F2558" s="18" t="n">
        <v>3.07810958956485E-005</v>
      </c>
      <c r="G2558" s="18" t="n">
        <v>6.34951049138021E-005</v>
      </c>
      <c r="H2558" s="16" t="n">
        <v>8.26485640368773</v>
      </c>
      <c r="I2558" s="17" t="n">
        <v>202.079217596172</v>
      </c>
      <c r="J2558" s="18" t="n">
        <v>1.8340667683146E-014</v>
      </c>
      <c r="K2558" s="18" t="n">
        <v>4.81123709766471E-014</v>
      </c>
      <c r="L2558" s="16" t="n">
        <v>0.696466123546486</v>
      </c>
      <c r="M2558" s="16" t="n">
        <v>0.700480109739369</v>
      </c>
      <c r="N2558" s="18" t="n">
        <v>0.000837125618089828</v>
      </c>
      <c r="O2558" s="16" t="n">
        <v>0.218322918995686</v>
      </c>
      <c r="P2558" s="34" t="b">
        <f aca="false">TRUE()</f>
        <v>1</v>
      </c>
      <c r="Q2558" s="18" t="n">
        <v>0.000149350782234428</v>
      </c>
    </row>
    <row r="2559" customFormat="false" ht="22.35" hidden="false" customHeight="false" outlineLevel="0" collapsed="false">
      <c r="A2559" s="6" t="s">
        <v>4284</v>
      </c>
      <c r="B2559" s="7" t="s">
        <v>1630</v>
      </c>
      <c r="C2559" s="17" t="n">
        <v>856</v>
      </c>
      <c r="D2559" s="18" t="n">
        <v>-1.17550106365422E-005</v>
      </c>
      <c r="E2559" s="18" t="n">
        <v>4.50406496074811E-005</v>
      </c>
      <c r="F2559" s="18" t="n">
        <v>2.96895596231943E-005</v>
      </c>
      <c r="G2559" s="18" t="n">
        <v>6.32245774394927E-005</v>
      </c>
      <c r="H2559" s="16" t="n">
        <v>8.09897145522488</v>
      </c>
      <c r="I2559" s="17" t="n">
        <v>201.732814864879</v>
      </c>
      <c r="J2559" s="18" t="n">
        <v>5.19224845284417E-014</v>
      </c>
      <c r="K2559" s="18" t="n">
        <v>1.33588537379438E-013</v>
      </c>
      <c r="L2559" s="16" t="n">
        <v>0.683211412229691</v>
      </c>
      <c r="M2559" s="16" t="n">
        <v>0.696690672153635</v>
      </c>
      <c r="N2559" s="16" t="n">
        <v>0.00107064614169087</v>
      </c>
      <c r="O2559" s="16" t="n">
        <v>0.22036594519117</v>
      </c>
      <c r="P2559" s="34" t="b">
        <f aca="false">TRUE()</f>
        <v>1</v>
      </c>
      <c r="Q2559" s="18" t="n">
        <v>0.000195711857405414</v>
      </c>
    </row>
    <row r="2560" customFormat="false" ht="22.35" hidden="false" customHeight="false" outlineLevel="0" collapsed="false">
      <c r="A2560" s="6" t="s">
        <v>4285</v>
      </c>
      <c r="B2560" s="7" t="s">
        <v>1630</v>
      </c>
      <c r="C2560" s="17" t="n">
        <v>857</v>
      </c>
      <c r="D2560" s="18" t="n">
        <v>-1.14479728014588E-005</v>
      </c>
      <c r="E2560" s="18" t="n">
        <v>4.47578655663337E-005</v>
      </c>
      <c r="F2560" s="18" t="n">
        <v>2.94881877749251E-005</v>
      </c>
      <c r="G2560" s="18" t="n">
        <v>6.27593659471204E-005</v>
      </c>
      <c r="H2560" s="16" t="n">
        <v>8.05263413022</v>
      </c>
      <c r="I2560" s="17" t="n">
        <v>201.511340634444</v>
      </c>
      <c r="J2560" s="18" t="n">
        <v>6.94618223902877E-014</v>
      </c>
      <c r="K2560" s="18" t="n">
        <v>1.77176744265331E-013</v>
      </c>
      <c r="L2560" s="16" t="n">
        <v>0.679764865716405</v>
      </c>
      <c r="M2560" s="16" t="n">
        <v>0.696776406035665</v>
      </c>
      <c r="N2560" s="16" t="n">
        <v>0.00109249718938847</v>
      </c>
      <c r="O2560" s="16" t="n">
        <v>0.218308565951636</v>
      </c>
      <c r="P2560" s="34" t="b">
        <f aca="false">TRUE()</f>
        <v>1</v>
      </c>
      <c r="Q2560" s="18" t="n">
        <v>0.000161194143033766</v>
      </c>
    </row>
    <row r="2561" customFormat="false" ht="22.35" hidden="false" customHeight="false" outlineLevel="0" collapsed="false">
      <c r="A2561" s="6" t="s">
        <v>4286</v>
      </c>
      <c r="B2561" s="7" t="s">
        <v>1630</v>
      </c>
      <c r="C2561" s="17" t="n">
        <v>858</v>
      </c>
      <c r="D2561" s="18" t="n">
        <v>-1.12682433129826E-005</v>
      </c>
      <c r="E2561" s="18" t="n">
        <v>4.4387849547734E-005</v>
      </c>
      <c r="F2561" s="18" t="n">
        <v>2.98431153008744E-005</v>
      </c>
      <c r="G2561" s="18" t="n">
        <v>6.21631184845108E-005</v>
      </c>
      <c r="H2561" s="16" t="n">
        <v>8.15737384012377</v>
      </c>
      <c r="I2561" s="17" t="n">
        <v>201.25842416644</v>
      </c>
      <c r="J2561" s="18" t="n">
        <v>3.64535278762355E-014</v>
      </c>
      <c r="K2561" s="18" t="n">
        <v>9.46696750227643E-014</v>
      </c>
      <c r="L2561" s="16" t="n">
        <v>0.689143345211898</v>
      </c>
      <c r="M2561" s="16" t="n">
        <v>0.699382716049383</v>
      </c>
      <c r="N2561" s="18" t="n">
        <v>0.000879946624176379</v>
      </c>
      <c r="O2561" s="16" t="n">
        <v>0.214378817837378</v>
      </c>
      <c r="P2561" s="34" t="b">
        <f aca="false">TRUE()</f>
        <v>1</v>
      </c>
      <c r="Q2561" s="18" t="n">
        <v>0.000112749112846579</v>
      </c>
    </row>
    <row r="2562" customFormat="false" ht="22.35" hidden="false" customHeight="false" outlineLevel="0" collapsed="false">
      <c r="A2562" s="6" t="s">
        <v>4287</v>
      </c>
      <c r="B2562" s="7" t="s">
        <v>1630</v>
      </c>
      <c r="C2562" s="17" t="n">
        <v>859</v>
      </c>
      <c r="D2562" s="18" t="n">
        <v>-1.14518784431117E-005</v>
      </c>
      <c r="E2562" s="18" t="n">
        <v>4.39646740103863E-005</v>
      </c>
      <c r="F2562" s="18" t="n">
        <v>2.98844439473925E-005</v>
      </c>
      <c r="G2562" s="18" t="n">
        <v>6.16385076089662E-005</v>
      </c>
      <c r="H2562" s="16" t="n">
        <v>8.27838078531369</v>
      </c>
      <c r="I2562" s="17" t="n">
        <v>201.482798959791</v>
      </c>
      <c r="J2562" s="18" t="n">
        <v>1.70531257597257E-014</v>
      </c>
      <c r="K2562" s="18" t="n">
        <v>4.48482077964902E-014</v>
      </c>
      <c r="L2562" s="16" t="n">
        <v>0.69888269432742</v>
      </c>
      <c r="M2562" s="16" t="n">
        <v>0.702091906721536</v>
      </c>
      <c r="N2562" s="18" t="n">
        <v>0.000723480009470943</v>
      </c>
      <c r="O2562" s="16" t="n">
        <v>0.212132892603555</v>
      </c>
      <c r="P2562" s="34" t="b">
        <f aca="false">TRUE()</f>
        <v>1</v>
      </c>
      <c r="Q2562" s="18" t="n">
        <v>0.000159590519013097</v>
      </c>
    </row>
    <row r="2563" customFormat="false" ht="22.35" hidden="false" customHeight="false" outlineLevel="0" collapsed="false">
      <c r="A2563" s="6" t="s">
        <v>4288</v>
      </c>
      <c r="B2563" s="7" t="s">
        <v>1630</v>
      </c>
      <c r="C2563" s="17" t="n">
        <v>860</v>
      </c>
      <c r="D2563" s="18" t="n">
        <v>-1.21412128615197E-005</v>
      </c>
      <c r="E2563" s="18" t="n">
        <v>4.33516807739536E-005</v>
      </c>
      <c r="F2563" s="18" t="n">
        <v>2.88214402449377E-005</v>
      </c>
      <c r="G2563" s="18" t="n">
        <v>6.12201599188547E-005</v>
      </c>
      <c r="H2563" s="16" t="n">
        <v>8.30249852155323</v>
      </c>
      <c r="I2563" s="17" t="n">
        <v>202.965298138407</v>
      </c>
      <c r="J2563" s="18" t="n">
        <v>1.42284817234415E-014</v>
      </c>
      <c r="K2563" s="18" t="n">
        <v>3.75863775635151E-014</v>
      </c>
      <c r="L2563" s="16" t="n">
        <v>0.697757248925957</v>
      </c>
      <c r="M2563" s="16" t="n">
        <v>0.703172153635117</v>
      </c>
      <c r="N2563" s="18" t="n">
        <v>0.00073116049601983</v>
      </c>
      <c r="O2563" s="16" t="n">
        <v>0.211775477925554</v>
      </c>
      <c r="P2563" s="34" t="b">
        <f aca="false">TRUE()</f>
        <v>1</v>
      </c>
      <c r="Q2563" s="18" t="n">
        <v>0.000329535566285237</v>
      </c>
    </row>
    <row r="2564" customFormat="false" ht="22.35" hidden="false" customHeight="false" outlineLevel="0" collapsed="false">
      <c r="A2564" s="6" t="s">
        <v>4289</v>
      </c>
      <c r="B2564" s="7" t="s">
        <v>1630</v>
      </c>
      <c r="C2564" s="17" t="n">
        <v>861</v>
      </c>
      <c r="D2564" s="18" t="n">
        <v>-1.39963039498691E-005</v>
      </c>
      <c r="E2564" s="18" t="n">
        <v>4.28590379580955E-005</v>
      </c>
      <c r="F2564" s="18" t="n">
        <v>2.670841025343E-005</v>
      </c>
      <c r="G2564" s="18" t="n">
        <v>6.08797158707959E-005</v>
      </c>
      <c r="H2564" s="16" t="n">
        <v>8.33107847492991</v>
      </c>
      <c r="I2564" s="17" t="n">
        <v>204.182229362198</v>
      </c>
      <c r="J2564" s="18" t="n">
        <v>1.15992658258464E-014</v>
      </c>
      <c r="K2564" s="18" t="n">
        <v>3.07584365349919E-014</v>
      </c>
      <c r="L2564" s="16" t="n">
        <v>0.697608423540537</v>
      </c>
      <c r="M2564" s="16" t="n">
        <v>0.703995198902606</v>
      </c>
      <c r="N2564" s="18" t="n">
        <v>0.000731411973041306</v>
      </c>
      <c r="O2564" s="16" t="n">
        <v>0.211768029882195</v>
      </c>
      <c r="P2564" s="34" t="b">
        <f aca="false">TRUE()</f>
        <v>1</v>
      </c>
      <c r="Q2564" s="18" t="n">
        <v>0.000156161792541721</v>
      </c>
    </row>
    <row r="2565" customFormat="false" ht="22.35" hidden="false" customHeight="false" outlineLevel="0" collapsed="false">
      <c r="A2565" s="6" t="s">
        <v>4290</v>
      </c>
      <c r="B2565" s="7" t="s">
        <v>1630</v>
      </c>
      <c r="C2565" s="17" t="n">
        <v>862</v>
      </c>
      <c r="D2565" s="18" t="n">
        <v>-1.63413012637874E-005</v>
      </c>
      <c r="E2565" s="18" t="n">
        <v>4.26052586865444E-005</v>
      </c>
      <c r="F2565" s="18" t="n">
        <v>2.44042643940822E-005</v>
      </c>
      <c r="G2565" s="18" t="n">
        <v>6.04894229134404E-005</v>
      </c>
      <c r="H2565" s="16" t="n">
        <v>8.39030166001199</v>
      </c>
      <c r="I2565" s="17" t="n">
        <v>204.079193855909</v>
      </c>
      <c r="J2565" s="18" t="n">
        <v>7.99730694342389E-015</v>
      </c>
      <c r="K2565" s="18" t="n">
        <v>2.14121443969091E-014</v>
      </c>
      <c r="L2565" s="16" t="n">
        <v>0.702783180524222</v>
      </c>
      <c r="M2565" s="16" t="n">
        <v>0.705812757201646</v>
      </c>
      <c r="N2565" s="18" t="n">
        <v>0.000654410093756991</v>
      </c>
      <c r="O2565" s="16" t="n">
        <v>0.21021208878938</v>
      </c>
      <c r="P2565" s="34" t="b">
        <f aca="false">TRUE()</f>
        <v>1</v>
      </c>
      <c r="Q2565" s="18" t="n">
        <v>0.000275183100257666</v>
      </c>
    </row>
    <row r="2566" customFormat="false" ht="22.35" hidden="false" customHeight="false" outlineLevel="0" collapsed="false">
      <c r="A2566" s="6" t="s">
        <v>4291</v>
      </c>
      <c r="B2566" s="7" t="s">
        <v>1630</v>
      </c>
      <c r="C2566" s="17" t="n">
        <v>863</v>
      </c>
      <c r="D2566" s="18" t="n">
        <v>-1.7442899170839E-005</v>
      </c>
      <c r="E2566" s="18" t="n">
        <v>4.24041850954829E-005</v>
      </c>
      <c r="F2566" s="18" t="n">
        <v>2.2954064858798E-005</v>
      </c>
      <c r="G2566" s="18" t="n">
        <v>5.98918896824809E-005</v>
      </c>
      <c r="H2566" s="16" t="n">
        <v>8.37040541596686</v>
      </c>
      <c r="I2566" s="17" t="n">
        <v>202.998977322095</v>
      </c>
      <c r="J2566" s="18" t="n">
        <v>9.27196326796767E-015</v>
      </c>
      <c r="K2566" s="18" t="n">
        <v>2.47451109723896E-014</v>
      </c>
      <c r="L2566" s="16" t="n">
        <v>0.703392700696254</v>
      </c>
      <c r="M2566" s="16" t="n">
        <v>0.706207133058985</v>
      </c>
      <c r="N2566" s="18" t="n">
        <v>0.000604667051599078</v>
      </c>
      <c r="O2566" s="16" t="n">
        <v>0.206049443441023</v>
      </c>
      <c r="P2566" s="34" t="b">
        <f aca="false">TRUE()</f>
        <v>1</v>
      </c>
      <c r="Q2566" s="18" t="n">
        <v>0.000132190910717481</v>
      </c>
    </row>
    <row r="2567" customFormat="false" ht="22.35" hidden="false" customHeight="false" outlineLevel="0" collapsed="false">
      <c r="A2567" s="6" t="s">
        <v>4292</v>
      </c>
      <c r="B2567" s="7" t="s">
        <v>1630</v>
      </c>
      <c r="C2567" s="17" t="n">
        <v>864</v>
      </c>
      <c r="D2567" s="18" t="n">
        <v>-1.84710576116299E-005</v>
      </c>
      <c r="E2567" s="18" t="n">
        <v>4.2139674869531E-005</v>
      </c>
      <c r="F2567" s="18" t="n">
        <v>2.1369353172154E-005</v>
      </c>
      <c r="G2567" s="18" t="n">
        <v>5.93302139905845E-005</v>
      </c>
      <c r="H2567" s="16" t="n">
        <v>8.31438713600401</v>
      </c>
      <c r="I2567" s="17" t="n">
        <v>202.346982905323</v>
      </c>
      <c r="J2567" s="18" t="n">
        <v>1.33697814656549E-014</v>
      </c>
      <c r="K2567" s="18" t="n">
        <v>3.53405051480687E-014</v>
      </c>
      <c r="L2567" s="16" t="n">
        <v>0.700068076617822</v>
      </c>
      <c r="M2567" s="16" t="n">
        <v>0.704869684499314</v>
      </c>
      <c r="N2567" s="18" t="n">
        <v>0.000585249720956303</v>
      </c>
      <c r="O2567" s="16" t="n">
        <v>0.20106638453319</v>
      </c>
      <c r="P2567" s="34" t="b">
        <f aca="false">TRUE()</f>
        <v>1</v>
      </c>
      <c r="Q2567" s="18" t="n">
        <v>9.55908289241623E-005</v>
      </c>
    </row>
    <row r="2568" customFormat="false" ht="22.35" hidden="false" customHeight="false" outlineLevel="0" collapsed="false">
      <c r="A2568" s="6" t="s">
        <v>4293</v>
      </c>
      <c r="B2568" s="7" t="s">
        <v>1630</v>
      </c>
      <c r="C2568" s="17" t="n">
        <v>865</v>
      </c>
      <c r="D2568" s="18" t="n">
        <v>-2.07144954306948E-005</v>
      </c>
      <c r="E2568" s="18" t="n">
        <v>4.19866524572666E-005</v>
      </c>
      <c r="F2568" s="18" t="n">
        <v>1.86200134405562E-005</v>
      </c>
      <c r="G2568" s="18" t="n">
        <v>5.88556115726964E-005</v>
      </c>
      <c r="H2568" s="16" t="n">
        <v>8.24897739161749</v>
      </c>
      <c r="I2568" s="17" t="n">
        <v>201.449251155063</v>
      </c>
      <c r="J2568" s="18" t="n">
        <v>2.0512506996546E-014</v>
      </c>
      <c r="K2568" s="18" t="n">
        <v>5.370782589001E-014</v>
      </c>
      <c r="L2568" s="16" t="n">
        <v>0.6964723015256</v>
      </c>
      <c r="M2568" s="16" t="n">
        <v>0.703515089163237</v>
      </c>
      <c r="N2568" s="18" t="n">
        <v>0.000551051977033066</v>
      </c>
      <c r="O2568" s="16" t="n">
        <v>0.194642646422531</v>
      </c>
      <c r="P2568" s="34" t="b">
        <f aca="false">TRUE()</f>
        <v>1</v>
      </c>
      <c r="Q2568" s="18" t="n">
        <v>0.000282459497251363</v>
      </c>
    </row>
    <row r="2569" customFormat="false" ht="22.35" hidden="false" customHeight="false" outlineLevel="0" collapsed="false">
      <c r="A2569" s="6" t="s">
        <v>4294</v>
      </c>
      <c r="B2569" s="7" t="s">
        <v>1630</v>
      </c>
      <c r="C2569" s="17" t="n">
        <v>866</v>
      </c>
      <c r="D2569" s="18" t="n">
        <v>-2.36248459539911E-005</v>
      </c>
      <c r="E2569" s="18" t="n">
        <v>4.19774339096821E-005</v>
      </c>
      <c r="F2569" s="18" t="n">
        <v>1.51677595233338E-005</v>
      </c>
      <c r="G2569" s="18" t="n">
        <v>5.84332822489457E-005</v>
      </c>
      <c r="H2569" s="16" t="n">
        <v>8.15308313222451</v>
      </c>
      <c r="I2569" s="17" t="n">
        <v>200.040029514554</v>
      </c>
      <c r="J2569" s="18" t="n">
        <v>3.8328396727713E-014</v>
      </c>
      <c r="K2569" s="18" t="n">
        <v>9.94142790125055E-014</v>
      </c>
      <c r="L2569" s="16" t="n">
        <v>0.691395677357492</v>
      </c>
      <c r="M2569" s="16" t="n">
        <v>0.701183127572017</v>
      </c>
      <c r="N2569" s="18" t="n">
        <v>0.000515280730866738</v>
      </c>
      <c r="O2569" s="16" t="n">
        <v>0.186780531972262</v>
      </c>
      <c r="P2569" s="34" t="b">
        <f aca="false">TRUE()</f>
        <v>1</v>
      </c>
      <c r="Q2569" s="18" t="n">
        <v>0.000282157477164661</v>
      </c>
    </row>
    <row r="2570" customFormat="false" ht="22.35" hidden="false" customHeight="false" outlineLevel="0" collapsed="false">
      <c r="A2570" s="6" t="s">
        <v>4295</v>
      </c>
      <c r="B2570" s="7" t="s">
        <v>1630</v>
      </c>
      <c r="C2570" s="17" t="n">
        <v>867</v>
      </c>
      <c r="D2570" s="18" t="n">
        <v>-2.45958290729157E-005</v>
      </c>
      <c r="E2570" s="18" t="n">
        <v>4.17403594728008E-005</v>
      </c>
      <c r="F2570" s="18" t="n">
        <v>1.31398407859329E-005</v>
      </c>
      <c r="G2570" s="18" t="n">
        <v>5.80293310681162E-005</v>
      </c>
      <c r="H2570" s="16" t="n">
        <v>7.97882615195512</v>
      </c>
      <c r="I2570" s="17" t="n">
        <v>199.785299849009</v>
      </c>
      <c r="J2570" s="18" t="n">
        <v>1.12963647163431E-013</v>
      </c>
      <c r="K2570" s="18" t="n">
        <v>2.82920419872203E-013</v>
      </c>
      <c r="L2570" s="16" t="n">
        <v>0.677159602304315</v>
      </c>
      <c r="M2570" s="16" t="n">
        <v>0.696176268861454</v>
      </c>
      <c r="N2570" s="18" t="n">
        <v>0.00056515000795799</v>
      </c>
      <c r="O2570" s="16" t="n">
        <v>0.179077087063923</v>
      </c>
      <c r="P2570" s="34" t="b">
        <f aca="false">TRUE()</f>
        <v>1</v>
      </c>
      <c r="Q2570" s="18" t="n">
        <v>0.00015361975163</v>
      </c>
    </row>
    <row r="2571" customFormat="false" ht="22.35" hidden="false" customHeight="false" outlineLevel="0" collapsed="false">
      <c r="A2571" s="6" t="s">
        <v>4296</v>
      </c>
      <c r="B2571" s="7" t="s">
        <v>1630</v>
      </c>
      <c r="C2571" s="17" t="n">
        <v>868</v>
      </c>
      <c r="D2571" s="18" t="n">
        <v>-2.60361751168079E-005</v>
      </c>
      <c r="E2571" s="18" t="n">
        <v>4.15690232832957E-005</v>
      </c>
      <c r="F2571" s="18" t="n">
        <v>1.08685557320187E-005</v>
      </c>
      <c r="G2571" s="18" t="n">
        <v>5.76512206348174E-005</v>
      </c>
      <c r="H2571" s="16" t="n">
        <v>7.84058219301862</v>
      </c>
      <c r="I2571" s="17" t="n">
        <v>199.302342324498</v>
      </c>
      <c r="J2571" s="18" t="n">
        <v>2.65288213523098E-013</v>
      </c>
      <c r="K2571" s="18" t="n">
        <v>6.55325051262414E-013</v>
      </c>
      <c r="L2571" s="16" t="n">
        <v>0.666441157863052</v>
      </c>
      <c r="M2571" s="16" t="n">
        <v>0.693432784636488</v>
      </c>
      <c r="N2571" s="18" t="n">
        <v>0.000599620151345502</v>
      </c>
      <c r="O2571" s="16" t="n">
        <v>0.172968454203985</v>
      </c>
      <c r="P2571" s="34" t="b">
        <f aca="false">TRUE()</f>
        <v>1</v>
      </c>
      <c r="Q2571" s="18" t="n">
        <v>0.000137232144534405</v>
      </c>
    </row>
    <row r="2572" customFormat="false" ht="22.35" hidden="false" customHeight="false" outlineLevel="0" collapsed="false">
      <c r="A2572" s="6" t="s">
        <v>4297</v>
      </c>
      <c r="B2572" s="7" t="s">
        <v>1630</v>
      </c>
      <c r="C2572" s="17" t="n">
        <v>869</v>
      </c>
      <c r="D2572" s="18" t="n">
        <v>-2.90113161255033E-005</v>
      </c>
      <c r="E2572" s="18" t="n">
        <v>4.16271255754458E-005</v>
      </c>
      <c r="F2572" s="18" t="n">
        <v>7.56403204513577E-006</v>
      </c>
      <c r="G2572" s="18" t="n">
        <v>5.74426504271972E-005</v>
      </c>
      <c r="H2572" s="16" t="n">
        <v>7.77054995494891</v>
      </c>
      <c r="I2572" s="17" t="n">
        <v>198.309918786483</v>
      </c>
      <c r="J2572" s="18" t="n">
        <v>4.12673381065445E-013</v>
      </c>
      <c r="K2572" s="18" t="n">
        <v>1.01457022003649E-012</v>
      </c>
      <c r="L2572" s="16" t="n">
        <v>0.662578495239556</v>
      </c>
      <c r="M2572" s="16" t="n">
        <v>0.69212962962963</v>
      </c>
      <c r="N2572" s="18" t="n">
        <v>0.000639584223161885</v>
      </c>
      <c r="O2572" s="16" t="n">
        <v>0.173001787345409</v>
      </c>
      <c r="P2572" s="34" t="b">
        <f aca="false">TRUE()</f>
        <v>1</v>
      </c>
      <c r="Q2572" s="18" t="n">
        <v>3.47923681257015E-005</v>
      </c>
    </row>
    <row r="2573" customFormat="false" ht="22.35" hidden="false" customHeight="false" outlineLevel="0" collapsed="false">
      <c r="A2573" s="6" t="s">
        <v>4298</v>
      </c>
      <c r="B2573" s="7" t="s">
        <v>1630</v>
      </c>
      <c r="C2573" s="17" t="n">
        <v>870</v>
      </c>
      <c r="D2573" s="18" t="n">
        <v>-3.23584884731432E-005</v>
      </c>
      <c r="E2573" s="18" t="n">
        <v>4.18504880501415E-005</v>
      </c>
      <c r="F2573" s="18" t="n">
        <v>4.17889386461494E-006</v>
      </c>
      <c r="G2573" s="18" t="n">
        <v>5.74834521092084E-005</v>
      </c>
      <c r="H2573" s="16" t="n">
        <v>7.73091140401084</v>
      </c>
      <c r="I2573" s="17" t="n">
        <v>197.402087437028</v>
      </c>
      <c r="J2573" s="18" t="n">
        <v>5.32327462228874E-013</v>
      </c>
      <c r="K2573" s="18" t="n">
        <v>1.30180257410125E-012</v>
      </c>
      <c r="L2573" s="16" t="n">
        <v>0.661129934754812</v>
      </c>
      <c r="M2573" s="16" t="n">
        <v>0.690980795610425</v>
      </c>
      <c r="N2573" s="18" t="n">
        <v>0.000766889813284171</v>
      </c>
      <c r="O2573" s="16" t="n">
        <v>0.181037617875713</v>
      </c>
      <c r="P2573" s="34" t="b">
        <f aca="false">TRUE()</f>
        <v>1</v>
      </c>
      <c r="Q2573" s="18" t="n">
        <v>0.000296482028454474</v>
      </c>
    </row>
    <row r="2574" customFormat="false" ht="22.35" hidden="false" customHeight="false" outlineLevel="0" collapsed="false">
      <c r="A2574" s="6" t="s">
        <v>4299</v>
      </c>
      <c r="B2574" s="7" t="s">
        <v>1630</v>
      </c>
      <c r="C2574" s="17" t="n">
        <v>871</v>
      </c>
      <c r="D2574" s="18" t="n">
        <v>-3.29345602691057E-005</v>
      </c>
      <c r="E2574" s="18" t="n">
        <v>4.19692773578806E-005</v>
      </c>
      <c r="F2574" s="18" t="n">
        <v>3.29988875447723E-006</v>
      </c>
      <c r="G2574" s="18" t="n">
        <v>5.74610459038383E-005</v>
      </c>
      <c r="H2574" s="16" t="n">
        <v>7.6518540811039</v>
      </c>
      <c r="I2574" s="17" t="n">
        <v>196.77679015028</v>
      </c>
      <c r="J2574" s="18" t="n">
        <v>8.65041144952194E-013</v>
      </c>
      <c r="K2574" s="18" t="n">
        <v>2.09569220756077E-012</v>
      </c>
      <c r="L2574" s="16" t="n">
        <v>0.655702236481758</v>
      </c>
      <c r="M2574" s="16" t="n">
        <v>0.689866255144033</v>
      </c>
      <c r="N2574" s="18" t="n">
        <v>0.000943086223611504</v>
      </c>
      <c r="O2574" s="16" t="n">
        <v>0.18705344494187</v>
      </c>
      <c r="P2574" s="34" t="b">
        <f aca="false">TRUE()</f>
        <v>1</v>
      </c>
      <c r="Q2574" s="18" t="n">
        <v>0.000159375016158138</v>
      </c>
    </row>
    <row r="2575" customFormat="false" ht="22.35" hidden="false" customHeight="false" outlineLevel="0" collapsed="false">
      <c r="A2575" s="6" t="s">
        <v>4300</v>
      </c>
      <c r="B2575" s="7" t="s">
        <v>1630</v>
      </c>
      <c r="C2575" s="17" t="n">
        <v>872</v>
      </c>
      <c r="D2575" s="18" t="n">
        <v>-3.35959806339657E-005</v>
      </c>
      <c r="E2575" s="18" t="n">
        <v>4.188112453107E-005</v>
      </c>
      <c r="F2575" s="18" t="n">
        <v>2.54872358395877E-006</v>
      </c>
      <c r="G2575" s="18" t="n">
        <v>5.7338382064553E-005</v>
      </c>
      <c r="H2575" s="16" t="n">
        <v>7.64903983075227</v>
      </c>
      <c r="I2575" s="17" t="n">
        <v>196.770144259358</v>
      </c>
      <c r="J2575" s="18" t="n">
        <v>8.79849401346705E-013</v>
      </c>
      <c r="K2575" s="18" t="n">
        <v>2.13032381306232E-012</v>
      </c>
      <c r="L2575" s="16" t="n">
        <v>0.655475314393476</v>
      </c>
      <c r="M2575" s="16" t="n">
        <v>0.690603566529493</v>
      </c>
      <c r="N2575" s="18" t="n">
        <v>0.000971806992948707</v>
      </c>
      <c r="O2575" s="16" t="n">
        <v>0.188550834462564</v>
      </c>
      <c r="P2575" s="34" t="b">
        <f aca="false">TRUE()</f>
        <v>1</v>
      </c>
      <c r="Q2575" s="18" t="n">
        <v>0.000160949374996023</v>
      </c>
    </row>
    <row r="2576" customFormat="false" ht="22.35" hidden="false" customHeight="false" outlineLevel="0" collapsed="false">
      <c r="A2576" s="6" t="s">
        <v>4301</v>
      </c>
      <c r="B2576" s="7" t="s">
        <v>1630</v>
      </c>
      <c r="C2576" s="17" t="n">
        <v>873</v>
      </c>
      <c r="D2576" s="18" t="n">
        <v>-3.46651537325234E-005</v>
      </c>
      <c r="E2576" s="18" t="n">
        <v>4.17200942335218E-005</v>
      </c>
      <c r="F2576" s="18" t="n">
        <v>1.80256291717958E-006</v>
      </c>
      <c r="G2576" s="18" t="n">
        <v>5.71048637012599E-005</v>
      </c>
      <c r="H2576" s="16" t="n">
        <v>7.74766685539004</v>
      </c>
      <c r="I2576" s="17" t="n">
        <v>196.725978911332</v>
      </c>
      <c r="J2576" s="18" t="n">
        <v>4.86643070587988E-013</v>
      </c>
      <c r="K2576" s="18" t="n">
        <v>1.19148598403549E-012</v>
      </c>
      <c r="L2576" s="16" t="n">
        <v>0.664022907627448</v>
      </c>
      <c r="M2576" s="16" t="n">
        <v>0.693484224965707</v>
      </c>
      <c r="N2576" s="18" t="n">
        <v>0.000802846842573737</v>
      </c>
      <c r="O2576" s="16" t="n">
        <v>0.186019127405908</v>
      </c>
      <c r="P2576" s="34" t="b">
        <f aca="false">TRUE()</f>
        <v>1</v>
      </c>
      <c r="Q2576" s="18" t="n">
        <v>0.000152071835300347</v>
      </c>
    </row>
    <row r="2577" customFormat="false" ht="22.35" hidden="false" customHeight="false" outlineLevel="0" collapsed="false">
      <c r="A2577" s="6" t="s">
        <v>4302</v>
      </c>
      <c r="B2577" s="7" t="s">
        <v>1630</v>
      </c>
      <c r="C2577" s="17" t="n">
        <v>874</v>
      </c>
      <c r="D2577" s="18" t="n">
        <v>-3.49555026612798E-005</v>
      </c>
      <c r="E2577" s="18" t="n">
        <v>4.16524467338887E-005</v>
      </c>
      <c r="F2577" s="18" t="n">
        <v>2.06363224682214E-006</v>
      </c>
      <c r="G2577" s="18" t="n">
        <v>5.68115480160765E-005</v>
      </c>
      <c r="H2577" s="16" t="n">
        <v>7.88514752740641</v>
      </c>
      <c r="I2577" s="17" t="n">
        <v>196.047362315589</v>
      </c>
      <c r="J2577" s="18" t="n">
        <v>2.14184981136054E-013</v>
      </c>
      <c r="K2577" s="18" t="n">
        <v>5.30350639447867E-013</v>
      </c>
      <c r="L2577" s="16" t="n">
        <v>0.677313938818982</v>
      </c>
      <c r="M2577" s="16" t="n">
        <v>0.696724965706447</v>
      </c>
      <c r="N2577" s="18" t="n">
        <v>0.000599482607022021</v>
      </c>
      <c r="O2577" s="16" t="n">
        <v>0.182312848498035</v>
      </c>
      <c r="P2577" s="34" t="b">
        <f aca="false">TRUE()</f>
        <v>1</v>
      </c>
      <c r="Q2577" s="18" t="n">
        <v>0.000224544525621776</v>
      </c>
    </row>
    <row r="2578" customFormat="false" ht="22.35" hidden="false" customHeight="false" outlineLevel="0" collapsed="false">
      <c r="A2578" s="6" t="s">
        <v>4303</v>
      </c>
      <c r="B2578" s="7" t="s">
        <v>1630</v>
      </c>
      <c r="C2578" s="17" t="n">
        <v>875</v>
      </c>
      <c r="D2578" s="18" t="n">
        <v>-3.54633671513533E-005</v>
      </c>
      <c r="E2578" s="18" t="n">
        <v>4.14400009546768E-005</v>
      </c>
      <c r="F2578" s="18" t="n">
        <v>1.95365694668486E-006</v>
      </c>
      <c r="G2578" s="18" t="n">
        <v>5.65485277111177E-005</v>
      </c>
      <c r="H2578" s="16" t="n">
        <v>8.00972919704804</v>
      </c>
      <c r="I2578" s="17" t="n">
        <v>196.138080199702</v>
      </c>
      <c r="J2578" s="18" t="n">
        <v>9.99719582067506E-014</v>
      </c>
      <c r="K2578" s="18" t="n">
        <v>2.52055666195635E-013</v>
      </c>
      <c r="L2578" s="16" t="n">
        <v>0.687809408932747</v>
      </c>
      <c r="M2578" s="16" t="n">
        <v>0.70073731138546</v>
      </c>
      <c r="N2578" s="18" t="n">
        <v>0.00047804510731078</v>
      </c>
      <c r="O2578" s="16" t="n">
        <v>0.180022039993152</v>
      </c>
      <c r="P2578" s="34" t="b">
        <f aca="false">TRUE()</f>
        <v>1</v>
      </c>
      <c r="Q2578" s="18" t="n">
        <v>0.000185416634416589</v>
      </c>
    </row>
    <row r="2579" customFormat="false" ht="22.35" hidden="false" customHeight="false" outlineLevel="0" collapsed="false">
      <c r="A2579" s="6" t="s">
        <v>4304</v>
      </c>
      <c r="B2579" s="7" t="s">
        <v>1630</v>
      </c>
      <c r="C2579" s="17" t="n">
        <v>876</v>
      </c>
      <c r="D2579" s="18" t="n">
        <v>-3.6618626978181E-005</v>
      </c>
      <c r="E2579" s="18" t="n">
        <v>4.09845386540618E-005</v>
      </c>
      <c r="F2579" s="18" t="n">
        <v>1.11184481951844E-006</v>
      </c>
      <c r="G2579" s="18" t="n">
        <v>5.62611039238385E-005</v>
      </c>
      <c r="H2579" s="16" t="n">
        <v>8.1533402262293</v>
      </c>
      <c r="I2579" s="17" t="n">
        <v>197.288286904067</v>
      </c>
      <c r="J2579" s="18" t="n">
        <v>4.03864944333057E-014</v>
      </c>
      <c r="K2579" s="18" t="n">
        <v>1.04556426636443E-013</v>
      </c>
      <c r="L2579" s="16" t="n">
        <v>0.697512530171255</v>
      </c>
      <c r="M2579" s="16" t="n">
        <v>0.704269547325103</v>
      </c>
      <c r="N2579" s="18" t="n">
        <v>0.000381057301730759</v>
      </c>
      <c r="O2579" s="16" t="n">
        <v>0.177187370731412</v>
      </c>
      <c r="P2579" s="34" t="b">
        <f aca="false">TRUE()</f>
        <v>1</v>
      </c>
      <c r="Q2579" s="18" t="n">
        <v>7.70399903833188E-005</v>
      </c>
    </row>
    <row r="2580" customFormat="false" ht="22.35" hidden="false" customHeight="false" outlineLevel="0" collapsed="false">
      <c r="A2580" s="6" t="s">
        <v>4305</v>
      </c>
      <c r="B2580" s="7" t="s">
        <v>1630</v>
      </c>
      <c r="C2580" s="17" t="n">
        <v>877</v>
      </c>
      <c r="D2580" s="18" t="n">
        <v>-3.78969041690831E-005</v>
      </c>
      <c r="E2580" s="18" t="n">
        <v>4.05035774233992E-005</v>
      </c>
      <c r="F2580" s="18" t="n">
        <v>-7.57988178995587E-008</v>
      </c>
      <c r="G2580" s="18" t="n">
        <v>5.58500594604884E-005</v>
      </c>
      <c r="H2580" s="16" t="n">
        <v>8.25982605693108</v>
      </c>
      <c r="I2580" s="17" t="n">
        <v>198.161668990993</v>
      </c>
      <c r="J2580" s="18" t="n">
        <v>2.04853639526438E-014</v>
      </c>
      <c r="K2580" s="18" t="n">
        <v>5.36706189415856E-014</v>
      </c>
      <c r="L2580" s="16" t="n">
        <v>0.70463294964116</v>
      </c>
      <c r="M2580" s="16" t="n">
        <v>0.706927297668038</v>
      </c>
      <c r="N2580" s="18" t="n">
        <v>0.000304991588691512</v>
      </c>
      <c r="O2580" s="16" t="n">
        <v>0.171692684791509</v>
      </c>
      <c r="P2580" s="34" t="b">
        <f aca="false">TRUE()</f>
        <v>1</v>
      </c>
      <c r="Q2580" s="18" t="n">
        <v>0.000101549746549747</v>
      </c>
    </row>
    <row r="2581" customFormat="false" ht="22.35" hidden="false" customHeight="false" outlineLevel="0" collapsed="false">
      <c r="A2581" s="6" t="s">
        <v>4306</v>
      </c>
      <c r="B2581" s="7" t="s">
        <v>1630</v>
      </c>
      <c r="C2581" s="17" t="n">
        <v>878</v>
      </c>
      <c r="D2581" s="18" t="n">
        <v>-3.80125813315378E-005</v>
      </c>
      <c r="E2581" s="18" t="n">
        <v>4.03752922573458E-005</v>
      </c>
      <c r="F2581" s="18" t="n">
        <v>-6.97478416591321E-007</v>
      </c>
      <c r="G2581" s="18" t="n">
        <v>5.5298907719879E-005</v>
      </c>
      <c r="H2581" s="16" t="n">
        <v>8.19034415760792</v>
      </c>
      <c r="I2581" s="17" t="n">
        <v>196.847500432867</v>
      </c>
      <c r="J2581" s="18" t="n">
        <v>3.24012767253586E-014</v>
      </c>
      <c r="K2581" s="18" t="n">
        <v>8.42514401066654E-014</v>
      </c>
      <c r="L2581" s="16" t="n">
        <v>0.701684407903407</v>
      </c>
      <c r="M2581" s="16" t="n">
        <v>0.70696159122085</v>
      </c>
      <c r="N2581" s="18" t="n">
        <v>0.000272630586758417</v>
      </c>
      <c r="O2581" s="16" t="n">
        <v>0.164047413282703</v>
      </c>
      <c r="P2581" s="34" t="b">
        <f aca="false">TRUE()</f>
        <v>1</v>
      </c>
      <c r="Q2581" s="18" t="n">
        <v>0.000348185798718307</v>
      </c>
    </row>
    <row r="2582" customFormat="false" ht="22.35" hidden="false" customHeight="false" outlineLevel="0" collapsed="false">
      <c r="A2582" s="6" t="s">
        <v>4307</v>
      </c>
      <c r="B2582" s="7" t="s">
        <v>1630</v>
      </c>
      <c r="C2582" s="17" t="n">
        <v>879</v>
      </c>
      <c r="D2582" s="18" t="n">
        <v>-3.56370642319153E-005</v>
      </c>
      <c r="E2582" s="18" t="n">
        <v>4.03009145716676E-005</v>
      </c>
      <c r="F2582" s="18" t="n">
        <v>7.82887888793169E-007</v>
      </c>
      <c r="G2582" s="18" t="n">
        <v>5.47075794313317E-005</v>
      </c>
      <c r="H2582" s="16" t="n">
        <v>8.02797805615335</v>
      </c>
      <c r="I2582" s="17" t="n">
        <v>195.14130639587</v>
      </c>
      <c r="J2582" s="18" t="n">
        <v>9.1110904911047E-014</v>
      </c>
      <c r="K2582" s="18" t="n">
        <v>2.30414537099845E-013</v>
      </c>
      <c r="L2582" s="16" t="n">
        <v>0.691659618900427</v>
      </c>
      <c r="M2582" s="16" t="n">
        <v>0.702966392318244</v>
      </c>
      <c r="N2582" s="18" t="n">
        <v>0.000270502832914544</v>
      </c>
      <c r="O2582" s="16" t="n">
        <v>0.155788008347746</v>
      </c>
      <c r="P2582" s="34" t="b">
        <f aca="false">TRUE()</f>
        <v>1</v>
      </c>
      <c r="Q2582" s="18" t="n">
        <v>0.000107074342512939</v>
      </c>
    </row>
    <row r="2583" customFormat="false" ht="22.35" hidden="false" customHeight="false" outlineLevel="0" collapsed="false">
      <c r="A2583" s="6" t="s">
        <v>4308</v>
      </c>
      <c r="B2583" s="7" t="s">
        <v>1630</v>
      </c>
      <c r="C2583" s="17" t="n">
        <v>880</v>
      </c>
      <c r="D2583" s="18" t="n">
        <v>-3.44638855616459E-005</v>
      </c>
      <c r="E2583" s="18" t="n">
        <v>4.04773971527066E-005</v>
      </c>
      <c r="F2583" s="18" t="n">
        <v>1.49121261508967E-006</v>
      </c>
      <c r="G2583" s="18" t="n">
        <v>5.42993277492777E-005</v>
      </c>
      <c r="H2583" s="16" t="n">
        <v>7.91598052891636</v>
      </c>
      <c r="I2583" s="17" t="n">
        <v>192.920073015739</v>
      </c>
      <c r="J2583" s="18" t="n">
        <v>1.88077431529677E-013</v>
      </c>
      <c r="K2583" s="18" t="n">
        <v>4.66261254986954E-013</v>
      </c>
      <c r="L2583" s="16" t="n">
        <v>0.687163784765799</v>
      </c>
      <c r="M2583" s="16" t="n">
        <v>0.701388888888889</v>
      </c>
      <c r="N2583" s="18" t="n">
        <v>0.000259224774916125</v>
      </c>
      <c r="O2583" s="16" t="n">
        <v>0.150408020878654</v>
      </c>
      <c r="P2583" s="34" t="b">
        <f aca="false">TRUE()</f>
        <v>1</v>
      </c>
      <c r="Q2583" s="18" t="n">
        <v>0.000103112130955268</v>
      </c>
    </row>
    <row r="2584" customFormat="false" ht="22.35" hidden="false" customHeight="false" outlineLevel="0" collapsed="false">
      <c r="A2584" s="6" t="s">
        <v>4309</v>
      </c>
      <c r="B2584" s="7" t="s">
        <v>1630</v>
      </c>
      <c r="C2584" s="17" t="n">
        <v>881</v>
      </c>
      <c r="D2584" s="18" t="n">
        <v>-3.62778082500904E-005</v>
      </c>
      <c r="E2584" s="18" t="n">
        <v>4.08641484933156E-005</v>
      </c>
      <c r="F2584" s="18" t="n">
        <v>-7.24460566302009E-008</v>
      </c>
      <c r="G2584" s="18" t="n">
        <v>5.4074409542506E-005</v>
      </c>
      <c r="H2584" s="16" t="n">
        <v>7.92394851683511</v>
      </c>
      <c r="I2584" s="17" t="n">
        <v>190.431687304716</v>
      </c>
      <c r="J2584" s="18" t="n">
        <v>1.87848712722446E-013</v>
      </c>
      <c r="K2584" s="18" t="n">
        <v>4.65972598803436E-013</v>
      </c>
      <c r="L2584" s="16" t="n">
        <v>0.693870814781352</v>
      </c>
      <c r="M2584" s="16" t="n">
        <v>0.702589163237311</v>
      </c>
      <c r="N2584" s="18" t="n">
        <v>0.000215270821638295</v>
      </c>
      <c r="O2584" s="16" t="n">
        <v>0.147589852910914</v>
      </c>
      <c r="P2584" s="34" t="b">
        <f aca="false">TRUE()</f>
        <v>1</v>
      </c>
      <c r="Q2584" s="18" t="n">
        <v>0.000258792127888409</v>
      </c>
    </row>
    <row r="2585" customFormat="false" ht="22.35" hidden="false" customHeight="false" outlineLevel="0" collapsed="false">
      <c r="A2585" s="6" t="s">
        <v>4310</v>
      </c>
      <c r="B2585" s="7" t="s">
        <v>1630</v>
      </c>
      <c r="C2585" s="17" t="n">
        <v>882</v>
      </c>
      <c r="D2585" s="18" t="n">
        <v>-3.81865770266392E-005</v>
      </c>
      <c r="E2585" s="18" t="n">
        <v>4.10415403224469E-005</v>
      </c>
      <c r="F2585" s="18" t="n">
        <v>-1.6616834782223E-006</v>
      </c>
      <c r="G2585" s="18" t="n">
        <v>5.38562431503479E-005</v>
      </c>
      <c r="H2585" s="16" t="n">
        <v>7.97652996809507</v>
      </c>
      <c r="I2585" s="17" t="n">
        <v>188.942403072745</v>
      </c>
      <c r="J2585" s="18" t="n">
        <v>1.40658078167803E-013</v>
      </c>
      <c r="K2585" s="18" t="n">
        <v>3.50799894468981E-013</v>
      </c>
      <c r="L2585" s="16" t="n">
        <v>0.70222661190009</v>
      </c>
      <c r="M2585" s="16" t="n">
        <v>0.704200960219479</v>
      </c>
      <c r="N2585" s="18" t="n">
        <v>0.000176241968769621</v>
      </c>
      <c r="O2585" s="16" t="n">
        <v>0.145167615944464</v>
      </c>
      <c r="P2585" s="34" t="b">
        <f aca="false">TRUE()</f>
        <v>1</v>
      </c>
      <c r="Q2585" s="18" t="n">
        <v>7.24400712033893E-005</v>
      </c>
    </row>
    <row r="2586" customFormat="false" ht="22.35" hidden="false" customHeight="false" outlineLevel="0" collapsed="false">
      <c r="A2586" s="6" t="s">
        <v>4311</v>
      </c>
      <c r="B2586" s="7" t="s">
        <v>1630</v>
      </c>
      <c r="C2586" s="17" t="n">
        <v>883</v>
      </c>
      <c r="D2586" s="18" t="n">
        <v>-3.95239867951087E-005</v>
      </c>
      <c r="E2586" s="18" t="n">
        <v>4.13884520394581E-005</v>
      </c>
      <c r="F2586" s="18" t="n">
        <v>-2.5257860474288E-006</v>
      </c>
      <c r="G2586" s="18" t="n">
        <v>5.36945871907638E-005</v>
      </c>
      <c r="H2586" s="16" t="n">
        <v>8.03545061932837</v>
      </c>
      <c r="I2586" s="17" t="n">
        <v>186.954273863868</v>
      </c>
      <c r="J2586" s="18" t="n">
        <v>1.02466504719459E-013</v>
      </c>
      <c r="K2586" s="18" t="n">
        <v>2.58031550112714E-013</v>
      </c>
      <c r="L2586" s="16" t="n">
        <v>0.712617325820006</v>
      </c>
      <c r="M2586" s="16" t="n">
        <v>0.706035665294925</v>
      </c>
      <c r="N2586" s="18" t="n">
        <v>0.000149285151900561</v>
      </c>
      <c r="O2586" s="16" t="n">
        <v>0.143447667393838</v>
      </c>
      <c r="P2586" s="34" t="b">
        <f aca="false">TRUE()</f>
        <v>1</v>
      </c>
      <c r="Q2586" s="18" t="n">
        <v>0.000305598630646536</v>
      </c>
    </row>
    <row r="2587" customFormat="false" ht="22.35" hidden="false" customHeight="false" outlineLevel="0" collapsed="false">
      <c r="A2587" s="6" t="s">
        <v>4312</v>
      </c>
      <c r="B2587" s="7" t="s">
        <v>1630</v>
      </c>
      <c r="C2587" s="17" t="n">
        <v>884</v>
      </c>
      <c r="D2587" s="18" t="n">
        <v>-4.07466960579212E-005</v>
      </c>
      <c r="E2587" s="18" t="n">
        <v>4.15608143008568E-005</v>
      </c>
      <c r="F2587" s="18" t="n">
        <v>-3.61963751881801E-006</v>
      </c>
      <c r="G2587" s="18" t="n">
        <v>5.35149585382168E-005</v>
      </c>
      <c r="H2587" s="16" t="n">
        <v>8.04510575867988</v>
      </c>
      <c r="I2587" s="17" t="n">
        <v>185.674523324562</v>
      </c>
      <c r="J2587" s="18" t="n">
        <v>9.92545078346199E-014</v>
      </c>
      <c r="K2587" s="18" t="n">
        <v>2.50398910342658E-013</v>
      </c>
      <c r="L2587" s="16" t="n">
        <v>0.716927679145948</v>
      </c>
      <c r="M2587" s="16" t="n">
        <v>0.706327160493827</v>
      </c>
      <c r="N2587" s="18" t="n">
        <v>0.000139317893110779</v>
      </c>
      <c r="O2587" s="16" t="n">
        <v>0.14321223621715</v>
      </c>
      <c r="P2587" s="34" t="b">
        <f aca="false">TRUE()</f>
        <v>1</v>
      </c>
      <c r="Q2587" s="18" t="n">
        <v>0.000511601346533969</v>
      </c>
    </row>
    <row r="2588" customFormat="false" ht="22.35" hidden="false" customHeight="false" outlineLevel="0" collapsed="false">
      <c r="A2588" s="6" t="s">
        <v>4313</v>
      </c>
      <c r="B2588" s="7" t="s">
        <v>1630</v>
      </c>
      <c r="C2588" s="17" t="n">
        <v>885</v>
      </c>
      <c r="D2588" s="18" t="n">
        <v>-4.19977007730486E-005</v>
      </c>
      <c r="E2588" s="18" t="n">
        <v>4.13380798017243E-005</v>
      </c>
      <c r="F2588" s="18" t="n">
        <v>-5.29750610108673E-006</v>
      </c>
      <c r="G2588" s="18" t="n">
        <v>5.33161140989581E-005</v>
      </c>
      <c r="H2588" s="16" t="n">
        <v>7.99216699175372</v>
      </c>
      <c r="I2588" s="17" t="n">
        <v>185.954193492704</v>
      </c>
      <c r="J2588" s="18" t="n">
        <v>1.3590727702058E-013</v>
      </c>
      <c r="K2588" s="18" t="n">
        <v>3.39359325893747E-013</v>
      </c>
      <c r="L2588" s="16" t="n">
        <v>0.711453365351396</v>
      </c>
      <c r="M2588" s="16" t="n">
        <v>0.704080932784637</v>
      </c>
      <c r="N2588" s="18" t="n">
        <v>0.0001554849980948</v>
      </c>
      <c r="O2588" s="16" t="n">
        <v>0.144741939858244</v>
      </c>
      <c r="P2588" s="34" t="b">
        <f aca="false">TRUE()</f>
        <v>1</v>
      </c>
      <c r="Q2588" s="18" t="n">
        <v>0.000178908704720793</v>
      </c>
    </row>
    <row r="2589" customFormat="false" ht="22.35" hidden="false" customHeight="false" outlineLevel="0" collapsed="false">
      <c r="A2589" s="6" t="s">
        <v>4314</v>
      </c>
      <c r="B2589" s="7" t="s">
        <v>1630</v>
      </c>
      <c r="C2589" s="17" t="n">
        <v>886</v>
      </c>
      <c r="D2589" s="18" t="n">
        <v>-4.20648594787069E-005</v>
      </c>
      <c r="E2589" s="18" t="n">
        <v>4.11885676016302E-005</v>
      </c>
      <c r="F2589" s="18" t="n">
        <v>-5.52319463394865E-006</v>
      </c>
      <c r="G2589" s="18" t="n">
        <v>5.32423163872846E-005</v>
      </c>
      <c r="H2589" s="16" t="n">
        <v>7.98206109407586</v>
      </c>
      <c r="I2589" s="17" t="n">
        <v>186.334944525826</v>
      </c>
      <c r="J2589" s="18" t="n">
        <v>1.43340662092328E-013</v>
      </c>
      <c r="K2589" s="18" t="n">
        <v>3.5727552413403E-013</v>
      </c>
      <c r="L2589" s="16" t="n">
        <v>0.709531002303876</v>
      </c>
      <c r="M2589" s="16" t="n">
        <v>0.703343621399177</v>
      </c>
      <c r="N2589" s="18" t="n">
        <v>0.000169447978161632</v>
      </c>
      <c r="O2589" s="16" t="n">
        <v>0.14809506463011</v>
      </c>
      <c r="P2589" s="34" t="b">
        <f aca="false">TRUE()</f>
        <v>1</v>
      </c>
      <c r="Q2589" s="18" t="n">
        <v>0.000297896509705463</v>
      </c>
    </row>
    <row r="2590" customFormat="false" ht="22.35" hidden="false" customHeight="false" outlineLevel="0" collapsed="false">
      <c r="A2590" s="6" t="s">
        <v>4315</v>
      </c>
      <c r="B2590" s="7" t="s">
        <v>1630</v>
      </c>
      <c r="C2590" s="17" t="n">
        <v>887</v>
      </c>
      <c r="D2590" s="18" t="n">
        <v>-4.27688082700881E-005</v>
      </c>
      <c r="E2590" s="18" t="n">
        <v>4.09198216562736E-005</v>
      </c>
      <c r="F2590" s="18" t="n">
        <v>-5.99645216267525E-006</v>
      </c>
      <c r="G2590" s="18" t="n">
        <v>5.31822325504974E-005</v>
      </c>
      <c r="H2590" s="16" t="n">
        <v>8.07419919996858</v>
      </c>
      <c r="I2590" s="17" t="n">
        <v>187.264178703334</v>
      </c>
      <c r="J2590" s="18" t="n">
        <v>8.0471597067701E-014</v>
      </c>
      <c r="K2590" s="18" t="n">
        <v>2.04255124055632E-013</v>
      </c>
      <c r="L2590" s="16" t="n">
        <v>0.715226328241558</v>
      </c>
      <c r="M2590" s="16" t="n">
        <v>0.704749657064472</v>
      </c>
      <c r="N2590" s="18" t="n">
        <v>0.000164227634384561</v>
      </c>
      <c r="O2590" s="16" t="n">
        <v>0.150430100178484</v>
      </c>
      <c r="P2590" s="34" t="b">
        <f aca="false">TRUE()</f>
        <v>1</v>
      </c>
      <c r="Q2590" s="18" t="n">
        <v>0.000293338261040821</v>
      </c>
    </row>
    <row r="2591" customFormat="false" ht="22.35" hidden="false" customHeight="false" outlineLevel="0" collapsed="false">
      <c r="A2591" s="6" t="s">
        <v>4316</v>
      </c>
      <c r="B2591" s="7" t="s">
        <v>1630</v>
      </c>
      <c r="C2591" s="17" t="n">
        <v>888</v>
      </c>
      <c r="D2591" s="18" t="n">
        <v>-4.42009133411045E-005</v>
      </c>
      <c r="E2591" s="18" t="n">
        <v>4.05953615249978E-005</v>
      </c>
      <c r="F2591" s="18" t="n">
        <v>-6.86338378435062E-006</v>
      </c>
      <c r="G2591" s="18" t="n">
        <v>5.30791839974267E-005</v>
      </c>
      <c r="H2591" s="16" t="n">
        <v>8.25120896154938</v>
      </c>
      <c r="I2591" s="17" t="n">
        <v>188.310045336049</v>
      </c>
      <c r="J2591" s="18" t="n">
        <v>2.66681492446096E-014</v>
      </c>
      <c r="K2591" s="18" t="n">
        <v>6.96493513940402E-014</v>
      </c>
      <c r="L2591" s="16" t="n">
        <v>0.7280873261304</v>
      </c>
      <c r="M2591" s="16" t="n">
        <v>0.708093278463649</v>
      </c>
      <c r="N2591" s="18" t="n">
        <v>0.000140056604634185</v>
      </c>
      <c r="O2591" s="16" t="n">
        <v>0.151654303581858</v>
      </c>
      <c r="P2591" s="34" t="b">
        <f aca="false">TRUE()</f>
        <v>1</v>
      </c>
      <c r="Q2591" s="18" t="n">
        <v>0.000263537059043595</v>
      </c>
    </row>
    <row r="2592" customFormat="false" ht="22.35" hidden="false" customHeight="false" outlineLevel="0" collapsed="false">
      <c r="A2592" s="6" t="s">
        <v>4317</v>
      </c>
      <c r="B2592" s="7" t="s">
        <v>1630</v>
      </c>
      <c r="C2592" s="17" t="n">
        <v>889</v>
      </c>
      <c r="D2592" s="18" t="n">
        <v>-4.45167085649666E-005</v>
      </c>
      <c r="E2592" s="18" t="n">
        <v>4.04138044188862E-005</v>
      </c>
      <c r="F2592" s="18" t="n">
        <v>-6.58081854415953E-006</v>
      </c>
      <c r="G2592" s="18" t="n">
        <v>5.29242967425927E-005</v>
      </c>
      <c r="H2592" s="16" t="n">
        <v>8.41775197267667</v>
      </c>
      <c r="I2592" s="17" t="n">
        <v>188.583275812686</v>
      </c>
      <c r="J2592" s="18" t="n">
        <v>9.47774566560814E-015</v>
      </c>
      <c r="K2592" s="18" t="n">
        <v>2.52780491724125E-014</v>
      </c>
      <c r="L2592" s="16" t="n">
        <v>0.742040658220809</v>
      </c>
      <c r="M2592" s="16" t="n">
        <v>0.711968449931413</v>
      </c>
      <c r="N2592" s="18" t="n">
        <v>0.000116414494700991</v>
      </c>
      <c r="O2592" s="16" t="n">
        <v>0.15274443434985</v>
      </c>
      <c r="P2592" s="34" t="b">
        <f aca="false">TRUE()</f>
        <v>1</v>
      </c>
      <c r="Q2592" s="18" t="n">
        <v>0.000215652168195834</v>
      </c>
    </row>
    <row r="2593" customFormat="false" ht="22.35" hidden="false" customHeight="false" outlineLevel="0" collapsed="false">
      <c r="A2593" s="6" t="s">
        <v>4318</v>
      </c>
      <c r="B2593" s="7" t="s">
        <v>1630</v>
      </c>
      <c r="C2593" s="17" t="n">
        <v>890</v>
      </c>
      <c r="D2593" s="18" t="n">
        <v>-4.41835138701469E-005</v>
      </c>
      <c r="E2593" s="18" t="n">
        <v>4.02701587016873E-005</v>
      </c>
      <c r="F2593" s="18" t="n">
        <v>-5.89864712970633E-006</v>
      </c>
      <c r="G2593" s="18" t="n">
        <v>5.28691701789734E-005</v>
      </c>
      <c r="H2593" s="16" t="n">
        <v>8.51999835662932</v>
      </c>
      <c r="I2593" s="17" t="n">
        <v>189.026337698649</v>
      </c>
      <c r="J2593" s="18" t="n">
        <v>4.96452381730989E-015</v>
      </c>
      <c r="K2593" s="18" t="n">
        <v>1.34395132692994E-014</v>
      </c>
      <c r="L2593" s="16" t="n">
        <v>0.749843079890175</v>
      </c>
      <c r="M2593" s="16" t="n">
        <v>0.713871742112483</v>
      </c>
      <c r="N2593" s="18" t="n">
        <v>0.000111976525308632</v>
      </c>
      <c r="O2593" s="16" t="n">
        <v>0.156331900514404</v>
      </c>
      <c r="P2593" s="34" t="b">
        <f aca="false">TRUE()</f>
        <v>1</v>
      </c>
      <c r="Q2593" s="18" t="n">
        <v>2.39234449760766E-005</v>
      </c>
    </row>
    <row r="2594" customFormat="false" ht="22.35" hidden="false" customHeight="false" outlineLevel="0" collapsed="false">
      <c r="A2594" s="6" t="s">
        <v>4319</v>
      </c>
      <c r="B2594" s="7" t="s">
        <v>1630</v>
      </c>
      <c r="C2594" s="17" t="n">
        <v>891</v>
      </c>
      <c r="D2594" s="18" t="n">
        <v>-4.47405452934709E-005</v>
      </c>
      <c r="E2594" s="18" t="n">
        <v>3.99518305125255E-005</v>
      </c>
      <c r="F2594" s="18" t="n">
        <v>-6.13217986246363E-006</v>
      </c>
      <c r="G2594" s="18" t="n">
        <v>5.27993992112473E-005</v>
      </c>
      <c r="H2594" s="16" t="n">
        <v>8.64570232055278</v>
      </c>
      <c r="I2594" s="17" t="n">
        <v>190.201820757747</v>
      </c>
      <c r="J2594" s="18" t="n">
        <v>2.19415564231116E-015</v>
      </c>
      <c r="K2594" s="18" t="n">
        <v>6.09895908612948E-015</v>
      </c>
      <c r="L2594" s="16" t="n">
        <v>0.757692797484616</v>
      </c>
      <c r="M2594" s="16" t="n">
        <v>0.716598079561043</v>
      </c>
      <c r="N2594" s="18" t="n">
        <v>0.000108451039229045</v>
      </c>
      <c r="O2594" s="16" t="n">
        <v>0.159703812451689</v>
      </c>
      <c r="P2594" s="34" t="b">
        <f aca="false">TRUE()</f>
        <v>1</v>
      </c>
      <c r="Q2594" s="18" t="n">
        <v>0.000163544206732613</v>
      </c>
    </row>
    <row r="2595" customFormat="false" ht="22.35" hidden="false" customHeight="false" outlineLevel="0" collapsed="false">
      <c r="A2595" s="6" t="s">
        <v>4320</v>
      </c>
      <c r="B2595" s="7" t="s">
        <v>1630</v>
      </c>
      <c r="C2595" s="17" t="n">
        <v>892</v>
      </c>
      <c r="D2595" s="18" t="n">
        <v>-4.53774152068424E-005</v>
      </c>
      <c r="E2595" s="18" t="n">
        <v>3.95082396630719E-005</v>
      </c>
      <c r="F2595" s="18" t="n">
        <v>-6.73792211736425E-006</v>
      </c>
      <c r="G2595" s="18" t="n">
        <v>5.25400706666682E-005</v>
      </c>
      <c r="H2595" s="16" t="n">
        <v>8.73563116017879</v>
      </c>
      <c r="I2595" s="17" t="n">
        <v>191.326479864232</v>
      </c>
      <c r="J2595" s="18" t="n">
        <v>1.2090815537096E-015</v>
      </c>
      <c r="K2595" s="18" t="n">
        <v>3.38575468818816E-015</v>
      </c>
      <c r="L2595" s="16" t="n">
        <v>0.762529411658572</v>
      </c>
      <c r="M2595" s="16" t="n">
        <v>0.717798353909465</v>
      </c>
      <c r="N2595" s="18" t="n">
        <v>0.000100307266843603</v>
      </c>
      <c r="O2595" s="16" t="n">
        <v>0.158700572221363</v>
      </c>
      <c r="P2595" s="34" t="b">
        <f aca="false">TRUE()</f>
        <v>1</v>
      </c>
      <c r="Q2595" s="18" t="n">
        <v>0.000500228059520499</v>
      </c>
    </row>
    <row r="2596" customFormat="false" ht="22.35" hidden="false" customHeight="false" outlineLevel="0" collapsed="false">
      <c r="A2596" s="6" t="s">
        <v>4321</v>
      </c>
      <c r="B2596" s="7" t="s">
        <v>1630</v>
      </c>
      <c r="C2596" s="17" t="n">
        <v>893</v>
      </c>
      <c r="D2596" s="18" t="n">
        <v>-4.43372609370791E-005</v>
      </c>
      <c r="E2596" s="18" t="n">
        <v>3.91718704403033E-005</v>
      </c>
      <c r="F2596" s="18" t="n">
        <v>-6.34630324145003E-006</v>
      </c>
      <c r="G2596" s="18" t="n">
        <v>5.20184474432284E-005</v>
      </c>
      <c r="H2596" s="16" t="n">
        <v>8.66599189983739</v>
      </c>
      <c r="I2596" s="17" t="n">
        <v>191.067934487782</v>
      </c>
      <c r="J2596" s="18" t="n">
        <v>1.88909309141987E-015</v>
      </c>
      <c r="K2596" s="18" t="n">
        <v>5.25803912098755E-015</v>
      </c>
      <c r="L2596" s="16" t="n">
        <v>0.757139747511548</v>
      </c>
      <c r="M2596" s="16" t="n">
        <v>0.715843621399177</v>
      </c>
      <c r="N2596" s="18" t="n">
        <v>9.71805619206088E-005</v>
      </c>
      <c r="O2596" s="16" t="n">
        <v>0.151202503423843</v>
      </c>
      <c r="P2596" s="34" t="b">
        <f aca="false">TRUE()</f>
        <v>1</v>
      </c>
      <c r="Q2596" s="18" t="n">
        <v>0.00021115037227776</v>
      </c>
    </row>
    <row r="2597" customFormat="false" ht="22.35" hidden="false" customHeight="false" outlineLevel="0" collapsed="false">
      <c r="A2597" s="6" t="s">
        <v>4322</v>
      </c>
      <c r="B2597" s="7" t="s">
        <v>1630</v>
      </c>
      <c r="C2597" s="17" t="n">
        <v>894</v>
      </c>
      <c r="D2597" s="18" t="n">
        <v>-4.35370951901837E-005</v>
      </c>
      <c r="E2597" s="18" t="n">
        <v>3.87618399723862E-005</v>
      </c>
      <c r="F2597" s="18" t="n">
        <v>-6.06952698411868E-006</v>
      </c>
      <c r="G2597" s="18" t="n">
        <v>5.15190329919953E-005</v>
      </c>
      <c r="H2597" s="16" t="n">
        <v>8.63503819369904</v>
      </c>
      <c r="I2597" s="17" t="n">
        <v>191.226429866975</v>
      </c>
      <c r="J2597" s="18" t="n">
        <v>2.28647096978224E-015</v>
      </c>
      <c r="K2597" s="18" t="n">
        <v>6.34281719558575E-015</v>
      </c>
      <c r="L2597" s="16" t="n">
        <v>0.754014047997482</v>
      </c>
      <c r="M2597" s="16" t="n">
        <v>0.716375171467764</v>
      </c>
      <c r="N2597" s="18" t="n">
        <v>8.50628306144685E-005</v>
      </c>
      <c r="O2597" s="16" t="n">
        <v>0.141749008783696</v>
      </c>
      <c r="P2597" s="34" t="b">
        <f aca="false">TRUE()</f>
        <v>1</v>
      </c>
      <c r="Q2597" s="18" t="n">
        <v>0.000199196293202141</v>
      </c>
    </row>
    <row r="2598" customFormat="false" ht="22.35" hidden="false" customHeight="false" outlineLevel="0" collapsed="false">
      <c r="A2598" s="6" t="s">
        <v>4323</v>
      </c>
      <c r="B2598" s="7" t="s">
        <v>1630</v>
      </c>
      <c r="C2598" s="17" t="n">
        <v>895</v>
      </c>
      <c r="D2598" s="18" t="n">
        <v>-4.43146982926084E-005</v>
      </c>
      <c r="E2598" s="18" t="n">
        <v>3.866725676458E-005</v>
      </c>
      <c r="F2598" s="18" t="n">
        <v>-7.09370508034513E-006</v>
      </c>
      <c r="G2598" s="18" t="n">
        <v>5.12545019439132E-005</v>
      </c>
      <c r="H2598" s="16" t="n">
        <v>8.60525599250554</v>
      </c>
      <c r="I2598" s="17" t="n">
        <v>190.737771590811</v>
      </c>
      <c r="J2598" s="18" t="n">
        <v>2.79112318118559E-015</v>
      </c>
      <c r="K2598" s="18" t="n">
        <v>7.66589093442767E-015</v>
      </c>
      <c r="L2598" s="16" t="n">
        <v>0.752711614532557</v>
      </c>
      <c r="M2598" s="16" t="n">
        <v>0.716786694101509</v>
      </c>
      <c r="N2598" s="18" t="n">
        <v>8.19882399737955E-005</v>
      </c>
      <c r="O2598" s="16" t="n">
        <v>0.139030368770781</v>
      </c>
      <c r="P2598" s="34" t="b">
        <f aca="false">TRUE()</f>
        <v>1</v>
      </c>
      <c r="Q2598" s="18" t="n">
        <v>0.000491806916859184</v>
      </c>
    </row>
    <row r="2599" customFormat="false" ht="22.35" hidden="false" customHeight="false" outlineLevel="0" collapsed="false">
      <c r="A2599" s="6" t="s">
        <v>4324</v>
      </c>
      <c r="B2599" s="7" t="s">
        <v>1630</v>
      </c>
      <c r="C2599" s="17" t="n">
        <v>896</v>
      </c>
      <c r="D2599" s="18" t="n">
        <v>-4.68034947686283E-005</v>
      </c>
      <c r="E2599" s="18" t="n">
        <v>3.90062541877538E-005</v>
      </c>
      <c r="F2599" s="18" t="n">
        <v>-9.26319628119543E-006</v>
      </c>
      <c r="G2599" s="18" t="n">
        <v>5.12211455081294E-005</v>
      </c>
      <c r="H2599" s="16" t="n">
        <v>8.62451341991736</v>
      </c>
      <c r="I2599" s="17" t="n">
        <v>189.065294980158</v>
      </c>
      <c r="J2599" s="18" t="n">
        <v>2.57983093156832E-015</v>
      </c>
      <c r="K2599" s="18" t="n">
        <v>7.11381951229802E-015</v>
      </c>
      <c r="L2599" s="16" t="n">
        <v>0.758934119382476</v>
      </c>
      <c r="M2599" s="16" t="n">
        <v>0.717986968449931</v>
      </c>
      <c r="N2599" s="18" t="n">
        <v>8.25003335353888E-005</v>
      </c>
      <c r="O2599" s="16" t="n">
        <v>0.143477917731769</v>
      </c>
      <c r="P2599" s="34" t="b">
        <f aca="false">TRUE()</f>
        <v>1</v>
      </c>
      <c r="Q2599" s="18" t="n">
        <v>0.000591996159063794</v>
      </c>
    </row>
    <row r="2600" customFormat="false" ht="22.35" hidden="false" customHeight="false" outlineLevel="0" collapsed="false">
      <c r="A2600" s="6" t="s">
        <v>4325</v>
      </c>
      <c r="B2600" s="7" t="s">
        <v>1630</v>
      </c>
      <c r="C2600" s="17" t="n">
        <v>897</v>
      </c>
      <c r="D2600" s="18" t="n">
        <v>-4.88939069261814E-005</v>
      </c>
      <c r="E2600" s="18" t="n">
        <v>3.93685975976517E-005</v>
      </c>
      <c r="F2600" s="18" t="n">
        <v>-1.03764450829311E-005</v>
      </c>
      <c r="G2600" s="18" t="n">
        <v>5.11354087991029E-005</v>
      </c>
      <c r="H2600" s="16" t="n">
        <v>8.79195265351349</v>
      </c>
      <c r="I2600" s="17" t="n">
        <v>187.160526677449</v>
      </c>
      <c r="J2600" s="18" t="n">
        <v>9.47187575712957E-016</v>
      </c>
      <c r="K2600" s="18" t="n">
        <v>2.66316289919294E-015</v>
      </c>
      <c r="L2600" s="16" t="n">
        <v>0.779106919743676</v>
      </c>
      <c r="M2600" s="16" t="n">
        <v>0.723062414266118</v>
      </c>
      <c r="N2600" s="18" t="n">
        <v>6.76404311478163E-005</v>
      </c>
      <c r="O2600" s="16" t="n">
        <v>0.145284647046729</v>
      </c>
      <c r="P2600" s="34" t="b">
        <f aca="false">TRUE()</f>
        <v>1</v>
      </c>
      <c r="Q2600" s="18" t="n">
        <v>0.000179195354542577</v>
      </c>
    </row>
    <row r="2601" customFormat="false" ht="22.35" hidden="false" customHeight="false" outlineLevel="0" collapsed="false">
      <c r="A2601" s="6" t="s">
        <v>4326</v>
      </c>
      <c r="B2601" s="7" t="s">
        <v>1630</v>
      </c>
      <c r="C2601" s="17" t="n">
        <v>898</v>
      </c>
      <c r="D2601" s="18" t="n">
        <v>-4.98835480334454E-005</v>
      </c>
      <c r="E2601" s="18" t="n">
        <v>4.00348601456826E-005</v>
      </c>
      <c r="F2601" s="18" t="n">
        <v>-1.0383604736095E-005</v>
      </c>
      <c r="G2601" s="18" t="n">
        <v>5.11137996765425E-005</v>
      </c>
      <c r="H2601" s="16" t="n">
        <v>8.9042385212536</v>
      </c>
      <c r="I2601" s="17" t="n">
        <v>184.250670748097</v>
      </c>
      <c r="J2601" s="18" t="n">
        <v>5.0706863683701E-016</v>
      </c>
      <c r="K2601" s="18" t="n">
        <v>1.45126540887834E-015</v>
      </c>
      <c r="L2601" s="16" t="n">
        <v>0.797848780529133</v>
      </c>
      <c r="M2601" s="16" t="n">
        <v>0.726286008230453</v>
      </c>
      <c r="N2601" s="18" t="n">
        <v>6.045743782937E-005</v>
      </c>
      <c r="O2601" s="16" t="n">
        <v>0.146223944116011</v>
      </c>
      <c r="P2601" s="34" t="b">
        <f aca="false">TRUE()</f>
        <v>1</v>
      </c>
      <c r="Q2601" s="18" t="n">
        <v>0.000265362606003345</v>
      </c>
    </row>
    <row r="2602" customFormat="false" ht="22.35" hidden="false" customHeight="false" outlineLevel="0" collapsed="false">
      <c r="A2602" s="6" t="s">
        <v>4327</v>
      </c>
      <c r="B2602" s="7" t="s">
        <v>1630</v>
      </c>
      <c r="C2602" s="17" t="n">
        <v>899</v>
      </c>
      <c r="D2602" s="18" t="n">
        <v>-4.97607632536283E-005</v>
      </c>
      <c r="E2602" s="18" t="n">
        <v>4.02933157237856E-005</v>
      </c>
      <c r="F2602" s="18" t="n">
        <v>-9.7374495859312E-006</v>
      </c>
      <c r="G2602" s="18" t="n">
        <v>5.09836643395712E-005</v>
      </c>
      <c r="H2602" s="16" t="n">
        <v>8.9840357945483</v>
      </c>
      <c r="I2602" s="17" t="n">
        <v>182.774126838694</v>
      </c>
      <c r="J2602" s="18" t="n">
        <v>3.20473787380618E-016</v>
      </c>
      <c r="K2602" s="18" t="n">
        <v>9.36595927908145E-016</v>
      </c>
      <c r="L2602" s="16" t="n">
        <v>0.809687196398969</v>
      </c>
      <c r="M2602" s="16" t="n">
        <v>0.728052126200274</v>
      </c>
      <c r="N2602" s="18" t="n">
        <v>6.045743782937E-005</v>
      </c>
      <c r="O2602" s="16" t="n">
        <v>0.146293920426792</v>
      </c>
      <c r="P2602" s="34" t="b">
        <f aca="false">TRUE()</f>
        <v>1</v>
      </c>
      <c r="Q2602" s="18" t="n">
        <v>0.000413058346563815</v>
      </c>
    </row>
    <row r="2603" customFormat="false" ht="22.35" hidden="false" customHeight="false" outlineLevel="0" collapsed="false">
      <c r="A2603" s="6" t="s">
        <v>4328</v>
      </c>
      <c r="B2603" s="7" t="s">
        <v>1630</v>
      </c>
      <c r="C2603" s="17" t="n">
        <v>900</v>
      </c>
      <c r="D2603" s="18" t="n">
        <v>-4.8817451748727E-005</v>
      </c>
      <c r="E2603" s="18" t="n">
        <v>3.99365030184528E-005</v>
      </c>
      <c r="F2603" s="18" t="n">
        <v>-8.8977322939655E-006</v>
      </c>
      <c r="G2603" s="18" t="n">
        <v>5.06294795732395E-005</v>
      </c>
      <c r="H2603" s="16" t="n">
        <v>9.0366190161458</v>
      </c>
      <c r="I2603" s="17" t="n">
        <v>183.087820965686</v>
      </c>
      <c r="J2603" s="18" t="n">
        <v>2.27712151642137E-016</v>
      </c>
      <c r="K2603" s="18" t="n">
        <v>6.74522076598763E-016</v>
      </c>
      <c r="L2603" s="16" t="n">
        <v>0.813413341581475</v>
      </c>
      <c r="M2603" s="16" t="n">
        <v>0.727914951989026</v>
      </c>
      <c r="N2603" s="18" t="n">
        <v>6.045743782937E-005</v>
      </c>
      <c r="O2603" s="16" t="n">
        <v>0.143596970192479</v>
      </c>
      <c r="P2603" s="34" t="b">
        <f aca="false">TRUE()</f>
        <v>1</v>
      </c>
      <c r="Q2603" s="18" t="n">
        <v>0.000460748556349721</v>
      </c>
    </row>
    <row r="2604" customFormat="false" ht="22.35" hidden="false" customHeight="false" outlineLevel="0" collapsed="false">
      <c r="A2604" s="6" t="s">
        <v>4329</v>
      </c>
      <c r="B2604" s="7" t="s">
        <v>1630</v>
      </c>
      <c r="C2604" s="17" t="n">
        <v>901</v>
      </c>
      <c r="D2604" s="18" t="n">
        <v>-4.74984358474854E-005</v>
      </c>
      <c r="E2604" s="18" t="n">
        <v>3.98593977308246E-005</v>
      </c>
      <c r="F2604" s="18" t="n">
        <v>-7.85060857765957E-006</v>
      </c>
      <c r="G2604" s="18" t="n">
        <v>5.03363611539353E-005</v>
      </c>
      <c r="H2604" s="16" t="n">
        <v>9.00088506836178</v>
      </c>
      <c r="I2604" s="17" t="n">
        <v>182.457436073718</v>
      </c>
      <c r="J2604" s="18" t="n">
        <v>2.90977296382451E-016</v>
      </c>
      <c r="K2604" s="18" t="n">
        <v>8.53396310944999E-016</v>
      </c>
      <c r="L2604" s="16" t="n">
        <v>0.812230431567421</v>
      </c>
      <c r="M2604" s="16" t="n">
        <v>0.727503429355281</v>
      </c>
      <c r="N2604" s="18" t="n">
        <v>6.045743782937E-005</v>
      </c>
      <c r="O2604" s="16" t="n">
        <v>0.137955177509073</v>
      </c>
      <c r="P2604" s="34" t="b">
        <f aca="false">TRUE()</f>
        <v>1</v>
      </c>
      <c r="Q2604" s="18" t="n">
        <v>0.000540362197641658</v>
      </c>
    </row>
    <row r="2605" customFormat="false" ht="22.35" hidden="false" customHeight="false" outlineLevel="0" collapsed="false">
      <c r="A2605" s="6" t="s">
        <v>4330</v>
      </c>
      <c r="B2605" s="7" t="s">
        <v>1630</v>
      </c>
      <c r="C2605" s="17" t="n">
        <v>902</v>
      </c>
      <c r="D2605" s="18" t="n">
        <v>-4.71726050069267E-005</v>
      </c>
      <c r="E2605" s="18" t="n">
        <v>3.97676249256387E-005</v>
      </c>
      <c r="F2605" s="18" t="n">
        <v>-7.83114442861307E-006</v>
      </c>
      <c r="G2605" s="18" t="n">
        <v>5.03481012410632E-005</v>
      </c>
      <c r="H2605" s="16" t="n">
        <v>8.94644074491943</v>
      </c>
      <c r="I2605" s="17" t="n">
        <v>182.869892206093</v>
      </c>
      <c r="J2605" s="18" t="n">
        <v>4.0497733467929E-016</v>
      </c>
      <c r="K2605" s="18" t="n">
        <v>1.17294332576503E-015</v>
      </c>
      <c r="L2605" s="16" t="n">
        <v>0.805992161499724</v>
      </c>
      <c r="M2605" s="16" t="n">
        <v>0.726320301783265</v>
      </c>
      <c r="N2605" s="18" t="n">
        <v>6.045743782937E-005</v>
      </c>
      <c r="O2605" s="16" t="n">
        <v>0.135307507741525</v>
      </c>
      <c r="P2605" s="34" t="b">
        <f aca="false">TRUE()</f>
        <v>1</v>
      </c>
      <c r="Q2605" s="18" t="n">
        <v>0.000482115942632331</v>
      </c>
    </row>
    <row r="2606" customFormat="false" ht="22.35" hidden="false" customHeight="false" outlineLevel="0" collapsed="false">
      <c r="A2606" s="6" t="s">
        <v>4331</v>
      </c>
      <c r="B2606" s="7" t="s">
        <v>1630</v>
      </c>
      <c r="C2606" s="17" t="n">
        <v>903</v>
      </c>
      <c r="D2606" s="18" t="n">
        <v>-4.88827655487147E-005</v>
      </c>
      <c r="E2606" s="18" t="n">
        <v>3.9841449309285E-005</v>
      </c>
      <c r="F2606" s="18" t="n">
        <v>-9.5145396465791E-006</v>
      </c>
      <c r="G2606" s="18" t="n">
        <v>5.05050578535783E-005</v>
      </c>
      <c r="H2606" s="16" t="n">
        <v>8.93320777390819</v>
      </c>
      <c r="I2606" s="17" t="n">
        <v>183.075146531187</v>
      </c>
      <c r="J2606" s="18" t="n">
        <v>4.37466483757759E-016</v>
      </c>
      <c r="K2606" s="18" t="n">
        <v>1.25639163155343E-015</v>
      </c>
      <c r="L2606" s="16" t="n">
        <v>0.804145325625936</v>
      </c>
      <c r="M2606" s="16" t="n">
        <v>0.726560356652949</v>
      </c>
      <c r="N2606" s="18" t="n">
        <v>6.045743782937E-005</v>
      </c>
      <c r="O2606" s="16" t="n">
        <v>0.136976181253791</v>
      </c>
      <c r="P2606" s="34" t="b">
        <f aca="false">TRUE()</f>
        <v>1</v>
      </c>
      <c r="Q2606" s="18" t="n">
        <v>0.000360884369199072</v>
      </c>
    </row>
    <row r="2607" customFormat="false" ht="22.35" hidden="false" customHeight="false" outlineLevel="0" collapsed="false">
      <c r="A2607" s="6" t="s">
        <v>4332</v>
      </c>
      <c r="B2607" s="7" t="s">
        <v>1630</v>
      </c>
      <c r="C2607" s="17" t="n">
        <v>904</v>
      </c>
      <c r="D2607" s="18" t="n">
        <v>-5.21799401642348E-005</v>
      </c>
      <c r="E2607" s="18" t="n">
        <v>4.02235898944622E-005</v>
      </c>
      <c r="F2607" s="18" t="n">
        <v>-1.23050331922879E-005</v>
      </c>
      <c r="G2607" s="18" t="n">
        <v>5.06785362985785E-005</v>
      </c>
      <c r="H2607" s="16" t="n">
        <v>8.97550112323984</v>
      </c>
      <c r="I2607" s="17" t="n">
        <v>182.082342196724</v>
      </c>
      <c r="J2607" s="18" t="n">
        <v>3.4541529829866E-016</v>
      </c>
      <c r="K2607" s="18" t="n">
        <v>1.00665273029455E-015</v>
      </c>
      <c r="L2607" s="16" t="n">
        <v>0.811158088446889</v>
      </c>
      <c r="M2607" s="16" t="n">
        <v>0.72806927297668</v>
      </c>
      <c r="N2607" s="18" t="n">
        <v>6.045743782937E-005</v>
      </c>
      <c r="O2607" s="16" t="n">
        <v>0.141794431376316</v>
      </c>
      <c r="P2607" s="34" t="b">
        <f aca="false">TRUE()</f>
        <v>1</v>
      </c>
      <c r="Q2607" s="18" t="n">
        <v>0.000249865765414353</v>
      </c>
    </row>
    <row r="2608" customFormat="false" ht="22.35" hidden="false" customHeight="false" outlineLevel="0" collapsed="false">
      <c r="A2608" s="6" t="s">
        <v>4333</v>
      </c>
      <c r="B2608" s="7" t="s">
        <v>1630</v>
      </c>
      <c r="C2608" s="17" t="n">
        <v>905</v>
      </c>
      <c r="D2608" s="18" t="n">
        <v>-5.34018817018759E-005</v>
      </c>
      <c r="E2608" s="18" t="n">
        <v>4.04735229034833E-005</v>
      </c>
      <c r="F2608" s="18" t="n">
        <v>-1.32945647090018E-005</v>
      </c>
      <c r="G2608" s="18" t="n">
        <v>5.08189757005074E-005</v>
      </c>
      <c r="H2608" s="16" t="n">
        <v>8.97945903760698</v>
      </c>
      <c r="I2608" s="17" t="n">
        <v>181.531900091658</v>
      </c>
      <c r="J2608" s="18" t="n">
        <v>3.42663845810242E-016</v>
      </c>
      <c r="K2608" s="18" t="n">
        <v>9.99779443733342E-016</v>
      </c>
      <c r="L2608" s="16" t="n">
        <v>0.813320359459426</v>
      </c>
      <c r="M2608" s="16" t="n">
        <v>0.728326474622771</v>
      </c>
      <c r="N2608" s="18" t="n">
        <v>6.045743782937E-005</v>
      </c>
      <c r="O2608" s="16" t="n">
        <v>0.143489964802687</v>
      </c>
      <c r="P2608" s="34" t="b">
        <f aca="false">TRUE()</f>
        <v>1</v>
      </c>
      <c r="Q2608" s="18" t="n">
        <v>0.00030390581862591</v>
      </c>
    </row>
    <row r="2609" customFormat="false" ht="22.35" hidden="false" customHeight="false" outlineLevel="0" collapsed="false">
      <c r="A2609" s="6" t="s">
        <v>4334</v>
      </c>
      <c r="B2609" s="7" t="s">
        <v>1630</v>
      </c>
      <c r="C2609" s="17" t="n">
        <v>906</v>
      </c>
      <c r="D2609" s="18" t="n">
        <v>-5.41897490631495E-005</v>
      </c>
      <c r="E2609" s="18" t="n">
        <v>4.08408824205229E-005</v>
      </c>
      <c r="F2609" s="18" t="n">
        <v>-1.42546157762944E-005</v>
      </c>
      <c r="G2609" s="18" t="n">
        <v>5.08057841167421E-005</v>
      </c>
      <c r="H2609" s="16" t="n">
        <v>8.88011329124314</v>
      </c>
      <c r="I2609" s="17" t="n">
        <v>180.059564465117</v>
      </c>
      <c r="J2609" s="18" t="n">
        <v>6.68290598324592E-016</v>
      </c>
      <c r="K2609" s="18" t="n">
        <v>1.89569786947851E-015</v>
      </c>
      <c r="L2609" s="16" t="n">
        <v>0.809190382281327</v>
      </c>
      <c r="M2609" s="16" t="n">
        <v>0.72573731138546</v>
      </c>
      <c r="N2609" s="18" t="n">
        <v>6.045743782937E-005</v>
      </c>
      <c r="O2609" s="16" t="n">
        <v>0.143105495393794</v>
      </c>
      <c r="P2609" s="34" t="b">
        <f aca="false">TRUE()</f>
        <v>1</v>
      </c>
      <c r="Q2609" s="18" t="n">
        <v>0.000252670354116765</v>
      </c>
    </row>
    <row r="2610" customFormat="false" ht="22.35" hidden="false" customHeight="false" outlineLevel="0" collapsed="false">
      <c r="A2610" s="6" t="s">
        <v>4335</v>
      </c>
      <c r="B2610" s="7" t="s">
        <v>1630</v>
      </c>
      <c r="C2610" s="17" t="n">
        <v>907</v>
      </c>
      <c r="D2610" s="18" t="n">
        <v>-5.38387813828147E-005</v>
      </c>
      <c r="E2610" s="18" t="n">
        <v>4.11913476902486E-005</v>
      </c>
      <c r="F2610" s="18" t="n">
        <v>-1.43320690950212E-005</v>
      </c>
      <c r="G2610" s="18" t="n">
        <v>5.0467930818661E-005</v>
      </c>
      <c r="H2610" s="16" t="n">
        <v>8.74112363823073</v>
      </c>
      <c r="I2610" s="17" t="n">
        <v>177.713118757121</v>
      </c>
      <c r="J2610" s="18" t="n">
        <v>1.70126397465249E-015</v>
      </c>
      <c r="K2610" s="18" t="n">
        <v>4.74797948541212E-015</v>
      </c>
      <c r="L2610" s="16" t="n">
        <v>0.804456472752423</v>
      </c>
      <c r="M2610" s="16" t="n">
        <v>0.722959533607682</v>
      </c>
      <c r="N2610" s="18" t="n">
        <v>6.045743782937E-005</v>
      </c>
      <c r="O2610" s="16" t="n">
        <v>0.135713704466817</v>
      </c>
      <c r="P2610" s="34" t="b">
        <f aca="false">TRUE()</f>
        <v>1</v>
      </c>
      <c r="Q2610" s="18" t="n">
        <v>0.000318787562571751</v>
      </c>
    </row>
    <row r="2611" customFormat="false" ht="22.35" hidden="false" customHeight="false" outlineLevel="0" collapsed="false">
      <c r="A2611" s="6" t="s">
        <v>4336</v>
      </c>
      <c r="B2611" s="7" t="s">
        <v>1630</v>
      </c>
      <c r="C2611" s="17" t="n">
        <v>908</v>
      </c>
      <c r="D2611" s="18" t="n">
        <v>-5.2303946011425E-005</v>
      </c>
      <c r="E2611" s="18" t="n">
        <v>4.13605905412164E-005</v>
      </c>
      <c r="F2611" s="18" t="n">
        <v>-1.32657483073579E-005</v>
      </c>
      <c r="G2611" s="18" t="n">
        <v>5.00406009304755E-005</v>
      </c>
      <c r="H2611" s="16" t="n">
        <v>8.62694650028751</v>
      </c>
      <c r="I2611" s="17" t="n">
        <v>175.828062155635</v>
      </c>
      <c r="J2611" s="18" t="n">
        <v>3.63238177784807E-015</v>
      </c>
      <c r="K2611" s="18" t="n">
        <v>9.91735814346676E-015</v>
      </c>
      <c r="L2611" s="16" t="n">
        <v>0.800512136300033</v>
      </c>
      <c r="M2611" s="16" t="n">
        <v>0.71994170096022</v>
      </c>
      <c r="N2611" s="18" t="n">
        <v>6.045743782937E-005</v>
      </c>
      <c r="O2611" s="16" t="n">
        <v>0.123929005615223</v>
      </c>
      <c r="P2611" s="34" t="b">
        <f aca="false">TRUE()</f>
        <v>1</v>
      </c>
      <c r="Q2611" s="18" t="n">
        <v>0.000234916168315768</v>
      </c>
    </row>
    <row r="2612" customFormat="false" ht="22.35" hidden="false" customHeight="false" outlineLevel="0" collapsed="false">
      <c r="A2612" s="6" t="s">
        <v>4337</v>
      </c>
      <c r="B2612" s="7" t="s">
        <v>1630</v>
      </c>
      <c r="C2612" s="17" t="n">
        <v>909</v>
      </c>
      <c r="D2612" s="18" t="n">
        <v>-5.59764830455729E-005</v>
      </c>
      <c r="E2612" s="18" t="n">
        <v>4.15548522361885E-005</v>
      </c>
      <c r="F2612" s="18" t="n">
        <v>-1.6716759672726E-005</v>
      </c>
      <c r="G2612" s="18" t="n">
        <v>5.00206214946538E-005</v>
      </c>
      <c r="H2612" s="16" t="n">
        <v>8.64525332817467</v>
      </c>
      <c r="I2612" s="17" t="n">
        <v>175.082155536241</v>
      </c>
      <c r="J2612" s="18" t="n">
        <v>3.31681761843823E-015</v>
      </c>
      <c r="K2612" s="18" t="n">
        <v>9.06771615053931E-015</v>
      </c>
      <c r="L2612" s="16" t="n">
        <v>0.804885131708809</v>
      </c>
      <c r="M2612" s="16" t="n">
        <v>0.719907407407407</v>
      </c>
      <c r="N2612" s="18" t="n">
        <v>6.045743782937E-005</v>
      </c>
      <c r="O2612" s="16" t="n">
        <v>0.117851148692807</v>
      </c>
      <c r="P2612" s="34" t="b">
        <f aca="false">TRUE()</f>
        <v>1</v>
      </c>
      <c r="Q2612" s="18" t="n">
        <v>0.000461579574211455</v>
      </c>
    </row>
    <row r="2613" customFormat="false" ht="22.35" hidden="false" customHeight="false" outlineLevel="0" collapsed="false">
      <c r="A2613" s="6" t="s">
        <v>4338</v>
      </c>
      <c r="B2613" s="7" t="s">
        <v>1630</v>
      </c>
      <c r="C2613" s="17" t="n">
        <v>910</v>
      </c>
      <c r="D2613" s="18" t="n">
        <v>-6.21114951130724E-005</v>
      </c>
      <c r="E2613" s="18" t="n">
        <v>4.18399045331749E-005</v>
      </c>
      <c r="F2613" s="18" t="n">
        <v>-2.23077062981908E-005</v>
      </c>
      <c r="G2613" s="18" t="n">
        <v>5.03018691079546E-005</v>
      </c>
      <c r="H2613" s="16" t="n">
        <v>8.7077470076027</v>
      </c>
      <c r="I2613" s="17" t="n">
        <v>174.903075445441</v>
      </c>
      <c r="J2613" s="18" t="n">
        <v>2.27113578069393E-015</v>
      </c>
      <c r="K2613" s="18" t="n">
        <v>6.30871050192759E-015</v>
      </c>
      <c r="L2613" s="16" t="n">
        <v>0.811356351374611</v>
      </c>
      <c r="M2613" s="16" t="n">
        <v>0.72210219478738</v>
      </c>
      <c r="N2613" s="18" t="n">
        <v>5.5464906222961E-005</v>
      </c>
      <c r="O2613" s="16" t="n">
        <v>0.117981888435687</v>
      </c>
      <c r="P2613" s="34" t="b">
        <f aca="false">TRUE()</f>
        <v>1</v>
      </c>
      <c r="Q2613" s="18" t="n">
        <v>0.000298329739196955</v>
      </c>
    </row>
    <row r="2614" customFormat="false" ht="22.35" hidden="false" customHeight="false" outlineLevel="0" collapsed="false">
      <c r="A2614" s="6" t="s">
        <v>4339</v>
      </c>
      <c r="B2614" s="7" t="s">
        <v>1630</v>
      </c>
      <c r="C2614" s="17" t="n">
        <v>911</v>
      </c>
      <c r="D2614" s="18" t="n">
        <v>-6.83434553967732E-005</v>
      </c>
      <c r="E2614" s="18" t="n">
        <v>4.24500740050946E-005</v>
      </c>
      <c r="F2614" s="18" t="n">
        <v>-2.80107518363683E-005</v>
      </c>
      <c r="G2614" s="18" t="n">
        <v>5.07392286768494E-005</v>
      </c>
      <c r="H2614" s="16" t="n">
        <v>8.70793781756626</v>
      </c>
      <c r="I2614" s="17" t="n">
        <v>174.061666512876</v>
      </c>
      <c r="J2614" s="18" t="n">
        <v>2.3261326052127E-015</v>
      </c>
      <c r="K2614" s="18" t="n">
        <v>6.44853060229307E-015</v>
      </c>
      <c r="L2614" s="16" t="n">
        <v>0.814475408140274</v>
      </c>
      <c r="M2614" s="16" t="n">
        <v>0.722462277091907</v>
      </c>
      <c r="N2614" s="18" t="n">
        <v>5.7717648561066E-005</v>
      </c>
      <c r="O2614" s="16" t="n">
        <v>0.12127243069724</v>
      </c>
      <c r="P2614" s="34" t="b">
        <f aca="false">TRUE()</f>
        <v>1</v>
      </c>
      <c r="Q2614" s="18" t="n">
        <v>0.000527950692812818</v>
      </c>
    </row>
    <row r="2615" customFormat="false" ht="22.35" hidden="false" customHeight="false" outlineLevel="0" collapsed="false">
      <c r="A2615" s="6" t="s">
        <v>4340</v>
      </c>
      <c r="B2615" s="7" t="s">
        <v>1630</v>
      </c>
      <c r="C2615" s="17" t="n">
        <v>912</v>
      </c>
      <c r="D2615" s="18" t="n">
        <v>-7.46013310862113E-005</v>
      </c>
      <c r="E2615" s="18" t="n">
        <v>4.35567920101492E-005</v>
      </c>
      <c r="F2615" s="18" t="n">
        <v>-3.34419099201403E-005</v>
      </c>
      <c r="G2615" s="18" t="n">
        <v>5.12257525996028E-005</v>
      </c>
      <c r="H2615" s="16" t="n">
        <v>8.69146927763764</v>
      </c>
      <c r="I2615" s="17" t="n">
        <v>171.776695735334</v>
      </c>
      <c r="J2615" s="18" t="n">
        <v>2.75680795472828E-015</v>
      </c>
      <c r="K2615" s="18" t="n">
        <v>7.58167860312946E-015</v>
      </c>
      <c r="L2615" s="16" t="n">
        <v>0.821627744914232</v>
      </c>
      <c r="M2615" s="16" t="n">
        <v>0.722788065843621</v>
      </c>
      <c r="N2615" s="18" t="n">
        <v>5.23107723666312E-005</v>
      </c>
      <c r="O2615" s="16" t="n">
        <v>0.121510101952225</v>
      </c>
      <c r="P2615" s="34" t="b">
        <f aca="false">TRUE()</f>
        <v>1</v>
      </c>
      <c r="Q2615" s="18" t="n">
        <v>8.87600004408923E-005</v>
      </c>
    </row>
    <row r="2616" customFormat="false" ht="22.35" hidden="false" customHeight="false" outlineLevel="0" collapsed="false">
      <c r="A2616" s="6" t="s">
        <v>4341</v>
      </c>
      <c r="B2616" s="7" t="s">
        <v>1630</v>
      </c>
      <c r="C2616" s="17" t="n">
        <v>913</v>
      </c>
      <c r="D2616" s="18" t="n">
        <v>-8.25821890176443E-005</v>
      </c>
      <c r="E2616" s="18" t="n">
        <v>4.50767983795314E-005</v>
      </c>
      <c r="F2616" s="18" t="n">
        <v>-4.00600138885438E-005</v>
      </c>
      <c r="G2616" s="18" t="n">
        <v>5.19549806154005E-005</v>
      </c>
      <c r="H2616" s="16" t="n">
        <v>8.71385430161035</v>
      </c>
      <c r="I2616" s="17" t="n">
        <v>169.04251506866</v>
      </c>
      <c r="J2616" s="18" t="n">
        <v>2.61694503013978E-015</v>
      </c>
      <c r="K2616" s="18" t="n">
        <v>7.21136910695889E-015</v>
      </c>
      <c r="L2616" s="16" t="n">
        <v>0.834763812819431</v>
      </c>
      <c r="M2616" s="16" t="n">
        <v>0.724931412894376</v>
      </c>
      <c r="N2616" s="18" t="n">
        <v>4.24901296493473E-005</v>
      </c>
      <c r="O2616" s="16" t="n">
        <v>0.122436340587513</v>
      </c>
      <c r="P2616" s="34" t="b">
        <f aca="false">TRUE()</f>
        <v>1</v>
      </c>
      <c r="Q2616" s="18" t="n">
        <v>0.000400482911453615</v>
      </c>
    </row>
    <row r="2617" customFormat="false" ht="22.35" hidden="false" customHeight="false" outlineLevel="0" collapsed="false">
      <c r="A2617" s="6" t="s">
        <v>4342</v>
      </c>
      <c r="B2617" s="7" t="s">
        <v>1630</v>
      </c>
      <c r="C2617" s="17" t="n">
        <v>914</v>
      </c>
      <c r="D2617" s="18" t="n">
        <v>-9.15885040616393E-005</v>
      </c>
      <c r="E2617" s="18" t="n">
        <v>4.64732612307578E-005</v>
      </c>
      <c r="F2617" s="18" t="n">
        <v>-4.7747477417123E-005</v>
      </c>
      <c r="G2617" s="18" t="n">
        <v>5.2823611863063E-005</v>
      </c>
      <c r="H2617" s="16" t="n">
        <v>8.73939532696138</v>
      </c>
      <c r="I2617" s="17" t="n">
        <v>167.223605208438</v>
      </c>
      <c r="J2617" s="18" t="n">
        <v>2.37401592610991E-015</v>
      </c>
      <c r="K2617" s="18" t="n">
        <v>6.56811072890409E-015</v>
      </c>
      <c r="L2617" s="16" t="n">
        <v>0.844951783465588</v>
      </c>
      <c r="M2617" s="16" t="n">
        <v>0.726577503429355</v>
      </c>
      <c r="N2617" s="18" t="n">
        <v>3.6261471634897E-005</v>
      </c>
      <c r="O2617" s="16" t="n">
        <v>0.123575839960845</v>
      </c>
      <c r="P2617" s="34" t="b">
        <f aca="false">TRUE()</f>
        <v>1</v>
      </c>
      <c r="Q2617" s="18" t="n">
        <v>0.000333922078390889</v>
      </c>
    </row>
    <row r="2618" customFormat="false" ht="22.35" hidden="false" customHeight="false" outlineLevel="0" collapsed="false">
      <c r="A2618" s="6" t="s">
        <v>4343</v>
      </c>
      <c r="B2618" s="7" t="s">
        <v>1630</v>
      </c>
      <c r="C2618" s="17" t="n">
        <v>915</v>
      </c>
      <c r="D2618" s="18" t="n">
        <v>-0.000100779901974242</v>
      </c>
      <c r="E2618" s="18" t="n">
        <v>4.76174056005906E-005</v>
      </c>
      <c r="F2618" s="18" t="n">
        <v>-5.58730181337461E-005</v>
      </c>
      <c r="G2618" s="18" t="n">
        <v>5.36865545181391E-005</v>
      </c>
      <c r="H2618" s="16" t="n">
        <v>8.75125203131128</v>
      </c>
      <c r="I2618" s="17" t="n">
        <v>166.18903954798</v>
      </c>
      <c r="J2618" s="18" t="n">
        <v>2.28465767512377E-015</v>
      </c>
      <c r="K2618" s="18" t="n">
        <v>6.34202632224992E-015</v>
      </c>
      <c r="L2618" s="16" t="n">
        <v>0.850655792922957</v>
      </c>
      <c r="M2618" s="16" t="n">
        <v>0.727829218106996</v>
      </c>
      <c r="N2618" s="18" t="n">
        <v>3.15240769005964E-005</v>
      </c>
      <c r="O2618" s="16" t="n">
        <v>0.12224411641161</v>
      </c>
      <c r="P2618" s="34" t="b">
        <f aca="false">TRUE()</f>
        <v>1</v>
      </c>
      <c r="Q2618" s="18" t="n">
        <v>0.000272572616573915</v>
      </c>
    </row>
    <row r="2619" customFormat="false" ht="22.35" hidden="false" customHeight="false" outlineLevel="0" collapsed="false">
      <c r="A2619" s="6" t="s">
        <v>4344</v>
      </c>
      <c r="B2619" s="7" t="s">
        <v>1630</v>
      </c>
      <c r="C2619" s="17" t="n">
        <v>916</v>
      </c>
      <c r="D2619" s="18" t="n">
        <v>-0.000109412767506608</v>
      </c>
      <c r="E2619" s="18" t="n">
        <v>4.90581700104689E-005</v>
      </c>
      <c r="F2619" s="18" t="n">
        <v>-6.36634380424885E-005</v>
      </c>
      <c r="G2619" s="18" t="n">
        <v>5.45679629155671E-005</v>
      </c>
      <c r="H2619" s="16" t="n">
        <v>8.6770910818851</v>
      </c>
      <c r="I2619" s="17" t="n">
        <v>164.505767289343</v>
      </c>
      <c r="J2619" s="18" t="n">
        <v>3.77910991847749E-015</v>
      </c>
      <c r="K2619" s="18" t="n">
        <v>1.02976402900076E-014</v>
      </c>
      <c r="L2619" s="16" t="n">
        <v>0.851041579336526</v>
      </c>
      <c r="M2619" s="16" t="n">
        <v>0.726697530864198</v>
      </c>
      <c r="N2619" s="18" t="n">
        <v>2.56339341123988E-005</v>
      </c>
      <c r="O2619" s="16" t="n">
        <v>0.116359610709651</v>
      </c>
      <c r="P2619" s="34" t="b">
        <f aca="false">TRUE()</f>
        <v>1</v>
      </c>
      <c r="Q2619" s="18" t="n">
        <v>0.000297764813446999</v>
      </c>
    </row>
    <row r="2620" customFormat="false" ht="22.35" hidden="false" customHeight="false" outlineLevel="0" collapsed="false">
      <c r="A2620" s="6" t="s">
        <v>4345</v>
      </c>
      <c r="B2620" s="7" t="s">
        <v>1630</v>
      </c>
      <c r="C2620" s="17" t="n">
        <v>917</v>
      </c>
      <c r="D2620" s="18" t="n">
        <v>-0.000118172974893482</v>
      </c>
      <c r="E2620" s="18" t="n">
        <v>5.06556041933111E-005</v>
      </c>
      <c r="F2620" s="18" t="n">
        <v>-7.18561289892414E-005</v>
      </c>
      <c r="G2620" s="18" t="n">
        <v>5.57177074545548E-005</v>
      </c>
      <c r="H2620" s="16" t="n">
        <v>8.52644131373211</v>
      </c>
      <c r="I2620" s="17" t="n">
        <v>163.150074825104</v>
      </c>
      <c r="J2620" s="18" t="n">
        <v>9.74548324780235E-015</v>
      </c>
      <c r="K2620" s="18" t="n">
        <v>2.59754370445599E-014</v>
      </c>
      <c r="L2620" s="16" t="n">
        <v>0.842502008244622</v>
      </c>
      <c r="M2620" s="16" t="n">
        <v>0.724519890260631</v>
      </c>
      <c r="N2620" s="18" t="n">
        <v>2.51986162457891E-005</v>
      </c>
      <c r="O2620" s="16" t="n">
        <v>0.111313290567708</v>
      </c>
      <c r="P2620" s="34" t="b">
        <f aca="false">TRUE()</f>
        <v>1</v>
      </c>
      <c r="Q2620" s="18" t="n">
        <v>0.000300188112125002</v>
      </c>
    </row>
    <row r="2621" customFormat="false" ht="22.35" hidden="false" customHeight="false" outlineLevel="0" collapsed="false">
      <c r="A2621" s="6" t="s">
        <v>4346</v>
      </c>
      <c r="B2621" s="7" t="s">
        <v>1630</v>
      </c>
      <c r="C2621" s="17" t="n">
        <v>918</v>
      </c>
      <c r="D2621" s="18" t="n">
        <v>-0.000129370620012109</v>
      </c>
      <c r="E2621" s="18" t="n">
        <v>5.28527168427112E-005</v>
      </c>
      <c r="F2621" s="18" t="n">
        <v>-8.22320458288339E-005</v>
      </c>
      <c r="G2621" s="18" t="n">
        <v>5.72781710371249E-005</v>
      </c>
      <c r="H2621" s="16" t="n">
        <v>8.34076718752912</v>
      </c>
      <c r="I2621" s="17" t="n">
        <v>161.403418519726</v>
      </c>
      <c r="J2621" s="18" t="n">
        <v>3.09742852609494E-014</v>
      </c>
      <c r="K2621" s="18" t="n">
        <v>8.06925824437791E-014</v>
      </c>
      <c r="L2621" s="16" t="n">
        <v>0.832324247478181</v>
      </c>
      <c r="M2621" s="16" t="n">
        <v>0.720438957475995</v>
      </c>
      <c r="N2621" s="18" t="n">
        <v>2.98334617277219E-005</v>
      </c>
      <c r="O2621" s="16" t="n">
        <v>0.110843011306617</v>
      </c>
      <c r="P2621" s="34" t="b">
        <f aca="false">TRUE()</f>
        <v>1</v>
      </c>
      <c r="Q2621" s="18" t="n">
        <v>0.000137058159577134</v>
      </c>
    </row>
    <row r="2622" customFormat="false" ht="22.35" hidden="false" customHeight="false" outlineLevel="0" collapsed="false">
      <c r="A2622" s="6" t="s">
        <v>4347</v>
      </c>
      <c r="B2622" s="7" t="s">
        <v>1630</v>
      </c>
      <c r="C2622" s="17" t="n">
        <v>919</v>
      </c>
      <c r="D2622" s="18" t="n">
        <v>-0.000141898182926497</v>
      </c>
      <c r="E2622" s="18" t="n">
        <v>5.54036603717223E-005</v>
      </c>
      <c r="F2622" s="18" t="n">
        <v>-9.34533680253347E-005</v>
      </c>
      <c r="G2622" s="18" t="n">
        <v>5.91412413887854E-005</v>
      </c>
      <c r="H2622" s="16" t="n">
        <v>8.20049717387574</v>
      </c>
      <c r="I2622" s="17" t="n">
        <v>159.680259849444</v>
      </c>
      <c r="J2622" s="18" t="n">
        <v>7.42962600264474E-014</v>
      </c>
      <c r="K2622" s="18" t="n">
        <v>1.89159189637888E-013</v>
      </c>
      <c r="L2622" s="16" t="n">
        <v>0.826608410903504</v>
      </c>
      <c r="M2622" s="16" t="n">
        <v>0.718535665294925</v>
      </c>
      <c r="N2622" s="18" t="n">
        <v>3.55521734815803E-005</v>
      </c>
      <c r="O2622" s="16" t="n">
        <v>0.113009114680238</v>
      </c>
      <c r="P2622" s="34" t="b">
        <f aca="false">TRUE()</f>
        <v>1</v>
      </c>
      <c r="Q2622" s="18" t="n">
        <v>0.000174968472332444</v>
      </c>
    </row>
    <row r="2623" customFormat="false" ht="22.35" hidden="false" customHeight="false" outlineLevel="0" collapsed="false">
      <c r="A2623" s="6" t="s">
        <v>4348</v>
      </c>
      <c r="B2623" s="7" t="s">
        <v>1630</v>
      </c>
      <c r="C2623" s="17" t="n">
        <v>920</v>
      </c>
      <c r="D2623" s="18" t="n">
        <v>-0.000152170087492797</v>
      </c>
      <c r="E2623" s="18" t="n">
        <v>5.74716831363827E-005</v>
      </c>
      <c r="F2623" s="18" t="n">
        <v>-0.000102278313467596</v>
      </c>
      <c r="G2623" s="18" t="n">
        <v>6.10461000923709E-005</v>
      </c>
      <c r="H2623" s="16" t="n">
        <v>8.14898328889773</v>
      </c>
      <c r="I2623" s="17" t="n">
        <v>159.129182874703</v>
      </c>
      <c r="J2623" s="18" t="n">
        <v>1.01965061140235E-013</v>
      </c>
      <c r="K2623" s="18" t="n">
        <v>2.56924713862766E-013</v>
      </c>
      <c r="L2623" s="16" t="n">
        <v>0.82412661605758</v>
      </c>
      <c r="M2623" s="16" t="n">
        <v>0.718021262002744</v>
      </c>
      <c r="N2623" s="18" t="n">
        <v>3.48542916905248E-005</v>
      </c>
      <c r="O2623" s="16" t="n">
        <v>0.110981302676191</v>
      </c>
      <c r="P2623" s="34" t="b">
        <f aca="false">TRUE()</f>
        <v>1</v>
      </c>
      <c r="Q2623" s="18" t="n">
        <v>0.000302593289147852</v>
      </c>
    </row>
    <row r="2624" customFormat="false" ht="22.35" hidden="false" customHeight="false" outlineLevel="0" collapsed="false">
      <c r="A2624" s="6" t="s">
        <v>4349</v>
      </c>
      <c r="B2624" s="7" t="s">
        <v>1630</v>
      </c>
      <c r="C2624" s="17" t="n">
        <v>921</v>
      </c>
      <c r="D2624" s="18" t="n">
        <v>-0.000163473108065018</v>
      </c>
      <c r="E2624" s="18" t="n">
        <v>6.02194881207242E-005</v>
      </c>
      <c r="F2624" s="18" t="n">
        <v>-0.000112872060251468</v>
      </c>
      <c r="G2624" s="18" t="n">
        <v>6.31204915907557E-005</v>
      </c>
      <c r="H2624" s="16" t="n">
        <v>7.90681943081063</v>
      </c>
      <c r="I2624" s="17" t="n">
        <v>157.677946091776</v>
      </c>
      <c r="J2624" s="18" t="n">
        <v>4.31036295713653E-013</v>
      </c>
      <c r="K2624" s="18" t="n">
        <v>1.0584619095927E-012</v>
      </c>
      <c r="L2624" s="16" t="n">
        <v>0.806749694721003</v>
      </c>
      <c r="M2624" s="16" t="n">
        <v>0.712654320987654</v>
      </c>
      <c r="N2624" s="18" t="n">
        <v>4.93945347433734E-005</v>
      </c>
      <c r="O2624" s="16" t="n">
        <v>0.111143829885851</v>
      </c>
      <c r="P2624" s="34" t="b">
        <f aca="false">TRUE()</f>
        <v>1</v>
      </c>
      <c r="Q2624" s="18" t="n">
        <v>0.000367198646171514</v>
      </c>
    </row>
    <row r="2625" customFormat="false" ht="22.35" hidden="false" customHeight="false" outlineLevel="0" collapsed="false">
      <c r="A2625" s="6" t="s">
        <v>4350</v>
      </c>
      <c r="B2625" s="7" t="s">
        <v>1630</v>
      </c>
      <c r="C2625" s="17" t="n">
        <v>922</v>
      </c>
      <c r="D2625" s="18" t="n">
        <v>-0.000174868572997178</v>
      </c>
      <c r="E2625" s="18" t="n">
        <v>6.35616370066718E-005</v>
      </c>
      <c r="F2625" s="18" t="n">
        <v>-0.000124299317875405</v>
      </c>
      <c r="G2625" s="18" t="n">
        <v>6.53745938576956E-005</v>
      </c>
      <c r="H2625" s="16" t="n">
        <v>7.51153639526828</v>
      </c>
      <c r="I2625" s="17" t="n">
        <v>155.682566340747</v>
      </c>
      <c r="J2625" s="18" t="n">
        <v>4.26893941846159E-012</v>
      </c>
      <c r="K2625" s="18" t="n">
        <v>1.01408692539299E-011</v>
      </c>
      <c r="L2625" s="16" t="n">
        <v>0.776156009237625</v>
      </c>
      <c r="M2625" s="16" t="n">
        <v>0.702263374485597</v>
      </c>
      <c r="N2625" s="18" t="n">
        <v>6.045743782937E-005</v>
      </c>
      <c r="O2625" s="16" t="n">
        <v>0.109932605194337</v>
      </c>
      <c r="P2625" s="34" t="b">
        <f aca="false">TRUE()</f>
        <v>1</v>
      </c>
      <c r="Q2625" s="18" t="n">
        <v>0.000124722199426709</v>
      </c>
    </row>
    <row r="2626" customFormat="false" ht="22.35" hidden="false" customHeight="false" outlineLevel="0" collapsed="false">
      <c r="A2626" s="6" t="s">
        <v>4351</v>
      </c>
      <c r="B2626" s="7" t="s">
        <v>1630</v>
      </c>
      <c r="C2626" s="17" t="n">
        <v>923</v>
      </c>
      <c r="D2626" s="18" t="n">
        <v>-0.000185588299834995</v>
      </c>
      <c r="E2626" s="18" t="n">
        <v>6.7093475151646E-005</v>
      </c>
      <c r="F2626" s="18" t="n">
        <v>-0.000135356040780991</v>
      </c>
      <c r="G2626" s="18" t="n">
        <v>6.76592675298943E-005</v>
      </c>
      <c r="H2626" s="16" t="n">
        <v>7.09269972156922</v>
      </c>
      <c r="I2626" s="17" t="n">
        <v>153.689030238426</v>
      </c>
      <c r="J2626" s="18" t="n">
        <v>4.50418559940409E-011</v>
      </c>
      <c r="K2626" s="18" t="n">
        <v>1.03788840852454E-010</v>
      </c>
      <c r="L2626" s="16" t="n">
        <v>0.742592521964463</v>
      </c>
      <c r="M2626" s="16" t="n">
        <v>0.69221536351166</v>
      </c>
      <c r="N2626" s="18" t="n">
        <v>6.045743782937E-005</v>
      </c>
      <c r="O2626" s="16" t="n">
        <v>0.104545407179824</v>
      </c>
      <c r="P2626" s="34" t="b">
        <f aca="false">TRUE()</f>
        <v>1</v>
      </c>
      <c r="Q2626" s="18" t="n">
        <v>0.000205136614572352</v>
      </c>
    </row>
    <row r="2627" customFormat="false" ht="22.35" hidden="false" customHeight="false" outlineLevel="0" collapsed="false">
      <c r="A2627" s="6" t="s">
        <v>4352</v>
      </c>
      <c r="B2627" s="7" t="s">
        <v>1630</v>
      </c>
      <c r="C2627" s="17" t="n">
        <v>924</v>
      </c>
      <c r="D2627" s="18" t="n">
        <v>-0.000198827692796453</v>
      </c>
      <c r="E2627" s="18" t="n">
        <v>7.08555889381992E-005</v>
      </c>
      <c r="F2627" s="18" t="n">
        <v>-0.00014884877930354</v>
      </c>
      <c r="G2627" s="18" t="n">
        <v>7.00176665270662E-005</v>
      </c>
      <c r="H2627" s="16" t="n">
        <v>6.70481102480104</v>
      </c>
      <c r="I2627" s="17" t="n">
        <v>151.725992498973</v>
      </c>
      <c r="J2627" s="18" t="n">
        <v>3.73477697153809E-010</v>
      </c>
      <c r="K2627" s="18" t="n">
        <v>8.36896567596279E-010</v>
      </c>
      <c r="L2627" s="16" t="n">
        <v>0.711557810702351</v>
      </c>
      <c r="M2627" s="16" t="n">
        <v>0.682990397805213</v>
      </c>
      <c r="N2627" s="18" t="n">
        <v>6.58168768708285E-005</v>
      </c>
      <c r="O2627" s="16" t="n">
        <v>0.100178707968965</v>
      </c>
      <c r="P2627" s="34" t="b">
        <f aca="false">TRUE()</f>
        <v>1</v>
      </c>
      <c r="Q2627" s="18" t="n">
        <v>0.000251613317731374</v>
      </c>
    </row>
    <row r="2628" customFormat="false" ht="22.35" hidden="false" customHeight="false" outlineLevel="0" collapsed="false">
      <c r="A2628" s="6" t="s">
        <v>4353</v>
      </c>
      <c r="B2628" s="7" t="s">
        <v>1630</v>
      </c>
      <c r="C2628" s="17" t="n">
        <v>925</v>
      </c>
      <c r="D2628" s="18" t="n">
        <v>-0.00021377930999226</v>
      </c>
      <c r="E2628" s="18" t="n">
        <v>7.46854285828782E-005</v>
      </c>
      <c r="F2628" s="18" t="n">
        <v>-0.000163228310369794</v>
      </c>
      <c r="G2628" s="18" t="n">
        <v>7.2815707914289E-005</v>
      </c>
      <c r="H2628" s="16" t="n">
        <v>6.44780540473864</v>
      </c>
      <c r="I2628" s="17" t="n">
        <v>150.471488590221</v>
      </c>
      <c r="J2628" s="18" t="n">
        <v>1.4580200532029E-009</v>
      </c>
      <c r="K2628" s="18" t="n">
        <v>3.19977959851508E-009</v>
      </c>
      <c r="L2628" s="16" t="n">
        <v>0.690457869466169</v>
      </c>
      <c r="M2628" s="16" t="n">
        <v>0.676748971193416</v>
      </c>
      <c r="N2628" s="18" t="n">
        <v>7.6686459511051E-005</v>
      </c>
      <c r="O2628" s="16" t="n">
        <v>0.0967308791564178</v>
      </c>
      <c r="P2628" s="34" t="b">
        <f aca="false">TRUE()</f>
        <v>1</v>
      </c>
      <c r="Q2628" s="18" t="n">
        <v>5.23540476723998E-005</v>
      </c>
    </row>
    <row r="2629" customFormat="false" ht="22.35" hidden="false" customHeight="false" outlineLevel="0" collapsed="false">
      <c r="A2629" s="6" t="s">
        <v>4354</v>
      </c>
      <c r="B2629" s="7" t="s">
        <v>1630</v>
      </c>
      <c r="C2629" s="17" t="n">
        <v>926</v>
      </c>
      <c r="D2629" s="18" t="n">
        <v>-0.000229091975819319</v>
      </c>
      <c r="E2629" s="18" t="n">
        <v>7.8360053744835E-005</v>
      </c>
      <c r="F2629" s="18" t="n">
        <v>-0.000177425890570763</v>
      </c>
      <c r="G2629" s="18" t="n">
        <v>7.58142502207272E-005</v>
      </c>
      <c r="H2629" s="16" t="n">
        <v>6.28865682471567</v>
      </c>
      <c r="I2629" s="17" t="n">
        <v>149.772371833813</v>
      </c>
      <c r="J2629" s="18" t="n">
        <v>3.33115801959486E-009</v>
      </c>
      <c r="K2629" s="18" t="n">
        <v>7.22650589718698E-009</v>
      </c>
      <c r="L2629" s="16" t="n">
        <v>0.676873836628978</v>
      </c>
      <c r="M2629" s="16" t="n">
        <v>0.672548010973937</v>
      </c>
      <c r="N2629" s="18" t="n">
        <v>8.96877907911915E-005</v>
      </c>
      <c r="O2629" s="16" t="n">
        <v>0.0951446421471367</v>
      </c>
      <c r="P2629" s="34" t="b">
        <f aca="false">TRUE()</f>
        <v>1</v>
      </c>
      <c r="Q2629" s="18" t="n">
        <v>0.000118290814124148</v>
      </c>
    </row>
    <row r="2630" customFormat="false" ht="22.35" hidden="false" customHeight="false" outlineLevel="0" collapsed="false">
      <c r="A2630" s="6" t="s">
        <v>4355</v>
      </c>
      <c r="B2630" s="7" t="s">
        <v>1630</v>
      </c>
      <c r="C2630" s="17" t="n">
        <v>927</v>
      </c>
      <c r="D2630" s="18" t="n">
        <v>-0.000243864562264963</v>
      </c>
      <c r="E2630" s="18" t="n">
        <v>8.20334279346985E-005</v>
      </c>
      <c r="F2630" s="18" t="n">
        <v>-0.000191302971432616</v>
      </c>
      <c r="G2630" s="18" t="n">
        <v>7.87094368199876E-005</v>
      </c>
      <c r="H2630" s="16" t="n">
        <v>6.11915690455241</v>
      </c>
      <c r="I2630" s="17" t="n">
        <v>149.026188811352</v>
      </c>
      <c r="J2630" s="18" t="n">
        <v>7.9210782168639E-009</v>
      </c>
      <c r="K2630" s="18" t="n">
        <v>1.70059361613995E-008</v>
      </c>
      <c r="L2630" s="16" t="n">
        <v>0.662303318981471</v>
      </c>
      <c r="M2630" s="16" t="n">
        <v>0.668484224965707</v>
      </c>
      <c r="N2630" s="18" t="n">
        <v>0.00010386901350476</v>
      </c>
      <c r="O2630" s="16" t="n">
        <v>0.0941894797037347</v>
      </c>
      <c r="P2630" s="34" t="b">
        <f aca="false">TRUE()</f>
        <v>1</v>
      </c>
      <c r="Q2630" s="18" t="n">
        <v>3.47581206457324E-005</v>
      </c>
    </row>
    <row r="2631" customFormat="false" ht="22.35" hidden="false" customHeight="false" outlineLevel="0" collapsed="false">
      <c r="A2631" s="6" t="s">
        <v>4356</v>
      </c>
      <c r="B2631" s="7" t="s">
        <v>1630</v>
      </c>
      <c r="C2631" s="17" t="n">
        <v>928</v>
      </c>
      <c r="D2631" s="18" t="n">
        <v>-0.00025779117963252</v>
      </c>
      <c r="E2631" s="18" t="n">
        <v>8.5847054418655E-005</v>
      </c>
      <c r="F2631" s="18" t="n">
        <v>-0.000204562034715272</v>
      </c>
      <c r="G2631" s="18" t="n">
        <v>8.16711815625329E-005</v>
      </c>
      <c r="H2631" s="16" t="n">
        <v>5.92936363032104</v>
      </c>
      <c r="I2631" s="17" t="n">
        <v>148.278948185213</v>
      </c>
      <c r="J2631" s="18" t="n">
        <v>2.0513689098132E-008</v>
      </c>
      <c r="K2631" s="18" t="n">
        <v>4.23120326825286E-008</v>
      </c>
      <c r="L2631" s="16" t="n">
        <v>0.645410891212751</v>
      </c>
      <c r="M2631" s="16" t="n">
        <v>0.664060356652949</v>
      </c>
      <c r="N2631" s="18" t="n">
        <v>0.000125710608521465</v>
      </c>
      <c r="O2631" s="16" t="n">
        <v>0.0917232585145511</v>
      </c>
      <c r="P2631" s="34" t="b">
        <f aca="false">TRUE()</f>
        <v>1</v>
      </c>
      <c r="Q2631" s="18" t="n">
        <v>0.000108212081128748</v>
      </c>
    </row>
    <row r="2632" customFormat="false" ht="22.35" hidden="false" customHeight="false" outlineLevel="0" collapsed="false">
      <c r="A2632" s="6" t="s">
        <v>4357</v>
      </c>
      <c r="B2632" s="7" t="s">
        <v>1630</v>
      </c>
      <c r="C2632" s="17" t="n">
        <v>929</v>
      </c>
      <c r="D2632" s="18" t="n">
        <v>-0.000273057293128221</v>
      </c>
      <c r="E2632" s="18" t="n">
        <v>8.96509693358544E-005</v>
      </c>
      <c r="F2632" s="18" t="n">
        <v>-0.000219067435062288</v>
      </c>
      <c r="G2632" s="18" t="n">
        <v>8.47237713081035E-005</v>
      </c>
      <c r="H2632" s="16" t="n">
        <v>5.76477197558653</v>
      </c>
      <c r="I2632" s="17" t="n">
        <v>147.703072892643</v>
      </c>
      <c r="J2632" s="18" t="n">
        <v>4.60835740716209E-008</v>
      </c>
      <c r="K2632" s="18" t="n">
        <v>9.04668081349227E-008</v>
      </c>
      <c r="L2632" s="16" t="n">
        <v>0.630288337670802</v>
      </c>
      <c r="M2632" s="16" t="n">
        <v>0.65960219478738</v>
      </c>
      <c r="N2632" s="18" t="n">
        <v>0.000156671880362273</v>
      </c>
      <c r="O2632" s="16" t="n">
        <v>0.0903986249059172</v>
      </c>
      <c r="P2632" s="34" t="b">
        <f aca="false">TRUE()</f>
        <v>1</v>
      </c>
      <c r="Q2632" s="18" t="n">
        <v>1.23456790123457E-005</v>
      </c>
    </row>
    <row r="2633" customFormat="false" ht="22.35" hidden="false" customHeight="false" outlineLevel="0" collapsed="false">
      <c r="A2633" s="6" t="s">
        <v>4358</v>
      </c>
      <c r="B2633" s="7" t="s">
        <v>1630</v>
      </c>
      <c r="C2633" s="17" t="n">
        <v>930</v>
      </c>
      <c r="D2633" s="18" t="n">
        <v>-0.000288904431676244</v>
      </c>
      <c r="E2633" s="18" t="n">
        <v>9.3367276570055E-005</v>
      </c>
      <c r="F2633" s="18" t="n">
        <v>-0.000234525357842296</v>
      </c>
      <c r="G2633" s="18" t="n">
        <v>8.77437238345544E-005</v>
      </c>
      <c r="H2633" s="16" t="n">
        <v>5.57992567361245</v>
      </c>
      <c r="I2633" s="17" t="n">
        <v>147.226016090041</v>
      </c>
      <c r="J2633" s="18" t="n">
        <v>1.12256413803507E-007</v>
      </c>
      <c r="K2633" s="18" t="n">
        <v>2.17388762148649E-007</v>
      </c>
      <c r="L2633" s="16" t="n">
        <v>0.612356557716744</v>
      </c>
      <c r="M2633" s="16" t="n">
        <v>0.654509602194787</v>
      </c>
      <c r="N2633" s="18" t="n">
        <v>0.000205041406187956</v>
      </c>
      <c r="O2633" s="16" t="n">
        <v>0.089150544383841</v>
      </c>
      <c r="P2633" s="34" t="b">
        <f aca="false">TRUE()</f>
        <v>1</v>
      </c>
      <c r="Q2633" s="18" t="n">
        <v>0.00011361872695206</v>
      </c>
    </row>
    <row r="2634" customFormat="false" ht="22.35" hidden="false" customHeight="false" outlineLevel="0" collapsed="false">
      <c r="A2634" s="6" t="s">
        <v>4359</v>
      </c>
      <c r="B2634" s="7" t="s">
        <v>1630</v>
      </c>
      <c r="C2634" s="17" t="n">
        <v>931</v>
      </c>
      <c r="D2634" s="18" t="n">
        <v>-0.000304682869169584</v>
      </c>
      <c r="E2634" s="18" t="n">
        <v>9.71540180267628E-005</v>
      </c>
      <c r="F2634" s="18" t="n">
        <v>-0.000250280264707003</v>
      </c>
      <c r="G2634" s="18" t="n">
        <v>9.06903407105223E-005</v>
      </c>
      <c r="H2634" s="16" t="n">
        <v>5.37014773855446</v>
      </c>
      <c r="I2634" s="17" t="n">
        <v>146.659935259723</v>
      </c>
      <c r="J2634" s="18" t="n">
        <v>3.01640317285333E-007</v>
      </c>
      <c r="K2634" s="18" t="n">
        <v>5.72647445898505E-007</v>
      </c>
      <c r="L2634" s="16" t="n">
        <v>0.591981641328875</v>
      </c>
      <c r="M2634" s="16" t="n">
        <v>0.648988340192044</v>
      </c>
      <c r="N2634" s="18" t="n">
        <v>0.000288594790151886</v>
      </c>
      <c r="O2634" s="16" t="n">
        <v>0.086869710246463</v>
      </c>
      <c r="P2634" s="34" t="b">
        <f aca="false">TRUE()</f>
        <v>1</v>
      </c>
      <c r="Q2634" s="18" t="n">
        <v>4.61760461760462E-005</v>
      </c>
    </row>
    <row r="2635" customFormat="false" ht="22.35" hidden="false" customHeight="false" outlineLevel="0" collapsed="false">
      <c r="A2635" s="6" t="s">
        <v>4360</v>
      </c>
      <c r="B2635" s="7" t="s">
        <v>1630</v>
      </c>
      <c r="C2635" s="17" t="n">
        <v>932</v>
      </c>
      <c r="D2635" s="18" t="n">
        <v>-0.000320307263938028</v>
      </c>
      <c r="E2635" s="18" t="n">
        <v>0.000100967841309115</v>
      </c>
      <c r="F2635" s="18" t="n">
        <v>-0.000265661509777666</v>
      </c>
      <c r="G2635" s="18" t="n">
        <v>9.35397985500292E-005</v>
      </c>
      <c r="H2635" s="16" t="n">
        <v>5.19619375657308</v>
      </c>
      <c r="I2635" s="17" t="n">
        <v>146.032798732285</v>
      </c>
      <c r="J2635" s="18" t="n">
        <v>6.72860670967132E-007</v>
      </c>
      <c r="K2635" s="18" t="n">
        <v>1.26294517617078E-006</v>
      </c>
      <c r="L2635" s="16" t="n">
        <v>0.575699589058538</v>
      </c>
      <c r="M2635" s="16" t="n">
        <v>0.645078875171468</v>
      </c>
      <c r="N2635" s="18" t="n">
        <v>0.000362257107641057</v>
      </c>
      <c r="O2635" s="16" t="n">
        <v>0.0837206980498163</v>
      </c>
      <c r="P2635" s="34" t="b">
        <f aca="false">TRUE()</f>
        <v>1</v>
      </c>
      <c r="Q2635" s="18" t="n">
        <v>3.85802469135803E-005</v>
      </c>
    </row>
    <row r="2636" customFormat="false" ht="22.35" hidden="false" customHeight="false" outlineLevel="0" collapsed="false">
      <c r="A2636" s="6" t="s">
        <v>4361</v>
      </c>
      <c r="B2636" s="7" t="s">
        <v>1630</v>
      </c>
      <c r="C2636" s="17" t="n">
        <v>933</v>
      </c>
      <c r="D2636" s="18" t="n">
        <v>-0.000337526190376605</v>
      </c>
      <c r="E2636" s="18" t="n">
        <v>0.000105271796430315</v>
      </c>
      <c r="F2636" s="18" t="n">
        <v>-0.000281929951063703</v>
      </c>
      <c r="G2636" s="18" t="n">
        <v>9.66018449448993E-005</v>
      </c>
      <c r="H2636" s="16" t="n">
        <v>5.07746555339176</v>
      </c>
      <c r="I2636" s="17" t="n">
        <v>145.257453528362</v>
      </c>
      <c r="J2636" s="18" t="n">
        <v>1.15453740701527E-006</v>
      </c>
      <c r="K2636" s="18" t="n">
        <v>2.1370786079899E-006</v>
      </c>
      <c r="L2636" s="16" t="n">
        <v>0.566124814932912</v>
      </c>
      <c r="M2636" s="16" t="n">
        <v>0.642249657064472</v>
      </c>
      <c r="N2636" s="18" t="n">
        <v>0.000414551919779133</v>
      </c>
      <c r="O2636" s="16" t="n">
        <v>0.0818157306559466</v>
      </c>
      <c r="P2636" s="34" t="b">
        <f aca="false">TRUE()</f>
        <v>1</v>
      </c>
      <c r="Q2636" s="18" t="n">
        <v>3.88888888888889E-005</v>
      </c>
    </row>
    <row r="2637" customFormat="false" ht="22.35" hidden="false" customHeight="false" outlineLevel="0" collapsed="false">
      <c r="A2637" s="6" t="s">
        <v>4362</v>
      </c>
      <c r="B2637" s="7" t="s">
        <v>1630</v>
      </c>
      <c r="C2637" s="17" t="n">
        <v>934</v>
      </c>
      <c r="D2637" s="18" t="n">
        <v>-0.00035488678428339</v>
      </c>
      <c r="E2637" s="18" t="n">
        <v>0.000109506713526348</v>
      </c>
      <c r="F2637" s="18" t="n">
        <v>-0.000297674926383317</v>
      </c>
      <c r="G2637" s="18" t="n">
        <v>9.98379170265183E-005</v>
      </c>
      <c r="H2637" s="16" t="n">
        <v>5.02762563980256</v>
      </c>
      <c r="I2637" s="17" t="n">
        <v>144.738695975031</v>
      </c>
      <c r="J2637" s="18" t="n">
        <v>1.44636969807762E-006</v>
      </c>
      <c r="K2637" s="18" t="n">
        <v>2.65829683216215E-006</v>
      </c>
      <c r="L2637" s="16" t="n">
        <v>0.562991952019937</v>
      </c>
      <c r="M2637" s="16" t="n">
        <v>0.640980795610425</v>
      </c>
      <c r="N2637" s="18" t="n">
        <v>0.000426237670433429</v>
      </c>
      <c r="O2637" s="16" t="n">
        <v>0.0805862361716005</v>
      </c>
      <c r="P2637" s="34" t="b">
        <f aca="false">TRUE()</f>
        <v>1</v>
      </c>
      <c r="Q2637" s="18" t="n">
        <v>0.000335433759875417</v>
      </c>
    </row>
    <row r="2638" customFormat="false" ht="22.35" hidden="false" customHeight="false" outlineLevel="0" collapsed="false">
      <c r="A2638" s="6" t="s">
        <v>4363</v>
      </c>
      <c r="B2638" s="7" t="s">
        <v>1630</v>
      </c>
      <c r="C2638" s="17" t="n">
        <v>935</v>
      </c>
      <c r="D2638" s="18" t="n">
        <v>-0.000368887214631763</v>
      </c>
      <c r="E2638" s="18" t="n">
        <v>0.000112831590050896</v>
      </c>
      <c r="F2638" s="18" t="n">
        <v>-0.000309866743074684</v>
      </c>
      <c r="G2638" s="18" t="n">
        <v>0.000102870823583551</v>
      </c>
      <c r="H2638" s="16" t="n">
        <v>5.03371510495072</v>
      </c>
      <c r="I2638" s="17" t="n">
        <v>144.739928144452</v>
      </c>
      <c r="J2638" s="18" t="n">
        <v>1.40779321723666E-006</v>
      </c>
      <c r="K2638" s="18" t="n">
        <v>2.58969053702665E-006</v>
      </c>
      <c r="L2638" s="16" t="n">
        <v>0.563668032090132</v>
      </c>
      <c r="M2638" s="16" t="n">
        <v>0.642524005486968</v>
      </c>
      <c r="N2638" s="18" t="n">
        <v>0.000379159280924495</v>
      </c>
      <c r="O2638" s="16" t="n">
        <v>0.0772196083257971</v>
      </c>
      <c r="P2638" s="34" t="b">
        <f aca="false">TRUE()</f>
        <v>1</v>
      </c>
      <c r="Q2638" s="18" t="n">
        <v>0.000244858829417653</v>
      </c>
    </row>
    <row r="2639" customFormat="false" ht="22.35" hidden="false" customHeight="false" outlineLevel="0" collapsed="false">
      <c r="A2639" s="6" t="s">
        <v>4364</v>
      </c>
      <c r="B2639" s="7" t="s">
        <v>1630</v>
      </c>
      <c r="C2639" s="17" t="n">
        <v>936</v>
      </c>
      <c r="D2639" s="18" t="n">
        <v>-0.000381959248433801</v>
      </c>
      <c r="E2639" s="18" t="n">
        <v>0.000116510817130686</v>
      </c>
      <c r="F2639" s="18" t="n">
        <v>-0.000321353671373674</v>
      </c>
      <c r="G2639" s="18" t="n">
        <v>0.000105770292827083</v>
      </c>
      <c r="H2639" s="16" t="n">
        <v>5.00873147812324</v>
      </c>
      <c r="I2639" s="17" t="n">
        <v>144.400842406801</v>
      </c>
      <c r="J2639" s="18" t="n">
        <v>1.57617067040532E-006</v>
      </c>
      <c r="K2639" s="18" t="n">
        <v>2.89301560468026E-006</v>
      </c>
      <c r="L2639" s="16" t="n">
        <v>0.562472417814279</v>
      </c>
      <c r="M2639" s="16" t="n">
        <v>0.641683813443073</v>
      </c>
      <c r="N2639" s="18" t="n">
        <v>0.000347730798143713</v>
      </c>
      <c r="O2639" s="16" t="n">
        <v>0.0734194490029817</v>
      </c>
      <c r="P2639" s="34" t="b">
        <f aca="false">TRUE()</f>
        <v>1</v>
      </c>
      <c r="Q2639" s="18" t="n">
        <v>6.0290943624277E-005</v>
      </c>
    </row>
    <row r="2640" customFormat="false" ht="22.35" hidden="false" customHeight="false" outlineLevel="0" collapsed="false">
      <c r="A2640" s="6" t="s">
        <v>4365</v>
      </c>
      <c r="B2640" s="7" t="s">
        <v>1630</v>
      </c>
      <c r="C2640" s="17" t="n">
        <v>937</v>
      </c>
      <c r="D2640" s="18" t="n">
        <v>-0.000397357699418011</v>
      </c>
      <c r="E2640" s="18" t="n">
        <v>0.000120921891528687</v>
      </c>
      <c r="F2640" s="18" t="n">
        <v>-0.00033529194574618</v>
      </c>
      <c r="G2640" s="18" t="n">
        <v>0.000109106105068812</v>
      </c>
      <c r="H2640" s="16" t="n">
        <v>4.94654539041106</v>
      </c>
      <c r="I2640" s="17" t="n">
        <v>143.923599367147</v>
      </c>
      <c r="J2640" s="18" t="n">
        <v>2.07933130345846E-006</v>
      </c>
      <c r="K2640" s="18" t="n">
        <v>3.78640847273041E-006</v>
      </c>
      <c r="L2640" s="16" t="n">
        <v>0.557747611574815</v>
      </c>
      <c r="M2640" s="16" t="n">
        <v>0.640466392318244</v>
      </c>
      <c r="N2640" s="18" t="n">
        <v>0.000361254998402669</v>
      </c>
      <c r="O2640" s="16" t="n">
        <v>0.0716692368031027</v>
      </c>
      <c r="P2640" s="34" t="b">
        <f aca="false">TRUE()</f>
        <v>1</v>
      </c>
      <c r="Q2640" s="18" t="n">
        <v>6.0435038212816E-005</v>
      </c>
    </row>
    <row r="2641" customFormat="false" ht="22.35" hidden="false" customHeight="false" outlineLevel="0" collapsed="false">
      <c r="A2641" s="6" t="s">
        <v>4366</v>
      </c>
      <c r="B2641" s="7" t="s">
        <v>1630</v>
      </c>
      <c r="C2641" s="17" t="n">
        <v>938</v>
      </c>
      <c r="D2641" s="18" t="n">
        <v>-0.000415246260585107</v>
      </c>
      <c r="E2641" s="18" t="n">
        <v>0.000125676333278596</v>
      </c>
      <c r="F2641" s="18" t="n">
        <v>-0.000351623558297519</v>
      </c>
      <c r="G2641" s="18" t="n">
        <v>0.000112841559205752</v>
      </c>
      <c r="H2641" s="16" t="n">
        <v>4.88214082228955</v>
      </c>
      <c r="I2641" s="17" t="n">
        <v>143.545299191998</v>
      </c>
      <c r="J2641" s="18" t="n">
        <v>2.76127657760645E-006</v>
      </c>
      <c r="K2641" s="18" t="n">
        <v>4.97149579048449E-006</v>
      </c>
      <c r="L2641" s="16" t="n">
        <v>0.552279402715429</v>
      </c>
      <c r="M2641" s="16" t="n">
        <v>0.638563100137174</v>
      </c>
      <c r="N2641" s="18" t="n">
        <v>0.00039673540187086</v>
      </c>
      <c r="O2641" s="16" t="n">
        <v>0.071158356532106</v>
      </c>
      <c r="P2641" s="34" t="b">
        <f aca="false">TRUE()</f>
        <v>1</v>
      </c>
      <c r="Q2641" s="18" t="n">
        <v>5.23139363272191E-005</v>
      </c>
    </row>
    <row r="2642" customFormat="false" ht="22.35" hidden="false" customHeight="false" outlineLevel="0" collapsed="false">
      <c r="A2642" s="6" t="s">
        <v>4367</v>
      </c>
      <c r="B2642" s="7" t="s">
        <v>1630</v>
      </c>
      <c r="C2642" s="17" t="n">
        <v>939</v>
      </c>
      <c r="D2642" s="18" t="n">
        <v>-0.000434402553809195</v>
      </c>
      <c r="E2642" s="18" t="n">
        <v>0.000130555851960181</v>
      </c>
      <c r="F2642" s="18" t="n">
        <v>-0.000368909908942604</v>
      </c>
      <c r="G2642" s="18" t="n">
        <v>0.000116663408283726</v>
      </c>
      <c r="H2642" s="16" t="n">
        <v>4.84100038791986</v>
      </c>
      <c r="I2642" s="17" t="n">
        <v>143.179973208178</v>
      </c>
      <c r="J2642" s="18" t="n">
        <v>3.30773801698132E-006</v>
      </c>
      <c r="K2642" s="18" t="n">
        <v>5.92707805288103E-006</v>
      </c>
      <c r="L2642" s="16" t="n">
        <v>0.549365854384406</v>
      </c>
      <c r="M2642" s="16" t="n">
        <v>0.637637174211248</v>
      </c>
      <c r="N2642" s="18" t="n">
        <v>0.000410503801465205</v>
      </c>
      <c r="O2642" s="16" t="n">
        <v>0.0702630571117341</v>
      </c>
      <c r="P2642" s="34" t="b">
        <f aca="false">TRUE()</f>
        <v>1</v>
      </c>
      <c r="Q2642" s="18" t="n">
        <v>0.000128419028245417</v>
      </c>
    </row>
    <row r="2643" customFormat="false" ht="22.35" hidden="false" customHeight="false" outlineLevel="0" collapsed="false">
      <c r="A2643" s="6" t="s">
        <v>4368</v>
      </c>
      <c r="B2643" s="7" t="s">
        <v>1630</v>
      </c>
      <c r="C2643" s="17" t="n">
        <v>940</v>
      </c>
      <c r="D2643" s="18" t="n">
        <v>-0.000454900272822379</v>
      </c>
      <c r="E2643" s="18" t="n">
        <v>0.000136262963160113</v>
      </c>
      <c r="F2643" s="18" t="n">
        <v>-0.000386835042408062</v>
      </c>
      <c r="G2643" s="18" t="n">
        <v>0.000121162072659476</v>
      </c>
      <c r="H2643" s="16" t="n">
        <v>4.82370965208324</v>
      </c>
      <c r="I2643" s="17" t="n">
        <v>142.805920942425</v>
      </c>
      <c r="J2643" s="18" t="n">
        <v>3.57200982342746E-006</v>
      </c>
      <c r="K2643" s="18" t="n">
        <v>6.38133481154712E-006</v>
      </c>
      <c r="L2643" s="16" t="n">
        <v>0.549202799725255</v>
      </c>
      <c r="M2643" s="16" t="n">
        <v>0.63767146776406</v>
      </c>
      <c r="N2643" s="18" t="n">
        <v>0.000388764593971909</v>
      </c>
      <c r="O2643" s="16" t="n">
        <v>0.06850298757641</v>
      </c>
      <c r="P2643" s="34" t="b">
        <f aca="false">TRUE()</f>
        <v>1</v>
      </c>
      <c r="Q2643" s="18" t="n">
        <v>4.15479582146249E-005</v>
      </c>
    </row>
    <row r="2644" customFormat="false" ht="22.35" hidden="false" customHeight="false" outlineLevel="0" collapsed="false">
      <c r="A2644" s="6" t="s">
        <v>4369</v>
      </c>
      <c r="B2644" s="7" t="s">
        <v>1630</v>
      </c>
      <c r="C2644" s="17" t="n">
        <v>941</v>
      </c>
      <c r="D2644" s="18" t="n">
        <v>-0.000479489088887385</v>
      </c>
      <c r="E2644" s="18" t="n">
        <v>0.000142426081687189</v>
      </c>
      <c r="F2644" s="18" t="n">
        <v>-0.000407852734878739</v>
      </c>
      <c r="G2644" s="18" t="n">
        <v>0.000126300831694564</v>
      </c>
      <c r="H2644" s="16" t="n">
        <v>4.8588924943579</v>
      </c>
      <c r="I2644" s="17" t="n">
        <v>142.603620989495</v>
      </c>
      <c r="J2644" s="18" t="n">
        <v>3.07193767657913E-006</v>
      </c>
      <c r="K2644" s="18" t="n">
        <v>5.51407498174887E-006</v>
      </c>
      <c r="L2644" s="16" t="n">
        <v>0.554198856014437</v>
      </c>
      <c r="M2644" s="16" t="n">
        <v>0.639523319615912</v>
      </c>
      <c r="N2644" s="18" t="n">
        <v>0.000344521359319513</v>
      </c>
      <c r="O2644" s="16" t="n">
        <v>0.0677187193196945</v>
      </c>
      <c r="P2644" s="34" t="b">
        <f aca="false">TRUE()</f>
        <v>1</v>
      </c>
      <c r="Q2644" s="18" t="n">
        <v>8.06372549019608E-005</v>
      </c>
    </row>
    <row r="2645" customFormat="false" ht="22.35" hidden="false" customHeight="false" outlineLevel="0" collapsed="false">
      <c r="A2645" s="6" t="s">
        <v>4370</v>
      </c>
      <c r="B2645" s="7" t="s">
        <v>1630</v>
      </c>
      <c r="C2645" s="17" t="n">
        <v>942</v>
      </c>
      <c r="D2645" s="18" t="n">
        <v>-0.000506876365691706</v>
      </c>
      <c r="E2645" s="18" t="n">
        <v>0.000149037156660935</v>
      </c>
      <c r="F2645" s="18" t="n">
        <v>-0.000431415175517558</v>
      </c>
      <c r="G2645" s="18" t="n">
        <v>0.000131863148817933</v>
      </c>
      <c r="H2645" s="16" t="n">
        <v>4.89278820930324</v>
      </c>
      <c r="I2645" s="17" t="n">
        <v>142.434059461293</v>
      </c>
      <c r="J2645" s="18" t="n">
        <v>2.65444525005602E-006</v>
      </c>
      <c r="K2645" s="18" t="n">
        <v>4.79162583198454E-006</v>
      </c>
      <c r="L2645" s="16" t="n">
        <v>0.558906431813239</v>
      </c>
      <c r="M2645" s="16" t="n">
        <v>0.64130658436214</v>
      </c>
      <c r="N2645" s="18" t="n">
        <v>0.000314262063048363</v>
      </c>
      <c r="O2645" s="16" t="n">
        <v>0.0679757419764075</v>
      </c>
      <c r="P2645" s="34" t="b">
        <f aca="false">TRUE()</f>
        <v>1</v>
      </c>
      <c r="Q2645" s="18" t="n">
        <v>1.65343915343915E-005</v>
      </c>
    </row>
    <row r="2646" customFormat="false" ht="22.35" hidden="false" customHeight="false" outlineLevel="0" collapsed="false">
      <c r="A2646" s="6" t="s">
        <v>4371</v>
      </c>
      <c r="B2646" s="7" t="s">
        <v>1630</v>
      </c>
      <c r="C2646" s="17" t="n">
        <v>943</v>
      </c>
      <c r="D2646" s="18" t="n">
        <v>-0.000533897328196504</v>
      </c>
      <c r="E2646" s="18" t="n">
        <v>0.000156543149639755</v>
      </c>
      <c r="F2646" s="18" t="n">
        <v>-0.000455561013371067</v>
      </c>
      <c r="G2646" s="18" t="n">
        <v>0.000137863794477437</v>
      </c>
      <c r="H2646" s="16" t="n">
        <v>4.83868960519196</v>
      </c>
      <c r="I2646" s="17" t="n">
        <v>142.091139329661</v>
      </c>
      <c r="J2646" s="18" t="n">
        <v>3.36275996769718E-006</v>
      </c>
      <c r="K2646" s="18" t="n">
        <v>6.01787575073018E-006</v>
      </c>
      <c r="L2646" s="16" t="n">
        <v>0.554425428091802</v>
      </c>
      <c r="M2646" s="16" t="n">
        <v>0.639729080932785</v>
      </c>
      <c r="N2646" s="18" t="n">
        <v>0.000334540156289467</v>
      </c>
      <c r="O2646" s="16" t="n">
        <v>0.0669779469309919</v>
      </c>
      <c r="P2646" s="34" t="b">
        <f aca="false">TRUE()</f>
        <v>1</v>
      </c>
      <c r="Q2646" s="18" t="n">
        <v>0.000164415532695103</v>
      </c>
    </row>
    <row r="2647" customFormat="false" ht="22.35" hidden="false" customHeight="false" outlineLevel="0" collapsed="false">
      <c r="A2647" s="6" t="s">
        <v>4372</v>
      </c>
      <c r="B2647" s="7" t="s">
        <v>1630</v>
      </c>
      <c r="C2647" s="17" t="n">
        <v>944</v>
      </c>
      <c r="D2647" s="18" t="n">
        <v>-0.000564699429802917</v>
      </c>
      <c r="E2647" s="18" t="n">
        <v>0.000164678391111083</v>
      </c>
      <c r="F2647" s="18" t="n">
        <v>-0.00048350377077416</v>
      </c>
      <c r="G2647" s="18" t="n">
        <v>0.000144614195150238</v>
      </c>
      <c r="H2647" s="16" t="n">
        <v>4.76937249404261</v>
      </c>
      <c r="I2647" s="17" t="n">
        <v>141.881269477832</v>
      </c>
      <c r="J2647" s="18" t="n">
        <v>4.53496308374091E-006</v>
      </c>
      <c r="K2647" s="18" t="n">
        <v>8.06345192696007E-006</v>
      </c>
      <c r="L2647" s="16" t="n">
        <v>0.547518073982753</v>
      </c>
      <c r="M2647" s="16" t="n">
        <v>0.637791495198903</v>
      </c>
      <c r="N2647" s="18" t="n">
        <v>0.000381057301730759</v>
      </c>
      <c r="O2647" s="16" t="n">
        <v>0.0667698750659314</v>
      </c>
      <c r="P2647" s="34" t="b">
        <f aca="false">TRUE()</f>
        <v>1</v>
      </c>
      <c r="Q2647" s="18" t="n">
        <v>0.000133697482954699</v>
      </c>
    </row>
    <row r="2648" customFormat="false" ht="22.35" hidden="false" customHeight="false" outlineLevel="0" collapsed="false">
      <c r="A2648" s="6" t="s">
        <v>4373</v>
      </c>
      <c r="B2648" s="7" t="s">
        <v>1630</v>
      </c>
      <c r="C2648" s="17" t="n">
        <v>945</v>
      </c>
      <c r="D2648" s="18" t="n">
        <v>-0.000594176082976404</v>
      </c>
      <c r="E2648" s="18" t="n">
        <v>0.0001730160723095</v>
      </c>
      <c r="F2648" s="18" t="n">
        <v>-0.000511083044704146</v>
      </c>
      <c r="G2648" s="18" t="n">
        <v>0.000151614535514326</v>
      </c>
      <c r="H2648" s="16" t="n">
        <v>4.64692791152086</v>
      </c>
      <c r="I2648" s="17" t="n">
        <v>141.726641520608</v>
      </c>
      <c r="J2648" s="18" t="n">
        <v>7.62764813066845E-006</v>
      </c>
      <c r="K2648" s="18" t="n">
        <v>1.33903298402175E-005</v>
      </c>
      <c r="L2648" s="16" t="n">
        <v>0.534209648729638</v>
      </c>
      <c r="M2648" s="16" t="n">
        <v>0.633539094650206</v>
      </c>
      <c r="N2648" s="18" t="n">
        <v>0.000504905623207677</v>
      </c>
      <c r="O2648" s="16" t="n">
        <v>0.0664087746527606</v>
      </c>
      <c r="P2648" s="34" t="b">
        <f aca="false">TRUE()</f>
        <v>1</v>
      </c>
      <c r="Q2648" s="18" t="n">
        <v>0.000149422650965861</v>
      </c>
    </row>
    <row r="2649" customFormat="false" ht="22.35" hidden="false" customHeight="false" outlineLevel="0" collapsed="false">
      <c r="A2649" s="6" t="s">
        <v>4374</v>
      </c>
      <c r="B2649" s="7" t="s">
        <v>1630</v>
      </c>
      <c r="C2649" s="17" t="n">
        <v>946</v>
      </c>
      <c r="D2649" s="18" t="n">
        <v>-0.000621436403267089</v>
      </c>
      <c r="E2649" s="18" t="n">
        <v>0.000181370403630552</v>
      </c>
      <c r="F2649" s="18" t="n">
        <v>-0.0005374646423366</v>
      </c>
      <c r="G2649" s="18" t="n">
        <v>0.000158638137682204</v>
      </c>
      <c r="H2649" s="16" t="n">
        <v>4.48087342743641</v>
      </c>
      <c r="I2649" s="17" t="n">
        <v>141.590540002055</v>
      </c>
      <c r="J2649" s="18" t="n">
        <v>1.52110670466869E-005</v>
      </c>
      <c r="K2649" s="18" t="n">
        <v>2.63134340324097E-005</v>
      </c>
      <c r="L2649" s="16" t="n">
        <v>0.515758381352407</v>
      </c>
      <c r="M2649" s="16" t="n">
        <v>0.628617969821674</v>
      </c>
      <c r="N2649" s="18" t="n">
        <v>0.00074358757483703</v>
      </c>
      <c r="O2649" s="16" t="n">
        <v>0.0660061519241608</v>
      </c>
      <c r="P2649" s="34" t="b">
        <f aca="false">TRUE()</f>
        <v>1</v>
      </c>
      <c r="Q2649" s="18" t="n">
        <v>5.60178504622949E-005</v>
      </c>
    </row>
    <row r="2650" customFormat="false" ht="22.35" hidden="false" customHeight="false" outlineLevel="0" collapsed="false">
      <c r="A2650" s="6" t="s">
        <v>4375</v>
      </c>
      <c r="B2650" s="7" t="s">
        <v>1630</v>
      </c>
      <c r="C2650" s="17" t="n">
        <v>947</v>
      </c>
      <c r="D2650" s="18" t="n">
        <v>-0.000651640070494957</v>
      </c>
      <c r="E2650" s="18" t="n">
        <v>0.000189691097104193</v>
      </c>
      <c r="F2650" s="18" t="n">
        <v>-0.000566219384906307</v>
      </c>
      <c r="G2650" s="18" t="n">
        <v>0.000165794486177253</v>
      </c>
      <c r="H2650" s="16" t="n">
        <v>4.35867130014138</v>
      </c>
      <c r="I2650" s="17" t="n">
        <v>141.537460154508</v>
      </c>
      <c r="J2650" s="18" t="n">
        <v>2.50002710617958E-005</v>
      </c>
      <c r="K2650" s="18" t="n">
        <v>4.26432901382871E-005</v>
      </c>
      <c r="L2650" s="16" t="n">
        <v>0.501935649406004</v>
      </c>
      <c r="M2650" s="16" t="n">
        <v>0.625754458161866</v>
      </c>
      <c r="N2650" s="16" t="n">
        <v>0.00103217182711612</v>
      </c>
      <c r="O2650" s="16" t="n">
        <v>0.0667986875253706</v>
      </c>
      <c r="P2650" s="34" t="b">
        <f aca="false">TRUE()</f>
        <v>1</v>
      </c>
      <c r="Q2650" s="18" t="n">
        <v>1.38888888888889E-005</v>
      </c>
    </row>
    <row r="2651" customFormat="false" ht="22.35" hidden="false" customHeight="false" outlineLevel="0" collapsed="false">
      <c r="A2651" s="6" t="s">
        <v>4376</v>
      </c>
      <c r="B2651" s="7" t="s">
        <v>1630</v>
      </c>
      <c r="C2651" s="17" t="n">
        <v>948</v>
      </c>
      <c r="D2651" s="18" t="n">
        <v>-0.000684426513023596</v>
      </c>
      <c r="E2651" s="18" t="n">
        <v>0.000197695933505836</v>
      </c>
      <c r="F2651" s="18" t="n">
        <v>-0.000596747092075916</v>
      </c>
      <c r="G2651" s="18" t="n">
        <v>0.000172689336791019</v>
      </c>
      <c r="H2651" s="16" t="n">
        <v>4.29310762969868</v>
      </c>
      <c r="I2651" s="17" t="n">
        <v>141.494905197827</v>
      </c>
      <c r="J2651" s="18" t="n">
        <v>3.25133870643907E-005</v>
      </c>
      <c r="K2651" s="18" t="n">
        <v>5.49167913379005E-005</v>
      </c>
      <c r="L2651" s="16" t="n">
        <v>0.49457769898437</v>
      </c>
      <c r="M2651" s="16" t="n">
        <v>0.624142661179698</v>
      </c>
      <c r="N2651" s="16" t="n">
        <v>0.00129554736238499</v>
      </c>
      <c r="O2651" s="16" t="n">
        <v>0.0691988547006876</v>
      </c>
      <c r="P2651" s="34" t="b">
        <f aca="false">TRUE()</f>
        <v>1</v>
      </c>
      <c r="Q2651" s="18" t="n">
        <v>6.84200723712218E-005</v>
      </c>
    </row>
    <row r="2652" customFormat="false" ht="22.35" hidden="false" customHeight="false" outlineLevel="0" collapsed="false">
      <c r="A2652" s="6" t="s">
        <v>4377</v>
      </c>
      <c r="B2652" s="7" t="s">
        <v>1630</v>
      </c>
      <c r="C2652" s="17" t="n">
        <v>949</v>
      </c>
      <c r="D2652" s="18" t="n">
        <v>-0.000713793485963588</v>
      </c>
      <c r="E2652" s="18" t="n">
        <v>0.000204746977780819</v>
      </c>
      <c r="F2652" s="18" t="n">
        <v>-0.000624246991698853</v>
      </c>
      <c r="G2652" s="18" t="n">
        <v>0.000178831133619582</v>
      </c>
      <c r="H2652" s="16" t="n">
        <v>4.23358719228305</v>
      </c>
      <c r="I2652" s="17" t="n">
        <v>141.487884982709</v>
      </c>
      <c r="J2652" s="18" t="n">
        <v>4.11696518132242E-005</v>
      </c>
      <c r="K2652" s="18" t="n">
        <v>6.89762030782723E-005</v>
      </c>
      <c r="L2652" s="16" t="n">
        <v>0.487752082852076</v>
      </c>
      <c r="M2652" s="16" t="n">
        <v>0.622342249657064</v>
      </c>
      <c r="N2652" s="16" t="n">
        <v>0.00148902014788945</v>
      </c>
      <c r="O2652" s="16" t="n">
        <v>0.0710144817352542</v>
      </c>
      <c r="P2652" s="34" t="b">
        <f aca="false">TRUE()</f>
        <v>1</v>
      </c>
      <c r="Q2652" s="18" t="n">
        <v>1.23456790123457E-005</v>
      </c>
    </row>
    <row r="2653" customFormat="false" ht="22.35" hidden="false" customHeight="false" outlineLevel="0" collapsed="false">
      <c r="A2653" s="6" t="s">
        <v>4378</v>
      </c>
      <c r="B2653" s="7" t="s">
        <v>1630</v>
      </c>
      <c r="C2653" s="17" t="n">
        <v>950</v>
      </c>
      <c r="D2653" s="18" t="n">
        <v>-0.000734553418108511</v>
      </c>
      <c r="E2653" s="18" t="n">
        <v>0.000209860265790596</v>
      </c>
      <c r="F2653" s="18" t="n">
        <v>-0.000644485567298349</v>
      </c>
      <c r="G2653" s="18" t="n">
        <v>0.000183483139809328</v>
      </c>
      <c r="H2653" s="16" t="n">
        <v>4.15392511514888</v>
      </c>
      <c r="I2653" s="17" t="n">
        <v>141.561283612491</v>
      </c>
      <c r="J2653" s="18" t="n">
        <v>5.62483851777866E-005</v>
      </c>
      <c r="K2653" s="18" t="n">
        <v>9.32976812501256E-005</v>
      </c>
      <c r="L2653" s="16" t="n">
        <v>0.478253500927333</v>
      </c>
      <c r="M2653" s="16" t="n">
        <v>0.619907407407408</v>
      </c>
      <c r="N2653" s="16" t="n">
        <v>0.00180416323811418</v>
      </c>
      <c r="O2653" s="16" t="n">
        <v>0.070763234262321</v>
      </c>
      <c r="P2653" s="34" t="b">
        <f aca="false">TRUE()</f>
        <v>1</v>
      </c>
      <c r="Q2653" s="18" t="n">
        <v>0.000119855084654179</v>
      </c>
    </row>
    <row r="2654" customFormat="false" ht="22.35" hidden="false" customHeight="false" outlineLevel="0" collapsed="false">
      <c r="A2654" s="6" t="s">
        <v>4379</v>
      </c>
      <c r="B2654" s="7" t="s">
        <v>1630</v>
      </c>
      <c r="C2654" s="17" t="n">
        <v>951</v>
      </c>
      <c r="D2654" s="18" t="n">
        <v>-0.000745405965342839</v>
      </c>
      <c r="E2654" s="18" t="n">
        <v>0.000212579719311467</v>
      </c>
      <c r="F2654" s="18" t="n">
        <v>-0.000656095962755726</v>
      </c>
      <c r="G2654" s="18" t="n">
        <v>0.000186037040152335</v>
      </c>
      <c r="H2654" s="16" t="n">
        <v>4.06576919502372</v>
      </c>
      <c r="I2654" s="17" t="n">
        <v>141.630049355592</v>
      </c>
      <c r="J2654" s="18" t="n">
        <v>7.90760640557688E-005</v>
      </c>
      <c r="K2654" s="18" t="n">
        <v>0.000129300892762585</v>
      </c>
      <c r="L2654" s="16" t="n">
        <v>0.467810539631133</v>
      </c>
      <c r="M2654" s="16" t="n">
        <v>0.616700960219479</v>
      </c>
      <c r="N2654" s="16" t="n">
        <v>0.00214281051436324</v>
      </c>
      <c r="O2654" s="16" t="n">
        <v>0.0690758149745099</v>
      </c>
      <c r="P2654" s="34" t="b">
        <f aca="false">TRUE()</f>
        <v>1</v>
      </c>
      <c r="Q2654" s="18" t="n">
        <v>5.85515650330465E-005</v>
      </c>
    </row>
    <row r="2655" customFormat="false" ht="22.35" hidden="false" customHeight="false" outlineLevel="0" collapsed="false">
      <c r="A2655" s="6" t="s">
        <v>4380</v>
      </c>
      <c r="B2655" s="7" t="s">
        <v>1630</v>
      </c>
      <c r="C2655" s="17" t="n">
        <v>952</v>
      </c>
      <c r="D2655" s="18" t="n">
        <v>-0.000749995199737838</v>
      </c>
      <c r="E2655" s="18" t="n">
        <v>0.000213335401462569</v>
      </c>
      <c r="F2655" s="18" t="n">
        <v>-0.00066215875721276</v>
      </c>
      <c r="G2655" s="18" t="n">
        <v>0.000186730694362337</v>
      </c>
      <c r="H2655" s="16" t="n">
        <v>3.98443061143022</v>
      </c>
      <c r="I2655" s="17" t="n">
        <v>141.64262522881</v>
      </c>
      <c r="J2655" s="18" t="n">
        <v>0.000107808471146157</v>
      </c>
      <c r="K2655" s="18" t="n">
        <v>0.000173281787835743</v>
      </c>
      <c r="L2655" s="16" t="n">
        <v>0.458399170386903</v>
      </c>
      <c r="M2655" s="16" t="n">
        <v>0.613803155006859</v>
      </c>
      <c r="N2655" s="16" t="n">
        <v>0.00252428460842968</v>
      </c>
      <c r="O2655" s="16" t="n">
        <v>0.0680544403830985</v>
      </c>
      <c r="P2655" s="34" t="b">
        <f aca="false">TRUE()</f>
        <v>1</v>
      </c>
      <c r="Q2655" s="18" t="n">
        <v>7.49007936507937E-005</v>
      </c>
    </row>
    <row r="2656" customFormat="false" ht="22.35" hidden="false" customHeight="false" outlineLevel="0" collapsed="false">
      <c r="A2656" s="6" t="s">
        <v>4381</v>
      </c>
      <c r="B2656" s="7" t="s">
        <v>1630</v>
      </c>
      <c r="C2656" s="17" t="n">
        <v>953</v>
      </c>
      <c r="D2656" s="18" t="n">
        <v>-0.000748271301941694</v>
      </c>
      <c r="E2656" s="18" t="n">
        <v>0.000211696827686552</v>
      </c>
      <c r="F2656" s="18" t="n">
        <v>-0.000661968334564283</v>
      </c>
      <c r="G2656" s="18" t="n">
        <v>0.000185381200722885</v>
      </c>
      <c r="H2656" s="16" t="n">
        <v>3.94493130726486</v>
      </c>
      <c r="I2656" s="17" t="n">
        <v>141.6758573338</v>
      </c>
      <c r="J2656" s="18" t="n">
        <v>0.000125111685106963</v>
      </c>
      <c r="K2656" s="18" t="n">
        <v>0.000199467342756011</v>
      </c>
      <c r="L2656" s="16" t="n">
        <v>0.453717657483108</v>
      </c>
      <c r="M2656" s="16" t="n">
        <v>0.612877229080933</v>
      </c>
      <c r="N2656" s="16" t="n">
        <v>0.00273404681760155</v>
      </c>
      <c r="O2656" s="16" t="n">
        <v>0.0677358296744841</v>
      </c>
      <c r="P2656" s="34" t="b">
        <f aca="false">TRUE()</f>
        <v>1</v>
      </c>
      <c r="Q2656" s="18" t="n">
        <v>0.000167720049618912</v>
      </c>
    </row>
    <row r="2657" customFormat="false" ht="22.35" hidden="false" customHeight="false" outlineLevel="0" collapsed="false">
      <c r="A2657" s="6" t="s">
        <v>4382</v>
      </c>
      <c r="B2657" s="7" t="s">
        <v>1630</v>
      </c>
      <c r="C2657" s="17" t="n">
        <v>954</v>
      </c>
      <c r="D2657" s="18" t="n">
        <v>-0.000736507857170164</v>
      </c>
      <c r="E2657" s="18" t="n">
        <v>0.000206976742659446</v>
      </c>
      <c r="F2657" s="18" t="n">
        <v>-0.000651731865392932</v>
      </c>
      <c r="G2657" s="18" t="n">
        <v>0.000181681067552011</v>
      </c>
      <c r="H2657" s="16" t="n">
        <v>3.96224428555929</v>
      </c>
      <c r="I2657" s="17" t="n">
        <v>141.849916700287</v>
      </c>
      <c r="J2657" s="18" t="n">
        <v>0.000117158075226796</v>
      </c>
      <c r="K2657" s="18" t="n">
        <v>0.000187507139294717</v>
      </c>
      <c r="L2657" s="16" t="n">
        <v>0.454989789688512</v>
      </c>
      <c r="M2657" s="16" t="n">
        <v>0.613425925925926</v>
      </c>
      <c r="N2657" s="16" t="n">
        <v>0.00265020544545308</v>
      </c>
      <c r="O2657" s="16" t="n">
        <v>0.0673826036869397</v>
      </c>
      <c r="P2657" s="34" t="b">
        <f aca="false">TRUE()</f>
        <v>1</v>
      </c>
      <c r="Q2657" s="18" t="n">
        <v>5.75247935087752E-005</v>
      </c>
    </row>
    <row r="2658" customFormat="false" ht="22.35" hidden="false" customHeight="false" outlineLevel="0" collapsed="false">
      <c r="A2658" s="6" t="s">
        <v>4383</v>
      </c>
      <c r="B2658" s="7" t="s">
        <v>1630</v>
      </c>
      <c r="C2658" s="17" t="n">
        <v>955</v>
      </c>
      <c r="D2658" s="18" t="n">
        <v>-0.000711201392509424</v>
      </c>
      <c r="E2658" s="18" t="n">
        <v>0.000199453112947571</v>
      </c>
      <c r="F2658" s="18" t="n">
        <v>-0.000628540382657557</v>
      </c>
      <c r="G2658" s="18" t="n">
        <v>0.000175725478538883</v>
      </c>
      <c r="H2658" s="16" t="n">
        <v>4.00714172539037</v>
      </c>
      <c r="I2658" s="17" t="n">
        <v>142.121286164277</v>
      </c>
      <c r="J2658" s="18" t="n">
        <v>9.87654878602487E-005</v>
      </c>
      <c r="K2658" s="18" t="n">
        <v>0.000159733739134853</v>
      </c>
      <c r="L2658" s="16" t="n">
        <v>0.459020853758189</v>
      </c>
      <c r="M2658" s="16" t="n">
        <v>0.615089163237311</v>
      </c>
      <c r="N2658" s="16" t="n">
        <v>0.00242852855767822</v>
      </c>
      <c r="O2658" s="16" t="n">
        <v>0.0669239296312071</v>
      </c>
      <c r="P2658" s="34" t="b">
        <f aca="false">TRUE()</f>
        <v>1</v>
      </c>
      <c r="Q2658" s="18" t="n">
        <v>0.000110831224599341</v>
      </c>
    </row>
    <row r="2659" customFormat="false" ht="22.35" hidden="false" customHeight="false" outlineLevel="0" collapsed="false">
      <c r="A2659" s="6" t="s">
        <v>4384</v>
      </c>
      <c r="B2659" s="7" t="s">
        <v>1630</v>
      </c>
      <c r="C2659" s="17" t="n">
        <v>956</v>
      </c>
      <c r="D2659" s="18" t="n">
        <v>-0.000678140306402871</v>
      </c>
      <c r="E2659" s="18" t="n">
        <v>0.000189659888499334</v>
      </c>
      <c r="F2659" s="18" t="n">
        <v>-0.000597891391665039</v>
      </c>
      <c r="G2659" s="18" t="n">
        <v>0.000167593844248366</v>
      </c>
      <c r="H2659" s="16" t="n">
        <v>4.08944972523255</v>
      </c>
      <c r="I2659" s="17" t="n">
        <v>142.340639846919</v>
      </c>
      <c r="J2659" s="18" t="n">
        <v>7.20212921346604E-005</v>
      </c>
      <c r="K2659" s="18" t="n">
        <v>0.000118324767362962</v>
      </c>
      <c r="L2659" s="16" t="n">
        <v>0.467529886100537</v>
      </c>
      <c r="M2659" s="16" t="n">
        <v>0.617832647462277</v>
      </c>
      <c r="N2659" s="16" t="n">
        <v>0.00203884414041514</v>
      </c>
      <c r="O2659" s="16" t="n">
        <v>0.0670510087554101</v>
      </c>
      <c r="P2659" s="34" t="b">
        <f aca="false">TRUE()</f>
        <v>1</v>
      </c>
      <c r="Q2659" s="18" t="n">
        <v>9.50727050727051E-005</v>
      </c>
    </row>
    <row r="2660" customFormat="false" ht="22.35" hidden="false" customHeight="false" outlineLevel="0" collapsed="false">
      <c r="A2660" s="6" t="s">
        <v>4385</v>
      </c>
      <c r="B2660" s="7" t="s">
        <v>1630</v>
      </c>
      <c r="C2660" s="17" t="n">
        <v>957</v>
      </c>
      <c r="D2660" s="18" t="n">
        <v>-0.000637275328436962</v>
      </c>
      <c r="E2660" s="18" t="n">
        <v>0.00017770112591408</v>
      </c>
      <c r="F2660" s="18" t="n">
        <v>-0.000560391181243298</v>
      </c>
      <c r="G2660" s="18" t="n">
        <v>0.000157671937773952</v>
      </c>
      <c r="H2660" s="16" t="n">
        <v>4.17932655740997</v>
      </c>
      <c r="I2660" s="17" t="n">
        <v>142.646244206981</v>
      </c>
      <c r="J2660" s="18" t="n">
        <v>5.07395426492178E-005</v>
      </c>
      <c r="K2660" s="18" t="n">
        <v>8.44302734539911E-005</v>
      </c>
      <c r="L2660" s="16" t="n">
        <v>0.476508475359226</v>
      </c>
      <c r="M2660" s="16" t="n">
        <v>0.619564471879287</v>
      </c>
      <c r="N2660" s="16" t="n">
        <v>0.00168762700045124</v>
      </c>
      <c r="O2660" s="16" t="n">
        <v>0.0671186742336757</v>
      </c>
      <c r="P2660" s="34" t="b">
        <f aca="false">TRUE()</f>
        <v>1</v>
      </c>
      <c r="Q2660" s="18" t="n">
        <v>7.15032267115601E-005</v>
      </c>
    </row>
    <row r="2661" customFormat="false" ht="22.35" hidden="false" customHeight="false" outlineLevel="0" collapsed="false">
      <c r="A2661" s="6" t="s">
        <v>4386</v>
      </c>
      <c r="B2661" s="7" t="s">
        <v>1630</v>
      </c>
      <c r="C2661" s="17" t="n">
        <v>958</v>
      </c>
      <c r="D2661" s="18" t="n">
        <v>-0.000589587621234186</v>
      </c>
      <c r="E2661" s="18" t="n">
        <v>0.000164354888260047</v>
      </c>
      <c r="F2661" s="18" t="n">
        <v>-0.000516967620681969</v>
      </c>
      <c r="G2661" s="18" t="n">
        <v>0.000146434348802558</v>
      </c>
      <c r="H2661" s="16" t="n">
        <v>4.26567827116367</v>
      </c>
      <c r="I2661" s="17" t="n">
        <v>142.957092132746</v>
      </c>
      <c r="J2661" s="18" t="n">
        <v>3.60547430048789E-005</v>
      </c>
      <c r="K2661" s="18" t="n">
        <v>6.06514728294478E-005</v>
      </c>
      <c r="L2661" s="16" t="n">
        <v>0.48502265237065</v>
      </c>
      <c r="M2661" s="16" t="n">
        <v>0.621296296296296</v>
      </c>
      <c r="N2661" s="16" t="n">
        <v>0.00139898792926227</v>
      </c>
      <c r="O2661" s="16" t="n">
        <v>0.0667951082938318</v>
      </c>
      <c r="P2661" s="34" t="b">
        <f aca="false">TRUE()</f>
        <v>1</v>
      </c>
      <c r="Q2661" s="18" t="n">
        <v>6.76206509539843E-005</v>
      </c>
    </row>
    <row r="2662" customFormat="false" ht="22.35" hidden="false" customHeight="false" outlineLevel="0" collapsed="false">
      <c r="A2662" s="6" t="s">
        <v>4387</v>
      </c>
      <c r="B2662" s="7" t="s">
        <v>1630</v>
      </c>
      <c r="C2662" s="17" t="n">
        <v>959</v>
      </c>
      <c r="D2662" s="18" t="n">
        <v>-0.000541930479151334</v>
      </c>
      <c r="E2662" s="18" t="n">
        <v>0.000150582250031962</v>
      </c>
      <c r="F2662" s="18" t="n">
        <v>-0.000473053713956026</v>
      </c>
      <c r="G2662" s="18" t="n">
        <v>0.000134427416980913</v>
      </c>
      <c r="H2662" s="16" t="n">
        <v>4.41464986262598</v>
      </c>
      <c r="I2662" s="17" t="n">
        <v>143.105826672581</v>
      </c>
      <c r="J2662" s="18" t="n">
        <v>1.9800478113845E-005</v>
      </c>
      <c r="K2662" s="18" t="n">
        <v>3.39553653605193E-005</v>
      </c>
      <c r="L2662" s="16" t="n">
        <v>0.501307433336115</v>
      </c>
      <c r="M2662" s="16" t="n">
        <v>0.625308641975309</v>
      </c>
      <c r="N2662" s="16" t="n">
        <v>0.00105136318864157</v>
      </c>
      <c r="O2662" s="16" t="n">
        <v>0.066958126911828</v>
      </c>
      <c r="P2662" s="34" t="b">
        <f aca="false">TRUE()</f>
        <v>1</v>
      </c>
      <c r="Q2662" s="18" t="n">
        <v>7.93005267950802E-005</v>
      </c>
    </row>
    <row r="2663" customFormat="false" ht="22.35" hidden="false" customHeight="false" outlineLevel="0" collapsed="false">
      <c r="A2663" s="6" t="s">
        <v>4388</v>
      </c>
      <c r="B2663" s="7" t="s">
        <v>1630</v>
      </c>
      <c r="C2663" s="17" t="n">
        <v>960</v>
      </c>
      <c r="D2663" s="18" t="n">
        <v>-0.000486655661433248</v>
      </c>
      <c r="E2663" s="18" t="n">
        <v>0.00013620047354425</v>
      </c>
      <c r="F2663" s="18" t="n">
        <v>-0.000422792849008817</v>
      </c>
      <c r="G2663" s="18" t="n">
        <v>0.00012186248589368</v>
      </c>
      <c r="H2663" s="16" t="n">
        <v>4.52409904105564</v>
      </c>
      <c r="I2663" s="17" t="n">
        <v>143.276876103316</v>
      </c>
      <c r="J2663" s="18" t="n">
        <v>1.26308668551279E-005</v>
      </c>
      <c r="K2663" s="18" t="n">
        <v>2.19230855076457E-005</v>
      </c>
      <c r="L2663" s="16" t="n">
        <v>0.512969820659639</v>
      </c>
      <c r="M2663" s="16" t="n">
        <v>0.628103566529493</v>
      </c>
      <c r="N2663" s="18" t="n">
        <v>0.000827319814367303</v>
      </c>
      <c r="O2663" s="16" t="n">
        <v>0.0674328808749547</v>
      </c>
      <c r="P2663" s="34" t="b">
        <f aca="false">TRUE()</f>
        <v>1</v>
      </c>
      <c r="Q2663" s="18" t="n">
        <v>0.000143662365230993</v>
      </c>
    </row>
    <row r="2664" customFormat="false" ht="22.35" hidden="false" customHeight="false" outlineLevel="0" collapsed="false">
      <c r="A2664" s="6" t="s">
        <v>4389</v>
      </c>
      <c r="B2664" s="7" t="s">
        <v>1630</v>
      </c>
      <c r="C2664" s="17" t="n">
        <v>961</v>
      </c>
      <c r="D2664" s="18" t="n">
        <v>-0.000427250956338964</v>
      </c>
      <c r="E2664" s="18" t="n">
        <v>0.000121438286798086</v>
      </c>
      <c r="F2664" s="18" t="n">
        <v>-0.000368424003954735</v>
      </c>
      <c r="G2664" s="18" t="n">
        <v>0.000109226051547508</v>
      </c>
      <c r="H2664" s="16" t="n">
        <v>4.67054347599741</v>
      </c>
      <c r="I2664" s="17" t="n">
        <v>143.679027412722</v>
      </c>
      <c r="J2664" s="18" t="n">
        <v>6.8349098395394E-006</v>
      </c>
      <c r="K2664" s="18" t="n">
        <v>1.20292094292148E-005</v>
      </c>
      <c r="L2664" s="16" t="n">
        <v>0.527733793516686</v>
      </c>
      <c r="M2664" s="16" t="n">
        <v>0.631687242798354</v>
      </c>
      <c r="N2664" s="18" t="n">
        <v>0.000637308971320202</v>
      </c>
      <c r="O2664" s="16" t="n">
        <v>0.0692799926553664</v>
      </c>
      <c r="P2664" s="34" t="b">
        <f aca="false">TRUE()</f>
        <v>1</v>
      </c>
      <c r="Q2664" s="16" t="n">
        <v>0</v>
      </c>
    </row>
    <row r="2665" customFormat="false" ht="22.35" hidden="false" customHeight="false" outlineLevel="0" collapsed="false">
      <c r="A2665" s="6" t="s">
        <v>4390</v>
      </c>
      <c r="B2665" s="7" t="s">
        <v>1630</v>
      </c>
      <c r="C2665" s="17" t="n">
        <v>962</v>
      </c>
      <c r="D2665" s="18" t="n">
        <v>-0.000372130831793284</v>
      </c>
      <c r="E2665" s="18" t="n">
        <v>0.000107206236377305</v>
      </c>
      <c r="F2665" s="18" t="n">
        <v>-0.000317087488831483</v>
      </c>
      <c r="G2665" s="18" t="n">
        <v>9.72020173827081E-005</v>
      </c>
      <c r="H2665" s="16" t="n">
        <v>4.9447325198342</v>
      </c>
      <c r="I2665" s="17" t="n">
        <v>144.302798649607</v>
      </c>
      <c r="J2665" s="18" t="n">
        <v>2.09091033270693E-006</v>
      </c>
      <c r="K2665" s="18" t="n">
        <v>3.80582363190077E-006</v>
      </c>
      <c r="L2665" s="16" t="n">
        <v>0.555746205983108</v>
      </c>
      <c r="M2665" s="16" t="n">
        <v>0.639609053497942</v>
      </c>
      <c r="N2665" s="18" t="n">
        <v>0.000387594336872637</v>
      </c>
      <c r="O2665" s="16" t="n">
        <v>0.0726724628064645</v>
      </c>
      <c r="P2665" s="34" t="b">
        <f aca="false">TRUE()</f>
        <v>1</v>
      </c>
      <c r="Q2665" s="18" t="n">
        <v>6.97178130511464E-005</v>
      </c>
    </row>
    <row r="2666" customFormat="false" ht="22.35" hidden="false" customHeight="false" outlineLevel="0" collapsed="false">
      <c r="A2666" s="6" t="s">
        <v>4391</v>
      </c>
      <c r="B2666" s="7" t="s">
        <v>1630</v>
      </c>
      <c r="C2666" s="17" t="n">
        <v>963</v>
      </c>
      <c r="D2666" s="18" t="n">
        <v>-0.000323488048855369</v>
      </c>
      <c r="E2666" s="18" t="n">
        <v>9.42869237153472E-005</v>
      </c>
      <c r="F2666" s="18" t="n">
        <v>-0.000271931396670258</v>
      </c>
      <c r="G2666" s="18" t="n">
        <v>8.61531322273191E-005</v>
      </c>
      <c r="H2666" s="16" t="n">
        <v>5.2603310177782</v>
      </c>
      <c r="I2666" s="17" t="n">
        <v>144.915448125804</v>
      </c>
      <c r="J2666" s="18" t="n">
        <v>5.06797974931885E-007</v>
      </c>
      <c r="K2666" s="18" t="n">
        <v>9.53405075234507E-007</v>
      </c>
      <c r="L2666" s="16" t="n">
        <v>0.588180954644943</v>
      </c>
      <c r="M2666" s="16" t="n">
        <v>0.648079561042524</v>
      </c>
      <c r="N2666" s="18" t="n">
        <v>0.000236960430358476</v>
      </c>
      <c r="O2666" s="16" t="n">
        <v>0.0779736090673558</v>
      </c>
      <c r="P2666" s="34" t="b">
        <f aca="false">TRUE()</f>
        <v>1</v>
      </c>
      <c r="Q2666" s="18" t="n">
        <v>4.96883870171541E-005</v>
      </c>
    </row>
    <row r="2667" customFormat="false" ht="22.35" hidden="false" customHeight="false" outlineLevel="0" collapsed="false">
      <c r="A2667" s="6" t="s">
        <v>4392</v>
      </c>
      <c r="B2667" s="7" t="s">
        <v>1630</v>
      </c>
      <c r="C2667" s="17" t="n">
        <v>964</v>
      </c>
      <c r="D2667" s="18" t="n">
        <v>-0.000280132661106505</v>
      </c>
      <c r="E2667" s="18" t="n">
        <v>8.26989890839521E-005</v>
      </c>
      <c r="F2667" s="18" t="n">
        <v>-0.000231837754449331</v>
      </c>
      <c r="G2667" s="18" t="n">
        <v>7.60962318016018E-005</v>
      </c>
      <c r="H2667" s="16" t="n">
        <v>5.61232574398041</v>
      </c>
      <c r="I2667" s="17" t="n">
        <v>145.478594784095</v>
      </c>
      <c r="J2667" s="18" t="n">
        <v>9.78494742796398E-008</v>
      </c>
      <c r="K2667" s="18" t="n">
        <v>1.90021206485964E-007</v>
      </c>
      <c r="L2667" s="16" t="n">
        <v>0.624621330877556</v>
      </c>
      <c r="M2667" s="16" t="n">
        <v>0.657578875171468</v>
      </c>
      <c r="N2667" s="18" t="n">
        <v>0.000145460923138431</v>
      </c>
      <c r="O2667" s="16" t="n">
        <v>0.0838470109356811</v>
      </c>
      <c r="P2667" s="34" t="b">
        <f aca="false">TRUE()</f>
        <v>1</v>
      </c>
      <c r="Q2667" s="18" t="n">
        <v>0.000109191130930261</v>
      </c>
    </row>
    <row r="2668" customFormat="false" ht="22.35" hidden="false" customHeight="false" outlineLevel="0" collapsed="false">
      <c r="A2668" s="6" t="s">
        <v>4393</v>
      </c>
      <c r="B2668" s="7" t="s">
        <v>1630</v>
      </c>
      <c r="C2668" s="17" t="n">
        <v>965</v>
      </c>
      <c r="D2668" s="18" t="n">
        <v>-0.000239027569455854</v>
      </c>
      <c r="E2668" s="18" t="n">
        <v>7.23336328091705E-005</v>
      </c>
      <c r="F2668" s="18" t="n">
        <v>-0.000193718673179519</v>
      </c>
      <c r="G2668" s="18" t="n">
        <v>6.71523070558916E-005</v>
      </c>
      <c r="H2668" s="16" t="n">
        <v>6.01204228942813</v>
      </c>
      <c r="I2668" s="17" t="n">
        <v>146.204879379514</v>
      </c>
      <c r="J2668" s="18" t="n">
        <v>1.39749236369571E-008</v>
      </c>
      <c r="K2668" s="18" t="n">
        <v>2.97262599145936E-008</v>
      </c>
      <c r="L2668" s="16" t="n">
        <v>0.665163816435856</v>
      </c>
      <c r="M2668" s="16" t="n">
        <v>0.668158436213992</v>
      </c>
      <c r="N2668" s="18" t="n">
        <v>9.13544395947281E-005</v>
      </c>
      <c r="O2668" s="16" t="n">
        <v>0.0888127599277344</v>
      </c>
      <c r="P2668" s="34" t="b">
        <f aca="false">TRUE()</f>
        <v>1</v>
      </c>
      <c r="Q2668" s="18" t="n">
        <v>0.000296055361931617</v>
      </c>
    </row>
    <row r="2669" customFormat="false" ht="22.35" hidden="false" customHeight="false" outlineLevel="0" collapsed="false">
      <c r="A2669" s="6" t="s">
        <v>4394</v>
      </c>
      <c r="B2669" s="7" t="s">
        <v>1630</v>
      </c>
      <c r="C2669" s="17" t="n">
        <v>966</v>
      </c>
      <c r="D2669" s="18" t="n">
        <v>-0.000200259741692409</v>
      </c>
      <c r="E2669" s="18" t="n">
        <v>6.30660507474372E-005</v>
      </c>
      <c r="F2669" s="18" t="n">
        <v>-0.0001577426914984</v>
      </c>
      <c r="G2669" s="18" t="n">
        <v>5.93605980324435E-005</v>
      </c>
      <c r="H2669" s="16" t="n">
        <v>6.45738057215278</v>
      </c>
      <c r="I2669" s="17" t="n">
        <v>147.359234501846</v>
      </c>
      <c r="J2669" s="18" t="n">
        <v>1.45294426121496E-009</v>
      </c>
      <c r="K2669" s="18" t="n">
        <v>3.19032734605401E-009</v>
      </c>
      <c r="L2669" s="16" t="n">
        <v>0.707910501513936</v>
      </c>
      <c r="M2669" s="16" t="n">
        <v>0.680298353909465</v>
      </c>
      <c r="N2669" s="18" t="n">
        <v>6.29629145225272E-005</v>
      </c>
      <c r="O2669" s="16" t="n">
        <v>0.0954279881278398</v>
      </c>
      <c r="P2669" s="34" t="b">
        <f aca="false">TRUE()</f>
        <v>1</v>
      </c>
      <c r="Q2669" s="18" t="n">
        <v>3.11755233494364E-005</v>
      </c>
    </row>
    <row r="2670" customFormat="false" ht="22.35" hidden="false" customHeight="false" outlineLevel="0" collapsed="false">
      <c r="A2670" s="6" t="s">
        <v>4395</v>
      </c>
      <c r="B2670" s="7" t="s">
        <v>1630</v>
      </c>
      <c r="C2670" s="17" t="n">
        <v>967</v>
      </c>
      <c r="D2670" s="18" t="n">
        <v>-0.000167171733957527</v>
      </c>
      <c r="E2670" s="18" t="n">
        <v>5.52175509948672E-005</v>
      </c>
      <c r="F2670" s="18" t="n">
        <v>-0.000127796036975854</v>
      </c>
      <c r="G2670" s="18" t="n">
        <v>5.26917815892639E-005</v>
      </c>
      <c r="H2670" s="16" t="n">
        <v>6.81603658487029</v>
      </c>
      <c r="I2670" s="17" t="n">
        <v>148.544947138468</v>
      </c>
      <c r="J2670" s="18" t="n">
        <v>2.18856983134738E-010</v>
      </c>
      <c r="K2670" s="18" t="n">
        <v>4.9334952743572E-010</v>
      </c>
      <c r="L2670" s="16" t="n">
        <v>0.740420225848715</v>
      </c>
      <c r="M2670" s="16" t="n">
        <v>0.692249657064472</v>
      </c>
      <c r="N2670" s="18" t="n">
        <v>6.045743782937E-005</v>
      </c>
      <c r="O2670" s="16" t="n">
        <v>0.103413168410584</v>
      </c>
      <c r="P2670" s="34" t="b">
        <f aca="false">TRUE()</f>
        <v>1</v>
      </c>
      <c r="Q2670" s="18" t="n">
        <v>0.000110279337747661</v>
      </c>
    </row>
    <row r="2671" customFormat="false" ht="22.35" hidden="false" customHeight="false" outlineLevel="0" collapsed="false">
      <c r="A2671" s="6" t="s">
        <v>4396</v>
      </c>
      <c r="B2671" s="7" t="s">
        <v>1630</v>
      </c>
      <c r="C2671" s="17" t="n">
        <v>968</v>
      </c>
      <c r="D2671" s="18" t="n">
        <v>-0.000138253532351103</v>
      </c>
      <c r="E2671" s="18" t="n">
        <v>4.8591571346242E-005</v>
      </c>
      <c r="F2671" s="18" t="n">
        <v>-0.000101890458317475</v>
      </c>
      <c r="G2671" s="18" t="n">
        <v>4.68927343985809E-005</v>
      </c>
      <c r="H2671" s="16" t="n">
        <v>7.14038469730679</v>
      </c>
      <c r="I2671" s="17" t="n">
        <v>149.541825002696</v>
      </c>
      <c r="J2671" s="18" t="n">
        <v>3.77221966993975E-011</v>
      </c>
      <c r="K2671" s="18" t="n">
        <v>8.71643186539529E-011</v>
      </c>
      <c r="L2671" s="16" t="n">
        <v>0.769862491490647</v>
      </c>
      <c r="M2671" s="16" t="n">
        <v>0.701148834019204</v>
      </c>
      <c r="N2671" s="18" t="n">
        <v>6.045743782937E-005</v>
      </c>
      <c r="O2671" s="16" t="n">
        <v>0.111382569460731</v>
      </c>
      <c r="P2671" s="34" t="b">
        <f aca="false">TRUE()</f>
        <v>1</v>
      </c>
      <c r="Q2671" s="18" t="n">
        <v>0.000164222950208168</v>
      </c>
    </row>
    <row r="2672" customFormat="false" ht="22.35" hidden="false" customHeight="false" outlineLevel="0" collapsed="false">
      <c r="A2672" s="6" t="s">
        <v>4397</v>
      </c>
      <c r="B2672" s="7" t="s">
        <v>1630</v>
      </c>
      <c r="C2672" s="17" t="n">
        <v>969</v>
      </c>
      <c r="D2672" s="18" t="n">
        <v>-0.000112496312491886</v>
      </c>
      <c r="E2672" s="18" t="n">
        <v>4.34696531728542E-005</v>
      </c>
      <c r="F2672" s="18" t="n">
        <v>-7.88850532411933E-005</v>
      </c>
      <c r="G2672" s="18" t="n">
        <v>4.21049413128035E-005</v>
      </c>
      <c r="H2672" s="16" t="n">
        <v>7.37340702138572</v>
      </c>
      <c r="I2672" s="17" t="n">
        <v>149.874577760329</v>
      </c>
      <c r="J2672" s="18" t="n">
        <v>1.04807452541898E-011</v>
      </c>
      <c r="K2672" s="18" t="n">
        <v>2.46012968353437E-011</v>
      </c>
      <c r="L2672" s="16" t="n">
        <v>0.793031652020722</v>
      </c>
      <c r="M2672" s="16" t="n">
        <v>0.707904663923182</v>
      </c>
      <c r="N2672" s="18" t="n">
        <v>6.045743782937E-005</v>
      </c>
      <c r="O2672" s="16" t="n">
        <v>0.116811072287289</v>
      </c>
      <c r="P2672" s="34" t="b">
        <f aca="false">TRUE()</f>
        <v>1</v>
      </c>
      <c r="Q2672" s="18" t="n">
        <v>0.000219942151605599</v>
      </c>
    </row>
    <row r="2673" customFormat="false" ht="22.35" hidden="false" customHeight="false" outlineLevel="0" collapsed="false">
      <c r="A2673" s="6" t="s">
        <v>4398</v>
      </c>
      <c r="B2673" s="7" t="s">
        <v>1630</v>
      </c>
      <c r="C2673" s="17" t="n">
        <v>970</v>
      </c>
      <c r="D2673" s="18" t="n">
        <v>-8.72700933436543E-005</v>
      </c>
      <c r="E2673" s="18" t="n">
        <v>3.9674406126662E-005</v>
      </c>
      <c r="F2673" s="18" t="n">
        <v>-5.6284590965355E-005</v>
      </c>
      <c r="G2673" s="18" t="n">
        <v>3.84097760944621E-005</v>
      </c>
      <c r="H2673" s="16" t="n">
        <v>7.44820717462427</v>
      </c>
      <c r="I2673" s="17" t="n">
        <v>149.829657185665</v>
      </c>
      <c r="J2673" s="18" t="n">
        <v>6.94387975139274E-012</v>
      </c>
      <c r="K2673" s="18" t="n">
        <v>1.63733528228863E-011</v>
      </c>
      <c r="L2673" s="16" t="n">
        <v>0.801342010664793</v>
      </c>
      <c r="M2673" s="16" t="n">
        <v>0.710322359396434</v>
      </c>
      <c r="N2673" s="18" t="n">
        <v>6.045743782937E-005</v>
      </c>
      <c r="O2673" s="16" t="n">
        <v>0.122505814490103</v>
      </c>
      <c r="P2673" s="34" t="b">
        <f aca="false">TRUE()</f>
        <v>1</v>
      </c>
      <c r="Q2673" s="18" t="n">
        <v>0.000740949057118204</v>
      </c>
    </row>
    <row r="2674" customFormat="false" ht="22.35" hidden="false" customHeight="false" outlineLevel="0" collapsed="false">
      <c r="A2674" s="6" t="s">
        <v>4399</v>
      </c>
      <c r="B2674" s="7" t="s">
        <v>1630</v>
      </c>
      <c r="C2674" s="17" t="n">
        <v>971</v>
      </c>
      <c r="D2674" s="18" t="n">
        <v>-6.27270204927218E-005</v>
      </c>
      <c r="E2674" s="18" t="n">
        <v>3.63508552457056E-005</v>
      </c>
      <c r="F2674" s="18" t="n">
        <v>-3.37820017238185E-005</v>
      </c>
      <c r="G2674" s="18" t="n">
        <v>3.54922407691E-005</v>
      </c>
      <c r="H2674" s="16" t="n">
        <v>7.58361993181721</v>
      </c>
      <c r="I2674" s="17" t="n">
        <v>150.604865854342</v>
      </c>
      <c r="J2674" s="18" t="n">
        <v>3.21309555462637E-012</v>
      </c>
      <c r="K2674" s="18" t="n">
        <v>7.66341755844794E-012</v>
      </c>
      <c r="L2674" s="16" t="n">
        <v>0.811300169328719</v>
      </c>
      <c r="M2674" s="16" t="n">
        <v>0.713563100137174</v>
      </c>
      <c r="N2674" s="18" t="n">
        <v>6.045743782937E-005</v>
      </c>
      <c r="O2674" s="16" t="n">
        <v>0.136040698364307</v>
      </c>
      <c r="P2674" s="34" t="b">
        <f aca="false">TRUE()</f>
        <v>1</v>
      </c>
      <c r="Q2674" s="18" t="n">
        <v>0.000357778767085837</v>
      </c>
    </row>
    <row r="2675" customFormat="false" ht="22.35" hidden="false" customHeight="false" outlineLevel="0" collapsed="false">
      <c r="A2675" s="6" t="s">
        <v>4400</v>
      </c>
      <c r="B2675" s="7" t="s">
        <v>1630</v>
      </c>
      <c r="C2675" s="17" t="n">
        <v>972</v>
      </c>
      <c r="D2675" s="18" t="n">
        <v>-4.03433407435655E-005</v>
      </c>
      <c r="E2675" s="18" t="n">
        <v>3.31850362740697E-005</v>
      </c>
      <c r="F2675" s="18" t="n">
        <v>-1.28219653148544E-005</v>
      </c>
      <c r="G2675" s="18" t="n">
        <v>3.29623239745966E-005</v>
      </c>
      <c r="H2675" s="16" t="n">
        <v>7.87650907973766</v>
      </c>
      <c r="I2675" s="17" t="n">
        <v>152.217124280024</v>
      </c>
      <c r="J2675" s="18" t="n">
        <v>5.92368442230436E-013</v>
      </c>
      <c r="K2675" s="18" t="n">
        <v>1.44268135871849E-012</v>
      </c>
      <c r="L2675" s="16" t="n">
        <v>0.833029702795816</v>
      </c>
      <c r="M2675" s="16" t="n">
        <v>0.720816186556927</v>
      </c>
      <c r="N2675" s="18" t="n">
        <v>6.045743782937E-005</v>
      </c>
      <c r="O2675" s="16" t="n">
        <v>0.14625466067391</v>
      </c>
      <c r="P2675" s="34" t="b">
        <f aca="false">TRUE()</f>
        <v>1</v>
      </c>
      <c r="Q2675" s="16" t="n">
        <v>0.00100350950631547</v>
      </c>
    </row>
    <row r="2676" customFormat="false" ht="22.35" hidden="false" customHeight="false" outlineLevel="0" collapsed="false">
      <c r="A2676" s="6" t="s">
        <v>4401</v>
      </c>
      <c r="B2676" s="7" t="s">
        <v>1630</v>
      </c>
      <c r="C2676" s="17" t="n">
        <v>973</v>
      </c>
      <c r="D2676" s="18" t="n">
        <v>-1.99594815819051E-005</v>
      </c>
      <c r="E2676" s="18" t="n">
        <v>3.08136072875756E-005</v>
      </c>
      <c r="F2676" s="18" t="n">
        <v>6.02914897430083E-006</v>
      </c>
      <c r="G2676" s="18" t="n">
        <v>3.1108786802968E-005</v>
      </c>
      <c r="H2676" s="16" t="n">
        <v>7.98852341208775</v>
      </c>
      <c r="I2676" s="17" t="n">
        <v>153.801552187366</v>
      </c>
      <c r="J2676" s="18" t="n">
        <v>2.99279804132118E-013</v>
      </c>
      <c r="K2676" s="18" t="n">
        <v>7.3841330983846E-013</v>
      </c>
      <c r="L2676" s="16" t="n">
        <v>0.835749265943558</v>
      </c>
      <c r="M2676" s="16" t="n">
        <v>0.724399862825789</v>
      </c>
      <c r="N2676" s="18" t="n">
        <v>6.045743782937E-005</v>
      </c>
      <c r="O2676" s="16" t="n">
        <v>0.14922172266978</v>
      </c>
      <c r="P2676" s="34" t="b">
        <f aca="false">TRUE()</f>
        <v>1</v>
      </c>
      <c r="Q2676" s="18" t="n">
        <v>0.000580642768115598</v>
      </c>
    </row>
    <row r="2677" customFormat="false" ht="22.35" hidden="false" customHeight="false" outlineLevel="0" collapsed="false">
      <c r="A2677" s="6" t="s">
        <v>4402</v>
      </c>
      <c r="B2677" s="7" t="s">
        <v>1630</v>
      </c>
      <c r="C2677" s="17" t="n">
        <v>974</v>
      </c>
      <c r="D2677" s="18" t="n">
        <v>-2.31186095630887E-006</v>
      </c>
      <c r="E2677" s="18" t="n">
        <v>2.95825838496969E-005</v>
      </c>
      <c r="F2677" s="18" t="n">
        <v>2.24599709339198E-005</v>
      </c>
      <c r="G2677" s="18" t="n">
        <v>2.98386360025905E-005</v>
      </c>
      <c r="H2677" s="16" t="n">
        <v>7.9325892472649</v>
      </c>
      <c r="I2677" s="17" t="n">
        <v>153.710863467866</v>
      </c>
      <c r="J2677" s="18" t="n">
        <v>4.13212469739455E-013</v>
      </c>
      <c r="K2677" s="18" t="n">
        <v>1.01529410859605E-012</v>
      </c>
      <c r="L2677" s="16" t="n">
        <v>0.830405016868198</v>
      </c>
      <c r="M2677" s="16" t="n">
        <v>0.724039780521262</v>
      </c>
      <c r="N2677" s="18" t="n">
        <v>6.045743782937E-005</v>
      </c>
      <c r="O2677" s="16" t="n">
        <v>0.144284229938394</v>
      </c>
      <c r="P2677" s="34" t="b">
        <f aca="false">TRUE()</f>
        <v>1</v>
      </c>
      <c r="Q2677" s="18" t="n">
        <v>0.000517029119061799</v>
      </c>
    </row>
    <row r="2678" customFormat="false" ht="22.35" hidden="false" customHeight="false" outlineLevel="0" collapsed="false">
      <c r="A2678" s="6" t="s">
        <v>4403</v>
      </c>
      <c r="B2678" s="7" t="s">
        <v>1630</v>
      </c>
      <c r="C2678" s="17" t="n">
        <v>975</v>
      </c>
      <c r="D2678" s="18" t="n">
        <v>1.96723760188868E-005</v>
      </c>
      <c r="E2678" s="18" t="n">
        <v>2.93904845611808E-005</v>
      </c>
      <c r="F2678" s="18" t="n">
        <v>4.30322127041323E-005</v>
      </c>
      <c r="G2678" s="18" t="n">
        <v>2.88216040864141E-005</v>
      </c>
      <c r="H2678" s="16" t="n">
        <v>7.56443042519194</v>
      </c>
      <c r="I2678" s="17" t="n">
        <v>151.008366838277</v>
      </c>
      <c r="J2678" s="18" t="n">
        <v>3.54122612195987E-012</v>
      </c>
      <c r="K2678" s="18" t="n">
        <v>8.42182716683866E-012</v>
      </c>
      <c r="L2678" s="16" t="n">
        <v>0.80689647428052</v>
      </c>
      <c r="M2678" s="16" t="n">
        <v>0.717832647462277</v>
      </c>
      <c r="N2678" s="18" t="n">
        <v>6.045743782937E-005</v>
      </c>
      <c r="O2678" s="16" t="n">
        <v>0.149312905895555</v>
      </c>
      <c r="P2678" s="34" t="b">
        <f aca="false">TRUE()</f>
        <v>1</v>
      </c>
      <c r="Q2678" s="18" t="n">
        <v>0.000834097213361776</v>
      </c>
    </row>
    <row r="2679" customFormat="false" ht="22.35" hidden="false" customHeight="false" outlineLevel="0" collapsed="false">
      <c r="A2679" s="6" t="s">
        <v>4404</v>
      </c>
      <c r="B2679" s="7" t="s">
        <v>1630</v>
      </c>
      <c r="C2679" s="17" t="n">
        <v>976</v>
      </c>
      <c r="D2679" s="18" t="n">
        <v>3.95317300749497E-005</v>
      </c>
      <c r="E2679" s="18" t="n">
        <v>2.98041705363446E-005</v>
      </c>
      <c r="F2679" s="18" t="n">
        <v>6.26272101082458E-005</v>
      </c>
      <c r="G2679" s="18" t="n">
        <v>2.84410237547421E-005</v>
      </c>
      <c r="H2679" s="16" t="n">
        <v>7.40679588732019</v>
      </c>
      <c r="I2679" s="17" t="n">
        <v>148.545440279609</v>
      </c>
      <c r="J2679" s="18" t="n">
        <v>8.99027480033427E-012</v>
      </c>
      <c r="K2679" s="18" t="n">
        <v>2.11386064710409E-011</v>
      </c>
      <c r="L2679" s="16" t="n">
        <v>0.804590884706762</v>
      </c>
      <c r="M2679" s="16" t="n">
        <v>0.71323731138546</v>
      </c>
      <c r="N2679" s="18" t="n">
        <v>6.13731560049488E-005</v>
      </c>
      <c r="O2679" s="16" t="n">
        <v>0.151002716746444</v>
      </c>
      <c r="P2679" s="34" t="b">
        <f aca="false">TRUE()</f>
        <v>1</v>
      </c>
      <c r="Q2679" s="18" t="n">
        <v>0.00076126546342752</v>
      </c>
    </row>
    <row r="2680" customFormat="false" ht="22.35" hidden="false" customHeight="false" outlineLevel="0" collapsed="false">
      <c r="A2680" s="6" t="s">
        <v>4405</v>
      </c>
      <c r="B2680" s="7" t="s">
        <v>1630</v>
      </c>
      <c r="C2680" s="17" t="n">
        <v>977</v>
      </c>
      <c r="D2680" s="18" t="n">
        <v>5.72274857875189E-005</v>
      </c>
      <c r="E2680" s="18" t="n">
        <v>3.1144489063606E-005</v>
      </c>
      <c r="F2680" s="18" t="n">
        <v>8.11139119669842E-005</v>
      </c>
      <c r="G2680" s="18" t="n">
        <v>2.8638583330817E-005</v>
      </c>
      <c r="H2680" s="16" t="n">
        <v>7.37146926094447</v>
      </c>
      <c r="I2680" s="17" t="n">
        <v>145.424072244633</v>
      </c>
      <c r="J2680" s="18" t="n">
        <v>1.17390466474657E-011</v>
      </c>
      <c r="K2680" s="18" t="n">
        <v>2.75082120762183E-011</v>
      </c>
      <c r="L2680" s="16" t="n">
        <v>0.820772256730119</v>
      </c>
      <c r="M2680" s="16" t="n">
        <v>0.713271604938272</v>
      </c>
      <c r="N2680" s="18" t="n">
        <v>6.045743782937E-005</v>
      </c>
      <c r="O2680" s="16" t="n">
        <v>0.139824249933964</v>
      </c>
      <c r="P2680" s="34" t="b">
        <f aca="false">TRUE()</f>
        <v>1</v>
      </c>
      <c r="Q2680" s="16" t="n">
        <v>0.00110830363750142</v>
      </c>
    </row>
    <row r="2681" customFormat="false" ht="22.35" hidden="false" customHeight="false" outlineLevel="0" collapsed="false">
      <c r="A2681" s="6" t="s">
        <v>4406</v>
      </c>
      <c r="B2681" s="7" t="s">
        <v>1630</v>
      </c>
      <c r="C2681" s="17" t="n">
        <v>978</v>
      </c>
      <c r="D2681" s="18" t="n">
        <v>7.47131410404186E-005</v>
      </c>
      <c r="E2681" s="18" t="n">
        <v>3.30506401064833E-005</v>
      </c>
      <c r="F2681" s="18" t="n">
        <v>9.88175875678861E-005</v>
      </c>
      <c r="G2681" s="18" t="n">
        <v>2.94924907441232E-005</v>
      </c>
      <c r="H2681" s="16" t="n">
        <v>7.03946530380907</v>
      </c>
      <c r="I2681" s="17" t="n">
        <v>143.073979839491</v>
      </c>
      <c r="J2681" s="18" t="n">
        <v>7.41870493466133E-011</v>
      </c>
      <c r="K2681" s="18" t="n">
        <v>1.69815915492799E-010</v>
      </c>
      <c r="L2681" s="16" t="n">
        <v>0.799592224806342</v>
      </c>
      <c r="M2681" s="16" t="n">
        <v>0.70752743484225</v>
      </c>
      <c r="N2681" s="18" t="n">
        <v>6.045743782937E-005</v>
      </c>
      <c r="O2681" s="16" t="n">
        <v>0.125202650870037</v>
      </c>
      <c r="P2681" s="34" t="b">
        <f aca="false">TRUE()</f>
        <v>1</v>
      </c>
      <c r="Q2681" s="16" t="n">
        <v>0.00131095376317934</v>
      </c>
    </row>
    <row r="2682" customFormat="false" ht="22.35" hidden="false" customHeight="false" outlineLevel="0" collapsed="false">
      <c r="A2682" s="6" t="s">
        <v>4407</v>
      </c>
      <c r="B2682" s="7" t="s">
        <v>1630</v>
      </c>
      <c r="C2682" s="17" t="n">
        <v>979</v>
      </c>
      <c r="D2682" s="18" t="n">
        <v>8.7388336815119E-005</v>
      </c>
      <c r="E2682" s="18" t="n">
        <v>3.50757514776775E-005</v>
      </c>
      <c r="F2682" s="18" t="n">
        <v>0.000112134357174108</v>
      </c>
      <c r="G2682" s="18" t="n">
        <v>3.07838160466509E-005</v>
      </c>
      <c r="H2682" s="16" t="n">
        <v>6.82492679964752</v>
      </c>
      <c r="I2682" s="17" t="n">
        <v>141.837689851647</v>
      </c>
      <c r="J2682" s="18" t="n">
        <v>2.36385802271411E-010</v>
      </c>
      <c r="K2682" s="18" t="n">
        <v>5.32284904734865E-010</v>
      </c>
      <c r="L2682" s="16" t="n">
        <v>0.783802184249155</v>
      </c>
      <c r="M2682" s="16" t="n">
        <v>0.708470507544582</v>
      </c>
      <c r="N2682" s="18" t="n">
        <v>5.04134743338666E-005</v>
      </c>
      <c r="O2682" s="16" t="n">
        <v>0.0985757449240333</v>
      </c>
      <c r="P2682" s="34" t="b">
        <f aca="false">TRUE()</f>
        <v>1</v>
      </c>
      <c r="Q2682" s="16" t="n">
        <v>0.00179834690050383</v>
      </c>
    </row>
    <row r="2683" customFormat="false" ht="22.35" hidden="false" customHeight="false" outlineLevel="0" collapsed="false">
      <c r="A2683" s="6" t="s">
        <v>1737</v>
      </c>
      <c r="B2683" s="7" t="s">
        <v>1630</v>
      </c>
      <c r="C2683" s="17" t="n">
        <v>980</v>
      </c>
      <c r="D2683" s="18" t="n">
        <v>0.000100469332995457</v>
      </c>
      <c r="E2683" s="18" t="n">
        <v>3.79196975319103E-005</v>
      </c>
      <c r="F2683" s="18" t="n">
        <v>0.000125619071539618</v>
      </c>
      <c r="G2683" s="18" t="n">
        <v>3.23086859423533E-005</v>
      </c>
      <c r="H2683" s="16" t="n">
        <v>6.44082616454758</v>
      </c>
      <c r="I2683" s="17" t="n">
        <v>139.74162271565</v>
      </c>
      <c r="J2683" s="18" t="n">
        <v>1.78183747864981E-009</v>
      </c>
      <c r="K2683" s="18" t="n">
        <v>3.90423734762233E-009</v>
      </c>
      <c r="L2683" s="16" t="n">
        <v>0.754292038937071</v>
      </c>
      <c r="M2683" s="16" t="n">
        <v>0.705298353909465</v>
      </c>
      <c r="N2683" s="18" t="n">
        <v>5.13687064613577E-005</v>
      </c>
      <c r="O2683" s="16" t="n">
        <v>0.0840508018755965</v>
      </c>
      <c r="P2683" s="34" t="b">
        <f aca="false">TRUE()</f>
        <v>1</v>
      </c>
      <c r="Q2683" s="16" t="n">
        <v>0.00155895775730532</v>
      </c>
    </row>
    <row r="2684" customFormat="false" ht="22.35" hidden="false" customHeight="false" outlineLevel="0" collapsed="false">
      <c r="A2684" s="6" t="s">
        <v>1723</v>
      </c>
      <c r="B2684" s="7" t="s">
        <v>1630</v>
      </c>
      <c r="C2684" s="17" t="n">
        <v>981</v>
      </c>
      <c r="D2684" s="18" t="n">
        <v>0.000114743611601831</v>
      </c>
      <c r="E2684" s="18" t="n">
        <v>4.12298869423511E-005</v>
      </c>
      <c r="F2684" s="18" t="n">
        <v>0.000140330851392325</v>
      </c>
      <c r="G2684" s="18" t="n">
        <v>3.42426373909636E-005</v>
      </c>
      <c r="H2684" s="16" t="n">
        <v>6.04589313603602</v>
      </c>
      <c r="I2684" s="17" t="n">
        <v>138.037434893104</v>
      </c>
      <c r="J2684" s="18" t="n">
        <v>1.31274007434698E-008</v>
      </c>
      <c r="K2684" s="18" t="n">
        <v>2.79664851567761E-008</v>
      </c>
      <c r="L2684" s="16" t="n">
        <v>0.720028783027967</v>
      </c>
      <c r="M2684" s="16" t="n">
        <v>0.700788751714678</v>
      </c>
      <c r="N2684" s="18" t="n">
        <v>6.045743782937E-005</v>
      </c>
      <c r="O2684" s="16" t="n">
        <v>0.0816540929177037</v>
      </c>
      <c r="P2684" s="34" t="b">
        <f aca="false">TRUE()</f>
        <v>1</v>
      </c>
      <c r="Q2684" s="16" t="n">
        <v>0.00244143549032851</v>
      </c>
    </row>
    <row r="2685" customFormat="false" ht="22.35" hidden="false" customHeight="false" outlineLevel="0" collapsed="false">
      <c r="A2685" s="6" t="s">
        <v>1725</v>
      </c>
      <c r="B2685" s="7" t="s">
        <v>1630</v>
      </c>
      <c r="C2685" s="17" t="n">
        <v>982</v>
      </c>
      <c r="D2685" s="18" t="n">
        <v>0.000126397639275448</v>
      </c>
      <c r="E2685" s="18" t="n">
        <v>4.39561722561208E-005</v>
      </c>
      <c r="F2685" s="18" t="n">
        <v>0.000152276467392869</v>
      </c>
      <c r="G2685" s="18" t="n">
        <v>3.66719025372086E-005</v>
      </c>
      <c r="H2685" s="16" t="n">
        <v>5.73238742692074</v>
      </c>
      <c r="I2685" s="17" t="n">
        <v>138.331355091479</v>
      </c>
      <c r="J2685" s="18" t="n">
        <v>5.95406145767257E-008</v>
      </c>
      <c r="K2685" s="18" t="n">
        <v>1.16443708997838E-007</v>
      </c>
      <c r="L2685" s="16" t="n">
        <v>0.680676797724903</v>
      </c>
      <c r="M2685" s="16" t="n">
        <v>0.695164609053498</v>
      </c>
      <c r="N2685" s="18" t="n">
        <v>6.045743782937E-005</v>
      </c>
      <c r="O2685" s="16" t="n">
        <v>0.0721756493598091</v>
      </c>
      <c r="P2685" s="34" t="b">
        <f aca="false">TRUE()</f>
        <v>1</v>
      </c>
      <c r="Q2685" s="16" t="n">
        <v>0.00199646129465431</v>
      </c>
    </row>
    <row r="2686" customFormat="false" ht="22.35" hidden="false" customHeight="false" outlineLevel="0" collapsed="false">
      <c r="A2686" s="6" t="s">
        <v>1662</v>
      </c>
      <c r="B2686" s="7" t="s">
        <v>1630</v>
      </c>
      <c r="C2686" s="17" t="n">
        <v>983</v>
      </c>
      <c r="D2686" s="18" t="n">
        <v>0.000135100452553561</v>
      </c>
      <c r="E2686" s="18" t="n">
        <v>4.67024792203521E-005</v>
      </c>
      <c r="F2686" s="18" t="n">
        <v>0.00016084305094398</v>
      </c>
      <c r="G2686" s="18" t="n">
        <v>3.92401717314026E-005</v>
      </c>
      <c r="H2686" s="16" t="n">
        <v>5.36222274628856</v>
      </c>
      <c r="I2686" s="17" t="n">
        <v>138.799003405696</v>
      </c>
      <c r="J2686" s="18" t="n">
        <v>3.34567411610389E-007</v>
      </c>
      <c r="K2686" s="18" t="n">
        <v>6.34867287692325E-007</v>
      </c>
      <c r="L2686" s="16" t="n">
        <v>0.633768190897686</v>
      </c>
      <c r="M2686" s="16" t="n">
        <v>0.686385459533608</v>
      </c>
      <c r="N2686" s="18" t="n">
        <v>6.87569932889906E-005</v>
      </c>
      <c r="O2686" s="16" t="n">
        <v>0.0596270787101769</v>
      </c>
      <c r="P2686" s="34" t="b">
        <f aca="false">TRUE()</f>
        <v>1</v>
      </c>
      <c r="Q2686" s="16" t="n">
        <v>0.00244427134355962</v>
      </c>
    </row>
    <row r="2687" customFormat="false" ht="22.35" hidden="false" customHeight="false" outlineLevel="0" collapsed="false">
      <c r="A2687" s="6" t="s">
        <v>4408</v>
      </c>
      <c r="B2687" s="7" t="s">
        <v>1630</v>
      </c>
      <c r="C2687" s="17" t="n">
        <v>984</v>
      </c>
      <c r="D2687" s="18" t="n">
        <v>0.000145014592263022</v>
      </c>
      <c r="E2687" s="18" t="n">
        <v>4.96170260133626E-005</v>
      </c>
      <c r="F2687" s="18" t="n">
        <v>0.000169226147391047</v>
      </c>
      <c r="G2687" s="18" t="n">
        <v>4.1937727115399E-005</v>
      </c>
      <c r="H2687" s="16" t="n">
        <v>4.74354568362564</v>
      </c>
      <c r="I2687" s="17" t="n">
        <v>139.197111929184</v>
      </c>
      <c r="J2687" s="18" t="n">
        <v>5.14200353640401E-006</v>
      </c>
      <c r="K2687" s="18" t="n">
        <v>9.11546974629501E-006</v>
      </c>
      <c r="L2687" s="16" t="n">
        <v>0.558458734476108</v>
      </c>
      <c r="M2687" s="16" t="n">
        <v>0.668998628257888</v>
      </c>
      <c r="N2687" s="18" t="n">
        <v>0.000238953905754359</v>
      </c>
      <c r="O2687" s="16" t="n">
        <v>0.0594306009952617</v>
      </c>
      <c r="P2687" s="34" t="b">
        <f aca="false">TRUE()</f>
        <v>1</v>
      </c>
      <c r="Q2687" s="16" t="n">
        <v>0.00148849520832842</v>
      </c>
    </row>
    <row r="2688" customFormat="false" ht="22.35" hidden="false" customHeight="false" outlineLevel="0" collapsed="false">
      <c r="A2688" s="6" t="s">
        <v>4409</v>
      </c>
      <c r="B2688" s="7" t="s">
        <v>1630</v>
      </c>
      <c r="C2688" s="17" t="n">
        <v>985</v>
      </c>
      <c r="D2688" s="18" t="n">
        <v>0.000154185608501375</v>
      </c>
      <c r="E2688" s="18" t="n">
        <v>5.26837393783358E-005</v>
      </c>
      <c r="F2688" s="18" t="n">
        <v>0.00017606818821745</v>
      </c>
      <c r="G2688" s="18" t="n">
        <v>4.4530315182163E-005</v>
      </c>
      <c r="H2688" s="16" t="n">
        <v>4.03768496864123</v>
      </c>
      <c r="I2688" s="17" t="n">
        <v>139.197890034357</v>
      </c>
      <c r="J2688" s="18" t="n">
        <v>8.87559970026826E-005</v>
      </c>
      <c r="K2688" s="18" t="n">
        <v>0.000144106959139723</v>
      </c>
      <c r="L2688" s="16" t="n">
        <v>0.475353978253306</v>
      </c>
      <c r="M2688" s="16" t="n">
        <v>0.648713991769547</v>
      </c>
      <c r="N2688" s="16" t="n">
        <v>0.00144607104308279</v>
      </c>
      <c r="O2688" s="16" t="n">
        <v>0.0606904992467762</v>
      </c>
      <c r="P2688" s="34" t="b">
        <f aca="false">TRUE()</f>
        <v>1</v>
      </c>
      <c r="Q2688" s="16" t="n">
        <v>0.00125197263609497</v>
      </c>
    </row>
    <row r="2689" customFormat="false" ht="22.35" hidden="false" customHeight="false" outlineLevel="0" collapsed="false">
      <c r="A2689" s="6" t="s">
        <v>4410</v>
      </c>
      <c r="B2689" s="7" t="s">
        <v>1630</v>
      </c>
      <c r="C2689" s="17" t="n">
        <v>986</v>
      </c>
      <c r="D2689" s="18" t="n">
        <v>0.000163411858574327</v>
      </c>
      <c r="E2689" s="18" t="n">
        <v>5.61202557829607E-005</v>
      </c>
      <c r="F2689" s="18" t="n">
        <v>0.000183291262773477</v>
      </c>
      <c r="G2689" s="18" t="n">
        <v>4.69965639275206E-005</v>
      </c>
      <c r="H2689" s="16" t="n">
        <v>3.44742102719041</v>
      </c>
      <c r="I2689" s="17" t="n">
        <v>138.578602938456</v>
      </c>
      <c r="J2689" s="18" t="n">
        <v>0.000749747590658548</v>
      </c>
      <c r="K2689" s="16" t="n">
        <v>0.00107365510739578</v>
      </c>
      <c r="L2689" s="16" t="n">
        <v>0.408346041402982</v>
      </c>
      <c r="M2689" s="16" t="n">
        <v>0.631447187928669</v>
      </c>
      <c r="N2689" s="16" t="n">
        <v>0.00530874979952176</v>
      </c>
      <c r="O2689" s="16" t="n">
        <v>0.0573951545557566</v>
      </c>
      <c r="P2689" s="34" t="b">
        <f aca="false">TRUE()</f>
        <v>1</v>
      </c>
      <c r="Q2689" s="16" t="n">
        <v>0.00134790652931493</v>
      </c>
    </row>
    <row r="2690" customFormat="false" ht="22.35" hidden="false" customHeight="false" outlineLevel="0" collapsed="false">
      <c r="A2690" s="6" t="s">
        <v>4411</v>
      </c>
      <c r="B2690" s="7" t="s">
        <v>1630</v>
      </c>
      <c r="C2690" s="17" t="n">
        <v>987</v>
      </c>
      <c r="D2690" s="18" t="n">
        <v>0.000174432185787907</v>
      </c>
      <c r="E2690" s="18" t="n">
        <v>5.858358859127E-005</v>
      </c>
      <c r="F2690" s="18" t="n">
        <v>0.000193184274765101</v>
      </c>
      <c r="G2690" s="18" t="n">
        <v>4.9260610030186E-005</v>
      </c>
      <c r="H2690" s="16" t="n">
        <v>3.11361477661968</v>
      </c>
      <c r="I2690" s="17" t="n">
        <v>138.85001419953</v>
      </c>
      <c r="J2690" s="16" t="n">
        <v>0.00224495325378822</v>
      </c>
      <c r="K2690" s="16" t="n">
        <v>0.00308189083798251</v>
      </c>
      <c r="L2690" s="16" t="n">
        <v>0.367817032340879</v>
      </c>
      <c r="M2690" s="16" t="n">
        <v>0.622067901234568</v>
      </c>
      <c r="N2690" s="16" t="n">
        <v>0.0120803456072208</v>
      </c>
      <c r="O2690" s="16" t="n">
        <v>0.0601401733501382</v>
      </c>
      <c r="P2690" s="34" t="b">
        <f aca="false">TRUE()</f>
        <v>1</v>
      </c>
      <c r="Q2690" s="18" t="n">
        <v>0.000914350742185686</v>
      </c>
    </row>
    <row r="2691" customFormat="false" ht="22.35" hidden="false" customHeight="false" outlineLevel="0" collapsed="false">
      <c r="A2691" s="6" t="s">
        <v>4412</v>
      </c>
      <c r="B2691" s="7" t="s">
        <v>1630</v>
      </c>
      <c r="C2691" s="17" t="n">
        <v>1013</v>
      </c>
      <c r="D2691" s="18" t="n">
        <v>0.000282301148645033</v>
      </c>
      <c r="E2691" s="18" t="n">
        <v>8.34337861497051E-005</v>
      </c>
      <c r="F2691" s="18" t="n">
        <v>0.000275524440934902</v>
      </c>
      <c r="G2691" s="18" t="n">
        <v>6.4703112105206E-005</v>
      </c>
      <c r="H2691" s="16" t="n">
        <v>-0.797489965121743</v>
      </c>
      <c r="I2691" s="17" t="n">
        <v>133.903544772365</v>
      </c>
      <c r="J2691" s="16" t="n">
        <v>0.426578439497572</v>
      </c>
      <c r="K2691" s="16" t="n">
        <v>0.455793131800959</v>
      </c>
      <c r="L2691" s="16" t="n">
        <v>-0.0993049087690036</v>
      </c>
      <c r="M2691" s="16" t="n">
        <v>0.516700960219479</v>
      </c>
      <c r="N2691" s="16" t="n">
        <v>0.465618730498444</v>
      </c>
      <c r="O2691" s="16" t="n">
        <v>0.0396735027846042</v>
      </c>
      <c r="P2691" s="34" t="b">
        <f aca="false">FALSE()</f>
        <v>0</v>
      </c>
      <c r="Q2691" s="16"/>
    </row>
    <row r="2692" customFormat="false" ht="22.35" hidden="false" customHeight="false" outlineLevel="0" collapsed="false">
      <c r="A2692" s="6" t="s">
        <v>4413</v>
      </c>
      <c r="B2692" s="7" t="s">
        <v>1630</v>
      </c>
      <c r="C2692" s="17" t="n">
        <v>1014</v>
      </c>
      <c r="D2692" s="18" t="n">
        <v>0.000282483316326155</v>
      </c>
      <c r="E2692" s="18" t="n">
        <v>8.32889568381852E-005</v>
      </c>
      <c r="F2692" s="18" t="n">
        <v>0.000275775727533957</v>
      </c>
      <c r="G2692" s="18" t="n">
        <v>6.46541262757601E-005</v>
      </c>
      <c r="H2692" s="16" t="n">
        <v>-0.79064530504007</v>
      </c>
      <c r="I2692" s="17" t="n">
        <v>133.958455878572</v>
      </c>
      <c r="J2692" s="16" t="n">
        <v>0.430548514385422</v>
      </c>
      <c r="K2692" s="16" t="n">
        <v>0.459037495952432</v>
      </c>
      <c r="L2692" s="16" t="n">
        <v>-0.098390430428982</v>
      </c>
      <c r="M2692" s="16" t="n">
        <v>0.517283950617284</v>
      </c>
      <c r="N2692" s="16" t="n">
        <v>0.469091552192445</v>
      </c>
      <c r="O2692" s="16" t="n">
        <v>0.0393984551800289</v>
      </c>
      <c r="P2692" s="34" t="b">
        <f aca="false">FALSE()</f>
        <v>0</v>
      </c>
      <c r="Q2692" s="16"/>
    </row>
    <row r="2693" customFormat="false" ht="22.35" hidden="false" customHeight="false" outlineLevel="0" collapsed="false">
      <c r="A2693" s="6" t="s">
        <v>4414</v>
      </c>
      <c r="B2693" s="7" t="s">
        <v>1630</v>
      </c>
      <c r="C2693" s="17" t="n">
        <v>1015</v>
      </c>
      <c r="D2693" s="18" t="n">
        <v>0.000282309167874441</v>
      </c>
      <c r="E2693" s="18" t="n">
        <v>8.29478229137747E-005</v>
      </c>
      <c r="F2693" s="18" t="n">
        <v>0.00027561630324287</v>
      </c>
      <c r="G2693" s="18" t="n">
        <v>6.45062597751206E-005</v>
      </c>
      <c r="H2693" s="16" t="n">
        <v>-0.791999382093757</v>
      </c>
      <c r="I2693" s="17" t="n">
        <v>134.06043326421</v>
      </c>
      <c r="J2693" s="16" t="n">
        <v>0.429760221331916</v>
      </c>
      <c r="K2693" s="16" t="n">
        <v>0.458484554891375</v>
      </c>
      <c r="L2693" s="16" t="n">
        <v>-0.0984436871331527</v>
      </c>
      <c r="M2693" s="16" t="n">
        <v>0.517438271604938</v>
      </c>
      <c r="N2693" s="16" t="n">
        <v>0.469069939465861</v>
      </c>
      <c r="O2693" s="16" t="n">
        <v>0.0394750014024606</v>
      </c>
      <c r="P2693" s="34" t="b">
        <f aca="false">FALSE()</f>
        <v>0</v>
      </c>
      <c r="Q2693" s="16"/>
    </row>
    <row r="2694" customFormat="false" ht="22.35" hidden="false" customHeight="false" outlineLevel="0" collapsed="false">
      <c r="A2694" s="6" t="s">
        <v>4415</v>
      </c>
      <c r="B2694" s="7" t="s">
        <v>1630</v>
      </c>
      <c r="C2694" s="17" t="n">
        <v>1016</v>
      </c>
      <c r="D2694" s="18" t="n">
        <v>0.000281677465076686</v>
      </c>
      <c r="E2694" s="18" t="n">
        <v>8.25391102759892E-005</v>
      </c>
      <c r="F2694" s="18" t="n">
        <v>0.000274893744951054</v>
      </c>
      <c r="G2694" s="18" t="n">
        <v>6.42786434568962E-005</v>
      </c>
      <c r="H2694" s="16" t="n">
        <v>-0.806603353401834</v>
      </c>
      <c r="I2694" s="17" t="n">
        <v>134.139649957147</v>
      </c>
      <c r="J2694" s="16" t="n">
        <v>0.421322820357494</v>
      </c>
      <c r="K2694" s="16" t="n">
        <v>0.450525561577841</v>
      </c>
      <c r="L2694" s="16" t="n">
        <v>-0.100168117520913</v>
      </c>
      <c r="M2694" s="16" t="n">
        <v>0.517832647462277</v>
      </c>
      <c r="N2694" s="16" t="n">
        <v>0.463128032579098</v>
      </c>
      <c r="O2694" s="16" t="n">
        <v>0.0407349301167636</v>
      </c>
      <c r="P2694" s="34" t="b">
        <f aca="false">FALSE()</f>
        <v>0</v>
      </c>
      <c r="Q2694" s="16"/>
    </row>
    <row r="2695" customFormat="false" ht="22.35" hidden="false" customHeight="false" outlineLevel="0" collapsed="false">
      <c r="A2695" s="6" t="s">
        <v>4416</v>
      </c>
      <c r="B2695" s="7" t="s">
        <v>1630</v>
      </c>
      <c r="C2695" s="17" t="n">
        <v>1017</v>
      </c>
      <c r="D2695" s="18" t="n">
        <v>0.000280524445351671</v>
      </c>
      <c r="E2695" s="18" t="n">
        <v>8.19671811461082E-005</v>
      </c>
      <c r="F2695" s="18" t="n">
        <v>0.000273563181241204</v>
      </c>
      <c r="G2695" s="18" t="n">
        <v>6.39687396675293E-005</v>
      </c>
      <c r="H2695" s="16" t="n">
        <v>-0.833297717220662</v>
      </c>
      <c r="I2695" s="17" t="n">
        <v>134.259680765502</v>
      </c>
      <c r="J2695" s="16" t="n">
        <v>0.406156828186022</v>
      </c>
      <c r="K2695" s="16" t="n">
        <v>0.435430337631617</v>
      </c>
      <c r="L2695" s="16" t="n">
        <v>-0.103341637863526</v>
      </c>
      <c r="M2695" s="16" t="n">
        <v>0.519135802469136</v>
      </c>
      <c r="N2695" s="16" t="n">
        <v>0.450969480743033</v>
      </c>
      <c r="O2695" s="16" t="n">
        <v>0.0425517080700148</v>
      </c>
      <c r="P2695" s="34" t="b">
        <f aca="false">FALSE()</f>
        <v>0</v>
      </c>
      <c r="Q2695" s="16"/>
    </row>
    <row r="2696" customFormat="false" ht="22.35" hidden="false" customHeight="false" outlineLevel="0" collapsed="false">
      <c r="A2696" s="6" t="s">
        <v>4417</v>
      </c>
      <c r="B2696" s="7" t="s">
        <v>1630</v>
      </c>
      <c r="C2696" s="17" t="n">
        <v>1018</v>
      </c>
      <c r="D2696" s="18" t="n">
        <v>0.000278997290188559</v>
      </c>
      <c r="E2696" s="18" t="n">
        <v>8.11936773593931E-005</v>
      </c>
      <c r="F2696" s="18" t="n">
        <v>0.00027191362959573</v>
      </c>
      <c r="G2696" s="18" t="n">
        <v>6.35566746708342E-005</v>
      </c>
      <c r="H2696" s="16" t="n">
        <v>-0.855745962097374</v>
      </c>
      <c r="I2696" s="17" t="n">
        <v>134.431527581983</v>
      </c>
      <c r="J2696" s="16" t="n">
        <v>0.393660995836785</v>
      </c>
      <c r="K2696" s="16" t="n">
        <v>0.422907878002241</v>
      </c>
      <c r="L2696" s="16" t="n">
        <v>-0.105918830260768</v>
      </c>
      <c r="M2696" s="16" t="n">
        <v>0.520524691358025</v>
      </c>
      <c r="N2696" s="16" t="n">
        <v>0.441861359314531</v>
      </c>
      <c r="O2696" s="16" t="n">
        <v>0.0440555346819179</v>
      </c>
      <c r="P2696" s="34" t="b">
        <f aca="false">FALSE()</f>
        <v>0</v>
      </c>
      <c r="Q2696" s="16"/>
    </row>
    <row r="2697" customFormat="false" ht="22.35" hidden="false" customHeight="false" outlineLevel="0" collapsed="false">
      <c r="A2697" s="6" t="s">
        <v>4418</v>
      </c>
      <c r="B2697" s="7" t="s">
        <v>1630</v>
      </c>
      <c r="C2697" s="17" t="n">
        <v>1019</v>
      </c>
      <c r="D2697" s="18" t="n">
        <v>0.000276898901179239</v>
      </c>
      <c r="E2697" s="18" t="n">
        <v>8.03541265942648E-005</v>
      </c>
      <c r="F2697" s="18" t="n">
        <v>0.000269562283716984</v>
      </c>
      <c r="G2697" s="18" t="n">
        <v>6.31093893452802E-005</v>
      </c>
      <c r="H2697" s="16" t="n">
        <v>-0.895238179693155</v>
      </c>
      <c r="I2697" s="17" t="n">
        <v>134.622452756301</v>
      </c>
      <c r="J2697" s="16" t="n">
        <v>0.37225766435629</v>
      </c>
      <c r="K2697" s="16" t="n">
        <v>0.401264755085352</v>
      </c>
      <c r="L2697" s="16" t="n">
        <v>-0.110568558720218</v>
      </c>
      <c r="M2697" s="16" t="n">
        <v>0.521330589849108</v>
      </c>
      <c r="N2697" s="16" t="n">
        <v>0.424160619313514</v>
      </c>
      <c r="O2697" s="16" t="n">
        <v>0.0456291145112744</v>
      </c>
      <c r="P2697" s="34" t="b">
        <f aca="false">FALSE()</f>
        <v>0</v>
      </c>
      <c r="Q2697" s="16"/>
    </row>
    <row r="2698" customFormat="false" ht="22.35" hidden="false" customHeight="false" outlineLevel="0" collapsed="false">
      <c r="A2698" s="6" t="s">
        <v>4419</v>
      </c>
      <c r="B2698" s="7" t="s">
        <v>1630</v>
      </c>
      <c r="C2698" s="17" t="n">
        <v>1020</v>
      </c>
      <c r="D2698" s="18" t="n">
        <v>0.000274417981031279</v>
      </c>
      <c r="E2698" s="18" t="n">
        <v>7.95884237193955E-005</v>
      </c>
      <c r="F2698" s="18" t="n">
        <v>0.000266488646624113</v>
      </c>
      <c r="G2698" s="18" t="n">
        <v>6.26944565089881E-005</v>
      </c>
      <c r="H2698" s="16" t="n">
        <v>-0.976551863255529</v>
      </c>
      <c r="I2698" s="17" t="n">
        <v>134.794295263017</v>
      </c>
      <c r="J2698" s="16" t="n">
        <v>0.330540398756614</v>
      </c>
      <c r="K2698" s="16" t="n">
        <v>0.35787702969996</v>
      </c>
      <c r="L2698" s="16" t="n">
        <v>-0.120379227464842</v>
      </c>
      <c r="M2698" s="16" t="n">
        <v>0.523422496570645</v>
      </c>
      <c r="N2698" s="16" t="n">
        <v>0.384971944577562</v>
      </c>
      <c r="O2698" s="16" t="n">
        <v>0.047426957886231</v>
      </c>
      <c r="P2698" s="34" t="b">
        <f aca="false">FALSE()</f>
        <v>0</v>
      </c>
      <c r="Q2698" s="16"/>
    </row>
    <row r="2699" customFormat="false" ht="22.35" hidden="false" customHeight="false" outlineLevel="0" collapsed="false">
      <c r="A2699" s="6" t="s">
        <v>4420</v>
      </c>
      <c r="B2699" s="7" t="s">
        <v>1630</v>
      </c>
      <c r="C2699" s="17" t="n">
        <v>1021</v>
      </c>
      <c r="D2699" s="18" t="n">
        <v>0.000271095273394317</v>
      </c>
      <c r="E2699" s="18" t="n">
        <v>7.88182424006938E-005</v>
      </c>
      <c r="F2699" s="18" t="n">
        <v>0.000262471382066533</v>
      </c>
      <c r="G2699" s="18" t="n">
        <v>6.2262102127769E-005</v>
      </c>
      <c r="H2699" s="16" t="n">
        <v>-1.0721368598328</v>
      </c>
      <c r="I2699" s="17" t="n">
        <v>134.957093972611</v>
      </c>
      <c r="J2699" s="16" t="n">
        <v>0.285572035184434</v>
      </c>
      <c r="K2699" s="16" t="n">
        <v>0.311464900398265</v>
      </c>
      <c r="L2699" s="16" t="n">
        <v>-0.131922232961234</v>
      </c>
      <c r="M2699" s="16" t="n">
        <v>0.525857338820302</v>
      </c>
      <c r="N2699" s="16" t="n">
        <v>0.342404126386716</v>
      </c>
      <c r="O2699" s="16" t="n">
        <v>0.0496668467916056</v>
      </c>
      <c r="P2699" s="34" t="b">
        <f aca="false">FALSE()</f>
        <v>0</v>
      </c>
      <c r="Q2699" s="16"/>
    </row>
    <row r="2700" customFormat="false" ht="22.35" hidden="false" customHeight="false" outlineLevel="0" collapsed="false">
      <c r="A2700" s="6" t="s">
        <v>4421</v>
      </c>
      <c r="B2700" s="7" t="s">
        <v>1630</v>
      </c>
      <c r="C2700" s="17" t="n">
        <v>1022</v>
      </c>
      <c r="D2700" s="18" t="n">
        <v>0.000266720859145559</v>
      </c>
      <c r="E2700" s="18" t="n">
        <v>7.79880652605416E-005</v>
      </c>
      <c r="F2700" s="18" t="n">
        <v>0.000257479582749509</v>
      </c>
      <c r="G2700" s="18" t="n">
        <v>6.18401857396876E-005</v>
      </c>
      <c r="H2700" s="16" t="n">
        <v>-1.16063137515045</v>
      </c>
      <c r="I2700" s="17" t="n">
        <v>135.178646265516</v>
      </c>
      <c r="J2700" s="16" t="n">
        <v>0.247837422975733</v>
      </c>
      <c r="K2700" s="16" t="n">
        <v>0.271880863163969</v>
      </c>
      <c r="L2700" s="16" t="n">
        <v>-0.142460903925106</v>
      </c>
      <c r="M2700" s="16" t="n">
        <v>0.527777777777778</v>
      </c>
      <c r="N2700" s="16" t="n">
        <v>0.306707252320334</v>
      </c>
      <c r="O2700" s="16" t="n">
        <v>0.051197336163533</v>
      </c>
      <c r="P2700" s="34" t="b">
        <f aca="false">FALSE()</f>
        <v>0</v>
      </c>
      <c r="Q2700" s="16"/>
    </row>
    <row r="2701" customFormat="false" ht="22.35" hidden="false" customHeight="false" outlineLevel="0" collapsed="false">
      <c r="A2701" s="6" t="s">
        <v>4422</v>
      </c>
      <c r="B2701" s="7" t="s">
        <v>1630</v>
      </c>
      <c r="C2701" s="17" t="n">
        <v>1023</v>
      </c>
      <c r="D2701" s="18" t="n">
        <v>0.000261524858730695</v>
      </c>
      <c r="E2701" s="18" t="n">
        <v>7.71393136465912E-005</v>
      </c>
      <c r="F2701" s="18" t="n">
        <v>0.000251545857577889</v>
      </c>
      <c r="G2701" s="18" t="n">
        <v>6.15198870481341E-005</v>
      </c>
      <c r="H2701" s="16" t="n">
        <v>-1.26625573714479</v>
      </c>
      <c r="I2701" s="17" t="n">
        <v>135.518302297489</v>
      </c>
      <c r="J2701" s="16" t="n">
        <v>0.207593813785846</v>
      </c>
      <c r="K2701" s="16" t="n">
        <v>0.230043879095129</v>
      </c>
      <c r="L2701" s="16" t="n">
        <v>-0.154846954408734</v>
      </c>
      <c r="M2701" s="16" t="n">
        <v>0.530504115226337</v>
      </c>
      <c r="N2701" s="16" t="n">
        <v>0.269828222057596</v>
      </c>
      <c r="O2701" s="16" t="n">
        <v>0.0534162055856877</v>
      </c>
      <c r="P2701" s="34" t="b">
        <f aca="false">FALSE()</f>
        <v>0</v>
      </c>
      <c r="Q2701" s="16"/>
    </row>
    <row r="2702" customFormat="false" ht="22.35" hidden="false" customHeight="false" outlineLevel="0" collapsed="false">
      <c r="A2702" s="6" t="s">
        <v>4423</v>
      </c>
      <c r="B2702" s="7" t="s">
        <v>1630</v>
      </c>
      <c r="C2702" s="17" t="n">
        <v>1024</v>
      </c>
      <c r="D2702" s="18" t="n">
        <v>0.00025582296290777</v>
      </c>
      <c r="E2702" s="18" t="n">
        <v>7.62340306211451E-005</v>
      </c>
      <c r="F2702" s="18" t="n">
        <v>0.000245055888024433</v>
      </c>
      <c r="G2702" s="18" t="n">
        <v>6.12475353677494E-005</v>
      </c>
      <c r="H2702" s="16" t="n">
        <v>-1.38132376723995</v>
      </c>
      <c r="I2702" s="17" t="n">
        <v>135.959738682108</v>
      </c>
      <c r="J2702" s="16" t="n">
        <v>0.169445381180897</v>
      </c>
      <c r="K2702" s="16" t="n">
        <v>0.189235288455523</v>
      </c>
      <c r="L2702" s="16" t="n">
        <v>-0.168111398965521</v>
      </c>
      <c r="M2702" s="16" t="n">
        <v>0.534190672153635</v>
      </c>
      <c r="N2702" s="16" t="n">
        <v>0.23503224394421</v>
      </c>
      <c r="O2702" s="16" t="n">
        <v>0.0564022549184779</v>
      </c>
      <c r="P2702" s="34" t="b">
        <f aca="false">FALSE()</f>
        <v>0</v>
      </c>
      <c r="Q2702" s="16"/>
    </row>
    <row r="2703" customFormat="false" ht="22.35" hidden="false" customHeight="false" outlineLevel="0" collapsed="false">
      <c r="A2703" s="6" t="s">
        <v>4424</v>
      </c>
      <c r="B2703" s="7" t="s">
        <v>1630</v>
      </c>
      <c r="C2703" s="17" t="n">
        <v>1025</v>
      </c>
      <c r="D2703" s="18" t="n">
        <v>0.00024968728560986</v>
      </c>
      <c r="E2703" s="18" t="n">
        <v>7.51586251411452E-005</v>
      </c>
      <c r="F2703" s="18" t="n">
        <v>0.000238187008353929</v>
      </c>
      <c r="G2703" s="18" t="n">
        <v>6.09738416990297E-005</v>
      </c>
      <c r="H2703" s="16" t="n">
        <v>-1.49481989378737</v>
      </c>
      <c r="I2703" s="17" t="n">
        <v>136.553391390882</v>
      </c>
      <c r="J2703" s="16" t="n">
        <v>0.13726880262691</v>
      </c>
      <c r="K2703" s="16" t="n">
        <v>0.154590374735869</v>
      </c>
      <c r="L2703" s="16" t="n">
        <v>-0.180775343012661</v>
      </c>
      <c r="M2703" s="16" t="n">
        <v>0.538940329218107</v>
      </c>
      <c r="N2703" s="16" t="n">
        <v>0.205909992646458</v>
      </c>
      <c r="O2703" s="16" t="n">
        <v>0.0598552612186079</v>
      </c>
      <c r="P2703" s="34" t="b">
        <f aca="false">FALSE()</f>
        <v>0</v>
      </c>
      <c r="Q2703" s="16"/>
    </row>
    <row r="2704" customFormat="false" ht="22.35" hidden="false" customHeight="false" outlineLevel="0" collapsed="false">
      <c r="A2704" s="6" t="s">
        <v>4425</v>
      </c>
      <c r="B2704" s="7" t="s">
        <v>1630</v>
      </c>
      <c r="C2704" s="17" t="n">
        <v>1026</v>
      </c>
      <c r="D2704" s="18" t="n">
        <v>0.00024355055281303</v>
      </c>
      <c r="E2704" s="18" t="n">
        <v>7.40729619932289E-005</v>
      </c>
      <c r="F2704" s="18" t="n">
        <v>0.000231217377320329</v>
      </c>
      <c r="G2704" s="18" t="n">
        <v>6.07271084944955E-005</v>
      </c>
      <c r="H2704" s="16" t="n">
        <v>-1.6245737667308</v>
      </c>
      <c r="I2704" s="17" t="n">
        <v>137.207945906228</v>
      </c>
      <c r="J2704" s="16" t="n">
        <v>0.106548414279846</v>
      </c>
      <c r="K2704" s="16" t="n">
        <v>0.121276993763401</v>
      </c>
      <c r="L2704" s="16" t="n">
        <v>-0.195125721922211</v>
      </c>
      <c r="M2704" s="16" t="n">
        <v>0.543175582990398</v>
      </c>
      <c r="N2704" s="16" t="n">
        <v>0.178107361238497</v>
      </c>
      <c r="O2704" s="16" t="n">
        <v>0.0646515303312681</v>
      </c>
      <c r="P2704" s="34" t="b">
        <f aca="false">FALSE()</f>
        <v>0</v>
      </c>
      <c r="Q2704" s="16"/>
    </row>
    <row r="2705" customFormat="false" ht="22.35" hidden="false" customHeight="false" outlineLevel="0" collapsed="false">
      <c r="A2705" s="6" t="s">
        <v>4426</v>
      </c>
      <c r="B2705" s="7" t="s">
        <v>1630</v>
      </c>
      <c r="C2705" s="17" t="n">
        <v>1027</v>
      </c>
      <c r="D2705" s="18" t="n">
        <v>0.000236921259767674</v>
      </c>
      <c r="E2705" s="18" t="n">
        <v>7.30218011301901E-005</v>
      </c>
      <c r="F2705" s="18" t="n">
        <v>0.000223813216994207</v>
      </c>
      <c r="G2705" s="18" t="n">
        <v>6.0369969364804E-005</v>
      </c>
      <c r="H2705" s="16" t="n">
        <v>-1.74974337700413</v>
      </c>
      <c r="I2705" s="17" t="n">
        <v>137.742197534878</v>
      </c>
      <c r="J2705" s="16" t="n">
        <v>0.0823896107793176</v>
      </c>
      <c r="K2705" s="16" t="n">
        <v>0.0944521781033614</v>
      </c>
      <c r="L2705" s="16" t="n">
        <v>-0.209008989144246</v>
      </c>
      <c r="M2705" s="16" t="n">
        <v>0.546604938271605</v>
      </c>
      <c r="N2705" s="16" t="n">
        <v>0.155793625158935</v>
      </c>
      <c r="O2705" s="16" t="n">
        <v>0.0696612755615611</v>
      </c>
      <c r="P2705" s="34" t="b">
        <f aca="false">FALSE()</f>
        <v>0</v>
      </c>
      <c r="Q2705" s="16"/>
    </row>
    <row r="2706" customFormat="false" ht="22.35" hidden="false" customHeight="false" outlineLevel="0" collapsed="false">
      <c r="A2706" s="6" t="s">
        <v>4427</v>
      </c>
      <c r="B2706" s="7" t="s">
        <v>1630</v>
      </c>
      <c r="C2706" s="17" t="n">
        <v>1028</v>
      </c>
      <c r="D2706" s="18" t="n">
        <v>0.000229291507490293</v>
      </c>
      <c r="E2706" s="18" t="n">
        <v>7.17811866073011E-005</v>
      </c>
      <c r="F2706" s="18" t="n">
        <v>0.000215547401161265</v>
      </c>
      <c r="G2706" s="18" t="n">
        <v>5.98824830018569E-005</v>
      </c>
      <c r="H2706" s="16" t="n">
        <v>-1.86431653227531</v>
      </c>
      <c r="I2706" s="17" t="n">
        <v>138.327674404099</v>
      </c>
      <c r="J2706" s="16" t="n">
        <v>0.0643966312038353</v>
      </c>
      <c r="K2706" s="16" t="n">
        <v>0.0745456121327522</v>
      </c>
      <c r="L2706" s="16" t="n">
        <v>-0.221381370757387</v>
      </c>
      <c r="M2706" s="16" t="n">
        <v>0.55017146776406</v>
      </c>
      <c r="N2706" s="16" t="n">
        <v>0.13792408844312</v>
      </c>
      <c r="O2706" s="16" t="n">
        <v>0.0741145417167351</v>
      </c>
      <c r="P2706" s="34" t="b">
        <f aca="false">FALSE()</f>
        <v>0</v>
      </c>
      <c r="Q2706" s="16"/>
    </row>
    <row r="2707" customFormat="false" ht="22.35" hidden="false" customHeight="false" outlineLevel="0" collapsed="false">
      <c r="A2707" s="6" t="s">
        <v>4428</v>
      </c>
      <c r="B2707" s="7" t="s">
        <v>1630</v>
      </c>
      <c r="C2707" s="17" t="n">
        <v>1029</v>
      </c>
      <c r="D2707" s="18" t="n">
        <v>0.000221749142836207</v>
      </c>
      <c r="E2707" s="18" t="n">
        <v>7.04647186161003E-005</v>
      </c>
      <c r="F2707" s="18" t="n">
        <v>0.000207301586983539</v>
      </c>
      <c r="G2707" s="18" t="n">
        <v>5.93920826018352E-005</v>
      </c>
      <c r="H2707" s="16" t="n">
        <v>-1.99381844036439</v>
      </c>
      <c r="I2707" s="17" t="n">
        <v>139.008866886722</v>
      </c>
      <c r="J2707" s="16" t="n">
        <v>0.0481285533265126</v>
      </c>
      <c r="K2707" s="16" t="n">
        <v>0.0561838245583762</v>
      </c>
      <c r="L2707" s="16" t="n">
        <v>-0.235165620241921</v>
      </c>
      <c r="M2707" s="16" t="n">
        <v>0.554320987654321</v>
      </c>
      <c r="N2707" s="16" t="n">
        <v>0.120806588010804</v>
      </c>
      <c r="O2707" s="16" t="n">
        <v>0.079944350291551</v>
      </c>
      <c r="P2707" s="34" t="b">
        <f aca="false">FALSE()</f>
        <v>0</v>
      </c>
      <c r="Q2707" s="16"/>
    </row>
    <row r="2708" customFormat="false" ht="22.35" hidden="false" customHeight="false" outlineLevel="0" collapsed="false">
      <c r="A2708" s="6" t="s">
        <v>4429</v>
      </c>
      <c r="B2708" s="7" t="s">
        <v>1630</v>
      </c>
      <c r="C2708" s="17" t="n">
        <v>1030</v>
      </c>
      <c r="D2708" s="18" t="n">
        <v>0.00021448537963459</v>
      </c>
      <c r="E2708" s="18" t="n">
        <v>6.93376798564591E-005</v>
      </c>
      <c r="F2708" s="18" t="n">
        <v>0.000199369962212742</v>
      </c>
      <c r="G2708" s="18" t="n">
        <v>5.88795576031325E-005</v>
      </c>
      <c r="H2708" s="16" t="n">
        <v>-2.1179137359143</v>
      </c>
      <c r="I2708" s="17" t="n">
        <v>139.512173801321</v>
      </c>
      <c r="J2708" s="16" t="n">
        <v>0.0359556676306427</v>
      </c>
      <c r="K2708" s="16" t="n">
        <v>0.042657524490328</v>
      </c>
      <c r="L2708" s="16" t="n">
        <v>-0.248580342908994</v>
      </c>
      <c r="M2708" s="16" t="n">
        <v>0.558161865569273</v>
      </c>
      <c r="N2708" s="16" t="n">
        <v>0.107939535270585</v>
      </c>
      <c r="O2708" s="16" t="n">
        <v>0.0868763917980064</v>
      </c>
      <c r="P2708" s="34" t="b">
        <f aca="false">TRUE()</f>
        <v>1</v>
      </c>
      <c r="Q2708" s="18" t="n">
        <v>0.000236626615576296</v>
      </c>
    </row>
    <row r="2709" customFormat="false" ht="22.35" hidden="false" customHeight="false" outlineLevel="0" collapsed="false">
      <c r="A2709" s="6" t="s">
        <v>4430</v>
      </c>
      <c r="B2709" s="7" t="s">
        <v>1630</v>
      </c>
      <c r="C2709" s="17" t="n">
        <v>1031</v>
      </c>
      <c r="D2709" s="18" t="n">
        <v>0.000207247975325654</v>
      </c>
      <c r="E2709" s="18" t="n">
        <v>6.83056011030834E-005</v>
      </c>
      <c r="F2709" s="18" t="n">
        <v>0.00019145604952192</v>
      </c>
      <c r="G2709" s="18" t="n">
        <v>5.83169932456422E-005</v>
      </c>
      <c r="H2709" s="16" t="n">
        <v>-2.24460239355261</v>
      </c>
      <c r="I2709" s="17" t="n">
        <v>139.881497829454</v>
      </c>
      <c r="J2709" s="16" t="n">
        <v>0.026363488816092</v>
      </c>
      <c r="K2709" s="16" t="n">
        <v>0.0317309972699483</v>
      </c>
      <c r="L2709" s="16" t="n">
        <v>-0.262515479995091</v>
      </c>
      <c r="M2709" s="16" t="n">
        <v>0.562191358024691</v>
      </c>
      <c r="N2709" s="16" t="n">
        <v>0.0963551365906716</v>
      </c>
      <c r="O2709" s="16" t="n">
        <v>0.0945548306275172</v>
      </c>
      <c r="P2709" s="34" t="b">
        <f aca="false">TRUE()</f>
        <v>1</v>
      </c>
      <c r="Q2709" s="18" t="n">
        <v>0.000283522013007283</v>
      </c>
    </row>
    <row r="2710" customFormat="false" ht="22.35" hidden="false" customHeight="false" outlineLevel="0" collapsed="false">
      <c r="A2710" s="6" t="s">
        <v>4431</v>
      </c>
      <c r="B2710" s="7" t="s">
        <v>1630</v>
      </c>
      <c r="C2710" s="17" t="n">
        <v>1032</v>
      </c>
      <c r="D2710" s="18" t="n">
        <v>0.000199918347414719</v>
      </c>
      <c r="E2710" s="18" t="n">
        <v>6.73067708739248E-005</v>
      </c>
      <c r="F2710" s="18" t="n">
        <v>0.000183523735276762</v>
      </c>
      <c r="G2710" s="18" t="n">
        <v>5.77416256758954E-005</v>
      </c>
      <c r="H2710" s="16" t="n">
        <v>-2.36339226900419</v>
      </c>
      <c r="I2710" s="17" t="n">
        <v>140.214745731153</v>
      </c>
      <c r="J2710" s="16" t="n">
        <v>0.0194811147272939</v>
      </c>
      <c r="K2710" s="16" t="n">
        <v>0.0237854151568902</v>
      </c>
      <c r="L2710" s="16" t="n">
        <v>-0.275532648694559</v>
      </c>
      <c r="M2710" s="16" t="n">
        <v>0.566529492455418</v>
      </c>
      <c r="N2710" s="16" t="n">
        <v>0.0874238244213197</v>
      </c>
      <c r="O2710" s="16" t="n">
        <v>0.102768777042238</v>
      </c>
      <c r="P2710" s="34" t="b">
        <f aca="false">TRUE()</f>
        <v>1</v>
      </c>
      <c r="Q2710" s="18" t="n">
        <v>0.000150912424065359</v>
      </c>
    </row>
    <row r="2711" customFormat="false" ht="22.35" hidden="false" customHeight="false" outlineLevel="0" collapsed="false">
      <c r="A2711" s="6" t="s">
        <v>4432</v>
      </c>
      <c r="B2711" s="7" t="s">
        <v>1630</v>
      </c>
      <c r="C2711" s="17" t="n">
        <v>1033</v>
      </c>
      <c r="D2711" s="18" t="n">
        <v>0.000192683606984002</v>
      </c>
      <c r="E2711" s="18" t="n">
        <v>6.6380169183829E-005</v>
      </c>
      <c r="F2711" s="18" t="n">
        <v>0.000175850194478632</v>
      </c>
      <c r="G2711" s="18" t="n">
        <v>5.71829513930713E-005</v>
      </c>
      <c r="H2711" s="16" t="n">
        <v>-2.459210493942</v>
      </c>
      <c r="I2711" s="17" t="n">
        <v>140.504016919816</v>
      </c>
      <c r="J2711" s="16" t="n">
        <v>0.0151390022199857</v>
      </c>
      <c r="K2711" s="16" t="n">
        <v>0.0188048067084527</v>
      </c>
      <c r="L2711" s="16" t="n">
        <v>-0.285921773699855</v>
      </c>
      <c r="M2711" s="16" t="n">
        <v>0.569701646090535</v>
      </c>
      <c r="N2711" s="16" t="n">
        <v>0.0821915482562047</v>
      </c>
      <c r="O2711" s="16" t="n">
        <v>0.11130909056869</v>
      </c>
      <c r="P2711" s="34" t="b">
        <f aca="false">TRUE()</f>
        <v>1</v>
      </c>
      <c r="Q2711" s="18" t="n">
        <v>7.66249985475051E-005</v>
      </c>
    </row>
    <row r="2712" customFormat="false" ht="22.35" hidden="false" customHeight="false" outlineLevel="0" collapsed="false">
      <c r="A2712" s="6" t="s">
        <v>4433</v>
      </c>
      <c r="B2712" s="7" t="s">
        <v>1630</v>
      </c>
      <c r="C2712" s="17" t="n">
        <v>1034</v>
      </c>
      <c r="D2712" s="18" t="n">
        <v>0.000184936853982033</v>
      </c>
      <c r="E2712" s="18" t="n">
        <v>6.55320308008255E-005</v>
      </c>
      <c r="F2712" s="18" t="n">
        <v>0.000167897243702063</v>
      </c>
      <c r="G2712" s="18" t="n">
        <v>5.65829872331695E-005</v>
      </c>
      <c r="H2712" s="16" t="n">
        <v>-2.52079717595212</v>
      </c>
      <c r="I2712" s="17" t="n">
        <v>140.666684966515</v>
      </c>
      <c r="J2712" s="16" t="n">
        <v>0.0128249135845845</v>
      </c>
      <c r="K2712" s="16" t="n">
        <v>0.0161220810120442</v>
      </c>
      <c r="L2712" s="16" t="n">
        <v>-0.292635447626353</v>
      </c>
      <c r="M2712" s="16" t="n">
        <v>0.571484910836763</v>
      </c>
      <c r="N2712" s="16" t="n">
        <v>0.0804320742938073</v>
      </c>
      <c r="O2712" s="16" t="n">
        <v>0.118647951576325</v>
      </c>
      <c r="P2712" s="34" t="b">
        <f aca="false">TRUE()</f>
        <v>1</v>
      </c>
      <c r="Q2712" s="18" t="n">
        <v>4.11918328584995E-005</v>
      </c>
    </row>
    <row r="2713" customFormat="false" ht="22.35" hidden="false" customHeight="false" outlineLevel="0" collapsed="false">
      <c r="A2713" s="6" t="s">
        <v>4434</v>
      </c>
      <c r="B2713" s="7" t="s">
        <v>1630</v>
      </c>
      <c r="C2713" s="17" t="n">
        <v>1035</v>
      </c>
      <c r="D2713" s="18" t="n">
        <v>0.000176484563519908</v>
      </c>
      <c r="E2713" s="18" t="n">
        <v>6.4522530694352E-005</v>
      </c>
      <c r="F2713" s="18" t="n">
        <v>0.00015935247399236</v>
      </c>
      <c r="G2713" s="18" t="n">
        <v>5.59129876307622E-005</v>
      </c>
      <c r="H2713" s="16" t="n">
        <v>-2.57292173328333</v>
      </c>
      <c r="I2713" s="17" t="n">
        <v>140.92253059013</v>
      </c>
      <c r="J2713" s="16" t="n">
        <v>0.0111182495338404</v>
      </c>
      <c r="K2713" s="16" t="n">
        <v>0.0141449220004407</v>
      </c>
      <c r="L2713" s="16" t="n">
        <v>-0.297974972367729</v>
      </c>
      <c r="M2713" s="16" t="n">
        <v>0.572959533607682</v>
      </c>
      <c r="N2713" s="16" t="n">
        <v>0.0790566467314204</v>
      </c>
      <c r="O2713" s="16" t="n">
        <v>0.124594912890225</v>
      </c>
      <c r="P2713" s="34" t="b">
        <f aca="false">TRUE()</f>
        <v>1</v>
      </c>
      <c r="Q2713" s="18" t="n">
        <v>0.000115151304186392</v>
      </c>
    </row>
    <row r="2714" customFormat="false" ht="22.35" hidden="false" customHeight="false" outlineLevel="0" collapsed="false">
      <c r="A2714" s="6" t="s">
        <v>4435</v>
      </c>
      <c r="B2714" s="7" t="s">
        <v>1630</v>
      </c>
      <c r="C2714" s="17" t="n">
        <v>1036</v>
      </c>
      <c r="D2714" s="18" t="n">
        <v>0.000167665127959392</v>
      </c>
      <c r="E2714" s="18" t="n">
        <v>6.34823114598572E-005</v>
      </c>
      <c r="F2714" s="18" t="n">
        <v>0.000150649540874218</v>
      </c>
      <c r="G2714" s="18" t="n">
        <v>5.51793098384488E-005</v>
      </c>
      <c r="H2714" s="16" t="n">
        <v>-2.59626327754218</v>
      </c>
      <c r="I2714" s="17" t="n">
        <v>141.13968678192</v>
      </c>
      <c r="J2714" s="16" t="n">
        <v>0.0104215665232056</v>
      </c>
      <c r="K2714" s="16" t="n">
        <v>0.0133157330884554</v>
      </c>
      <c r="L2714" s="16" t="n">
        <v>-0.300074173188046</v>
      </c>
      <c r="M2714" s="16" t="n">
        <v>0.573251028806584</v>
      </c>
      <c r="N2714" s="16" t="n">
        <v>0.079888719004868</v>
      </c>
      <c r="O2714" s="16" t="n">
        <v>0.129147645249744</v>
      </c>
      <c r="P2714" s="34" t="b">
        <f aca="false">TRUE()</f>
        <v>1</v>
      </c>
      <c r="Q2714" s="18" t="n">
        <v>0.00035175698736735</v>
      </c>
    </row>
    <row r="2715" customFormat="false" ht="22.35" hidden="false" customHeight="false" outlineLevel="0" collapsed="false">
      <c r="A2715" s="6" t="s">
        <v>4436</v>
      </c>
      <c r="B2715" s="7" t="s">
        <v>1630</v>
      </c>
      <c r="C2715" s="17" t="n">
        <v>1037</v>
      </c>
      <c r="D2715" s="18" t="n">
        <v>0.00015878468929195</v>
      </c>
      <c r="E2715" s="18" t="n">
        <v>6.24707405291632E-005</v>
      </c>
      <c r="F2715" s="18" t="n">
        <v>0.000142073959465851</v>
      </c>
      <c r="G2715" s="18" t="n">
        <v>5.43693151510571E-005</v>
      </c>
      <c r="H2715" s="16" t="n">
        <v>-2.59060098665614</v>
      </c>
      <c r="I2715" s="17" t="n">
        <v>141.231045775927</v>
      </c>
      <c r="J2715" s="16" t="n">
        <v>0.0105858256508679</v>
      </c>
      <c r="K2715" s="16" t="n">
        <v>0.0135083532905544</v>
      </c>
      <c r="L2715" s="16" t="n">
        <v>-0.299167623677063</v>
      </c>
      <c r="M2715" s="16" t="n">
        <v>0.573405349794239</v>
      </c>
      <c r="N2715" s="16" t="n">
        <v>0.0817320631624067</v>
      </c>
      <c r="O2715" s="16" t="n">
        <v>0.131061854215</v>
      </c>
      <c r="P2715" s="34" t="b">
        <f aca="false">TRUE()</f>
        <v>1</v>
      </c>
      <c r="Q2715" s="18" t="n">
        <v>0.000154903465175435</v>
      </c>
    </row>
    <row r="2716" customFormat="false" ht="22.35" hidden="false" customHeight="false" outlineLevel="0" collapsed="false">
      <c r="A2716" s="6" t="s">
        <v>4437</v>
      </c>
      <c r="B2716" s="7" t="s">
        <v>1630</v>
      </c>
      <c r="C2716" s="17" t="n">
        <v>1038</v>
      </c>
      <c r="D2716" s="18" t="n">
        <v>0.000150102373980215</v>
      </c>
      <c r="E2716" s="18" t="n">
        <v>6.13919357746209E-005</v>
      </c>
      <c r="F2716" s="18" t="n">
        <v>0.000133746094685223</v>
      </c>
      <c r="G2716" s="18" t="n">
        <v>5.34782412241596E-005</v>
      </c>
      <c r="H2716" s="16" t="n">
        <v>-2.57990546177409</v>
      </c>
      <c r="I2716" s="17" t="n">
        <v>141.295313952442</v>
      </c>
      <c r="J2716" s="16" t="n">
        <v>0.0109032788352401</v>
      </c>
      <c r="K2716" s="16" t="n">
        <v>0.0138884613769939</v>
      </c>
      <c r="L2716" s="16" t="n">
        <v>-0.297756378598556</v>
      </c>
      <c r="M2716" s="16" t="n">
        <v>0.572788065843621</v>
      </c>
      <c r="N2716" s="16" t="n">
        <v>0.0837055147567622</v>
      </c>
      <c r="O2716" s="16" t="n">
        <v>0.132093262601422</v>
      </c>
      <c r="P2716" s="34" t="b">
        <f aca="false">TRUE()</f>
        <v>1</v>
      </c>
      <c r="Q2716" s="18" t="n">
        <v>0.00023160225519083</v>
      </c>
    </row>
    <row r="2717" customFormat="false" ht="22.35" hidden="false" customHeight="false" outlineLevel="0" collapsed="false">
      <c r="A2717" s="6" t="s">
        <v>4438</v>
      </c>
      <c r="B2717" s="7" t="s">
        <v>1630</v>
      </c>
      <c r="C2717" s="17" t="n">
        <v>1039</v>
      </c>
      <c r="D2717" s="18" t="n">
        <v>0.000141788380485553</v>
      </c>
      <c r="E2717" s="18" t="n">
        <v>6.03074310360949E-005</v>
      </c>
      <c r="F2717" s="18" t="n">
        <v>0.000125805845374623</v>
      </c>
      <c r="G2717" s="18" t="n">
        <v>5.25921500525684E-005</v>
      </c>
      <c r="H2717" s="16" t="n">
        <v>-2.56591085096986</v>
      </c>
      <c r="I2717" s="17" t="n">
        <v>141.375589402217</v>
      </c>
      <c r="J2717" s="16" t="n">
        <v>0.0113316024739703</v>
      </c>
      <c r="K2717" s="16" t="n">
        <v>0.0143942914805561</v>
      </c>
      <c r="L2717" s="16" t="n">
        <v>-0.295923021959567</v>
      </c>
      <c r="M2717" s="16" t="n">
        <v>0.572908093278464</v>
      </c>
      <c r="N2717" s="16" t="n">
        <v>0.086490554104442</v>
      </c>
      <c r="O2717" s="16" t="n">
        <v>0.133358883899807</v>
      </c>
      <c r="P2717" s="34" t="b">
        <f aca="false">TRUE()</f>
        <v>1</v>
      </c>
      <c r="Q2717" s="18" t="n">
        <v>0.000193744244313092</v>
      </c>
    </row>
    <row r="2718" customFormat="false" ht="22.35" hidden="false" customHeight="false" outlineLevel="0" collapsed="false">
      <c r="A2718" s="6" t="s">
        <v>4439</v>
      </c>
      <c r="B2718" s="7" t="s">
        <v>1630</v>
      </c>
      <c r="C2718" s="17" t="n">
        <v>1040</v>
      </c>
      <c r="D2718" s="18" t="n">
        <v>0.000133685700633727</v>
      </c>
      <c r="E2718" s="18" t="n">
        <v>5.90719657956164E-005</v>
      </c>
      <c r="F2718" s="18" t="n">
        <v>0.000118085078736302</v>
      </c>
      <c r="G2718" s="18" t="n">
        <v>5.16859892172077E-005</v>
      </c>
      <c r="H2718" s="16" t="n">
        <v>-2.55585600076382</v>
      </c>
      <c r="I2718" s="17" t="n">
        <v>141.615640804139</v>
      </c>
      <c r="J2718" s="16" t="n">
        <v>0.0116472282579703</v>
      </c>
      <c r="K2718" s="16" t="n">
        <v>0.0147635911028029</v>
      </c>
      <c r="L2718" s="16" t="n">
        <v>-0.294117358435723</v>
      </c>
      <c r="M2718" s="16" t="n">
        <v>0.57227366255144</v>
      </c>
      <c r="N2718" s="16" t="n">
        <v>0.0884434118600887</v>
      </c>
      <c r="O2718" s="16" t="n">
        <v>0.13347814038577</v>
      </c>
      <c r="P2718" s="34" t="b">
        <f aca="false">TRUE()</f>
        <v>1</v>
      </c>
      <c r="Q2718" s="18" t="n">
        <v>0.000172008292234536</v>
      </c>
    </row>
    <row r="2719" customFormat="false" ht="22.35" hidden="false" customHeight="false" outlineLevel="0" collapsed="false">
      <c r="A2719" s="6" t="s">
        <v>4440</v>
      </c>
      <c r="B2719" s="7" t="s">
        <v>1630</v>
      </c>
      <c r="C2719" s="17" t="n">
        <v>1041</v>
      </c>
      <c r="D2719" s="18" t="n">
        <v>0.000125889555998454</v>
      </c>
      <c r="E2719" s="18" t="n">
        <v>5.76504655785116E-005</v>
      </c>
      <c r="F2719" s="18" t="n">
        <v>0.000110658923626102</v>
      </c>
      <c r="G2719" s="18" t="n">
        <v>5.07507278331375E-005</v>
      </c>
      <c r="H2719" s="16" t="n">
        <v>-2.55468601982147</v>
      </c>
      <c r="I2719" s="17" t="n">
        <v>142.061197358707</v>
      </c>
      <c r="J2719" s="16" t="n">
        <v>0.0116813022955787</v>
      </c>
      <c r="K2719" s="16" t="n">
        <v>0.014797742529503</v>
      </c>
      <c r="L2719" s="16" t="n">
        <v>-0.292799188504128</v>
      </c>
      <c r="M2719" s="16" t="n">
        <v>0.572445130315501</v>
      </c>
      <c r="N2719" s="16" t="n">
        <v>0.0900595490981367</v>
      </c>
      <c r="O2719" s="16" t="n">
        <v>0.13375722506209</v>
      </c>
      <c r="P2719" s="34" t="b">
        <f aca="false">TRUE()</f>
        <v>1</v>
      </c>
      <c r="Q2719" s="18" t="n">
        <v>9.90777483833039E-005</v>
      </c>
    </row>
    <row r="2720" customFormat="false" ht="22.35" hidden="false" customHeight="false" outlineLevel="0" collapsed="false">
      <c r="A2720" s="6" t="s">
        <v>4441</v>
      </c>
      <c r="B2720" s="7" t="s">
        <v>1630</v>
      </c>
      <c r="C2720" s="17" t="n">
        <v>1042</v>
      </c>
      <c r="D2720" s="18" t="n">
        <v>0.000118044433651021</v>
      </c>
      <c r="E2720" s="18" t="n">
        <v>5.62202043212493E-005</v>
      </c>
      <c r="F2720" s="18" t="n">
        <v>0.000103221924964553</v>
      </c>
      <c r="G2720" s="18" t="n">
        <v>4.97237596633306E-005</v>
      </c>
      <c r="H2720" s="16" t="n">
        <v>-2.54787378330126</v>
      </c>
      <c r="I2720" s="17" t="n">
        <v>142.407127056274</v>
      </c>
      <c r="J2720" s="16" t="n">
        <v>0.0118988370607473</v>
      </c>
      <c r="K2720" s="16" t="n">
        <v>0.0150503425181656</v>
      </c>
      <c r="L2720" s="16" t="n">
        <v>-0.291115154926916</v>
      </c>
      <c r="M2720" s="16" t="n">
        <v>0.571399176954733</v>
      </c>
      <c r="N2720" s="16" t="n">
        <v>0.0919890138145551</v>
      </c>
      <c r="O2720" s="16" t="n">
        <v>0.133984171412898</v>
      </c>
      <c r="P2720" s="34" t="b">
        <f aca="false">TRUE()</f>
        <v>1</v>
      </c>
      <c r="Q2720" s="18" t="n">
        <v>5.01543209876543E-005</v>
      </c>
    </row>
    <row r="2721" customFormat="false" ht="22.35" hidden="false" customHeight="false" outlineLevel="0" collapsed="false">
      <c r="A2721" s="6" t="s">
        <v>4442</v>
      </c>
      <c r="B2721" s="7" t="s">
        <v>1630</v>
      </c>
      <c r="C2721" s="17" t="n">
        <v>1043</v>
      </c>
      <c r="D2721" s="18" t="n">
        <v>0.000109905766312281</v>
      </c>
      <c r="E2721" s="18" t="n">
        <v>5.4659534703495E-005</v>
      </c>
      <c r="F2721" s="18" t="n">
        <v>9.55612383890066E-005</v>
      </c>
      <c r="G2721" s="18" t="n">
        <v>4.85314078315182E-005</v>
      </c>
      <c r="H2721" s="16" t="n">
        <v>-2.53477939994988</v>
      </c>
      <c r="I2721" s="17" t="n">
        <v>142.696716912284</v>
      </c>
      <c r="J2721" s="16" t="n">
        <v>0.012330223086481</v>
      </c>
      <c r="K2721" s="16" t="n">
        <v>0.015525007830369</v>
      </c>
      <c r="L2721" s="16" t="n">
        <v>-0.288875374546997</v>
      </c>
      <c r="M2721" s="16" t="n">
        <v>0.570627572016461</v>
      </c>
      <c r="N2721" s="16" t="n">
        <v>0.0934556956974825</v>
      </c>
      <c r="O2721" s="16" t="n">
        <v>0.132468546558537</v>
      </c>
      <c r="P2721" s="34" t="b">
        <f aca="false">TRUE()</f>
        <v>1</v>
      </c>
      <c r="Q2721" s="18" t="n">
        <v>0.000136575100954643</v>
      </c>
    </row>
    <row r="2722" customFormat="false" ht="22.35" hidden="false" customHeight="false" outlineLevel="0" collapsed="false">
      <c r="A2722" s="6" t="s">
        <v>4443</v>
      </c>
      <c r="B2722" s="7" t="s">
        <v>1630</v>
      </c>
      <c r="C2722" s="17" t="n">
        <v>1044</v>
      </c>
      <c r="D2722" s="18" t="n">
        <v>0.000102457800317252</v>
      </c>
      <c r="E2722" s="18" t="n">
        <v>5.29908207949768E-005</v>
      </c>
      <c r="F2722" s="18" t="n">
        <v>8.85074611288816E-005</v>
      </c>
      <c r="G2722" s="18" t="n">
        <v>4.73514007476017E-005</v>
      </c>
      <c r="H2722" s="16" t="n">
        <v>-2.54052747684267</v>
      </c>
      <c r="I2722" s="17" t="n">
        <v>143.17890027756</v>
      </c>
      <c r="J2722" s="16" t="n">
        <v>0.0121345151165657</v>
      </c>
      <c r="K2722" s="16" t="n">
        <v>0.0153204252308329</v>
      </c>
      <c r="L2722" s="16" t="n">
        <v>-0.288306549514224</v>
      </c>
      <c r="M2722" s="16" t="n">
        <v>0.571656378600823</v>
      </c>
      <c r="N2722" s="16" t="n">
        <v>0.093734478375793</v>
      </c>
      <c r="O2722" s="16" t="n">
        <v>0.131896007616497</v>
      </c>
      <c r="P2722" s="34" t="b">
        <f aca="false">TRUE()</f>
        <v>1</v>
      </c>
      <c r="Q2722" s="18" t="n">
        <v>0.00038692189388569</v>
      </c>
    </row>
    <row r="2723" customFormat="false" ht="22.35" hidden="false" customHeight="false" outlineLevel="0" collapsed="false">
      <c r="A2723" s="6" t="s">
        <v>4444</v>
      </c>
      <c r="B2723" s="7" t="s">
        <v>1630</v>
      </c>
      <c r="C2723" s="17" t="n">
        <v>1045</v>
      </c>
      <c r="D2723" s="18" t="n">
        <v>9.55759749673016E-005</v>
      </c>
      <c r="E2723" s="18" t="n">
        <v>5.14106463494492E-005</v>
      </c>
      <c r="F2723" s="18" t="n">
        <v>8.18901660806567E-005</v>
      </c>
      <c r="G2723" s="18" t="n">
        <v>4.61597604541497E-005</v>
      </c>
      <c r="H2723" s="16" t="n">
        <v>-2.56725971949099</v>
      </c>
      <c r="I2723" s="17" t="n">
        <v>143.544398532462</v>
      </c>
      <c r="J2723" s="16" t="n">
        <v>0.0112736162840415</v>
      </c>
      <c r="K2723" s="16" t="n">
        <v>0.0143250176297526</v>
      </c>
      <c r="L2723" s="16" t="n">
        <v>-0.290416797291423</v>
      </c>
      <c r="M2723" s="16" t="n">
        <v>0.572325102880658</v>
      </c>
      <c r="N2723" s="16" t="n">
        <v>0.0919890138145551</v>
      </c>
      <c r="O2723" s="16" t="n">
        <v>0.132539958097099</v>
      </c>
      <c r="P2723" s="34" t="b">
        <f aca="false">TRUE()</f>
        <v>1</v>
      </c>
      <c r="Q2723" s="18" t="n">
        <v>0.000289285429942258</v>
      </c>
    </row>
    <row r="2724" customFormat="false" ht="22.35" hidden="false" customHeight="false" outlineLevel="0" collapsed="false">
      <c r="A2724" s="6" t="s">
        <v>4445</v>
      </c>
      <c r="B2724" s="7" t="s">
        <v>1630</v>
      </c>
      <c r="C2724" s="17" t="n">
        <v>1046</v>
      </c>
      <c r="D2724" s="18" t="n">
        <v>8.90556910118709E-005</v>
      </c>
      <c r="E2724" s="18" t="n">
        <v>4.98048504080158E-005</v>
      </c>
      <c r="F2724" s="18" t="n">
        <v>7.54752573817132E-005</v>
      </c>
      <c r="G2724" s="18" t="n">
        <v>4.49098050041496E-005</v>
      </c>
      <c r="H2724" s="16" t="n">
        <v>-2.62806028441717</v>
      </c>
      <c r="I2724" s="17" t="n">
        <v>143.874570622178</v>
      </c>
      <c r="J2724" s="16" t="n">
        <v>0.00951916729604371</v>
      </c>
      <c r="K2724" s="16" t="n">
        <v>0.0122342967725554</v>
      </c>
      <c r="L2724" s="16" t="n">
        <v>-0.296451292590923</v>
      </c>
      <c r="M2724" s="16" t="n">
        <v>0.574897119341564</v>
      </c>
      <c r="N2724" s="16" t="n">
        <v>0.0865953166876583</v>
      </c>
      <c r="O2724" s="16" t="n">
        <v>0.133919682162756</v>
      </c>
      <c r="P2724" s="34" t="b">
        <f aca="false">TRUE()</f>
        <v>1</v>
      </c>
      <c r="Q2724" s="18" t="n">
        <v>0.000309174010345932</v>
      </c>
    </row>
    <row r="2725" customFormat="false" ht="22.35" hidden="false" customHeight="false" outlineLevel="0" collapsed="false">
      <c r="A2725" s="6" t="s">
        <v>4446</v>
      </c>
      <c r="B2725" s="7" t="s">
        <v>1630</v>
      </c>
      <c r="C2725" s="17" t="n">
        <v>1047</v>
      </c>
      <c r="D2725" s="18" t="n">
        <v>8.27931527964012E-005</v>
      </c>
      <c r="E2725" s="18" t="n">
        <v>4.81247703418004E-005</v>
      </c>
      <c r="F2725" s="18" t="n">
        <v>6.92774518997843E-005</v>
      </c>
      <c r="G2725" s="18" t="n">
        <v>4.36018040789499E-005</v>
      </c>
      <c r="H2725" s="16" t="n">
        <v>-2.70503587938905</v>
      </c>
      <c r="I2725" s="17" t="n">
        <v>144.245163218272</v>
      </c>
      <c r="J2725" s="16" t="n">
        <v>0.00765236479413475</v>
      </c>
      <c r="K2725" s="16" t="n">
        <v>0.00997403074612412</v>
      </c>
      <c r="L2725" s="16" t="n">
        <v>-0.304171783825766</v>
      </c>
      <c r="M2725" s="16" t="n">
        <v>0.577331961591221</v>
      </c>
      <c r="N2725" s="16" t="n">
        <v>0.0800685551167861</v>
      </c>
      <c r="O2725" s="16" t="n">
        <v>0.135198748494649</v>
      </c>
      <c r="P2725" s="34" t="b">
        <f aca="false">TRUE()</f>
        <v>1</v>
      </c>
      <c r="Q2725" s="18" t="n">
        <v>0.000165693621747039</v>
      </c>
    </row>
    <row r="2726" customFormat="false" ht="22.35" hidden="false" customHeight="false" outlineLevel="0" collapsed="false">
      <c r="A2726" s="6" t="s">
        <v>4447</v>
      </c>
      <c r="B2726" s="7" t="s">
        <v>1630</v>
      </c>
      <c r="C2726" s="17" t="n">
        <v>1048</v>
      </c>
      <c r="D2726" s="18" t="n">
        <v>7.71243795347585E-005</v>
      </c>
      <c r="E2726" s="18" t="n">
        <v>4.64359539656646E-005</v>
      </c>
      <c r="F2726" s="18" t="n">
        <v>6.36248917322572E-005</v>
      </c>
      <c r="G2726" s="18" t="n">
        <v>4.22975969955904E-005</v>
      </c>
      <c r="H2726" s="16" t="n">
        <v>-2.79792832482477</v>
      </c>
      <c r="I2726" s="17" t="n">
        <v>144.666864360702</v>
      </c>
      <c r="J2726" s="16" t="n">
        <v>0.00584412564448093</v>
      </c>
      <c r="K2726" s="16" t="n">
        <v>0.00770674338245817</v>
      </c>
      <c r="L2726" s="16" t="n">
        <v>-0.313499849749883</v>
      </c>
      <c r="M2726" s="16" t="n">
        <v>0.579526748971194</v>
      </c>
      <c r="N2726" s="16" t="n">
        <v>0.0726415921531607</v>
      </c>
      <c r="O2726" s="16" t="n">
        <v>0.137525331516547</v>
      </c>
      <c r="P2726" s="34" t="b">
        <f aca="false">TRUE()</f>
        <v>1</v>
      </c>
      <c r="Q2726" s="18" t="n">
        <v>0.000460991814646378</v>
      </c>
    </row>
    <row r="2727" customFormat="false" ht="22.35" hidden="false" customHeight="false" outlineLevel="0" collapsed="false">
      <c r="A2727" s="6" t="s">
        <v>4448</v>
      </c>
      <c r="B2727" s="7" t="s">
        <v>1630</v>
      </c>
      <c r="C2727" s="17" t="n">
        <v>1049</v>
      </c>
      <c r="D2727" s="18" t="n">
        <v>7.13978278090091E-005</v>
      </c>
      <c r="E2727" s="18" t="n">
        <v>4.48254984764396E-005</v>
      </c>
      <c r="F2727" s="18" t="n">
        <v>5.79999972655916E-005</v>
      </c>
      <c r="G2727" s="18" t="n">
        <v>4.09465893258363E-005</v>
      </c>
      <c r="H2727" s="16" t="n">
        <v>-2.87546014105932</v>
      </c>
      <c r="I2727" s="17" t="n">
        <v>144.892133715253</v>
      </c>
      <c r="J2727" s="16" t="n">
        <v>0.00464326741605298</v>
      </c>
      <c r="K2727" s="16" t="n">
        <v>0.00619201792307836</v>
      </c>
      <c r="L2727" s="16" t="n">
        <v>-0.321580470636569</v>
      </c>
      <c r="M2727" s="16" t="n">
        <v>0.581635802469136</v>
      </c>
      <c r="N2727" s="16" t="n">
        <v>0.0668756384708025</v>
      </c>
      <c r="O2727" s="16" t="n">
        <v>0.139961257941971</v>
      </c>
      <c r="P2727" s="34" t="b">
        <f aca="false">TRUE()</f>
        <v>1</v>
      </c>
      <c r="Q2727" s="18" t="n">
        <v>0.000190678984505889</v>
      </c>
    </row>
    <row r="2728" customFormat="false" ht="22.35" hidden="false" customHeight="false" outlineLevel="0" collapsed="false">
      <c r="A2728" s="6" t="s">
        <v>4449</v>
      </c>
      <c r="B2728" s="7" t="s">
        <v>1630</v>
      </c>
      <c r="C2728" s="17" t="n">
        <v>1050</v>
      </c>
      <c r="D2728" s="18" t="n">
        <v>6.56055306226467E-005</v>
      </c>
      <c r="E2728" s="18" t="n">
        <v>4.31959669113535E-005</v>
      </c>
      <c r="F2728" s="18" t="n">
        <v>5.24400306667233E-005</v>
      </c>
      <c r="G2728" s="18" t="n">
        <v>3.95900049114316E-005</v>
      </c>
      <c r="H2728" s="16" t="n">
        <v>-2.93078676925333</v>
      </c>
      <c r="I2728" s="17" t="n">
        <v>145.159158708413</v>
      </c>
      <c r="J2728" s="16" t="n">
        <v>0.00392882597676919</v>
      </c>
      <c r="K2728" s="16" t="n">
        <v>0.00528684429429058</v>
      </c>
      <c r="L2728" s="16" t="n">
        <v>-0.327041292312185</v>
      </c>
      <c r="M2728" s="16" t="n">
        <v>0.582064471879287</v>
      </c>
      <c r="N2728" s="16" t="n">
        <v>0.0638761715573719</v>
      </c>
      <c r="O2728" s="16" t="n">
        <v>0.142717068348009</v>
      </c>
      <c r="P2728" s="34" t="b">
        <f aca="false">TRUE()</f>
        <v>1</v>
      </c>
      <c r="Q2728" s="18" t="n">
        <v>0.000176248236457832</v>
      </c>
    </row>
    <row r="2729" customFormat="false" ht="22.35" hidden="false" customHeight="false" outlineLevel="0" collapsed="false">
      <c r="A2729" s="6" t="s">
        <v>4450</v>
      </c>
      <c r="B2729" s="7" t="s">
        <v>1630</v>
      </c>
      <c r="C2729" s="17" t="n">
        <v>1051</v>
      </c>
      <c r="D2729" s="18" t="n">
        <v>6.01287950903624E-005</v>
      </c>
      <c r="E2729" s="18" t="n">
        <v>4.16728039724532E-005</v>
      </c>
      <c r="F2729" s="18" t="n">
        <v>4.7390713261701E-005</v>
      </c>
      <c r="G2729" s="18" t="n">
        <v>3.82876173071854E-005</v>
      </c>
      <c r="H2729" s="16" t="n">
        <v>-2.93824577283239</v>
      </c>
      <c r="I2729" s="17" t="n">
        <v>145.356232962225</v>
      </c>
      <c r="J2729" s="16" t="n">
        <v>0.00384000281970716</v>
      </c>
      <c r="K2729" s="16" t="n">
        <v>0.00517235043874869</v>
      </c>
      <c r="L2729" s="16" t="n">
        <v>-0.32734018671925</v>
      </c>
      <c r="M2729" s="16" t="n">
        <v>0.581995884773663</v>
      </c>
      <c r="N2729" s="16" t="n">
        <v>0.065317757646158</v>
      </c>
      <c r="O2729" s="16" t="n">
        <v>0.145905551029665</v>
      </c>
      <c r="P2729" s="34" t="b">
        <f aca="false">TRUE()</f>
        <v>1</v>
      </c>
      <c r="Q2729" s="18" t="n">
        <v>0.000384268990613001</v>
      </c>
    </row>
    <row r="2730" customFormat="false" ht="22.35" hidden="false" customHeight="false" outlineLevel="0" collapsed="false">
      <c r="A2730" s="6" t="s">
        <v>4451</v>
      </c>
      <c r="B2730" s="7" t="s">
        <v>1630</v>
      </c>
      <c r="C2730" s="17" t="n">
        <v>1052</v>
      </c>
      <c r="D2730" s="18" t="n">
        <v>5.49135483278126E-005</v>
      </c>
      <c r="E2730" s="18" t="n">
        <v>4.0219135949739E-005</v>
      </c>
      <c r="F2730" s="18" t="n">
        <v>4.27771196073583E-005</v>
      </c>
      <c r="G2730" s="18" t="n">
        <v>3.69649925251674E-005</v>
      </c>
      <c r="H2730" s="16" t="n">
        <v>-2.90050074618065</v>
      </c>
      <c r="I2730" s="17" t="n">
        <v>145.384541864656</v>
      </c>
      <c r="J2730" s="16" t="n">
        <v>0.00430482058843153</v>
      </c>
      <c r="K2730" s="16" t="n">
        <v>0.0057666253847614</v>
      </c>
      <c r="L2730" s="16" t="n">
        <v>-0.323059786535674</v>
      </c>
      <c r="M2730" s="16" t="n">
        <v>0.580778463648834</v>
      </c>
      <c r="N2730" s="16" t="n">
        <v>0.0707707572797413</v>
      </c>
      <c r="O2730" s="16" t="n">
        <v>0.149305502231481</v>
      </c>
      <c r="P2730" s="34" t="b">
        <f aca="false">TRUE()</f>
        <v>1</v>
      </c>
      <c r="Q2730" s="18" t="n">
        <v>0.000604199727376958</v>
      </c>
    </row>
    <row r="2731" customFormat="false" ht="22.35" hidden="false" customHeight="false" outlineLevel="0" collapsed="false">
      <c r="A2731" s="6" t="s">
        <v>4452</v>
      </c>
      <c r="B2731" s="7" t="s">
        <v>1630</v>
      </c>
      <c r="C2731" s="17" t="n">
        <v>1053</v>
      </c>
      <c r="D2731" s="18" t="n">
        <v>4.98598096536532E-005</v>
      </c>
      <c r="E2731" s="18" t="n">
        <v>3.86965911876297E-005</v>
      </c>
      <c r="F2731" s="18" t="n">
        <v>3.84936391034713E-005</v>
      </c>
      <c r="G2731" s="18" t="n">
        <v>3.55269281882141E-005</v>
      </c>
      <c r="H2731" s="16" t="n">
        <v>-2.82373902662736</v>
      </c>
      <c r="I2731" s="17" t="n">
        <v>145.296686905759</v>
      </c>
      <c r="J2731" s="16" t="n">
        <v>0.00541347464047908</v>
      </c>
      <c r="K2731" s="16" t="n">
        <v>0.00716159380235518</v>
      </c>
      <c r="L2731" s="16" t="n">
        <v>-0.314737906445717</v>
      </c>
      <c r="M2731" s="16" t="n">
        <v>0.578600823045268</v>
      </c>
      <c r="N2731" s="16" t="n">
        <v>0.0804628564338595</v>
      </c>
      <c r="O2731" s="16" t="n">
        <v>0.153327528890772</v>
      </c>
      <c r="P2731" s="34" t="b">
        <f aca="false">TRUE()</f>
        <v>1</v>
      </c>
      <c r="Q2731" s="18" t="n">
        <v>0.000336430274222872</v>
      </c>
    </row>
    <row r="2732" customFormat="false" ht="22.35" hidden="false" customHeight="false" outlineLevel="0" collapsed="false">
      <c r="A2732" s="6" t="s">
        <v>4453</v>
      </c>
      <c r="B2732" s="7" t="s">
        <v>1630</v>
      </c>
      <c r="C2732" s="17" t="n">
        <v>1054</v>
      </c>
      <c r="D2732" s="18" t="n">
        <v>4.50458850641682E-005</v>
      </c>
      <c r="E2732" s="18" t="n">
        <v>3.71497751883661E-005</v>
      </c>
      <c r="F2732" s="18" t="n">
        <v>3.45375682536511E-005</v>
      </c>
      <c r="G2732" s="18" t="n">
        <v>3.40131315375849E-005</v>
      </c>
      <c r="H2732" s="16" t="n">
        <v>-2.72039507469063</v>
      </c>
      <c r="I2732" s="17" t="n">
        <v>145.07571171551</v>
      </c>
      <c r="J2732" s="16" t="n">
        <v>0.00731785212971677</v>
      </c>
      <c r="K2732" s="16" t="n">
        <v>0.00956506656325184</v>
      </c>
      <c r="L2732" s="16" t="n">
        <v>-0.303774188738184</v>
      </c>
      <c r="M2732" s="16" t="n">
        <v>0.574451303155007</v>
      </c>
      <c r="N2732" s="16" t="n">
        <v>0.0941866309146074</v>
      </c>
      <c r="O2732" s="16" t="n">
        <v>0.158706677133186</v>
      </c>
      <c r="P2732" s="34" t="b">
        <f aca="false">TRUE()</f>
        <v>1</v>
      </c>
      <c r="Q2732" s="18" t="n">
        <v>0.000389132590020456</v>
      </c>
    </row>
    <row r="2733" customFormat="false" ht="22.35" hidden="false" customHeight="false" outlineLevel="0" collapsed="false">
      <c r="A2733" s="6" t="s">
        <v>4454</v>
      </c>
      <c r="B2733" s="7" t="s">
        <v>1630</v>
      </c>
      <c r="C2733" s="17" t="n">
        <v>1055</v>
      </c>
      <c r="D2733" s="18" t="n">
        <v>4.00984561227561E-005</v>
      </c>
      <c r="E2733" s="18" t="n">
        <v>3.54250424737119E-005</v>
      </c>
      <c r="F2733" s="18" t="n">
        <v>3.05907777129923E-005</v>
      </c>
      <c r="G2733" s="18" t="n">
        <v>3.24101517273796E-005</v>
      </c>
      <c r="H2733" s="16" t="n">
        <v>-2.58145760120931</v>
      </c>
      <c r="I2733" s="17" t="n">
        <v>145.016785854786</v>
      </c>
      <c r="J2733" s="16" t="n">
        <v>0.0108299817758005</v>
      </c>
      <c r="K2733" s="16" t="n">
        <v>0.013799332013992</v>
      </c>
      <c r="L2733" s="16" t="n">
        <v>-0.288400820190022</v>
      </c>
      <c r="M2733" s="16" t="n">
        <v>0.569513031550069</v>
      </c>
      <c r="N2733" s="16" t="n">
        <v>0.113629381409246</v>
      </c>
      <c r="O2733" s="16" t="n">
        <v>0.162794702650385</v>
      </c>
      <c r="P2733" s="34" t="b">
        <f aca="false">TRUE()</f>
        <v>1</v>
      </c>
      <c r="Q2733" s="18" t="n">
        <v>0.00060745900993653</v>
      </c>
    </row>
    <row r="2734" customFormat="false" ht="22.35" hidden="false" customHeight="false" outlineLevel="0" collapsed="false">
      <c r="A2734" s="6" t="s">
        <v>4455</v>
      </c>
      <c r="B2734" s="7" t="s">
        <v>1630</v>
      </c>
      <c r="C2734" s="17" t="n">
        <v>1056</v>
      </c>
      <c r="D2734" s="18" t="n">
        <v>3.45692984630787E-005</v>
      </c>
      <c r="E2734" s="18" t="n">
        <v>3.34959316436797E-005</v>
      </c>
      <c r="F2734" s="18" t="n">
        <v>2.63851417818667E-005</v>
      </c>
      <c r="G2734" s="18" t="n">
        <v>3.06801888091534E-005</v>
      </c>
      <c r="H2734" s="16" t="n">
        <v>-2.34969597576248</v>
      </c>
      <c r="I2734" s="17" t="n">
        <v>145.108101811121</v>
      </c>
      <c r="J2734" s="16" t="n">
        <v>0.0201361961973029</v>
      </c>
      <c r="K2734" s="16" t="n">
        <v>0.0245275063747599</v>
      </c>
      <c r="L2734" s="16" t="n">
        <v>-0.262309390077229</v>
      </c>
      <c r="M2734" s="16" t="n">
        <v>0.561025377229081</v>
      </c>
      <c r="N2734" s="16" t="n">
        <v>0.148398283228117</v>
      </c>
      <c r="O2734" s="16" t="n">
        <v>0.161212168156919</v>
      </c>
      <c r="P2734" s="34" t="b">
        <f aca="false">TRUE()</f>
        <v>1</v>
      </c>
      <c r="Q2734" s="18" t="n">
        <v>0.000543128361985232</v>
      </c>
    </row>
    <row r="2735" customFormat="false" ht="22.35" hidden="false" customHeight="false" outlineLevel="0" collapsed="false">
      <c r="A2735" s="6" t="s">
        <v>4456</v>
      </c>
      <c r="B2735" s="7" t="s">
        <v>1630</v>
      </c>
      <c r="C2735" s="17" t="n">
        <v>1057</v>
      </c>
      <c r="D2735" s="18" t="n">
        <v>2.87160523737489E-005</v>
      </c>
      <c r="E2735" s="18" t="n">
        <v>3.16025390293381E-005</v>
      </c>
      <c r="F2735" s="18" t="n">
        <v>2.19713098225413E-005</v>
      </c>
      <c r="G2735" s="18" t="n">
        <v>2.89479062651958E-005</v>
      </c>
      <c r="H2735" s="16" t="n">
        <v>-2.05243306474285</v>
      </c>
      <c r="I2735" s="17" t="n">
        <v>145.113495296608</v>
      </c>
      <c r="J2735" s="16" t="n">
        <v>0.0419245183813462</v>
      </c>
      <c r="K2735" s="16" t="n">
        <v>0.0493019980965108</v>
      </c>
      <c r="L2735" s="16" t="n">
        <v>-0.229114059274664</v>
      </c>
      <c r="M2735" s="16" t="n">
        <v>0.551457475994513</v>
      </c>
      <c r="N2735" s="16" t="n">
        <v>0.201004732215117</v>
      </c>
      <c r="O2735" s="16" t="n">
        <v>0.155682242674123</v>
      </c>
      <c r="P2735" s="34" t="b">
        <f aca="false">TRUE()</f>
        <v>1</v>
      </c>
      <c r="Q2735" s="18" t="n">
        <v>0.000189171173514936</v>
      </c>
    </row>
    <row r="2736" customFormat="false" ht="22.35" hidden="false" customHeight="false" outlineLevel="0" collapsed="false">
      <c r="A2736" s="6" t="s">
        <v>4457</v>
      </c>
      <c r="B2736" s="7" t="s">
        <v>1630</v>
      </c>
      <c r="C2736" s="17" t="n">
        <v>1058</v>
      </c>
      <c r="D2736" s="18" t="n">
        <v>2.26506243927111E-005</v>
      </c>
      <c r="E2736" s="18" t="n">
        <v>2.98063730911548E-005</v>
      </c>
      <c r="F2736" s="18" t="n">
        <v>1.74134672071206E-005</v>
      </c>
      <c r="G2736" s="18" t="n">
        <v>2.71964376267039E-005</v>
      </c>
      <c r="H2736" s="16" t="n">
        <v>-1.69065286542623</v>
      </c>
      <c r="I2736" s="17" t="n">
        <v>144.802371139534</v>
      </c>
      <c r="J2736" s="16" t="n">
        <v>0.0930545565552935</v>
      </c>
      <c r="K2736" s="16" t="n">
        <v>0.106414001020796</v>
      </c>
      <c r="L2736" s="16" t="n">
        <v>-0.189217937410745</v>
      </c>
      <c r="M2736" s="16" t="n">
        <v>0.539694787379973</v>
      </c>
      <c r="N2736" s="16" t="n">
        <v>0.280250880458611</v>
      </c>
      <c r="O2736" s="16" t="n">
        <v>0.143751907345978</v>
      </c>
      <c r="P2736" s="34" t="b">
        <f aca="false">FALSE()</f>
        <v>0</v>
      </c>
      <c r="Q2736" s="16"/>
    </row>
    <row r="2737" customFormat="false" ht="22.35" hidden="false" customHeight="false" outlineLevel="0" collapsed="false">
      <c r="A2737" s="6" t="s">
        <v>4458</v>
      </c>
      <c r="B2737" s="7" t="s">
        <v>1630</v>
      </c>
      <c r="C2737" s="17" t="n">
        <v>1059</v>
      </c>
      <c r="D2737" s="18" t="n">
        <v>1.67394431405568E-005</v>
      </c>
      <c r="E2737" s="18" t="n">
        <v>2.81300687862344E-005</v>
      </c>
      <c r="F2737" s="18" t="n">
        <v>1.31086244300827E-005</v>
      </c>
      <c r="G2737" s="18" t="n">
        <v>2.554512486254E-005</v>
      </c>
      <c r="H2737" s="16" t="n">
        <v>-1.24278325556012</v>
      </c>
      <c r="I2737" s="17" t="n">
        <v>144.426159467317</v>
      </c>
      <c r="J2737" s="16" t="n">
        <v>0.215961625650095</v>
      </c>
      <c r="K2737" s="16" t="n">
        <v>0.2386157471906</v>
      </c>
      <c r="L2737" s="16" t="n">
        <v>-0.139532703223203</v>
      </c>
      <c r="M2737" s="16" t="n">
        <v>0.524228395061728</v>
      </c>
      <c r="N2737" s="16" t="n">
        <v>0.41633772755401</v>
      </c>
      <c r="O2737" s="16" t="n">
        <v>0.128547575323515</v>
      </c>
      <c r="P2737" s="34" t="b">
        <f aca="false">FALSE()</f>
        <v>0</v>
      </c>
      <c r="Q2737" s="16"/>
    </row>
    <row r="2738" customFormat="false" ht="22.35" hidden="false" customHeight="false" outlineLevel="0" collapsed="false">
      <c r="A2738" s="6" t="s">
        <v>4459</v>
      </c>
      <c r="B2738" s="7" t="s">
        <v>1630</v>
      </c>
      <c r="C2738" s="17" t="n">
        <v>1060</v>
      </c>
      <c r="D2738" s="18" t="n">
        <v>1.09597744912026E-005</v>
      </c>
      <c r="E2738" s="18" t="n">
        <v>2.65932434894762E-005</v>
      </c>
      <c r="F2738" s="18" t="n">
        <v>8.93565101645048E-006</v>
      </c>
      <c r="G2738" s="18" t="n">
        <v>2.3999997876173E-005</v>
      </c>
      <c r="H2738" s="16" t="n">
        <v>-0.733511919859763</v>
      </c>
      <c r="I2738" s="17" t="n">
        <v>143.940715649856</v>
      </c>
      <c r="J2738" s="16" t="n">
        <v>0.464439265882947</v>
      </c>
      <c r="K2738" s="16" t="n">
        <v>0.49231748490785</v>
      </c>
      <c r="L2738" s="16" t="n">
        <v>-0.0826950108158055</v>
      </c>
      <c r="M2738" s="16" t="n">
        <v>0.50670438957476</v>
      </c>
      <c r="N2738" s="16" t="n">
        <v>0.626180098484728</v>
      </c>
      <c r="O2738" s="16" t="n">
        <v>0.1128418653976</v>
      </c>
      <c r="P2738" s="34" t="b">
        <f aca="false">FALSE()</f>
        <v>0</v>
      </c>
      <c r="Q2738" s="16"/>
    </row>
    <row r="2739" customFormat="false" ht="22.35" hidden="false" customHeight="false" outlineLevel="0" collapsed="false">
      <c r="A2739" s="6" t="s">
        <v>4460</v>
      </c>
      <c r="B2739" s="7" t="s">
        <v>1630</v>
      </c>
      <c r="C2739" s="17" t="n">
        <v>1061</v>
      </c>
      <c r="D2739" s="18" t="n">
        <v>5.16930249998505E-006</v>
      </c>
      <c r="E2739" s="18" t="n">
        <v>2.52315337370064E-005</v>
      </c>
      <c r="F2739" s="18" t="n">
        <v>4.81556706689692E-006</v>
      </c>
      <c r="G2739" s="18" t="n">
        <v>2.26091902566498E-005</v>
      </c>
      <c r="H2739" s="16" t="n">
        <v>-0.13524081520812</v>
      </c>
      <c r="I2739" s="17" t="n">
        <v>143.391088752792</v>
      </c>
      <c r="J2739" s="16" t="n">
        <v>0.892611138940714</v>
      </c>
      <c r="K2739" s="16" t="n">
        <v>0.903056125451966</v>
      </c>
      <c r="L2739" s="16" t="n">
        <v>-0.0153192094875193</v>
      </c>
      <c r="M2739" s="16" t="n">
        <v>0.51167695473251</v>
      </c>
      <c r="N2739" s="16" t="n">
        <v>0.928413390783762</v>
      </c>
      <c r="O2739" s="16" t="n">
        <v>0.0947597203635251</v>
      </c>
      <c r="P2739" s="34" t="b">
        <f aca="false">FALSE()</f>
        <v>0</v>
      </c>
      <c r="Q2739" s="16"/>
    </row>
    <row r="2740" customFormat="false" ht="22.35" hidden="false" customHeight="false" outlineLevel="0" collapsed="false">
      <c r="A2740" s="6" t="s">
        <v>4461</v>
      </c>
      <c r="B2740" s="7" t="s">
        <v>1630</v>
      </c>
      <c r="C2740" s="17" t="n">
        <v>1062</v>
      </c>
      <c r="D2740" s="18" t="n">
        <v>-8.41244464958591E-007</v>
      </c>
      <c r="E2740" s="18" t="n">
        <v>2.40456755397019E-005</v>
      </c>
      <c r="F2740" s="18" t="n">
        <v>6.31219494431211E-007</v>
      </c>
      <c r="G2740" s="18" t="n">
        <v>2.13725148900504E-005</v>
      </c>
      <c r="H2740" s="16" t="n">
        <v>0.591377222411114</v>
      </c>
      <c r="I2740" s="17" t="n">
        <v>142.7764702095</v>
      </c>
      <c r="J2740" s="16" t="n">
        <v>0.555202834427485</v>
      </c>
      <c r="K2740" s="16" t="n">
        <v>0.58008352539629</v>
      </c>
      <c r="L2740" s="16" t="n">
        <v>0.0673486648184233</v>
      </c>
      <c r="M2740" s="16" t="n">
        <v>0.534104938271605</v>
      </c>
      <c r="N2740" s="16" t="n">
        <v>0.662964204687547</v>
      </c>
      <c r="O2740" s="16" t="n">
        <v>0.0737101702713002</v>
      </c>
      <c r="P2740" s="34" t="b">
        <f aca="false">FALSE()</f>
        <v>0</v>
      </c>
      <c r="Q2740" s="16"/>
    </row>
    <row r="2741" customFormat="false" ht="22.35" hidden="false" customHeight="false" outlineLevel="0" collapsed="false">
      <c r="A2741" s="6" t="s">
        <v>4462</v>
      </c>
      <c r="B2741" s="7" t="s">
        <v>1630</v>
      </c>
      <c r="C2741" s="17" t="n">
        <v>1063</v>
      </c>
      <c r="D2741" s="18" t="n">
        <v>-6.83502565250362E-006</v>
      </c>
      <c r="E2741" s="18" t="n">
        <v>2.30705591109843E-005</v>
      </c>
      <c r="F2741" s="18" t="n">
        <v>-3.4123503431808E-006</v>
      </c>
      <c r="G2741" s="18" t="n">
        <v>2.04200768930703E-005</v>
      </c>
      <c r="H2741" s="16" t="n">
        <v>1.4335466657769</v>
      </c>
      <c r="I2741" s="17" t="n">
        <v>142.463244463046</v>
      </c>
      <c r="J2741" s="16" t="n">
        <v>0.153892746385296</v>
      </c>
      <c r="K2741" s="16" t="n">
        <v>0.172283490018608</v>
      </c>
      <c r="L2741" s="16" t="n">
        <v>0.163712439965657</v>
      </c>
      <c r="M2741" s="16" t="n">
        <v>0.55977366255144</v>
      </c>
      <c r="N2741" s="16" t="n">
        <v>0.248886864675929</v>
      </c>
      <c r="O2741" s="16" t="n">
        <v>0.057001790774635</v>
      </c>
      <c r="P2741" s="34" t="b">
        <f aca="false">FALSE()</f>
        <v>0</v>
      </c>
      <c r="Q2741" s="16"/>
    </row>
    <row r="2742" customFormat="false" ht="22.35" hidden="false" customHeight="false" outlineLevel="0" collapsed="false">
      <c r="A2742" s="6" t="s">
        <v>4463</v>
      </c>
      <c r="B2742" s="7" t="s">
        <v>1630</v>
      </c>
      <c r="C2742" s="17" t="n">
        <v>1064</v>
      </c>
      <c r="D2742" s="18" t="n">
        <v>-1.27168865047447E-005</v>
      </c>
      <c r="E2742" s="18" t="n">
        <v>2.23816019907959E-005</v>
      </c>
      <c r="F2742" s="18" t="n">
        <v>-7.37765281715108E-006</v>
      </c>
      <c r="G2742" s="18" t="n">
        <v>1.97777743698116E-005</v>
      </c>
      <c r="H2742" s="16" t="n">
        <v>2.3056238754616</v>
      </c>
      <c r="I2742" s="17" t="n">
        <v>142.34126786412</v>
      </c>
      <c r="J2742" s="16" t="n">
        <v>0.0225765362664433</v>
      </c>
      <c r="K2742" s="16" t="n">
        <v>0.0273555110965663</v>
      </c>
      <c r="L2742" s="16" t="n">
        <v>0.263590970790571</v>
      </c>
      <c r="M2742" s="16" t="n">
        <v>0.584550754458162</v>
      </c>
      <c r="N2742" s="16" t="n">
        <v>0.0593714712102756</v>
      </c>
      <c r="O2742" s="16" t="n">
        <v>0.0489636389010947</v>
      </c>
      <c r="P2742" s="34" t="b">
        <f aca="false">TRUE()</f>
        <v>1</v>
      </c>
      <c r="Q2742" s="18" t="n">
        <v>0.000639793432251494</v>
      </c>
    </row>
    <row r="2743" customFormat="false" ht="22.35" hidden="false" customHeight="false" outlineLevel="0" collapsed="false">
      <c r="A2743" s="6" t="s">
        <v>4464</v>
      </c>
      <c r="B2743" s="7" t="s">
        <v>1630</v>
      </c>
      <c r="C2743" s="17" t="n">
        <v>1065</v>
      </c>
      <c r="D2743" s="18" t="n">
        <v>-1.81680959142723E-005</v>
      </c>
      <c r="E2743" s="18" t="n">
        <v>2.20530993264856E-005</v>
      </c>
      <c r="F2743" s="18" t="n">
        <v>-1.10613266953459E-005</v>
      </c>
      <c r="G2743" s="18" t="n">
        <v>1.95013168337267E-005</v>
      </c>
      <c r="H2743" s="16" t="n">
        <v>3.11430858018528</v>
      </c>
      <c r="I2743" s="17" t="n">
        <v>142.393914912973</v>
      </c>
      <c r="J2743" s="16" t="n">
        <v>0.00222964813757903</v>
      </c>
      <c r="K2743" s="16" t="n">
        <v>0.0030618927104411</v>
      </c>
      <c r="L2743" s="16" t="n">
        <v>0.355876818140426</v>
      </c>
      <c r="M2743" s="16" t="n">
        <v>0.606464334705075</v>
      </c>
      <c r="N2743" s="16" t="n">
        <v>0.0124403951377293</v>
      </c>
      <c r="O2743" s="16" t="n">
        <v>0.0505862449326286</v>
      </c>
      <c r="P2743" s="34" t="b">
        <f aca="false">TRUE()</f>
        <v>1</v>
      </c>
      <c r="Q2743" s="18" t="n">
        <v>0.000300304564161365</v>
      </c>
    </row>
    <row r="2744" customFormat="false" ht="22.35" hidden="false" customHeight="false" outlineLevel="0" collapsed="false">
      <c r="A2744" s="6" t="s">
        <v>4465</v>
      </c>
      <c r="B2744" s="7" t="s">
        <v>1630</v>
      </c>
      <c r="C2744" s="17" t="n">
        <v>1066</v>
      </c>
      <c r="D2744" s="18" t="n">
        <v>-2.28889700449963E-005</v>
      </c>
      <c r="E2744" s="18" t="n">
        <v>2.20160975308674E-005</v>
      </c>
      <c r="F2744" s="18" t="n">
        <v>-1.42652281231085E-005</v>
      </c>
      <c r="G2744" s="18" t="n">
        <v>1.95442525301642E-005</v>
      </c>
      <c r="H2744" s="16" t="n">
        <v>3.78343174275236</v>
      </c>
      <c r="I2744" s="17" t="n">
        <v>142.683220636258</v>
      </c>
      <c r="J2744" s="18" t="n">
        <v>0.000226949599225082</v>
      </c>
      <c r="K2744" s="18" t="n">
        <v>0.000348993401884194</v>
      </c>
      <c r="L2744" s="16" t="n">
        <v>0.431229136628941</v>
      </c>
      <c r="M2744" s="16" t="n">
        <v>0.622582304526749</v>
      </c>
      <c r="N2744" s="16" t="n">
        <v>0.00331630804894997</v>
      </c>
      <c r="O2744" s="16" t="n">
        <v>0.0571880431841773</v>
      </c>
      <c r="P2744" s="34" t="b">
        <f aca="false">TRUE()</f>
        <v>1</v>
      </c>
      <c r="Q2744" s="18" t="n">
        <v>0.000516584780560426</v>
      </c>
    </row>
    <row r="2745" customFormat="false" ht="22.35" hidden="false" customHeight="false" outlineLevel="0" collapsed="false">
      <c r="A2745" s="6" t="s">
        <v>4466</v>
      </c>
      <c r="B2745" s="7" t="s">
        <v>1630</v>
      </c>
      <c r="C2745" s="17" t="n">
        <v>1067</v>
      </c>
      <c r="D2745" s="18" t="n">
        <v>-2.71685993082949E-005</v>
      </c>
      <c r="E2745" s="18" t="n">
        <v>2.21747703248217E-005</v>
      </c>
      <c r="F2745" s="18" t="n">
        <v>-1.71883812273981E-005</v>
      </c>
      <c r="G2745" s="18" t="n">
        <v>1.98158008401233E-005</v>
      </c>
      <c r="H2745" s="16" t="n">
        <v>4.34328051103102</v>
      </c>
      <c r="I2745" s="17" t="n">
        <v>143.182454460932</v>
      </c>
      <c r="J2745" s="18" t="n">
        <v>2.64167764831959E-005</v>
      </c>
      <c r="K2745" s="18" t="n">
        <v>4.49301731169111E-005</v>
      </c>
      <c r="L2745" s="16" t="n">
        <v>0.492872990434188</v>
      </c>
      <c r="M2745" s="16" t="n">
        <v>0.635905349794239</v>
      </c>
      <c r="N2745" s="16" t="n">
        <v>0.00124951493032828</v>
      </c>
      <c r="O2745" s="16" t="n">
        <v>0.0661750393851136</v>
      </c>
      <c r="P2745" s="34" t="b">
        <f aca="false">TRUE()</f>
        <v>1</v>
      </c>
      <c r="Q2745" s="18" t="n">
        <v>0.00039052433534486</v>
      </c>
    </row>
    <row r="2746" customFormat="false" ht="22.35" hidden="false" customHeight="false" outlineLevel="0" collapsed="false">
      <c r="A2746" s="6" t="s">
        <v>4467</v>
      </c>
      <c r="B2746" s="7" t="s">
        <v>1630</v>
      </c>
      <c r="C2746" s="17" t="n">
        <v>1068</v>
      </c>
      <c r="D2746" s="18" t="n">
        <v>-3.11986735426582E-005</v>
      </c>
      <c r="E2746" s="18" t="n">
        <v>2.25588966078408E-005</v>
      </c>
      <c r="F2746" s="18" t="n">
        <v>-1.99652737185166E-005</v>
      </c>
      <c r="G2746" s="18" t="n">
        <v>2.02875008097676E-005</v>
      </c>
      <c r="H2746" s="16" t="n">
        <v>4.80118461688616</v>
      </c>
      <c r="I2746" s="17" t="n">
        <v>143.668398511296</v>
      </c>
      <c r="J2746" s="18" t="n">
        <v>3.91617386015298E-006</v>
      </c>
      <c r="K2746" s="18" t="n">
        <v>6.98415192077132E-006</v>
      </c>
      <c r="L2746" s="16" t="n">
        <v>0.542544857545501</v>
      </c>
      <c r="M2746" s="16" t="n">
        <v>0.645816186556927</v>
      </c>
      <c r="N2746" s="18" t="n">
        <v>0.000571921459581133</v>
      </c>
      <c r="O2746" s="16" t="n">
        <v>0.0753088324101038</v>
      </c>
      <c r="P2746" s="34" t="b">
        <f aca="false">TRUE()</f>
        <v>1</v>
      </c>
      <c r="Q2746" s="18" t="n">
        <v>0.000420860448884783</v>
      </c>
    </row>
    <row r="2747" customFormat="false" ht="22.35" hidden="false" customHeight="false" outlineLevel="0" collapsed="false">
      <c r="A2747" s="6" t="s">
        <v>4468</v>
      </c>
      <c r="B2747" s="7" t="s">
        <v>1630</v>
      </c>
      <c r="C2747" s="17" t="n">
        <v>1069</v>
      </c>
      <c r="D2747" s="18" t="n">
        <v>-3.49898117964859E-005</v>
      </c>
      <c r="E2747" s="18" t="n">
        <v>2.31357504309662E-005</v>
      </c>
      <c r="F2747" s="18" t="n">
        <v>-2.27018814328216E-005</v>
      </c>
      <c r="G2747" s="18" t="n">
        <v>2.08299058807567E-005</v>
      </c>
      <c r="H2747" s="16" t="n">
        <v>5.12013583219894</v>
      </c>
      <c r="I2747" s="17" t="n">
        <v>143.755967575063</v>
      </c>
      <c r="J2747" s="18" t="n">
        <v>9.63930885120448E-007</v>
      </c>
      <c r="K2747" s="18" t="n">
        <v>1.79145238390052E-006</v>
      </c>
      <c r="L2747" s="16" t="n">
        <v>0.578151285051848</v>
      </c>
      <c r="M2747" s="16" t="n">
        <v>0.654012345679012</v>
      </c>
      <c r="N2747" s="18" t="n">
        <v>0.000346683749014273</v>
      </c>
      <c r="O2747" s="16" t="n">
        <v>0.0831347702413585</v>
      </c>
      <c r="P2747" s="34" t="b">
        <f aca="false">TRUE()</f>
        <v>1</v>
      </c>
      <c r="Q2747" s="18" t="n">
        <v>0.000338570957538935</v>
      </c>
    </row>
    <row r="2748" customFormat="false" ht="22.35" hidden="false" customHeight="false" outlineLevel="0" collapsed="false">
      <c r="A2748" s="6" t="s">
        <v>4469</v>
      </c>
      <c r="B2748" s="7" t="s">
        <v>1630</v>
      </c>
      <c r="C2748" s="17" t="n">
        <v>1070</v>
      </c>
      <c r="D2748" s="18" t="n">
        <v>-3.88049584622121E-005</v>
      </c>
      <c r="E2748" s="18" t="n">
        <v>2.39171232805439E-005</v>
      </c>
      <c r="F2748" s="18" t="n">
        <v>-2.56334026429121E-005</v>
      </c>
      <c r="G2748" s="18" t="n">
        <v>2.14166032669638E-005</v>
      </c>
      <c r="H2748" s="16" t="n">
        <v>5.31303217406889</v>
      </c>
      <c r="I2748" s="17" t="n">
        <v>143.338375708747</v>
      </c>
      <c r="J2748" s="18" t="n">
        <v>4.03255095715923E-007</v>
      </c>
      <c r="K2748" s="18" t="n">
        <v>7.62071332978635E-007</v>
      </c>
      <c r="L2748" s="16" t="n">
        <v>0.602101682520333</v>
      </c>
      <c r="M2748" s="16" t="n">
        <v>0.660253772290809</v>
      </c>
      <c r="N2748" s="18" t="n">
        <v>0.000265607994806573</v>
      </c>
      <c r="O2748" s="16" t="n">
        <v>0.0901701735896362</v>
      </c>
      <c r="P2748" s="34" t="b">
        <f aca="false">TRUE()</f>
        <v>1</v>
      </c>
      <c r="Q2748" s="18" t="n">
        <v>0.000238548532495595</v>
      </c>
    </row>
    <row r="2749" customFormat="false" ht="22.35" hidden="false" customHeight="false" outlineLevel="0" collapsed="false">
      <c r="A2749" s="6" t="s">
        <v>4470</v>
      </c>
      <c r="B2749" s="7" t="s">
        <v>1630</v>
      </c>
      <c r="C2749" s="17" t="n">
        <v>1071</v>
      </c>
      <c r="D2749" s="18" t="n">
        <v>-4.2919873719305E-005</v>
      </c>
      <c r="E2749" s="18" t="n">
        <v>2.49369984540097E-005</v>
      </c>
      <c r="F2749" s="18" t="n">
        <v>-2.89546928956126E-005</v>
      </c>
      <c r="G2749" s="18" t="n">
        <v>2.20870873184354E-005</v>
      </c>
      <c r="H2749" s="16" t="n">
        <v>5.41086441035405</v>
      </c>
      <c r="I2749" s="17" t="n">
        <v>142.513841272367</v>
      </c>
      <c r="J2749" s="18" t="n">
        <v>2.58718472265809E-007</v>
      </c>
      <c r="K2749" s="18" t="n">
        <v>4.92740550666869E-007</v>
      </c>
      <c r="L2749" s="16" t="n">
        <v>0.617648054512538</v>
      </c>
      <c r="M2749" s="16" t="n">
        <v>0.663906035665295</v>
      </c>
      <c r="N2749" s="18" t="n">
        <v>0.000214250388536908</v>
      </c>
      <c r="O2749" s="16" t="n">
        <v>0.0933757940589236</v>
      </c>
      <c r="P2749" s="34" t="b">
        <f aca="false">TRUE()</f>
        <v>1</v>
      </c>
      <c r="Q2749" s="18" t="n">
        <v>0.000354547601921997</v>
      </c>
    </row>
    <row r="2750" customFormat="false" ht="22.35" hidden="false" customHeight="false" outlineLevel="0" collapsed="false">
      <c r="A2750" s="6" t="s">
        <v>4471</v>
      </c>
      <c r="B2750" s="7" t="s">
        <v>1630</v>
      </c>
      <c r="C2750" s="17" t="n">
        <v>1072</v>
      </c>
      <c r="D2750" s="18" t="n">
        <v>-4.73317261500326E-005</v>
      </c>
      <c r="E2750" s="18" t="n">
        <v>2.59837956503206E-005</v>
      </c>
      <c r="F2750" s="18" t="n">
        <v>-3.2716311476064E-005</v>
      </c>
      <c r="G2750" s="18" t="n">
        <v>2.28208866125162E-005</v>
      </c>
      <c r="H2750" s="16" t="n">
        <v>5.44084263226243</v>
      </c>
      <c r="I2750" s="17" t="n">
        <v>141.890639920274</v>
      </c>
      <c r="J2750" s="18" t="n">
        <v>2.26394924951891E-007</v>
      </c>
      <c r="K2750" s="18" t="n">
        <v>4.32767820612782E-007</v>
      </c>
      <c r="L2750" s="16" t="n">
        <v>0.624549099212092</v>
      </c>
      <c r="M2750" s="16" t="n">
        <v>0.667335390946502</v>
      </c>
      <c r="N2750" s="18" t="n">
        <v>0.000179206442343205</v>
      </c>
      <c r="O2750" s="16" t="n">
        <v>0.091884551237531</v>
      </c>
      <c r="P2750" s="34" t="b">
        <f aca="false">TRUE()</f>
        <v>1</v>
      </c>
      <c r="Q2750" s="18" t="n">
        <v>0.000167418097803397</v>
      </c>
    </row>
    <row r="2751" customFormat="false" ht="22.35" hidden="false" customHeight="false" outlineLevel="0" collapsed="false">
      <c r="A2751" s="6" t="s">
        <v>4472</v>
      </c>
      <c r="B2751" s="7" t="s">
        <v>1630</v>
      </c>
      <c r="C2751" s="17" t="n">
        <v>1073</v>
      </c>
      <c r="D2751" s="18" t="n">
        <v>-5.18984018426712E-005</v>
      </c>
      <c r="E2751" s="18" t="n">
        <v>2.703725753242E-005</v>
      </c>
      <c r="F2751" s="18" t="n">
        <v>-3.6843642002223E-005</v>
      </c>
      <c r="G2751" s="18" t="n">
        <v>2.36601319307487E-005</v>
      </c>
      <c r="H2751" s="16" t="n">
        <v>5.38863424067765</v>
      </c>
      <c r="I2751" s="17" t="n">
        <v>141.626192143087</v>
      </c>
      <c r="J2751" s="18" t="n">
        <v>2.88965996373526E-007</v>
      </c>
      <c r="K2751" s="18" t="n">
        <v>5.4959160630162E-007</v>
      </c>
      <c r="L2751" s="16" t="n">
        <v>0.620042191680893</v>
      </c>
      <c r="M2751" s="16" t="n">
        <v>0.665740740740741</v>
      </c>
      <c r="N2751" s="18" t="n">
        <v>0.000179303518350969</v>
      </c>
      <c r="O2751" s="16" t="n">
        <v>0.0890418927229553</v>
      </c>
      <c r="P2751" s="34" t="b">
        <f aca="false">TRUE()</f>
        <v>1</v>
      </c>
      <c r="Q2751" s="18" t="n">
        <v>0.000513510654646707</v>
      </c>
    </row>
    <row r="2752" customFormat="false" ht="22.35" hidden="false" customHeight="false" outlineLevel="0" collapsed="false">
      <c r="A2752" s="6" t="s">
        <v>4473</v>
      </c>
      <c r="B2752" s="7" t="s">
        <v>1630</v>
      </c>
      <c r="C2752" s="17" t="n">
        <v>1074</v>
      </c>
      <c r="D2752" s="18" t="n">
        <v>-5.65379739764493E-005</v>
      </c>
      <c r="E2752" s="18" t="n">
        <v>2.80949236960497E-005</v>
      </c>
      <c r="F2752" s="18" t="n">
        <v>-4.11514971396644E-005</v>
      </c>
      <c r="G2752" s="18" t="n">
        <v>2.4580769356281E-005</v>
      </c>
      <c r="H2752" s="16" t="n">
        <v>5.30017712847356</v>
      </c>
      <c r="I2752" s="17" t="n">
        <v>141.611663839605</v>
      </c>
      <c r="J2752" s="18" t="n">
        <v>4.33817231201598E-007</v>
      </c>
      <c r="K2752" s="18" t="n">
        <v>8.17965247381477E-007</v>
      </c>
      <c r="L2752" s="16" t="n">
        <v>0.609944604614445</v>
      </c>
      <c r="M2752" s="16" t="n">
        <v>0.663717421124829</v>
      </c>
      <c r="N2752" s="18" t="n">
        <v>0.000191660050931534</v>
      </c>
      <c r="O2752" s="16" t="n">
        <v>0.084823811133105</v>
      </c>
      <c r="P2752" s="34" t="b">
        <f aca="false">TRUE()</f>
        <v>1</v>
      </c>
      <c r="Q2752" s="18" t="n">
        <v>0.000441941989341866</v>
      </c>
    </row>
    <row r="2753" customFormat="false" ht="22.35" hidden="false" customHeight="false" outlineLevel="0" collapsed="false">
      <c r="A2753" s="6" t="s">
        <v>4474</v>
      </c>
      <c r="B2753" s="7" t="s">
        <v>1630</v>
      </c>
      <c r="C2753" s="17" t="n">
        <v>1075</v>
      </c>
      <c r="D2753" s="18" t="n">
        <v>-6.08470754107478E-005</v>
      </c>
      <c r="E2753" s="18" t="n">
        <v>2.90074823674276E-005</v>
      </c>
      <c r="F2753" s="18" t="n">
        <v>-4.51973616772595E-005</v>
      </c>
      <c r="G2753" s="18" t="n">
        <v>2.55313876889935E-005</v>
      </c>
      <c r="H2753" s="16" t="n">
        <v>5.21709624186011</v>
      </c>
      <c r="I2753" s="17" t="n">
        <v>142.048484511888</v>
      </c>
      <c r="J2753" s="18" t="n">
        <v>6.30785548320933E-007</v>
      </c>
      <c r="K2753" s="18" t="n">
        <v>1.1845067988832E-006</v>
      </c>
      <c r="L2753" s="16" t="n">
        <v>0.598013343291936</v>
      </c>
      <c r="M2753" s="16" t="n">
        <v>0.660253772290809</v>
      </c>
      <c r="N2753" s="18" t="n">
        <v>0.000198540529632704</v>
      </c>
      <c r="O2753" s="16" t="n">
        <v>0.0784378858058129</v>
      </c>
      <c r="P2753" s="34" t="b">
        <f aca="false">TRUE()</f>
        <v>1</v>
      </c>
      <c r="Q2753" s="18" t="n">
        <v>0.000147212055539137</v>
      </c>
    </row>
    <row r="2754" customFormat="false" ht="22.35" hidden="false" customHeight="false" outlineLevel="0" collapsed="false">
      <c r="A2754" s="6" t="s">
        <v>4475</v>
      </c>
      <c r="B2754" s="7" t="s">
        <v>1630</v>
      </c>
      <c r="C2754" s="17" t="n">
        <v>1076</v>
      </c>
      <c r="D2754" s="18" t="n">
        <v>-6.53505019814884E-005</v>
      </c>
      <c r="E2754" s="18" t="n">
        <v>2.98921502775778E-005</v>
      </c>
      <c r="F2754" s="18" t="n">
        <v>-4.94407389383207E-005</v>
      </c>
      <c r="G2754" s="18" t="n">
        <v>2.65556741156553E-005</v>
      </c>
      <c r="H2754" s="16" t="n">
        <v>5.14035665836912</v>
      </c>
      <c r="I2754" s="17" t="n">
        <v>142.738707651629</v>
      </c>
      <c r="J2754" s="18" t="n">
        <v>8.86865242608172E-007</v>
      </c>
      <c r="K2754" s="18" t="n">
        <v>1.65044428557126E-006</v>
      </c>
      <c r="L2754" s="16" t="n">
        <v>0.585601843309968</v>
      </c>
      <c r="M2754" s="16" t="n">
        <v>0.657270233196159</v>
      </c>
      <c r="N2754" s="18" t="n">
        <v>0.000214250388536908</v>
      </c>
      <c r="O2754" s="16" t="n">
        <v>0.0729907437653587</v>
      </c>
      <c r="P2754" s="34" t="b">
        <f aca="false">TRUE()</f>
        <v>1</v>
      </c>
      <c r="Q2754" s="18" t="n">
        <v>0.000279195635805025</v>
      </c>
    </row>
    <row r="2755" customFormat="false" ht="22.35" hidden="false" customHeight="false" outlineLevel="0" collapsed="false">
      <c r="A2755" s="6" t="s">
        <v>4476</v>
      </c>
      <c r="B2755" s="7" t="s">
        <v>1630</v>
      </c>
      <c r="C2755" s="17" t="n">
        <v>1077</v>
      </c>
      <c r="D2755" s="18" t="n">
        <v>-7.01194412268039E-005</v>
      </c>
      <c r="E2755" s="18" t="n">
        <v>3.08479288369322E-005</v>
      </c>
      <c r="F2755" s="18" t="n">
        <v>-5.38924454707693E-005</v>
      </c>
      <c r="G2755" s="18" t="n">
        <v>2.76485250301286E-005</v>
      </c>
      <c r="H2755" s="16" t="n">
        <v>5.07423412855757</v>
      </c>
      <c r="I2755" s="17" t="n">
        <v>143.409504448453</v>
      </c>
      <c r="J2755" s="18" t="n">
        <v>1.18634500803706E-006</v>
      </c>
      <c r="K2755" s="18" t="n">
        <v>2.19204442713882E-006</v>
      </c>
      <c r="L2755" s="16" t="n">
        <v>0.574684765208631</v>
      </c>
      <c r="M2755" s="16" t="n">
        <v>0.654441015089163</v>
      </c>
      <c r="N2755" s="18" t="n">
        <v>0.000240766383627569</v>
      </c>
      <c r="O2755" s="16" t="n">
        <v>0.0696139464253882</v>
      </c>
      <c r="P2755" s="34" t="b">
        <f aca="false">TRUE()</f>
        <v>1</v>
      </c>
      <c r="Q2755" s="18" t="n">
        <v>0.000311498378962594</v>
      </c>
    </row>
    <row r="2756" customFormat="false" ht="22.35" hidden="false" customHeight="false" outlineLevel="0" collapsed="false">
      <c r="A2756" s="6" t="s">
        <v>4477</v>
      </c>
      <c r="B2756" s="7" t="s">
        <v>1630</v>
      </c>
      <c r="C2756" s="17" t="n">
        <v>1078</v>
      </c>
      <c r="D2756" s="18" t="n">
        <v>-7.5306221055419E-005</v>
      </c>
      <c r="E2756" s="18" t="n">
        <v>3.18773220270609E-005</v>
      </c>
      <c r="F2756" s="18" t="n">
        <v>-5.85482084257626E-005</v>
      </c>
      <c r="G2756" s="18" t="n">
        <v>2.87642709775931E-005</v>
      </c>
      <c r="H2756" s="16" t="n">
        <v>5.06630977681025</v>
      </c>
      <c r="I2756" s="17" t="n">
        <v>143.928499203675</v>
      </c>
      <c r="J2756" s="18" t="n">
        <v>1.22455960624024E-006</v>
      </c>
      <c r="K2756" s="18" t="n">
        <v>2.25963644548555E-006</v>
      </c>
      <c r="L2756" s="16" t="n">
        <v>0.571227695187981</v>
      </c>
      <c r="M2756" s="16" t="n">
        <v>0.652554869684499</v>
      </c>
      <c r="N2756" s="18" t="n">
        <v>0.00024471160408625</v>
      </c>
      <c r="O2756" s="16" t="n">
        <v>0.0679735389721852</v>
      </c>
      <c r="P2756" s="34" t="b">
        <f aca="false">TRUE()</f>
        <v>1</v>
      </c>
      <c r="Q2756" s="18" t="n">
        <v>0.000250907576941702</v>
      </c>
    </row>
    <row r="2757" customFormat="false" ht="22.35" hidden="false" customHeight="false" outlineLevel="0" collapsed="false">
      <c r="A2757" s="6" t="s">
        <v>1731</v>
      </c>
      <c r="B2757" s="7" t="s">
        <v>1630</v>
      </c>
      <c r="C2757" s="17" t="n">
        <v>1079</v>
      </c>
      <c r="D2757" s="18" t="n">
        <v>-8.14341412739811E-005</v>
      </c>
      <c r="E2757" s="18" t="n">
        <v>3.29620832468568E-005</v>
      </c>
      <c r="F2757" s="18" t="n">
        <v>-6.39166018724812E-005</v>
      </c>
      <c r="G2757" s="18" t="n">
        <v>2.98962370135186E-005</v>
      </c>
      <c r="H2757" s="16" t="n">
        <v>5.11794707043211</v>
      </c>
      <c r="I2757" s="17" t="n">
        <v>144.329288563614</v>
      </c>
      <c r="J2757" s="18" t="n">
        <v>9.69463259475488E-007</v>
      </c>
      <c r="K2757" s="18" t="n">
        <v>1.80092772015366E-006</v>
      </c>
      <c r="L2757" s="16" t="n">
        <v>0.575085046093806</v>
      </c>
      <c r="M2757" s="16" t="n">
        <v>0.651800411522634</v>
      </c>
      <c r="N2757" s="18" t="n">
        <v>0.000214675277907323</v>
      </c>
      <c r="O2757" s="16" t="n">
        <v>0.0666477554914855</v>
      </c>
      <c r="P2757" s="34" t="b">
        <f aca="false">TRUE()</f>
        <v>1</v>
      </c>
      <c r="Q2757" s="18" t="n">
        <v>0.000303600062164069</v>
      </c>
    </row>
    <row r="2758" customFormat="false" ht="22.35" hidden="false" customHeight="false" outlineLevel="0" collapsed="false">
      <c r="A2758" s="6" t="s">
        <v>1654</v>
      </c>
      <c r="B2758" s="7" t="s">
        <v>1630</v>
      </c>
      <c r="C2758" s="17" t="n">
        <v>1080</v>
      </c>
      <c r="D2758" s="18" t="n">
        <v>-8.80601091528089E-005</v>
      </c>
      <c r="E2758" s="18" t="n">
        <v>3.40519022629047E-005</v>
      </c>
      <c r="F2758" s="18" t="n">
        <v>-6.98099602714779E-005</v>
      </c>
      <c r="G2758" s="18" t="n">
        <v>3.10695651267741E-005</v>
      </c>
      <c r="H2758" s="16" t="n">
        <v>5.15696638543883</v>
      </c>
      <c r="I2758" s="17" t="n">
        <v>144.800706839253</v>
      </c>
      <c r="J2758" s="18" t="n">
        <v>8.1070879661067E-007</v>
      </c>
      <c r="K2758" s="18" t="n">
        <v>1.51142924794891E-006</v>
      </c>
      <c r="L2758" s="16" t="n">
        <v>0.577175918737752</v>
      </c>
      <c r="M2758" s="16" t="n">
        <v>0.649982853223594</v>
      </c>
      <c r="N2758" s="18" t="n">
        <v>0.000193632914714479</v>
      </c>
      <c r="O2758" s="16" t="n">
        <v>0.0650118271200018</v>
      </c>
      <c r="P2758" s="34" t="b">
        <f aca="false">TRUE()</f>
        <v>1</v>
      </c>
      <c r="Q2758" s="18" t="n">
        <v>0.000129921865963291</v>
      </c>
    </row>
    <row r="2759" customFormat="false" ht="22.35" hidden="false" customHeight="false" outlineLevel="0" collapsed="false">
      <c r="A2759" s="6" t="s">
        <v>4478</v>
      </c>
      <c r="B2759" s="7" t="s">
        <v>1630</v>
      </c>
      <c r="C2759" s="17" t="n">
        <v>1081</v>
      </c>
      <c r="D2759" s="18" t="n">
        <v>-9.48531543304686E-005</v>
      </c>
      <c r="E2759" s="18" t="n">
        <v>3.50676872623801E-005</v>
      </c>
      <c r="F2759" s="18" t="n">
        <v>-7.58984956960551E-005</v>
      </c>
      <c r="G2759" s="18" t="n">
        <v>3.22330793177927E-005</v>
      </c>
      <c r="H2759" s="16" t="n">
        <v>5.19539214958781</v>
      </c>
      <c r="I2759" s="17" t="n">
        <v>145.391384026448</v>
      </c>
      <c r="J2759" s="18" t="n">
        <v>6.78505063848679E-007</v>
      </c>
      <c r="K2759" s="18" t="n">
        <v>1.27123973587902E-006</v>
      </c>
      <c r="L2759" s="16" t="n">
        <v>0.578633781453186</v>
      </c>
      <c r="M2759" s="16" t="n">
        <v>0.65008573388203</v>
      </c>
      <c r="N2759" s="18" t="n">
        <v>0.000175919703819136</v>
      </c>
      <c r="O2759" s="16" t="n">
        <v>0.0630820691796649</v>
      </c>
      <c r="P2759" s="34" t="b">
        <f aca="false">TRUE()</f>
        <v>1</v>
      </c>
      <c r="Q2759" s="18" t="n">
        <v>0.000310577180985129</v>
      </c>
    </row>
    <row r="2760" customFormat="false" ht="22.35" hidden="false" customHeight="false" outlineLevel="0" collapsed="false">
      <c r="A2760" s="6" t="s">
        <v>4479</v>
      </c>
      <c r="B2760" s="7" t="s">
        <v>1630</v>
      </c>
      <c r="C2760" s="17" t="n">
        <v>1082</v>
      </c>
      <c r="D2760" s="18" t="n">
        <v>-0.000101897087954466</v>
      </c>
      <c r="E2760" s="18" t="n">
        <v>3.60719412824748E-005</v>
      </c>
      <c r="F2760" s="18" t="n">
        <v>-8.22040001089334E-005</v>
      </c>
      <c r="G2760" s="18" t="n">
        <v>3.34049382336018E-005</v>
      </c>
      <c r="H2760" s="16" t="n">
        <v>5.24181279778444</v>
      </c>
      <c r="I2760" s="17" t="n">
        <v>146.000226894129</v>
      </c>
      <c r="J2760" s="18" t="n">
        <v>5.4691944507631E-007</v>
      </c>
      <c r="K2760" s="18" t="n">
        <v>1.02795094975846E-006</v>
      </c>
      <c r="L2760" s="16" t="n">
        <v>0.580907137731317</v>
      </c>
      <c r="M2760" s="16" t="n">
        <v>0.65008573388203</v>
      </c>
      <c r="N2760" s="18" t="n">
        <v>0.00016129229035939</v>
      </c>
      <c r="O2760" s="16" t="n">
        <v>0.0610828881002273</v>
      </c>
      <c r="P2760" s="34" t="b">
        <f aca="false">TRUE()</f>
        <v>1</v>
      </c>
      <c r="Q2760" s="18" t="n">
        <v>0.000276720199633114</v>
      </c>
    </row>
    <row r="2761" customFormat="false" ht="22.35" hidden="false" customHeight="false" outlineLevel="0" collapsed="false">
      <c r="A2761" s="6" t="s">
        <v>4480</v>
      </c>
      <c r="B2761" s="7" t="s">
        <v>1630</v>
      </c>
      <c r="C2761" s="17" t="n">
        <v>1083</v>
      </c>
      <c r="D2761" s="18" t="n">
        <v>-0.000108618839157133</v>
      </c>
      <c r="E2761" s="18" t="n">
        <v>3.710995094338E-005</v>
      </c>
      <c r="F2761" s="18" t="n">
        <v>-8.82226063156602E-005</v>
      </c>
      <c r="G2761" s="18" t="n">
        <v>3.45775024995819E-005</v>
      </c>
      <c r="H2761" s="16" t="n">
        <v>5.2723592064529</v>
      </c>
      <c r="I2761" s="17" t="n">
        <v>146.506913863234</v>
      </c>
      <c r="J2761" s="18" t="n">
        <v>4.73831689291167E-007</v>
      </c>
      <c r="K2761" s="18" t="n">
        <v>8.92196692630828E-007</v>
      </c>
      <c r="L2761" s="16" t="n">
        <v>0.581912667641514</v>
      </c>
      <c r="M2761" s="16" t="n">
        <v>0.650342935528121</v>
      </c>
      <c r="N2761" s="18" t="n">
        <v>0.000153526265114265</v>
      </c>
      <c r="O2761" s="16" t="n">
        <v>0.0599355625219512</v>
      </c>
      <c r="P2761" s="34" t="b">
        <f aca="false">TRUE()</f>
        <v>1</v>
      </c>
      <c r="Q2761" s="18" t="n">
        <v>0.000262257509785518</v>
      </c>
    </row>
    <row r="2762" customFormat="false" ht="22.35" hidden="false" customHeight="false" outlineLevel="0" collapsed="false">
      <c r="A2762" s="6" t="s">
        <v>4481</v>
      </c>
      <c r="B2762" s="7" t="s">
        <v>1630</v>
      </c>
      <c r="C2762" s="17" t="n">
        <v>1084</v>
      </c>
      <c r="D2762" s="18" t="n">
        <v>-0.000115111592428834</v>
      </c>
      <c r="E2762" s="18" t="n">
        <v>3.81289797990639E-005</v>
      </c>
      <c r="F2762" s="18" t="n">
        <v>-9.3968102226657E-005</v>
      </c>
      <c r="G2762" s="18" t="n">
        <v>3.56758547093683E-005</v>
      </c>
      <c r="H2762" s="16" t="n">
        <v>5.31615066148546</v>
      </c>
      <c r="I2762" s="17" t="n">
        <v>146.856453606636</v>
      </c>
      <c r="J2762" s="18" t="n">
        <v>3.8646827161568E-007</v>
      </c>
      <c r="K2762" s="18" t="n">
        <v>7.31013367003223E-007</v>
      </c>
      <c r="L2762" s="16" t="n">
        <v>0.585114114160048</v>
      </c>
      <c r="M2762" s="16" t="n">
        <v>0.650891632373114</v>
      </c>
      <c r="N2762" s="18" t="n">
        <v>0.000149285151900561</v>
      </c>
      <c r="O2762" s="16" t="n">
        <v>0.0608877167603644</v>
      </c>
      <c r="P2762" s="34" t="b">
        <f aca="false">TRUE()</f>
        <v>1</v>
      </c>
      <c r="Q2762" s="18" t="n">
        <v>0.000112764729154368</v>
      </c>
    </row>
    <row r="2763" customFormat="false" ht="22.35" hidden="false" customHeight="false" outlineLevel="0" collapsed="false">
      <c r="A2763" s="6" t="s">
        <v>4482</v>
      </c>
      <c r="B2763" s="7" t="s">
        <v>1630</v>
      </c>
      <c r="C2763" s="17" t="n">
        <v>1085</v>
      </c>
      <c r="D2763" s="18" t="n">
        <v>-0.000121306632917519</v>
      </c>
      <c r="E2763" s="18" t="n">
        <v>3.91660121863475E-005</v>
      </c>
      <c r="F2763" s="18" t="n">
        <v>-9.93627506915558E-005</v>
      </c>
      <c r="G2763" s="18" t="n">
        <v>3.67149699639356E-005</v>
      </c>
      <c r="H2763" s="16" t="n">
        <v>5.3698025972751</v>
      </c>
      <c r="I2763" s="17" t="n">
        <v>147.014290569147</v>
      </c>
      <c r="J2763" s="18" t="n">
        <v>3.01254152750499E-007</v>
      </c>
      <c r="K2763" s="18" t="n">
        <v>5.7217607959477E-007</v>
      </c>
      <c r="L2763" s="16" t="n">
        <v>0.590281149105392</v>
      </c>
      <c r="M2763" s="16" t="n">
        <v>0.651868998628258</v>
      </c>
      <c r="N2763" s="18" t="n">
        <v>0.00014910684030713</v>
      </c>
      <c r="O2763" s="16" t="n">
        <v>0.0638472974327508</v>
      </c>
      <c r="P2763" s="34" t="b">
        <f aca="false">TRUE()</f>
        <v>1</v>
      </c>
      <c r="Q2763" s="18" t="n">
        <v>7.50084310663507E-005</v>
      </c>
    </row>
    <row r="2764" customFormat="false" ht="22.35" hidden="false" customHeight="false" outlineLevel="0" collapsed="false">
      <c r="A2764" s="6" t="s">
        <v>4483</v>
      </c>
      <c r="B2764" s="7" t="s">
        <v>1630</v>
      </c>
      <c r="C2764" s="17" t="n">
        <v>1086</v>
      </c>
      <c r="D2764" s="18" t="n">
        <v>-0.000126630941002898</v>
      </c>
      <c r="E2764" s="18" t="n">
        <v>4.02139988180043E-005</v>
      </c>
      <c r="F2764" s="18" t="n">
        <v>-0.000103962658338921</v>
      </c>
      <c r="G2764" s="18" t="n">
        <v>3.76829557506496E-005</v>
      </c>
      <c r="H2764" s="16" t="n">
        <v>5.40281869807112</v>
      </c>
      <c r="I2764" s="17" t="n">
        <v>146.982051041274</v>
      </c>
      <c r="J2764" s="18" t="n">
        <v>2.58510886115558E-007</v>
      </c>
      <c r="K2764" s="18" t="n">
        <v>4.92571247649021E-007</v>
      </c>
      <c r="L2764" s="16" t="n">
        <v>0.594061851641692</v>
      </c>
      <c r="M2764" s="16" t="n">
        <v>0.652211934156379</v>
      </c>
      <c r="N2764" s="18" t="n">
        <v>0.000153769892278796</v>
      </c>
      <c r="O2764" s="16" t="n">
        <v>0.0672678769971826</v>
      </c>
      <c r="P2764" s="34" t="b">
        <f aca="false">TRUE()</f>
        <v>1</v>
      </c>
      <c r="Q2764" s="18" t="n">
        <v>9.16931216931217E-005</v>
      </c>
    </row>
    <row r="2765" customFormat="false" ht="22.35" hidden="false" customHeight="false" outlineLevel="0" collapsed="false">
      <c r="A2765" s="6" t="s">
        <v>4484</v>
      </c>
      <c r="B2765" s="7" t="s">
        <v>1630</v>
      </c>
      <c r="C2765" s="17" t="n">
        <v>1087</v>
      </c>
      <c r="D2765" s="18" t="n">
        <v>-0.000131710812884156</v>
      </c>
      <c r="E2765" s="18" t="n">
        <v>4.12083089864331E-005</v>
      </c>
      <c r="F2765" s="18" t="n">
        <v>-0.000108308448166603</v>
      </c>
      <c r="G2765" s="18" t="n">
        <v>3.86275436134075E-005</v>
      </c>
      <c r="H2765" s="16" t="n">
        <v>5.44292536281768</v>
      </c>
      <c r="I2765" s="17" t="n">
        <v>147.010111831133</v>
      </c>
      <c r="J2765" s="18" t="n">
        <v>2.14376430281397E-007</v>
      </c>
      <c r="K2765" s="18" t="n">
        <v>4.10360786747139E-007</v>
      </c>
      <c r="L2765" s="16" t="n">
        <v>0.598339002162734</v>
      </c>
      <c r="M2765" s="16" t="n">
        <v>0.654235253772291</v>
      </c>
      <c r="N2765" s="18" t="n">
        <v>0.000159421422014928</v>
      </c>
      <c r="O2765" s="16" t="n">
        <v>0.0711319831529373</v>
      </c>
      <c r="P2765" s="34" t="b">
        <f aca="false">TRUE()</f>
        <v>1</v>
      </c>
      <c r="Q2765" s="18" t="n">
        <v>0.000240563890853151</v>
      </c>
    </row>
    <row r="2766" customFormat="false" ht="22.35" hidden="false" customHeight="false" outlineLevel="0" collapsed="false">
      <c r="A2766" s="6" t="s">
        <v>4485</v>
      </c>
      <c r="B2766" s="7" t="s">
        <v>1630</v>
      </c>
      <c r="C2766" s="17" t="n">
        <v>1088</v>
      </c>
      <c r="D2766" s="18" t="n">
        <v>-0.000136450151840021</v>
      </c>
      <c r="E2766" s="18" t="n">
        <v>4.21590787087618E-005</v>
      </c>
      <c r="F2766" s="18" t="n">
        <v>-0.000112301894321804</v>
      </c>
      <c r="G2766" s="18" t="n">
        <v>3.95552568080442E-005</v>
      </c>
      <c r="H2766" s="16" t="n">
        <v>5.4889864973717</v>
      </c>
      <c r="I2766" s="17" t="n">
        <v>147.087997118608</v>
      </c>
      <c r="J2766" s="18" t="n">
        <v>1.72653845267875E-007</v>
      </c>
      <c r="K2766" s="18" t="n">
        <v>3.31412330185792E-007</v>
      </c>
      <c r="L2766" s="16" t="n">
        <v>0.603031584256953</v>
      </c>
      <c r="M2766" s="16" t="n">
        <v>0.655761316872428</v>
      </c>
      <c r="N2766" s="18" t="n">
        <v>0.000164724527806396</v>
      </c>
      <c r="O2766" s="16" t="n">
        <v>0.0752691392946931</v>
      </c>
      <c r="P2766" s="34" t="b">
        <f aca="false">TRUE()</f>
        <v>1</v>
      </c>
      <c r="Q2766" s="18" t="n">
        <v>2.31686614039555E-005</v>
      </c>
    </row>
    <row r="2767" customFormat="false" ht="22.35" hidden="false" customHeight="false" outlineLevel="0" collapsed="false">
      <c r="A2767" s="6" t="s">
        <v>4486</v>
      </c>
      <c r="B2767" s="7" t="s">
        <v>1630</v>
      </c>
      <c r="C2767" s="17" t="n">
        <v>1089</v>
      </c>
      <c r="D2767" s="18" t="n">
        <v>-0.000140732194657801</v>
      </c>
      <c r="E2767" s="18" t="n">
        <v>4.30690620648004E-005</v>
      </c>
      <c r="F2767" s="18" t="n">
        <v>-0.000115923163674341</v>
      </c>
      <c r="G2767" s="18" t="n">
        <v>4.04382063787812E-005</v>
      </c>
      <c r="H2767" s="16" t="n">
        <v>5.51943879351123</v>
      </c>
      <c r="I2767" s="17" t="n">
        <v>147.149002709895</v>
      </c>
      <c r="J2767" s="18" t="n">
        <v>1.49527978131739E-007</v>
      </c>
      <c r="K2767" s="18" t="n">
        <v>2.88087794450657E-007</v>
      </c>
      <c r="L2767" s="16" t="n">
        <v>0.606085672332834</v>
      </c>
      <c r="M2767" s="16" t="n">
        <v>0.657030178326475</v>
      </c>
      <c r="N2767" s="18" t="n">
        <v>0.000172773706539939</v>
      </c>
      <c r="O2767" s="16" t="n">
        <v>0.0792837921680281</v>
      </c>
      <c r="P2767" s="34" t="b">
        <f aca="false">TRUE()</f>
        <v>1</v>
      </c>
      <c r="Q2767" s="18" t="n">
        <v>2.71804062126643E-005</v>
      </c>
    </row>
    <row r="2768" customFormat="false" ht="22.35" hidden="false" customHeight="false" outlineLevel="0" collapsed="false">
      <c r="A2768" s="6" t="s">
        <v>4487</v>
      </c>
      <c r="B2768" s="7" t="s">
        <v>1630</v>
      </c>
      <c r="C2768" s="17" t="n">
        <v>1090</v>
      </c>
      <c r="D2768" s="18" t="n">
        <v>-0.000144443893559834</v>
      </c>
      <c r="E2768" s="18" t="n">
        <v>4.38876931873666E-005</v>
      </c>
      <c r="F2768" s="18" t="n">
        <v>-0.000119106350911202</v>
      </c>
      <c r="G2768" s="18" t="n">
        <v>4.12076550307576E-005</v>
      </c>
      <c r="H2768" s="16" t="n">
        <v>5.53185734771688</v>
      </c>
      <c r="I2768" s="17" t="n">
        <v>147.15069319305</v>
      </c>
      <c r="J2768" s="18" t="n">
        <v>1.41020411344091E-007</v>
      </c>
      <c r="K2768" s="18" t="n">
        <v>2.71822901568963E-007</v>
      </c>
      <c r="L2768" s="16" t="n">
        <v>0.607441258561486</v>
      </c>
      <c r="M2768" s="16" t="n">
        <v>0.657836076817558</v>
      </c>
      <c r="N2768" s="18" t="n">
        <v>0.000182921110037461</v>
      </c>
      <c r="O2768" s="16" t="n">
        <v>0.0822655300405545</v>
      </c>
      <c r="P2768" s="34" t="b">
        <f aca="false">TRUE()</f>
        <v>1</v>
      </c>
      <c r="Q2768" s="18" t="n">
        <v>0.00014662462429758</v>
      </c>
    </row>
    <row r="2769" customFormat="false" ht="22.35" hidden="false" customHeight="false" outlineLevel="0" collapsed="false">
      <c r="A2769" s="6" t="s">
        <v>4488</v>
      </c>
      <c r="B2769" s="7" t="s">
        <v>1630</v>
      </c>
      <c r="C2769" s="17" t="n">
        <v>1091</v>
      </c>
      <c r="D2769" s="18" t="n">
        <v>-0.000147877514323984</v>
      </c>
      <c r="E2769" s="18" t="n">
        <v>4.4658703854651E-005</v>
      </c>
      <c r="F2769" s="18" t="n">
        <v>-0.000122083808301462</v>
      </c>
      <c r="G2769" s="18" t="n">
        <v>4.1946199009473E-005</v>
      </c>
      <c r="H2769" s="16" t="n">
        <v>5.53393651062184</v>
      </c>
      <c r="I2769" s="17" t="n">
        <v>147.180193022895</v>
      </c>
      <c r="J2769" s="18" t="n">
        <v>1.39606427528533E-007</v>
      </c>
      <c r="K2769" s="18" t="n">
        <v>2.69222432269244E-007</v>
      </c>
      <c r="L2769" s="16" t="n">
        <v>0.607528473591683</v>
      </c>
      <c r="M2769" s="16" t="n">
        <v>0.657578875171468</v>
      </c>
      <c r="N2769" s="18" t="n">
        <v>0.000199940829694738</v>
      </c>
      <c r="O2769" s="16" t="n">
        <v>0.0851690732442144</v>
      </c>
      <c r="P2769" s="34" t="b">
        <f aca="false">TRUE()</f>
        <v>1</v>
      </c>
      <c r="Q2769" s="18" t="n">
        <v>0.000166916101961609</v>
      </c>
    </row>
    <row r="2770" customFormat="false" ht="22.35" hidden="false" customHeight="false" outlineLevel="0" collapsed="false">
      <c r="A2770" s="6" t="s">
        <v>4489</v>
      </c>
      <c r="B2770" s="7" t="s">
        <v>1630</v>
      </c>
      <c r="C2770" s="17" t="n">
        <v>1092</v>
      </c>
      <c r="D2770" s="18" t="n">
        <v>-0.000150870953603834</v>
      </c>
      <c r="E2770" s="18" t="n">
        <v>4.54047643171138E-005</v>
      </c>
      <c r="F2770" s="18" t="n">
        <v>-0.000124766688459925</v>
      </c>
      <c r="G2770" s="18" t="n">
        <v>4.26330114328474E-005</v>
      </c>
      <c r="H2770" s="16" t="n">
        <v>5.50881090782679</v>
      </c>
      <c r="I2770" s="17" t="n">
        <v>147.152532069373</v>
      </c>
      <c r="J2770" s="18" t="n">
        <v>1.57198412627432E-007</v>
      </c>
      <c r="K2770" s="18" t="n">
        <v>3.02444790173316E-007</v>
      </c>
      <c r="L2770" s="16" t="n">
        <v>0.604901819861686</v>
      </c>
      <c r="M2770" s="16" t="n">
        <v>0.657458847736626</v>
      </c>
      <c r="N2770" s="18" t="n">
        <v>0.000228192557104692</v>
      </c>
      <c r="O2770" s="16" t="n">
        <v>0.087680229815738</v>
      </c>
      <c r="P2770" s="34" t="b">
        <f aca="false">TRUE()</f>
        <v>1</v>
      </c>
      <c r="Q2770" s="18" t="n">
        <v>0.000151082646641857</v>
      </c>
    </row>
    <row r="2771" customFormat="false" ht="22.35" hidden="false" customHeight="false" outlineLevel="0" collapsed="false">
      <c r="A2771" s="6" t="s">
        <v>4490</v>
      </c>
      <c r="B2771" s="7" t="s">
        <v>1630</v>
      </c>
      <c r="C2771" s="17" t="n">
        <v>1093</v>
      </c>
      <c r="D2771" s="18" t="n">
        <v>-0.00015360564486324</v>
      </c>
      <c r="E2771" s="18" t="n">
        <v>4.61382505383448E-005</v>
      </c>
      <c r="F2771" s="18" t="n">
        <v>-0.000127261810833659</v>
      </c>
      <c r="G2771" s="18" t="n">
        <v>4.33089901408076E-005</v>
      </c>
      <c r="H2771" s="16" t="n">
        <v>5.47122792331465</v>
      </c>
      <c r="I2771" s="17" t="n">
        <v>147.127668002828</v>
      </c>
      <c r="J2771" s="18" t="n">
        <v>1.87592169492171E-007</v>
      </c>
      <c r="K2771" s="18" t="n">
        <v>3.59753929478978E-007</v>
      </c>
      <c r="L2771" s="16" t="n">
        <v>0.600892645002863</v>
      </c>
      <c r="M2771" s="16" t="n">
        <v>0.6559670781893</v>
      </c>
      <c r="N2771" s="18" t="n">
        <v>0.000265994174768032</v>
      </c>
      <c r="O2771" s="16" t="n">
        <v>0.0900812974962794</v>
      </c>
      <c r="P2771" s="34" t="b">
        <f aca="false">TRUE()</f>
        <v>1</v>
      </c>
      <c r="Q2771" s="18" t="n">
        <v>0.00015334172857321</v>
      </c>
    </row>
    <row r="2772" customFormat="false" ht="22.35" hidden="false" customHeight="false" outlineLevel="0" collapsed="false">
      <c r="A2772" s="6" t="s">
        <v>4491</v>
      </c>
      <c r="B2772" s="7" t="s">
        <v>1630</v>
      </c>
      <c r="C2772" s="17" t="n">
        <v>1094</v>
      </c>
      <c r="D2772" s="18" t="n">
        <v>-0.00015683187438016</v>
      </c>
      <c r="E2772" s="18" t="n">
        <v>4.68534012308185E-005</v>
      </c>
      <c r="F2772" s="18" t="n">
        <v>-0.00013018736034427</v>
      </c>
      <c r="G2772" s="18" t="n">
        <v>4.4048361218713E-005</v>
      </c>
      <c r="H2772" s="16" t="n">
        <v>5.44794684953492</v>
      </c>
      <c r="I2772" s="17" t="n">
        <v>147.258681407764</v>
      </c>
      <c r="J2772" s="18" t="n">
        <v>2.08961461075454E-007</v>
      </c>
      <c r="K2772" s="18" t="n">
        <v>4.00180001598124E-007</v>
      </c>
      <c r="L2772" s="16" t="n">
        <v>0.597719416109351</v>
      </c>
      <c r="M2772" s="16" t="n">
        <v>0.654852537722908</v>
      </c>
      <c r="N2772" s="18" t="n">
        <v>0.00030540830997884</v>
      </c>
      <c r="O2772" s="16" t="n">
        <v>0.0926817826094652</v>
      </c>
      <c r="P2772" s="34" t="b">
        <f aca="false">TRUE()</f>
        <v>1</v>
      </c>
      <c r="Q2772" s="18" t="n">
        <v>7.89658343012002E-005</v>
      </c>
    </row>
    <row r="2773" customFormat="false" ht="22.35" hidden="false" customHeight="false" outlineLevel="0" collapsed="false">
      <c r="A2773" s="6" t="s">
        <v>4492</v>
      </c>
      <c r="B2773" s="7" t="s">
        <v>1630</v>
      </c>
      <c r="C2773" s="17" t="n">
        <v>1095</v>
      </c>
      <c r="D2773" s="18" t="n">
        <v>-0.000160542397549037</v>
      </c>
      <c r="E2773" s="18" t="n">
        <v>4.7596305298411E-005</v>
      </c>
      <c r="F2773" s="18" t="n">
        <v>-0.000133624782087155</v>
      </c>
      <c r="G2773" s="18" t="n">
        <v>4.48264752441799E-005</v>
      </c>
      <c r="H2773" s="16" t="n">
        <v>5.41643174053938</v>
      </c>
      <c r="I2773" s="17" t="n">
        <v>147.409945361039</v>
      </c>
      <c r="J2773" s="18" t="n">
        <v>2.41774505932494E-007</v>
      </c>
      <c r="K2773" s="18" t="n">
        <v>4.61316873388437E-007</v>
      </c>
      <c r="L2773" s="16" t="n">
        <v>0.593557540842941</v>
      </c>
      <c r="M2773" s="16" t="n">
        <v>0.653497942386831</v>
      </c>
      <c r="N2773" s="18" t="n">
        <v>0.000349740623029258</v>
      </c>
      <c r="O2773" s="16" t="n">
        <v>0.0946453156776622</v>
      </c>
      <c r="P2773" s="34" t="b">
        <f aca="false">TRUE()</f>
        <v>1</v>
      </c>
      <c r="Q2773" s="18" t="n">
        <v>0.000162938456851162</v>
      </c>
    </row>
    <row r="2774" customFormat="false" ht="22.35" hidden="false" customHeight="false" outlineLevel="0" collapsed="false">
      <c r="A2774" s="6" t="s">
        <v>4493</v>
      </c>
      <c r="B2774" s="7" t="s">
        <v>1630</v>
      </c>
      <c r="C2774" s="17" t="n">
        <v>1096</v>
      </c>
      <c r="D2774" s="18" t="n">
        <v>-0.000164881888679535</v>
      </c>
      <c r="E2774" s="18" t="n">
        <v>4.8307832629995E-005</v>
      </c>
      <c r="F2774" s="18" t="n">
        <v>-0.000137747958618971</v>
      </c>
      <c r="G2774" s="18" t="n">
        <v>4.56226578111848E-005</v>
      </c>
      <c r="H2774" s="16" t="n">
        <v>5.3772916947814</v>
      </c>
      <c r="I2774" s="17" t="n">
        <v>147.646349327915</v>
      </c>
      <c r="J2774" s="18" t="n">
        <v>2.8948531630178E-007</v>
      </c>
      <c r="K2774" s="18" t="n">
        <v>5.50327101535679E-007</v>
      </c>
      <c r="L2774" s="16" t="n">
        <v>0.588182658616242</v>
      </c>
      <c r="M2774" s="16" t="n">
        <v>0.652109053497942</v>
      </c>
      <c r="N2774" s="18" t="n">
        <v>0.000396906160063845</v>
      </c>
      <c r="O2774" s="16" t="n">
        <v>0.0956835802393151</v>
      </c>
      <c r="P2774" s="34" t="b">
        <f aca="false">TRUE()</f>
        <v>1</v>
      </c>
      <c r="Q2774" s="18" t="n">
        <v>0.000227205831664958</v>
      </c>
    </row>
    <row r="2775" customFormat="false" ht="22.35" hidden="false" customHeight="false" outlineLevel="0" collapsed="false">
      <c r="A2775" s="6" t="s">
        <v>4494</v>
      </c>
      <c r="B2775" s="7" t="s">
        <v>1630</v>
      </c>
      <c r="C2775" s="17" t="n">
        <v>1097</v>
      </c>
      <c r="D2775" s="18" t="n">
        <v>-0.000169568627127704</v>
      </c>
      <c r="E2775" s="18" t="n">
        <v>4.89498356347825E-005</v>
      </c>
      <c r="F2775" s="18" t="n">
        <v>-0.000142397822606344</v>
      </c>
      <c r="G2775" s="18" t="n">
        <v>4.63691705620455E-005</v>
      </c>
      <c r="H2775" s="16" t="n">
        <v>5.31153589913723</v>
      </c>
      <c r="I2775" s="17" t="n">
        <v>147.906697224239</v>
      </c>
      <c r="J2775" s="18" t="n">
        <v>3.91554999711947E-007</v>
      </c>
      <c r="K2775" s="18" t="n">
        <v>7.40297607655844E-007</v>
      </c>
      <c r="L2775" s="16" t="n">
        <v>0.579818521625113</v>
      </c>
      <c r="M2775" s="16" t="n">
        <v>0.649159807956104</v>
      </c>
      <c r="N2775" s="18" t="n">
        <v>0.000460647529862844</v>
      </c>
      <c r="O2775" s="16" t="n">
        <v>0.094884153325992</v>
      </c>
      <c r="P2775" s="34" t="b">
        <f aca="false">TRUE()</f>
        <v>1</v>
      </c>
      <c r="Q2775" s="18" t="n">
        <v>0.000101633161682181</v>
      </c>
    </row>
    <row r="2776" customFormat="false" ht="22.35" hidden="false" customHeight="false" outlineLevel="0" collapsed="false">
      <c r="A2776" s="6" t="s">
        <v>4495</v>
      </c>
      <c r="B2776" s="7" t="s">
        <v>1630</v>
      </c>
      <c r="C2776" s="17" t="n">
        <v>1098</v>
      </c>
      <c r="D2776" s="18" t="n">
        <v>-0.000174048855389362</v>
      </c>
      <c r="E2776" s="18" t="n">
        <v>4.96368777313794E-005</v>
      </c>
      <c r="F2776" s="18" t="n">
        <v>-0.000147113748999659</v>
      </c>
      <c r="G2776" s="18" t="n">
        <v>4.7041105146285E-005</v>
      </c>
      <c r="H2776" s="16" t="n">
        <v>5.19222402772472</v>
      </c>
      <c r="I2776" s="17" t="n">
        <v>147.945442885178</v>
      </c>
      <c r="J2776" s="18" t="n">
        <v>6.75679091454124E-007</v>
      </c>
      <c r="K2776" s="18" t="n">
        <v>1.26651681550796E-006</v>
      </c>
      <c r="L2776" s="16" t="n">
        <v>0.566624565702393</v>
      </c>
      <c r="M2776" s="16" t="n">
        <v>0.645850480109739</v>
      </c>
      <c r="N2776" s="18" t="n">
        <v>0.000567624006900873</v>
      </c>
      <c r="O2776" s="16" t="n">
        <v>0.0926310824223247</v>
      </c>
      <c r="P2776" s="34" t="b">
        <f aca="false">TRUE()</f>
        <v>1</v>
      </c>
      <c r="Q2776" s="18" t="n">
        <v>0.000236321485774543</v>
      </c>
    </row>
    <row r="2777" customFormat="false" ht="22.35" hidden="false" customHeight="false" outlineLevel="0" collapsed="false">
      <c r="A2777" s="6" t="s">
        <v>4496</v>
      </c>
      <c r="B2777" s="7" t="s">
        <v>1630</v>
      </c>
      <c r="C2777" s="17" t="n">
        <v>1099</v>
      </c>
      <c r="D2777" s="18" t="n">
        <v>-0.000178460382596332</v>
      </c>
      <c r="E2777" s="18" t="n">
        <v>5.03311976532876E-005</v>
      </c>
      <c r="F2777" s="18" t="n">
        <v>-0.000151906164866749</v>
      </c>
      <c r="G2777" s="18" t="n">
        <v>4.77048778149427E-005</v>
      </c>
      <c r="H2777" s="16" t="n">
        <v>5.04809408402308</v>
      </c>
      <c r="I2777" s="17" t="n">
        <v>147.955874993898</v>
      </c>
      <c r="J2777" s="18" t="n">
        <v>1.29287919636068E-006</v>
      </c>
      <c r="K2777" s="18" t="n">
        <v>2.38146855965238E-006</v>
      </c>
      <c r="L2777" s="16" t="n">
        <v>0.550851377605572</v>
      </c>
      <c r="M2777" s="16" t="n">
        <v>0.641015089163237</v>
      </c>
      <c r="N2777" s="18" t="n">
        <v>0.000733120193023655</v>
      </c>
      <c r="O2777" s="16" t="n">
        <v>0.0904929310448471</v>
      </c>
      <c r="P2777" s="34" t="b">
        <f aca="false">TRUE()</f>
        <v>1</v>
      </c>
      <c r="Q2777" s="18" t="n">
        <v>0.000170661991026225</v>
      </c>
    </row>
    <row r="2778" customFormat="false" ht="22.35" hidden="false" customHeight="false" outlineLevel="0" collapsed="false">
      <c r="A2778" s="6" t="s">
        <v>4497</v>
      </c>
      <c r="B2778" s="7" t="s">
        <v>1630</v>
      </c>
      <c r="C2778" s="17" t="n">
        <v>1100</v>
      </c>
      <c r="D2778" s="18" t="n">
        <v>-0.000182638608077967</v>
      </c>
      <c r="E2778" s="18" t="n">
        <v>5.0992865075578E-005</v>
      </c>
      <c r="F2778" s="18" t="n">
        <v>-0.000156514348965946</v>
      </c>
      <c r="G2778" s="18" t="n">
        <v>4.83327921714394E-005</v>
      </c>
      <c r="H2778" s="16" t="n">
        <v>4.90190289624909</v>
      </c>
      <c r="I2778" s="17" t="n">
        <v>147.957256800439</v>
      </c>
      <c r="J2778" s="18" t="n">
        <v>2.46727361158408E-006</v>
      </c>
      <c r="K2778" s="18" t="n">
        <v>4.4693083754142E-006</v>
      </c>
      <c r="L2778" s="16" t="n">
        <v>0.534893192798263</v>
      </c>
      <c r="M2778" s="16" t="n">
        <v>0.63559670781893</v>
      </c>
      <c r="N2778" s="18" t="n">
        <v>0.000964327577538161</v>
      </c>
      <c r="O2778" s="16" t="n">
        <v>0.0885290692554456</v>
      </c>
      <c r="P2778" s="34" t="b">
        <f aca="false">TRUE()</f>
        <v>1</v>
      </c>
      <c r="Q2778" s="18" t="n">
        <v>0.000132687776372755</v>
      </c>
    </row>
    <row r="2779" customFormat="false" ht="22.35" hidden="false" customHeight="false" outlineLevel="0" collapsed="false">
      <c r="A2779" s="6" t="s">
        <v>4498</v>
      </c>
      <c r="B2779" s="7" t="s">
        <v>1630</v>
      </c>
      <c r="C2779" s="17" t="n">
        <v>1101</v>
      </c>
      <c r="D2779" s="18" t="n">
        <v>-0.000186308875444512</v>
      </c>
      <c r="E2779" s="18" t="n">
        <v>5.16554971308079E-005</v>
      </c>
      <c r="F2779" s="18" t="n">
        <v>-0.000160693478963834</v>
      </c>
      <c r="G2779" s="18" t="n">
        <v>4.89027552541845E-005</v>
      </c>
      <c r="H2779" s="16" t="n">
        <v>4.74562194778714</v>
      </c>
      <c r="I2779" s="17" t="n">
        <v>147.854828435022</v>
      </c>
      <c r="J2779" s="18" t="n">
        <v>4.85856110279565E-006</v>
      </c>
      <c r="K2779" s="18" t="n">
        <v>8.61667887888971E-006</v>
      </c>
      <c r="L2779" s="16" t="n">
        <v>0.518249996769186</v>
      </c>
      <c r="M2779" s="16" t="n">
        <v>0.630041152263375</v>
      </c>
      <c r="N2779" s="16" t="n">
        <v>0.00128256124322392</v>
      </c>
      <c r="O2779" s="16" t="n">
        <v>0.0865479996537957</v>
      </c>
      <c r="P2779" s="34" t="b">
        <f aca="false">TRUE()</f>
        <v>1</v>
      </c>
      <c r="Q2779" s="18" t="n">
        <v>5.11539755920432E-006</v>
      </c>
    </row>
    <row r="2780" customFormat="false" ht="22.35" hidden="false" customHeight="false" outlineLevel="0" collapsed="false">
      <c r="A2780" s="6" t="s">
        <v>4499</v>
      </c>
      <c r="B2780" s="7" t="s">
        <v>1630</v>
      </c>
      <c r="C2780" s="17" t="n">
        <v>1102</v>
      </c>
      <c r="D2780" s="18" t="n">
        <v>-0.000189874004869355</v>
      </c>
      <c r="E2780" s="18" t="n">
        <v>5.23214300473604E-005</v>
      </c>
      <c r="F2780" s="18" t="n">
        <v>-0.000164820012987447</v>
      </c>
      <c r="G2780" s="18" t="n">
        <v>4.9483965309769E-005</v>
      </c>
      <c r="H2780" s="16" t="n">
        <v>4.58322863420531</v>
      </c>
      <c r="I2780" s="17" t="n">
        <v>147.769247187877</v>
      </c>
      <c r="J2780" s="18" t="n">
        <v>9.67126338631849E-006</v>
      </c>
      <c r="K2780" s="18" t="n">
        <v>1.68850412508295E-005</v>
      </c>
      <c r="L2780" s="16" t="n">
        <v>0.500847619006059</v>
      </c>
      <c r="M2780" s="16" t="n">
        <v>0.625342935528121</v>
      </c>
      <c r="N2780" s="16" t="n">
        <v>0.00163585575483087</v>
      </c>
      <c r="O2780" s="16" t="n">
        <v>0.0846172100664117</v>
      </c>
      <c r="P2780" s="34" t="b">
        <f aca="false">TRUE()</f>
        <v>1</v>
      </c>
      <c r="Q2780" s="18" t="n">
        <v>0.000231663049426207</v>
      </c>
    </row>
    <row r="2781" customFormat="false" ht="22.35" hidden="false" customHeight="false" outlineLevel="0" collapsed="false">
      <c r="A2781" s="6" t="s">
        <v>4500</v>
      </c>
      <c r="B2781" s="7" t="s">
        <v>1630</v>
      </c>
      <c r="C2781" s="17" t="n">
        <v>1103</v>
      </c>
      <c r="D2781" s="18" t="n">
        <v>-0.000193421926015388</v>
      </c>
      <c r="E2781" s="18" t="n">
        <v>5.29443071967079E-005</v>
      </c>
      <c r="F2781" s="18" t="n">
        <v>-0.000168915490310499</v>
      </c>
      <c r="G2781" s="18" t="n">
        <v>5.01056025251842E-005</v>
      </c>
      <c r="H2781" s="16" t="n">
        <v>4.4298828385289</v>
      </c>
      <c r="I2781" s="17" t="n">
        <v>147.82513127616</v>
      </c>
      <c r="J2781" s="18" t="n">
        <v>1.8241122496568E-005</v>
      </c>
      <c r="K2781" s="18" t="n">
        <v>3.13850159041282E-005</v>
      </c>
      <c r="L2781" s="16" t="n">
        <v>0.48388064584583</v>
      </c>
      <c r="M2781" s="16" t="n">
        <v>0.620387517146776</v>
      </c>
      <c r="N2781" s="16" t="n">
        <v>0.00217633588696229</v>
      </c>
      <c r="O2781" s="16" t="n">
        <v>0.0823905495895939</v>
      </c>
      <c r="P2781" s="34" t="b">
        <f aca="false">TRUE()</f>
        <v>1</v>
      </c>
      <c r="Q2781" s="18" t="n">
        <v>0.000135648838731031</v>
      </c>
    </row>
    <row r="2782" customFormat="false" ht="22.35" hidden="false" customHeight="false" outlineLevel="0" collapsed="false">
      <c r="A2782" s="6" t="s">
        <v>4501</v>
      </c>
      <c r="B2782" s="7" t="s">
        <v>1630</v>
      </c>
      <c r="C2782" s="17" t="n">
        <v>1104</v>
      </c>
      <c r="D2782" s="18" t="n">
        <v>-0.000197199522149113</v>
      </c>
      <c r="E2782" s="18" t="n">
        <v>5.36173607083178E-005</v>
      </c>
      <c r="F2782" s="18" t="n">
        <v>-0.000173212959969325</v>
      </c>
      <c r="G2782" s="18" t="n">
        <v>5.07687845536447E-005</v>
      </c>
      <c r="H2782" s="16" t="n">
        <v>4.28114407211238</v>
      </c>
      <c r="I2782" s="17" t="n">
        <v>147.869619692105</v>
      </c>
      <c r="J2782" s="18" t="n">
        <v>3.3282847741995E-005</v>
      </c>
      <c r="K2782" s="18" t="n">
        <v>5.60795039095734E-005</v>
      </c>
      <c r="L2782" s="16" t="n">
        <v>0.467472763704915</v>
      </c>
      <c r="M2782" s="16" t="n">
        <v>0.616735253772291</v>
      </c>
      <c r="N2782" s="16" t="n">
        <v>0.00284519106044529</v>
      </c>
      <c r="O2782" s="16" t="n">
        <v>0.080439738007366</v>
      </c>
      <c r="P2782" s="34" t="b">
        <f aca="false">TRUE()</f>
        <v>1</v>
      </c>
      <c r="Q2782" s="18" t="n">
        <v>0.000269838043627127</v>
      </c>
    </row>
    <row r="2783" customFormat="false" ht="22.35" hidden="false" customHeight="false" outlineLevel="0" collapsed="false">
      <c r="A2783" s="6" t="s">
        <v>4502</v>
      </c>
      <c r="B2783" s="7" t="s">
        <v>1630</v>
      </c>
      <c r="C2783" s="17" t="n">
        <v>1105</v>
      </c>
      <c r="D2783" s="18" t="n">
        <v>-0.000201529727648609</v>
      </c>
      <c r="E2783" s="18" t="n">
        <v>5.43406587698218E-005</v>
      </c>
      <c r="F2783" s="18" t="n">
        <v>-0.000178085886258452</v>
      </c>
      <c r="G2783" s="18" t="n">
        <v>5.14513537817633E-005</v>
      </c>
      <c r="H2783" s="16" t="n">
        <v>4.12861224655939</v>
      </c>
      <c r="I2783" s="17" t="n">
        <v>147.865764817325</v>
      </c>
      <c r="J2783" s="18" t="n">
        <v>6.07690200299107E-005</v>
      </c>
      <c r="K2783" s="18" t="n">
        <v>0.000100554797896383</v>
      </c>
      <c r="L2783" s="16" t="n">
        <v>0.450830736091106</v>
      </c>
      <c r="M2783" s="16" t="n">
        <v>0.612002743484225</v>
      </c>
      <c r="N2783" s="16" t="n">
        <v>0.0037639417517492</v>
      </c>
      <c r="O2783" s="16" t="n">
        <v>0.0787475608575278</v>
      </c>
      <c r="P2783" s="34" t="b">
        <f aca="false">TRUE()</f>
        <v>1</v>
      </c>
      <c r="Q2783" s="18" t="n">
        <v>0.000248162845385068</v>
      </c>
    </row>
    <row r="2784" customFormat="false" ht="22.35" hidden="false" customHeight="false" outlineLevel="0" collapsed="false">
      <c r="A2784" s="6" t="s">
        <v>4503</v>
      </c>
      <c r="B2784" s="7" t="s">
        <v>1630</v>
      </c>
      <c r="C2784" s="17" t="n">
        <v>1106</v>
      </c>
      <c r="D2784" s="18" t="n">
        <v>-0.000206446762951711</v>
      </c>
      <c r="E2784" s="18" t="n">
        <v>5.52224366240271E-005</v>
      </c>
      <c r="F2784" s="18" t="n">
        <v>-0.000183444492046949</v>
      </c>
      <c r="G2784" s="18" t="n">
        <v>5.22530674318439E-005</v>
      </c>
      <c r="H2784" s="16" t="n">
        <v>3.98655041860225</v>
      </c>
      <c r="I2784" s="17" t="n">
        <v>147.811100955599</v>
      </c>
      <c r="J2784" s="18" t="n">
        <v>0.000105013848812463</v>
      </c>
      <c r="K2784" s="18" t="n">
        <v>0.0001691799194766</v>
      </c>
      <c r="L2784" s="16" t="n">
        <v>0.435502314703345</v>
      </c>
      <c r="M2784" s="16" t="n">
        <v>0.607150205761317</v>
      </c>
      <c r="N2784" s="16" t="n">
        <v>0.00496070039162226</v>
      </c>
      <c r="O2784" s="16" t="n">
        <v>0.0777729612094014</v>
      </c>
      <c r="P2784" s="34" t="b">
        <f aca="false">TRUE()</f>
        <v>1</v>
      </c>
      <c r="Q2784" s="18" t="n">
        <v>0.000154228610324289</v>
      </c>
    </row>
    <row r="2785" customFormat="false" ht="22.35" hidden="false" customHeight="false" outlineLevel="0" collapsed="false">
      <c r="A2785" s="6" t="s">
        <v>4504</v>
      </c>
      <c r="B2785" s="7" t="s">
        <v>1630</v>
      </c>
      <c r="C2785" s="17" t="n">
        <v>1107</v>
      </c>
      <c r="D2785" s="18" t="n">
        <v>-0.000211932462833346</v>
      </c>
      <c r="E2785" s="18" t="n">
        <v>5.62698796952745E-005</v>
      </c>
      <c r="F2785" s="18" t="n">
        <v>-0.000189180149446558</v>
      </c>
      <c r="G2785" s="18" t="n">
        <v>5.31731494180412E-005</v>
      </c>
      <c r="H2785" s="16" t="n">
        <v>3.87061208116843</v>
      </c>
      <c r="I2785" s="17" t="n">
        <v>147.696376164599</v>
      </c>
      <c r="J2785" s="18" t="n">
        <v>0.000162483006075744</v>
      </c>
      <c r="K2785" s="18" t="n">
        <v>0.000255225009543655</v>
      </c>
      <c r="L2785" s="16" t="n">
        <v>0.423213368657518</v>
      </c>
      <c r="M2785" s="16" t="n">
        <v>0.603600823045268</v>
      </c>
      <c r="N2785" s="16" t="n">
        <v>0.00634061760452593</v>
      </c>
      <c r="O2785" s="16" t="n">
        <v>0.0783944503152226</v>
      </c>
      <c r="P2785" s="34" t="b">
        <f aca="false">TRUE()</f>
        <v>1</v>
      </c>
      <c r="Q2785" s="18" t="n">
        <v>0.000179245394116295</v>
      </c>
    </row>
    <row r="2786" customFormat="false" ht="22.35" hidden="false" customHeight="false" outlineLevel="0" collapsed="false">
      <c r="A2786" s="6" t="s">
        <v>4505</v>
      </c>
      <c r="B2786" s="7" t="s">
        <v>1630</v>
      </c>
      <c r="C2786" s="17" t="n">
        <v>1108</v>
      </c>
      <c r="D2786" s="18" t="n">
        <v>-0.000218273628326751</v>
      </c>
      <c r="E2786" s="18" t="n">
        <v>5.75933566794766E-005</v>
      </c>
      <c r="F2786" s="18" t="n">
        <v>-0.000195596639718481</v>
      </c>
      <c r="G2786" s="18" t="n">
        <v>5.42958112680729E-005</v>
      </c>
      <c r="H2786" s="16" t="n">
        <v>3.77048909501645</v>
      </c>
      <c r="I2786" s="17" t="n">
        <v>147.494882982655</v>
      </c>
      <c r="J2786" s="18" t="n">
        <v>0.00023516409943488</v>
      </c>
      <c r="K2786" s="18" t="n">
        <v>0.000360255080345053</v>
      </c>
      <c r="L2786" s="16" t="n">
        <v>0.412913359582548</v>
      </c>
      <c r="M2786" s="16" t="n">
        <v>0.599931412894376</v>
      </c>
      <c r="N2786" s="16" t="n">
        <v>0.00797231351443098</v>
      </c>
      <c r="O2786" s="16" t="n">
        <v>0.0803849212797814</v>
      </c>
      <c r="P2786" s="34" t="b">
        <f aca="false">TRUE()</f>
        <v>1</v>
      </c>
      <c r="Q2786" s="18" t="n">
        <v>0.000161342390265857</v>
      </c>
    </row>
    <row r="2787" customFormat="false" ht="22.35" hidden="false" customHeight="false" outlineLevel="0" collapsed="false">
      <c r="A2787" s="6" t="s">
        <v>4506</v>
      </c>
      <c r="B2787" s="7" t="s">
        <v>1630</v>
      </c>
      <c r="C2787" s="17" t="n">
        <v>1109</v>
      </c>
      <c r="D2787" s="18" t="n">
        <v>-0.000225505613225277</v>
      </c>
      <c r="E2787" s="18" t="n">
        <v>5.92190257848139E-005</v>
      </c>
      <c r="F2787" s="18" t="n">
        <v>-0.000202652921398635</v>
      </c>
      <c r="G2787" s="18" t="n">
        <v>5.5681335217585E-005</v>
      </c>
      <c r="H2787" s="16" t="n">
        <v>3.69686259966676</v>
      </c>
      <c r="I2787" s="17" t="n">
        <v>147.270356931358</v>
      </c>
      <c r="J2787" s="18" t="n">
        <v>0.000307299181366969</v>
      </c>
      <c r="K2787" s="18" t="n">
        <v>0.000460900344097778</v>
      </c>
      <c r="L2787" s="16" t="n">
        <v>0.405562690099465</v>
      </c>
      <c r="M2787" s="16" t="n">
        <v>0.597650891632373</v>
      </c>
      <c r="N2787" s="16" t="n">
        <v>0.00937130247517835</v>
      </c>
      <c r="O2787" s="16" t="n">
        <v>0.0822047640030834</v>
      </c>
      <c r="P2787" s="34" t="b">
        <f aca="false">TRUE()</f>
        <v>1</v>
      </c>
      <c r="Q2787" s="18" t="n">
        <v>0.000178094057904356</v>
      </c>
    </row>
    <row r="2788" customFormat="false" ht="22.35" hidden="false" customHeight="false" outlineLevel="0" collapsed="false">
      <c r="A2788" s="6" t="s">
        <v>4507</v>
      </c>
      <c r="B2788" s="7" t="s">
        <v>1630</v>
      </c>
      <c r="C2788" s="17" t="n">
        <v>1110</v>
      </c>
      <c r="D2788" s="18" t="n">
        <v>-0.000233928495575625</v>
      </c>
      <c r="E2788" s="18" t="n">
        <v>6.11706725045638E-005</v>
      </c>
      <c r="F2788" s="18" t="n">
        <v>-0.000210649025228442</v>
      </c>
      <c r="G2788" s="18" t="n">
        <v>5.7392177644061E-005</v>
      </c>
      <c r="H2788" s="16" t="n">
        <v>3.6469336470761</v>
      </c>
      <c r="I2788" s="17" t="n">
        <v>147.08728747347</v>
      </c>
      <c r="J2788" s="18" t="n">
        <v>0.00036764317375538</v>
      </c>
      <c r="K2788" s="18" t="n">
        <v>0.000545874479815681</v>
      </c>
      <c r="L2788" s="16" t="n">
        <v>0.400662032042958</v>
      </c>
      <c r="M2788" s="16" t="n">
        <v>0.595593278463649</v>
      </c>
      <c r="N2788" s="16" t="n">
        <v>0.0106438218528269</v>
      </c>
      <c r="O2788" s="16" t="n">
        <v>0.0844509233919449</v>
      </c>
      <c r="P2788" s="34" t="b">
        <f aca="false">TRUE()</f>
        <v>1</v>
      </c>
      <c r="Q2788" s="18" t="n">
        <v>0.000254323606563086</v>
      </c>
    </row>
    <row r="2789" customFormat="false" ht="22.35" hidden="false" customHeight="false" outlineLevel="0" collapsed="false">
      <c r="A2789" s="6" t="s">
        <v>4508</v>
      </c>
      <c r="B2789" s="7" t="s">
        <v>1630</v>
      </c>
      <c r="C2789" s="17" t="n">
        <v>1111</v>
      </c>
      <c r="D2789" s="18" t="n">
        <v>-0.000243930893128311</v>
      </c>
      <c r="E2789" s="18" t="n">
        <v>6.3483795067294E-005</v>
      </c>
      <c r="F2789" s="18" t="n">
        <v>-0.000220072597621132</v>
      </c>
      <c r="G2789" s="18" t="n">
        <v>5.94363653204641E-005</v>
      </c>
      <c r="H2789" s="16" t="n">
        <v>3.60256680532115</v>
      </c>
      <c r="I2789" s="17" t="n">
        <v>146.908727222201</v>
      </c>
      <c r="J2789" s="18" t="n">
        <v>0.000430503632555546</v>
      </c>
      <c r="K2789" s="18" t="n">
        <v>0.000634217279057691</v>
      </c>
      <c r="L2789" s="16" t="n">
        <v>0.396346806849871</v>
      </c>
      <c r="M2789" s="16" t="n">
        <v>0.594084362139918</v>
      </c>
      <c r="N2789" s="16" t="n">
        <v>0.0116377736694205</v>
      </c>
      <c r="O2789" s="16" t="n">
        <v>0.0854971982802888</v>
      </c>
      <c r="P2789" s="34" t="b">
        <f aca="false">TRUE()</f>
        <v>1</v>
      </c>
      <c r="Q2789" s="18" t="n">
        <v>0.000190886367969701</v>
      </c>
    </row>
    <row r="2790" customFormat="false" ht="22.35" hidden="false" customHeight="false" outlineLevel="0" collapsed="false">
      <c r="A2790" s="6" t="s">
        <v>4509</v>
      </c>
      <c r="B2790" s="7" t="s">
        <v>1630</v>
      </c>
      <c r="C2790" s="17" t="n">
        <v>1112</v>
      </c>
      <c r="D2790" s="18" t="n">
        <v>-0.000255637890882077</v>
      </c>
      <c r="E2790" s="18" t="n">
        <v>6.62063857599822E-005</v>
      </c>
      <c r="F2790" s="18" t="n">
        <v>-0.000231041399536461</v>
      </c>
      <c r="G2790" s="18" t="n">
        <v>6.18177039995943E-005</v>
      </c>
      <c r="H2790" s="16" t="n">
        <v>3.56273775168774</v>
      </c>
      <c r="I2790" s="17" t="n">
        <v>146.681626511367</v>
      </c>
      <c r="J2790" s="18" t="n">
        <v>0.00049550059956346</v>
      </c>
      <c r="K2790" s="18" t="n">
        <v>0.000723040607661166</v>
      </c>
      <c r="L2790" s="16" t="n">
        <v>0.392672765552766</v>
      </c>
      <c r="M2790" s="16" t="n">
        <v>0.593415637860082</v>
      </c>
      <c r="N2790" s="16" t="n">
        <v>0.0121771973567571</v>
      </c>
      <c r="O2790" s="16" t="n">
        <v>0.0849246624653157</v>
      </c>
      <c r="P2790" s="34" t="b">
        <f aca="false">TRUE()</f>
        <v>1</v>
      </c>
      <c r="Q2790" s="18" t="n">
        <v>0.000387034377121798</v>
      </c>
    </row>
    <row r="2791" customFormat="false" ht="22.35" hidden="false" customHeight="false" outlineLevel="0" collapsed="false">
      <c r="A2791" s="6" t="s">
        <v>4510</v>
      </c>
      <c r="B2791" s="7" t="s">
        <v>1630</v>
      </c>
      <c r="C2791" s="17" t="n">
        <v>1113</v>
      </c>
      <c r="D2791" s="18" t="n">
        <v>-0.000269406968876597</v>
      </c>
      <c r="E2791" s="18" t="n">
        <v>6.95247821704226E-005</v>
      </c>
      <c r="F2791" s="18" t="n">
        <v>-0.000243924296605045</v>
      </c>
      <c r="G2791" s="18" t="n">
        <v>6.46216621759918E-005</v>
      </c>
      <c r="H2791" s="16" t="n">
        <v>3.51728807523974</v>
      </c>
      <c r="I2791" s="17" t="n">
        <v>146.303442812811</v>
      </c>
      <c r="J2791" s="18" t="n">
        <v>0.000581042247131878</v>
      </c>
      <c r="K2791" s="18" t="n">
        <v>0.000840475889019621</v>
      </c>
      <c r="L2791" s="16" t="n">
        <v>0.388838952583521</v>
      </c>
      <c r="M2791" s="16" t="n">
        <v>0.592678326474623</v>
      </c>
      <c r="N2791" s="16" t="n">
        <v>0.0128090350465993</v>
      </c>
      <c r="O2791" s="16" t="n">
        <v>0.0843214641925646</v>
      </c>
      <c r="P2791" s="34" t="b">
        <f aca="false">TRUE()</f>
        <v>1</v>
      </c>
      <c r="Q2791" s="18" t="n">
        <v>0.000301528784207353</v>
      </c>
    </row>
    <row r="2792" customFormat="false" ht="22.35" hidden="false" customHeight="false" outlineLevel="0" collapsed="false">
      <c r="A2792" s="6" t="s">
        <v>4511</v>
      </c>
      <c r="B2792" s="7" t="s">
        <v>1630</v>
      </c>
      <c r="C2792" s="17" t="n">
        <v>1114</v>
      </c>
      <c r="D2792" s="18" t="n">
        <v>-0.000285388456372786</v>
      </c>
      <c r="E2792" s="18" t="n">
        <v>7.35333594902312E-005</v>
      </c>
      <c r="F2792" s="18" t="n">
        <v>-0.000258803504012716</v>
      </c>
      <c r="G2792" s="18" t="n">
        <v>6.79219398608126E-005</v>
      </c>
      <c r="H2792" s="16" t="n">
        <v>3.47257504611495</v>
      </c>
      <c r="I2792" s="17" t="n">
        <v>145.789912548485</v>
      </c>
      <c r="J2792" s="18" t="n">
        <v>0.000678746390725003</v>
      </c>
      <c r="K2792" s="18" t="n">
        <v>0.000975683242642453</v>
      </c>
      <c r="L2792" s="16" t="n">
        <v>0.38549545243327</v>
      </c>
      <c r="M2792" s="16" t="n">
        <v>0.591426611796982</v>
      </c>
      <c r="N2792" s="16" t="n">
        <v>0.0131834012598305</v>
      </c>
      <c r="O2792" s="16" t="n">
        <v>0.082958536284166</v>
      </c>
      <c r="P2792" s="34" t="b">
        <f aca="false">TRUE()</f>
        <v>1</v>
      </c>
      <c r="Q2792" s="18" t="n">
        <v>0.000158645113046995</v>
      </c>
    </row>
    <row r="2793" customFormat="false" ht="22.35" hidden="false" customHeight="false" outlineLevel="0" collapsed="false">
      <c r="A2793" s="6" t="s">
        <v>4512</v>
      </c>
      <c r="B2793" s="7" t="s">
        <v>1630</v>
      </c>
      <c r="C2793" s="17" t="n">
        <v>1115</v>
      </c>
      <c r="D2793" s="18" t="n">
        <v>-0.000304199688177058</v>
      </c>
      <c r="E2793" s="18" t="n">
        <v>7.83493836049631E-005</v>
      </c>
      <c r="F2793" s="18" t="n">
        <v>-0.000276196940394141</v>
      </c>
      <c r="G2793" s="18" t="n">
        <v>7.18768475234986E-005</v>
      </c>
      <c r="H2793" s="16" t="n">
        <v>3.43633862885378</v>
      </c>
      <c r="I2793" s="17" t="n">
        <v>145.235227724667</v>
      </c>
      <c r="J2793" s="18" t="n">
        <v>0.000769188307036417</v>
      </c>
      <c r="K2793" s="16" t="n">
        <v>0.00109921882720425</v>
      </c>
      <c r="L2793" s="16" t="n">
        <v>0.383213620146223</v>
      </c>
      <c r="M2793" s="16" t="n">
        <v>0.591769547325103</v>
      </c>
      <c r="N2793" s="16" t="n">
        <v>0.0132855406902239</v>
      </c>
      <c r="O2793" s="16" t="n">
        <v>0.08134202615062</v>
      </c>
      <c r="P2793" s="34" t="b">
        <f aca="false">TRUE()</f>
        <v>1</v>
      </c>
      <c r="Q2793" s="18" t="n">
        <v>0.000195537865866764</v>
      </c>
    </row>
    <row r="2794" customFormat="false" ht="22.35" hidden="false" customHeight="false" outlineLevel="0" collapsed="false">
      <c r="A2794" s="6" t="s">
        <v>4513</v>
      </c>
      <c r="B2794" s="7" t="s">
        <v>1630</v>
      </c>
      <c r="C2794" s="17" t="n">
        <v>1116</v>
      </c>
      <c r="D2794" s="18" t="n">
        <v>-0.000325979084447692</v>
      </c>
      <c r="E2794" s="18" t="n">
        <v>8.39794510672113E-005</v>
      </c>
      <c r="F2794" s="18" t="n">
        <v>-0.000296189452685211</v>
      </c>
      <c r="G2794" s="18" t="n">
        <v>7.65058881840119E-005</v>
      </c>
      <c r="H2794" s="16" t="n">
        <v>3.41395000415309</v>
      </c>
      <c r="I2794" s="17" t="n">
        <v>144.677901999598</v>
      </c>
      <c r="J2794" s="18" t="n">
        <v>0.000830877836907346</v>
      </c>
      <c r="K2794" s="16" t="n">
        <v>0.0011845218217676</v>
      </c>
      <c r="L2794" s="16" t="n">
        <v>0.382487895102028</v>
      </c>
      <c r="M2794" s="16" t="n">
        <v>0.592026748971194</v>
      </c>
      <c r="N2794" s="16" t="n">
        <v>0.0132060120767426</v>
      </c>
      <c r="O2794" s="16" t="n">
        <v>0.0801460300143224</v>
      </c>
      <c r="P2794" s="34" t="b">
        <f aca="false">TRUE()</f>
        <v>1</v>
      </c>
      <c r="Q2794" s="18" t="n">
        <v>0.000102704729953188</v>
      </c>
    </row>
    <row r="2795" customFormat="false" ht="22.35" hidden="false" customHeight="false" outlineLevel="0" collapsed="false">
      <c r="A2795" s="6" t="s">
        <v>4514</v>
      </c>
      <c r="B2795" s="7" t="s">
        <v>1630</v>
      </c>
      <c r="C2795" s="17" t="n">
        <v>1117</v>
      </c>
      <c r="D2795" s="18" t="n">
        <v>-0.00035160819472723</v>
      </c>
      <c r="E2795" s="18" t="n">
        <v>9.06484604259644E-005</v>
      </c>
      <c r="F2795" s="18" t="n">
        <v>-0.000319737386176346</v>
      </c>
      <c r="G2795" s="18" t="n">
        <v>8.20288416392217E-005</v>
      </c>
      <c r="H2795" s="16" t="n">
        <v>3.38696250899587</v>
      </c>
      <c r="I2795" s="17" t="n">
        <v>144.149804227014</v>
      </c>
      <c r="J2795" s="18" t="n">
        <v>0.000911147055257995</v>
      </c>
      <c r="K2795" s="16" t="n">
        <v>0.00129273855703271</v>
      </c>
      <c r="L2795" s="16" t="n">
        <v>0.38116065933439</v>
      </c>
      <c r="M2795" s="16" t="n">
        <v>0.591769547325103</v>
      </c>
      <c r="N2795" s="16" t="n">
        <v>0.0131767926573367</v>
      </c>
      <c r="O2795" s="16" t="n">
        <v>0.0785549034422931</v>
      </c>
      <c r="P2795" s="34" t="b">
        <f aca="false">TRUE()</f>
        <v>1</v>
      </c>
      <c r="Q2795" s="18" t="n">
        <v>0.000211114672453043</v>
      </c>
    </row>
    <row r="2796" customFormat="false" ht="22.35" hidden="false" customHeight="false" outlineLevel="0" collapsed="false">
      <c r="A2796" s="6" t="s">
        <v>4515</v>
      </c>
      <c r="B2796" s="7" t="s">
        <v>1630</v>
      </c>
      <c r="C2796" s="17" t="n">
        <v>1118</v>
      </c>
      <c r="D2796" s="18" t="n">
        <v>-0.000380803149923873</v>
      </c>
      <c r="E2796" s="18" t="n">
        <v>9.820625635235E-005</v>
      </c>
      <c r="F2796" s="18" t="n">
        <v>-0.000346672427718435</v>
      </c>
      <c r="G2796" s="18" t="n">
        <v>8.84378731210845E-005</v>
      </c>
      <c r="H2796" s="16" t="n">
        <v>3.3502663893224</v>
      </c>
      <c r="I2796" s="17" t="n">
        <v>143.772940209708</v>
      </c>
      <c r="J2796" s="16" t="n">
        <v>0.00103135706317885</v>
      </c>
      <c r="K2796" s="16" t="n">
        <v>0.0014548374616561</v>
      </c>
      <c r="L2796" s="16" t="n">
        <v>0.378247457253938</v>
      </c>
      <c r="M2796" s="16" t="n">
        <v>0.591032235939643</v>
      </c>
      <c r="N2796" s="16" t="n">
        <v>0.0132669878610061</v>
      </c>
      <c r="O2796" s="16" t="n">
        <v>0.0762716772240474</v>
      </c>
      <c r="P2796" s="34" t="b">
        <f aca="false">TRUE()</f>
        <v>1</v>
      </c>
      <c r="Q2796" s="18" t="n">
        <v>2.7557319223986E-006</v>
      </c>
    </row>
    <row r="2797" customFormat="false" ht="22.35" hidden="false" customHeight="false" outlineLevel="0" collapsed="false">
      <c r="A2797" s="6" t="s">
        <v>4516</v>
      </c>
      <c r="B2797" s="7" t="s">
        <v>1630</v>
      </c>
      <c r="C2797" s="17" t="n">
        <v>1119</v>
      </c>
      <c r="D2797" s="18" t="n">
        <v>-0.000414744240267362</v>
      </c>
      <c r="E2797" s="18" t="n">
        <v>0.000106954190430224</v>
      </c>
      <c r="F2797" s="18" t="n">
        <v>-0.000378041944847053</v>
      </c>
      <c r="G2797" s="18" t="n">
        <v>9.59023754304988E-005</v>
      </c>
      <c r="H2797" s="16" t="n">
        <v>3.31000088665409</v>
      </c>
      <c r="I2797" s="17" t="n">
        <v>143.44220505782</v>
      </c>
      <c r="J2797" s="16" t="n">
        <v>0.00118004136571408</v>
      </c>
      <c r="K2797" s="16" t="n">
        <v>0.00165612839625074</v>
      </c>
      <c r="L2797" s="16" t="n">
        <v>0.374769428331315</v>
      </c>
      <c r="M2797" s="16" t="n">
        <v>0.590432098765432</v>
      </c>
      <c r="N2797" s="16" t="n">
        <v>0.0134976682230195</v>
      </c>
      <c r="O2797" s="16" t="n">
        <v>0.0739691924275008</v>
      </c>
      <c r="P2797" s="34" t="b">
        <f aca="false">TRUE()</f>
        <v>1</v>
      </c>
      <c r="Q2797" s="18" t="n">
        <v>4.47530864197531E-005</v>
      </c>
    </row>
    <row r="2798" customFormat="false" ht="22.35" hidden="false" customHeight="false" outlineLevel="0" collapsed="false">
      <c r="A2798" s="6" t="s">
        <v>4517</v>
      </c>
      <c r="B2798" s="7" t="s">
        <v>1630</v>
      </c>
      <c r="C2798" s="17" t="n">
        <v>1120</v>
      </c>
      <c r="D2798" s="18" t="n">
        <v>-0.000453140471309062</v>
      </c>
      <c r="E2798" s="18" t="n">
        <v>0.00011678380805206</v>
      </c>
      <c r="F2798" s="18" t="n">
        <v>-0.000413623033733111</v>
      </c>
      <c r="G2798" s="18" t="n">
        <v>0.000104314136467978</v>
      </c>
      <c r="H2798" s="16" t="n">
        <v>3.26564933260746</v>
      </c>
      <c r="I2798" s="17" t="n">
        <v>143.148882597569</v>
      </c>
      <c r="J2798" s="16" t="n">
        <v>0.00136665422432874</v>
      </c>
      <c r="K2798" s="16" t="n">
        <v>0.00190642522049219</v>
      </c>
      <c r="L2798" s="16" t="n">
        <v>0.370692664622814</v>
      </c>
      <c r="M2798" s="16" t="n">
        <v>0.589849108367627</v>
      </c>
      <c r="N2798" s="16" t="n">
        <v>0.0138128054317263</v>
      </c>
      <c r="O2798" s="16" t="n">
        <v>0.0717875013848839</v>
      </c>
      <c r="P2798" s="34" t="b">
        <f aca="false">TRUE()</f>
        <v>1</v>
      </c>
      <c r="Q2798" s="18" t="n">
        <v>0.000200401900704732</v>
      </c>
    </row>
    <row r="2799" customFormat="false" ht="22.35" hidden="false" customHeight="false" outlineLevel="0" collapsed="false">
      <c r="A2799" s="6" t="s">
        <v>4518</v>
      </c>
      <c r="B2799" s="7" t="s">
        <v>1630</v>
      </c>
      <c r="C2799" s="17" t="n">
        <v>1121</v>
      </c>
      <c r="D2799" s="18" t="n">
        <v>-0.000496971203143428</v>
      </c>
      <c r="E2799" s="18" t="n">
        <v>0.000127935593469994</v>
      </c>
      <c r="F2799" s="18" t="n">
        <v>-0.000454296618306909</v>
      </c>
      <c r="G2799" s="18" t="n">
        <v>0.000113905881614536</v>
      </c>
      <c r="H2799" s="16" t="n">
        <v>3.22058104418857</v>
      </c>
      <c r="I2799" s="17" t="n">
        <v>142.904010375664</v>
      </c>
      <c r="J2799" s="16" t="n">
        <v>0.00158401062627488</v>
      </c>
      <c r="K2799" s="16" t="n">
        <v>0.00219633949182784</v>
      </c>
      <c r="L2799" s="16" t="n">
        <v>0.366362256617476</v>
      </c>
      <c r="M2799" s="16" t="n">
        <v>0.588631687242798</v>
      </c>
      <c r="N2799" s="16" t="n">
        <v>0.0143630928303487</v>
      </c>
      <c r="O2799" s="16" t="n">
        <v>0.0698596814933523</v>
      </c>
      <c r="P2799" s="34" t="b">
        <f aca="false">TRUE()</f>
        <v>1</v>
      </c>
      <c r="Q2799" s="18" t="n">
        <v>6.63923182441701E-005</v>
      </c>
    </row>
    <row r="2800" customFormat="false" ht="22.35" hidden="false" customHeight="false" outlineLevel="0" collapsed="false">
      <c r="A2800" s="6" t="s">
        <v>4519</v>
      </c>
      <c r="B2800" s="7" t="s">
        <v>1630</v>
      </c>
      <c r="C2800" s="17" t="n">
        <v>1122</v>
      </c>
      <c r="D2800" s="18" t="n">
        <v>-0.000546307096051899</v>
      </c>
      <c r="E2800" s="18" t="n">
        <v>0.000140361160438176</v>
      </c>
      <c r="F2800" s="18" t="n">
        <v>-0.000500028438906649</v>
      </c>
      <c r="G2800" s="18" t="n">
        <v>0.000124652197172966</v>
      </c>
      <c r="H2800" s="16" t="n">
        <v>3.18449489221539</v>
      </c>
      <c r="I2800" s="17" t="n">
        <v>142.713290062967</v>
      </c>
      <c r="J2800" s="16" t="n">
        <v>0.00178074098186855</v>
      </c>
      <c r="K2800" s="16" t="n">
        <v>0.00246253751241402</v>
      </c>
      <c r="L2800" s="16" t="n">
        <v>0.362866833961107</v>
      </c>
      <c r="M2800" s="16" t="n">
        <v>0.588151577503429</v>
      </c>
      <c r="N2800" s="16" t="n">
        <v>0.0149141853804853</v>
      </c>
      <c r="O2800" s="16" t="n">
        <v>0.0685236343651698</v>
      </c>
      <c r="P2800" s="34" t="b">
        <f aca="false">TRUE()</f>
        <v>1</v>
      </c>
      <c r="Q2800" s="18" t="n">
        <v>0.000117327941799746</v>
      </c>
    </row>
    <row r="2801" customFormat="false" ht="22.35" hidden="false" customHeight="false" outlineLevel="0" collapsed="false">
      <c r="A2801" s="6" t="s">
        <v>4520</v>
      </c>
      <c r="B2801" s="7" t="s">
        <v>1630</v>
      </c>
      <c r="C2801" s="17" t="n">
        <v>1123</v>
      </c>
      <c r="D2801" s="18" t="n">
        <v>-0.000601065792538608</v>
      </c>
      <c r="E2801" s="18" t="n">
        <v>0.0001541883730852</v>
      </c>
      <c r="F2801" s="18" t="n">
        <v>-0.000550880574637133</v>
      </c>
      <c r="G2801" s="18" t="n">
        <v>0.000136563594748688</v>
      </c>
      <c r="H2801" s="16" t="n">
        <v>3.14477761947906</v>
      </c>
      <c r="I2801" s="17" t="n">
        <v>142.511960995462</v>
      </c>
      <c r="J2801" s="16" t="n">
        <v>0.00202330435728057</v>
      </c>
      <c r="K2801" s="16" t="n">
        <v>0.00278497946358686</v>
      </c>
      <c r="L2801" s="16" t="n">
        <v>0.358981133091975</v>
      </c>
      <c r="M2801" s="16" t="n">
        <v>0.587294238683128</v>
      </c>
      <c r="N2801" s="16" t="n">
        <v>0.0156571562671436</v>
      </c>
      <c r="O2801" s="16" t="n">
        <v>0.067494430109743</v>
      </c>
      <c r="P2801" s="34" t="b">
        <f aca="false">TRUE()</f>
        <v>1</v>
      </c>
      <c r="Q2801" s="18" t="n">
        <v>8.86193291499903E-005</v>
      </c>
    </row>
    <row r="2802" customFormat="false" ht="22.35" hidden="false" customHeight="false" outlineLevel="0" collapsed="false">
      <c r="A2802" s="6" t="s">
        <v>4521</v>
      </c>
      <c r="B2802" s="7" t="s">
        <v>1630</v>
      </c>
      <c r="C2802" s="17" t="n">
        <v>1124</v>
      </c>
      <c r="D2802" s="18" t="n">
        <v>-0.000660795863304922</v>
      </c>
      <c r="E2802" s="18" t="n">
        <v>0.000169267299991957</v>
      </c>
      <c r="F2802" s="18" t="n">
        <v>-0.000606430066681555</v>
      </c>
      <c r="G2802" s="18" t="n">
        <v>0.000149588015740226</v>
      </c>
      <c r="H2802" s="16" t="n">
        <v>3.10419021350246</v>
      </c>
      <c r="I2802" s="17" t="n">
        <v>142.347669784431</v>
      </c>
      <c r="J2802" s="16" t="n">
        <v>0.00230238917974028</v>
      </c>
      <c r="K2802" s="16" t="n">
        <v>0.00315864961848666</v>
      </c>
      <c r="L2802" s="16" t="n">
        <v>0.354866963569643</v>
      </c>
      <c r="M2802" s="16" t="n">
        <v>0.586025377229081</v>
      </c>
      <c r="N2802" s="16" t="n">
        <v>0.016490753253017</v>
      </c>
      <c r="O2802" s="16" t="n">
        <v>0.0663435239714688</v>
      </c>
      <c r="P2802" s="34" t="b">
        <f aca="false">TRUE()</f>
        <v>1</v>
      </c>
      <c r="Q2802" s="18" t="n">
        <v>6.06481481481481E-005</v>
      </c>
    </row>
    <row r="2803" customFormat="false" ht="22.35" hidden="false" customHeight="false" outlineLevel="0" collapsed="false">
      <c r="A2803" s="6" t="s">
        <v>4522</v>
      </c>
      <c r="B2803" s="7" t="s">
        <v>1630</v>
      </c>
      <c r="C2803" s="17" t="n">
        <v>1125</v>
      </c>
      <c r="D2803" s="18" t="n">
        <v>-0.000726030923663724</v>
      </c>
      <c r="E2803" s="18" t="n">
        <v>0.000185677001510737</v>
      </c>
      <c r="F2803" s="18" t="n">
        <v>-0.000667190456162826</v>
      </c>
      <c r="G2803" s="18" t="n">
        <v>0.000163810651399467</v>
      </c>
      <c r="H2803" s="16" t="n">
        <v>3.06346852118491</v>
      </c>
      <c r="I2803" s="17" t="n">
        <v>142.221558555072</v>
      </c>
      <c r="J2803" s="16" t="n">
        <v>0.00261768948075601</v>
      </c>
      <c r="K2803" s="16" t="n">
        <v>0.00357114113909844</v>
      </c>
      <c r="L2803" s="16" t="n">
        <v>0.350606911474743</v>
      </c>
      <c r="M2803" s="16" t="n">
        <v>0.584876543209877</v>
      </c>
      <c r="N2803" s="16" t="n">
        <v>0.0173798274361394</v>
      </c>
      <c r="O2803" s="16" t="n">
        <v>0.0651148284502997</v>
      </c>
      <c r="P2803" s="34" t="b">
        <f aca="false">TRUE()</f>
        <v>1</v>
      </c>
      <c r="Q2803" s="18" t="n">
        <v>0.00013908253304805</v>
      </c>
    </row>
    <row r="2804" customFormat="false" ht="22.35" hidden="false" customHeight="false" outlineLevel="0" collapsed="false">
      <c r="A2804" s="6" t="s">
        <v>4523</v>
      </c>
      <c r="B2804" s="7" t="s">
        <v>1630</v>
      </c>
      <c r="C2804" s="17" t="n">
        <v>1126</v>
      </c>
      <c r="D2804" s="18" t="n">
        <v>-0.000796208037902224</v>
      </c>
      <c r="E2804" s="18" t="n">
        <v>0.000203282679072899</v>
      </c>
      <c r="F2804" s="18" t="n">
        <v>-0.000732733455522176</v>
      </c>
      <c r="G2804" s="18" t="n">
        <v>0.000179076505406828</v>
      </c>
      <c r="H2804" s="16" t="n">
        <v>3.01912972039258</v>
      </c>
      <c r="I2804" s="17" t="n">
        <v>142.111840012851</v>
      </c>
      <c r="J2804" s="16" t="n">
        <v>0.00300590819054482</v>
      </c>
      <c r="K2804" s="16" t="n">
        <v>0.00409134765193867</v>
      </c>
      <c r="L2804" s="16" t="n">
        <v>0.345872748265018</v>
      </c>
      <c r="M2804" s="16" t="n">
        <v>0.58343621399177</v>
      </c>
      <c r="N2804" s="16" t="n">
        <v>0.0183951386973498</v>
      </c>
      <c r="O2804" s="16" t="n">
        <v>0.063781955125383</v>
      </c>
      <c r="P2804" s="34" t="b">
        <f aca="false">TRUE()</f>
        <v>1</v>
      </c>
      <c r="Q2804" s="16" t="n">
        <v>0</v>
      </c>
    </row>
    <row r="2805" customFormat="false" ht="22.35" hidden="false" customHeight="false" outlineLevel="0" collapsed="false">
      <c r="A2805" s="6" t="s">
        <v>4524</v>
      </c>
      <c r="B2805" s="7" t="s">
        <v>1630</v>
      </c>
      <c r="C2805" s="17" t="n">
        <v>1127</v>
      </c>
      <c r="D2805" s="18" t="n">
        <v>-0.000870787371049582</v>
      </c>
      <c r="E2805" s="18" t="n">
        <v>0.000221787654706356</v>
      </c>
      <c r="F2805" s="18" t="n">
        <v>-0.000802452619430073</v>
      </c>
      <c r="G2805" s="18" t="n">
        <v>0.000195183357396298</v>
      </c>
      <c r="H2805" s="16" t="n">
        <v>2.97950863917142</v>
      </c>
      <c r="I2805" s="17" t="n">
        <v>142.038502209061</v>
      </c>
      <c r="J2805" s="16" t="n">
        <v>0.00339691355632753</v>
      </c>
      <c r="K2805" s="16" t="n">
        <v>0.00459940987235212</v>
      </c>
      <c r="L2805" s="16" t="n">
        <v>0.341558976416377</v>
      </c>
      <c r="M2805" s="16" t="n">
        <v>0.582133058984911</v>
      </c>
      <c r="N2805" s="16" t="n">
        <v>0.0193823627243317</v>
      </c>
      <c r="O2805" s="16" t="n">
        <v>0.0625345672194013</v>
      </c>
      <c r="P2805" s="34" t="b">
        <f aca="false">TRUE()</f>
        <v>1</v>
      </c>
      <c r="Q2805" s="18" t="n">
        <v>0.000136445121188434</v>
      </c>
    </row>
    <row r="2806" customFormat="false" ht="22.35" hidden="false" customHeight="false" outlineLevel="0" collapsed="false">
      <c r="A2806" s="6" t="s">
        <v>4525</v>
      </c>
      <c r="B2806" s="7" t="s">
        <v>1630</v>
      </c>
      <c r="C2806" s="17" t="n">
        <v>1128</v>
      </c>
      <c r="D2806" s="18" t="n">
        <v>-0.000949650981203371</v>
      </c>
      <c r="E2806" s="18" t="n">
        <v>0.000241138931018202</v>
      </c>
      <c r="F2806" s="18" t="n">
        <v>-0.000876187797459483</v>
      </c>
      <c r="G2806" s="18" t="n">
        <v>0.000212057286630033</v>
      </c>
      <c r="H2806" s="16" t="n">
        <v>2.94635886505706</v>
      </c>
      <c r="I2806" s="17" t="n">
        <v>141.98445907619</v>
      </c>
      <c r="J2806" s="16" t="n">
        <v>0.00375940131640765</v>
      </c>
      <c r="K2806" s="16" t="n">
        <v>0.00506871847403891</v>
      </c>
      <c r="L2806" s="16" t="n">
        <v>0.337923332402945</v>
      </c>
      <c r="M2806" s="16" t="n">
        <v>0.581515775034294</v>
      </c>
      <c r="N2806" s="16" t="n">
        <v>0.0203328762357647</v>
      </c>
      <c r="O2806" s="16" t="n">
        <v>0.0617395817147754</v>
      </c>
      <c r="P2806" s="34" t="b">
        <f aca="false">TRUE()</f>
        <v>1</v>
      </c>
      <c r="Q2806" s="18" t="n">
        <v>5.24691358024691E-005</v>
      </c>
    </row>
    <row r="2807" customFormat="false" ht="22.35" hidden="false" customHeight="false" outlineLevel="0" collapsed="false">
      <c r="A2807" s="6" t="s">
        <v>4526</v>
      </c>
      <c r="B2807" s="7" t="s">
        <v>1630</v>
      </c>
      <c r="C2807" s="17" t="n">
        <v>1129</v>
      </c>
      <c r="D2807" s="16" t="n">
        <v>-0.00103105136720696</v>
      </c>
      <c r="E2807" s="18" t="n">
        <v>0.000260927989103245</v>
      </c>
      <c r="F2807" s="18" t="n">
        <v>-0.000952287090637832</v>
      </c>
      <c r="G2807" s="18" t="n">
        <v>0.000229292213699493</v>
      </c>
      <c r="H2807" s="16" t="n">
        <v>2.91967368332591</v>
      </c>
      <c r="I2807" s="17" t="n">
        <v>141.930893128123</v>
      </c>
      <c r="J2807" s="16" t="n">
        <v>0.00407668256750961</v>
      </c>
      <c r="K2807" s="16" t="n">
        <v>0.00547583104110296</v>
      </c>
      <c r="L2807" s="16" t="n">
        <v>0.335024662721556</v>
      </c>
      <c r="M2807" s="16" t="n">
        <v>0.580812757201646</v>
      </c>
      <c r="N2807" s="16" t="n">
        <v>0.0211718865165877</v>
      </c>
      <c r="O2807" s="16" t="n">
        <v>0.0612459762937092</v>
      </c>
      <c r="P2807" s="34" t="b">
        <f aca="false">TRUE()</f>
        <v>1</v>
      </c>
      <c r="Q2807" s="18" t="n">
        <v>5.72089947089947E-005</v>
      </c>
    </row>
    <row r="2808" customFormat="false" ht="22.35" hidden="false" customHeight="false" outlineLevel="0" collapsed="false">
      <c r="A2808" s="6" t="s">
        <v>4527</v>
      </c>
      <c r="B2808" s="7" t="s">
        <v>1630</v>
      </c>
      <c r="C2808" s="17" t="n">
        <v>1130</v>
      </c>
      <c r="D2808" s="16" t="n">
        <v>-0.00111396337056232</v>
      </c>
      <c r="E2808" s="18" t="n">
        <v>0.00028080892963822</v>
      </c>
      <c r="F2808" s="16" t="n">
        <v>-0.00102983615720979</v>
      </c>
      <c r="G2808" s="18" t="n">
        <v>0.000246672507256076</v>
      </c>
      <c r="H2808" s="16" t="n">
        <v>2.89782745027495</v>
      </c>
      <c r="I2808" s="17" t="n">
        <v>141.904109650697</v>
      </c>
      <c r="J2808" s="16" t="n">
        <v>0.00435443090106712</v>
      </c>
      <c r="K2808" s="16" t="n">
        <v>0.00582931878691244</v>
      </c>
      <c r="L2808" s="16" t="n">
        <v>0.332598332261095</v>
      </c>
      <c r="M2808" s="16" t="n">
        <v>0.580264060356653</v>
      </c>
      <c r="N2808" s="16" t="n">
        <v>0.021922537721546</v>
      </c>
      <c r="O2808" s="16" t="n">
        <v>0.060898876217891</v>
      </c>
      <c r="P2808" s="34" t="b">
        <f aca="false">TRUE()</f>
        <v>1</v>
      </c>
      <c r="Q2808" s="18" t="n">
        <v>9.77858811192144E-005</v>
      </c>
    </row>
    <row r="2809" customFormat="false" ht="22.35" hidden="false" customHeight="false" outlineLevel="0" collapsed="false">
      <c r="A2809" s="6" t="s">
        <v>4528</v>
      </c>
      <c r="B2809" s="7" t="s">
        <v>1630</v>
      </c>
      <c r="C2809" s="17" t="n">
        <v>1131</v>
      </c>
      <c r="D2809" s="16" t="n">
        <v>-0.0011975467057229</v>
      </c>
      <c r="E2809" s="18" t="n">
        <v>0.000300493040361012</v>
      </c>
      <c r="F2809" s="16" t="n">
        <v>-0.00110792959040069</v>
      </c>
      <c r="G2809" s="18" t="n">
        <v>0.000264012792466063</v>
      </c>
      <c r="H2809" s="16" t="n">
        <v>2.88464704195232</v>
      </c>
      <c r="I2809" s="17" t="n">
        <v>141.917720657331</v>
      </c>
      <c r="J2809" s="16" t="n">
        <v>0.00453014649210663</v>
      </c>
      <c r="K2809" s="16" t="n">
        <v>0.00604699515672002</v>
      </c>
      <c r="L2809" s="16" t="n">
        <v>0.331044834592284</v>
      </c>
      <c r="M2809" s="16" t="n">
        <v>0.579869684499314</v>
      </c>
      <c r="N2809" s="16" t="n">
        <v>0.0224300836854184</v>
      </c>
      <c r="O2809" s="16" t="n">
        <v>0.0607493413903487</v>
      </c>
      <c r="P2809" s="34" t="b">
        <f aca="false">TRUE()</f>
        <v>1</v>
      </c>
      <c r="Q2809" s="18" t="n">
        <v>0.000170218577136816</v>
      </c>
    </row>
    <row r="2810" customFormat="false" ht="22.35" hidden="false" customHeight="false" outlineLevel="0" collapsed="false">
      <c r="A2810" s="6" t="s">
        <v>4529</v>
      </c>
      <c r="B2810" s="7" t="s">
        <v>1630</v>
      </c>
      <c r="C2810" s="17" t="n">
        <v>1132</v>
      </c>
      <c r="D2810" s="16" t="n">
        <v>-0.00127945362378469</v>
      </c>
      <c r="E2810" s="18" t="n">
        <v>0.000319484793452989</v>
      </c>
      <c r="F2810" s="16" t="n">
        <v>-0.00118456793485918</v>
      </c>
      <c r="G2810" s="18" t="n">
        <v>0.000280829712177776</v>
      </c>
      <c r="H2810" s="16" t="n">
        <v>2.87249707202203</v>
      </c>
      <c r="I2810" s="17" t="n">
        <v>141.951858827438</v>
      </c>
      <c r="J2810" s="16" t="n">
        <v>0.00469775322441807</v>
      </c>
      <c r="K2810" s="16" t="n">
        <v>0.0062546281300401</v>
      </c>
      <c r="L2810" s="16" t="n">
        <v>0.329548891974334</v>
      </c>
      <c r="M2810" s="16" t="n">
        <v>0.579646776406036</v>
      </c>
      <c r="N2810" s="16" t="n">
        <v>0.022908425832875</v>
      </c>
      <c r="O2810" s="16" t="n">
        <v>0.0606420064606161</v>
      </c>
      <c r="P2810" s="34" t="b">
        <f aca="false">TRUE()</f>
        <v>1</v>
      </c>
      <c r="Q2810" s="18" t="n">
        <v>0.00012607400154347</v>
      </c>
    </row>
    <row r="2811" customFormat="false" ht="22.35" hidden="false" customHeight="false" outlineLevel="0" collapsed="false">
      <c r="A2811" s="6" t="s">
        <v>4530</v>
      </c>
      <c r="B2811" s="7" t="s">
        <v>1630</v>
      </c>
      <c r="C2811" s="17" t="n">
        <v>1133</v>
      </c>
      <c r="D2811" s="16" t="n">
        <v>-0.00135848952664373</v>
      </c>
      <c r="E2811" s="18" t="n">
        <v>0.000337513931107904</v>
      </c>
      <c r="F2811" s="16" t="n">
        <v>-0.00125873489886945</v>
      </c>
      <c r="G2811" s="18" t="n">
        <v>0.000296948364094902</v>
      </c>
      <c r="H2811" s="16" t="n">
        <v>2.85823100038292</v>
      </c>
      <c r="I2811" s="17" t="n">
        <v>142.018843059842</v>
      </c>
      <c r="J2811" s="16" t="n">
        <v>0.00490166135408755</v>
      </c>
      <c r="K2811" s="16" t="n">
        <v>0.00651774899694436</v>
      </c>
      <c r="L2811" s="16" t="n">
        <v>0.327714210307897</v>
      </c>
      <c r="M2811" s="16" t="n">
        <v>0.579269547325103</v>
      </c>
      <c r="N2811" s="16" t="n">
        <v>0.0235369188069927</v>
      </c>
      <c r="O2811" s="16" t="n">
        <v>0.0604124601300009</v>
      </c>
      <c r="P2811" s="34" t="b">
        <f aca="false">TRUE()</f>
        <v>1</v>
      </c>
      <c r="Q2811" s="18" t="n">
        <v>0.000155351752866745</v>
      </c>
    </row>
    <row r="2812" customFormat="false" ht="22.35" hidden="false" customHeight="false" outlineLevel="0" collapsed="false">
      <c r="A2812" s="6" t="s">
        <v>4531</v>
      </c>
      <c r="B2812" s="7" t="s">
        <v>1630</v>
      </c>
      <c r="C2812" s="17" t="n">
        <v>1134</v>
      </c>
      <c r="D2812" s="16" t="n">
        <v>-0.00143269756464046</v>
      </c>
      <c r="E2812" s="18" t="n">
        <v>0.000354053091573367</v>
      </c>
      <c r="F2812" s="16" t="n">
        <v>-0.0013286020683638</v>
      </c>
      <c r="G2812" s="18" t="n">
        <v>0.000311855240322308</v>
      </c>
      <c r="H2812" s="16" t="n">
        <v>2.84284409930413</v>
      </c>
      <c r="I2812" s="17" t="n">
        <v>142.102752742785</v>
      </c>
      <c r="J2812" s="16" t="n">
        <v>0.00513058784479497</v>
      </c>
      <c r="K2812" s="16" t="n">
        <v>0.00680680427380571</v>
      </c>
      <c r="L2812" s="16" t="n">
        <v>0.325703992182447</v>
      </c>
      <c r="M2812" s="16" t="n">
        <v>0.57872085048011</v>
      </c>
      <c r="N2812" s="16" t="n">
        <v>0.0243026278904987</v>
      </c>
      <c r="O2812" s="16" t="n">
        <v>0.0602362877709424</v>
      </c>
      <c r="P2812" s="34" t="b">
        <f aca="false">TRUE()</f>
        <v>1</v>
      </c>
      <c r="Q2812" s="18" t="n">
        <v>9.05267662620604E-005</v>
      </c>
    </row>
    <row r="2813" customFormat="false" ht="22.35" hidden="false" customHeight="false" outlineLevel="0" collapsed="false">
      <c r="A2813" s="6" t="s">
        <v>4532</v>
      </c>
      <c r="B2813" s="7" t="s">
        <v>1630</v>
      </c>
      <c r="C2813" s="17" t="n">
        <v>1135</v>
      </c>
      <c r="D2813" s="16" t="n">
        <v>-0.0015009482859314</v>
      </c>
      <c r="E2813" s="18" t="n">
        <v>0.00036890641912867</v>
      </c>
      <c r="F2813" s="16" t="n">
        <v>-0.00139315898791457</v>
      </c>
      <c r="G2813" s="18" t="n">
        <v>0.000325281394710534</v>
      </c>
      <c r="H2813" s="16" t="n">
        <v>2.82479737810607</v>
      </c>
      <c r="I2813" s="17" t="n">
        <v>142.180569579729</v>
      </c>
      <c r="J2813" s="16" t="n">
        <v>0.00541162489973506</v>
      </c>
      <c r="K2813" s="16" t="n">
        <v>0.00716159380235518</v>
      </c>
      <c r="L2813" s="16" t="n">
        <v>0.323410351083054</v>
      </c>
      <c r="M2813" s="16" t="n">
        <v>0.578000685871056</v>
      </c>
      <c r="N2813" s="16" t="n">
        <v>0.0252657992511523</v>
      </c>
      <c r="O2813" s="16" t="n">
        <v>0.0601492777999822</v>
      </c>
      <c r="P2813" s="34" t="b">
        <f aca="false">TRUE()</f>
        <v>1</v>
      </c>
      <c r="Q2813" s="18" t="n">
        <v>0.00011036771758736</v>
      </c>
    </row>
    <row r="2814" customFormat="false" ht="22.35" hidden="false" customHeight="false" outlineLevel="0" collapsed="false">
      <c r="A2814" s="6" t="s">
        <v>4533</v>
      </c>
      <c r="B2814" s="7" t="s">
        <v>1630</v>
      </c>
      <c r="C2814" s="17" t="n">
        <v>1136</v>
      </c>
      <c r="D2814" s="16" t="n">
        <v>-0.00156078478173707</v>
      </c>
      <c r="E2814" s="18" t="n">
        <v>0.000381464539693819</v>
      </c>
      <c r="F2814" s="16" t="n">
        <v>-0.00145008450245995</v>
      </c>
      <c r="G2814" s="18" t="n">
        <v>0.000336746730046392</v>
      </c>
      <c r="H2814" s="16" t="n">
        <v>2.80513796022941</v>
      </c>
      <c r="I2814" s="17" t="n">
        <v>142.266716690098</v>
      </c>
      <c r="J2814" s="16" t="n">
        <v>0.0057337142687837</v>
      </c>
      <c r="K2814" s="16" t="n">
        <v>0.0075707649428738</v>
      </c>
      <c r="L2814" s="16" t="n">
        <v>0.320911803207662</v>
      </c>
      <c r="M2814" s="16" t="n">
        <v>0.577400548696845</v>
      </c>
      <c r="N2814" s="16" t="n">
        <v>0.0264080389502783</v>
      </c>
      <c r="O2814" s="16" t="n">
        <v>0.0601156675719344</v>
      </c>
      <c r="P2814" s="34" t="b">
        <f aca="false">TRUE()</f>
        <v>1</v>
      </c>
      <c r="Q2814" s="18" t="n">
        <v>8.84912899532782E-005</v>
      </c>
    </row>
    <row r="2815" customFormat="false" ht="22.35" hidden="false" customHeight="false" outlineLevel="0" collapsed="false">
      <c r="A2815" s="6" t="s">
        <v>4534</v>
      </c>
      <c r="B2815" s="7" t="s">
        <v>1630</v>
      </c>
      <c r="C2815" s="17" t="n">
        <v>1137</v>
      </c>
      <c r="D2815" s="16" t="n">
        <v>-0.00161218633530419</v>
      </c>
      <c r="E2815" s="18" t="n">
        <v>0.000391647684025975</v>
      </c>
      <c r="F2815" s="16" t="n">
        <v>-0.00149929839605325</v>
      </c>
      <c r="G2815" s="18" t="n">
        <v>0.000346199826953448</v>
      </c>
      <c r="H2815" s="16" t="n">
        <v>2.7856919281649</v>
      </c>
      <c r="I2815" s="17" t="n">
        <v>142.366044318102</v>
      </c>
      <c r="J2815" s="16" t="n">
        <v>0.00606934546241199</v>
      </c>
      <c r="K2815" s="16" t="n">
        <v>0.00799358415392249</v>
      </c>
      <c r="L2815" s="16" t="n">
        <v>0.31840443397004</v>
      </c>
      <c r="M2815" s="16" t="n">
        <v>0.57681755829904</v>
      </c>
      <c r="N2815" s="16" t="n">
        <v>0.0276015589885988</v>
      </c>
      <c r="O2815" s="16" t="n">
        <v>0.0601646350970026</v>
      </c>
      <c r="P2815" s="34" t="b">
        <f aca="false">TRUE()</f>
        <v>1</v>
      </c>
      <c r="Q2815" s="18" t="n">
        <v>0.000209346512811425</v>
      </c>
    </row>
    <row r="2816" customFormat="false" ht="22.35" hidden="false" customHeight="false" outlineLevel="0" collapsed="false">
      <c r="A2816" s="6" t="s">
        <v>4535</v>
      </c>
      <c r="B2816" s="7" t="s">
        <v>1630</v>
      </c>
      <c r="C2816" s="17" t="n">
        <v>1138</v>
      </c>
      <c r="D2816" s="16" t="n">
        <v>-0.00165209227571829</v>
      </c>
      <c r="E2816" s="18" t="n">
        <v>0.000398905663831551</v>
      </c>
      <c r="F2816" s="16" t="n">
        <v>-0.00153801473380029</v>
      </c>
      <c r="G2816" s="18" t="n">
        <v>0.000353091827537129</v>
      </c>
      <c r="H2816" s="16" t="n">
        <v>2.7633235481772</v>
      </c>
      <c r="I2816" s="17" t="n">
        <v>142.466365358783</v>
      </c>
      <c r="J2816" s="16" t="n">
        <v>0.00647757114563946</v>
      </c>
      <c r="K2816" s="16" t="n">
        <v>0.00851232433641664</v>
      </c>
      <c r="L2816" s="16" t="n">
        <v>0.315565504249198</v>
      </c>
      <c r="M2816" s="16" t="n">
        <v>0.57616598079561</v>
      </c>
      <c r="N2816" s="16" t="n">
        <v>0.029006911335458</v>
      </c>
      <c r="O2816" s="16" t="n">
        <v>0.060268172769893</v>
      </c>
      <c r="P2816" s="34" t="b">
        <f aca="false">TRUE()</f>
        <v>1</v>
      </c>
      <c r="Q2816" s="18" t="n">
        <v>4.50102880658436E-005</v>
      </c>
    </row>
    <row r="2817" customFormat="false" ht="22.35" hidden="false" customHeight="false" outlineLevel="0" collapsed="false">
      <c r="A2817" s="6" t="s">
        <v>4536</v>
      </c>
      <c r="B2817" s="7" t="s">
        <v>1630</v>
      </c>
      <c r="C2817" s="17" t="n">
        <v>1139</v>
      </c>
      <c r="D2817" s="16" t="n">
        <v>-0.001679288545654</v>
      </c>
      <c r="E2817" s="18" t="n">
        <v>0.000403003904743012</v>
      </c>
      <c r="F2817" s="16" t="n">
        <v>-0.00156508031345654</v>
      </c>
      <c r="G2817" s="18" t="n">
        <v>0.000357249391018277</v>
      </c>
      <c r="H2817" s="16" t="n">
        <v>2.73780479794088</v>
      </c>
      <c r="I2817" s="17" t="n">
        <v>142.577055105578</v>
      </c>
      <c r="J2817" s="16" t="n">
        <v>0.00697371610662371</v>
      </c>
      <c r="K2817" s="16" t="n">
        <v>0.00913827655272762</v>
      </c>
      <c r="L2817" s="16" t="n">
        <v>0.312343976878422</v>
      </c>
      <c r="M2817" s="16" t="n">
        <v>0.575428669410151</v>
      </c>
      <c r="N2817" s="16" t="n">
        <v>0.0307294209947257</v>
      </c>
      <c r="O2817" s="16" t="n">
        <v>0.0603852254731335</v>
      </c>
      <c r="P2817" s="34" t="b">
        <f aca="false">TRUE()</f>
        <v>1</v>
      </c>
      <c r="Q2817" s="18" t="n">
        <v>2.98895386614685E-005</v>
      </c>
    </row>
    <row r="2818" customFormat="false" ht="22.35" hidden="false" customHeight="false" outlineLevel="0" collapsed="false">
      <c r="A2818" s="6" t="s">
        <v>4537</v>
      </c>
      <c r="B2818" s="7" t="s">
        <v>1630</v>
      </c>
      <c r="C2818" s="17" t="n">
        <v>1140</v>
      </c>
      <c r="D2818" s="16" t="n">
        <v>-0.00169372389181839</v>
      </c>
      <c r="E2818" s="18" t="n">
        <v>0.000404023224792708</v>
      </c>
      <c r="F2818" s="16" t="n">
        <v>-0.00158040637120946</v>
      </c>
      <c r="G2818" s="18" t="n">
        <v>0.000358724664677774</v>
      </c>
      <c r="H2818" s="16" t="n">
        <v>2.70901151721313</v>
      </c>
      <c r="I2818" s="17" t="n">
        <v>142.696362879521</v>
      </c>
      <c r="J2818" s="16" t="n">
        <v>0.00757483010130073</v>
      </c>
      <c r="K2818" s="16" t="n">
        <v>0.00987917816480139</v>
      </c>
      <c r="L2818" s="16" t="n">
        <v>0.308732652115115</v>
      </c>
      <c r="M2818" s="16" t="n">
        <v>0.57426268861454</v>
      </c>
      <c r="N2818" s="16" t="n">
        <v>0.0327153779542343</v>
      </c>
      <c r="O2818" s="16" t="n">
        <v>0.0604571279098883</v>
      </c>
      <c r="P2818" s="34" t="b">
        <f aca="false">TRUE()</f>
        <v>1</v>
      </c>
      <c r="Q2818" s="18" t="n">
        <v>8.82380568974772E-005</v>
      </c>
    </row>
    <row r="2819" customFormat="false" ht="22.35" hidden="false" customHeight="false" outlineLevel="0" collapsed="false">
      <c r="A2819" s="6" t="s">
        <v>4538</v>
      </c>
      <c r="B2819" s="7" t="s">
        <v>1630</v>
      </c>
      <c r="C2819" s="17" t="n">
        <v>1141</v>
      </c>
      <c r="D2819" s="16" t="n">
        <v>-0.00169430419940739</v>
      </c>
      <c r="E2819" s="18" t="n">
        <v>0.000401792547229257</v>
      </c>
      <c r="F2819" s="16" t="n">
        <v>-0.00158295466372522</v>
      </c>
      <c r="G2819" s="18" t="n">
        <v>0.000357317895677453</v>
      </c>
      <c r="H2819" s="16" t="n">
        <v>2.67615620531336</v>
      </c>
      <c r="I2819" s="17" t="n">
        <v>142.817004902147</v>
      </c>
      <c r="J2819" s="16" t="n">
        <v>0.00831796084968987</v>
      </c>
      <c r="K2819" s="16" t="n">
        <v>0.0107839854814786</v>
      </c>
      <c r="L2819" s="16" t="n">
        <v>0.304663627096347</v>
      </c>
      <c r="M2819" s="16" t="n">
        <v>0.573405349794239</v>
      </c>
      <c r="N2819" s="16" t="n">
        <v>0.0350746762326038</v>
      </c>
      <c r="O2819" s="16" t="n">
        <v>0.0604557303583258</v>
      </c>
      <c r="P2819" s="34" t="b">
        <f aca="false">TRUE()</f>
        <v>1</v>
      </c>
      <c r="Q2819" s="18" t="n">
        <v>0.000174677165984518</v>
      </c>
    </row>
    <row r="2820" customFormat="false" ht="22.35" hidden="false" customHeight="false" outlineLevel="0" collapsed="false">
      <c r="A2820" s="6" t="s">
        <v>4539</v>
      </c>
      <c r="B2820" s="7" t="s">
        <v>1630</v>
      </c>
      <c r="C2820" s="17" t="n">
        <v>1142</v>
      </c>
      <c r="D2820" s="16" t="n">
        <v>-0.00168159889875365</v>
      </c>
      <c r="E2820" s="18" t="n">
        <v>0.000396414442190839</v>
      </c>
      <c r="F2820" s="16" t="n">
        <v>-0.0015731521820039</v>
      </c>
      <c r="G2820" s="18" t="n">
        <v>0.000353138509894572</v>
      </c>
      <c r="H2820" s="16" t="n">
        <v>2.64113305553358</v>
      </c>
      <c r="I2820" s="17" t="n">
        <v>142.945842198815</v>
      </c>
      <c r="J2820" s="16" t="n">
        <v>0.00918220646468908</v>
      </c>
      <c r="K2820" s="16" t="n">
        <v>0.0118342101951738</v>
      </c>
      <c r="L2820" s="16" t="n">
        <v>0.300335807024785</v>
      </c>
      <c r="M2820" s="16" t="n">
        <v>0.572325102880658</v>
      </c>
      <c r="N2820" s="16" t="n">
        <v>0.037638664087761</v>
      </c>
      <c r="O2820" s="16" t="n">
        <v>0.060405051932978</v>
      </c>
      <c r="P2820" s="34" t="b">
        <f aca="false">TRUE()</f>
        <v>1</v>
      </c>
      <c r="Q2820" s="18" t="n">
        <v>0.000107450574117241</v>
      </c>
    </row>
    <row r="2821" customFormat="false" ht="22.35" hidden="false" customHeight="false" outlineLevel="0" collapsed="false">
      <c r="A2821" s="6" t="s">
        <v>4540</v>
      </c>
      <c r="B2821" s="7" t="s">
        <v>1630</v>
      </c>
      <c r="C2821" s="17" t="n">
        <v>1143</v>
      </c>
      <c r="D2821" s="16" t="n">
        <v>-0.00165591061154785</v>
      </c>
      <c r="E2821" s="18" t="n">
        <v>0.000388036709883239</v>
      </c>
      <c r="F2821" s="16" t="n">
        <v>-0.00155113753089145</v>
      </c>
      <c r="G2821" s="18" t="n">
        <v>0.000346301204726531</v>
      </c>
      <c r="H2821" s="16" t="n">
        <v>2.60610835029701</v>
      </c>
      <c r="I2821" s="17" t="n">
        <v>143.082634676495</v>
      </c>
      <c r="J2821" s="16" t="n">
        <v>0.0101266887556174</v>
      </c>
      <c r="K2821" s="16" t="n">
        <v>0.0129589140720976</v>
      </c>
      <c r="L2821" s="16" t="n">
        <v>0.295997784920573</v>
      </c>
      <c r="M2821" s="16" t="n">
        <v>0.570884773662551</v>
      </c>
      <c r="N2821" s="16" t="n">
        <v>0.0404931212952665</v>
      </c>
      <c r="O2821" s="16" t="n">
        <v>0.0603895055339169</v>
      </c>
      <c r="P2821" s="34" t="b">
        <f aca="false">TRUE()</f>
        <v>1</v>
      </c>
      <c r="Q2821" s="18" t="n">
        <v>0.000239342278751849</v>
      </c>
    </row>
    <row r="2822" customFormat="false" ht="22.35" hidden="false" customHeight="false" outlineLevel="0" collapsed="false">
      <c r="A2822" s="6" t="s">
        <v>4541</v>
      </c>
      <c r="B2822" s="7" t="s">
        <v>1630</v>
      </c>
      <c r="C2822" s="17" t="n">
        <v>1144</v>
      </c>
      <c r="D2822" s="16" t="n">
        <v>-0.00161692449951239</v>
      </c>
      <c r="E2822" s="18" t="n">
        <v>0.000376633606171479</v>
      </c>
      <c r="F2822" s="16" t="n">
        <v>-0.00151654051961826</v>
      </c>
      <c r="G2822" s="18" t="n">
        <v>0.000336727383411729</v>
      </c>
      <c r="H2822" s="16" t="n">
        <v>2.57189846262727</v>
      </c>
      <c r="I2822" s="17" t="n">
        <v>143.218669081761</v>
      </c>
      <c r="J2822" s="16" t="n">
        <v>0.0111327356219415</v>
      </c>
      <c r="K2822" s="16" t="n">
        <v>0.0141546730487307</v>
      </c>
      <c r="L2822" s="16" t="n">
        <v>0.291765382867149</v>
      </c>
      <c r="M2822" s="16" t="n">
        <v>0.569615912208505</v>
      </c>
      <c r="N2822" s="16" t="n">
        <v>0.0434242608330749</v>
      </c>
      <c r="O2822" s="16" t="n">
        <v>0.060416792822383</v>
      </c>
      <c r="P2822" s="34" t="b">
        <f aca="false">TRUE()</f>
        <v>1</v>
      </c>
      <c r="Q2822" s="18" t="n">
        <v>3.26912446315432E-005</v>
      </c>
    </row>
    <row r="2823" customFormat="false" ht="22.35" hidden="false" customHeight="false" outlineLevel="0" collapsed="false">
      <c r="A2823" s="6" t="s">
        <v>4542</v>
      </c>
      <c r="B2823" s="7" t="s">
        <v>1630</v>
      </c>
      <c r="C2823" s="17" t="n">
        <v>1145</v>
      </c>
      <c r="D2823" s="16" t="n">
        <v>-0.00156536562240254</v>
      </c>
      <c r="E2823" s="18" t="n">
        <v>0.000362437228873963</v>
      </c>
      <c r="F2823" s="16" t="n">
        <v>-0.00147004579642408</v>
      </c>
      <c r="G2823" s="18" t="n">
        <v>0.000324636013979153</v>
      </c>
      <c r="H2823" s="16" t="n">
        <v>2.53715997699819</v>
      </c>
      <c r="I2823" s="17" t="n">
        <v>143.359867031765</v>
      </c>
      <c r="J2823" s="16" t="n">
        <v>0.0122453015270214</v>
      </c>
      <c r="K2823" s="16" t="n">
        <v>0.0154415075469884</v>
      </c>
      <c r="L2823" s="16" t="n">
        <v>0.287471075142639</v>
      </c>
      <c r="M2823" s="16" t="n">
        <v>0.568449931412894</v>
      </c>
      <c r="N2823" s="16" t="n">
        <v>0.0465852101231617</v>
      </c>
      <c r="O2823" s="16" t="n">
        <v>0.0603921039420412</v>
      </c>
      <c r="P2823" s="34" t="b">
        <f aca="false">TRUE()</f>
        <v>1</v>
      </c>
      <c r="Q2823" s="18" t="n">
        <v>1.92565754159957E-005</v>
      </c>
    </row>
    <row r="2824" customFormat="false" ht="22.35" hidden="false" customHeight="false" outlineLevel="0" collapsed="false">
      <c r="A2824" s="6" t="s">
        <v>4543</v>
      </c>
      <c r="B2824" s="7" t="s">
        <v>1630</v>
      </c>
      <c r="C2824" s="17" t="n">
        <v>1146</v>
      </c>
      <c r="D2824" s="16" t="n">
        <v>-0.00150337945275777</v>
      </c>
      <c r="E2824" s="18" t="n">
        <v>0.000345985790230738</v>
      </c>
      <c r="F2824" s="16" t="n">
        <v>-0.00141352376156643</v>
      </c>
      <c r="G2824" s="18" t="n">
        <v>0.00031052737221287</v>
      </c>
      <c r="H2824" s="16" t="n">
        <v>2.50474295372718</v>
      </c>
      <c r="I2824" s="17" t="n">
        <v>143.514560796217</v>
      </c>
      <c r="J2824" s="16" t="n">
        <v>0.0133721357661987</v>
      </c>
      <c r="K2824" s="16" t="n">
        <v>0.0167454325376357</v>
      </c>
      <c r="L2824" s="16" t="n">
        <v>0.283417806789382</v>
      </c>
      <c r="M2824" s="16" t="n">
        <v>0.567352537722908</v>
      </c>
      <c r="N2824" s="16" t="n">
        <v>0.0497653480714161</v>
      </c>
      <c r="O2824" s="16" t="n">
        <v>0.060290963266112</v>
      </c>
      <c r="P2824" s="34" t="b">
        <f aca="false">TRUE()</f>
        <v>1</v>
      </c>
      <c r="Q2824" s="18" t="n">
        <v>5.9076126424805E-005</v>
      </c>
    </row>
    <row r="2825" customFormat="false" ht="22.35" hidden="false" customHeight="false" outlineLevel="0" collapsed="false">
      <c r="A2825" s="6" t="s">
        <v>4544</v>
      </c>
      <c r="B2825" s="7" t="s">
        <v>1630</v>
      </c>
      <c r="C2825" s="17" t="n">
        <v>1147</v>
      </c>
      <c r="D2825" s="16" t="n">
        <v>-0.00143119696843186</v>
      </c>
      <c r="E2825" s="18" t="n">
        <v>0.00032742515177976</v>
      </c>
      <c r="F2825" s="16" t="n">
        <v>-0.00134730903086941</v>
      </c>
      <c r="G2825" s="18" t="n">
        <v>0.000294463101151609</v>
      </c>
      <c r="H2825" s="16" t="n">
        <v>2.47025273126639</v>
      </c>
      <c r="I2825" s="17" t="n">
        <v>143.669843928477</v>
      </c>
      <c r="J2825" s="16" t="n">
        <v>0.0146720596277287</v>
      </c>
      <c r="K2825" s="16" t="n">
        <v>0.0182685410906312</v>
      </c>
      <c r="L2825" s="16" t="n">
        <v>0.279140740414149</v>
      </c>
      <c r="M2825" s="16" t="n">
        <v>0.565912208504801</v>
      </c>
      <c r="N2825" s="16" t="n">
        <v>0.0532385711926088</v>
      </c>
      <c r="O2825" s="16" t="n">
        <v>0.0601247638338088</v>
      </c>
      <c r="P2825" s="34" t="b">
        <f aca="false">TRUE()</f>
        <v>1</v>
      </c>
      <c r="Q2825" s="18" t="n">
        <v>0.000109224055981797</v>
      </c>
    </row>
    <row r="2826" customFormat="false" ht="22.35" hidden="false" customHeight="false" outlineLevel="0" collapsed="false">
      <c r="A2826" s="6" t="s">
        <v>4545</v>
      </c>
      <c r="B2826" s="7" t="s">
        <v>1630</v>
      </c>
      <c r="C2826" s="17" t="n">
        <v>1148</v>
      </c>
      <c r="D2826" s="16" t="n">
        <v>-0.00135107114122756</v>
      </c>
      <c r="E2826" s="18" t="n">
        <v>0.000307373421005018</v>
      </c>
      <c r="F2826" s="16" t="n">
        <v>-0.00127358409581148</v>
      </c>
      <c r="G2826" s="18" t="n">
        <v>0.000276972278122163</v>
      </c>
      <c r="H2826" s="16" t="n">
        <v>2.42995364389044</v>
      </c>
      <c r="I2826" s="17" t="n">
        <v>143.821164412663</v>
      </c>
      <c r="J2826" s="16" t="n">
        <v>0.0163329731204503</v>
      </c>
      <c r="K2826" s="16" t="n">
        <v>0.0201671640731535</v>
      </c>
      <c r="L2826" s="16" t="n">
        <v>0.274229938023475</v>
      </c>
      <c r="M2826" s="16" t="n">
        <v>0.564746227709191</v>
      </c>
      <c r="N2826" s="16" t="n">
        <v>0.057308184397726</v>
      </c>
      <c r="O2826" s="16" t="n">
        <v>0.0597558058240531</v>
      </c>
      <c r="P2826" s="34" t="b">
        <f aca="false">TRUE()</f>
        <v>1</v>
      </c>
      <c r="Q2826" s="18" t="n">
        <v>0.000149658852932097</v>
      </c>
    </row>
    <row r="2827" customFormat="false" ht="22.35" hidden="false" customHeight="false" outlineLevel="0" collapsed="false">
      <c r="A2827" s="6" t="s">
        <v>4546</v>
      </c>
      <c r="B2827" s="7" t="s">
        <v>1630</v>
      </c>
      <c r="C2827" s="17" t="n">
        <v>1149</v>
      </c>
      <c r="D2827" s="16" t="n">
        <v>-0.00126455555024541</v>
      </c>
      <c r="E2827" s="18" t="n">
        <v>0.000286142387641404</v>
      </c>
      <c r="F2827" s="16" t="n">
        <v>-0.00119377875809103</v>
      </c>
      <c r="G2827" s="18" t="n">
        <v>0.000258333294110666</v>
      </c>
      <c r="H2827" s="16" t="n">
        <v>2.38357039312408</v>
      </c>
      <c r="I2827" s="17" t="n">
        <v>143.969023125822</v>
      </c>
      <c r="J2827" s="16" t="n">
        <v>0.0184499388620163</v>
      </c>
      <c r="K2827" s="16" t="n">
        <v>0.0226128902177695</v>
      </c>
      <c r="L2827" s="16" t="n">
        <v>0.268655053630397</v>
      </c>
      <c r="M2827" s="16" t="n">
        <v>0.563031550068587</v>
      </c>
      <c r="N2827" s="16" t="n">
        <v>0.0621951730648296</v>
      </c>
      <c r="O2827" s="16" t="n">
        <v>0.0592737254904805</v>
      </c>
      <c r="P2827" s="34" t="b">
        <f aca="false">TRUE()</f>
        <v>1</v>
      </c>
      <c r="Q2827" s="18" t="n">
        <v>0.000101426024955437</v>
      </c>
    </row>
    <row r="2828" customFormat="false" ht="22.35" hidden="false" customHeight="false" outlineLevel="0" collapsed="false">
      <c r="A2828" s="6" t="s">
        <v>4547</v>
      </c>
      <c r="B2828" s="7" t="s">
        <v>1630</v>
      </c>
      <c r="C2828" s="17" t="n">
        <v>1150</v>
      </c>
      <c r="D2828" s="16" t="n">
        <v>-0.00117450932228158</v>
      </c>
      <c r="E2828" s="18" t="n">
        <v>0.000264372897470315</v>
      </c>
      <c r="F2828" s="16" t="n">
        <v>-0.00111061841742331</v>
      </c>
      <c r="G2828" s="18" t="n">
        <v>0.000239062853037796</v>
      </c>
      <c r="H2828" s="16" t="n">
        <v>2.32832490827365</v>
      </c>
      <c r="I2828" s="17" t="n">
        <v>144.093931913446</v>
      </c>
      <c r="J2828" s="16" t="n">
        <v>0.0212858978912346</v>
      </c>
      <c r="K2828" s="16" t="n">
        <v>0.0258596241945619</v>
      </c>
      <c r="L2828" s="16" t="n">
        <v>0.262148751032659</v>
      </c>
      <c r="M2828" s="16" t="n">
        <v>0.560785322359397</v>
      </c>
      <c r="N2828" s="16" t="n">
        <v>0.0684258302074916</v>
      </c>
      <c r="O2828" s="16" t="n">
        <v>0.0588463575694361</v>
      </c>
      <c r="P2828" s="34" t="b">
        <f aca="false">TRUE()</f>
        <v>1</v>
      </c>
      <c r="Q2828" s="18" t="n">
        <v>0.000262189032189032</v>
      </c>
    </row>
    <row r="2829" customFormat="false" ht="22.35" hidden="false" customHeight="false" outlineLevel="0" collapsed="false">
      <c r="A2829" s="6" t="s">
        <v>4548</v>
      </c>
      <c r="B2829" s="7" t="s">
        <v>1630</v>
      </c>
      <c r="C2829" s="17" t="n">
        <v>1151</v>
      </c>
      <c r="D2829" s="16" t="n">
        <v>-0.00108183076181521</v>
      </c>
      <c r="E2829" s="18" t="n">
        <v>0.000242308161817723</v>
      </c>
      <c r="F2829" s="16" t="n">
        <v>-0.00102491526494998</v>
      </c>
      <c r="G2829" s="18" t="n">
        <v>0.000219438862645405</v>
      </c>
      <c r="H2829" s="16" t="n">
        <v>2.26252007240047</v>
      </c>
      <c r="I2829" s="17" t="n">
        <v>144.210873852019</v>
      </c>
      <c r="J2829" s="16" t="n">
        <v>0.0251594419946193</v>
      </c>
      <c r="K2829" s="16" t="n">
        <v>0.030343413042043</v>
      </c>
      <c r="L2829" s="16" t="n">
        <v>0.254486488572091</v>
      </c>
      <c r="M2829" s="16" t="n">
        <v>0.558659122085048</v>
      </c>
      <c r="N2829" s="16" t="n">
        <v>0.0765368674914619</v>
      </c>
      <c r="O2829" s="16" t="n">
        <v>0.0583820096852118</v>
      </c>
      <c r="P2829" s="34" t="b">
        <f aca="false">TRUE()</f>
        <v>1</v>
      </c>
      <c r="Q2829" s="18" t="n">
        <v>0.000155599673573997</v>
      </c>
    </row>
    <row r="2830" customFormat="false" ht="22.35" hidden="false" customHeight="false" outlineLevel="0" collapsed="false">
      <c r="A2830" s="6" t="s">
        <v>4549</v>
      </c>
      <c r="B2830" s="7" t="s">
        <v>1630</v>
      </c>
      <c r="C2830" s="17" t="n">
        <v>1152</v>
      </c>
      <c r="D2830" s="18" t="n">
        <v>-0.000989224564620132</v>
      </c>
      <c r="E2830" s="18" t="n">
        <v>0.000220515582329525</v>
      </c>
      <c r="F2830" s="18" t="n">
        <v>-0.000939215547627939</v>
      </c>
      <c r="G2830" s="18" t="n">
        <v>0.000199993542569287</v>
      </c>
      <c r="H2830" s="16" t="n">
        <v>2.18398640948599</v>
      </c>
      <c r="I2830" s="17" t="n">
        <v>144.324737617236</v>
      </c>
      <c r="J2830" s="16" t="n">
        <v>0.0305782086773238</v>
      </c>
      <c r="K2830" s="16" t="n">
        <v>0.036591570360696</v>
      </c>
      <c r="L2830" s="16" t="n">
        <v>0.245416042024164</v>
      </c>
      <c r="M2830" s="16" t="n">
        <v>0.556172839506173</v>
      </c>
      <c r="N2830" s="16" t="n">
        <v>0.086490554104442</v>
      </c>
      <c r="O2830" s="16" t="n">
        <v>0.0578058116196736</v>
      </c>
      <c r="P2830" s="34" t="b">
        <f aca="false">TRUE()</f>
        <v>1</v>
      </c>
      <c r="Q2830" s="18" t="n">
        <v>0.00013436676250934</v>
      </c>
    </row>
    <row r="2831" customFormat="false" ht="22.35" hidden="false" customHeight="false" outlineLevel="0" collapsed="false">
      <c r="A2831" s="6" t="s">
        <v>4550</v>
      </c>
      <c r="B2831" s="7" t="s">
        <v>1630</v>
      </c>
      <c r="C2831" s="17" t="n">
        <v>1153</v>
      </c>
      <c r="D2831" s="18" t="n">
        <v>-0.000897518383763788</v>
      </c>
      <c r="E2831" s="18" t="n">
        <v>0.000199220749542073</v>
      </c>
      <c r="F2831" s="18" t="n">
        <v>-0.000854265546949515</v>
      </c>
      <c r="G2831" s="18" t="n">
        <v>0.000180946812009492</v>
      </c>
      <c r="H2831" s="16" t="n">
        <v>2.09040504298346</v>
      </c>
      <c r="I2831" s="17" t="n">
        <v>144.4404997957</v>
      </c>
      <c r="J2831" s="16" t="n">
        <v>0.0383336200990195</v>
      </c>
      <c r="K2831" s="16" t="n">
        <v>0.0453103171207436</v>
      </c>
      <c r="L2831" s="16" t="n">
        <v>0.23467049232593</v>
      </c>
      <c r="M2831" s="16" t="n">
        <v>0.55363511659808</v>
      </c>
      <c r="N2831" s="16" t="n">
        <v>0.0999802161220533</v>
      </c>
      <c r="O2831" s="16" t="n">
        <v>0.0572380279278156</v>
      </c>
      <c r="P2831" s="34" t="b">
        <f aca="false">TRUE()</f>
        <v>1</v>
      </c>
      <c r="Q2831" s="18" t="n">
        <v>0.000256990206843918</v>
      </c>
    </row>
    <row r="2832" customFormat="false" ht="22.35" hidden="false" customHeight="false" outlineLevel="0" collapsed="false">
      <c r="A2832" s="6" t="s">
        <v>4551</v>
      </c>
      <c r="B2832" s="7" t="s">
        <v>1630</v>
      </c>
      <c r="C2832" s="17" t="n">
        <v>1154</v>
      </c>
      <c r="D2832" s="18" t="n">
        <v>-0.000807868024069183</v>
      </c>
      <c r="E2832" s="18" t="n">
        <v>0.000178726438013947</v>
      </c>
      <c r="F2832" s="18" t="n">
        <v>-0.000771158288909076</v>
      </c>
      <c r="G2832" s="18" t="n">
        <v>0.000162596405280789</v>
      </c>
      <c r="H2832" s="16" t="n">
        <v>1.97716436317232</v>
      </c>
      <c r="I2832" s="17" t="n">
        <v>144.568654144167</v>
      </c>
      <c r="J2832" s="16" t="n">
        <v>0.049925107922121</v>
      </c>
      <c r="K2832" s="16" t="n">
        <v>0.0581828693841062</v>
      </c>
      <c r="L2832" s="16" t="n">
        <v>0.221718457993083</v>
      </c>
      <c r="M2832" s="16" t="n">
        <v>0.549657064471879</v>
      </c>
      <c r="N2832" s="16" t="n">
        <v>0.118570144650348</v>
      </c>
      <c r="O2832" s="16" t="n">
        <v>0.0567138761160541</v>
      </c>
      <c r="P2832" s="34" t="b">
        <f aca="false">FALSE()</f>
        <v>0</v>
      </c>
      <c r="Q2832" s="16"/>
    </row>
    <row r="2833" customFormat="false" ht="22.35" hidden="false" customHeight="false" outlineLevel="0" collapsed="false">
      <c r="A2833" s="6" t="s">
        <v>4552</v>
      </c>
      <c r="B2833" s="7" t="s">
        <v>1630</v>
      </c>
      <c r="C2833" s="17" t="n">
        <v>1155</v>
      </c>
      <c r="D2833" s="18" t="n">
        <v>-0.00072219193908211</v>
      </c>
      <c r="E2833" s="18" t="n">
        <v>0.000159420996938471</v>
      </c>
      <c r="F2833" s="18" t="n">
        <v>-0.000691699551015364</v>
      </c>
      <c r="G2833" s="18" t="n">
        <v>0.000145315243710738</v>
      </c>
      <c r="H2833" s="16" t="n">
        <v>1.84067131448512</v>
      </c>
      <c r="I2833" s="17" t="n">
        <v>144.72241419886</v>
      </c>
      <c r="J2833" s="16" t="n">
        <v>0.0677177417405798</v>
      </c>
      <c r="K2833" s="16" t="n">
        <v>0.078280954936882</v>
      </c>
      <c r="L2833" s="16" t="n">
        <v>0.206145912579141</v>
      </c>
      <c r="M2833" s="16" t="n">
        <v>0.544855967078189</v>
      </c>
      <c r="N2833" s="16" t="n">
        <v>0.146040136267309</v>
      </c>
      <c r="O2833" s="16" t="n">
        <v>0.0564281074238194</v>
      </c>
      <c r="P2833" s="34" t="b">
        <f aca="false">FALSE()</f>
        <v>0</v>
      </c>
      <c r="Q2833" s="16"/>
    </row>
    <row r="2834" customFormat="false" ht="22.35" hidden="false" customHeight="false" outlineLevel="0" collapsed="false">
      <c r="A2834" s="6" t="s">
        <v>4553</v>
      </c>
      <c r="B2834" s="7" t="s">
        <v>1630</v>
      </c>
      <c r="C2834" s="17" t="n">
        <v>1156</v>
      </c>
      <c r="D2834" s="18" t="n">
        <v>-0.00064077457738397</v>
      </c>
      <c r="E2834" s="18" t="n">
        <v>0.000141299384073103</v>
      </c>
      <c r="F2834" s="18" t="n">
        <v>-0.00061612261094687</v>
      </c>
      <c r="G2834" s="18" t="n">
        <v>0.000129136894983501</v>
      </c>
      <c r="H2834" s="16" t="n">
        <v>1.67833319162369</v>
      </c>
      <c r="I2834" s="17" t="n">
        <v>144.932064689861</v>
      </c>
      <c r="J2834" s="16" t="n">
        <v>0.0954370368457936</v>
      </c>
      <c r="K2834" s="16" t="n">
        <v>0.10898836073474</v>
      </c>
      <c r="L2834" s="16" t="n">
        <v>0.18763589522615</v>
      </c>
      <c r="M2834" s="16" t="n">
        <v>0.539763374485597</v>
      </c>
      <c r="N2834" s="16" t="n">
        <v>0.184701399722185</v>
      </c>
      <c r="O2834" s="16" t="n">
        <v>0.0567250208545219</v>
      </c>
      <c r="P2834" s="34" t="b">
        <f aca="false">FALSE()</f>
        <v>0</v>
      </c>
      <c r="Q2834" s="16"/>
    </row>
    <row r="2835" customFormat="false" ht="22.35" hidden="false" customHeight="false" outlineLevel="0" collapsed="false">
      <c r="A2835" s="6" t="s">
        <v>4554</v>
      </c>
      <c r="B2835" s="7" t="s">
        <v>1630</v>
      </c>
      <c r="C2835" s="17" t="n">
        <v>1157</v>
      </c>
      <c r="D2835" s="18" t="n">
        <v>-0.00056512619728545</v>
      </c>
      <c r="E2835" s="18" t="n">
        <v>0.000124753155494937</v>
      </c>
      <c r="F2835" s="18" t="n">
        <v>-0.000545857683337612</v>
      </c>
      <c r="G2835" s="18" t="n">
        <v>0.000114393820649023</v>
      </c>
      <c r="H2835" s="16" t="n">
        <v>1.48510349988031</v>
      </c>
      <c r="I2835" s="17" t="n">
        <v>145.197752757063</v>
      </c>
      <c r="J2835" s="16" t="n">
        <v>0.139684263591063</v>
      </c>
      <c r="K2835" s="16" t="n">
        <v>0.157140063405506</v>
      </c>
      <c r="L2835" s="16" t="n">
        <v>0.165667118474709</v>
      </c>
      <c r="M2835" s="16" t="n">
        <v>0.534636488340192</v>
      </c>
      <c r="N2835" s="16" t="n">
        <v>0.24369052784886</v>
      </c>
      <c r="O2835" s="16" t="n">
        <v>0.0579270505902047</v>
      </c>
      <c r="P2835" s="34" t="b">
        <f aca="false">FALSE()</f>
        <v>0</v>
      </c>
      <c r="Q2835" s="16"/>
    </row>
    <row r="2836" customFormat="false" ht="22.35" hidden="false" customHeight="false" outlineLevel="0" collapsed="false">
      <c r="A2836" s="6" t="s">
        <v>4555</v>
      </c>
      <c r="B2836" s="7" t="s">
        <v>1630</v>
      </c>
      <c r="C2836" s="17" t="n">
        <v>1158</v>
      </c>
      <c r="D2836" s="18" t="n">
        <v>-0.000495730090158022</v>
      </c>
      <c r="E2836" s="18" t="n">
        <v>0.000109861340317941</v>
      </c>
      <c r="F2836" s="18" t="n">
        <v>-0.000481331633040254</v>
      </c>
      <c r="G2836" s="18" t="n">
        <v>0.000101096454648896</v>
      </c>
      <c r="H2836" s="16" t="n">
        <v>1.25953064014914</v>
      </c>
      <c r="I2836" s="17" t="n">
        <v>145.483831125062</v>
      </c>
      <c r="J2836" s="16" t="n">
        <v>0.209855647972414</v>
      </c>
      <c r="K2836" s="16" t="n">
        <v>0.232364177984396</v>
      </c>
      <c r="L2836" s="16" t="n">
        <v>0.140172880113919</v>
      </c>
      <c r="M2836" s="16" t="n">
        <v>0.527880658436214</v>
      </c>
      <c r="N2836" s="16" t="n">
        <v>0.328344751875931</v>
      </c>
      <c r="O2836" s="16" t="n">
        <v>0.0603375395591184</v>
      </c>
      <c r="P2836" s="34" t="b">
        <f aca="false">FALSE()</f>
        <v>0</v>
      </c>
      <c r="Q2836" s="16"/>
    </row>
    <row r="2837" customFormat="false" ht="22.35" hidden="false" customHeight="false" outlineLevel="0" collapsed="false">
      <c r="A2837" s="6" t="s">
        <v>4556</v>
      </c>
      <c r="B2837" s="7" t="s">
        <v>1630</v>
      </c>
      <c r="C2837" s="17" t="n">
        <v>1159</v>
      </c>
      <c r="D2837" s="18" t="n">
        <v>-0.000432744203382714</v>
      </c>
      <c r="E2837" s="18" t="n">
        <v>9.66115238180904E-005</v>
      </c>
      <c r="F2837" s="18" t="n">
        <v>-0.000422615692927147</v>
      </c>
      <c r="G2837" s="18" t="n">
        <v>8.92364616010862E-005</v>
      </c>
      <c r="H2837" s="16" t="n">
        <v>1.00697478960932</v>
      </c>
      <c r="I2837" s="17" t="n">
        <v>145.787606836641</v>
      </c>
      <c r="J2837" s="16" t="n">
        <v>0.315615290864535</v>
      </c>
      <c r="K2837" s="16" t="n">
        <v>0.342598316410225</v>
      </c>
      <c r="L2837" s="16" t="n">
        <v>0.111787792011599</v>
      </c>
      <c r="M2837" s="16" t="n">
        <v>0.521382030178327</v>
      </c>
      <c r="N2837" s="16" t="n">
        <v>0.445057680221142</v>
      </c>
      <c r="O2837" s="16" t="n">
        <v>0.06422145803629</v>
      </c>
      <c r="P2837" s="34" t="b">
        <f aca="false">FALSE()</f>
        <v>0</v>
      </c>
      <c r="Q2837" s="16"/>
    </row>
    <row r="2838" customFormat="false" ht="22.35" hidden="false" customHeight="false" outlineLevel="0" collapsed="false">
      <c r="A2838" s="6" t="s">
        <v>4557</v>
      </c>
      <c r="B2838" s="7" t="s">
        <v>1630</v>
      </c>
      <c r="C2838" s="17" t="n">
        <v>1160</v>
      </c>
      <c r="D2838" s="18" t="n">
        <v>-0.000376403238132531</v>
      </c>
      <c r="E2838" s="18" t="n">
        <v>8.5039686576263E-005</v>
      </c>
      <c r="F2838" s="18" t="n">
        <v>-0.000369952864867092</v>
      </c>
      <c r="G2838" s="18" t="n">
        <v>7.88641355891415E-005</v>
      </c>
      <c r="H2838" s="16" t="n">
        <v>0.728131794432705</v>
      </c>
      <c r="I2838" s="17" t="n">
        <v>146.117012880063</v>
      </c>
      <c r="J2838" s="16" t="n">
        <v>0.467698169632845</v>
      </c>
      <c r="K2838" s="16" t="n">
        <v>0.495392395093493</v>
      </c>
      <c r="L2838" s="16" t="n">
        <v>0.0806166339907894</v>
      </c>
      <c r="M2838" s="16" t="n">
        <v>0.513940329218107</v>
      </c>
      <c r="N2838" s="16" t="n">
        <v>0.594001012995308</v>
      </c>
      <c r="O2838" s="16" t="n">
        <v>0.0697424543473109</v>
      </c>
      <c r="P2838" s="34" t="b">
        <f aca="false">FALSE()</f>
        <v>0</v>
      </c>
      <c r="Q2838" s="16"/>
    </row>
    <row r="2839" customFormat="false" ht="22.35" hidden="false" customHeight="false" outlineLevel="0" collapsed="false">
      <c r="A2839" s="6" t="s">
        <v>4558</v>
      </c>
      <c r="B2839" s="7" t="s">
        <v>1630</v>
      </c>
      <c r="C2839" s="17" t="n">
        <v>1161</v>
      </c>
      <c r="D2839" s="18" t="n">
        <v>-0.000326457702452241</v>
      </c>
      <c r="E2839" s="18" t="n">
        <v>7.5045496928179E-005</v>
      </c>
      <c r="F2839" s="18" t="n">
        <v>-0.000323082914468526</v>
      </c>
      <c r="G2839" s="18" t="n">
        <v>6.98705001707592E-005</v>
      </c>
      <c r="H2839" s="16" t="n">
        <v>0.431436269548096</v>
      </c>
      <c r="I2839" s="17" t="n">
        <v>146.442965478428</v>
      </c>
      <c r="J2839" s="16" t="n">
        <v>0.666785648492126</v>
      </c>
      <c r="K2839" s="16" t="n">
        <v>0.689549075814184</v>
      </c>
      <c r="L2839" s="16" t="n">
        <v>0.0476422112762716</v>
      </c>
      <c r="M2839" s="16" t="n">
        <v>0.507390260631001</v>
      </c>
      <c r="N2839" s="16" t="n">
        <v>0.759574364742839</v>
      </c>
      <c r="O2839" s="16" t="n">
        <v>0.0764539859420251</v>
      </c>
      <c r="P2839" s="34" t="b">
        <f aca="false">FALSE()</f>
        <v>0</v>
      </c>
      <c r="Q2839" s="16"/>
    </row>
    <row r="2840" customFormat="false" ht="22.35" hidden="false" customHeight="false" outlineLevel="0" collapsed="false">
      <c r="A2840" s="6" t="s">
        <v>4559</v>
      </c>
      <c r="B2840" s="7" t="s">
        <v>1630</v>
      </c>
      <c r="C2840" s="17" t="n">
        <v>1162</v>
      </c>
      <c r="D2840" s="18" t="n">
        <v>-0.000283000203313661</v>
      </c>
      <c r="E2840" s="18" t="n">
        <v>6.66248896508054E-005</v>
      </c>
      <c r="F2840" s="18" t="n">
        <v>-0.000282141141712719</v>
      </c>
      <c r="G2840" s="18" t="n">
        <v>6.22462291615737E-005</v>
      </c>
      <c r="H2840" s="16" t="n">
        <v>0.123640066138636</v>
      </c>
      <c r="I2840" s="17" t="n">
        <v>146.732389728082</v>
      </c>
      <c r="J2840" s="16" t="n">
        <v>0.901769469642446</v>
      </c>
      <c r="K2840" s="16" t="n">
        <v>0.911432854119862</v>
      </c>
      <c r="L2840" s="16" t="n">
        <v>0.013621677971315</v>
      </c>
      <c r="M2840" s="16" t="n">
        <v>0.500360082304527</v>
      </c>
      <c r="N2840" s="16" t="n">
        <v>0.934352063926118</v>
      </c>
      <c r="O2840" s="16" t="n">
        <v>0.0845173753605718</v>
      </c>
      <c r="P2840" s="34" t="b">
        <f aca="false">FALSE()</f>
        <v>0</v>
      </c>
      <c r="Q2840" s="16"/>
    </row>
    <row r="2841" customFormat="false" ht="22.35" hidden="false" customHeight="false" outlineLevel="0" collapsed="false">
      <c r="A2841" s="6" t="s">
        <v>4560</v>
      </c>
      <c r="B2841" s="7" t="s">
        <v>1630</v>
      </c>
      <c r="C2841" s="17" t="n">
        <v>1163</v>
      </c>
      <c r="D2841" s="18" t="n">
        <v>-0.000244839286442481</v>
      </c>
      <c r="E2841" s="18" t="n">
        <v>5.94633079031806E-005</v>
      </c>
      <c r="F2841" s="18" t="n">
        <v>-0.000246057104537149</v>
      </c>
      <c r="G2841" s="18" t="n">
        <v>5.57804399701243E-005</v>
      </c>
      <c r="H2841" s="16" t="n">
        <v>-0.196264992216001</v>
      </c>
      <c r="I2841" s="17" t="n">
        <v>147.072394587466</v>
      </c>
      <c r="J2841" s="16" t="n">
        <v>0.844673692097503</v>
      </c>
      <c r="K2841" s="16" t="n">
        <v>0.858955114482881</v>
      </c>
      <c r="L2841" s="16" t="n">
        <v>-0.0215647382621857</v>
      </c>
      <c r="M2841" s="16" t="n">
        <v>0.507150205761317</v>
      </c>
      <c r="N2841" s="16" t="n">
        <v>0.897826584607096</v>
      </c>
      <c r="O2841" s="16" t="n">
        <v>0.0943840245287994</v>
      </c>
      <c r="P2841" s="34" t="b">
        <f aca="false">FALSE()</f>
        <v>0</v>
      </c>
      <c r="Q2841" s="16"/>
    </row>
    <row r="2842" customFormat="false" ht="22.35" hidden="false" customHeight="false" outlineLevel="0" collapsed="false">
      <c r="A2842" s="6" t="s">
        <v>4561</v>
      </c>
      <c r="B2842" s="7" t="s">
        <v>1630</v>
      </c>
      <c r="C2842" s="17" t="n">
        <v>1164</v>
      </c>
      <c r="D2842" s="18" t="n">
        <v>-0.00021243997450481</v>
      </c>
      <c r="E2842" s="18" t="n">
        <v>5.36326086902901E-005</v>
      </c>
      <c r="F2842" s="18" t="n">
        <v>-0.000215290790947078</v>
      </c>
      <c r="G2842" s="18" t="n">
        <v>5.04480598219886E-005</v>
      </c>
      <c r="H2842" s="16" t="n">
        <v>-0.509181262446638</v>
      </c>
      <c r="I2842" s="17" t="n">
        <v>147.303040461634</v>
      </c>
      <c r="J2842" s="16" t="n">
        <v>0.611387073355549</v>
      </c>
      <c r="K2842" s="16" t="n">
        <v>0.636063262578472</v>
      </c>
      <c r="L2842" s="16" t="n">
        <v>-0.055845180950581</v>
      </c>
      <c r="M2842" s="16" t="n">
        <v>0.513717421124829</v>
      </c>
      <c r="N2842" s="16" t="n">
        <v>0.737819894292573</v>
      </c>
      <c r="O2842" s="16" t="n">
        <v>0.105095421397487</v>
      </c>
      <c r="P2842" s="34" t="b">
        <f aca="false">FALSE()</f>
        <v>0</v>
      </c>
      <c r="Q2842" s="16"/>
    </row>
    <row r="2843" customFormat="false" ht="22.35" hidden="false" customHeight="false" outlineLevel="0" collapsed="false">
      <c r="A2843" s="6" t="s">
        <v>4562</v>
      </c>
      <c r="B2843" s="7" t="s">
        <v>1630</v>
      </c>
      <c r="C2843" s="17" t="n">
        <v>1165</v>
      </c>
      <c r="D2843" s="18" t="n">
        <v>-0.000184902565544882</v>
      </c>
      <c r="E2843" s="18" t="n">
        <v>4.8909108950124E-005</v>
      </c>
      <c r="F2843" s="18" t="n">
        <v>-0.000189071468142657</v>
      </c>
      <c r="G2843" s="18" t="n">
        <v>4.59795193750307E-005</v>
      </c>
      <c r="H2843" s="16" t="n">
        <v>-0.816582889226259</v>
      </c>
      <c r="I2843" s="17" t="n">
        <v>147.255954861917</v>
      </c>
      <c r="J2843" s="16" t="n">
        <v>0.41548589708486</v>
      </c>
      <c r="K2843" s="16" t="n">
        <v>0.444742448517454</v>
      </c>
      <c r="L2843" s="16" t="n">
        <v>-0.089592999533835</v>
      </c>
      <c r="M2843" s="16" t="n">
        <v>0.520713305898491</v>
      </c>
      <c r="N2843" s="16" t="n">
        <v>0.598781049730865</v>
      </c>
      <c r="O2843" s="16" t="n">
        <v>0.116853403070077</v>
      </c>
      <c r="P2843" s="34" t="b">
        <f aca="false">FALSE()</f>
        <v>0</v>
      </c>
      <c r="Q2843" s="16"/>
    </row>
    <row r="2844" customFormat="false" ht="22.35" hidden="false" customHeight="false" outlineLevel="0" collapsed="false">
      <c r="A2844" s="6" t="s">
        <v>4563</v>
      </c>
      <c r="B2844" s="7" t="s">
        <v>1630</v>
      </c>
      <c r="C2844" s="17" t="n">
        <v>1166</v>
      </c>
      <c r="D2844" s="18" t="n">
        <v>-0.000162457154384687</v>
      </c>
      <c r="E2844" s="18" t="n">
        <v>4.5242821282034E-005</v>
      </c>
      <c r="F2844" s="18" t="n">
        <v>-0.000167594730027189</v>
      </c>
      <c r="G2844" s="18" t="n">
        <v>4.23998749399609E-005</v>
      </c>
      <c r="H2844" s="16" t="n">
        <v>-1.08837995483322</v>
      </c>
      <c r="I2844" s="17" t="n">
        <v>146.991207835819</v>
      </c>
      <c r="J2844" s="16" t="n">
        <v>0.278208687680338</v>
      </c>
      <c r="K2844" s="16" t="n">
        <v>0.303833172071948</v>
      </c>
      <c r="L2844" s="16" t="n">
        <v>-0.119663130715368</v>
      </c>
      <c r="M2844" s="16" t="n">
        <v>0.527966392318244</v>
      </c>
      <c r="N2844" s="16" t="n">
        <v>0.486984087155234</v>
      </c>
      <c r="O2844" s="16" t="n">
        <v>0.128244277690917</v>
      </c>
      <c r="P2844" s="34" t="b">
        <f aca="false">FALSE()</f>
        <v>0</v>
      </c>
      <c r="Q2844" s="16"/>
    </row>
    <row r="2845" customFormat="false" ht="22.35" hidden="false" customHeight="false" outlineLevel="0" collapsed="false">
      <c r="A2845" s="6" t="s">
        <v>4564</v>
      </c>
      <c r="B2845" s="7" t="s">
        <v>1630</v>
      </c>
      <c r="C2845" s="17" t="n">
        <v>1167</v>
      </c>
      <c r="D2845" s="18" t="n">
        <v>-0.00014394679003387</v>
      </c>
      <c r="E2845" s="18" t="n">
        <v>4.2426453100491E-005</v>
      </c>
      <c r="F2845" s="18" t="n">
        <v>-0.000149847194947629</v>
      </c>
      <c r="G2845" s="18" t="n">
        <v>3.94999911955823E-005</v>
      </c>
      <c r="H2845" s="16" t="n">
        <v>-1.33426227546595</v>
      </c>
      <c r="I2845" s="17" t="n">
        <v>146.441255142429</v>
      </c>
      <c r="J2845" s="16" t="n">
        <v>0.184189013581988</v>
      </c>
      <c r="K2845" s="16" t="n">
        <v>0.204873869301862</v>
      </c>
      <c r="L2845" s="16" t="n">
        <v>-0.147340595180319</v>
      </c>
      <c r="M2845" s="16" t="n">
        <v>0.536213991769547</v>
      </c>
      <c r="N2845" s="16" t="n">
        <v>0.399314498928954</v>
      </c>
      <c r="O2845" s="16" t="n">
        <v>0.138824258020639</v>
      </c>
      <c r="P2845" s="34" t="b">
        <f aca="false">FALSE()</f>
        <v>0</v>
      </c>
      <c r="Q2845" s="16"/>
    </row>
    <row r="2846" customFormat="false" ht="22.35" hidden="false" customHeight="false" outlineLevel="0" collapsed="false">
      <c r="A2846" s="6" t="s">
        <v>4565</v>
      </c>
      <c r="B2846" s="7" t="s">
        <v>1630</v>
      </c>
      <c r="C2846" s="17" t="n">
        <v>1168</v>
      </c>
      <c r="D2846" s="18" t="n">
        <v>-0.000129608175269832</v>
      </c>
      <c r="E2846" s="18" t="n">
        <v>4.03360731550986E-005</v>
      </c>
      <c r="F2846" s="18" t="n">
        <v>-0.000135953624058703</v>
      </c>
      <c r="G2846" s="18" t="n">
        <v>3.72249147804963E-005</v>
      </c>
      <c r="H2846" s="16" t="n">
        <v>-1.51121080695512</v>
      </c>
      <c r="I2846" s="17" t="n">
        <v>145.717488473047</v>
      </c>
      <c r="J2846" s="16" t="n">
        <v>0.132900328315121</v>
      </c>
      <c r="K2846" s="16" t="n">
        <v>0.149792602527907</v>
      </c>
      <c r="L2846" s="16" t="n">
        <v>-0.167860786398335</v>
      </c>
      <c r="M2846" s="16" t="n">
        <v>0.540517832647462</v>
      </c>
      <c r="N2846" s="16" t="n">
        <v>0.342460935952831</v>
      </c>
      <c r="O2846" s="16" t="n">
        <v>0.147294368652267</v>
      </c>
      <c r="P2846" s="34" t="b">
        <f aca="false">FALSE()</f>
        <v>0</v>
      </c>
      <c r="Q2846" s="16"/>
    </row>
    <row r="2847" customFormat="false" ht="22.35" hidden="false" customHeight="false" outlineLevel="0" collapsed="false">
      <c r="A2847" s="6" t="s">
        <v>4566</v>
      </c>
      <c r="B2847" s="7" t="s">
        <v>1630</v>
      </c>
      <c r="C2847" s="17" t="n">
        <v>1169</v>
      </c>
      <c r="D2847" s="18" t="n">
        <v>-0.000118446103716976</v>
      </c>
      <c r="E2847" s="18" t="n">
        <v>3.87315987297071E-005</v>
      </c>
      <c r="F2847" s="18" t="n">
        <v>-0.000124948610547724</v>
      </c>
      <c r="G2847" s="18" t="n">
        <v>3.5411863857828E-005</v>
      </c>
      <c r="H2847" s="16" t="n">
        <v>-1.61494398952592</v>
      </c>
      <c r="I2847" s="17" t="n">
        <v>144.963915387746</v>
      </c>
      <c r="J2847" s="16" t="n">
        <v>0.108497285374658</v>
      </c>
      <c r="K2847" s="16" t="n">
        <v>0.123404571505241</v>
      </c>
      <c r="L2847" s="16" t="n">
        <v>-0.180501158356142</v>
      </c>
      <c r="M2847" s="16" t="n">
        <v>0.543827160493827</v>
      </c>
      <c r="N2847" s="16" t="n">
        <v>0.312887204196939</v>
      </c>
      <c r="O2847" s="16" t="n">
        <v>0.153651630050798</v>
      </c>
      <c r="P2847" s="34" t="b">
        <f aca="false">FALSE()</f>
        <v>0</v>
      </c>
      <c r="Q2847" s="16"/>
    </row>
    <row r="2848" customFormat="false" ht="22.35" hidden="false" customHeight="false" outlineLevel="0" collapsed="false">
      <c r="A2848" s="6" t="s">
        <v>4567</v>
      </c>
      <c r="B2848" s="7" t="s">
        <v>1630</v>
      </c>
      <c r="C2848" s="17" t="n">
        <v>1170</v>
      </c>
      <c r="D2848" s="18" t="n">
        <v>-0.000110473463105784</v>
      </c>
      <c r="E2848" s="18" t="n">
        <v>3.75494601369153E-005</v>
      </c>
      <c r="F2848" s="18" t="n">
        <v>-0.00011686941303373</v>
      </c>
      <c r="G2848" s="18" t="n">
        <v>3.40212565453812E-005</v>
      </c>
      <c r="H2848" s="16" t="n">
        <v>-1.6406009301813</v>
      </c>
      <c r="I2848" s="17" t="n">
        <v>144.247121750198</v>
      </c>
      <c r="J2848" s="16" t="n">
        <v>0.103059078581922</v>
      </c>
      <c r="K2848" s="16" t="n">
        <v>0.117498674756861</v>
      </c>
      <c r="L2848" s="16" t="n">
        <v>-0.184476747230705</v>
      </c>
      <c r="M2848" s="16" t="n">
        <v>0.544735939643347</v>
      </c>
      <c r="N2848" s="16" t="n">
        <v>0.306336220397721</v>
      </c>
      <c r="O2848" s="16" t="n">
        <v>0.157818132297316</v>
      </c>
      <c r="P2848" s="34" t="b">
        <f aca="false">FALSE()</f>
        <v>0</v>
      </c>
      <c r="Q2848" s="16"/>
    </row>
    <row r="2849" customFormat="false" ht="22.35" hidden="false" customHeight="false" outlineLevel="0" collapsed="false">
      <c r="A2849" s="6" t="s">
        <v>4568</v>
      </c>
      <c r="B2849" s="7" t="s">
        <v>1630</v>
      </c>
      <c r="C2849" s="17" t="n">
        <v>1171</v>
      </c>
      <c r="D2849" s="18" t="n">
        <v>-0.000105117867509528</v>
      </c>
      <c r="E2849" s="18" t="n">
        <v>3.66071311068559E-005</v>
      </c>
      <c r="F2849" s="18" t="n">
        <v>-0.000111117284529158</v>
      </c>
      <c r="G2849" s="18" t="n">
        <v>3.29383010988056E-005</v>
      </c>
      <c r="H2849" s="16" t="n">
        <v>-1.58003637534911</v>
      </c>
      <c r="I2849" s="17" t="n">
        <v>143.708300914736</v>
      </c>
      <c r="J2849" s="16" t="n">
        <v>0.116297081543959</v>
      </c>
      <c r="K2849" s="16" t="n">
        <v>0.131939007219089</v>
      </c>
      <c r="L2849" s="16" t="n">
        <v>-0.178486398597062</v>
      </c>
      <c r="M2849" s="16" t="n">
        <v>0.543964334705075</v>
      </c>
      <c r="N2849" s="16" t="n">
        <v>0.325146133074068</v>
      </c>
      <c r="O2849" s="16" t="n">
        <v>0.159982072996406</v>
      </c>
      <c r="P2849" s="34" t="b">
        <f aca="false">FALSE()</f>
        <v>0</v>
      </c>
      <c r="Q2849" s="16"/>
    </row>
    <row r="2850" customFormat="false" ht="22.35" hidden="false" customHeight="false" outlineLevel="0" collapsed="false">
      <c r="A2850" s="6" t="s">
        <v>4569</v>
      </c>
      <c r="B2850" s="7" t="s">
        <v>1630</v>
      </c>
      <c r="C2850" s="17" t="n">
        <v>1172</v>
      </c>
      <c r="D2850" s="18" t="n">
        <v>-0.000101622697656751</v>
      </c>
      <c r="E2850" s="18" t="n">
        <v>3.58368929884865E-005</v>
      </c>
      <c r="F2850" s="18" t="n">
        <v>-0.000107047129916185</v>
      </c>
      <c r="G2850" s="18" t="n">
        <v>3.21237690592276E-005</v>
      </c>
      <c r="H2850" s="16" t="n">
        <v>-1.46007573018428</v>
      </c>
      <c r="I2850" s="17" t="n">
        <v>143.418343849479</v>
      </c>
      <c r="J2850" s="16" t="n">
        <v>0.14645633975431</v>
      </c>
      <c r="K2850" s="16" t="n">
        <v>0.164357439150997</v>
      </c>
      <c r="L2850" s="16" t="n">
        <v>-0.16534888411394</v>
      </c>
      <c r="M2850" s="16" t="n">
        <v>0.539420438957476</v>
      </c>
      <c r="N2850" s="16" t="n">
        <v>0.364212228441246</v>
      </c>
      <c r="O2850" s="16" t="n">
        <v>0.161109603229339</v>
      </c>
      <c r="P2850" s="34" t="b">
        <f aca="false">FALSE()</f>
        <v>0</v>
      </c>
      <c r="Q2850" s="16"/>
    </row>
    <row r="2851" customFormat="false" ht="22.35" hidden="false" customHeight="false" outlineLevel="0" collapsed="false">
      <c r="A2851" s="6" t="s">
        <v>4570</v>
      </c>
      <c r="B2851" s="7" t="s">
        <v>1630</v>
      </c>
      <c r="C2851" s="17" t="n">
        <v>1173</v>
      </c>
      <c r="D2851" s="18" t="n">
        <v>-9.9777879696994E-005</v>
      </c>
      <c r="E2851" s="18" t="n">
        <v>3.52372571170748E-005</v>
      </c>
      <c r="F2851" s="18" t="n">
        <v>-0.000104577965128723</v>
      </c>
      <c r="G2851" s="18" t="n">
        <v>3.15276955309169E-005</v>
      </c>
      <c r="H2851" s="16" t="n">
        <v>-1.31434606668909</v>
      </c>
      <c r="I2851" s="17" t="n">
        <v>143.276650983154</v>
      </c>
      <c r="J2851" s="16" t="n">
        <v>0.190829993264164</v>
      </c>
      <c r="K2851" s="16" t="n">
        <v>0.211976571746863</v>
      </c>
      <c r="L2851" s="16" t="n">
        <v>-0.14902883011412</v>
      </c>
      <c r="M2851" s="16" t="n">
        <v>0.534979423868313</v>
      </c>
      <c r="N2851" s="16" t="n">
        <v>0.416293671348534</v>
      </c>
      <c r="O2851" s="16" t="n">
        <v>0.160796668025159</v>
      </c>
      <c r="P2851" s="34" t="b">
        <f aca="false">FALSE()</f>
        <v>0</v>
      </c>
      <c r="Q2851" s="16"/>
    </row>
    <row r="2852" customFormat="false" ht="22.35" hidden="false" customHeight="false" outlineLevel="0" collapsed="false">
      <c r="A2852" s="6" t="s">
        <v>4571</v>
      </c>
      <c r="B2852" s="7" t="s">
        <v>1630</v>
      </c>
      <c r="C2852" s="17" t="n">
        <v>1174</v>
      </c>
      <c r="D2852" s="18" t="n">
        <v>-9.93306319874484E-005</v>
      </c>
      <c r="E2852" s="18" t="n">
        <v>3.47712715879778E-005</v>
      </c>
      <c r="F2852" s="18" t="n">
        <v>-0.000103522966266989</v>
      </c>
      <c r="G2852" s="18" t="n">
        <v>3.11231666411134E-005</v>
      </c>
      <c r="H2852" s="16" t="n">
        <v>-1.16325330531671</v>
      </c>
      <c r="I2852" s="17" t="n">
        <v>143.307028135995</v>
      </c>
      <c r="J2852" s="16" t="n">
        <v>0.24666000001204</v>
      </c>
      <c r="K2852" s="16" t="n">
        <v>0.270732345953442</v>
      </c>
      <c r="L2852" s="16" t="n">
        <v>-0.131862121424018</v>
      </c>
      <c r="M2852" s="16" t="n">
        <v>0.530246913580247</v>
      </c>
      <c r="N2852" s="16" t="n">
        <v>0.47211582432605</v>
      </c>
      <c r="O2852" s="16" t="n">
        <v>0.15950837703834</v>
      </c>
      <c r="P2852" s="34" t="b">
        <f aca="false">FALSE()</f>
        <v>0</v>
      </c>
      <c r="Q2852" s="16"/>
    </row>
    <row r="2853" customFormat="false" ht="22.35" hidden="false" customHeight="false" outlineLevel="0" collapsed="false">
      <c r="A2853" s="6" t="s">
        <v>4572</v>
      </c>
      <c r="B2853" s="7" t="s">
        <v>1630</v>
      </c>
      <c r="C2853" s="17" t="n">
        <v>1175</v>
      </c>
      <c r="D2853" s="18" t="n">
        <v>-9.99981084128601E-005</v>
      </c>
      <c r="E2853" s="18" t="n">
        <v>3.4415169357138E-005</v>
      </c>
      <c r="F2853" s="18" t="n">
        <v>-0.000103617803682459</v>
      </c>
      <c r="G2853" s="18" t="n">
        <v>3.08638245882101E-005</v>
      </c>
      <c r="H2853" s="16" t="n">
        <v>-1.01448429629213</v>
      </c>
      <c r="I2853" s="17" t="n">
        <v>143.454241172091</v>
      </c>
      <c r="J2853" s="16" t="n">
        <v>0.312059701746687</v>
      </c>
      <c r="K2853" s="16" t="n">
        <v>0.339106510146308</v>
      </c>
      <c r="L2853" s="16" t="n">
        <v>-0.114851343380887</v>
      </c>
      <c r="M2853" s="16" t="n">
        <v>0.525462962962963</v>
      </c>
      <c r="N2853" s="16" t="n">
        <v>0.532155568930147</v>
      </c>
      <c r="O2853" s="16" t="n">
        <v>0.157228886356363</v>
      </c>
      <c r="P2853" s="34" t="b">
        <f aca="false">FALSE()</f>
        <v>0</v>
      </c>
      <c r="Q2853" s="16"/>
    </row>
    <row r="2854" customFormat="false" ht="22.35" hidden="false" customHeight="false" outlineLevel="0" collapsed="false">
      <c r="A2854" s="6" t="s">
        <v>4573</v>
      </c>
      <c r="B2854" s="7" t="s">
        <v>1630</v>
      </c>
      <c r="C2854" s="17" t="n">
        <v>1176</v>
      </c>
      <c r="D2854" s="18" t="n">
        <v>-0.000101362342242532</v>
      </c>
      <c r="E2854" s="18" t="n">
        <v>3.41902979982421E-005</v>
      </c>
      <c r="F2854" s="18" t="n">
        <v>-0.000104427066036367</v>
      </c>
      <c r="G2854" s="18" t="n">
        <v>3.06717556328062E-005</v>
      </c>
      <c r="H2854" s="16" t="n">
        <v>-0.864555434534786</v>
      </c>
      <c r="I2854" s="17" t="n">
        <v>143.478215593976</v>
      </c>
      <c r="J2854" s="16" t="n">
        <v>0.38872597085314</v>
      </c>
      <c r="K2854" s="16" t="n">
        <v>0.417822527594026</v>
      </c>
      <c r="L2854" s="16" t="n">
        <v>-0.0978573422053534</v>
      </c>
      <c r="M2854" s="16" t="n">
        <v>0.521073388203018</v>
      </c>
      <c r="N2854" s="16" t="n">
        <v>0.595208082066793</v>
      </c>
      <c r="O2854" s="16" t="n">
        <v>0.154139770671029</v>
      </c>
      <c r="P2854" s="34" t="b">
        <f aca="false">FALSE()</f>
        <v>0</v>
      </c>
      <c r="Q2854" s="16"/>
    </row>
    <row r="2855" customFormat="false" ht="22.35" hidden="false" customHeight="false" outlineLevel="0" collapsed="false">
      <c r="A2855" s="6" t="s">
        <v>4574</v>
      </c>
      <c r="B2855" s="7" t="s">
        <v>1630</v>
      </c>
      <c r="C2855" s="17" t="n">
        <v>1177</v>
      </c>
      <c r="D2855" s="18" t="n">
        <v>-0.000103047523628788</v>
      </c>
      <c r="E2855" s="18" t="n">
        <v>3.40168170909694E-005</v>
      </c>
      <c r="F2855" s="18" t="n">
        <v>-0.000105604313157272</v>
      </c>
      <c r="G2855" s="18" t="n">
        <v>3.05368603475103E-005</v>
      </c>
      <c r="H2855" s="16" t="n">
        <v>-0.724877765002769</v>
      </c>
      <c r="I2855" s="17" t="n">
        <v>143.530298928424</v>
      </c>
      <c r="J2855" s="16" t="n">
        <v>0.469707093001391</v>
      </c>
      <c r="K2855" s="16" t="n">
        <v>0.497393323795808</v>
      </c>
      <c r="L2855" s="16" t="n">
        <v>-0.0820105336624369</v>
      </c>
      <c r="M2855" s="16" t="n">
        <v>0.516083676268861</v>
      </c>
      <c r="N2855" s="16" t="n">
        <v>0.656462266684661</v>
      </c>
      <c r="O2855" s="16" t="n">
        <v>0.15037174548771</v>
      </c>
      <c r="P2855" s="34" t="b">
        <f aca="false">FALSE()</f>
        <v>0</v>
      </c>
      <c r="Q2855" s="16"/>
    </row>
    <row r="2856" customFormat="false" ht="22.35" hidden="false" customHeight="false" outlineLevel="0" collapsed="false">
      <c r="A2856" s="6" t="s">
        <v>4575</v>
      </c>
      <c r="B2856" s="7" t="s">
        <v>1630</v>
      </c>
      <c r="C2856" s="17" t="n">
        <v>1178</v>
      </c>
      <c r="D2856" s="18" t="n">
        <v>-0.00010450744617175</v>
      </c>
      <c r="E2856" s="18" t="n">
        <v>3.38055883872254E-005</v>
      </c>
      <c r="F2856" s="18" t="n">
        <v>-0.000106611796828223</v>
      </c>
      <c r="G2856" s="18" t="n">
        <v>3.04043989251374E-005</v>
      </c>
      <c r="H2856" s="16" t="n">
        <v>-0.600177168088005</v>
      </c>
      <c r="I2856" s="17" t="n">
        <v>143.675003058725</v>
      </c>
      <c r="J2856" s="16" t="n">
        <v>0.549333637884493</v>
      </c>
      <c r="K2856" s="16" t="n">
        <v>0.574529888412461</v>
      </c>
      <c r="L2856" s="16" t="n">
        <v>-0.0678175363136725</v>
      </c>
      <c r="M2856" s="16" t="n">
        <v>0.511299725651577</v>
      </c>
      <c r="N2856" s="16" t="n">
        <v>0.709689516644521</v>
      </c>
      <c r="O2856" s="16" t="n">
        <v>0.14633664113005</v>
      </c>
      <c r="P2856" s="34" t="b">
        <f aca="false">FALSE()</f>
        <v>0</v>
      </c>
      <c r="Q2856" s="16"/>
    </row>
    <row r="2857" customFormat="false" ht="22.35" hidden="false" customHeight="false" outlineLevel="0" collapsed="false">
      <c r="A2857" s="6" t="s">
        <v>4576</v>
      </c>
      <c r="B2857" s="7" t="s">
        <v>1630</v>
      </c>
      <c r="C2857" s="17" t="n">
        <v>1179</v>
      </c>
      <c r="D2857" s="18" t="n">
        <v>-0.000105537575665608</v>
      </c>
      <c r="E2857" s="18" t="n">
        <v>3.35729365473562E-005</v>
      </c>
      <c r="F2857" s="18" t="n">
        <v>-0.000107225900487343</v>
      </c>
      <c r="G2857" s="18" t="n">
        <v>3.02441819773127E-005</v>
      </c>
      <c r="H2857" s="16" t="n">
        <v>-0.484750518822543</v>
      </c>
      <c r="I2857" s="17" t="n">
        <v>143.800240125399</v>
      </c>
      <c r="J2857" s="16" t="n">
        <v>0.628590907687996</v>
      </c>
      <c r="K2857" s="16" t="n">
        <v>0.652652556143403</v>
      </c>
      <c r="L2857" s="16" t="n">
        <v>-0.0547158494028865</v>
      </c>
      <c r="M2857" s="16" t="n">
        <v>0.507733196159122</v>
      </c>
      <c r="N2857" s="16" t="n">
        <v>0.763585218300999</v>
      </c>
      <c r="O2857" s="16" t="n">
        <v>0.142238892094634</v>
      </c>
      <c r="P2857" s="34" t="b">
        <f aca="false">FALSE()</f>
        <v>0</v>
      </c>
      <c r="Q2857" s="16"/>
    </row>
    <row r="2858" customFormat="false" ht="22.35" hidden="false" customHeight="false" outlineLevel="0" collapsed="false">
      <c r="A2858" s="6" t="s">
        <v>4577</v>
      </c>
      <c r="B2858" s="7" t="s">
        <v>1630</v>
      </c>
      <c r="C2858" s="17" t="n">
        <v>1180</v>
      </c>
      <c r="D2858" s="18" t="n">
        <v>-0.000105668408255102</v>
      </c>
      <c r="E2858" s="18" t="n">
        <v>3.32726281943366E-005</v>
      </c>
      <c r="F2858" s="18" t="n">
        <v>-0.000107013023799422</v>
      </c>
      <c r="G2858" s="18" t="n">
        <v>2.99897612925037E-005</v>
      </c>
      <c r="H2858" s="16" t="n">
        <v>-0.389520233075376</v>
      </c>
      <c r="I2858" s="17" t="n">
        <v>143.841821122919</v>
      </c>
      <c r="J2858" s="16" t="n">
        <v>0.697467445297547</v>
      </c>
      <c r="K2858" s="16" t="n">
        <v>0.719664320732178</v>
      </c>
      <c r="L2858" s="16" t="n">
        <v>-0.0439511205402107</v>
      </c>
      <c r="M2858" s="16" t="n">
        <v>0.504338134430727</v>
      </c>
      <c r="N2858" s="16" t="n">
        <v>0.810545040387401</v>
      </c>
      <c r="O2858" s="16" t="n">
        <v>0.138848723412724</v>
      </c>
      <c r="P2858" s="34" t="b">
        <f aca="false">FALSE()</f>
        <v>0</v>
      </c>
      <c r="Q2858" s="16"/>
    </row>
    <row r="2859" customFormat="false" ht="22.35" hidden="false" customHeight="false" outlineLevel="0" collapsed="false">
      <c r="A2859" s="6" t="s">
        <v>4578</v>
      </c>
      <c r="B2859" s="7" t="s">
        <v>1630</v>
      </c>
      <c r="C2859" s="17" t="n">
        <v>1181</v>
      </c>
      <c r="D2859" s="18" t="n">
        <v>-0.000104866736623663</v>
      </c>
      <c r="E2859" s="18" t="n">
        <v>3.28819728852568E-005</v>
      </c>
      <c r="F2859" s="18" t="n">
        <v>-0.000105949309138126</v>
      </c>
      <c r="G2859" s="18" t="n">
        <v>2.96521977539082E-005</v>
      </c>
      <c r="H2859" s="16" t="n">
        <v>-0.317313339794938</v>
      </c>
      <c r="I2859" s="17" t="n">
        <v>143.879833171436</v>
      </c>
      <c r="J2859" s="16" t="n">
        <v>0.751465855690081</v>
      </c>
      <c r="K2859" s="16" t="n">
        <v>0.771926559681643</v>
      </c>
      <c r="L2859" s="16" t="n">
        <v>-0.0357920666984838</v>
      </c>
      <c r="M2859" s="16" t="n">
        <v>0.501680384087792</v>
      </c>
      <c r="N2859" s="16" t="n">
        <v>0.846001439165945</v>
      </c>
      <c r="O2859" s="16" t="n">
        <v>0.136254494922974</v>
      </c>
      <c r="P2859" s="34" t="b">
        <f aca="false">FALSE()</f>
        <v>0</v>
      </c>
      <c r="Q2859" s="16"/>
    </row>
    <row r="2860" customFormat="false" ht="22.35" hidden="false" customHeight="false" outlineLevel="0" collapsed="false">
      <c r="A2860" s="6" t="s">
        <v>4579</v>
      </c>
      <c r="B2860" s="7" t="s">
        <v>1630</v>
      </c>
      <c r="C2860" s="17" t="n">
        <v>1182</v>
      </c>
      <c r="D2860" s="18" t="n">
        <v>-0.000103092055630749</v>
      </c>
      <c r="E2860" s="18" t="n">
        <v>3.24148791710834E-005</v>
      </c>
      <c r="F2860" s="18" t="n">
        <v>-0.0001040209339025</v>
      </c>
      <c r="G2860" s="18" t="n">
        <v>2.92017398665766E-005</v>
      </c>
      <c r="H2860" s="16" t="n">
        <v>-0.276225872943784</v>
      </c>
      <c r="I2860" s="17" t="n">
        <v>143.802342682375</v>
      </c>
      <c r="J2860" s="16" t="n">
        <v>0.782771175007046</v>
      </c>
      <c r="K2860" s="16" t="n">
        <v>0.801505150821427</v>
      </c>
      <c r="L2860" s="16" t="n">
        <v>-0.0311782244646724</v>
      </c>
      <c r="M2860" s="16" t="n">
        <v>0.50017146776406</v>
      </c>
      <c r="N2860" s="16" t="n">
        <v>0.866142391779848</v>
      </c>
      <c r="O2860" s="16" t="n">
        <v>0.135072825808104</v>
      </c>
      <c r="P2860" s="34" t="b">
        <f aca="false">FALSE()</f>
        <v>0</v>
      </c>
      <c r="Q2860" s="16"/>
    </row>
    <row r="2861" customFormat="false" ht="22.35" hidden="false" customHeight="false" outlineLevel="0" collapsed="false">
      <c r="A2861" s="6" t="s">
        <v>4580</v>
      </c>
      <c r="B2861" s="7" t="s">
        <v>1630</v>
      </c>
      <c r="C2861" s="17" t="n">
        <v>1183</v>
      </c>
      <c r="D2861" s="18" t="n">
        <v>-0.000100069255544398</v>
      </c>
      <c r="E2861" s="18" t="n">
        <v>3.18031096040743E-005</v>
      </c>
      <c r="F2861" s="18" t="n">
        <v>-0.000100896648629995</v>
      </c>
      <c r="G2861" s="18" t="n">
        <v>2.86256757739488E-005</v>
      </c>
      <c r="H2861" s="16" t="n">
        <v>-0.250810104227989</v>
      </c>
      <c r="I2861" s="17" t="n">
        <v>143.73506819223</v>
      </c>
      <c r="J2861" s="16" t="n">
        <v>0.802319106615896</v>
      </c>
      <c r="K2861" s="16" t="n">
        <v>0.819297316057079</v>
      </c>
      <c r="L2861" s="16" t="n">
        <v>-0.0283258577591944</v>
      </c>
      <c r="M2861" s="16" t="n">
        <v>0.502246227709191</v>
      </c>
      <c r="N2861" s="16" t="n">
        <v>0.878013574817009</v>
      </c>
      <c r="O2861" s="16" t="n">
        <v>0.135074763243965</v>
      </c>
      <c r="P2861" s="34" t="b">
        <f aca="false">FALSE()</f>
        <v>0</v>
      </c>
      <c r="Q2861" s="16"/>
    </row>
    <row r="2862" customFormat="false" ht="22.35" hidden="false" customHeight="false" outlineLevel="0" collapsed="false">
      <c r="A2862" s="6" t="s">
        <v>4581</v>
      </c>
      <c r="B2862" s="7" t="s">
        <v>1630</v>
      </c>
      <c r="C2862" s="17" t="n">
        <v>1184</v>
      </c>
      <c r="D2862" s="18" t="n">
        <v>-9.58415438189126E-005</v>
      </c>
      <c r="E2862" s="18" t="n">
        <v>3.09914485059366E-005</v>
      </c>
      <c r="F2862" s="18" t="n">
        <v>-9.65228458019012E-005</v>
      </c>
      <c r="G2862" s="18" t="n">
        <v>2.79318122684332E-005</v>
      </c>
      <c r="H2862" s="16" t="n">
        <v>-0.211895036925595</v>
      </c>
      <c r="I2862" s="17" t="n">
        <v>143.836711923912</v>
      </c>
      <c r="J2862" s="16" t="n">
        <v>0.832488882125535</v>
      </c>
      <c r="K2862" s="16" t="n">
        <v>0.847394864071859</v>
      </c>
      <c r="L2862" s="16" t="n">
        <v>-0.0239100091898434</v>
      </c>
      <c r="M2862" s="16" t="n">
        <v>0.504372427983539</v>
      </c>
      <c r="N2862" s="16" t="n">
        <v>0.897055955368654</v>
      </c>
      <c r="O2862" s="16" t="n">
        <v>0.135642701908093</v>
      </c>
      <c r="P2862" s="34" t="b">
        <f aca="false">FALSE()</f>
        <v>0</v>
      </c>
      <c r="Q2862" s="16"/>
    </row>
    <row r="2863" customFormat="false" ht="22.35" hidden="false" customHeight="false" outlineLevel="0" collapsed="false">
      <c r="A2863" s="6" t="s">
        <v>4582</v>
      </c>
      <c r="B2863" s="7" t="s">
        <v>1630</v>
      </c>
      <c r="C2863" s="17" t="n">
        <v>1185</v>
      </c>
      <c r="D2863" s="18" t="n">
        <v>-9.01721910676674E-005</v>
      </c>
      <c r="E2863" s="18" t="n">
        <v>2.99963052966176E-005</v>
      </c>
      <c r="F2863" s="18" t="n">
        <v>-9.07597588335863E-005</v>
      </c>
      <c r="G2863" s="18" t="n">
        <v>2.70906684176003E-005</v>
      </c>
      <c r="H2863" s="16" t="n">
        <v>-0.188750426342422</v>
      </c>
      <c r="I2863" s="17" t="n">
        <v>143.996543479704</v>
      </c>
      <c r="J2863" s="16" t="n">
        <v>0.850554189367449</v>
      </c>
      <c r="K2863" s="16" t="n">
        <v>0.864511360733508</v>
      </c>
      <c r="L2863" s="16" t="n">
        <v>-0.0212692840319471</v>
      </c>
      <c r="M2863" s="16" t="n">
        <v>0.505555555555556</v>
      </c>
      <c r="N2863" s="16" t="n">
        <v>0.908880648456892</v>
      </c>
      <c r="O2863" s="16" t="n">
        <v>0.137604466617244</v>
      </c>
      <c r="P2863" s="34" t="b">
        <f aca="false">FALSE()</f>
        <v>0</v>
      </c>
      <c r="Q2863" s="16"/>
    </row>
    <row r="2864" customFormat="false" ht="22.35" hidden="false" customHeight="false" outlineLevel="0" collapsed="false">
      <c r="A2864" s="6" t="s">
        <v>4583</v>
      </c>
      <c r="B2864" s="7" t="s">
        <v>1630</v>
      </c>
      <c r="C2864" s="17" t="n">
        <v>1186</v>
      </c>
      <c r="D2864" s="18" t="n">
        <v>-8.30535082126455E-005</v>
      </c>
      <c r="E2864" s="18" t="n">
        <v>2.88243099239449E-005</v>
      </c>
      <c r="F2864" s="18" t="n">
        <v>-8.35552405595622E-005</v>
      </c>
      <c r="G2864" s="18" t="n">
        <v>2.61016644496623E-005</v>
      </c>
      <c r="H2864" s="16" t="n">
        <v>-0.167667248648433</v>
      </c>
      <c r="I2864" s="17" t="n">
        <v>144.204351341494</v>
      </c>
      <c r="J2864" s="16" t="n">
        <v>0.867079971627524</v>
      </c>
      <c r="K2864" s="16" t="n">
        <v>0.880230401725593</v>
      </c>
      <c r="L2864" s="16" t="n">
        <v>-0.018860125651877</v>
      </c>
      <c r="M2864" s="16" t="n">
        <v>0.507270233196159</v>
      </c>
      <c r="N2864" s="16" t="n">
        <v>0.92064090972501</v>
      </c>
      <c r="O2864" s="16" t="n">
        <v>0.141314799049407</v>
      </c>
      <c r="P2864" s="34" t="b">
        <f aca="false">FALSE()</f>
        <v>0</v>
      </c>
      <c r="Q2864" s="16"/>
    </row>
    <row r="2865" customFormat="false" ht="22.35" hidden="false" customHeight="false" outlineLevel="0" collapsed="false">
      <c r="A2865" s="6" t="s">
        <v>4584</v>
      </c>
      <c r="B2865" s="7" t="s">
        <v>1630</v>
      </c>
      <c r="C2865" s="17" t="n">
        <v>1187</v>
      </c>
      <c r="D2865" s="18" t="n">
        <v>-7.44238485980947E-005</v>
      </c>
      <c r="E2865" s="18" t="n">
        <v>2.74847214710195E-005</v>
      </c>
      <c r="F2865" s="18" t="n">
        <v>-7.48440907124957E-005</v>
      </c>
      <c r="G2865" s="18" t="n">
        <v>2.49826743722544E-005</v>
      </c>
      <c r="H2865" s="16" t="n">
        <v>-0.147201321971578</v>
      </c>
      <c r="I2865" s="17" t="n">
        <v>144.500586535711</v>
      </c>
      <c r="J2865" s="16" t="n">
        <v>0.883178300528849</v>
      </c>
      <c r="K2865" s="16" t="n">
        <v>0.894652629148394</v>
      </c>
      <c r="L2865" s="16" t="n">
        <v>-0.016516562845288</v>
      </c>
      <c r="M2865" s="16" t="n">
        <v>0.508316186556927</v>
      </c>
      <c r="N2865" s="16" t="n">
        <v>0.930792170972681</v>
      </c>
      <c r="O2865" s="16" t="n">
        <v>0.146756001464153</v>
      </c>
      <c r="P2865" s="34" t="b">
        <f aca="false">FALSE()</f>
        <v>0</v>
      </c>
      <c r="Q2865" s="16"/>
    </row>
    <row r="2866" customFormat="false" ht="22.35" hidden="false" customHeight="false" outlineLevel="0" collapsed="false">
      <c r="A2866" s="6" t="s">
        <v>4585</v>
      </c>
      <c r="B2866" s="7" t="s">
        <v>1630</v>
      </c>
      <c r="C2866" s="17" t="n">
        <v>1188</v>
      </c>
      <c r="D2866" s="18" t="n">
        <v>-6.44080173332235E-005</v>
      </c>
      <c r="E2866" s="18" t="n">
        <v>2.60718720277906E-005</v>
      </c>
      <c r="F2866" s="18" t="n">
        <v>-6.48670813088526E-005</v>
      </c>
      <c r="G2866" s="18" t="n">
        <v>2.37830118380938E-005</v>
      </c>
      <c r="H2866" s="16" t="n">
        <v>-0.169427700158465</v>
      </c>
      <c r="I2866" s="17" t="n">
        <v>144.782558912645</v>
      </c>
      <c r="J2866" s="16" t="n">
        <v>0.865696730853731</v>
      </c>
      <c r="K2866" s="16" t="n">
        <v>0.87904121190188</v>
      </c>
      <c r="L2866" s="16" t="n">
        <v>-0.0189654971346504</v>
      </c>
      <c r="M2866" s="16" t="n">
        <v>0.507853223593964</v>
      </c>
      <c r="N2866" s="16" t="n">
        <v>0.92240866157918</v>
      </c>
      <c r="O2866" s="16" t="n">
        <v>0.154986087852418</v>
      </c>
      <c r="P2866" s="34" t="b">
        <f aca="false">FALSE()</f>
        <v>0</v>
      </c>
      <c r="Q2866" s="16"/>
    </row>
    <row r="2867" customFormat="false" ht="22.35" hidden="false" customHeight="false" outlineLevel="0" collapsed="false">
      <c r="A2867" s="6" t="s">
        <v>4586</v>
      </c>
      <c r="B2867" s="7" t="s">
        <v>1630</v>
      </c>
      <c r="C2867" s="17" t="n">
        <v>1189</v>
      </c>
      <c r="D2867" s="18" t="n">
        <v>-5.31697616227096E-005</v>
      </c>
      <c r="E2867" s="18" t="n">
        <v>2.46224161684371E-005</v>
      </c>
      <c r="F2867" s="18" t="n">
        <v>-5.38351806629737E-005</v>
      </c>
      <c r="G2867" s="18" t="n">
        <v>2.25805010277281E-005</v>
      </c>
      <c r="H2867" s="16" t="n">
        <v>-0.259846652364339</v>
      </c>
      <c r="I2867" s="17" t="n">
        <v>145.207354487043</v>
      </c>
      <c r="J2867" s="16" t="n">
        <v>0.795350129822103</v>
      </c>
      <c r="K2867" s="16" t="n">
        <v>0.812981044029982</v>
      </c>
      <c r="L2867" s="16" t="n">
        <v>-0.0289842602079013</v>
      </c>
      <c r="M2867" s="16" t="n">
        <v>0.503515089163237</v>
      </c>
      <c r="N2867" s="16" t="n">
        <v>0.882552290882361</v>
      </c>
      <c r="O2867" s="16" t="n">
        <v>0.165760760811084</v>
      </c>
      <c r="P2867" s="34" t="b">
        <f aca="false">FALSE()</f>
        <v>0</v>
      </c>
      <c r="Q2867" s="16"/>
    </row>
    <row r="2868" customFormat="false" ht="22.35" hidden="false" customHeight="false" outlineLevel="0" collapsed="false">
      <c r="A2868" s="6" t="s">
        <v>4587</v>
      </c>
      <c r="B2868" s="7" t="s">
        <v>1630</v>
      </c>
      <c r="C2868" s="17" t="n">
        <v>1190</v>
      </c>
      <c r="D2868" s="18" t="n">
        <v>-4.08956830315505E-005</v>
      </c>
      <c r="E2868" s="18" t="n">
        <v>2.32047200251851E-005</v>
      </c>
      <c r="F2868" s="18" t="n">
        <v>-4.19142205652565E-005</v>
      </c>
      <c r="G2868" s="18" t="n">
        <v>2.14576855854733E-005</v>
      </c>
      <c r="H2868" s="16" t="n">
        <v>-0.421532151395513</v>
      </c>
      <c r="I2868" s="17" t="n">
        <v>145.880432334592</v>
      </c>
      <c r="J2868" s="16" t="n">
        <v>0.673987015764063</v>
      </c>
      <c r="K2868" s="16" t="n">
        <v>0.696539437632651</v>
      </c>
      <c r="L2868" s="16" t="n">
        <v>-0.0467604087570687</v>
      </c>
      <c r="M2868" s="16" t="n">
        <v>0.503840877914952</v>
      </c>
      <c r="N2868" s="16" t="n">
        <v>0.812702167837888</v>
      </c>
      <c r="O2868" s="16" t="n">
        <v>0.177940534165242</v>
      </c>
      <c r="P2868" s="34" t="b">
        <f aca="false">FALSE()</f>
        <v>0</v>
      </c>
      <c r="Q2868" s="16"/>
    </row>
    <row r="2869" customFormat="false" ht="22.35" hidden="false" customHeight="false" outlineLevel="0" collapsed="false">
      <c r="A2869" s="6" t="s">
        <v>4588</v>
      </c>
      <c r="B2869" s="7" t="s">
        <v>1630</v>
      </c>
      <c r="C2869" s="17" t="n">
        <v>1191</v>
      </c>
      <c r="D2869" s="18" t="n">
        <v>-2.7820278728768E-005</v>
      </c>
      <c r="E2869" s="18" t="n">
        <v>2.19859799562027E-005</v>
      </c>
      <c r="F2869" s="18" t="n">
        <v>-2.92542308736555E-005</v>
      </c>
      <c r="G2869" s="18" t="n">
        <v>2.04989131956861E-005</v>
      </c>
      <c r="H2869" s="16" t="n">
        <v>-0.625593936805829</v>
      </c>
      <c r="I2869" s="17" t="n">
        <v>146.560940711201</v>
      </c>
      <c r="J2869" s="16" t="n">
        <v>0.532554266184474</v>
      </c>
      <c r="K2869" s="16" t="n">
        <v>0.558953010790482</v>
      </c>
      <c r="L2869" s="16" t="n">
        <v>-0.0690172584121666</v>
      </c>
      <c r="M2869" s="16" t="n">
        <v>0.515209190672154</v>
      </c>
      <c r="N2869" s="16" t="n">
        <v>0.727131308308275</v>
      </c>
      <c r="O2869" s="16" t="n">
        <v>0.189791665989</v>
      </c>
      <c r="P2869" s="34" t="b">
        <f aca="false">FALSE()</f>
        <v>0</v>
      </c>
      <c r="Q2869" s="16"/>
    </row>
    <row r="2870" customFormat="false" ht="22.35" hidden="false" customHeight="false" outlineLevel="0" collapsed="false">
      <c r="A2870" s="6" t="s">
        <v>4589</v>
      </c>
      <c r="B2870" s="7" t="s">
        <v>1630</v>
      </c>
      <c r="C2870" s="17" t="n">
        <v>1192</v>
      </c>
      <c r="D2870" s="18" t="n">
        <v>-1.40334819526921E-005</v>
      </c>
      <c r="E2870" s="18" t="n">
        <v>2.10363775503198E-005</v>
      </c>
      <c r="F2870" s="18" t="n">
        <v>-1.59619738747026E-005</v>
      </c>
      <c r="G2870" s="18" t="n">
        <v>1.98115054623056E-005</v>
      </c>
      <c r="H2870" s="16" t="n">
        <v>-0.878009131614327</v>
      </c>
      <c r="I2870" s="17" t="n">
        <v>147.407037217378</v>
      </c>
      <c r="J2870" s="16" t="n">
        <v>0.381367611280336</v>
      </c>
      <c r="K2870" s="16" t="n">
        <v>0.410551384387392</v>
      </c>
      <c r="L2870" s="16" t="n">
        <v>-0.0962184745194812</v>
      </c>
      <c r="M2870" s="16" t="n">
        <v>0.526045953360768</v>
      </c>
      <c r="N2870" s="16" t="n">
        <v>0.631384192807949</v>
      </c>
      <c r="O2870" s="16" t="n">
        <v>0.20019150613835</v>
      </c>
      <c r="P2870" s="34" t="b">
        <f aca="false">FALSE()</f>
        <v>0</v>
      </c>
      <c r="Q2870" s="16"/>
    </row>
    <row r="2871" customFormat="false" ht="22.35" hidden="false" customHeight="false" outlineLevel="0" collapsed="false">
      <c r="A2871" s="6" t="s">
        <v>4590</v>
      </c>
      <c r="B2871" s="7" t="s">
        <v>1630</v>
      </c>
      <c r="C2871" s="17" t="n">
        <v>1193</v>
      </c>
      <c r="D2871" s="18" t="n">
        <v>1.22904027577762E-007</v>
      </c>
      <c r="E2871" s="18" t="n">
        <v>2.04559100657903E-005</v>
      </c>
      <c r="F2871" s="18" t="n">
        <v>-2.38593667844799E-006</v>
      </c>
      <c r="G2871" s="18" t="n">
        <v>1.9484748229898E-005</v>
      </c>
      <c r="H2871" s="16" t="n">
        <v>-1.17261802522344</v>
      </c>
      <c r="I2871" s="17" t="n">
        <v>148.385865988765</v>
      </c>
      <c r="J2871" s="16" t="n">
        <v>0.242828082514227</v>
      </c>
      <c r="K2871" s="16" t="n">
        <v>0.266808721851745</v>
      </c>
      <c r="L2871" s="16" t="n">
        <v>-0.127535070798163</v>
      </c>
      <c r="M2871" s="16" t="n">
        <v>0.538134430727023</v>
      </c>
      <c r="N2871" s="16" t="n">
        <v>0.523890544675587</v>
      </c>
      <c r="O2871" s="16" t="n">
        <v>0.20767176628327</v>
      </c>
      <c r="P2871" s="34" t="b">
        <f aca="false">FALSE()</f>
        <v>0</v>
      </c>
      <c r="Q2871" s="16"/>
    </row>
    <row r="2872" customFormat="false" ht="22.35" hidden="false" customHeight="false" outlineLevel="0" collapsed="false">
      <c r="A2872" s="6" t="s">
        <v>4591</v>
      </c>
      <c r="B2872" s="7" t="s">
        <v>1630</v>
      </c>
      <c r="C2872" s="17" t="n">
        <v>1194</v>
      </c>
      <c r="D2872" s="18" t="n">
        <v>1.47844659815356E-005</v>
      </c>
      <c r="E2872" s="18" t="n">
        <v>2.03874124867955E-005</v>
      </c>
      <c r="F2872" s="18" t="n">
        <v>1.16656580683593E-005</v>
      </c>
      <c r="G2872" s="18" t="n">
        <v>1.96075979939287E-005</v>
      </c>
      <c r="H2872" s="16" t="n">
        <v>-1.46042937580197</v>
      </c>
      <c r="I2872" s="17" t="n">
        <v>149.236359055614</v>
      </c>
      <c r="J2872" s="16" t="n">
        <v>0.146274163107421</v>
      </c>
      <c r="K2872" s="16" t="n">
        <v>0.164197397050526</v>
      </c>
      <c r="L2872" s="16" t="n">
        <v>-0.157819685325629</v>
      </c>
      <c r="M2872" s="16" t="n">
        <v>0.549108367626886</v>
      </c>
      <c r="N2872" s="16" t="n">
        <v>0.428094442738295</v>
      </c>
      <c r="O2872" s="16" t="n">
        <v>0.211171532779733</v>
      </c>
      <c r="P2872" s="34" t="b">
        <f aca="false">FALSE()</f>
        <v>0</v>
      </c>
      <c r="Q2872" s="16"/>
    </row>
    <row r="2873" customFormat="false" ht="22.35" hidden="false" customHeight="false" outlineLevel="0" collapsed="false">
      <c r="A2873" s="6" t="s">
        <v>4592</v>
      </c>
      <c r="B2873" s="7" t="s">
        <v>1630</v>
      </c>
      <c r="C2873" s="17" t="n">
        <v>1195</v>
      </c>
      <c r="D2873" s="18" t="n">
        <v>2.99407119937007E-005</v>
      </c>
      <c r="E2873" s="18" t="n">
        <v>2.08944616954539E-005</v>
      </c>
      <c r="F2873" s="18" t="n">
        <v>2.62204705476312E-005</v>
      </c>
      <c r="G2873" s="18" t="n">
        <v>2.01832326220584E-005</v>
      </c>
      <c r="H2873" s="16" t="n">
        <v>-1.6986218340159</v>
      </c>
      <c r="I2873" s="17" t="n">
        <v>149.627737445015</v>
      </c>
      <c r="J2873" s="16" t="n">
        <v>0.091468859059891</v>
      </c>
      <c r="K2873" s="16" t="n">
        <v>0.104658330603404</v>
      </c>
      <c r="L2873" s="16" t="n">
        <v>-0.183025405293542</v>
      </c>
      <c r="M2873" s="16" t="n">
        <v>0.556635802469136</v>
      </c>
      <c r="N2873" s="16" t="n">
        <v>0.353833452712753</v>
      </c>
      <c r="O2873" s="16" t="n">
        <v>0.210828998768529</v>
      </c>
      <c r="P2873" s="34" t="b">
        <f aca="false">FALSE()</f>
        <v>0</v>
      </c>
      <c r="Q2873" s="16"/>
    </row>
    <row r="2874" customFormat="false" ht="22.35" hidden="false" customHeight="false" outlineLevel="0" collapsed="false">
      <c r="A2874" s="6" t="s">
        <v>4593</v>
      </c>
      <c r="B2874" s="7" t="s">
        <v>1630</v>
      </c>
      <c r="C2874" s="17" t="n">
        <v>1196</v>
      </c>
      <c r="D2874" s="18" t="n">
        <v>4.51106785062729E-005</v>
      </c>
      <c r="E2874" s="18" t="n">
        <v>2.18865764743661E-005</v>
      </c>
      <c r="F2874" s="18" t="n">
        <v>4.084580415199E-005</v>
      </c>
      <c r="G2874" s="18" t="n">
        <v>2.1159550210386E-005</v>
      </c>
      <c r="H2874" s="16" t="n">
        <v>-1.85877613068072</v>
      </c>
      <c r="I2874" s="17" t="n">
        <v>149.704303870439</v>
      </c>
      <c r="J2874" s="16" t="n">
        <v>0.0650221937356774</v>
      </c>
      <c r="K2874" s="16" t="n">
        <v>0.0752487741224376</v>
      </c>
      <c r="L2874" s="16" t="n">
        <v>-0.200168384541646</v>
      </c>
      <c r="M2874" s="16" t="n">
        <v>0.56323731138546</v>
      </c>
      <c r="N2874" s="16" t="n">
        <v>0.305329477708961</v>
      </c>
      <c r="O2874" s="16" t="n">
        <v>0.206220949291603</v>
      </c>
      <c r="P2874" s="34" t="b">
        <f aca="false">FALSE()</f>
        <v>0</v>
      </c>
      <c r="Q2874" s="16"/>
    </row>
    <row r="2875" customFormat="false" ht="22.35" hidden="false" customHeight="false" outlineLevel="0" collapsed="false">
      <c r="A2875" s="6" t="s">
        <v>4594</v>
      </c>
      <c r="B2875" s="7" t="s">
        <v>1630</v>
      </c>
      <c r="C2875" s="17" t="n">
        <v>1197</v>
      </c>
      <c r="D2875" s="18" t="n">
        <v>6.00234856671731E-005</v>
      </c>
      <c r="E2875" s="18" t="n">
        <v>2.323649297152E-005</v>
      </c>
      <c r="F2875" s="18" t="n">
        <v>5.53011285160766E-005</v>
      </c>
      <c r="G2875" s="18" t="n">
        <v>2.2429608608365E-005</v>
      </c>
      <c r="H2875" s="16" t="n">
        <v>-1.93906999630982</v>
      </c>
      <c r="I2875" s="17" t="n">
        <v>149.563859172159</v>
      </c>
      <c r="J2875" s="16" t="n">
        <v>0.054375324180118</v>
      </c>
      <c r="K2875" s="16" t="n">
        <v>0.0632094104614817</v>
      </c>
      <c r="L2875" s="16" t="n">
        <v>-0.209032575602739</v>
      </c>
      <c r="M2875" s="16" t="n">
        <v>0.565449245541838</v>
      </c>
      <c r="N2875" s="16" t="n">
        <v>0.279053301337074</v>
      </c>
      <c r="O2875" s="16" t="n">
        <v>0.199936497767869</v>
      </c>
      <c r="P2875" s="34" t="b">
        <f aca="false">FALSE()</f>
        <v>0</v>
      </c>
      <c r="Q2875" s="16"/>
    </row>
    <row r="2876" customFormat="false" ht="22.35" hidden="false" customHeight="false" outlineLevel="0" collapsed="false">
      <c r="A2876" s="6" t="s">
        <v>4595</v>
      </c>
      <c r="B2876" s="7" t="s">
        <v>1630</v>
      </c>
      <c r="C2876" s="17" t="n">
        <v>1198</v>
      </c>
      <c r="D2876" s="18" t="n">
        <v>7.44188539477221E-005</v>
      </c>
      <c r="E2876" s="18" t="n">
        <v>2.48349645330726E-005</v>
      </c>
      <c r="F2876" s="18" t="n">
        <v>6.94077227392701E-005</v>
      </c>
      <c r="G2876" s="18" t="n">
        <v>2.3912405431432E-005</v>
      </c>
      <c r="H2876" s="16" t="n">
        <v>-1.92596566711644</v>
      </c>
      <c r="I2876" s="17" t="n">
        <v>149.338613088647</v>
      </c>
      <c r="J2876" s="16" t="n">
        <v>0.0560085286061115</v>
      </c>
      <c r="K2876" s="16" t="n">
        <v>0.0650532867941122</v>
      </c>
      <c r="L2876" s="16" t="n">
        <v>-0.207968357328499</v>
      </c>
      <c r="M2876" s="16" t="n">
        <v>0.565517832647462</v>
      </c>
      <c r="N2876" s="16" t="n">
        <v>0.274811904658976</v>
      </c>
      <c r="O2876" s="16" t="n">
        <v>0.191455729956143</v>
      </c>
      <c r="P2876" s="34" t="b">
        <f aca="false">FALSE()</f>
        <v>0</v>
      </c>
      <c r="Q2876" s="16"/>
    </row>
    <row r="2877" customFormat="false" ht="22.35" hidden="false" customHeight="false" outlineLevel="0" collapsed="false">
      <c r="A2877" s="6" t="s">
        <v>4596</v>
      </c>
      <c r="B2877" s="7" t="s">
        <v>1630</v>
      </c>
      <c r="C2877" s="17" t="n">
        <v>1199</v>
      </c>
      <c r="D2877" s="18" t="n">
        <v>8.78785278579523E-005</v>
      </c>
      <c r="E2877" s="18" t="n">
        <v>2.65166326981137E-005</v>
      </c>
      <c r="F2877" s="18" t="n">
        <v>8.2884477992491E-005</v>
      </c>
      <c r="G2877" s="18" t="n">
        <v>2.54582321921946E-005</v>
      </c>
      <c r="H2877" s="16" t="n">
        <v>-1.79848091629324</v>
      </c>
      <c r="I2877" s="17" t="n">
        <v>149.082176287063</v>
      </c>
      <c r="J2877" s="16" t="n">
        <v>0.0741240394418859</v>
      </c>
      <c r="K2877" s="16" t="n">
        <v>0.0853063681874172</v>
      </c>
      <c r="L2877" s="16" t="n">
        <v>-0.194575623956419</v>
      </c>
      <c r="M2877" s="16" t="n">
        <v>0.559139231824417</v>
      </c>
      <c r="N2877" s="16" t="n">
        <v>0.296083790332243</v>
      </c>
      <c r="O2877" s="16" t="n">
        <v>0.17921060185609</v>
      </c>
      <c r="P2877" s="34" t="b">
        <f aca="false">FALSE()</f>
        <v>0</v>
      </c>
      <c r="Q2877" s="16"/>
    </row>
    <row r="2878" customFormat="false" ht="22.35" hidden="false" customHeight="false" outlineLevel="0" collapsed="false">
      <c r="A2878" s="6" t="s">
        <v>4597</v>
      </c>
      <c r="B2878" s="7" t="s">
        <v>1630</v>
      </c>
      <c r="C2878" s="17" t="n">
        <v>1200</v>
      </c>
      <c r="D2878" s="18" t="n">
        <v>0.000100428843623429</v>
      </c>
      <c r="E2878" s="18" t="n">
        <v>2.82476365034864E-005</v>
      </c>
      <c r="F2878" s="18" t="n">
        <v>9.56016952388671E-005</v>
      </c>
      <c r="G2878" s="18" t="n">
        <v>2.70332901472536E-005</v>
      </c>
      <c r="H2878" s="16" t="n">
        <v>-1.63266138715182</v>
      </c>
      <c r="I2878" s="17" t="n">
        <v>148.798243594187</v>
      </c>
      <c r="J2878" s="16" t="n">
        <v>0.104654612844573</v>
      </c>
      <c r="K2878" s="16" t="n">
        <v>0.119252235943157</v>
      </c>
      <c r="L2878" s="16" t="n">
        <v>-0.177014170721133</v>
      </c>
      <c r="M2878" s="16" t="n">
        <v>0.551183127572017</v>
      </c>
      <c r="N2878" s="16" t="n">
        <v>0.333065700077043</v>
      </c>
      <c r="O2878" s="16" t="n">
        <v>0.16770607154017</v>
      </c>
      <c r="P2878" s="34" t="b">
        <f aca="false">FALSE()</f>
        <v>0</v>
      </c>
      <c r="Q2878" s="16"/>
    </row>
    <row r="2879" customFormat="false" ht="22.35" hidden="false" customHeight="false" outlineLevel="0" collapsed="false">
      <c r="A2879" s="6" t="s">
        <v>4598</v>
      </c>
      <c r="B2879" s="7" t="s">
        <v>1630</v>
      </c>
      <c r="C2879" s="17" t="n">
        <v>1201</v>
      </c>
      <c r="D2879" s="18" t="n">
        <v>0.000112178370789241</v>
      </c>
      <c r="E2879" s="18" t="n">
        <v>2.9995090818784E-005</v>
      </c>
      <c r="F2879" s="18" t="n">
        <v>0.000107611872491336</v>
      </c>
      <c r="G2879" s="18" t="n">
        <v>2.86173647970692E-005</v>
      </c>
      <c r="H2879" s="16" t="n">
        <v>-1.45521515626571</v>
      </c>
      <c r="I2879" s="17" t="n">
        <v>148.527536105793</v>
      </c>
      <c r="J2879" s="16" t="n">
        <v>0.147719977203474</v>
      </c>
      <c r="K2879" s="16" t="n">
        <v>0.165730712461318</v>
      </c>
      <c r="L2879" s="16" t="n">
        <v>-0.158099725902707</v>
      </c>
      <c r="M2879" s="16" t="n">
        <v>0.543227023319616</v>
      </c>
      <c r="N2879" s="16" t="n">
        <v>0.381804194109149</v>
      </c>
      <c r="O2879" s="16" t="n">
        <v>0.158943049034351</v>
      </c>
      <c r="P2879" s="34" t="b">
        <f aca="false">FALSE()</f>
        <v>0</v>
      </c>
      <c r="Q2879" s="16"/>
    </row>
    <row r="2880" customFormat="false" ht="22.35" hidden="false" customHeight="false" outlineLevel="0" collapsed="false">
      <c r="A2880" s="6" t="s">
        <v>4599</v>
      </c>
      <c r="B2880" s="7" t="s">
        <v>1630</v>
      </c>
      <c r="C2880" s="17" t="n">
        <v>1202</v>
      </c>
      <c r="D2880" s="18" t="n">
        <v>0.000122957913174513</v>
      </c>
      <c r="E2880" s="18" t="n">
        <v>3.1673213892265E-005</v>
      </c>
      <c r="F2880" s="18" t="n">
        <v>0.000118747856368417</v>
      </c>
      <c r="G2880" s="18" t="n">
        <v>3.01417842663126E-005</v>
      </c>
      <c r="H2880" s="16" t="n">
        <v>-1.2710404351008</v>
      </c>
      <c r="I2880" s="17" t="n">
        <v>148.305699990664</v>
      </c>
      <c r="J2880" s="16" t="n">
        <v>0.205704260608973</v>
      </c>
      <c r="K2880" s="16" t="n">
        <v>0.228071782401079</v>
      </c>
      <c r="L2880" s="16" t="n">
        <v>-0.138324345676874</v>
      </c>
      <c r="M2880" s="16" t="n">
        <v>0.535356652949246</v>
      </c>
      <c r="N2880" s="16" t="n">
        <v>0.440924865759335</v>
      </c>
      <c r="O2880" s="16" t="n">
        <v>0.152508654187779</v>
      </c>
      <c r="P2880" s="34" t="b">
        <f aca="false">FALSE()</f>
        <v>0</v>
      </c>
      <c r="Q2880" s="16"/>
    </row>
    <row r="2881" customFormat="false" ht="22.35" hidden="false" customHeight="false" outlineLevel="0" collapsed="false">
      <c r="A2881" s="6" t="s">
        <v>4600</v>
      </c>
      <c r="B2881" s="7" t="s">
        <v>1630</v>
      </c>
      <c r="C2881" s="17" t="n">
        <v>1203</v>
      </c>
      <c r="D2881" s="18" t="n">
        <v>0.000132812377281287</v>
      </c>
      <c r="E2881" s="18" t="n">
        <v>3.32138539078978E-005</v>
      </c>
      <c r="F2881" s="18" t="n">
        <v>0.000128896230308421</v>
      </c>
      <c r="G2881" s="18" t="n">
        <v>3.15849021850181E-005</v>
      </c>
      <c r="H2881" s="16" t="n">
        <v>-1.1275914409908</v>
      </c>
      <c r="I2881" s="17" t="n">
        <v>148.242239050668</v>
      </c>
      <c r="J2881" s="16" t="n">
        <v>0.2613142583008</v>
      </c>
      <c r="K2881" s="16" t="n">
        <v>0.286060187799609</v>
      </c>
      <c r="L2881" s="16" t="n">
        <v>-0.122772789629154</v>
      </c>
      <c r="M2881" s="16" t="n">
        <v>0.528703703703704</v>
      </c>
      <c r="N2881" s="16" t="n">
        <v>0.493677507000446</v>
      </c>
      <c r="O2881" s="16" t="n">
        <v>0.150107112373599</v>
      </c>
      <c r="P2881" s="34" t="b">
        <f aca="false">FALSE()</f>
        <v>0</v>
      </c>
      <c r="Q2881" s="16"/>
    </row>
    <row r="2882" customFormat="false" ht="22.35" hidden="false" customHeight="false" outlineLevel="0" collapsed="false">
      <c r="A2882" s="6" t="s">
        <v>4601</v>
      </c>
      <c r="B2882" s="7" t="s">
        <v>1630</v>
      </c>
      <c r="C2882" s="17" t="n">
        <v>1204</v>
      </c>
      <c r="D2882" s="18" t="n">
        <v>0.000141542620719423</v>
      </c>
      <c r="E2882" s="18" t="n">
        <v>3.46023551261516E-005</v>
      </c>
      <c r="F2882" s="18" t="n">
        <v>0.00013797274145085</v>
      </c>
      <c r="G2882" s="18" t="n">
        <v>3.29028323627984E-005</v>
      </c>
      <c r="H2882" s="16" t="n">
        <v>-0.986654106577903</v>
      </c>
      <c r="I2882" s="17" t="n">
        <v>148.235701507552</v>
      </c>
      <c r="J2882" s="16" t="n">
        <v>0.325419951060703</v>
      </c>
      <c r="K2882" s="16" t="n">
        <v>0.352609085352981</v>
      </c>
      <c r="L2882" s="16" t="n">
        <v>-0.107432837414886</v>
      </c>
      <c r="M2882" s="16" t="n">
        <v>0.522942386831276</v>
      </c>
      <c r="N2882" s="16" t="n">
        <v>0.551731942887438</v>
      </c>
      <c r="O2882" s="16" t="n">
        <v>0.149328528981454</v>
      </c>
      <c r="P2882" s="34" t="b">
        <f aca="false">FALSE()</f>
        <v>0</v>
      </c>
      <c r="Q2882" s="16"/>
    </row>
    <row r="2883" customFormat="false" ht="22.35" hidden="false" customHeight="false" outlineLevel="0" collapsed="false">
      <c r="A2883" s="6" t="s">
        <v>4602</v>
      </c>
      <c r="B2883" s="7" t="s">
        <v>1630</v>
      </c>
      <c r="C2883" s="17" t="n">
        <v>1205</v>
      </c>
      <c r="D2883" s="18" t="n">
        <v>0.00014905628979742</v>
      </c>
      <c r="E2883" s="18" t="n">
        <v>3.58020210651516E-005</v>
      </c>
      <c r="F2883" s="18" t="n">
        <v>0.000145990132850897</v>
      </c>
      <c r="G2883" s="18" t="n">
        <v>3.40708447011359E-005</v>
      </c>
      <c r="H2883" s="16" t="n">
        <v>-0.818937214474905</v>
      </c>
      <c r="I2883" s="17" t="n">
        <v>148.305405800835</v>
      </c>
      <c r="J2883" s="16" t="n">
        <v>0.41413624990444</v>
      </c>
      <c r="K2883" s="16" t="n">
        <v>0.443526564413787</v>
      </c>
      <c r="L2883" s="16" t="n">
        <v>-0.089123214547271</v>
      </c>
      <c r="M2883" s="16" t="n">
        <v>0.517232510288066</v>
      </c>
      <c r="N2883" s="16" t="n">
        <v>0.625050913088708</v>
      </c>
      <c r="O2883" s="16" t="n">
        <v>0.149277845312452</v>
      </c>
      <c r="P2883" s="34" t="b">
        <f aca="false">FALSE()</f>
        <v>0</v>
      </c>
      <c r="Q2883" s="16"/>
    </row>
    <row r="2884" customFormat="false" ht="22.35" hidden="false" customHeight="false" outlineLevel="0" collapsed="false">
      <c r="A2884" s="6" t="s">
        <v>4603</v>
      </c>
      <c r="B2884" s="7" t="s">
        <v>1630</v>
      </c>
      <c r="C2884" s="17" t="n">
        <v>1206</v>
      </c>
      <c r="D2884" s="18" t="n">
        <v>0.000155500951345318</v>
      </c>
      <c r="E2884" s="18" t="n">
        <v>3.68491342404261E-005</v>
      </c>
      <c r="F2884" s="18" t="n">
        <v>0.000153016925014783</v>
      </c>
      <c r="G2884" s="18" t="n">
        <v>3.50902738627588E-005</v>
      </c>
      <c r="H2884" s="16" t="n">
        <v>-0.644538825096153</v>
      </c>
      <c r="I2884" s="17" t="n">
        <v>148.362447660656</v>
      </c>
      <c r="J2884" s="16" t="n">
        <v>0.520221400211681</v>
      </c>
      <c r="K2884" s="16" t="n">
        <v>0.547115765554606</v>
      </c>
      <c r="L2884" s="16" t="n">
        <v>-0.070113210337882</v>
      </c>
      <c r="M2884" s="16" t="n">
        <v>0.511351165980796</v>
      </c>
      <c r="N2884" s="16" t="n">
        <v>0.69992271413963</v>
      </c>
      <c r="O2884" s="16" t="n">
        <v>0.149097077425173</v>
      </c>
      <c r="P2884" s="34" t="b">
        <f aca="false">FALSE()</f>
        <v>0</v>
      </c>
      <c r="Q2884" s="16"/>
    </row>
    <row r="2885" customFormat="false" ht="22.35" hidden="false" customHeight="false" outlineLevel="0" collapsed="false">
      <c r="A2885" s="6" t="s">
        <v>4604</v>
      </c>
      <c r="B2885" s="7" t="s">
        <v>1630</v>
      </c>
      <c r="C2885" s="17" t="n">
        <v>1207</v>
      </c>
      <c r="D2885" s="18" t="n">
        <v>0.000160808015672932</v>
      </c>
      <c r="E2885" s="18" t="n">
        <v>3.7780895788573E-005</v>
      </c>
      <c r="F2885" s="18" t="n">
        <v>0.000158990851981881</v>
      </c>
      <c r="G2885" s="18" t="n">
        <v>3.5950826200555E-005</v>
      </c>
      <c r="H2885" s="16" t="n">
        <v>-0.459929756435036</v>
      </c>
      <c r="I2885" s="17" t="n">
        <v>148.297635672214</v>
      </c>
      <c r="J2885" s="16" t="n">
        <v>0.646240235939735</v>
      </c>
      <c r="K2885" s="16" t="n">
        <v>0.670044306777153</v>
      </c>
      <c r="L2885" s="16" t="n">
        <v>-0.0500561649349825</v>
      </c>
      <c r="M2885" s="16" t="n">
        <v>0.505246913580247</v>
      </c>
      <c r="N2885" s="16" t="n">
        <v>0.785278612448504</v>
      </c>
      <c r="O2885" s="16" t="n">
        <v>0.147810302984488</v>
      </c>
      <c r="P2885" s="34" t="b">
        <f aca="false">FALSE()</f>
        <v>0</v>
      </c>
      <c r="Q2885" s="16"/>
    </row>
    <row r="2886" customFormat="false" ht="22.35" hidden="false" customHeight="false" outlineLevel="0" collapsed="false">
      <c r="A2886" s="6" t="s">
        <v>4605</v>
      </c>
      <c r="B2886" s="7" t="s">
        <v>1630</v>
      </c>
      <c r="C2886" s="17" t="n">
        <v>1208</v>
      </c>
      <c r="D2886" s="18" t="n">
        <v>0.000164933158724393</v>
      </c>
      <c r="E2886" s="18" t="n">
        <v>3.86313049166116E-005</v>
      </c>
      <c r="F2886" s="18" t="n">
        <v>0.000163802070315504</v>
      </c>
      <c r="G2886" s="18" t="n">
        <v>3.6648020973394E-005</v>
      </c>
      <c r="H2886" s="16" t="n">
        <v>-0.280110629266883</v>
      </c>
      <c r="I2886" s="17" t="n">
        <v>148.032640568242</v>
      </c>
      <c r="J2886" s="16" t="n">
        <v>0.779783675182449</v>
      </c>
      <c r="K2886" s="16" t="n">
        <v>0.798840348557681</v>
      </c>
      <c r="L2886" s="16" t="n">
        <v>-0.0305477678335026</v>
      </c>
      <c r="M2886" s="16" t="n">
        <v>0.500497256515775</v>
      </c>
      <c r="N2886" s="16" t="n">
        <v>0.869586638828903</v>
      </c>
      <c r="O2886" s="16" t="n">
        <v>0.144118154119894</v>
      </c>
      <c r="P2886" s="34" t="b">
        <f aca="false">FALSE()</f>
        <v>0</v>
      </c>
      <c r="Q2886" s="16"/>
    </row>
    <row r="2887" customFormat="false" ht="22.35" hidden="false" customHeight="false" outlineLevel="0" collapsed="false">
      <c r="A2887" s="6" t="s">
        <v>4606</v>
      </c>
      <c r="B2887" s="7" t="s">
        <v>1630</v>
      </c>
      <c r="C2887" s="17" t="n">
        <v>1209</v>
      </c>
      <c r="D2887" s="18" t="n">
        <v>0.000168196252846839</v>
      </c>
      <c r="E2887" s="18" t="n">
        <v>3.93840273689209E-005</v>
      </c>
      <c r="F2887" s="18" t="n">
        <v>0.000167698926000634</v>
      </c>
      <c r="G2887" s="18" t="n">
        <v>3.72156278298103E-005</v>
      </c>
      <c r="H2887" s="16" t="n">
        <v>-0.120879747815548</v>
      </c>
      <c r="I2887" s="17" t="n">
        <v>147.694168929139</v>
      </c>
      <c r="J2887" s="16" t="n">
        <v>0.903950577840532</v>
      </c>
      <c r="K2887" s="16" t="n">
        <v>0.913192526299467</v>
      </c>
      <c r="L2887" s="16" t="n">
        <v>-0.0132172383741879</v>
      </c>
      <c r="M2887" s="16" t="n">
        <v>0.505675582990398</v>
      </c>
      <c r="N2887" s="16" t="n">
        <v>0.944275080941475</v>
      </c>
      <c r="O2887" s="16" t="n">
        <v>0.139849938617967</v>
      </c>
      <c r="P2887" s="34" t="b">
        <f aca="false">FALSE()</f>
        <v>0</v>
      </c>
      <c r="Q2887" s="16"/>
    </row>
    <row r="2888" customFormat="false" ht="22.35" hidden="false" customHeight="false" outlineLevel="0" collapsed="false">
      <c r="A2888" s="6" t="s">
        <v>4607</v>
      </c>
      <c r="B2888" s="7" t="s">
        <v>1630</v>
      </c>
      <c r="C2888" s="17" t="n">
        <v>1210</v>
      </c>
      <c r="D2888" s="18" t="n">
        <v>0.000170976949470379</v>
      </c>
      <c r="E2888" s="18" t="n">
        <v>4.00943208402488E-005</v>
      </c>
      <c r="F2888" s="18" t="n">
        <v>0.000170949277264997</v>
      </c>
      <c r="G2888" s="18" t="n">
        <v>3.7709738944897E-005</v>
      </c>
      <c r="H2888" s="16" t="n">
        <v>-0.00661149598502977</v>
      </c>
      <c r="I2888" s="17" t="n">
        <v>147.294262510709</v>
      </c>
      <c r="J2888" s="16" t="n">
        <v>0.994733773917156</v>
      </c>
      <c r="K2888" s="16" t="n">
        <v>0.994973526574162</v>
      </c>
      <c r="L2888" s="18" t="n">
        <v>-0.000725175189055269</v>
      </c>
      <c r="M2888" s="16" t="n">
        <v>0.509825102880658</v>
      </c>
      <c r="N2888" s="16" t="n">
        <v>0.996330015100151</v>
      </c>
      <c r="O2888" s="16" t="n">
        <v>0.135170855870823</v>
      </c>
      <c r="P2888" s="34" t="b">
        <f aca="false">FALSE()</f>
        <v>0</v>
      </c>
      <c r="Q2888" s="16"/>
    </row>
    <row r="2889" customFormat="false" ht="22.35" hidden="false" customHeight="false" outlineLevel="0" collapsed="false">
      <c r="A2889" s="6" t="s">
        <v>4608</v>
      </c>
      <c r="B2889" s="7" t="s">
        <v>1630</v>
      </c>
      <c r="C2889" s="17" t="n">
        <v>1211</v>
      </c>
      <c r="D2889" s="18" t="n">
        <v>0.000173255069939227</v>
      </c>
      <c r="E2889" s="18" t="n">
        <v>4.0717830065285E-005</v>
      </c>
      <c r="F2889" s="18" t="n">
        <v>0.000173630288668045</v>
      </c>
      <c r="G2889" s="18" t="n">
        <v>3.8096986846935E-005</v>
      </c>
      <c r="H2889" s="16" t="n">
        <v>0.0883441172947377</v>
      </c>
      <c r="I2889" s="17" t="n">
        <v>146.853901549848</v>
      </c>
      <c r="J2889" s="16" t="n">
        <v>0.929723534572394</v>
      </c>
      <c r="K2889" s="16" t="n">
        <v>0.936493366134815</v>
      </c>
      <c r="L2889" s="16" t="n">
        <v>0.0097236590449227</v>
      </c>
      <c r="M2889" s="16" t="n">
        <v>0.51349451303155</v>
      </c>
      <c r="N2889" s="16" t="n">
        <v>0.957688971382453</v>
      </c>
      <c r="O2889" s="16" t="n">
        <v>0.130007817138807</v>
      </c>
      <c r="P2889" s="34" t="b">
        <f aca="false">FALSE()</f>
        <v>0</v>
      </c>
      <c r="Q2889" s="16"/>
    </row>
    <row r="2890" customFormat="false" ht="22.35" hidden="false" customHeight="false" outlineLevel="0" collapsed="false">
      <c r="A2890" s="6" t="s">
        <v>4609</v>
      </c>
      <c r="B2890" s="7" t="s">
        <v>1630</v>
      </c>
      <c r="C2890" s="17" t="n">
        <v>1212</v>
      </c>
      <c r="D2890" s="18" t="n">
        <v>0.000175484616761792</v>
      </c>
      <c r="E2890" s="18" t="n">
        <v>4.12388768553754E-005</v>
      </c>
      <c r="F2890" s="18" t="n">
        <v>0.000176172569077746</v>
      </c>
      <c r="G2890" s="18" t="n">
        <v>3.84023232556634E-005</v>
      </c>
      <c r="H2890" s="16" t="n">
        <v>0.160042109391509</v>
      </c>
      <c r="I2890" s="17" t="n">
        <v>146.458550077912</v>
      </c>
      <c r="J2890" s="16" t="n">
        <v>0.87306841956087</v>
      </c>
      <c r="K2890" s="16" t="n">
        <v>0.88565972651616</v>
      </c>
      <c r="L2890" s="16" t="n">
        <v>0.017670762211611</v>
      </c>
      <c r="M2890" s="16" t="n">
        <v>0.516049382716049</v>
      </c>
      <c r="N2890" s="16" t="n">
        <v>0.922786202852892</v>
      </c>
      <c r="O2890" s="16" t="n">
        <v>0.125588044513784</v>
      </c>
      <c r="P2890" s="34" t="b">
        <f aca="false">FALSE()</f>
        <v>0</v>
      </c>
      <c r="Q2890" s="16"/>
    </row>
    <row r="2891" customFormat="false" ht="22.35" hidden="false" customHeight="false" outlineLevel="0" collapsed="false">
      <c r="A2891" s="6" t="s">
        <v>4610</v>
      </c>
      <c r="B2891" s="7" t="s">
        <v>1630</v>
      </c>
      <c r="C2891" s="17" t="n">
        <v>1213</v>
      </c>
      <c r="D2891" s="18" t="n">
        <v>0.000177412017902991</v>
      </c>
      <c r="E2891" s="18" t="n">
        <v>4.16840331437391E-005</v>
      </c>
      <c r="F2891" s="18" t="n">
        <v>0.000178323255052591</v>
      </c>
      <c r="G2891" s="18" t="n">
        <v>3.8637795036553E-005</v>
      </c>
      <c r="H2891" s="16" t="n">
        <v>0.209865025092374</v>
      </c>
      <c r="I2891" s="17" t="n">
        <v>146.076203539912</v>
      </c>
      <c r="J2891" s="16" t="n">
        <v>0.834065441142437</v>
      </c>
      <c r="K2891" s="16" t="n">
        <v>0.848791461682471</v>
      </c>
      <c r="L2891" s="16" t="n">
        <v>0.023243314174841</v>
      </c>
      <c r="M2891" s="16" t="n">
        <v>0.517935528120713</v>
      </c>
      <c r="N2891" s="16" t="n">
        <v>0.896448681895578</v>
      </c>
      <c r="O2891" s="16" t="n">
        <v>0.121161927695078</v>
      </c>
      <c r="P2891" s="34" t="b">
        <f aca="false">FALSE()</f>
        <v>0</v>
      </c>
      <c r="Q2891" s="16"/>
    </row>
    <row r="2892" customFormat="false" ht="22.35" hidden="false" customHeight="false" outlineLevel="0" collapsed="false">
      <c r="A2892" s="6" t="s">
        <v>4611</v>
      </c>
      <c r="B2892" s="7" t="s">
        <v>1630</v>
      </c>
      <c r="C2892" s="17" t="n">
        <v>1214</v>
      </c>
      <c r="D2892" s="18" t="n">
        <v>0.00017906425510827</v>
      </c>
      <c r="E2892" s="18" t="n">
        <v>4.20899455076324E-005</v>
      </c>
      <c r="F2892" s="18" t="n">
        <v>0.000180209520907577</v>
      </c>
      <c r="G2892" s="18" t="n">
        <v>3.88149901301105E-005</v>
      </c>
      <c r="H2892" s="16" t="n">
        <v>0.261415087016793</v>
      </c>
      <c r="I2892" s="17" t="n">
        <v>145.657679188589</v>
      </c>
      <c r="J2892" s="16" t="n">
        <v>0.79414169968377</v>
      </c>
      <c r="K2892" s="16" t="n">
        <v>0.812145897902327</v>
      </c>
      <c r="L2892" s="16" t="n">
        <v>0.0290514024267389</v>
      </c>
      <c r="M2892" s="16" t="n">
        <v>0.51894718792867</v>
      </c>
      <c r="N2892" s="16" t="n">
        <v>0.869044830214983</v>
      </c>
      <c r="O2892" s="16" t="n">
        <v>0.115666734741254</v>
      </c>
      <c r="P2892" s="34" t="b">
        <f aca="false">FALSE()</f>
        <v>0</v>
      </c>
      <c r="Q2892" s="16"/>
    </row>
    <row r="2893" customFormat="false" ht="22.35" hidden="false" customHeight="false" outlineLevel="0" collapsed="false">
      <c r="A2893" s="6" t="s">
        <v>4612</v>
      </c>
      <c r="B2893" s="7" t="s">
        <v>1630</v>
      </c>
      <c r="C2893" s="17" t="n">
        <v>1215</v>
      </c>
      <c r="D2893" s="18" t="n">
        <v>0.000180395246142424</v>
      </c>
      <c r="E2893" s="18" t="n">
        <v>4.24251471287902E-005</v>
      </c>
      <c r="F2893" s="18" t="n">
        <v>0.000181698769172296</v>
      </c>
      <c r="G2893" s="18" t="n">
        <v>3.89444608648101E-005</v>
      </c>
      <c r="H2893" s="16" t="n">
        <v>0.29538434834627</v>
      </c>
      <c r="I2893" s="17" t="n">
        <v>145.285071807347</v>
      </c>
      <c r="J2893" s="16" t="n">
        <v>0.768122011617891</v>
      </c>
      <c r="K2893" s="16" t="n">
        <v>0.787671447544909</v>
      </c>
      <c r="L2893" s="16" t="n">
        <v>0.0329271102330596</v>
      </c>
      <c r="M2893" s="16" t="n">
        <v>0.520524691358025</v>
      </c>
      <c r="N2893" s="16" t="n">
        <v>0.849487644401859</v>
      </c>
      <c r="O2893" s="16" t="n">
        <v>0.110192020334767</v>
      </c>
      <c r="P2893" s="34" t="b">
        <f aca="false">FALSE()</f>
        <v>0</v>
      </c>
      <c r="Q2893" s="16"/>
    </row>
    <row r="2894" customFormat="false" ht="22.35" hidden="false" customHeight="false" outlineLevel="0" collapsed="false">
      <c r="A2894" s="6" t="s">
        <v>4613</v>
      </c>
      <c r="B2894" s="7" t="s">
        <v>1630</v>
      </c>
      <c r="C2894" s="17" t="n">
        <v>1216</v>
      </c>
      <c r="D2894" s="18" t="n">
        <v>0.000181499444853997</v>
      </c>
      <c r="E2894" s="18" t="n">
        <v>4.27210005652583E-005</v>
      </c>
      <c r="F2894" s="18" t="n">
        <v>0.000182818474946778</v>
      </c>
      <c r="G2894" s="18" t="n">
        <v>3.90641373861241E-005</v>
      </c>
      <c r="H2894" s="16" t="n">
        <v>0.296994017253492</v>
      </c>
      <c r="I2894" s="17" t="n">
        <v>144.973747010968</v>
      </c>
      <c r="J2894" s="16" t="n">
        <v>0.766896177439212</v>
      </c>
      <c r="K2894" s="16" t="n">
        <v>0.786803247558153</v>
      </c>
      <c r="L2894" s="16" t="n">
        <v>0.0331920965961829</v>
      </c>
      <c r="M2894" s="16" t="n">
        <v>0.520164609053498</v>
      </c>
      <c r="N2894" s="16" t="n">
        <v>0.846376033303039</v>
      </c>
      <c r="O2894" s="16" t="n">
        <v>0.104984430228713</v>
      </c>
      <c r="P2894" s="34" t="b">
        <f aca="false">FALSE()</f>
        <v>0</v>
      </c>
      <c r="Q2894" s="16"/>
    </row>
    <row r="2895" customFormat="false" ht="22.35" hidden="false" customHeight="false" outlineLevel="0" collapsed="false">
      <c r="A2895" s="6" t="s">
        <v>4614</v>
      </c>
      <c r="B2895" s="7" t="s">
        <v>1630</v>
      </c>
      <c r="C2895" s="17" t="n">
        <v>1217</v>
      </c>
      <c r="D2895" s="18" t="n">
        <v>0.000182290541785724</v>
      </c>
      <c r="E2895" s="18" t="n">
        <v>4.29417050534211E-005</v>
      </c>
      <c r="F2895" s="18" t="n">
        <v>0.000183554648681872</v>
      </c>
      <c r="G2895" s="18" t="n">
        <v>3.9145914045029E-005</v>
      </c>
      <c r="H2895" s="16" t="n">
        <v>0.283288489395761</v>
      </c>
      <c r="I2895" s="17" t="n">
        <v>144.72999571618</v>
      </c>
      <c r="J2895" s="16" t="n">
        <v>0.777360506390836</v>
      </c>
      <c r="K2895" s="16" t="n">
        <v>0.796751321689792</v>
      </c>
      <c r="L2895" s="16" t="n">
        <v>0.0317248684123633</v>
      </c>
      <c r="M2895" s="16" t="n">
        <v>0.51929012345679</v>
      </c>
      <c r="N2895" s="16" t="n">
        <v>0.851738534123371</v>
      </c>
      <c r="O2895" s="16" t="n">
        <v>0.100123754900708</v>
      </c>
      <c r="P2895" s="34" t="b">
        <f aca="false">FALSE()</f>
        <v>0</v>
      </c>
      <c r="Q2895" s="16"/>
    </row>
    <row r="2896" customFormat="false" ht="22.35" hidden="false" customHeight="false" outlineLevel="0" collapsed="false">
      <c r="A2896" s="6" t="s">
        <v>4615</v>
      </c>
      <c r="B2896" s="7" t="s">
        <v>1630</v>
      </c>
      <c r="C2896" s="17" t="n">
        <v>1218</v>
      </c>
      <c r="D2896" s="18" t="n">
        <v>0.000182804310565259</v>
      </c>
      <c r="E2896" s="18" t="n">
        <v>4.30504883752741E-005</v>
      </c>
      <c r="F2896" s="18" t="n">
        <v>0.000183910224684281</v>
      </c>
      <c r="G2896" s="18" t="n">
        <v>3.91882273869418E-005</v>
      </c>
      <c r="H2896" s="16" t="n">
        <v>0.247261985873602</v>
      </c>
      <c r="I2896" s="17" t="n">
        <v>144.615140725452</v>
      </c>
      <c r="J2896" s="16" t="n">
        <v>0.805056166542941</v>
      </c>
      <c r="K2896" s="16" t="n">
        <v>0.821687922074079</v>
      </c>
      <c r="L2896" s="16" t="n">
        <v>0.0277170308809729</v>
      </c>
      <c r="M2896" s="16" t="n">
        <v>0.517781207133059</v>
      </c>
      <c r="N2896" s="16" t="n">
        <v>0.869044830214983</v>
      </c>
      <c r="O2896" s="16" t="n">
        <v>0.0966034176738615</v>
      </c>
      <c r="P2896" s="34" t="b">
        <f aca="false">FALSE()</f>
        <v>0</v>
      </c>
      <c r="Q2896" s="16"/>
    </row>
    <row r="2897" customFormat="false" ht="22.35" hidden="false" customHeight="false" outlineLevel="0" collapsed="false">
      <c r="A2897" s="6" t="s">
        <v>4616</v>
      </c>
      <c r="B2897" s="7" t="s">
        <v>1630</v>
      </c>
      <c r="C2897" s="17" t="n">
        <v>1219</v>
      </c>
      <c r="D2897" s="18" t="n">
        <v>0.000183121396828883</v>
      </c>
      <c r="E2897" s="18" t="n">
        <v>4.30833277617347E-005</v>
      </c>
      <c r="F2897" s="18" t="n">
        <v>0.000184001517752123</v>
      </c>
      <c r="G2897" s="18" t="n">
        <v>3.91864432415436E-005</v>
      </c>
      <c r="H2897" s="16" t="n">
        <v>0.196651377453557</v>
      </c>
      <c r="I2897" s="17" t="n">
        <v>144.551280555913</v>
      </c>
      <c r="J2897" s="16" t="n">
        <v>0.844376576703075</v>
      </c>
      <c r="K2897" s="16" t="n">
        <v>0.858863429734745</v>
      </c>
      <c r="L2897" s="16" t="n">
        <v>0.0220556343080847</v>
      </c>
      <c r="M2897" s="16" t="n">
        <v>0.516529492455418</v>
      </c>
      <c r="N2897" s="16" t="n">
        <v>0.895428150661798</v>
      </c>
      <c r="O2897" s="16" t="n">
        <v>0.093674935404163</v>
      </c>
      <c r="P2897" s="34" t="b">
        <f aca="false">FALSE()</f>
        <v>0</v>
      </c>
      <c r="Q2897" s="16"/>
    </row>
    <row r="2898" customFormat="false" ht="22.35" hidden="false" customHeight="false" outlineLevel="0" collapsed="false">
      <c r="A2898" s="6" t="s">
        <v>4617</v>
      </c>
      <c r="B2898" s="7" t="s">
        <v>1630</v>
      </c>
      <c r="C2898" s="17" t="n">
        <v>1220</v>
      </c>
      <c r="D2898" s="18" t="n">
        <v>0.000183270922885673</v>
      </c>
      <c r="E2898" s="18" t="n">
        <v>4.30214630650864E-005</v>
      </c>
      <c r="F2898" s="18" t="n">
        <v>0.00018396465156975</v>
      </c>
      <c r="G2898" s="18" t="n">
        <v>3.91238149940741E-005</v>
      </c>
      <c r="H2898" s="16" t="n">
        <v>0.155230974385974</v>
      </c>
      <c r="I2898" s="17" t="n">
        <v>144.538449538892</v>
      </c>
      <c r="J2898" s="16" t="n">
        <v>0.876855800155752</v>
      </c>
      <c r="K2898" s="16" t="n">
        <v>0.888849919552118</v>
      </c>
      <c r="L2898" s="16" t="n">
        <v>0.0174119674653378</v>
      </c>
      <c r="M2898" s="16" t="n">
        <v>0.514814814814815</v>
      </c>
      <c r="N2898" s="16" t="n">
        <v>0.917604901902876</v>
      </c>
      <c r="O2898" s="16" t="n">
        <v>0.090872494062037</v>
      </c>
      <c r="P2898" s="34" t="b">
        <f aca="false">FALSE()</f>
        <v>0</v>
      </c>
      <c r="Q2898" s="16"/>
    </row>
    <row r="2899" customFormat="false" ht="22.35" hidden="false" customHeight="false" outlineLevel="0" collapsed="false">
      <c r="A2899" s="6" t="s">
        <v>4618</v>
      </c>
      <c r="B2899" s="7" t="s">
        <v>1630</v>
      </c>
      <c r="C2899" s="17" t="n">
        <v>1221</v>
      </c>
      <c r="D2899" s="18" t="n">
        <v>0.000183228571853929</v>
      </c>
      <c r="E2899" s="18" t="n">
        <v>4.29079316036902E-005</v>
      </c>
      <c r="F2899" s="18" t="n">
        <v>0.000183733299018791</v>
      </c>
      <c r="G2899" s="18" t="n">
        <v>3.90104573329849E-005</v>
      </c>
      <c r="H2899" s="16" t="n">
        <v>0.113242377509015</v>
      </c>
      <c r="I2899" s="17" t="n">
        <v>144.517997775559</v>
      </c>
      <c r="J2899" s="16" t="n">
        <v>0.9099955564466</v>
      </c>
      <c r="K2899" s="16" t="n">
        <v>0.91862845031705</v>
      </c>
      <c r="L2899" s="16" t="n">
        <v>0.0127043730059534</v>
      </c>
      <c r="M2899" s="16" t="n">
        <v>0.513511659807956</v>
      </c>
      <c r="N2899" s="16" t="n">
        <v>0.939600874023915</v>
      </c>
      <c r="O2899" s="16" t="n">
        <v>0.0885051588799845</v>
      </c>
      <c r="P2899" s="34" t="b">
        <f aca="false">FALSE()</f>
        <v>0</v>
      </c>
      <c r="Q2899" s="16"/>
    </row>
    <row r="2900" customFormat="false" ht="22.35" hidden="false" customHeight="false" outlineLevel="0" collapsed="false">
      <c r="A2900" s="6" t="s">
        <v>4619</v>
      </c>
      <c r="B2900" s="7" t="s">
        <v>1630</v>
      </c>
      <c r="C2900" s="17" t="n">
        <v>1222</v>
      </c>
      <c r="D2900" s="18" t="n">
        <v>0.000183121786111866</v>
      </c>
      <c r="E2900" s="18" t="n">
        <v>4.27986233234032E-005</v>
      </c>
      <c r="F2900" s="18" t="n">
        <v>0.000183450340159302</v>
      </c>
      <c r="G2900" s="18" t="n">
        <v>3.88397289522336E-005</v>
      </c>
      <c r="H2900" s="16" t="n">
        <v>0.0739230366817657</v>
      </c>
      <c r="I2900" s="17" t="n">
        <v>144.373500243291</v>
      </c>
      <c r="J2900" s="16" t="n">
        <v>0.941173948016302</v>
      </c>
      <c r="K2900" s="16" t="n">
        <v>0.947337347627371</v>
      </c>
      <c r="L2900" s="16" t="n">
        <v>0.00830335572992134</v>
      </c>
      <c r="M2900" s="16" t="n">
        <v>0.512345679012346</v>
      </c>
      <c r="N2900" s="16" t="n">
        <v>0.959873541795754</v>
      </c>
      <c r="O2900" s="16" t="n">
        <v>0.0866364479000168</v>
      </c>
      <c r="P2900" s="34" t="b">
        <f aca="false">FALSE()</f>
        <v>0</v>
      </c>
      <c r="Q2900" s="16"/>
    </row>
    <row r="2901" customFormat="false" ht="22.35" hidden="false" customHeight="false" outlineLevel="0" collapsed="false">
      <c r="A2901" s="6" t="s">
        <v>4620</v>
      </c>
      <c r="B2901" s="7" t="s">
        <v>1630</v>
      </c>
      <c r="C2901" s="17" t="n">
        <v>1223</v>
      </c>
      <c r="D2901" s="18" t="n">
        <v>0.000182860129802618</v>
      </c>
      <c r="E2901" s="18" t="n">
        <v>4.26827503849949E-005</v>
      </c>
      <c r="F2901" s="18" t="n">
        <v>0.000183033624455989</v>
      </c>
      <c r="G2901" s="18" t="n">
        <v>3.86499603961063E-005</v>
      </c>
      <c r="H2901" s="16" t="n">
        <v>0.0391534948533673</v>
      </c>
      <c r="I2901" s="17" t="n">
        <v>144.202077570093</v>
      </c>
      <c r="J2901" s="16" t="n">
        <v>0.968822164993377</v>
      </c>
      <c r="K2901" s="16" t="n">
        <v>0.970224899788252</v>
      </c>
      <c r="L2901" s="16" t="n">
        <v>0.00440428347818486</v>
      </c>
      <c r="M2901" s="16" t="n">
        <v>0.510973936899863</v>
      </c>
      <c r="N2901" s="16" t="n">
        <v>0.977864725275471</v>
      </c>
      <c r="O2901" s="16" t="n">
        <v>0.0848842634497107</v>
      </c>
      <c r="P2901" s="34" t="b">
        <f aca="false">FALSE()</f>
        <v>0</v>
      </c>
      <c r="Q2901" s="16"/>
    </row>
    <row r="2902" customFormat="false" ht="22.35" hidden="false" customHeight="false" outlineLevel="0" collapsed="false">
      <c r="A2902" s="6" t="s">
        <v>4621</v>
      </c>
      <c r="B2902" s="7" t="s">
        <v>1630</v>
      </c>
      <c r="C2902" s="17" t="n">
        <v>1224</v>
      </c>
      <c r="D2902" s="18" t="n">
        <v>0.00018239814847139</v>
      </c>
      <c r="E2902" s="18" t="n">
        <v>4.25725864030429E-005</v>
      </c>
      <c r="F2902" s="18" t="n">
        <v>0.000182433023693016</v>
      </c>
      <c r="G2902" s="18" t="n">
        <v>3.84343995550162E-005</v>
      </c>
      <c r="H2902" s="16" t="n">
        <v>0.00789418650548826</v>
      </c>
      <c r="I2902" s="17" t="n">
        <v>143.967570459503</v>
      </c>
      <c r="J2902" s="16" t="n">
        <v>0.993712344266474</v>
      </c>
      <c r="K2902" s="16" t="n">
        <v>0.994191472687046</v>
      </c>
      <c r="L2902" s="18" t="n">
        <v>0.000889774195132366</v>
      </c>
      <c r="M2902" s="16" t="n">
        <v>0.509173525377229</v>
      </c>
      <c r="N2902" s="16" t="n">
        <v>0.995444202428981</v>
      </c>
      <c r="O2902" s="16" t="n">
        <v>0.0831074489535574</v>
      </c>
      <c r="P2902" s="34" t="b">
        <f aca="false">FALSE()</f>
        <v>0</v>
      </c>
      <c r="Q2902" s="16"/>
    </row>
    <row r="2903" customFormat="false" ht="22.35" hidden="false" customHeight="false" outlineLevel="0" collapsed="false">
      <c r="A2903" s="6" t="s">
        <v>4622</v>
      </c>
      <c r="B2903" s="7" t="s">
        <v>1630</v>
      </c>
      <c r="C2903" s="17" t="n">
        <v>1225</v>
      </c>
      <c r="D2903" s="18" t="n">
        <v>0.000181738026044977</v>
      </c>
      <c r="E2903" s="18" t="n">
        <v>4.25042599572035E-005</v>
      </c>
      <c r="F2903" s="18" t="n">
        <v>0.000181582682030802</v>
      </c>
      <c r="G2903" s="18" t="n">
        <v>3.82304485232066E-005</v>
      </c>
      <c r="H2903" s="16" t="n">
        <v>-0.0352377267623036</v>
      </c>
      <c r="I2903" s="17" t="n">
        <v>143.680150957111</v>
      </c>
      <c r="J2903" s="16" t="n">
        <v>0.971939087179364</v>
      </c>
      <c r="K2903" s="16" t="n">
        <v>0.973111510686215</v>
      </c>
      <c r="L2903" s="16" t="n">
        <v>-0.00398154077403256</v>
      </c>
      <c r="M2903" s="16" t="n">
        <v>0.507973251028807</v>
      </c>
      <c r="N2903" s="16" t="n">
        <v>0.978963316347802</v>
      </c>
      <c r="O2903" s="16" t="n">
        <v>0.0817113401698266</v>
      </c>
      <c r="P2903" s="34" t="b">
        <f aca="false">FALSE()</f>
        <v>0</v>
      </c>
      <c r="Q2903" s="16"/>
    </row>
    <row r="2904" customFormat="false" ht="22.35" hidden="false" customHeight="false" outlineLevel="0" collapsed="false">
      <c r="A2904" s="6" t="s">
        <v>4623</v>
      </c>
      <c r="B2904" s="7" t="s">
        <v>1630</v>
      </c>
      <c r="C2904" s="17" t="n">
        <v>1226</v>
      </c>
      <c r="D2904" s="18" t="n">
        <v>0.000180846412305471</v>
      </c>
      <c r="E2904" s="18" t="n">
        <v>4.24060781585179E-005</v>
      </c>
      <c r="F2904" s="18" t="n">
        <v>0.000180562303533575</v>
      </c>
      <c r="G2904" s="18" t="n">
        <v>3.80115171678073E-005</v>
      </c>
      <c r="H2904" s="16" t="n">
        <v>-0.064626290468781</v>
      </c>
      <c r="I2904" s="17" t="n">
        <v>143.41674963909</v>
      </c>
      <c r="J2904" s="16" t="n">
        <v>0.94856154486068</v>
      </c>
      <c r="K2904" s="16" t="n">
        <v>0.953385907283076</v>
      </c>
      <c r="L2904" s="16" t="n">
        <v>-0.00731882088956984</v>
      </c>
      <c r="M2904" s="16" t="n">
        <v>0.506395747599451</v>
      </c>
      <c r="N2904" s="16" t="n">
        <v>0.96383283227264</v>
      </c>
      <c r="O2904" s="16" t="n">
        <v>0.0801998460546166</v>
      </c>
      <c r="P2904" s="34" t="b">
        <f aca="false">FALSE()</f>
        <v>0</v>
      </c>
      <c r="Q2904" s="16"/>
    </row>
    <row r="2905" customFormat="false" ht="22.35" hidden="false" customHeight="false" outlineLevel="0" collapsed="false">
      <c r="A2905" s="6" t="s">
        <v>4624</v>
      </c>
      <c r="B2905" s="7" t="s">
        <v>1630</v>
      </c>
      <c r="C2905" s="17" t="n">
        <v>1227</v>
      </c>
      <c r="D2905" s="18" t="n">
        <v>0.000179794294729108</v>
      </c>
      <c r="E2905" s="18" t="n">
        <v>4.22370923878312E-005</v>
      </c>
      <c r="F2905" s="18" t="n">
        <v>0.000179498671853612</v>
      </c>
      <c r="G2905" s="18" t="n">
        <v>3.77805885581616E-005</v>
      </c>
      <c r="H2905" s="16" t="n">
        <v>-0.0675340520282095</v>
      </c>
      <c r="I2905" s="17" t="n">
        <v>143.256406217976</v>
      </c>
      <c r="J2905" s="16" t="n">
        <v>0.94625071964638</v>
      </c>
      <c r="K2905" s="16" t="n">
        <v>0.951293722512712</v>
      </c>
      <c r="L2905" s="16" t="n">
        <v>-0.00765878591887568</v>
      </c>
      <c r="M2905" s="16" t="n">
        <v>0.505949931412894</v>
      </c>
      <c r="N2905" s="16" t="n">
        <v>0.962328957622112</v>
      </c>
      <c r="O2905" s="16" t="n">
        <v>0.0781032920579841</v>
      </c>
      <c r="P2905" s="34" t="b">
        <f aca="false">FALSE()</f>
        <v>0</v>
      </c>
      <c r="Q2905" s="16"/>
    </row>
    <row r="2906" customFormat="false" ht="22.35" hidden="false" customHeight="false" outlineLevel="0" collapsed="false">
      <c r="A2906" s="6" t="s">
        <v>4625</v>
      </c>
      <c r="B2906" s="7" t="s">
        <v>1630</v>
      </c>
      <c r="C2906" s="17" t="n">
        <v>1228</v>
      </c>
      <c r="D2906" s="18" t="n">
        <v>0.000178505415243751</v>
      </c>
      <c r="E2906" s="18" t="n">
        <v>4.20612751719726E-005</v>
      </c>
      <c r="F2906" s="18" t="n">
        <v>0.000178282299329307</v>
      </c>
      <c r="G2906" s="18" t="n">
        <v>3.75284069661645E-005</v>
      </c>
      <c r="H2906" s="16" t="n">
        <v>-0.0512009358436225</v>
      </c>
      <c r="I2906" s="17" t="n">
        <v>143.064582505007</v>
      </c>
      <c r="J2906" s="16" t="n">
        <v>0.959236824511913</v>
      </c>
      <c r="K2906" s="16" t="n">
        <v>0.962018564940657</v>
      </c>
      <c r="L2906" s="16" t="n">
        <v>-0.00581624264031346</v>
      </c>
      <c r="M2906" s="16" t="n">
        <v>0.507047325102881</v>
      </c>
      <c r="N2906" s="16" t="n">
        <v>0.970603836830399</v>
      </c>
      <c r="O2906" s="16" t="n">
        <v>0.07573953674363</v>
      </c>
      <c r="P2906" s="34" t="b">
        <f aca="false">FALSE()</f>
        <v>0</v>
      </c>
      <c r="Q2906" s="16"/>
    </row>
    <row r="2907" customFormat="false" ht="22.35" hidden="false" customHeight="false" outlineLevel="0" collapsed="false">
      <c r="A2907" s="6" t="s">
        <v>4626</v>
      </c>
      <c r="B2907" s="7" t="s">
        <v>1630</v>
      </c>
      <c r="C2907" s="17" t="n">
        <v>1229</v>
      </c>
      <c r="D2907" s="18" t="n">
        <v>0.000176968911375939</v>
      </c>
      <c r="E2907" s="18" t="n">
        <v>4.18735572324458E-005</v>
      </c>
      <c r="F2907" s="18" t="n">
        <v>0.000176942490592147</v>
      </c>
      <c r="G2907" s="18" t="n">
        <v>3.72342694719872E-005</v>
      </c>
      <c r="H2907" s="16" t="n">
        <v>-0.00609308984399056</v>
      </c>
      <c r="I2907" s="17" t="n">
        <v>142.808364330171</v>
      </c>
      <c r="J2907" s="16" t="n">
        <v>0.995146951085579</v>
      </c>
      <c r="K2907" s="16" t="n">
        <v>0.99514695108558</v>
      </c>
      <c r="L2907" s="18" t="n">
        <v>-0.000693712962979569</v>
      </c>
      <c r="M2907" s="16" t="n">
        <v>0.508573388203018</v>
      </c>
      <c r="N2907" s="16" t="n">
        <v>0.996184417028675</v>
      </c>
      <c r="O2907" s="16" t="n">
        <v>0.073169096287759</v>
      </c>
      <c r="P2907" s="34" t="b">
        <f aca="false">FALSE()</f>
        <v>0</v>
      </c>
      <c r="Q2907" s="16"/>
    </row>
    <row r="2908" customFormat="false" ht="22.35" hidden="false" customHeight="false" outlineLevel="0" collapsed="false">
      <c r="A2908" s="6" t="s">
        <v>4627</v>
      </c>
      <c r="B2908" s="7" t="s">
        <v>1630</v>
      </c>
      <c r="C2908" s="17" t="n">
        <v>1230</v>
      </c>
      <c r="D2908" s="18" t="n">
        <v>0.000175332013891162</v>
      </c>
      <c r="E2908" s="18" t="n">
        <v>4.16856912554017E-005</v>
      </c>
      <c r="F2908" s="18" t="n">
        <v>0.000175550049613335</v>
      </c>
      <c r="G2908" s="18" t="n">
        <v>3.69351260599302E-005</v>
      </c>
      <c r="H2908" s="16" t="n">
        <v>0.0505339719178755</v>
      </c>
      <c r="I2908" s="17" t="n">
        <v>142.541022685279</v>
      </c>
      <c r="J2908" s="16" t="n">
        <v>0.959767622649367</v>
      </c>
      <c r="K2908" s="16" t="n">
        <v>0.962318345976051</v>
      </c>
      <c r="L2908" s="16" t="n">
        <v>0.00576704035195349</v>
      </c>
      <c r="M2908" s="16" t="n">
        <v>0.509910836762689</v>
      </c>
      <c r="N2908" s="16" t="n">
        <v>0.970603836830399</v>
      </c>
      <c r="O2908" s="16" t="n">
        <v>0.0707327352370192</v>
      </c>
      <c r="P2908" s="34" t="b">
        <f aca="false">FALSE()</f>
        <v>0</v>
      </c>
      <c r="Q2908" s="16"/>
    </row>
    <row r="2909" customFormat="false" ht="22.35" hidden="false" customHeight="false" outlineLevel="0" collapsed="false">
      <c r="A2909" s="6" t="s">
        <v>4628</v>
      </c>
      <c r="B2909" s="7" t="s">
        <v>1630</v>
      </c>
      <c r="C2909" s="17" t="n">
        <v>1231</v>
      </c>
      <c r="D2909" s="18" t="n">
        <v>0.000173681719158681</v>
      </c>
      <c r="E2909" s="18" t="n">
        <v>4.15419060064408E-005</v>
      </c>
      <c r="F2909" s="18" t="n">
        <v>0.000174083222274369</v>
      </c>
      <c r="G2909" s="18" t="n">
        <v>3.66569252003696E-005</v>
      </c>
      <c r="H2909" s="16" t="n">
        <v>0.0934300091778356</v>
      </c>
      <c r="I2909" s="17" t="n">
        <v>142.236126970136</v>
      </c>
      <c r="J2909" s="16" t="n">
        <v>0.925693427415361</v>
      </c>
      <c r="K2909" s="16" t="n">
        <v>0.932886771193237</v>
      </c>
      <c r="L2909" s="16" t="n">
        <v>0.0106914540377052</v>
      </c>
      <c r="M2909" s="16" t="n">
        <v>0.510699588477366</v>
      </c>
      <c r="N2909" s="16" t="n">
        <v>0.947100417021066</v>
      </c>
      <c r="O2909" s="16" t="n">
        <v>0.0689247072548257</v>
      </c>
      <c r="P2909" s="34" t="b">
        <f aca="false">FALSE()</f>
        <v>0</v>
      </c>
      <c r="Q2909" s="16"/>
    </row>
    <row r="2910" customFormat="false" ht="22.35" hidden="false" customHeight="false" outlineLevel="0" collapsed="false">
      <c r="A2910" s="6" t="s">
        <v>4629</v>
      </c>
      <c r="B2910" s="7" t="s">
        <v>1630</v>
      </c>
      <c r="C2910" s="17" t="n">
        <v>1232</v>
      </c>
      <c r="D2910" s="18" t="n">
        <v>0.000171937003100033</v>
      </c>
      <c r="E2910" s="18" t="n">
        <v>4.13749669096399E-005</v>
      </c>
      <c r="F2910" s="18" t="n">
        <v>0.000172564405454156</v>
      </c>
      <c r="G2910" s="18" t="n">
        <v>3.63728507777112E-005</v>
      </c>
      <c r="H2910" s="16" t="n">
        <v>0.146659867633157</v>
      </c>
      <c r="I2910" s="17" t="n">
        <v>141.959763955708</v>
      </c>
      <c r="J2910" s="16" t="n">
        <v>0.883608565335758</v>
      </c>
      <c r="K2910" s="16" t="n">
        <v>0.894820777487407</v>
      </c>
      <c r="L2910" s="16" t="n">
        <v>0.0168244380657236</v>
      </c>
      <c r="M2910" s="16" t="n">
        <v>0.512397119341564</v>
      </c>
      <c r="N2910" s="16" t="n">
        <v>0.915070486642242</v>
      </c>
      <c r="O2910" s="16" t="n">
        <v>0.06727058386384</v>
      </c>
      <c r="P2910" s="34" t="b">
        <f aca="false">FALSE()</f>
        <v>0</v>
      </c>
      <c r="Q2910" s="16"/>
    </row>
    <row r="2911" customFormat="false" ht="22.35" hidden="false" customHeight="false" outlineLevel="0" collapsed="false">
      <c r="A2911" s="6" t="s">
        <v>4630</v>
      </c>
      <c r="B2911" s="7" t="s">
        <v>1630</v>
      </c>
      <c r="C2911" s="17" t="n">
        <v>1233</v>
      </c>
      <c r="D2911" s="18" t="n">
        <v>0.000170168825596715</v>
      </c>
      <c r="E2911" s="18" t="n">
        <v>4.11392618287803E-005</v>
      </c>
      <c r="F2911" s="18" t="n">
        <v>0.000171117259080074</v>
      </c>
      <c r="G2911" s="18" t="n">
        <v>3.60823976918838E-005</v>
      </c>
      <c r="H2911" s="16" t="n">
        <v>0.223042127013848</v>
      </c>
      <c r="I2911" s="17" t="n">
        <v>141.791185875285</v>
      </c>
      <c r="J2911" s="16" t="n">
        <v>0.823823715648226</v>
      </c>
      <c r="K2911" s="16" t="n">
        <v>0.839398089845357</v>
      </c>
      <c r="L2911" s="16" t="n">
        <v>0.0256258537832125</v>
      </c>
      <c r="M2911" s="16" t="n">
        <v>0.514454732510288</v>
      </c>
      <c r="N2911" s="16" t="n">
        <v>0.869044830214983</v>
      </c>
      <c r="O2911" s="16" t="n">
        <v>0.0656987785373021</v>
      </c>
      <c r="P2911" s="34" t="b">
        <f aca="false">FALSE()</f>
        <v>0</v>
      </c>
      <c r="Q2911" s="16"/>
    </row>
    <row r="2912" customFormat="false" ht="22.35" hidden="false" customHeight="false" outlineLevel="0" collapsed="false">
      <c r="A2912" s="6" t="s">
        <v>4631</v>
      </c>
      <c r="B2912" s="7" t="s">
        <v>1630</v>
      </c>
      <c r="C2912" s="17" t="n">
        <v>1234</v>
      </c>
      <c r="D2912" s="18" t="n">
        <v>0.000168182109555543</v>
      </c>
      <c r="E2912" s="18" t="n">
        <v>4.08378386231132E-005</v>
      </c>
      <c r="F2912" s="18" t="n">
        <v>0.000169519347053927</v>
      </c>
      <c r="G2912" s="18" t="n">
        <v>3.57679588479901E-005</v>
      </c>
      <c r="H2912" s="16" t="n">
        <v>0.316856934447457</v>
      </c>
      <c r="I2912" s="17" t="n">
        <v>141.689267388598</v>
      </c>
      <c r="J2912" s="16" t="n">
        <v>0.751818538150484</v>
      </c>
      <c r="K2912" s="16" t="n">
        <v>0.772097731582408</v>
      </c>
      <c r="L2912" s="16" t="n">
        <v>0.0364381647894619</v>
      </c>
      <c r="M2912" s="16" t="n">
        <v>0.517798353909465</v>
      </c>
      <c r="N2912" s="16" t="n">
        <v>0.81144043381392</v>
      </c>
      <c r="O2912" s="16" t="n">
        <v>0.064007578367275</v>
      </c>
      <c r="P2912" s="34" t="b">
        <f aca="false">FALSE()</f>
        <v>0</v>
      </c>
      <c r="Q2912" s="16"/>
    </row>
    <row r="2913" customFormat="false" ht="22.35" hidden="false" customHeight="false" outlineLevel="0" collapsed="false">
      <c r="A2913" s="6" t="s">
        <v>4632</v>
      </c>
      <c r="B2913" s="7" t="s">
        <v>1630</v>
      </c>
      <c r="C2913" s="17" t="n">
        <v>1235</v>
      </c>
      <c r="D2913" s="18" t="n">
        <v>0.000165937238780897</v>
      </c>
      <c r="E2913" s="18" t="n">
        <v>4.04544528452174E-005</v>
      </c>
      <c r="F2913" s="18" t="n">
        <v>0.000167754725921662</v>
      </c>
      <c r="G2913" s="18" t="n">
        <v>3.54094964059766E-005</v>
      </c>
      <c r="H2913" s="16" t="n">
        <v>0.434769820630326</v>
      </c>
      <c r="I2913" s="17" t="n">
        <v>141.642731611974</v>
      </c>
      <c r="J2913" s="16" t="n">
        <v>0.664391177835323</v>
      </c>
      <c r="K2913" s="16" t="n">
        <v>0.687244114660167</v>
      </c>
      <c r="L2913" s="16" t="n">
        <v>0.050019175014027</v>
      </c>
      <c r="M2913" s="16" t="n">
        <v>0.522376543209877</v>
      </c>
      <c r="N2913" s="16" t="n">
        <v>0.73717170423007</v>
      </c>
      <c r="O2913" s="16" t="n">
        <v>0.0615660122817247</v>
      </c>
      <c r="P2913" s="34" t="b">
        <f aca="false">FALSE()</f>
        <v>0</v>
      </c>
      <c r="Q2913" s="16"/>
    </row>
    <row r="2914" customFormat="false" ht="22.35" hidden="false" customHeight="false" outlineLevel="0" collapsed="false">
      <c r="A2914" s="6" t="s">
        <v>4633</v>
      </c>
      <c r="B2914" s="7" t="s">
        <v>1630</v>
      </c>
      <c r="C2914" s="17" t="n">
        <v>1236</v>
      </c>
      <c r="D2914" s="18" t="n">
        <v>0.000163369750967718</v>
      </c>
      <c r="E2914" s="18" t="n">
        <v>4.00074636803261E-005</v>
      </c>
      <c r="F2914" s="18" t="n">
        <v>0.000165719525720016</v>
      </c>
      <c r="G2914" s="18" t="n">
        <v>3.50029725696225E-005</v>
      </c>
      <c r="H2914" s="16" t="n">
        <v>0.568413990596229</v>
      </c>
      <c r="I2914" s="17" t="n">
        <v>141.611044316512</v>
      </c>
      <c r="J2914" s="16" t="n">
        <v>0.570654157117894</v>
      </c>
      <c r="K2914" s="16" t="n">
        <v>0.595178374475813</v>
      </c>
      <c r="L2914" s="16" t="n">
        <v>0.0654134749252394</v>
      </c>
      <c r="M2914" s="16" t="n">
        <v>0.5269890260631</v>
      </c>
      <c r="N2914" s="16" t="n">
        <v>0.657918861563782</v>
      </c>
      <c r="O2914" s="16" t="n">
        <v>0.0587756495907172</v>
      </c>
      <c r="P2914" s="34" t="b">
        <f aca="false">FALSE()</f>
        <v>0</v>
      </c>
      <c r="Q2914" s="16"/>
    </row>
    <row r="2915" customFormat="false" ht="22.35" hidden="false" customHeight="false" outlineLevel="0" collapsed="false">
      <c r="A2915" s="6" t="s">
        <v>4634</v>
      </c>
      <c r="B2915" s="7" t="s">
        <v>1630</v>
      </c>
      <c r="C2915" s="17" t="n">
        <v>1237</v>
      </c>
      <c r="D2915" s="18" t="n">
        <v>0.000160444539689811</v>
      </c>
      <c r="E2915" s="18" t="n">
        <v>3.94998915139978E-005</v>
      </c>
      <c r="F2915" s="18" t="n">
        <v>0.000163349630457953</v>
      </c>
      <c r="G2915" s="18" t="n">
        <v>3.45174551609111E-005</v>
      </c>
      <c r="H2915" s="16" t="n">
        <v>0.711889282135387</v>
      </c>
      <c r="I2915" s="17" t="n">
        <v>141.524077299006</v>
      </c>
      <c r="J2915" s="16" t="n">
        <v>0.477705197933165</v>
      </c>
      <c r="K2915" s="16" t="n">
        <v>0.505218290372741</v>
      </c>
      <c r="L2915" s="16" t="n">
        <v>0.0819897288944864</v>
      </c>
      <c r="M2915" s="16" t="n">
        <v>0.531430041152263</v>
      </c>
      <c r="N2915" s="16" t="n">
        <v>0.57186913823037</v>
      </c>
      <c r="O2915" s="16" t="n">
        <v>0.0558775574243887</v>
      </c>
      <c r="P2915" s="34" t="b">
        <f aca="false">FALSE()</f>
        <v>0</v>
      </c>
      <c r="Q2915" s="16"/>
    </row>
    <row r="2916" customFormat="false" ht="22.35" hidden="false" customHeight="false" outlineLevel="0" collapsed="false">
      <c r="A2916" s="6" t="s">
        <v>4635</v>
      </c>
      <c r="B2916" s="7" t="s">
        <v>1630</v>
      </c>
      <c r="C2916" s="17" t="n">
        <v>1238</v>
      </c>
      <c r="D2916" s="18" t="n">
        <v>0.000157276757809515</v>
      </c>
      <c r="E2916" s="18" t="n">
        <v>3.89455427194593E-005</v>
      </c>
      <c r="F2916" s="18" t="n">
        <v>0.00016069740470812</v>
      </c>
      <c r="G2916" s="18" t="n">
        <v>3.39848404842484E-005</v>
      </c>
      <c r="H2916" s="16" t="n">
        <v>0.850316430090736</v>
      </c>
      <c r="I2916" s="17" t="n">
        <v>141.421653015504</v>
      </c>
      <c r="J2916" s="16" t="n">
        <v>0.39658650290709</v>
      </c>
      <c r="K2916" s="16" t="n">
        <v>0.425730735188105</v>
      </c>
      <c r="L2916" s="16" t="n">
        <v>0.0980244490575565</v>
      </c>
      <c r="M2916" s="16" t="n">
        <v>0.535888203017833</v>
      </c>
      <c r="N2916" s="16" t="n">
        <v>0.490954253045852</v>
      </c>
      <c r="O2916" s="16" t="n">
        <v>0.0530749250793902</v>
      </c>
      <c r="P2916" s="34" t="b">
        <f aca="false">FALSE()</f>
        <v>0</v>
      </c>
      <c r="Q2916" s="16"/>
    </row>
    <row r="2917" customFormat="false" ht="22.35" hidden="false" customHeight="false" outlineLevel="0" collapsed="false">
      <c r="A2917" s="6" t="s">
        <v>4636</v>
      </c>
      <c r="B2917" s="7" t="s">
        <v>1630</v>
      </c>
      <c r="C2917" s="17" t="n">
        <v>1239</v>
      </c>
      <c r="D2917" s="18" t="n">
        <v>0.000153973726209803</v>
      </c>
      <c r="E2917" s="18" t="n">
        <v>3.83683954354135E-005</v>
      </c>
      <c r="F2917" s="18" t="n">
        <v>0.000157846725845401</v>
      </c>
      <c r="G2917" s="18" t="n">
        <v>3.34202033054289E-005</v>
      </c>
      <c r="H2917" s="16" t="n">
        <v>0.977481209676345</v>
      </c>
      <c r="I2917" s="17" t="n">
        <v>141.290291753065</v>
      </c>
      <c r="J2917" s="16" t="n">
        <v>0.330001648861825</v>
      </c>
      <c r="K2917" s="16" t="n">
        <v>0.357386963146287</v>
      </c>
      <c r="L2917" s="16" t="n">
        <v>0.112819910018254</v>
      </c>
      <c r="M2917" s="16" t="n">
        <v>0.539866255144033</v>
      </c>
      <c r="N2917" s="16" t="n">
        <v>0.421732544831014</v>
      </c>
      <c r="O2917" s="16" t="n">
        <v>0.0502683943930004</v>
      </c>
      <c r="P2917" s="34" t="b">
        <f aca="false">FALSE()</f>
        <v>0</v>
      </c>
      <c r="Q2917" s="16"/>
    </row>
    <row r="2918" customFormat="false" ht="22.35" hidden="false" customHeight="false" outlineLevel="0" collapsed="false">
      <c r="A2918" s="6" t="s">
        <v>4637</v>
      </c>
      <c r="B2918" s="7" t="s">
        <v>1630</v>
      </c>
      <c r="C2918" s="17" t="n">
        <v>1240</v>
      </c>
      <c r="D2918" s="18" t="n">
        <v>0.000150464798406613</v>
      </c>
      <c r="E2918" s="18" t="n">
        <v>3.77833466674457E-005</v>
      </c>
      <c r="F2918" s="18" t="n">
        <v>0.000154691103194378</v>
      </c>
      <c r="G2918" s="18" t="n">
        <v>3.28148163802769E-005</v>
      </c>
      <c r="H2918" s="16" t="n">
        <v>1.0835809173114</v>
      </c>
      <c r="I2918" s="17" t="n">
        <v>141.081410920684</v>
      </c>
      <c r="J2918" s="16" t="n">
        <v>0.28039903090505</v>
      </c>
      <c r="K2918" s="16" t="n">
        <v>0.306064171029974</v>
      </c>
      <c r="L2918" s="16" t="n">
        <v>0.125306926146488</v>
      </c>
      <c r="M2918" s="16" t="n">
        <v>0.543089849108368</v>
      </c>
      <c r="N2918" s="16" t="n">
        <v>0.365097403233079</v>
      </c>
      <c r="O2918" s="16" t="n">
        <v>0.0476936117926254</v>
      </c>
      <c r="P2918" s="34" t="b">
        <f aca="false">FALSE()</f>
        <v>0</v>
      </c>
      <c r="Q2918" s="16"/>
    </row>
    <row r="2919" customFormat="false" ht="22.35" hidden="false" customHeight="false" outlineLevel="0" collapsed="false">
      <c r="A2919" s="6" t="s">
        <v>4638</v>
      </c>
      <c r="B2919" s="7" t="s">
        <v>1630</v>
      </c>
      <c r="C2919" s="17" t="n">
        <v>1241</v>
      </c>
      <c r="D2919" s="18" t="n">
        <v>0.000146698748701761</v>
      </c>
      <c r="E2919" s="18" t="n">
        <v>3.71623016229054E-005</v>
      </c>
      <c r="F2919" s="18" t="n">
        <v>0.000151189768084712</v>
      </c>
      <c r="G2919" s="18" t="n">
        <v>3.21557542321589E-005</v>
      </c>
      <c r="H2919" s="16" t="n">
        <v>1.17126212260512</v>
      </c>
      <c r="I2919" s="17" t="n">
        <v>140.81708285052</v>
      </c>
      <c r="J2919" s="16" t="n">
        <v>0.243471506763151</v>
      </c>
      <c r="K2919" s="16" t="n">
        <v>0.267444879054282</v>
      </c>
      <c r="L2919" s="16" t="n">
        <v>0.135779222822424</v>
      </c>
      <c r="M2919" s="16" t="n">
        <v>0.545661865569273</v>
      </c>
      <c r="N2919" s="16" t="n">
        <v>0.322640371465608</v>
      </c>
      <c r="O2919" s="16" t="n">
        <v>0.0459448995353787</v>
      </c>
      <c r="P2919" s="34" t="b">
        <f aca="false">FALSE()</f>
        <v>0</v>
      </c>
      <c r="Q2919" s="16"/>
    </row>
    <row r="2920" customFormat="false" ht="22.35" hidden="false" customHeight="false" outlineLevel="0" collapsed="false">
      <c r="A2920" s="6" t="s">
        <v>4639</v>
      </c>
      <c r="B2920" s="7" t="s">
        <v>1630</v>
      </c>
      <c r="C2920" s="17" t="n">
        <v>1242</v>
      </c>
      <c r="D2920" s="18" t="n">
        <v>0.000142589539643297</v>
      </c>
      <c r="E2920" s="18" t="n">
        <v>3.64357776592528E-005</v>
      </c>
      <c r="F2920" s="18" t="n">
        <v>0.000147215802241193</v>
      </c>
      <c r="G2920" s="18" t="n">
        <v>3.14647856052277E-005</v>
      </c>
      <c r="H2920" s="16" t="n">
        <v>1.23090841647649</v>
      </c>
      <c r="I2920" s="17" t="n">
        <v>140.67716088828</v>
      </c>
      <c r="J2920" s="16" t="n">
        <v>0.220411143885907</v>
      </c>
      <c r="K2920" s="16" t="n">
        <v>0.243402407431217</v>
      </c>
      <c r="L2920" s="16" t="n">
        <v>0.14288025259845</v>
      </c>
      <c r="M2920" s="16" t="n">
        <v>0.547582304526749</v>
      </c>
      <c r="N2920" s="16" t="n">
        <v>0.295242273724582</v>
      </c>
      <c r="O2920" s="16" t="n">
        <v>0.0448456129924313</v>
      </c>
      <c r="P2920" s="34" t="b">
        <f aca="false">FALSE()</f>
        <v>0</v>
      </c>
      <c r="Q2920" s="16"/>
    </row>
    <row r="2921" customFormat="false" ht="22.35" hidden="false" customHeight="false" outlineLevel="0" collapsed="false">
      <c r="A2921" s="6" t="s">
        <v>4640</v>
      </c>
      <c r="B2921" s="7" t="s">
        <v>1630</v>
      </c>
      <c r="C2921" s="17" t="n">
        <v>1243</v>
      </c>
      <c r="D2921" s="18" t="n">
        <v>0.000138008908894939</v>
      </c>
      <c r="E2921" s="18" t="n">
        <v>3.56129339815625E-005</v>
      </c>
      <c r="F2921" s="18" t="n">
        <v>0.000142677483497726</v>
      </c>
      <c r="G2921" s="18" t="n">
        <v>3.07158765506747E-005</v>
      </c>
      <c r="H2921" s="16" t="n">
        <v>1.27107233943695</v>
      </c>
      <c r="I2921" s="17" t="n">
        <v>140.589288579593</v>
      </c>
      <c r="J2921" s="16" t="n">
        <v>0.205801959908309</v>
      </c>
      <c r="K2921" s="16" t="n">
        <v>0.228119159620588</v>
      </c>
      <c r="L2921" s="16" t="n">
        <v>0.147663829146461</v>
      </c>
      <c r="M2921" s="16" t="n">
        <v>0.549296982167353</v>
      </c>
      <c r="N2921" s="16" t="n">
        <v>0.279053301337074</v>
      </c>
      <c r="O2921" s="16" t="n">
        <v>0.0445076616036196</v>
      </c>
      <c r="P2921" s="34" t="b">
        <f aca="false">FALSE()</f>
        <v>0</v>
      </c>
      <c r="Q2921" s="16"/>
    </row>
    <row r="2922" customFormat="false" ht="22.35" hidden="false" customHeight="false" outlineLevel="0" collapsed="false">
      <c r="A2922" s="6" t="s">
        <v>4641</v>
      </c>
      <c r="B2922" s="7" t="s">
        <v>1630</v>
      </c>
      <c r="C2922" s="17" t="n">
        <v>1244</v>
      </c>
      <c r="D2922" s="18" t="n">
        <v>0.000132795978119746</v>
      </c>
      <c r="E2922" s="18" t="n">
        <v>3.46751624439683E-005</v>
      </c>
      <c r="F2922" s="18" t="n">
        <v>0.000137425036262205</v>
      </c>
      <c r="G2922" s="18" t="n">
        <v>2.988034767569E-005</v>
      </c>
      <c r="H2922" s="16" t="n">
        <v>1.29454771900296</v>
      </c>
      <c r="I2922" s="17" t="n">
        <v>140.526477178635</v>
      </c>
      <c r="J2922" s="16" t="n">
        <v>0.197599441634946</v>
      </c>
      <c r="K2922" s="16" t="n">
        <v>0.219378727336819</v>
      </c>
      <c r="L2922" s="16" t="n">
        <v>0.150479705781059</v>
      </c>
      <c r="M2922" s="16" t="n">
        <v>0.550154320987654</v>
      </c>
      <c r="N2922" s="16" t="n">
        <v>0.27124841303707</v>
      </c>
      <c r="O2922" s="16" t="n">
        <v>0.0451608840123637</v>
      </c>
      <c r="P2922" s="34" t="b">
        <f aca="false">FALSE()</f>
        <v>0</v>
      </c>
      <c r="Q2922" s="16"/>
    </row>
    <row r="2923" customFormat="false" ht="22.35" hidden="false" customHeight="false" outlineLevel="0" collapsed="false">
      <c r="A2923" s="6" t="s">
        <v>4642</v>
      </c>
      <c r="B2923" s="7" t="s">
        <v>1630</v>
      </c>
      <c r="C2923" s="17" t="n">
        <v>1245</v>
      </c>
      <c r="D2923" s="18" t="n">
        <v>0.00012716132674329</v>
      </c>
      <c r="E2923" s="18" t="n">
        <v>3.36534076805373E-005</v>
      </c>
      <c r="F2923" s="18" t="n">
        <v>0.00013159154722041</v>
      </c>
      <c r="G2923" s="18" t="n">
        <v>2.89905759435605E-005</v>
      </c>
      <c r="H2923" s="16" t="n">
        <v>1.27660999253138</v>
      </c>
      <c r="I2923" s="17" t="n">
        <v>140.503949821426</v>
      </c>
      <c r="J2923" s="16" t="n">
        <v>0.203845918287117</v>
      </c>
      <c r="K2923" s="16" t="n">
        <v>0.22607176934568</v>
      </c>
      <c r="L2923" s="16" t="n">
        <v>0.148426019039316</v>
      </c>
      <c r="M2923" s="16" t="n">
        <v>0.550034293552812</v>
      </c>
      <c r="N2923" s="16" t="n">
        <v>0.280500672102299</v>
      </c>
      <c r="O2923" s="16" t="n">
        <v>0.0470792125707144</v>
      </c>
      <c r="P2923" s="34" t="b">
        <f aca="false">FALSE()</f>
        <v>0</v>
      </c>
      <c r="Q2923" s="16"/>
    </row>
    <row r="2924" customFormat="false" ht="22.35" hidden="false" customHeight="false" outlineLevel="0" collapsed="false">
      <c r="A2924" s="6" t="s">
        <v>4643</v>
      </c>
      <c r="B2924" s="7" t="s">
        <v>1630</v>
      </c>
      <c r="C2924" s="17" t="n">
        <v>1246</v>
      </c>
      <c r="D2924" s="18" t="n">
        <v>0.000121300599522041</v>
      </c>
      <c r="E2924" s="18" t="n">
        <v>3.26021656046906E-005</v>
      </c>
      <c r="F2924" s="18" t="n">
        <v>0.00012529158363481</v>
      </c>
      <c r="G2924" s="18" t="n">
        <v>2.80536877188567E-005</v>
      </c>
      <c r="H2924" s="16" t="n">
        <v>1.18729331574318</v>
      </c>
      <c r="I2924" s="17" t="n">
        <v>140.425778643524</v>
      </c>
      <c r="J2924" s="16" t="n">
        <v>0.237116461244247</v>
      </c>
      <c r="K2924" s="16" t="n">
        <v>0.260878397180177</v>
      </c>
      <c r="L2924" s="16" t="n">
        <v>0.138143127402562</v>
      </c>
      <c r="M2924" s="16" t="n">
        <v>0.546827846364883</v>
      </c>
      <c r="N2924" s="16" t="n">
        <v>0.320537846692087</v>
      </c>
      <c r="O2924" s="16" t="n">
        <v>0.050025001094419</v>
      </c>
      <c r="P2924" s="34" t="b">
        <f aca="false">FALSE()</f>
        <v>0</v>
      </c>
      <c r="Q2924" s="16"/>
    </row>
    <row r="2925" customFormat="false" ht="22.35" hidden="false" customHeight="false" outlineLevel="0" collapsed="false">
      <c r="A2925" s="6" t="s">
        <v>4644</v>
      </c>
      <c r="B2925" s="7" t="s">
        <v>1630</v>
      </c>
      <c r="C2925" s="17" t="n">
        <v>1247</v>
      </c>
      <c r="D2925" s="18" t="n">
        <v>0.000115065123865194</v>
      </c>
      <c r="E2925" s="18" t="n">
        <v>3.14927795292497E-005</v>
      </c>
      <c r="F2925" s="18" t="n">
        <v>0.000118472148816043</v>
      </c>
      <c r="G2925" s="18" t="n">
        <v>2.70623518385811E-005</v>
      </c>
      <c r="H2925" s="16" t="n">
        <v>1.04945705834083</v>
      </c>
      <c r="I2925" s="17" t="n">
        <v>140.330964516305</v>
      </c>
      <c r="J2925" s="16" t="n">
        <v>0.295771806033595</v>
      </c>
      <c r="K2925" s="16" t="n">
        <v>0.32225072067194</v>
      </c>
      <c r="L2925" s="16" t="n">
        <v>0.122214959151449</v>
      </c>
      <c r="M2925" s="16" t="n">
        <v>0.542181069958848</v>
      </c>
      <c r="N2925" s="16" t="n">
        <v>0.386578398326976</v>
      </c>
      <c r="O2925" s="16" t="n">
        <v>0.0533375599435997</v>
      </c>
      <c r="P2925" s="34" t="b">
        <f aca="false">FALSE()</f>
        <v>0</v>
      </c>
      <c r="Q2925" s="16"/>
    </row>
    <row r="2926" customFormat="false" ht="22.35" hidden="false" customHeight="false" outlineLevel="0" collapsed="false">
      <c r="A2926" s="6" t="s">
        <v>4645</v>
      </c>
      <c r="B2926" s="7" t="s">
        <v>1630</v>
      </c>
      <c r="C2926" s="17" t="n">
        <v>1248</v>
      </c>
      <c r="D2926" s="18" t="n">
        <v>0.00010877364073542</v>
      </c>
      <c r="E2926" s="18" t="n">
        <v>3.03693655982422E-005</v>
      </c>
      <c r="F2926" s="18" t="n">
        <v>0.000111434982408543</v>
      </c>
      <c r="G2926" s="18" t="n">
        <v>2.60418949281446E-005</v>
      </c>
      <c r="H2926" s="16" t="n">
        <v>0.850321455842229</v>
      </c>
      <c r="I2926" s="17" t="n">
        <v>140.183785589655</v>
      </c>
      <c r="J2926" s="16" t="n">
        <v>0.396596390900533</v>
      </c>
      <c r="K2926" s="16" t="n">
        <v>0.425730735188105</v>
      </c>
      <c r="L2926" s="16" t="n">
        <v>0.0991625949110611</v>
      </c>
      <c r="M2926" s="16" t="n">
        <v>0.536076817558299</v>
      </c>
      <c r="N2926" s="16" t="n">
        <v>0.492062433075184</v>
      </c>
      <c r="O2926" s="16" t="n">
        <v>0.0576651246735296</v>
      </c>
      <c r="P2926" s="34" t="b">
        <f aca="false">FALSE()</f>
        <v>0</v>
      </c>
      <c r="Q2926" s="16"/>
    </row>
    <row r="2927" customFormat="false" ht="22.35" hidden="false" customHeight="false" outlineLevel="0" collapsed="false">
      <c r="A2927" s="6" t="s">
        <v>4646</v>
      </c>
      <c r="B2927" s="7" t="s">
        <v>1630</v>
      </c>
      <c r="C2927" s="17" t="n">
        <v>1249</v>
      </c>
      <c r="D2927" s="18" t="n">
        <v>0.000102036417751696</v>
      </c>
      <c r="E2927" s="18" t="n">
        <v>2.91686353727951E-005</v>
      </c>
      <c r="F2927" s="18" t="n">
        <v>0.00010387944914891</v>
      </c>
      <c r="G2927" s="18" t="n">
        <v>2.49767048879028E-005</v>
      </c>
      <c r="H2927" s="16" t="n">
        <v>0.613216678079803</v>
      </c>
      <c r="I2927" s="17" t="n">
        <v>140.085074951713</v>
      </c>
      <c r="J2927" s="16" t="n">
        <v>0.540727424951161</v>
      </c>
      <c r="K2927" s="16" t="n">
        <v>0.566957759865417</v>
      </c>
      <c r="L2927" s="16" t="n">
        <v>0.0715790507988012</v>
      </c>
      <c r="M2927" s="16" t="n">
        <v>0.528189300411523</v>
      </c>
      <c r="N2927" s="16" t="n">
        <v>0.631384192807949</v>
      </c>
      <c r="O2927" s="16" t="n">
        <v>0.062835459642372</v>
      </c>
      <c r="P2927" s="34" t="b">
        <f aca="false">FALSE()</f>
        <v>0</v>
      </c>
      <c r="Q2927" s="16"/>
    </row>
    <row r="2928" customFormat="false" ht="22.35" hidden="false" customHeight="false" outlineLevel="0" collapsed="false">
      <c r="A2928" s="6" t="s">
        <v>4647</v>
      </c>
      <c r="B2928" s="7" t="s">
        <v>1630</v>
      </c>
      <c r="C2928" s="17" t="n">
        <v>1250</v>
      </c>
      <c r="D2928" s="18" t="n">
        <v>9.46745207454591E-005</v>
      </c>
      <c r="E2928" s="18" t="n">
        <v>2.78671367832748E-005</v>
      </c>
      <c r="F2928" s="18" t="n">
        <v>9.57403540916536E-005</v>
      </c>
      <c r="G2928" s="18" t="n">
        <v>2.3866284593961E-005</v>
      </c>
      <c r="H2928" s="16" t="n">
        <v>0.371180281913783</v>
      </c>
      <c r="I2928" s="17" t="n">
        <v>140.096791707798</v>
      </c>
      <c r="J2928" s="16" t="n">
        <v>0.711063969924608</v>
      </c>
      <c r="K2928" s="16" t="n">
        <v>0.732600664147746</v>
      </c>
      <c r="L2928" s="16" t="n">
        <v>0.0433219978153271</v>
      </c>
      <c r="M2928" s="16" t="n">
        <v>0.52093621399177</v>
      </c>
      <c r="N2928" s="16" t="n">
        <v>0.776915539693944</v>
      </c>
      <c r="O2928" s="16" t="n">
        <v>0.0685377709458276</v>
      </c>
      <c r="P2928" s="34" t="b">
        <f aca="false">FALSE()</f>
        <v>0</v>
      </c>
      <c r="Q2928" s="16"/>
    </row>
    <row r="2929" customFormat="false" ht="22.35" hidden="false" customHeight="false" outlineLevel="0" collapsed="false">
      <c r="A2929" s="6" t="s">
        <v>4648</v>
      </c>
      <c r="B2929" s="7" t="s">
        <v>1630</v>
      </c>
      <c r="C2929" s="17" t="n">
        <v>1251</v>
      </c>
      <c r="D2929" s="18" t="n">
        <v>8.68263146854988E-005</v>
      </c>
      <c r="E2929" s="18" t="n">
        <v>2.64822487066293E-005</v>
      </c>
      <c r="F2929" s="18" t="n">
        <v>8.7115399577882E-005</v>
      </c>
      <c r="G2929" s="18" t="n">
        <v>2.27397525780462E-005</v>
      </c>
      <c r="H2929" s="16" t="n">
        <v>0.105904035840219</v>
      </c>
      <c r="I2929" s="17" t="n">
        <v>140.278977390336</v>
      </c>
      <c r="J2929" s="16" t="n">
        <v>0.915809783526233</v>
      </c>
      <c r="K2929" s="16" t="n">
        <v>0.923823675652374</v>
      </c>
      <c r="L2929" s="16" t="n">
        <v>0.0123391610383917</v>
      </c>
      <c r="M2929" s="16" t="n">
        <v>0.513357338820302</v>
      </c>
      <c r="N2929" s="16" t="n">
        <v>0.939497209360369</v>
      </c>
      <c r="O2929" s="16" t="n">
        <v>0.0752374715143852</v>
      </c>
      <c r="P2929" s="34" t="b">
        <f aca="false">FALSE()</f>
        <v>0</v>
      </c>
      <c r="Q2929" s="16"/>
    </row>
    <row r="2930" customFormat="false" ht="22.35" hidden="false" customHeight="false" outlineLevel="0" collapsed="false">
      <c r="A2930" s="6" t="s">
        <v>4649</v>
      </c>
      <c r="B2930" s="7" t="s">
        <v>1630</v>
      </c>
      <c r="C2930" s="17" t="n">
        <v>1252</v>
      </c>
      <c r="D2930" s="18" t="n">
        <v>7.84141913283221E-005</v>
      </c>
      <c r="E2930" s="18" t="n">
        <v>2.49951880257671E-005</v>
      </c>
      <c r="F2930" s="18" t="n">
        <v>7.7988126920266E-005</v>
      </c>
      <c r="G2930" s="18" t="n">
        <v>2.16043470133525E-005</v>
      </c>
      <c r="H2930" s="16" t="n">
        <v>-0.165231160540154</v>
      </c>
      <c r="I2930" s="17" t="n">
        <v>140.740261519517</v>
      </c>
      <c r="J2930" s="16" t="n">
        <v>0.868999136949478</v>
      </c>
      <c r="K2930" s="16" t="n">
        <v>0.881747290547758</v>
      </c>
      <c r="L2930" s="16" t="n">
        <v>-0.0191682440743995</v>
      </c>
      <c r="M2930" s="16" t="n">
        <v>0.504303840877915</v>
      </c>
      <c r="N2930" s="16" t="n">
        <v>0.906485362344119</v>
      </c>
      <c r="O2930" s="16" t="n">
        <v>0.0828393281691611</v>
      </c>
      <c r="P2930" s="34" t="b">
        <f aca="false">FALSE()</f>
        <v>0</v>
      </c>
      <c r="Q2930" s="16"/>
    </row>
    <row r="2931" customFormat="false" ht="22.35" hidden="false" customHeight="false" outlineLevel="0" collapsed="false">
      <c r="A2931" s="6" t="s">
        <v>4650</v>
      </c>
      <c r="B2931" s="7" t="s">
        <v>1630</v>
      </c>
      <c r="C2931" s="17" t="n">
        <v>1253</v>
      </c>
      <c r="D2931" s="18" t="n">
        <v>6.94483626998702E-005</v>
      </c>
      <c r="E2931" s="18" t="n">
        <v>2.34946828276697E-005</v>
      </c>
      <c r="F2931" s="18" t="n">
        <v>6.83322349779808E-005</v>
      </c>
      <c r="G2931" s="18" t="n">
        <v>2.05135681532447E-005</v>
      </c>
      <c r="H2931" s="16" t="n">
        <v>-0.459877445189562</v>
      </c>
      <c r="I2931" s="17" t="n">
        <v>141.462250608474</v>
      </c>
      <c r="J2931" s="16" t="n">
        <v>0.64631020723589</v>
      </c>
      <c r="K2931" s="16" t="n">
        <v>0.670044306777153</v>
      </c>
      <c r="L2931" s="16" t="n">
        <v>-0.0529949578354438</v>
      </c>
      <c r="M2931" s="16" t="n">
        <v>0.505521262002744</v>
      </c>
      <c r="N2931" s="16" t="n">
        <v>0.742876068272975</v>
      </c>
      <c r="O2931" s="16" t="n">
        <v>0.0919678356437573</v>
      </c>
      <c r="P2931" s="34" t="b">
        <f aca="false">FALSE()</f>
        <v>0</v>
      </c>
      <c r="Q2931" s="16"/>
    </row>
    <row r="2932" customFormat="false" ht="22.35" hidden="false" customHeight="false" outlineLevel="0" collapsed="false">
      <c r="A2932" s="6" t="s">
        <v>4651</v>
      </c>
      <c r="B2932" s="7" t="s">
        <v>1630</v>
      </c>
      <c r="C2932" s="17" t="n">
        <v>1254</v>
      </c>
      <c r="D2932" s="18" t="n">
        <v>6.0250160712076E-005</v>
      </c>
      <c r="E2932" s="18" t="n">
        <v>2.20908281201692E-005</v>
      </c>
      <c r="F2932" s="18" t="n">
        <v>5.84329735654983E-005</v>
      </c>
      <c r="G2932" s="18" t="n">
        <v>1.95530181594165E-005</v>
      </c>
      <c r="H2932" s="16" t="n">
        <v>-0.794861691336703</v>
      </c>
      <c r="I2932" s="17" t="n">
        <v>142.463682098622</v>
      </c>
      <c r="J2932" s="16" t="n">
        <v>0.428016171576139</v>
      </c>
      <c r="K2932" s="16" t="n">
        <v>0.45708149615854</v>
      </c>
      <c r="L2932" s="16" t="n">
        <v>-0.0907736338289535</v>
      </c>
      <c r="M2932" s="16" t="n">
        <v>0.515363511659808</v>
      </c>
      <c r="N2932" s="16" t="n">
        <v>0.581501300456486</v>
      </c>
      <c r="O2932" s="16" t="n">
        <v>0.10361804240702</v>
      </c>
      <c r="P2932" s="34" t="b">
        <f aca="false">FALSE()</f>
        <v>0</v>
      </c>
      <c r="Q2932" s="16"/>
    </row>
    <row r="2933" customFormat="false" ht="22.35" hidden="false" customHeight="false" outlineLevel="0" collapsed="false">
      <c r="A2933" s="6" t="s">
        <v>4652</v>
      </c>
      <c r="B2933" s="7" t="s">
        <v>1630</v>
      </c>
      <c r="C2933" s="17" t="n">
        <v>1255</v>
      </c>
      <c r="D2933" s="18" t="n">
        <v>5.04945941929885E-005</v>
      </c>
      <c r="E2933" s="18" t="n">
        <v>2.08130991407736E-005</v>
      </c>
      <c r="F2933" s="18" t="n">
        <v>4.80315696299999E-005</v>
      </c>
      <c r="G2933" s="18" t="n">
        <v>1.87253438299157E-005</v>
      </c>
      <c r="H2933" s="16" t="n">
        <v>-1.14093692222218</v>
      </c>
      <c r="I2933" s="17" t="n">
        <v>143.700762192392</v>
      </c>
      <c r="J2933" s="16" t="n">
        <v>0.255794020725337</v>
      </c>
      <c r="K2933" s="16" t="n">
        <v>0.280238961459913</v>
      </c>
      <c r="L2933" s="16" t="n">
        <v>-0.128892560996955</v>
      </c>
      <c r="M2933" s="16" t="n">
        <v>0.525771604938272</v>
      </c>
      <c r="N2933" s="16" t="n">
        <v>0.441861359314531</v>
      </c>
      <c r="O2933" s="16" t="n">
        <v>0.117860859624515</v>
      </c>
      <c r="P2933" s="34" t="b">
        <f aca="false">FALSE()</f>
        <v>0</v>
      </c>
      <c r="Q2933" s="16"/>
    </row>
    <row r="2934" customFormat="false" ht="22.35" hidden="false" customHeight="false" outlineLevel="0" collapsed="false">
      <c r="A2934" s="6" t="s">
        <v>4653</v>
      </c>
      <c r="B2934" s="7" t="s">
        <v>1630</v>
      </c>
      <c r="C2934" s="17" t="n">
        <v>1256</v>
      </c>
      <c r="D2934" s="18" t="n">
        <v>4.02107292766711E-005</v>
      </c>
      <c r="E2934" s="18" t="n">
        <v>1.97807541170688E-005</v>
      </c>
      <c r="F2934" s="18" t="n">
        <v>3.71556405815482E-005</v>
      </c>
      <c r="G2934" s="18" t="n">
        <v>1.80666102254249E-005</v>
      </c>
      <c r="H2934" s="16" t="n">
        <v>-1.48589247246965</v>
      </c>
      <c r="I2934" s="17" t="n">
        <v>144.881349054179</v>
      </c>
      <c r="J2934" s="16" t="n">
        <v>0.139480348498065</v>
      </c>
      <c r="K2934" s="16" t="n">
        <v>0.156953212111434</v>
      </c>
      <c r="L2934" s="16" t="n">
        <v>-0.166191485574966</v>
      </c>
      <c r="M2934" s="16" t="n">
        <v>0.535613854595336</v>
      </c>
      <c r="N2934" s="16" t="n">
        <v>0.333716735416701</v>
      </c>
      <c r="O2934" s="16" t="n">
        <v>0.134377034130023</v>
      </c>
      <c r="P2934" s="34" t="b">
        <f aca="false">FALSE()</f>
        <v>0</v>
      </c>
      <c r="Q2934" s="16"/>
    </row>
    <row r="2935" customFormat="false" ht="22.35" hidden="false" customHeight="false" outlineLevel="0" collapsed="false">
      <c r="A2935" s="6" t="s">
        <v>4654</v>
      </c>
      <c r="B2935" s="7" t="s">
        <v>1630</v>
      </c>
      <c r="C2935" s="17" t="n">
        <v>1257</v>
      </c>
      <c r="D2935" s="18" t="n">
        <v>2.92609864589821E-005</v>
      </c>
      <c r="E2935" s="18" t="n">
        <v>1.90103617259285E-005</v>
      </c>
      <c r="F2935" s="18" t="n">
        <v>2.57120815603162E-005</v>
      </c>
      <c r="G2935" s="18" t="n">
        <v>1.76249170309876E-005</v>
      </c>
      <c r="H2935" s="16" t="n">
        <v>-1.79212609286555</v>
      </c>
      <c r="I2935" s="17" t="n">
        <v>146.094034645163</v>
      </c>
      <c r="J2935" s="16" t="n">
        <v>0.0751823515226987</v>
      </c>
      <c r="K2935" s="16" t="n">
        <v>0.0864763743955653</v>
      </c>
      <c r="L2935" s="16" t="n">
        <v>-0.198455851317322</v>
      </c>
      <c r="M2935" s="16" t="n">
        <v>0.542644032921811</v>
      </c>
      <c r="N2935" s="16" t="n">
        <v>0.263536176223269</v>
      </c>
      <c r="O2935" s="16" t="n">
        <v>0.151096256831187</v>
      </c>
      <c r="P2935" s="34" t="b">
        <f aca="false">FALSE()</f>
        <v>0</v>
      </c>
      <c r="Q2935" s="16"/>
    </row>
    <row r="2936" customFormat="false" ht="22.35" hidden="false" customHeight="false" outlineLevel="0" collapsed="false">
      <c r="A2936" s="6" t="s">
        <v>4655</v>
      </c>
      <c r="B2936" s="7" t="s">
        <v>1630</v>
      </c>
      <c r="C2936" s="17" t="n">
        <v>1258</v>
      </c>
      <c r="D2936" s="18" t="n">
        <v>1.75158320743981E-005</v>
      </c>
      <c r="E2936" s="18" t="n">
        <v>1.85000707979224E-005</v>
      </c>
      <c r="F2936" s="18" t="n">
        <v>1.36280513146545E-005</v>
      </c>
      <c r="G2936" s="18" t="n">
        <v>1.74003079581252E-005</v>
      </c>
      <c r="H2936" s="16" t="n">
        <v>-2.01309962120696</v>
      </c>
      <c r="I2936" s="17" t="n">
        <v>147.296781286362</v>
      </c>
      <c r="J2936" s="16" t="n">
        <v>0.0459260146332563</v>
      </c>
      <c r="K2936" s="16" t="n">
        <v>0.0537638817286358</v>
      </c>
      <c r="L2936" s="16" t="n">
        <v>-0.220800413551595</v>
      </c>
      <c r="M2936" s="16" t="n">
        <v>0.547530864197531</v>
      </c>
      <c r="N2936" s="16" t="n">
        <v>0.222819650470831</v>
      </c>
      <c r="O2936" s="16" t="n">
        <v>0.161960782357548</v>
      </c>
      <c r="P2936" s="34" t="b">
        <f aca="false">FALSE()</f>
        <v>0</v>
      </c>
      <c r="Q2936" s="16"/>
    </row>
    <row r="2937" customFormat="false" ht="22.35" hidden="false" customHeight="false" outlineLevel="0" collapsed="false">
      <c r="A2937" s="6" t="s">
        <v>4656</v>
      </c>
      <c r="B2937" s="7" t="s">
        <v>1630</v>
      </c>
      <c r="C2937" s="17" t="n">
        <v>1259</v>
      </c>
      <c r="D2937" s="18" t="n">
        <v>5.08787829785809E-006</v>
      </c>
      <c r="E2937" s="18" t="n">
        <v>1.84480875820031E-005</v>
      </c>
      <c r="F2937" s="18" t="n">
        <v>9.91524053247887E-007</v>
      </c>
      <c r="G2937" s="18" t="n">
        <v>1.74846034551121E-005</v>
      </c>
      <c r="H2937" s="16" t="n">
        <v>-2.12461654813777</v>
      </c>
      <c r="I2937" s="17" t="n">
        <v>147.951681392577</v>
      </c>
      <c r="J2937" s="16" t="n">
        <v>0.0352806572289066</v>
      </c>
      <c r="K2937" s="16" t="n">
        <v>0.0419286161225551</v>
      </c>
      <c r="L2937" s="16" t="n">
        <v>-0.231847073606596</v>
      </c>
      <c r="M2937" s="16" t="n">
        <v>0.549639917695473</v>
      </c>
      <c r="N2937" s="16" t="n">
        <v>0.205909992646458</v>
      </c>
      <c r="O2937" s="16" t="n">
        <v>0.168137994883975</v>
      </c>
      <c r="P2937" s="34" t="b">
        <f aca="false">TRUE()</f>
        <v>1</v>
      </c>
      <c r="Q2937" s="18" t="n">
        <v>0.000731847497998639</v>
      </c>
    </row>
    <row r="2938" customFormat="false" ht="22.35" hidden="false" customHeight="false" outlineLevel="0" collapsed="false">
      <c r="A2938" s="6" t="s">
        <v>4657</v>
      </c>
      <c r="B2938" s="7" t="s">
        <v>1630</v>
      </c>
      <c r="C2938" s="17" t="n">
        <v>1260</v>
      </c>
      <c r="D2938" s="18" t="n">
        <v>-8.01613879678601E-006</v>
      </c>
      <c r="E2938" s="18" t="n">
        <v>1.89264197432223E-005</v>
      </c>
      <c r="F2938" s="18" t="n">
        <v>-1.22132211460662E-005</v>
      </c>
      <c r="G2938" s="18" t="n">
        <v>1.79631187549757E-005</v>
      </c>
      <c r="H2938" s="16" t="n">
        <v>-2.1213903796746</v>
      </c>
      <c r="I2938" s="17" t="n">
        <v>148.072936381372</v>
      </c>
      <c r="J2938" s="16" t="n">
        <v>0.035554249026498</v>
      </c>
      <c r="K2938" s="16" t="n">
        <v>0.0422054157494183</v>
      </c>
      <c r="L2938" s="16" t="n">
        <v>-0.231278743924442</v>
      </c>
      <c r="M2938" s="16" t="n">
        <v>0.548816872427984</v>
      </c>
      <c r="N2938" s="16" t="n">
        <v>0.209779025682105</v>
      </c>
      <c r="O2938" s="16" t="n">
        <v>0.171150911397439</v>
      </c>
      <c r="P2938" s="34" t="b">
        <f aca="false">TRUE()</f>
        <v>1</v>
      </c>
      <c r="Q2938" s="18" t="n">
        <v>0.000602843996752229</v>
      </c>
    </row>
    <row r="2939" customFormat="false" ht="22.35" hidden="false" customHeight="false" outlineLevel="0" collapsed="false">
      <c r="A2939" s="6" t="s">
        <v>4658</v>
      </c>
      <c r="B2939" s="7" t="s">
        <v>1630</v>
      </c>
      <c r="C2939" s="17" t="n">
        <v>1261</v>
      </c>
      <c r="D2939" s="18" t="n">
        <v>-2.1601702880939E-005</v>
      </c>
      <c r="E2939" s="18" t="n">
        <v>1.98573012175878E-005</v>
      </c>
      <c r="F2939" s="18" t="n">
        <v>-2.57950762996629E-005</v>
      </c>
      <c r="G2939" s="18" t="n">
        <v>1.87993607821109E-005</v>
      </c>
      <c r="H2939" s="16" t="n">
        <v>-2.02092870089004</v>
      </c>
      <c r="I2939" s="17" t="n">
        <v>147.856033694936</v>
      </c>
      <c r="J2939" s="16" t="n">
        <v>0.0450920525840268</v>
      </c>
      <c r="K2939" s="16" t="n">
        <v>0.0528770890714076</v>
      </c>
      <c r="L2939" s="16" t="n">
        <v>-0.220695313706692</v>
      </c>
      <c r="M2939" s="16" t="n">
        <v>0.545781893004115</v>
      </c>
      <c r="N2939" s="16" t="n">
        <v>0.23133393921188</v>
      </c>
      <c r="O2939" s="16" t="n">
        <v>0.170541455762963</v>
      </c>
      <c r="P2939" s="34" t="b">
        <f aca="false">FALSE()</f>
        <v>0</v>
      </c>
      <c r="Q2939" s="16"/>
    </row>
    <row r="2940" customFormat="false" ht="22.35" hidden="false" customHeight="false" outlineLevel="0" collapsed="false">
      <c r="A2940" s="6" t="s">
        <v>4659</v>
      </c>
      <c r="B2940" s="7" t="s">
        <v>1630</v>
      </c>
      <c r="C2940" s="17" t="n">
        <v>1262</v>
      </c>
      <c r="D2940" s="18" t="n">
        <v>-3.57424544682752E-005</v>
      </c>
      <c r="E2940" s="18" t="n">
        <v>2.11994431003313E-005</v>
      </c>
      <c r="F2940" s="18" t="n">
        <v>-3.9767651528975E-005</v>
      </c>
      <c r="G2940" s="18" t="n">
        <v>1.99428715191133E-005</v>
      </c>
      <c r="H2940" s="16" t="n">
        <v>-1.81881113140289</v>
      </c>
      <c r="I2940" s="17" t="n">
        <v>147.312370127003</v>
      </c>
      <c r="J2940" s="16" t="n">
        <v>0.0709712488979808</v>
      </c>
      <c r="K2940" s="16" t="n">
        <v>0.0818368110382384</v>
      </c>
      <c r="L2940" s="16" t="n">
        <v>-0.199466106465498</v>
      </c>
      <c r="M2940" s="16" t="n">
        <v>0.54048353909465</v>
      </c>
      <c r="N2940" s="16" t="n">
        <v>0.27540259324014</v>
      </c>
      <c r="O2940" s="16" t="n">
        <v>0.165577829066112</v>
      </c>
      <c r="P2940" s="34" t="b">
        <f aca="false">FALSE()</f>
        <v>0</v>
      </c>
      <c r="Q2940" s="16"/>
    </row>
    <row r="2941" customFormat="false" ht="22.35" hidden="false" customHeight="false" outlineLevel="0" collapsed="false">
      <c r="A2941" s="6" t="s">
        <v>4660</v>
      </c>
      <c r="B2941" s="7" t="s">
        <v>1630</v>
      </c>
      <c r="C2941" s="17" t="n">
        <v>1263</v>
      </c>
      <c r="D2941" s="18" t="n">
        <v>-5.03486465849746E-005</v>
      </c>
      <c r="E2941" s="18" t="n">
        <v>2.28641923486222E-005</v>
      </c>
      <c r="F2941" s="18" t="n">
        <v>-5.40561098911178E-005</v>
      </c>
      <c r="G2941" s="18" t="n">
        <v>2.13338273577839E-005</v>
      </c>
      <c r="H2941" s="16" t="n">
        <v>-1.55516366304107</v>
      </c>
      <c r="I2941" s="17" t="n">
        <v>146.623909757083</v>
      </c>
      <c r="J2941" s="16" t="n">
        <v>0.122062938683931</v>
      </c>
      <c r="K2941" s="16" t="n">
        <v>0.138027573716162</v>
      </c>
      <c r="L2941" s="16" t="n">
        <v>-0.171483717432638</v>
      </c>
      <c r="M2941" s="16" t="n">
        <v>0.53386488340192</v>
      </c>
      <c r="N2941" s="16" t="n">
        <v>0.342826068520327</v>
      </c>
      <c r="O2941" s="16" t="n">
        <v>0.158811666377176</v>
      </c>
      <c r="P2941" s="34" t="b">
        <f aca="false">FALSE()</f>
        <v>0</v>
      </c>
      <c r="Q2941" s="16"/>
    </row>
    <row r="2942" customFormat="false" ht="22.35" hidden="false" customHeight="false" outlineLevel="0" collapsed="false">
      <c r="A2942" s="6" t="s">
        <v>4661</v>
      </c>
      <c r="B2942" s="7" t="s">
        <v>1630</v>
      </c>
      <c r="C2942" s="17" t="n">
        <v>1264</v>
      </c>
      <c r="D2942" s="18" t="n">
        <v>-6.52776104678746E-005</v>
      </c>
      <c r="E2942" s="18" t="n">
        <v>2.4760067747716E-005</v>
      </c>
      <c r="F2942" s="18" t="n">
        <v>-6.84824662795796E-005</v>
      </c>
      <c r="G2942" s="18" t="n">
        <v>2.29202683561599E-005</v>
      </c>
      <c r="H2942" s="16" t="n">
        <v>-1.24285147628812</v>
      </c>
      <c r="I2942" s="17" t="n">
        <v>145.967477841875</v>
      </c>
      <c r="J2942" s="16" t="n">
        <v>0.215915327543839</v>
      </c>
      <c r="K2942" s="16" t="n">
        <v>0.2386157471906</v>
      </c>
      <c r="L2942" s="16" t="n">
        <v>-0.137771625145504</v>
      </c>
      <c r="M2942" s="16" t="n">
        <v>0.525240054869685</v>
      </c>
      <c r="N2942" s="16" t="n">
        <v>0.442301496838031</v>
      </c>
      <c r="O2942" s="16" t="n">
        <v>0.149727888501543</v>
      </c>
      <c r="P2942" s="34" t="b">
        <f aca="false">FALSE()</f>
        <v>0</v>
      </c>
      <c r="Q2942" s="16"/>
    </row>
    <row r="2943" customFormat="false" ht="22.35" hidden="false" customHeight="false" outlineLevel="0" collapsed="false">
      <c r="A2943" s="6" t="s">
        <v>4662</v>
      </c>
      <c r="B2943" s="7" t="s">
        <v>1630</v>
      </c>
      <c r="C2943" s="17" t="n">
        <v>1265</v>
      </c>
      <c r="D2943" s="18" t="n">
        <v>-8.06128852591509E-005</v>
      </c>
      <c r="E2943" s="18" t="n">
        <v>2.67938751720432E-005</v>
      </c>
      <c r="F2943" s="18" t="n">
        <v>-8.30661036360224E-005</v>
      </c>
      <c r="G2943" s="18" t="n">
        <v>2.46329221430719E-005</v>
      </c>
      <c r="H2943" s="16" t="n">
        <v>-0.880030605462103</v>
      </c>
      <c r="I2943" s="17" t="n">
        <v>145.407335266222</v>
      </c>
      <c r="J2943" s="16" t="n">
        <v>0.380294858904355</v>
      </c>
      <c r="K2943" s="16" t="n">
        <v>0.409502767112889</v>
      </c>
      <c r="L2943" s="16" t="n">
        <v>-0.0980000276776762</v>
      </c>
      <c r="M2943" s="16" t="n">
        <v>0.514523319615912</v>
      </c>
      <c r="N2943" s="16" t="n">
        <v>0.581501300456486</v>
      </c>
      <c r="O2943" s="16" t="n">
        <v>0.13794400432777</v>
      </c>
      <c r="P2943" s="34" t="b">
        <f aca="false">FALSE()</f>
        <v>0</v>
      </c>
      <c r="Q2943" s="16"/>
    </row>
    <row r="2944" customFormat="false" ht="22.35" hidden="false" customHeight="false" outlineLevel="0" collapsed="false">
      <c r="A2944" s="6" t="s">
        <v>4663</v>
      </c>
      <c r="B2944" s="7" t="s">
        <v>1630</v>
      </c>
      <c r="C2944" s="17" t="n">
        <v>1266</v>
      </c>
      <c r="D2944" s="18" t="n">
        <v>-9.59822218184959E-005</v>
      </c>
      <c r="E2944" s="18" t="n">
        <v>2.89266279490014E-005</v>
      </c>
      <c r="F2944" s="18" t="n">
        <v>-9.74989461688152E-005</v>
      </c>
      <c r="G2944" s="18" t="n">
        <v>2.64645015454394E-005</v>
      </c>
      <c r="H2944" s="16" t="n">
        <v>-0.504324918174494</v>
      </c>
      <c r="I2944" s="17" t="n">
        <v>145.015906435689</v>
      </c>
      <c r="J2944" s="16" t="n">
        <v>0.614798478520544</v>
      </c>
      <c r="K2944" s="16" t="n">
        <v>0.639291828078241</v>
      </c>
      <c r="L2944" s="16" t="n">
        <v>-0.0563436654717568</v>
      </c>
      <c r="M2944" s="16" t="n">
        <v>0.503120713305899</v>
      </c>
      <c r="N2944" s="16" t="n">
        <v>0.747851347715478</v>
      </c>
      <c r="O2944" s="16" t="n">
        <v>0.126398770156573</v>
      </c>
      <c r="P2944" s="34" t="b">
        <f aca="false">FALSE()</f>
        <v>0</v>
      </c>
      <c r="Q2944" s="16"/>
    </row>
    <row r="2945" customFormat="false" ht="22.35" hidden="false" customHeight="false" outlineLevel="0" collapsed="false">
      <c r="A2945" s="6" t="s">
        <v>4664</v>
      </c>
      <c r="B2945" s="7" t="s">
        <v>1630</v>
      </c>
      <c r="C2945" s="17" t="n">
        <v>1267</v>
      </c>
      <c r="D2945" s="18" t="n">
        <v>-0.000110979856204755</v>
      </c>
      <c r="E2945" s="18" t="n">
        <v>3.11587958879686E-005</v>
      </c>
      <c r="F2945" s="18" t="n">
        <v>-0.00011141206044312</v>
      </c>
      <c r="G2945" s="18" t="n">
        <v>2.83752710776223E-005</v>
      </c>
      <c r="H2945" s="16" t="n">
        <v>-0.133504692563311</v>
      </c>
      <c r="I2945" s="17" t="n">
        <v>144.648270556961</v>
      </c>
      <c r="J2945" s="16" t="n">
        <v>0.893979812436035</v>
      </c>
      <c r="K2945" s="16" t="n">
        <v>0.904220380601888</v>
      </c>
      <c r="L2945" s="16" t="n">
        <v>-0.0149611525987498</v>
      </c>
      <c r="M2945" s="16" t="n">
        <v>0.507904663923183</v>
      </c>
      <c r="N2945" s="16" t="n">
        <v>0.933283612313912</v>
      </c>
      <c r="O2945" s="16" t="n">
        <v>0.116137685833642</v>
      </c>
      <c r="P2945" s="34" t="b">
        <f aca="false">FALSE()</f>
        <v>0</v>
      </c>
      <c r="Q2945" s="16"/>
    </row>
    <row r="2946" customFormat="false" ht="22.35" hidden="false" customHeight="false" outlineLevel="0" collapsed="false">
      <c r="A2946" s="6" t="s">
        <v>4665</v>
      </c>
      <c r="B2946" s="7" t="s">
        <v>1630</v>
      </c>
      <c r="C2946" s="17" t="n">
        <v>1268</v>
      </c>
      <c r="D2946" s="18" t="n">
        <v>-0.00012579224708158</v>
      </c>
      <c r="E2946" s="18" t="n">
        <v>3.34238059408814E-005</v>
      </c>
      <c r="F2946" s="18" t="n">
        <v>-0.000125012514059254</v>
      </c>
      <c r="G2946" s="18" t="n">
        <v>3.03431420634753E-005</v>
      </c>
      <c r="H2946" s="16" t="n">
        <v>0.224631375016558</v>
      </c>
      <c r="I2946" s="17" t="n">
        <v>144.40214438964</v>
      </c>
      <c r="J2946" s="16" t="n">
        <v>0.822583600090014</v>
      </c>
      <c r="K2946" s="16" t="n">
        <v>0.838340358637907</v>
      </c>
      <c r="L2946" s="16" t="n">
        <v>0.0252254614387986</v>
      </c>
      <c r="M2946" s="16" t="n">
        <v>0.518895747599451</v>
      </c>
      <c r="N2946" s="16" t="n">
        <v>0.884559975663278</v>
      </c>
      <c r="O2946" s="16" t="n">
        <v>0.106832081558099</v>
      </c>
      <c r="P2946" s="34" t="b">
        <f aca="false">FALSE()</f>
        <v>0</v>
      </c>
      <c r="Q2946" s="16"/>
    </row>
    <row r="2947" customFormat="false" ht="22.35" hidden="false" customHeight="false" outlineLevel="0" collapsed="false">
      <c r="A2947" s="6" t="s">
        <v>4666</v>
      </c>
      <c r="B2947" s="7" t="s">
        <v>1630</v>
      </c>
      <c r="C2947" s="17" t="n">
        <v>1269</v>
      </c>
      <c r="D2947" s="18" t="n">
        <v>-0.00014011036585029</v>
      </c>
      <c r="E2947" s="18" t="n">
        <v>3.56453385981853E-005</v>
      </c>
      <c r="F2947" s="18" t="n">
        <v>-0.000138051887511955</v>
      </c>
      <c r="G2947" s="18" t="n">
        <v>3.23222958393278E-005</v>
      </c>
      <c r="H2947" s="16" t="n">
        <v>0.556154381154816</v>
      </c>
      <c r="I2947" s="17" t="n">
        <v>144.310785756961</v>
      </c>
      <c r="J2947" s="16" t="n">
        <v>0.578966631383729</v>
      </c>
      <c r="K2947" s="16" t="n">
        <v>0.603393149232164</v>
      </c>
      <c r="L2947" s="16" t="n">
        <v>0.0625028305063066</v>
      </c>
      <c r="M2947" s="16" t="n">
        <v>0.528909465020576</v>
      </c>
      <c r="N2947" s="16" t="n">
        <v>0.703275432697954</v>
      </c>
      <c r="O2947" s="16" t="n">
        <v>0.0989750217763566</v>
      </c>
      <c r="P2947" s="34" t="b">
        <f aca="false">FALSE()</f>
        <v>0</v>
      </c>
      <c r="Q2947" s="16"/>
    </row>
    <row r="2948" customFormat="false" ht="22.35" hidden="false" customHeight="false" outlineLevel="0" collapsed="false">
      <c r="A2948" s="6" t="s">
        <v>4667</v>
      </c>
      <c r="B2948" s="7" t="s">
        <v>1630</v>
      </c>
      <c r="C2948" s="17" t="n">
        <v>1270</v>
      </c>
      <c r="D2948" s="18" t="n">
        <v>-0.000154247514352616</v>
      </c>
      <c r="E2948" s="18" t="n">
        <v>3.79206570073675E-005</v>
      </c>
      <c r="F2948" s="18" t="n">
        <v>-0.000150855742593039</v>
      </c>
      <c r="G2948" s="18" t="n">
        <v>3.43625515244188E-005</v>
      </c>
      <c r="H2948" s="16" t="n">
        <v>0.861476610867507</v>
      </c>
      <c r="I2948" s="17" t="n">
        <v>144.258463615994</v>
      </c>
      <c r="J2948" s="16" t="n">
        <v>0.39040527250458</v>
      </c>
      <c r="K2948" s="16" t="n">
        <v>0.419518871282756</v>
      </c>
      <c r="L2948" s="16" t="n">
        <v>0.0968590912058368</v>
      </c>
      <c r="M2948" s="16" t="n">
        <v>0.535802469135802</v>
      </c>
      <c r="N2948" s="16" t="n">
        <v>0.543478745377399</v>
      </c>
      <c r="O2948" s="16" t="n">
        <v>0.0918196640923591</v>
      </c>
      <c r="P2948" s="34" t="b">
        <f aca="false">FALSE()</f>
        <v>0</v>
      </c>
      <c r="Q2948" s="16"/>
    </row>
    <row r="2949" customFormat="false" ht="22.35" hidden="false" customHeight="false" outlineLevel="0" collapsed="false">
      <c r="A2949" s="6" t="s">
        <v>4668</v>
      </c>
      <c r="B2949" s="7" t="s">
        <v>1630</v>
      </c>
      <c r="C2949" s="17" t="n">
        <v>1271</v>
      </c>
      <c r="D2949" s="18" t="n">
        <v>-0.000168296497651213</v>
      </c>
      <c r="E2949" s="18" t="n">
        <v>4.02523969829628E-005</v>
      </c>
      <c r="F2949" s="18" t="n">
        <v>-0.000163600798007421</v>
      </c>
      <c r="G2949" s="18" t="n">
        <v>3.6479376183516E-005</v>
      </c>
      <c r="H2949" s="16" t="n">
        <v>1.12355615347845</v>
      </c>
      <c r="I2949" s="17" t="n">
        <v>144.266779578264</v>
      </c>
      <c r="J2949" s="16" t="n">
        <v>0.263067532246039</v>
      </c>
      <c r="K2949" s="16" t="n">
        <v>0.287903549267157</v>
      </c>
      <c r="L2949" s="16" t="n">
        <v>0.12631678288527</v>
      </c>
      <c r="M2949" s="16" t="n">
        <v>0.540757887517147</v>
      </c>
      <c r="N2949" s="16" t="n">
        <v>0.415319945206788</v>
      </c>
      <c r="O2949" s="16" t="n">
        <v>0.0853170891781465</v>
      </c>
      <c r="P2949" s="34" t="b">
        <f aca="false">FALSE()</f>
        <v>0</v>
      </c>
      <c r="Q2949" s="16"/>
    </row>
    <row r="2950" customFormat="false" ht="22.35" hidden="false" customHeight="false" outlineLevel="0" collapsed="false">
      <c r="A2950" s="6" t="s">
        <v>4669</v>
      </c>
      <c r="B2950" s="7" t="s">
        <v>1630</v>
      </c>
      <c r="C2950" s="17" t="n">
        <v>1272</v>
      </c>
      <c r="D2950" s="18" t="n">
        <v>-0.000182367998260058</v>
      </c>
      <c r="E2950" s="18" t="n">
        <v>4.26836216031275E-005</v>
      </c>
      <c r="F2950" s="18" t="n">
        <v>-0.000176337909289517</v>
      </c>
      <c r="G2950" s="18" t="n">
        <v>3.87055843204329E-005</v>
      </c>
      <c r="H2950" s="16" t="n">
        <v>1.36054353026866</v>
      </c>
      <c r="I2950" s="17" t="n">
        <v>144.313117614116</v>
      </c>
      <c r="J2950" s="16" t="n">
        <v>0.175779180536383</v>
      </c>
      <c r="K2950" s="16" t="n">
        <v>0.195939725819498</v>
      </c>
      <c r="L2950" s="16" t="n">
        <v>0.152900247199147</v>
      </c>
      <c r="M2950" s="16" t="n">
        <v>0.545833333333333</v>
      </c>
      <c r="N2950" s="16" t="n">
        <v>0.312044302329912</v>
      </c>
      <c r="O2950" s="16" t="n">
        <v>0.0795060855743221</v>
      </c>
      <c r="P2950" s="34" t="b">
        <f aca="false">FALSE()</f>
        <v>0</v>
      </c>
      <c r="Q2950" s="16"/>
    </row>
    <row r="2951" customFormat="false" ht="22.35" hidden="false" customHeight="false" outlineLevel="0" collapsed="false">
      <c r="A2951" s="6" t="s">
        <v>4670</v>
      </c>
      <c r="B2951" s="7" t="s">
        <v>1630</v>
      </c>
      <c r="C2951" s="17" t="n">
        <v>1273</v>
      </c>
      <c r="D2951" s="18" t="n">
        <v>-0.00019654080705449</v>
      </c>
      <c r="E2951" s="18" t="n">
        <v>4.53132841272569E-005</v>
      </c>
      <c r="F2951" s="18" t="n">
        <v>-0.000189148849715063</v>
      </c>
      <c r="G2951" s="18" t="n">
        <v>4.1109593672347E-005</v>
      </c>
      <c r="H2951" s="16" t="n">
        <v>1.57092297656167</v>
      </c>
      <c r="I2951" s="17" t="n">
        <v>144.350214453713</v>
      </c>
      <c r="J2951" s="16" t="n">
        <v>0.118389935602685</v>
      </c>
      <c r="K2951" s="16" t="n">
        <v>0.134020248977398</v>
      </c>
      <c r="L2951" s="16" t="n">
        <v>0.176487628939128</v>
      </c>
      <c r="M2951" s="16" t="n">
        <v>0.549348422496571</v>
      </c>
      <c r="N2951" s="16" t="n">
        <v>0.236121860947266</v>
      </c>
      <c r="O2951" s="16" t="n">
        <v>0.0741861235644899</v>
      </c>
      <c r="P2951" s="34" t="b">
        <f aca="false">FALSE()</f>
        <v>0</v>
      </c>
      <c r="Q2951" s="16"/>
    </row>
    <row r="2952" customFormat="false" ht="22.35" hidden="false" customHeight="false" outlineLevel="0" collapsed="false">
      <c r="A2952" s="6" t="s">
        <v>4671</v>
      </c>
      <c r="B2952" s="7" t="s">
        <v>1630</v>
      </c>
      <c r="C2952" s="17" t="n">
        <v>1274</v>
      </c>
      <c r="D2952" s="18" t="n">
        <v>-0.000211056979206522</v>
      </c>
      <c r="E2952" s="18" t="n">
        <v>4.8105849665543E-005</v>
      </c>
      <c r="F2952" s="18" t="n">
        <v>-0.000202267275601845</v>
      </c>
      <c r="G2952" s="18" t="n">
        <v>4.36844411702178E-005</v>
      </c>
      <c r="H2952" s="16" t="n">
        <v>1.75929692787397</v>
      </c>
      <c r="I2952" s="17" t="n">
        <v>144.424648208476</v>
      </c>
      <c r="J2952" s="16" t="n">
        <v>0.0806446553144336</v>
      </c>
      <c r="K2952" s="16" t="n">
        <v>0.0925284267500414</v>
      </c>
      <c r="L2952" s="16" t="n">
        <v>0.197526469279172</v>
      </c>
      <c r="M2952" s="16" t="n">
        <v>0.552417695473251</v>
      </c>
      <c r="N2952" s="16" t="n">
        <v>0.179294033494113</v>
      </c>
      <c r="O2952" s="16" t="n">
        <v>0.0699457841391581</v>
      </c>
      <c r="P2952" s="34" t="b">
        <f aca="false">FALSE()</f>
        <v>0</v>
      </c>
      <c r="Q2952" s="16"/>
    </row>
    <row r="2953" customFormat="false" ht="22.35" hidden="false" customHeight="false" outlineLevel="0" collapsed="false">
      <c r="A2953" s="6" t="s">
        <v>4672</v>
      </c>
      <c r="B2953" s="7" t="s">
        <v>1630</v>
      </c>
      <c r="C2953" s="17" t="n">
        <v>1275</v>
      </c>
      <c r="D2953" s="18" t="n">
        <v>-0.000226141093546137</v>
      </c>
      <c r="E2953" s="18" t="n">
        <v>5.10789127372635E-005</v>
      </c>
      <c r="F2953" s="18" t="n">
        <v>-0.000215922285404531</v>
      </c>
      <c r="G2953" s="18" t="n">
        <v>4.64365895692502E-005</v>
      </c>
      <c r="H2953" s="16" t="n">
        <v>1.92598099174839</v>
      </c>
      <c r="I2953" s="17" t="n">
        <v>144.513495033886</v>
      </c>
      <c r="J2953" s="16" t="n">
        <v>0.0560701605694932</v>
      </c>
      <c r="K2953" s="16" t="n">
        <v>0.0651066497938994</v>
      </c>
      <c r="L2953" s="16" t="n">
        <v>0.216079082226066</v>
      </c>
      <c r="M2953" s="16" t="n">
        <v>0.554320987654321</v>
      </c>
      <c r="N2953" s="16" t="n">
        <v>0.13985361476647</v>
      </c>
      <c r="O2953" s="16" t="n">
        <v>0.0671421441380847</v>
      </c>
      <c r="P2953" s="34" t="b">
        <f aca="false">FALSE()</f>
        <v>0</v>
      </c>
      <c r="Q2953" s="16"/>
    </row>
    <row r="2954" customFormat="false" ht="22.35" hidden="false" customHeight="false" outlineLevel="0" collapsed="false">
      <c r="A2954" s="6" t="s">
        <v>4673</v>
      </c>
      <c r="B2954" s="7" t="s">
        <v>1630</v>
      </c>
      <c r="C2954" s="17" t="n">
        <v>1276</v>
      </c>
      <c r="D2954" s="18" t="n">
        <v>-0.000241734795076207</v>
      </c>
      <c r="E2954" s="18" t="n">
        <v>5.42298961749342E-005</v>
      </c>
      <c r="F2954" s="18" t="n">
        <v>-0.000230043488087538</v>
      </c>
      <c r="G2954" s="18" t="n">
        <v>4.9371215460214E-005</v>
      </c>
      <c r="H2954" s="16" t="n">
        <v>2.07505755704148</v>
      </c>
      <c r="I2954" s="17" t="n">
        <v>144.625616611132</v>
      </c>
      <c r="J2954" s="16" t="n">
        <v>0.039752837764217</v>
      </c>
      <c r="K2954" s="16" t="n">
        <v>0.0468676922504263</v>
      </c>
      <c r="L2954" s="16" t="n">
        <v>0.232584774387073</v>
      </c>
      <c r="M2954" s="16" t="n">
        <v>0.556087105624143</v>
      </c>
      <c r="N2954" s="16" t="n">
        <v>0.110685531695878</v>
      </c>
      <c r="O2954" s="16" t="n">
        <v>0.0652580604999357</v>
      </c>
      <c r="P2954" s="34" t="b">
        <f aca="false">TRUE()</f>
        <v>1</v>
      </c>
      <c r="Q2954" s="18" t="n">
        <v>6.84934407156629E-005</v>
      </c>
    </row>
    <row r="2955" customFormat="false" ht="22.35" hidden="false" customHeight="false" outlineLevel="0" collapsed="false">
      <c r="A2955" s="6" t="s">
        <v>4674</v>
      </c>
      <c r="B2955" s="7" t="s">
        <v>1630</v>
      </c>
      <c r="C2955" s="17" t="n">
        <v>1277</v>
      </c>
      <c r="D2955" s="18" t="n">
        <v>-0.000257855970117797</v>
      </c>
      <c r="E2955" s="18" t="n">
        <v>5.75373147977341E-005</v>
      </c>
      <c r="F2955" s="18" t="n">
        <v>-0.000244658179582172</v>
      </c>
      <c r="G2955" s="18" t="n">
        <v>5.24657174448985E-005</v>
      </c>
      <c r="H2955" s="16" t="n">
        <v>2.20728854036859</v>
      </c>
      <c r="I2955" s="17" t="n">
        <v>144.751721134171</v>
      </c>
      <c r="J2955" s="16" t="n">
        <v>0.0288683787197159</v>
      </c>
      <c r="K2955" s="16" t="n">
        <v>0.0346253675395437</v>
      </c>
      <c r="L2955" s="16" t="n">
        <v>0.247144527412539</v>
      </c>
      <c r="M2955" s="16" t="n">
        <v>0.558350480109739</v>
      </c>
      <c r="N2955" s="16" t="n">
        <v>0.0901513071748347</v>
      </c>
      <c r="O2955" s="16" t="n">
        <v>0.0642742073403118</v>
      </c>
      <c r="P2955" s="34" t="b">
        <f aca="false">TRUE()</f>
        <v>1</v>
      </c>
      <c r="Q2955" s="18" t="n">
        <v>0.000228885469824147</v>
      </c>
    </row>
    <row r="2956" customFormat="false" ht="22.35" hidden="false" customHeight="false" outlineLevel="0" collapsed="false">
      <c r="A2956" s="6" t="s">
        <v>4675</v>
      </c>
      <c r="B2956" s="7" t="s">
        <v>1630</v>
      </c>
      <c r="C2956" s="17" t="n">
        <v>1278</v>
      </c>
      <c r="D2956" s="18" t="n">
        <v>-0.00027473355648475</v>
      </c>
      <c r="E2956" s="18" t="n">
        <v>6.10039394279506E-005</v>
      </c>
      <c r="F2956" s="18" t="n">
        <v>-0.000259971894797884</v>
      </c>
      <c r="G2956" s="18" t="n">
        <v>5.57198019678343E-005</v>
      </c>
      <c r="H2956" s="16" t="n">
        <v>2.32799057554525</v>
      </c>
      <c r="I2956" s="17" t="n">
        <v>144.88462452072</v>
      </c>
      <c r="J2956" s="16" t="n">
        <v>0.0212965032865001</v>
      </c>
      <c r="K2956" s="16" t="n">
        <v>0.0258649366809996</v>
      </c>
      <c r="L2956" s="16" t="n">
        <v>0.260369876473066</v>
      </c>
      <c r="M2956" s="16" t="n">
        <v>0.560716735253772</v>
      </c>
      <c r="N2956" s="16" t="n">
        <v>0.0744930342547091</v>
      </c>
      <c r="O2956" s="16" t="n">
        <v>0.0637808140998684</v>
      </c>
      <c r="P2956" s="34" t="b">
        <f aca="false">TRUE()</f>
        <v>1</v>
      </c>
      <c r="Q2956" s="18" t="n">
        <v>0.000448255831448393</v>
      </c>
    </row>
    <row r="2957" customFormat="false" ht="22.35" hidden="false" customHeight="false" outlineLevel="0" collapsed="false">
      <c r="A2957" s="6" t="s">
        <v>4676</v>
      </c>
      <c r="B2957" s="7" t="s">
        <v>1630</v>
      </c>
      <c r="C2957" s="17" t="n">
        <v>1279</v>
      </c>
      <c r="D2957" s="18" t="n">
        <v>-0.000292039428045208</v>
      </c>
      <c r="E2957" s="18" t="n">
        <v>6.46103842485529E-005</v>
      </c>
      <c r="F2957" s="18" t="n">
        <v>-0.000275663907330246</v>
      </c>
      <c r="G2957" s="18" t="n">
        <v>5.91343070971867E-005</v>
      </c>
      <c r="H2957" s="16" t="n">
        <v>2.43764131932336</v>
      </c>
      <c r="I2957" s="17" t="n">
        <v>145.047459213353</v>
      </c>
      <c r="J2957" s="16" t="n">
        <v>0.0159930880528971</v>
      </c>
      <c r="K2957" s="16" t="n">
        <v>0.0197828063843585</v>
      </c>
      <c r="L2957" s="16" t="n">
        <v>0.272264229787645</v>
      </c>
      <c r="M2957" s="16" t="n">
        <v>0.563288751714678</v>
      </c>
      <c r="N2957" s="16" t="n">
        <v>0.0617326672318945</v>
      </c>
      <c r="O2957" s="16" t="n">
        <v>0.0632047746502628</v>
      </c>
      <c r="P2957" s="34" t="b">
        <f aca="false">TRUE()</f>
        <v>1</v>
      </c>
      <c r="Q2957" s="18" t="n">
        <v>5.34398505412998E-005</v>
      </c>
    </row>
    <row r="2958" customFormat="false" ht="22.35" hidden="false" customHeight="false" outlineLevel="0" collapsed="false">
      <c r="A2958" s="6" t="s">
        <v>4677</v>
      </c>
      <c r="B2958" s="7" t="s">
        <v>1630</v>
      </c>
      <c r="C2958" s="17" t="n">
        <v>1280</v>
      </c>
      <c r="D2958" s="18" t="n">
        <v>-0.000310033234576399</v>
      </c>
      <c r="E2958" s="18" t="n">
        <v>6.83620269369335E-005</v>
      </c>
      <c r="F2958" s="18" t="n">
        <v>-0.000291953700837062</v>
      </c>
      <c r="G2958" s="18" t="n">
        <v>6.27339148317149E-005</v>
      </c>
      <c r="H2958" s="16" t="n">
        <v>2.54263412122719</v>
      </c>
      <c r="I2958" s="17" t="n">
        <v>145.26006186624</v>
      </c>
      <c r="J2958" s="16" t="n">
        <v>0.0120493208648623</v>
      </c>
      <c r="K2958" s="16" t="n">
        <v>0.0152221252935095</v>
      </c>
      <c r="L2958" s="16" t="n">
        <v>0.283491288279978</v>
      </c>
      <c r="M2958" s="16" t="n">
        <v>0.565980795610425</v>
      </c>
      <c r="N2958" s="16" t="n">
        <v>0.0513075165285674</v>
      </c>
      <c r="O2958" s="16" t="n">
        <v>0.0626795572642642</v>
      </c>
      <c r="P2958" s="34" t="b">
        <f aca="false">TRUE()</f>
        <v>1</v>
      </c>
      <c r="Q2958" s="18" t="n">
        <v>0.000160027872247553</v>
      </c>
    </row>
    <row r="2959" customFormat="false" ht="22.35" hidden="false" customHeight="false" outlineLevel="0" collapsed="false">
      <c r="A2959" s="6" t="s">
        <v>4678</v>
      </c>
      <c r="B2959" s="7" t="s">
        <v>1630</v>
      </c>
      <c r="C2959" s="17" t="n">
        <v>1281</v>
      </c>
      <c r="D2959" s="18" t="n">
        <v>-0.000328694339152697</v>
      </c>
      <c r="E2959" s="18" t="n">
        <v>7.2255052028713E-005</v>
      </c>
      <c r="F2959" s="18" t="n">
        <v>-0.000308811854788923</v>
      </c>
      <c r="G2959" s="18" t="n">
        <v>6.64661980308602E-005</v>
      </c>
      <c r="H2959" s="16" t="n">
        <v>2.64461855301784</v>
      </c>
      <c r="I2959" s="17" t="n">
        <v>145.454301674671</v>
      </c>
      <c r="J2959" s="16" t="n">
        <v>0.00907650239509999</v>
      </c>
      <c r="K2959" s="16" t="n">
        <v>0.011708885588954</v>
      </c>
      <c r="L2959" s="16" t="n">
        <v>0.294390427649866</v>
      </c>
      <c r="M2959" s="16" t="n">
        <v>0.569341563786008</v>
      </c>
      <c r="N2959" s="16" t="n">
        <v>0.0425490261921314</v>
      </c>
      <c r="O2959" s="16" t="n">
        <v>0.0620633288864007</v>
      </c>
      <c r="P2959" s="34" t="b">
        <f aca="false">TRUE()</f>
        <v>1</v>
      </c>
      <c r="Q2959" s="18" t="n">
        <v>0.000427036328917969</v>
      </c>
    </row>
    <row r="2960" customFormat="false" ht="22.35" hidden="false" customHeight="false" outlineLevel="0" collapsed="false">
      <c r="A2960" s="6" t="s">
        <v>4679</v>
      </c>
      <c r="B2960" s="7" t="s">
        <v>1630</v>
      </c>
      <c r="C2960" s="17" t="n">
        <v>1282</v>
      </c>
      <c r="D2960" s="18" t="n">
        <v>-0.000347916921848043</v>
      </c>
      <c r="E2960" s="18" t="n">
        <v>7.63664212277156E-005</v>
      </c>
      <c r="F2960" s="18" t="n">
        <v>-0.000326168845413595</v>
      </c>
      <c r="G2960" s="18" t="n">
        <v>7.03340175681854E-005</v>
      </c>
      <c r="H2960" s="16" t="n">
        <v>2.73654235583376</v>
      </c>
      <c r="I2960" s="17" t="n">
        <v>145.553258399006</v>
      </c>
      <c r="J2960" s="16" t="n">
        <v>0.00698257663105397</v>
      </c>
      <c r="K2960" s="16" t="n">
        <v>0.00914699905898799</v>
      </c>
      <c r="L2960" s="16" t="n">
        <v>0.304375701082786</v>
      </c>
      <c r="M2960" s="16" t="n">
        <v>0.572205075445816</v>
      </c>
      <c r="N2960" s="16" t="n">
        <v>0.0356825901618186</v>
      </c>
      <c r="O2960" s="16" t="n">
        <v>0.0612808905577353</v>
      </c>
      <c r="P2960" s="34" t="b">
        <f aca="false">TRUE()</f>
        <v>1</v>
      </c>
      <c r="Q2960" s="18" t="n">
        <v>0.000146716783051394</v>
      </c>
    </row>
    <row r="2961" customFormat="false" ht="22.35" hidden="false" customHeight="false" outlineLevel="0" collapsed="false">
      <c r="A2961" s="6" t="s">
        <v>4680</v>
      </c>
      <c r="B2961" s="7" t="s">
        <v>1630</v>
      </c>
      <c r="C2961" s="17" t="n">
        <v>1283</v>
      </c>
      <c r="D2961" s="18" t="n">
        <v>-0.000367716436704016</v>
      </c>
      <c r="E2961" s="18" t="n">
        <v>8.05919426783392E-005</v>
      </c>
      <c r="F2961" s="18" t="n">
        <v>-0.000344003704451435</v>
      </c>
      <c r="G2961" s="18" t="n">
        <v>7.43234611413442E-005</v>
      </c>
      <c r="H2961" s="16" t="n">
        <v>2.82677197137763</v>
      </c>
      <c r="I2961" s="17" t="n">
        <v>145.660149461643</v>
      </c>
      <c r="J2961" s="16" t="n">
        <v>0.00536345103900378</v>
      </c>
      <c r="K2961" s="16" t="n">
        <v>0.00710447552245952</v>
      </c>
      <c r="L2961" s="16" t="n">
        <v>0.314136541107053</v>
      </c>
      <c r="M2961" s="16" t="n">
        <v>0.574519890260631</v>
      </c>
      <c r="N2961" s="16" t="n">
        <v>0.0298539181209098</v>
      </c>
      <c r="O2961" s="16" t="n">
        <v>0.0605300280140248</v>
      </c>
      <c r="P2961" s="34" t="b">
        <f aca="false">TRUE()</f>
        <v>1</v>
      </c>
      <c r="Q2961" s="18" t="n">
        <v>0.000206337109495004</v>
      </c>
    </row>
    <row r="2962" customFormat="false" ht="22.35" hidden="false" customHeight="false" outlineLevel="0" collapsed="false">
      <c r="A2962" s="6" t="s">
        <v>4681</v>
      </c>
      <c r="B2962" s="7" t="s">
        <v>1630</v>
      </c>
      <c r="C2962" s="17" t="n">
        <v>1284</v>
      </c>
      <c r="D2962" s="18" t="n">
        <v>-0.000387978953896705</v>
      </c>
      <c r="E2962" s="18" t="n">
        <v>8.48739585997294E-005</v>
      </c>
      <c r="F2962" s="18" t="n">
        <v>-0.000362196351407438</v>
      </c>
      <c r="G2962" s="18" t="n">
        <v>7.83701800111791E-005</v>
      </c>
      <c r="H2962" s="16" t="n">
        <v>2.91792557496459</v>
      </c>
      <c r="I2962" s="17" t="n">
        <v>145.761854866978</v>
      </c>
      <c r="J2962" s="16" t="n">
        <v>0.00408262379598014</v>
      </c>
      <c r="K2962" s="16" t="n">
        <v>0.00548136161543759</v>
      </c>
      <c r="L2962" s="16" t="n">
        <v>0.323997139375171</v>
      </c>
      <c r="M2962" s="16" t="n">
        <v>0.577331961591221</v>
      </c>
      <c r="N2962" s="16" t="n">
        <v>0.0248376057171201</v>
      </c>
      <c r="O2962" s="16" t="n">
        <v>0.0597957488852332</v>
      </c>
      <c r="P2962" s="34" t="b">
        <f aca="false">TRUE()</f>
        <v>1</v>
      </c>
      <c r="Q2962" s="18" t="n">
        <v>3.51761074800291E-005</v>
      </c>
    </row>
    <row r="2963" customFormat="false" ht="22.35" hidden="false" customHeight="false" outlineLevel="0" collapsed="false">
      <c r="A2963" s="6" t="s">
        <v>4682</v>
      </c>
      <c r="B2963" s="7" t="s">
        <v>1630</v>
      </c>
      <c r="C2963" s="17" t="n">
        <v>1285</v>
      </c>
      <c r="D2963" s="18" t="n">
        <v>-0.000408685415314003</v>
      </c>
      <c r="E2963" s="18" t="n">
        <v>8.92320647820077E-005</v>
      </c>
      <c r="F2963" s="18" t="n">
        <v>-0.000380717836833875</v>
      </c>
      <c r="G2963" s="18" t="n">
        <v>8.24979243860929E-005</v>
      </c>
      <c r="H2963" s="16" t="n">
        <v>3.01006765255764</v>
      </c>
      <c r="I2963" s="17" t="n">
        <v>145.864516763201</v>
      </c>
      <c r="J2963" s="16" t="n">
        <v>0.00307856076243107</v>
      </c>
      <c r="K2963" s="16" t="n">
        <v>0.00418200561835971</v>
      </c>
      <c r="L2963" s="16" t="n">
        <v>0.333948936753718</v>
      </c>
      <c r="M2963" s="16" t="n">
        <v>0.579423868312757</v>
      </c>
      <c r="N2963" s="16" t="n">
        <v>0.0208655992827023</v>
      </c>
      <c r="O2963" s="16" t="n">
        <v>0.0592301823378386</v>
      </c>
      <c r="P2963" s="34" t="b">
        <f aca="false">TRUE()</f>
        <v>1</v>
      </c>
      <c r="Q2963" s="16" t="n">
        <v>0</v>
      </c>
    </row>
    <row r="2964" customFormat="false" ht="22.35" hidden="false" customHeight="false" outlineLevel="0" collapsed="false">
      <c r="A2964" s="6" t="s">
        <v>4683</v>
      </c>
      <c r="B2964" s="7" t="s">
        <v>1630</v>
      </c>
      <c r="C2964" s="17" t="n">
        <v>1286</v>
      </c>
      <c r="D2964" s="18" t="n">
        <v>-0.000429725474506474</v>
      </c>
      <c r="E2964" s="18" t="n">
        <v>9.35950020814837E-005</v>
      </c>
      <c r="F2964" s="18" t="n">
        <v>-0.00039947984809225</v>
      </c>
      <c r="G2964" s="18" t="n">
        <v>8.67174611792743E-005</v>
      </c>
      <c r="H2964" s="16" t="n">
        <v>3.10252985815242</v>
      </c>
      <c r="I2964" s="17" t="n">
        <v>146.040470412239</v>
      </c>
      <c r="J2964" s="16" t="n">
        <v>0.00230399944169443</v>
      </c>
      <c r="K2964" s="16" t="n">
        <v>0.00315981417152409</v>
      </c>
      <c r="L2964" s="16" t="n">
        <v>0.34371585747202</v>
      </c>
      <c r="M2964" s="16" t="n">
        <v>0.582338820301783</v>
      </c>
      <c r="N2964" s="16" t="n">
        <v>0.0175952087431319</v>
      </c>
      <c r="O2964" s="16" t="n">
        <v>0.0589847126574524</v>
      </c>
      <c r="P2964" s="34" t="b">
        <f aca="false">TRUE()</f>
        <v>1</v>
      </c>
      <c r="Q2964" s="18" t="n">
        <v>3.44282774838331E-005</v>
      </c>
    </row>
    <row r="2965" customFormat="false" ht="22.35" hidden="false" customHeight="false" outlineLevel="0" collapsed="false">
      <c r="A2965" s="6" t="s">
        <v>4684</v>
      </c>
      <c r="B2965" s="7" t="s">
        <v>1630</v>
      </c>
      <c r="C2965" s="17" t="n">
        <v>1287</v>
      </c>
      <c r="D2965" s="18" t="n">
        <v>-0.000451184170587681</v>
      </c>
      <c r="E2965" s="18" t="n">
        <v>9.80138707845958E-005</v>
      </c>
      <c r="F2965" s="18" t="n">
        <v>-0.000418562933843026</v>
      </c>
      <c r="G2965" s="18" t="n">
        <v>9.10141132322351E-005</v>
      </c>
      <c r="H2965" s="16" t="n">
        <v>3.19430894046623</v>
      </c>
      <c r="I2965" s="17" t="n">
        <v>146.223996339764</v>
      </c>
      <c r="J2965" s="16" t="n">
        <v>0.00171701099543598</v>
      </c>
      <c r="K2965" s="16" t="n">
        <v>0.00237757611980624</v>
      </c>
      <c r="L2965" s="16" t="n">
        <v>0.353359335953609</v>
      </c>
      <c r="M2965" s="16" t="n">
        <v>0.585202331961591</v>
      </c>
      <c r="N2965" s="16" t="n">
        <v>0.0148029065190835</v>
      </c>
      <c r="O2965" s="16" t="n">
        <v>0.0588504849547643</v>
      </c>
      <c r="P2965" s="34" t="b">
        <f aca="false">TRUE()</f>
        <v>1</v>
      </c>
      <c r="Q2965" s="18" t="n">
        <v>0.000125897750616477</v>
      </c>
    </row>
    <row r="2966" customFormat="false" ht="22.35" hidden="false" customHeight="false" outlineLevel="0" collapsed="false">
      <c r="A2966" s="6" t="s">
        <v>4685</v>
      </c>
      <c r="B2966" s="7" t="s">
        <v>1630</v>
      </c>
      <c r="C2966" s="17" t="n">
        <v>1288</v>
      </c>
      <c r="D2966" s="18" t="n">
        <v>-0.000472850504297753</v>
      </c>
      <c r="E2966" s="18" t="n">
        <v>0.000102508540525653</v>
      </c>
      <c r="F2966" s="18" t="n">
        <v>-0.000437760183973025</v>
      </c>
      <c r="G2966" s="18" t="n">
        <v>9.53507903702692E-005</v>
      </c>
      <c r="H2966" s="16" t="n">
        <v>3.28459528834181</v>
      </c>
      <c r="I2966" s="17" t="n">
        <v>146.36557915173</v>
      </c>
      <c r="J2966" s="16" t="n">
        <v>0.00127789521699292</v>
      </c>
      <c r="K2966" s="16" t="n">
        <v>0.00178862231046226</v>
      </c>
      <c r="L2966" s="16" t="n">
        <v>0.362933273817867</v>
      </c>
      <c r="M2966" s="16" t="n">
        <v>0.588271604938272</v>
      </c>
      <c r="N2966" s="16" t="n">
        <v>0.0127415402748447</v>
      </c>
      <c r="O2966" s="16" t="n">
        <v>0.0588349498883273</v>
      </c>
      <c r="P2966" s="34" t="b">
        <f aca="false">TRUE()</f>
        <v>1</v>
      </c>
      <c r="Q2966" s="18" t="n">
        <v>0.000188073012574654</v>
      </c>
    </row>
    <row r="2967" customFormat="false" ht="22.35" hidden="false" customHeight="false" outlineLevel="0" collapsed="false">
      <c r="A2967" s="6" t="s">
        <v>4686</v>
      </c>
      <c r="B2967" s="7" t="s">
        <v>1630</v>
      </c>
      <c r="C2967" s="17" t="n">
        <v>1289</v>
      </c>
      <c r="D2967" s="18" t="n">
        <v>-0.000494917185495147</v>
      </c>
      <c r="E2967" s="18" t="n">
        <v>0.00010707940379982</v>
      </c>
      <c r="F2967" s="18" t="n">
        <v>-0.0004572879714241</v>
      </c>
      <c r="G2967" s="18" t="n">
        <v>9.9762767629526E-005</v>
      </c>
      <c r="H2967" s="16" t="n">
        <v>3.37109222438012</v>
      </c>
      <c r="I2967" s="17" t="n">
        <v>146.499116874579</v>
      </c>
      <c r="J2967" s="18" t="n">
        <v>0.000957511806678949</v>
      </c>
      <c r="K2967" s="16" t="n">
        <v>0.00135620272959646</v>
      </c>
      <c r="L2967" s="16" t="n">
        <v>0.372092191277561</v>
      </c>
      <c r="M2967" s="16" t="n">
        <v>0.590637860082305</v>
      </c>
      <c r="N2967" s="16" t="n">
        <v>0.010957290701416</v>
      </c>
      <c r="O2967" s="16" t="n">
        <v>0.0589385667375333</v>
      </c>
      <c r="P2967" s="34" t="b">
        <f aca="false">TRUE()</f>
        <v>1</v>
      </c>
      <c r="Q2967" s="18" t="n">
        <v>0.000282605805194994</v>
      </c>
    </row>
    <row r="2968" customFormat="false" ht="22.35" hidden="false" customHeight="false" outlineLevel="0" collapsed="false">
      <c r="A2968" s="6" t="s">
        <v>4687</v>
      </c>
      <c r="B2968" s="7" t="s">
        <v>1630</v>
      </c>
      <c r="C2968" s="17" t="n">
        <v>1290</v>
      </c>
      <c r="D2968" s="18" t="n">
        <v>-0.000517374048473663</v>
      </c>
      <c r="E2968" s="18" t="n">
        <v>0.000111719094668525</v>
      </c>
      <c r="F2968" s="18" t="n">
        <v>-0.000477122656765489</v>
      </c>
      <c r="G2968" s="18" t="n">
        <v>0.000104248202867528</v>
      </c>
      <c r="H2968" s="16" t="n">
        <v>3.45544835334219</v>
      </c>
      <c r="I2968" s="17" t="n">
        <v>146.629341151347</v>
      </c>
      <c r="J2968" s="18" t="n">
        <v>0.000718784311974609</v>
      </c>
      <c r="K2968" s="16" t="n">
        <v>0.00103073769685371</v>
      </c>
      <c r="L2968" s="16" t="n">
        <v>0.381006491464467</v>
      </c>
      <c r="M2968" s="16" t="n">
        <v>0.593106995884774</v>
      </c>
      <c r="N2968" s="16" t="n">
        <v>0.00931526880989482</v>
      </c>
      <c r="O2968" s="16" t="n">
        <v>0.0591777975125804</v>
      </c>
      <c r="P2968" s="34" t="b">
        <f aca="false">TRUE()</f>
        <v>1</v>
      </c>
      <c r="Q2968" s="18" t="n">
        <v>0.000253450529373753</v>
      </c>
    </row>
    <row r="2969" customFormat="false" ht="22.35" hidden="false" customHeight="false" outlineLevel="0" collapsed="false">
      <c r="A2969" s="6" t="s">
        <v>4688</v>
      </c>
      <c r="B2969" s="7" t="s">
        <v>1630</v>
      </c>
      <c r="C2969" s="17" t="n">
        <v>1291</v>
      </c>
      <c r="D2969" s="18" t="n">
        <v>-0.000540367293138039</v>
      </c>
      <c r="E2969" s="18" t="n">
        <v>0.000116437373095104</v>
      </c>
      <c r="F2969" s="18" t="n">
        <v>-0.000497475518949499</v>
      </c>
      <c r="G2969" s="18" t="n">
        <v>0.000108819816574594</v>
      </c>
      <c r="H2969" s="16" t="n">
        <v>3.53209490752632</v>
      </c>
      <c r="I2969" s="17" t="n">
        <v>146.759198473524</v>
      </c>
      <c r="J2969" s="18" t="n">
        <v>0.000551412429902554</v>
      </c>
      <c r="K2969" s="18" t="n">
        <v>0.000799846761305697</v>
      </c>
      <c r="L2969" s="16" t="n">
        <v>0.389055113135643</v>
      </c>
      <c r="M2969" s="16" t="n">
        <v>0.595130315500686</v>
      </c>
      <c r="N2969" s="16" t="n">
        <v>0.00807966109008934</v>
      </c>
      <c r="O2969" s="16" t="n">
        <v>0.05954566411809</v>
      </c>
      <c r="P2969" s="34" t="b">
        <f aca="false">TRUE()</f>
        <v>1</v>
      </c>
      <c r="Q2969" s="18" t="n">
        <v>0.000173783346268427</v>
      </c>
    </row>
    <row r="2970" customFormat="false" ht="22.35" hidden="false" customHeight="false" outlineLevel="0" collapsed="false">
      <c r="A2970" s="6" t="s">
        <v>4689</v>
      </c>
      <c r="B2970" s="7" t="s">
        <v>1630</v>
      </c>
      <c r="C2970" s="17" t="n">
        <v>1292</v>
      </c>
      <c r="D2970" s="18" t="n">
        <v>-0.000563813675018531</v>
      </c>
      <c r="E2970" s="18" t="n">
        <v>0.00012119745919845</v>
      </c>
      <c r="F2970" s="18" t="n">
        <v>-0.000518318554830978</v>
      </c>
      <c r="G2970" s="18" t="n">
        <v>0.00011345116001516</v>
      </c>
      <c r="H2970" s="16" t="n">
        <v>3.59846960673336</v>
      </c>
      <c r="I2970" s="17" t="n">
        <v>146.894414094199</v>
      </c>
      <c r="J2970" s="18" t="n">
        <v>0.000436791522308192</v>
      </c>
      <c r="K2970" s="18" t="n">
        <v>0.000643024057317842</v>
      </c>
      <c r="L2970" s="16" t="n">
        <v>0.395940944625598</v>
      </c>
      <c r="M2970" s="16" t="n">
        <v>0.59710219478738</v>
      </c>
      <c r="N2970" s="16" t="n">
        <v>0.0071871121445809</v>
      </c>
      <c r="O2970" s="16" t="n">
        <v>0.0601168166590019</v>
      </c>
      <c r="P2970" s="34" t="b">
        <f aca="false">TRUE()</f>
        <v>1</v>
      </c>
      <c r="Q2970" s="18" t="n">
        <v>0.000153759580529169</v>
      </c>
    </row>
    <row r="2971" customFormat="false" ht="22.35" hidden="false" customHeight="false" outlineLevel="0" collapsed="false">
      <c r="A2971" s="6" t="s">
        <v>4690</v>
      </c>
      <c r="B2971" s="7" t="s">
        <v>1630</v>
      </c>
      <c r="C2971" s="17" t="n">
        <v>1293</v>
      </c>
      <c r="D2971" s="18" t="n">
        <v>-0.00058778444275591</v>
      </c>
      <c r="E2971" s="18" t="n">
        <v>0.000126047704194739</v>
      </c>
      <c r="F2971" s="18" t="n">
        <v>-0.00053972936713448</v>
      </c>
      <c r="G2971" s="18" t="n">
        <v>0.000118153331085572</v>
      </c>
      <c r="H2971" s="16" t="n">
        <v>3.65394447454768</v>
      </c>
      <c r="I2971" s="17" t="n">
        <v>147.009865668637</v>
      </c>
      <c r="J2971" s="18" t="n">
        <v>0.000358619987460695</v>
      </c>
      <c r="K2971" s="18" t="n">
        <v>0.000533431164144045</v>
      </c>
      <c r="L2971" s="16" t="n">
        <v>0.401677700509142</v>
      </c>
      <c r="M2971" s="16" t="n">
        <v>0.598765432098765</v>
      </c>
      <c r="N2971" s="16" t="n">
        <v>0.00650937271269518</v>
      </c>
      <c r="O2971" s="16" t="n">
        <v>0.060711280891661</v>
      </c>
      <c r="P2971" s="34" t="b">
        <f aca="false">TRUE()</f>
        <v>1</v>
      </c>
      <c r="Q2971" s="18" t="n">
        <v>3.54938271604938E-005</v>
      </c>
    </row>
    <row r="2972" customFormat="false" ht="22.35" hidden="false" customHeight="false" outlineLevel="0" collapsed="false">
      <c r="A2972" s="6" t="s">
        <v>4691</v>
      </c>
      <c r="B2972" s="7" t="s">
        <v>1630</v>
      </c>
      <c r="C2972" s="17" t="n">
        <v>1294</v>
      </c>
      <c r="D2972" s="18" t="n">
        <v>-0.000611984014275525</v>
      </c>
      <c r="E2972" s="18" t="n">
        <v>0.000130968826051625</v>
      </c>
      <c r="F2972" s="18" t="n">
        <v>-0.000561456830098876</v>
      </c>
      <c r="G2972" s="18" t="n">
        <v>0.000122899364109793</v>
      </c>
      <c r="H2972" s="16" t="n">
        <v>3.69695671320667</v>
      </c>
      <c r="I2972" s="17" t="n">
        <v>147.101344397716</v>
      </c>
      <c r="J2972" s="18" t="n">
        <v>0.00030730907387631</v>
      </c>
      <c r="K2972" s="18" t="n">
        <v>0.000460900344097778</v>
      </c>
      <c r="L2972" s="16" t="n">
        <v>0.406112682309312</v>
      </c>
      <c r="M2972" s="16" t="n">
        <v>0.600017146776406</v>
      </c>
      <c r="N2972" s="16" t="n">
        <v>0.00602898195852603</v>
      </c>
      <c r="O2972" s="16" t="n">
        <v>0.0611603807867665</v>
      </c>
      <c r="P2972" s="34" t="b">
        <f aca="false">TRUE()</f>
        <v>1</v>
      </c>
      <c r="Q2972" s="18" t="n">
        <v>0.000135645837189433</v>
      </c>
    </row>
    <row r="2973" customFormat="false" ht="22.35" hidden="false" customHeight="false" outlineLevel="0" collapsed="false">
      <c r="A2973" s="6" t="s">
        <v>4692</v>
      </c>
      <c r="B2973" s="7" t="s">
        <v>1630</v>
      </c>
      <c r="C2973" s="17" t="n">
        <v>1295</v>
      </c>
      <c r="D2973" s="18" t="n">
        <v>-0.000636801775053062</v>
      </c>
      <c r="E2973" s="18" t="n">
        <v>0.000135976650509899</v>
      </c>
      <c r="F2973" s="18" t="n">
        <v>-0.000583893863298004</v>
      </c>
      <c r="G2973" s="18" t="n">
        <v>0.000127714732794811</v>
      </c>
      <c r="H2973" s="16" t="n">
        <v>3.72807205604922</v>
      </c>
      <c r="I2973" s="17" t="n">
        <v>147.178274684157</v>
      </c>
      <c r="J2973" s="18" t="n">
        <v>0.000274598307116953</v>
      </c>
      <c r="K2973" s="18" t="n">
        <v>0.0004137919297514</v>
      </c>
      <c r="L2973" s="16" t="n">
        <v>0.409282634772551</v>
      </c>
      <c r="M2973" s="16" t="n">
        <v>0.600805898491084</v>
      </c>
      <c r="N2973" s="16" t="n">
        <v>0.00570439513708412</v>
      </c>
      <c r="O2973" s="16" t="n">
        <v>0.0614987906242391</v>
      </c>
      <c r="P2973" s="34" t="b">
        <f aca="false">TRUE()</f>
        <v>1</v>
      </c>
      <c r="Q2973" s="18" t="n">
        <v>0.000238338744665292</v>
      </c>
    </row>
    <row r="2974" customFormat="false" ht="22.35" hidden="false" customHeight="false" outlineLevel="0" collapsed="false">
      <c r="A2974" s="6" t="s">
        <v>4693</v>
      </c>
      <c r="B2974" s="7" t="s">
        <v>1630</v>
      </c>
      <c r="C2974" s="17" t="n">
        <v>1296</v>
      </c>
      <c r="D2974" s="18" t="n">
        <v>-0.000662369405230828</v>
      </c>
      <c r="E2974" s="18" t="n">
        <v>0.000141075264769802</v>
      </c>
      <c r="F2974" s="18" t="n">
        <v>-0.000607134344835805</v>
      </c>
      <c r="G2974" s="18" t="n">
        <v>0.000132579287835999</v>
      </c>
      <c r="H2974" s="16" t="n">
        <v>3.75106631210132</v>
      </c>
      <c r="I2974" s="17" t="n">
        <v>147.22668703984</v>
      </c>
      <c r="J2974" s="18" t="n">
        <v>0.000252577178407623</v>
      </c>
      <c r="K2974" s="18" t="n">
        <v>0.000384235810260863</v>
      </c>
      <c r="L2974" s="16" t="n">
        <v>0.411650275614277</v>
      </c>
      <c r="M2974" s="16" t="n">
        <v>0.601526063100137</v>
      </c>
      <c r="N2974" s="16" t="n">
        <v>0.00546468193207146</v>
      </c>
      <c r="O2974" s="16" t="n">
        <v>0.0617256644780046</v>
      </c>
      <c r="P2974" s="34" t="b">
        <f aca="false">TRUE()</f>
        <v>1</v>
      </c>
      <c r="Q2974" s="18" t="n">
        <v>0.000156851915752882</v>
      </c>
    </row>
    <row r="2975" customFormat="false" ht="22.35" hidden="false" customHeight="false" outlineLevel="0" collapsed="false">
      <c r="A2975" s="6" t="s">
        <v>4694</v>
      </c>
      <c r="B2975" s="7" t="s">
        <v>1630</v>
      </c>
      <c r="C2975" s="17" t="n">
        <v>1297</v>
      </c>
      <c r="D2975" s="18" t="n">
        <v>-0.000688661378686071</v>
      </c>
      <c r="E2975" s="18" t="n">
        <v>0.000146296873390008</v>
      </c>
      <c r="F2975" s="18" t="n">
        <v>-0.000631252867638792</v>
      </c>
      <c r="G2975" s="18" t="n">
        <v>0.000137527530891934</v>
      </c>
      <c r="H2975" s="16" t="n">
        <v>3.75934801454968</v>
      </c>
      <c r="I2975" s="17" t="n">
        <v>147.252033096085</v>
      </c>
      <c r="J2975" s="18" t="n">
        <v>0.000245059242327365</v>
      </c>
      <c r="K2975" s="18" t="n">
        <v>0.000374033047318339</v>
      </c>
      <c r="L2975" s="16" t="n">
        <v>0.412476974876008</v>
      </c>
      <c r="M2975" s="16" t="n">
        <v>0.601868998628258</v>
      </c>
      <c r="N2975" s="16" t="n">
        <v>0.00538425947274271</v>
      </c>
      <c r="O2975" s="16" t="n">
        <v>0.0616980577343244</v>
      </c>
      <c r="P2975" s="34" t="b">
        <f aca="false">TRUE()</f>
        <v>1</v>
      </c>
      <c r="Q2975" s="18" t="n">
        <v>0.000217445078038372</v>
      </c>
    </row>
    <row r="2976" customFormat="false" ht="22.35" hidden="false" customHeight="false" outlineLevel="0" collapsed="false">
      <c r="A2976" s="6" t="s">
        <v>4695</v>
      </c>
      <c r="B2976" s="7" t="s">
        <v>1630</v>
      </c>
      <c r="C2976" s="17" t="n">
        <v>1298</v>
      </c>
      <c r="D2976" s="18" t="n">
        <v>-0.000715521270676259</v>
      </c>
      <c r="E2976" s="18" t="n">
        <v>0.00015155721809898</v>
      </c>
      <c r="F2976" s="18" t="n">
        <v>-0.000656125716195892</v>
      </c>
      <c r="G2976" s="18" t="n">
        <v>0.000142539784890538</v>
      </c>
      <c r="H2976" s="16" t="n">
        <v>3.75420363343957</v>
      </c>
      <c r="I2976" s="17" t="n">
        <v>147.292074208954</v>
      </c>
      <c r="J2976" s="18" t="n">
        <v>0.000249671608401335</v>
      </c>
      <c r="K2976" s="18" t="n">
        <v>0.000380513101309416</v>
      </c>
      <c r="L2976" s="16" t="n">
        <v>0.41178306445145</v>
      </c>
      <c r="M2976" s="16" t="n">
        <v>0.601491769547325</v>
      </c>
      <c r="N2976" s="16" t="n">
        <v>0.0054162748311757</v>
      </c>
      <c r="O2976" s="16" t="n">
        <v>0.0614358387615202</v>
      </c>
      <c r="P2976" s="34" t="b">
        <f aca="false">TRUE()</f>
        <v>1</v>
      </c>
      <c r="Q2976" s="18" t="n">
        <v>0.000143826213938462</v>
      </c>
    </row>
    <row r="2977" customFormat="false" ht="22.35" hidden="false" customHeight="false" outlineLevel="0" collapsed="false">
      <c r="A2977" s="6" t="s">
        <v>4696</v>
      </c>
      <c r="B2977" s="7" t="s">
        <v>1630</v>
      </c>
      <c r="C2977" s="17" t="n">
        <v>1299</v>
      </c>
      <c r="D2977" s="18" t="n">
        <v>-0.000743206301655711</v>
      </c>
      <c r="E2977" s="18" t="n">
        <v>0.000156889234855601</v>
      </c>
      <c r="F2977" s="18" t="n">
        <v>-0.000681982657345869</v>
      </c>
      <c r="G2977" s="18" t="n">
        <v>0.000147639355443042</v>
      </c>
      <c r="H2977" s="16" t="n">
        <v>3.73791151551485</v>
      </c>
      <c r="I2977" s="17" t="n">
        <v>147.340897251545</v>
      </c>
      <c r="J2977" s="18" t="n">
        <v>0.00026487592506305</v>
      </c>
      <c r="K2977" s="18" t="n">
        <v>0.00040088807039083</v>
      </c>
      <c r="L2977" s="16" t="n">
        <v>0.409839100619659</v>
      </c>
      <c r="M2977" s="16" t="n">
        <v>0.601097393689986</v>
      </c>
      <c r="N2977" s="16" t="n">
        <v>0.00558519830312451</v>
      </c>
      <c r="O2977" s="16" t="n">
        <v>0.06108102758338</v>
      </c>
      <c r="P2977" s="34" t="b">
        <f aca="false">TRUE()</f>
        <v>1</v>
      </c>
      <c r="Q2977" s="18" t="n">
        <v>0.000284720921204823</v>
      </c>
    </row>
    <row r="2978" customFormat="false" ht="22.35" hidden="false" customHeight="false" outlineLevel="0" collapsed="false">
      <c r="A2978" s="6" t="s">
        <v>4697</v>
      </c>
      <c r="B2978" s="7" t="s">
        <v>1630</v>
      </c>
      <c r="C2978" s="17" t="n">
        <v>1300</v>
      </c>
      <c r="D2978" s="18" t="n">
        <v>-0.000771407805699511</v>
      </c>
      <c r="E2978" s="18" t="n">
        <v>0.000162278062106611</v>
      </c>
      <c r="F2978" s="18" t="n">
        <v>-0.000708499642474348</v>
      </c>
      <c r="G2978" s="18" t="n">
        <v>0.00015282154674169</v>
      </c>
      <c r="H2978" s="16" t="n">
        <v>3.71280921553934</v>
      </c>
      <c r="I2978" s="17" t="n">
        <v>147.402773064093</v>
      </c>
      <c r="J2978" s="18" t="n">
        <v>0.000290039565807565</v>
      </c>
      <c r="K2978" s="18" t="n">
        <v>0.000436110216703403</v>
      </c>
      <c r="L2978" s="16" t="n">
        <v>0.406889571240886</v>
      </c>
      <c r="M2978" s="16" t="n">
        <v>0.600154320987654</v>
      </c>
      <c r="N2978" s="16" t="n">
        <v>0.00587821908947525</v>
      </c>
      <c r="O2978" s="16" t="n">
        <v>0.0607208027754</v>
      </c>
      <c r="P2978" s="34" t="b">
        <f aca="false">TRUE()</f>
        <v>1</v>
      </c>
      <c r="Q2978" s="18" t="n">
        <v>0.000252678930344087</v>
      </c>
    </row>
    <row r="2979" customFormat="false" ht="22.35" hidden="false" customHeight="false" outlineLevel="0" collapsed="false">
      <c r="A2979" s="6" t="s">
        <v>4698</v>
      </c>
      <c r="B2979" s="7" t="s">
        <v>1630</v>
      </c>
      <c r="C2979" s="17" t="n">
        <v>1301</v>
      </c>
      <c r="D2979" s="18" t="n">
        <v>-0.000800125823214246</v>
      </c>
      <c r="E2979" s="18" t="n">
        <v>0.00016770468699539</v>
      </c>
      <c r="F2979" s="18" t="n">
        <v>-0.000735610564432483</v>
      </c>
      <c r="G2979" s="18" t="n">
        <v>0.000158077206597483</v>
      </c>
      <c r="H2979" s="16" t="n">
        <v>3.68393948145953</v>
      </c>
      <c r="I2979" s="17" t="n">
        <v>147.481149043603</v>
      </c>
      <c r="J2979" s="18" t="n">
        <v>0.0003217712399885</v>
      </c>
      <c r="K2979" s="18" t="n">
        <v>0.000481554506293645</v>
      </c>
      <c r="L2979" s="16" t="n">
        <v>0.403478417715353</v>
      </c>
      <c r="M2979" s="16" t="n">
        <v>0.599039780521262</v>
      </c>
      <c r="N2979" s="16" t="n">
        <v>0.00626516628468878</v>
      </c>
      <c r="O2979" s="16" t="n">
        <v>0.0605799948416307</v>
      </c>
      <c r="P2979" s="34" t="b">
        <f aca="false">TRUE()</f>
        <v>1</v>
      </c>
      <c r="Q2979" s="18" t="n">
        <v>7.54985754985755E-005</v>
      </c>
    </row>
    <row r="2980" customFormat="false" ht="22.35" hidden="false" customHeight="false" outlineLevel="0" collapsed="false">
      <c r="A2980" s="6" t="s">
        <v>4699</v>
      </c>
      <c r="B2980" s="7" t="s">
        <v>1630</v>
      </c>
      <c r="C2980" s="17" t="n">
        <v>1302</v>
      </c>
      <c r="D2980" s="18" t="n">
        <v>-0.000829878152797452</v>
      </c>
      <c r="E2980" s="18" t="n">
        <v>0.000173217988116274</v>
      </c>
      <c r="F2980" s="18" t="n">
        <v>-0.00076376578420814</v>
      </c>
      <c r="G2980" s="18" t="n">
        <v>0.000163444051583128</v>
      </c>
      <c r="H2980" s="16" t="n">
        <v>3.65440518868044</v>
      </c>
      <c r="I2980" s="17" t="n">
        <v>147.570079688217</v>
      </c>
      <c r="J2980" s="18" t="n">
        <v>0.000357608646640753</v>
      </c>
      <c r="K2980" s="18" t="n">
        <v>0.000532117563126255</v>
      </c>
      <c r="L2980" s="16" t="n">
        <v>0.399966121983695</v>
      </c>
      <c r="M2980" s="16" t="n">
        <v>0.598251028806584</v>
      </c>
      <c r="N2980" s="16" t="n">
        <v>0.00672168425549525</v>
      </c>
      <c r="O2980" s="16" t="n">
        <v>0.0606812145356146</v>
      </c>
      <c r="P2980" s="34" t="b">
        <f aca="false">TRUE()</f>
        <v>1</v>
      </c>
      <c r="Q2980" s="18" t="n">
        <v>0.000126792958992714</v>
      </c>
    </row>
    <row r="2981" customFormat="false" ht="22.35" hidden="false" customHeight="false" outlineLevel="0" collapsed="false">
      <c r="A2981" s="6" t="s">
        <v>4700</v>
      </c>
      <c r="B2981" s="7" t="s">
        <v>1630</v>
      </c>
      <c r="C2981" s="17" t="n">
        <v>1303</v>
      </c>
      <c r="D2981" s="18" t="n">
        <v>-0.00086001384826027</v>
      </c>
      <c r="E2981" s="18" t="n">
        <v>0.000178718124957456</v>
      </c>
      <c r="F2981" s="18" t="n">
        <v>-0.000792318154225938</v>
      </c>
      <c r="G2981" s="18" t="n">
        <v>0.000168789337149313</v>
      </c>
      <c r="H2981" s="16" t="n">
        <v>3.62625940156932</v>
      </c>
      <c r="I2981" s="17" t="n">
        <v>147.648989416628</v>
      </c>
      <c r="J2981" s="18" t="n">
        <v>0.000395251379730793</v>
      </c>
      <c r="K2981" s="18" t="n">
        <v>0.000585192017796215</v>
      </c>
      <c r="L2981" s="16" t="n">
        <v>0.396641881914537</v>
      </c>
      <c r="M2981" s="16" t="n">
        <v>0.597222222222222</v>
      </c>
      <c r="N2981" s="16" t="n">
        <v>0.00723046104415844</v>
      </c>
      <c r="O2981" s="16" t="n">
        <v>0.060999097406214</v>
      </c>
      <c r="P2981" s="34" t="b">
        <f aca="false">TRUE()</f>
        <v>1</v>
      </c>
      <c r="Q2981" s="18" t="n">
        <v>0.00024988096448617</v>
      </c>
    </row>
    <row r="2982" customFormat="false" ht="22.35" hidden="false" customHeight="false" outlineLevel="0" collapsed="false">
      <c r="A2982" s="6" t="s">
        <v>4701</v>
      </c>
      <c r="B2982" s="7" t="s">
        <v>1630</v>
      </c>
      <c r="C2982" s="17" t="n">
        <v>1304</v>
      </c>
      <c r="D2982" s="18" t="n">
        <v>-0.000890797714669224</v>
      </c>
      <c r="E2982" s="18" t="n">
        <v>0.000184257623440454</v>
      </c>
      <c r="F2982" s="18" t="n">
        <v>-0.000821563676591934</v>
      </c>
      <c r="G2982" s="18" t="n">
        <v>0.000174191859466884</v>
      </c>
      <c r="H2982" s="16" t="n">
        <v>3.59663260497986</v>
      </c>
      <c r="I2982" s="17" t="n">
        <v>147.733140324092</v>
      </c>
      <c r="J2982" s="18" t="n">
        <v>0.000438900180224636</v>
      </c>
      <c r="K2982" s="18" t="n">
        <v>0.000645899201394411</v>
      </c>
      <c r="L2982" s="16" t="n">
        <v>0.393144156150989</v>
      </c>
      <c r="M2982" s="16" t="n">
        <v>0.596639231824417</v>
      </c>
      <c r="N2982" s="16" t="n">
        <v>0.0077946630213953</v>
      </c>
      <c r="O2982" s="16" t="n">
        <v>0.061385348854281</v>
      </c>
      <c r="P2982" s="34" t="b">
        <f aca="false">TRUE()</f>
        <v>1</v>
      </c>
      <c r="Q2982" s="18" t="n">
        <v>0.000105074323570952</v>
      </c>
    </row>
    <row r="2983" customFormat="false" ht="22.35" hidden="false" customHeight="false" outlineLevel="0" collapsed="false">
      <c r="A2983" s="6" t="s">
        <v>4702</v>
      </c>
      <c r="B2983" s="7" t="s">
        <v>1630</v>
      </c>
      <c r="C2983" s="17" t="n">
        <v>1305</v>
      </c>
      <c r="D2983" s="18" t="n">
        <v>-0.000921841585644954</v>
      </c>
      <c r="E2983" s="18" t="n">
        <v>0.000189818851332518</v>
      </c>
      <c r="F2983" s="18" t="n">
        <v>-0.000851123636126233</v>
      </c>
      <c r="G2983" s="18" t="n">
        <v>0.000179615652120744</v>
      </c>
      <c r="H2983" s="16" t="n">
        <v>3.56558770121692</v>
      </c>
      <c r="I2983" s="17" t="n">
        <v>147.812807798393</v>
      </c>
      <c r="J2983" s="18" t="n">
        <v>0.000489504119698628</v>
      </c>
      <c r="K2983" s="18" t="n">
        <v>0.000715044736624184</v>
      </c>
      <c r="L2983" s="16" t="n">
        <v>0.389509977924001</v>
      </c>
      <c r="M2983" s="16" t="n">
        <v>0.595764746227709</v>
      </c>
      <c r="N2983" s="16" t="n">
        <v>0.00837507118351974</v>
      </c>
      <c r="O2983" s="16" t="n">
        <v>0.0616783528145693</v>
      </c>
      <c r="P2983" s="34" t="b">
        <f aca="false">TRUE()</f>
        <v>1</v>
      </c>
      <c r="Q2983" s="18" t="n">
        <v>0.000212120735301896</v>
      </c>
    </row>
    <row r="2984" customFormat="false" ht="22.35" hidden="false" customHeight="false" outlineLevel="0" collapsed="false">
      <c r="A2984" s="6" t="s">
        <v>4703</v>
      </c>
      <c r="B2984" s="7" t="s">
        <v>1630</v>
      </c>
      <c r="C2984" s="17" t="n">
        <v>1306</v>
      </c>
      <c r="D2984" s="18" t="n">
        <v>-0.000953675501010072</v>
      </c>
      <c r="E2984" s="18" t="n">
        <v>0.000195382774203491</v>
      </c>
      <c r="F2984" s="18" t="n">
        <v>-0.000881492434238027</v>
      </c>
      <c r="G2984" s="18" t="n">
        <v>0.000185089284490682</v>
      </c>
      <c r="H2984" s="16" t="n">
        <v>3.53521104054756</v>
      </c>
      <c r="I2984" s="17" t="n">
        <v>147.91005719954</v>
      </c>
      <c r="J2984" s="18" t="n">
        <v>0.000544284490160961</v>
      </c>
      <c r="K2984" s="18" t="n">
        <v>0.000789783438520276</v>
      </c>
      <c r="L2984" s="16" t="n">
        <v>0.385901112749349</v>
      </c>
      <c r="M2984" s="16" t="n">
        <v>0.594684499314129</v>
      </c>
      <c r="N2984" s="16" t="n">
        <v>0.00902938856129574</v>
      </c>
      <c r="O2984" s="16" t="n">
        <v>0.0620177708570747</v>
      </c>
      <c r="P2984" s="34" t="b">
        <f aca="false">TRUE()</f>
        <v>1</v>
      </c>
      <c r="Q2984" s="18" t="n">
        <v>8.49189390856058E-005</v>
      </c>
    </row>
    <row r="2985" customFormat="false" ht="22.35" hidden="false" customHeight="false" outlineLevel="0" collapsed="false">
      <c r="A2985" s="6" t="s">
        <v>4704</v>
      </c>
      <c r="B2985" s="7" t="s">
        <v>1630</v>
      </c>
      <c r="C2985" s="17" t="n">
        <v>1307</v>
      </c>
      <c r="D2985" s="18" t="n">
        <v>-0.00098633615980165</v>
      </c>
      <c r="E2985" s="18" t="n">
        <v>0.00020091381296753</v>
      </c>
      <c r="F2985" s="18" t="n">
        <v>-0.000912696344079188</v>
      </c>
      <c r="G2985" s="18" t="n">
        <v>0.000190632852001074</v>
      </c>
      <c r="H2985" s="16" t="n">
        <v>3.5064172663749</v>
      </c>
      <c r="I2985" s="17" t="n">
        <v>148.047946787912</v>
      </c>
      <c r="J2985" s="18" t="n">
        <v>0.000601448483781193</v>
      </c>
      <c r="K2985" s="18" t="n">
        <v>0.000869084682343994</v>
      </c>
      <c r="L2985" s="16" t="n">
        <v>0.382351045280231</v>
      </c>
      <c r="M2985" s="16" t="n">
        <v>0.593810013717421</v>
      </c>
      <c r="N2985" s="16" t="n">
        <v>0.00970770334182896</v>
      </c>
      <c r="O2985" s="16" t="n">
        <v>0.062404034039652</v>
      </c>
      <c r="P2985" s="34" t="b">
        <f aca="false">TRUE()</f>
        <v>1</v>
      </c>
      <c r="Q2985" s="18" t="n">
        <v>8.63960113960114E-005</v>
      </c>
    </row>
    <row r="2986" customFormat="false" ht="22.35" hidden="false" customHeight="false" outlineLevel="0" collapsed="false">
      <c r="A2986" s="6" t="s">
        <v>4705</v>
      </c>
      <c r="B2986" s="7" t="s">
        <v>1630</v>
      </c>
      <c r="C2986" s="17" t="n">
        <v>1308</v>
      </c>
      <c r="D2986" s="16" t="n">
        <v>-0.00101989843838364</v>
      </c>
      <c r="E2986" s="18" t="n">
        <v>0.000206477754036281</v>
      </c>
      <c r="F2986" s="18" t="n">
        <v>-0.000944827786948338</v>
      </c>
      <c r="G2986" s="18" t="n">
        <v>0.000196234533467009</v>
      </c>
      <c r="H2986" s="16" t="n">
        <v>3.47735065334595</v>
      </c>
      <c r="I2986" s="17" t="n">
        <v>148.190572814499</v>
      </c>
      <c r="J2986" s="18" t="n">
        <v>0.000664849032906465</v>
      </c>
      <c r="K2986" s="18" t="n">
        <v>0.000956368626191276</v>
      </c>
      <c r="L2986" s="16" t="n">
        <v>0.378765961883212</v>
      </c>
      <c r="M2986" s="16" t="n">
        <v>0.592935528120713</v>
      </c>
      <c r="N2986" s="16" t="n">
        <v>0.0104748166539688</v>
      </c>
      <c r="O2986" s="16" t="n">
        <v>0.0628352502114746</v>
      </c>
      <c r="P2986" s="34" t="b">
        <f aca="false">TRUE()</f>
        <v>1</v>
      </c>
      <c r="Q2986" s="18" t="n">
        <v>2.35294117647059E-005</v>
      </c>
    </row>
    <row r="2987" customFormat="false" ht="22.35" hidden="false" customHeight="false" outlineLevel="0" collapsed="false">
      <c r="A2987" s="6" t="s">
        <v>4706</v>
      </c>
      <c r="B2987" s="7" t="s">
        <v>1630</v>
      </c>
      <c r="C2987" s="17" t="n">
        <v>1309</v>
      </c>
      <c r="D2987" s="16" t="n">
        <v>-0.0010543937464722</v>
      </c>
      <c r="E2987" s="18" t="n">
        <v>0.000212082271396834</v>
      </c>
      <c r="F2987" s="18" t="n">
        <v>-0.000977896256028365</v>
      </c>
      <c r="G2987" s="18" t="n">
        <v>0.000201865610347337</v>
      </c>
      <c r="H2987" s="16" t="n">
        <v>3.44900576497917</v>
      </c>
      <c r="I2987" s="17" t="n">
        <v>148.321984436467</v>
      </c>
      <c r="J2987" s="18" t="n">
        <v>0.000732695836036732</v>
      </c>
      <c r="K2987" s="16" t="n">
        <v>0.00104996122912722</v>
      </c>
      <c r="L2987" s="16" t="n">
        <v>0.37530043033121</v>
      </c>
      <c r="M2987" s="16" t="n">
        <v>0.591958161865569</v>
      </c>
      <c r="N2987" s="16" t="n">
        <v>0.0112872729914678</v>
      </c>
      <c r="O2987" s="16" t="n">
        <v>0.0633827731572841</v>
      </c>
      <c r="P2987" s="34" t="b">
        <f aca="false">TRUE()</f>
        <v>1</v>
      </c>
      <c r="Q2987" s="18" t="n">
        <v>5E-005</v>
      </c>
    </row>
    <row r="2988" customFormat="false" ht="22.35" hidden="false" customHeight="false" outlineLevel="0" collapsed="false">
      <c r="A2988" s="6" t="s">
        <v>4707</v>
      </c>
      <c r="B2988" s="7" t="s">
        <v>1630</v>
      </c>
      <c r="C2988" s="17" t="n">
        <v>1310</v>
      </c>
      <c r="D2988" s="16" t="n">
        <v>-0.00108962624220555</v>
      </c>
      <c r="E2988" s="18" t="n">
        <v>0.000217684443170808</v>
      </c>
      <c r="F2988" s="16" t="n">
        <v>-0.00101173254528312</v>
      </c>
      <c r="G2988" s="18" t="n">
        <v>0.000207510637104707</v>
      </c>
      <c r="H2988" s="16" t="n">
        <v>3.42078214492301</v>
      </c>
      <c r="I2988" s="17" t="n">
        <v>148.453667091997</v>
      </c>
      <c r="J2988" s="18" t="n">
        <v>0.000806673417608938</v>
      </c>
      <c r="K2988" s="16" t="n">
        <v>0.00115080600999556</v>
      </c>
      <c r="L2988" s="16" t="n">
        <v>0.371855103868413</v>
      </c>
      <c r="M2988" s="16" t="n">
        <v>0.591066529492455</v>
      </c>
      <c r="N2988" s="16" t="n">
        <v>0.0120265924493693</v>
      </c>
      <c r="O2988" s="16" t="n">
        <v>0.0639088071397674</v>
      </c>
      <c r="P2988" s="34" t="b">
        <f aca="false">TRUE()</f>
        <v>1</v>
      </c>
      <c r="Q2988" s="18" t="n">
        <v>2.62072889387704E-005</v>
      </c>
    </row>
    <row r="2989" customFormat="false" ht="22.35" hidden="false" customHeight="false" outlineLevel="0" collapsed="false">
      <c r="A2989" s="6" t="s">
        <v>4708</v>
      </c>
      <c r="B2989" s="7" t="s">
        <v>1630</v>
      </c>
      <c r="C2989" s="17" t="n">
        <v>1311</v>
      </c>
      <c r="D2989" s="16" t="n">
        <v>-0.00112547881349461</v>
      </c>
      <c r="E2989" s="18" t="n">
        <v>0.00022332224548945</v>
      </c>
      <c r="F2989" s="16" t="n">
        <v>-0.00104619806070746</v>
      </c>
      <c r="G2989" s="18" t="n">
        <v>0.000213173220204995</v>
      </c>
      <c r="H2989" s="16" t="n">
        <v>3.39309318898013</v>
      </c>
      <c r="I2989" s="17" t="n">
        <v>148.572187087481</v>
      </c>
      <c r="J2989" s="18" t="n">
        <v>0.000886030753642933</v>
      </c>
      <c r="K2989" s="16" t="n">
        <v>0.00125882493242663</v>
      </c>
      <c r="L2989" s="16" t="n">
        <v>0.368512449250322</v>
      </c>
      <c r="M2989" s="16" t="n">
        <v>0.590466392318244</v>
      </c>
      <c r="N2989" s="16" t="n">
        <v>0.0128090350465993</v>
      </c>
      <c r="O2989" s="16" t="n">
        <v>0.0643836160063544</v>
      </c>
      <c r="P2989" s="34" t="b">
        <f aca="false">TRUE()</f>
        <v>1</v>
      </c>
      <c r="Q2989" s="18" t="n">
        <v>0.000191193377231389</v>
      </c>
    </row>
    <row r="2990" customFormat="false" ht="22.35" hidden="false" customHeight="false" outlineLevel="0" collapsed="false">
      <c r="A2990" s="6" t="s">
        <v>4709</v>
      </c>
      <c r="B2990" s="7" t="s">
        <v>1630</v>
      </c>
      <c r="C2990" s="17" t="n">
        <v>1312</v>
      </c>
      <c r="D2990" s="16" t="n">
        <v>-0.00116173398518465</v>
      </c>
      <c r="E2990" s="18" t="n">
        <v>0.000228950023701831</v>
      </c>
      <c r="F2990" s="16" t="n">
        <v>-0.00108113855852906</v>
      </c>
      <c r="G2990" s="18" t="n">
        <v>0.000218795138694135</v>
      </c>
      <c r="H2990" s="16" t="n">
        <v>3.36397791400843</v>
      </c>
      <c r="I2990" s="17" t="n">
        <v>148.672552483976</v>
      </c>
      <c r="J2990" s="18" t="n">
        <v>0.000977368815917525</v>
      </c>
      <c r="K2990" s="16" t="n">
        <v>0.00138291189432585</v>
      </c>
      <c r="L2990" s="16" t="n">
        <v>0.365071961253503</v>
      </c>
      <c r="M2990" s="16" t="n">
        <v>0.589660493827161</v>
      </c>
      <c r="N2990" s="16" t="n">
        <v>0.0135366549099884</v>
      </c>
      <c r="O2990" s="16" t="n">
        <v>0.0647458808073667</v>
      </c>
      <c r="P2990" s="34" t="b">
        <f aca="false">TRUE()</f>
        <v>1</v>
      </c>
      <c r="Q2990" s="18" t="n">
        <v>6.48653500356009E-005</v>
      </c>
    </row>
    <row r="2991" customFormat="false" ht="22.35" hidden="false" customHeight="false" outlineLevel="0" collapsed="false">
      <c r="A2991" s="6" t="s">
        <v>4710</v>
      </c>
      <c r="B2991" s="7" t="s">
        <v>1630</v>
      </c>
      <c r="C2991" s="17" t="n">
        <v>1313</v>
      </c>
      <c r="D2991" s="16" t="n">
        <v>-0.00119814860028498</v>
      </c>
      <c r="E2991" s="18" t="n">
        <v>0.000234528429113811</v>
      </c>
      <c r="F2991" s="16" t="n">
        <v>-0.0011163250609217</v>
      </c>
      <c r="G2991" s="18" t="n">
        <v>0.000224336148989714</v>
      </c>
      <c r="H2991" s="16" t="n">
        <v>3.33352196595884</v>
      </c>
      <c r="I2991" s="17" t="n">
        <v>148.755000677403</v>
      </c>
      <c r="J2991" s="16" t="n">
        <v>0.00108233298526938</v>
      </c>
      <c r="K2991" s="16" t="n">
        <v>0.00152260403012472</v>
      </c>
      <c r="L2991" s="16" t="n">
        <v>0.361540812163632</v>
      </c>
      <c r="M2991" s="16" t="n">
        <v>0.589043209876543</v>
      </c>
      <c r="N2991" s="16" t="n">
        <v>0.0143133633205849</v>
      </c>
      <c r="O2991" s="16" t="n">
        <v>0.0648682999018525</v>
      </c>
      <c r="P2991" s="34" t="b">
        <f aca="false">TRUE()</f>
        <v>1</v>
      </c>
      <c r="Q2991" s="18" t="n">
        <v>0.000112614783642625</v>
      </c>
    </row>
    <row r="2992" customFormat="false" ht="22.35" hidden="false" customHeight="false" outlineLevel="0" collapsed="false">
      <c r="A2992" s="6" t="s">
        <v>4711</v>
      </c>
      <c r="B2992" s="7" t="s">
        <v>1630</v>
      </c>
      <c r="C2992" s="17" t="n">
        <v>1314</v>
      </c>
      <c r="D2992" s="16" t="n">
        <v>-0.00123451667093817</v>
      </c>
      <c r="E2992" s="18" t="n">
        <v>0.000239978298552692</v>
      </c>
      <c r="F2992" s="16" t="n">
        <v>-0.00115160365525</v>
      </c>
      <c r="G2992" s="18" t="n">
        <v>0.000229769364267286</v>
      </c>
      <c r="H2992" s="16" t="n">
        <v>3.30070593426028</v>
      </c>
      <c r="I2992" s="17" t="n">
        <v>148.839568584126</v>
      </c>
      <c r="J2992" s="16" t="n">
        <v>0.0012071791813212</v>
      </c>
      <c r="K2992" s="16" t="n">
        <v>0.00169249783867669</v>
      </c>
      <c r="L2992" s="16" t="n">
        <v>0.357752842683387</v>
      </c>
      <c r="M2992" s="16" t="n">
        <v>0.58832304526749</v>
      </c>
      <c r="N2992" s="16" t="n">
        <v>0.0152997342118897</v>
      </c>
      <c r="O2992" s="16" t="n">
        <v>0.0648945201820735</v>
      </c>
      <c r="P2992" s="34" t="b">
        <f aca="false">TRUE()</f>
        <v>1</v>
      </c>
      <c r="Q2992" s="18" t="n">
        <v>5.86134453781513E-005</v>
      </c>
    </row>
    <row r="2993" customFormat="false" ht="22.35" hidden="false" customHeight="false" outlineLevel="0" collapsed="false">
      <c r="A2993" s="6" t="s">
        <v>4712</v>
      </c>
      <c r="B2993" s="7" t="s">
        <v>1630</v>
      </c>
      <c r="C2993" s="17" t="n">
        <v>1315</v>
      </c>
      <c r="D2993" s="16" t="n">
        <v>-0.00127051204994963</v>
      </c>
      <c r="E2993" s="18" t="n">
        <v>0.000245276147662689</v>
      </c>
      <c r="F2993" s="16" t="n">
        <v>-0.00118672757118878</v>
      </c>
      <c r="G2993" s="18" t="n">
        <v>0.000235081827266129</v>
      </c>
      <c r="H2993" s="16" t="n">
        <v>3.26283836281312</v>
      </c>
      <c r="I2993" s="17" t="n">
        <v>148.929855882972</v>
      </c>
      <c r="J2993" s="16" t="n">
        <v>0.00136792169896797</v>
      </c>
      <c r="K2993" s="16" t="n">
        <v>0.00190755210037537</v>
      </c>
      <c r="L2993" s="16" t="n">
        <v>0.353407622470199</v>
      </c>
      <c r="M2993" s="16" t="n">
        <v>0.587482853223594</v>
      </c>
      <c r="N2993" s="16" t="n">
        <v>0.0164758496416666</v>
      </c>
      <c r="O2993" s="16" t="n">
        <v>0.0648052116810627</v>
      </c>
      <c r="P2993" s="34" t="b">
        <f aca="false">TRUE()</f>
        <v>1</v>
      </c>
      <c r="Q2993" s="18" t="n">
        <v>0.000180379395598597</v>
      </c>
    </row>
    <row r="2994" customFormat="false" ht="22.35" hidden="false" customHeight="false" outlineLevel="0" collapsed="false">
      <c r="A2994" s="6" t="s">
        <v>4713</v>
      </c>
      <c r="B2994" s="7" t="s">
        <v>1630</v>
      </c>
      <c r="C2994" s="17" t="n">
        <v>1316</v>
      </c>
      <c r="D2994" s="16" t="n">
        <v>-0.00130600133940431</v>
      </c>
      <c r="E2994" s="18" t="n">
        <v>0.000250402157042833</v>
      </c>
      <c r="F2994" s="16" t="n">
        <v>-0.00122152156103005</v>
      </c>
      <c r="G2994" s="18" t="n">
        <v>0.000240243279620182</v>
      </c>
      <c r="H2994" s="16" t="n">
        <v>3.22204934624958</v>
      </c>
      <c r="I2994" s="17" t="n">
        <v>149.021539764307</v>
      </c>
      <c r="J2994" s="16" t="n">
        <v>0.00156326116165611</v>
      </c>
      <c r="K2994" s="16" t="n">
        <v>0.00216901832861011</v>
      </c>
      <c r="L2994" s="16" t="n">
        <v>0.348748794593565</v>
      </c>
      <c r="M2994" s="16" t="n">
        <v>0.586385459533608</v>
      </c>
      <c r="N2994" s="16" t="n">
        <v>0.0177686217476991</v>
      </c>
      <c r="O2994" s="16" t="n">
        <v>0.0646755067922726</v>
      </c>
      <c r="P2994" s="34" t="b">
        <f aca="false">TRUE()</f>
        <v>1</v>
      </c>
      <c r="Q2994" s="18" t="n">
        <v>0.000102535006539214</v>
      </c>
    </row>
    <row r="2995" customFormat="false" ht="22.35" hidden="false" customHeight="false" outlineLevel="0" collapsed="false">
      <c r="A2995" s="6" t="s">
        <v>4714</v>
      </c>
      <c r="B2995" s="7" t="s">
        <v>1630</v>
      </c>
      <c r="C2995" s="17" t="n">
        <v>1317</v>
      </c>
      <c r="D2995" s="16" t="n">
        <v>-0.00134125963622232</v>
      </c>
      <c r="E2995" s="18" t="n">
        <v>0.000255376080497597</v>
      </c>
      <c r="F2995" s="16" t="n">
        <v>-0.00125620562760698</v>
      </c>
      <c r="G2995" s="18" t="n">
        <v>0.000245313423308344</v>
      </c>
      <c r="H2995" s="16" t="n">
        <v>3.18016676037482</v>
      </c>
      <c r="I2995" s="17" t="n">
        <v>149.129496433998</v>
      </c>
      <c r="J2995" s="16" t="n">
        <v>0.00179058272053393</v>
      </c>
      <c r="K2995" s="16" t="n">
        <v>0.00247532254837302</v>
      </c>
      <c r="L2995" s="16" t="n">
        <v>0.34393647035049</v>
      </c>
      <c r="M2995" s="16" t="n">
        <v>0.585013717421125</v>
      </c>
      <c r="N2995" s="16" t="n">
        <v>0.0192841196786913</v>
      </c>
      <c r="O2995" s="16" t="n">
        <v>0.064631543247492</v>
      </c>
      <c r="P2995" s="34" t="b">
        <f aca="false">TRUE()</f>
        <v>1</v>
      </c>
      <c r="Q2995" s="18" t="n">
        <v>0.000307887567704984</v>
      </c>
    </row>
    <row r="2996" customFormat="false" ht="22.35" hidden="false" customHeight="false" outlineLevel="0" collapsed="false">
      <c r="A2996" s="6" t="s">
        <v>4715</v>
      </c>
      <c r="B2996" s="7" t="s">
        <v>1630</v>
      </c>
      <c r="C2996" s="17" t="n">
        <v>1318</v>
      </c>
      <c r="D2996" s="16" t="n">
        <v>-0.00137524478058741</v>
      </c>
      <c r="E2996" s="18" t="n">
        <v>0.000260034852754917</v>
      </c>
      <c r="F2996" s="16" t="n">
        <v>-0.00128976214992559</v>
      </c>
      <c r="G2996" s="18" t="n">
        <v>0.000250092383297884</v>
      </c>
      <c r="H2996" s="16" t="n">
        <v>3.13833519172868</v>
      </c>
      <c r="I2996" s="17" t="n">
        <v>149.23771821199</v>
      </c>
      <c r="J2996" s="16" t="n">
        <v>0.00204796682551158</v>
      </c>
      <c r="K2996" s="16" t="n">
        <v>0.00281799148735844</v>
      </c>
      <c r="L2996" s="16" t="n">
        <v>0.339137272535315</v>
      </c>
      <c r="M2996" s="16" t="n">
        <v>0.584053497942387</v>
      </c>
      <c r="N2996" s="16" t="n">
        <v>0.0208988479920802</v>
      </c>
      <c r="O2996" s="16" t="n">
        <v>0.0646550325156072</v>
      </c>
      <c r="P2996" s="34" t="b">
        <f aca="false">TRUE()</f>
        <v>1</v>
      </c>
      <c r="Q2996" s="18" t="n">
        <v>3.99241281594223E-005</v>
      </c>
    </row>
    <row r="2997" customFormat="false" ht="22.35" hidden="false" customHeight="false" outlineLevel="0" collapsed="false">
      <c r="A2997" s="6" t="s">
        <v>4716</v>
      </c>
      <c r="B2997" s="7" t="s">
        <v>1630</v>
      </c>
      <c r="C2997" s="17" t="n">
        <v>1319</v>
      </c>
      <c r="D2997" s="16" t="n">
        <v>-0.00140812779978874</v>
      </c>
      <c r="E2997" s="18" t="n">
        <v>0.000264448794878548</v>
      </c>
      <c r="F2997" s="16" t="n">
        <v>-0.00132233354307451</v>
      </c>
      <c r="G2997" s="18" t="n">
        <v>0.00025463733181817</v>
      </c>
      <c r="H2997" s="16" t="n">
        <v>3.09663264034146</v>
      </c>
      <c r="I2997" s="17" t="n">
        <v>149.342886382309</v>
      </c>
      <c r="J2997" s="16" t="n">
        <v>0.00233835786458633</v>
      </c>
      <c r="K2997" s="16" t="n">
        <v>0.00320270136568755</v>
      </c>
      <c r="L2997" s="16" t="n">
        <v>0.334367882820852</v>
      </c>
      <c r="M2997" s="16" t="n">
        <v>0.583007544581619</v>
      </c>
      <c r="N2997" s="16" t="n">
        <v>0.0225902523197995</v>
      </c>
      <c r="O2997" s="16" t="n">
        <v>0.0647204870149792</v>
      </c>
      <c r="P2997" s="34" t="b">
        <f aca="false">TRUE()</f>
        <v>1</v>
      </c>
      <c r="Q2997" s="18" t="n">
        <v>0.000124455337690632</v>
      </c>
    </row>
    <row r="2998" customFormat="false" ht="22.35" hidden="false" customHeight="false" outlineLevel="0" collapsed="false">
      <c r="A2998" s="6" t="s">
        <v>4717</v>
      </c>
      <c r="B2998" s="7" t="s">
        <v>1630</v>
      </c>
      <c r="C2998" s="17" t="n">
        <v>1320</v>
      </c>
      <c r="D2998" s="16" t="n">
        <v>-0.00143935849111636</v>
      </c>
      <c r="E2998" s="18" t="n">
        <v>0.000268555585822734</v>
      </c>
      <c r="F2998" s="16" t="n">
        <v>-0.00135344669242636</v>
      </c>
      <c r="G2998" s="18" t="n">
        <v>0.00025887151752638</v>
      </c>
      <c r="H2998" s="16" t="n">
        <v>3.05293923468722</v>
      </c>
      <c r="I2998" s="17" t="n">
        <v>149.439662460505</v>
      </c>
      <c r="J2998" s="16" t="n">
        <v>0.00268318010948976</v>
      </c>
      <c r="K2998" s="16" t="n">
        <v>0.00365808063547389</v>
      </c>
      <c r="L2998" s="16" t="n">
        <v>0.329412212686604</v>
      </c>
      <c r="M2998" s="16" t="n">
        <v>0.58144718792867</v>
      </c>
      <c r="N2998" s="16" t="n">
        <v>0.0245237135018056</v>
      </c>
      <c r="O2998" s="16" t="n">
        <v>0.0647665687345132</v>
      </c>
      <c r="P2998" s="34" t="b">
        <f aca="false">TRUE()</f>
        <v>1</v>
      </c>
      <c r="Q2998" s="16" t="n">
        <v>0</v>
      </c>
    </row>
    <row r="2999" customFormat="false" ht="22.35" hidden="false" customHeight="false" outlineLevel="0" collapsed="false">
      <c r="A2999" s="6" t="s">
        <v>4718</v>
      </c>
      <c r="B2999" s="7" t="s">
        <v>1630</v>
      </c>
      <c r="C2999" s="17" t="n">
        <v>1321</v>
      </c>
      <c r="D2999" s="16" t="n">
        <v>-0.00146925147110438</v>
      </c>
      <c r="E2999" s="18" t="n">
        <v>0.00027229506522986</v>
      </c>
      <c r="F2999" s="16" t="n">
        <v>-0.00138337456163054</v>
      </c>
      <c r="G2999" s="18" t="n">
        <v>0.000262790709696755</v>
      </c>
      <c r="H2999" s="16" t="n">
        <v>3.00922441335288</v>
      </c>
      <c r="I2999" s="17" t="n">
        <v>149.547125099532</v>
      </c>
      <c r="J2999" s="16" t="n">
        <v>0.00307461285365497</v>
      </c>
      <c r="K2999" s="16" t="n">
        <v>0.00417801026282518</v>
      </c>
      <c r="L2999" s="16" t="n">
        <v>0.32443599336783</v>
      </c>
      <c r="M2999" s="16" t="n">
        <v>0.579818244170096</v>
      </c>
      <c r="N2999" s="16" t="n">
        <v>0.0268140288611341</v>
      </c>
      <c r="O2999" s="16" t="n">
        <v>0.0648390929318873</v>
      </c>
      <c r="P2999" s="34" t="b">
        <f aca="false">TRUE()</f>
        <v>1</v>
      </c>
      <c r="Q2999" s="18" t="n">
        <v>0.000290048434834409</v>
      </c>
    </row>
    <row r="3000" customFormat="false" ht="22.35" hidden="false" customHeight="false" outlineLevel="0" collapsed="false">
      <c r="A3000" s="6" t="s">
        <v>4719</v>
      </c>
      <c r="B3000" s="7" t="s">
        <v>1630</v>
      </c>
      <c r="C3000" s="17" t="n">
        <v>1322</v>
      </c>
      <c r="D3000" s="16" t="n">
        <v>-0.00149720880207965</v>
      </c>
      <c r="E3000" s="18" t="n">
        <v>0.000275569692833371</v>
      </c>
      <c r="F3000" s="16" t="n">
        <v>-0.00141151290958614</v>
      </c>
      <c r="G3000" s="18" t="n">
        <v>0.000266329897264254</v>
      </c>
      <c r="H3000" s="16" t="n">
        <v>2.96653377290875</v>
      </c>
      <c r="I3000" s="17" t="n">
        <v>149.675215580658</v>
      </c>
      <c r="J3000" s="16" t="n">
        <v>0.00350697190989629</v>
      </c>
      <c r="K3000" s="16" t="n">
        <v>0.00474533205936406</v>
      </c>
      <c r="L3000" s="16" t="n">
        <v>0.319529680072785</v>
      </c>
      <c r="M3000" s="16" t="n">
        <v>0.578600823045268</v>
      </c>
      <c r="N3000" s="16" t="n">
        <v>0.0291271036754592</v>
      </c>
      <c r="O3000" s="16" t="n">
        <v>0.0649004468913958</v>
      </c>
      <c r="P3000" s="34" t="b">
        <f aca="false">TRUE()</f>
        <v>1</v>
      </c>
      <c r="Q3000" s="18" t="n">
        <v>9.91255144032922E-005</v>
      </c>
    </row>
    <row r="3001" customFormat="false" ht="22.35" hidden="false" customHeight="false" outlineLevel="0" collapsed="false">
      <c r="A3001" s="6" t="s">
        <v>4720</v>
      </c>
      <c r="B3001" s="7" t="s">
        <v>1630</v>
      </c>
      <c r="C3001" s="17" t="n">
        <v>1323</v>
      </c>
      <c r="D3001" s="16" t="n">
        <v>-0.0015229569905737</v>
      </c>
      <c r="E3001" s="18" t="n">
        <v>0.000278381576681439</v>
      </c>
      <c r="F3001" s="16" t="n">
        <v>-0.00143762635904896</v>
      </c>
      <c r="G3001" s="18" t="n">
        <v>0.000269445329513222</v>
      </c>
      <c r="H3001" s="16" t="n">
        <v>2.92337196925725</v>
      </c>
      <c r="I3001" s="17" t="n">
        <v>149.808589981373</v>
      </c>
      <c r="J3001" s="16" t="n">
        <v>0.00400032798557549</v>
      </c>
      <c r="K3001" s="16" t="n">
        <v>0.00537957263128265</v>
      </c>
      <c r="L3001" s="16" t="n">
        <v>0.314570330282533</v>
      </c>
      <c r="M3001" s="16" t="n">
        <v>0.577057613168724</v>
      </c>
      <c r="N3001" s="16" t="n">
        <v>0.0317235581036386</v>
      </c>
      <c r="O3001" s="16" t="n">
        <v>0.0649849110719812</v>
      </c>
      <c r="P3001" s="34" t="b">
        <f aca="false">TRUE()</f>
        <v>1</v>
      </c>
      <c r="Q3001" s="18" t="n">
        <v>0.000158689334685712</v>
      </c>
    </row>
    <row r="3002" customFormat="false" ht="22.35" hidden="false" customHeight="false" outlineLevel="0" collapsed="false">
      <c r="A3002" s="6" t="s">
        <v>4721</v>
      </c>
      <c r="B3002" s="7" t="s">
        <v>1630</v>
      </c>
      <c r="C3002" s="17" t="n">
        <v>1324</v>
      </c>
      <c r="D3002" s="16" t="n">
        <v>-0.0015474101154034</v>
      </c>
      <c r="E3002" s="18" t="n">
        <v>0.000280899413366596</v>
      </c>
      <c r="F3002" s="16" t="n">
        <v>-0.00146252606832885</v>
      </c>
      <c r="G3002" s="18" t="n">
        <v>0.000272259437045036</v>
      </c>
      <c r="H3002" s="16" t="n">
        <v>2.88137482474178</v>
      </c>
      <c r="I3002" s="17" t="n">
        <v>149.934092045114</v>
      </c>
      <c r="J3002" s="16" t="n">
        <v>0.00454076826124123</v>
      </c>
      <c r="K3002" s="16" t="n">
        <v>0.00605922452866596</v>
      </c>
      <c r="L3002" s="16" t="n">
        <v>0.309764555998424</v>
      </c>
      <c r="M3002" s="16" t="n">
        <v>0.575720164609054</v>
      </c>
      <c r="N3002" s="16" t="n">
        <v>0.0344814602392462</v>
      </c>
      <c r="O3002" s="16" t="n">
        <v>0.0651478244980633</v>
      </c>
      <c r="P3002" s="34" t="b">
        <f aca="false">TRUE()</f>
        <v>1</v>
      </c>
      <c r="Q3002" s="18" t="n">
        <v>4.21810699588477E-005</v>
      </c>
    </row>
    <row r="3003" customFormat="false" ht="22.35" hidden="false" customHeight="false" outlineLevel="0" collapsed="false">
      <c r="A3003" s="6" t="s">
        <v>4722</v>
      </c>
      <c r="B3003" s="7" t="s">
        <v>1630</v>
      </c>
      <c r="C3003" s="17" t="n">
        <v>1325</v>
      </c>
      <c r="D3003" s="16" t="n">
        <v>-0.00156963697324284</v>
      </c>
      <c r="E3003" s="18" t="n">
        <v>0.000282959765859638</v>
      </c>
      <c r="F3003" s="16" t="n">
        <v>-0.00148532815100274</v>
      </c>
      <c r="G3003" s="18" t="n">
        <v>0.000274648800136677</v>
      </c>
      <c r="H3003" s="16" t="n">
        <v>2.84036740779499</v>
      </c>
      <c r="I3003" s="17" t="n">
        <v>150.063947477339</v>
      </c>
      <c r="J3003" s="16" t="n">
        <v>0.00513216640306941</v>
      </c>
      <c r="K3003" s="16" t="n">
        <v>0.00680680427380571</v>
      </c>
      <c r="L3003" s="16" t="n">
        <v>0.305064796735469</v>
      </c>
      <c r="M3003" s="16" t="n">
        <v>0.574708504801097</v>
      </c>
      <c r="N3003" s="16" t="n">
        <v>0.0373513892580135</v>
      </c>
      <c r="O3003" s="16" t="n">
        <v>0.0653352144153229</v>
      </c>
      <c r="P3003" s="34" t="b">
        <f aca="false">TRUE()</f>
        <v>1</v>
      </c>
      <c r="Q3003" s="18" t="n">
        <v>0.000249681487529785</v>
      </c>
    </row>
    <row r="3004" customFormat="false" ht="22.35" hidden="false" customHeight="false" outlineLevel="0" collapsed="false">
      <c r="A3004" s="6" t="s">
        <v>4723</v>
      </c>
      <c r="B3004" s="7" t="s">
        <v>1630</v>
      </c>
      <c r="C3004" s="17" t="n">
        <v>1326</v>
      </c>
      <c r="D3004" s="16" t="n">
        <v>-0.00158941725259192</v>
      </c>
      <c r="E3004" s="18" t="n">
        <v>0.000284589656109971</v>
      </c>
      <c r="F3004" s="16" t="n">
        <v>-0.00150579856915698</v>
      </c>
      <c r="G3004" s="18" t="n">
        <v>0.000276642964825153</v>
      </c>
      <c r="H3004" s="16" t="n">
        <v>2.80031966603737</v>
      </c>
      <c r="I3004" s="17" t="n">
        <v>150.199796811069</v>
      </c>
      <c r="J3004" s="16" t="n">
        <v>0.00577678554217912</v>
      </c>
      <c r="K3004" s="16" t="n">
        <v>0.00762278537362268</v>
      </c>
      <c r="L3004" s="16" t="n">
        <v>0.300464401853826</v>
      </c>
      <c r="M3004" s="16" t="n">
        <v>0.573559670781893</v>
      </c>
      <c r="N3004" s="16" t="n">
        <v>0.0404561659623396</v>
      </c>
      <c r="O3004" s="16" t="n">
        <v>0.065529078225951</v>
      </c>
      <c r="P3004" s="34" t="b">
        <f aca="false">TRUE()</f>
        <v>1</v>
      </c>
      <c r="Q3004" s="18" t="n">
        <v>6.44955300127714E-005</v>
      </c>
    </row>
    <row r="3005" customFormat="false" ht="22.35" hidden="false" customHeight="false" outlineLevel="0" collapsed="false">
      <c r="A3005" s="6" t="s">
        <v>4724</v>
      </c>
      <c r="B3005" s="7" t="s">
        <v>1630</v>
      </c>
      <c r="C3005" s="17" t="n">
        <v>1327</v>
      </c>
      <c r="D3005" s="16" t="n">
        <v>-0.00160656005597548</v>
      </c>
      <c r="E3005" s="18" t="n">
        <v>0.000285731854422155</v>
      </c>
      <c r="F3005" s="16" t="n">
        <v>-0.00152380069806554</v>
      </c>
      <c r="G3005" s="18" t="n">
        <v>0.000278150157069902</v>
      </c>
      <c r="H3005" s="16" t="n">
        <v>2.75983527886736</v>
      </c>
      <c r="I3005" s="17" t="n">
        <v>150.330318909988</v>
      </c>
      <c r="J3005" s="16" t="n">
        <v>0.00650267211531699</v>
      </c>
      <c r="K3005" s="16" t="n">
        <v>0.00853720002485463</v>
      </c>
      <c r="L3005" s="16" t="n">
        <v>0.29583848390119</v>
      </c>
      <c r="M3005" s="16" t="n">
        <v>0.572719478737997</v>
      </c>
      <c r="N3005" s="16" t="n">
        <v>0.043687458759574</v>
      </c>
      <c r="O3005" s="16" t="n">
        <v>0.065731205434832</v>
      </c>
      <c r="P3005" s="34" t="b">
        <f aca="false">TRUE()</f>
        <v>1</v>
      </c>
      <c r="Q3005" s="18" t="n">
        <v>0.000225842851810326</v>
      </c>
    </row>
    <row r="3006" customFormat="false" ht="22.35" hidden="false" customHeight="false" outlineLevel="0" collapsed="false">
      <c r="A3006" s="6" t="s">
        <v>4725</v>
      </c>
      <c r="B3006" s="7" t="s">
        <v>1630</v>
      </c>
      <c r="C3006" s="17" t="n">
        <v>1328</v>
      </c>
      <c r="D3006" s="16" t="n">
        <v>-0.00162142310291615</v>
      </c>
      <c r="E3006" s="18" t="n">
        <v>0.000286468846290246</v>
      </c>
      <c r="F3006" s="16" t="n">
        <v>-0.0015396170509328</v>
      </c>
      <c r="G3006" s="18" t="n">
        <v>0.000279217657278343</v>
      </c>
      <c r="H3006" s="16" t="n">
        <v>2.72048192465098</v>
      </c>
      <c r="I3006" s="17" t="n">
        <v>150.445328563244</v>
      </c>
      <c r="J3006" s="16" t="n">
        <v>0.0072868575147604</v>
      </c>
      <c r="K3006" s="16" t="n">
        <v>0.00953055741766646</v>
      </c>
      <c r="L3006" s="16" t="n">
        <v>0.291375940246816</v>
      </c>
      <c r="M3006" s="16" t="n">
        <v>0.571450617283951</v>
      </c>
      <c r="N3006" s="16" t="n">
        <v>0.0471041461792827</v>
      </c>
      <c r="O3006" s="16" t="n">
        <v>0.065915545771625</v>
      </c>
      <c r="P3006" s="34" t="b">
        <f aca="false">TRUE()</f>
        <v>1</v>
      </c>
      <c r="Q3006" s="18" t="n">
        <v>0.000229653817200257</v>
      </c>
    </row>
    <row r="3007" customFormat="false" ht="22.35" hidden="false" customHeight="false" outlineLevel="0" collapsed="false">
      <c r="A3007" s="6" t="s">
        <v>4726</v>
      </c>
      <c r="B3007" s="7" t="s">
        <v>1630</v>
      </c>
      <c r="C3007" s="17" t="n">
        <v>1329</v>
      </c>
      <c r="D3007" s="16" t="n">
        <v>-0.00163341865988248</v>
      </c>
      <c r="E3007" s="18" t="n">
        <v>0.000286661924648868</v>
      </c>
      <c r="F3007" s="16" t="n">
        <v>-0.00155276436260229</v>
      </c>
      <c r="G3007" s="18" t="n">
        <v>0.000279752158617735</v>
      </c>
      <c r="H3007" s="16" t="n">
        <v>2.67984284742177</v>
      </c>
      <c r="I3007" s="17" t="n">
        <v>150.559196299555</v>
      </c>
      <c r="J3007" s="16" t="n">
        <v>0.00818578880193666</v>
      </c>
      <c r="K3007" s="16" t="n">
        <v>0.0106259066399866</v>
      </c>
      <c r="L3007" s="16" t="n">
        <v>0.28678609126186</v>
      </c>
      <c r="M3007" s="16" t="n">
        <v>0.57037037037037</v>
      </c>
      <c r="N3007" s="16" t="n">
        <v>0.0508544836451634</v>
      </c>
      <c r="O3007" s="16" t="n">
        <v>0.0660705233905905</v>
      </c>
      <c r="P3007" s="34" t="b">
        <f aca="false">TRUE()</f>
        <v>1</v>
      </c>
      <c r="Q3007" s="18" t="n">
        <v>3.51851851851852E-005</v>
      </c>
    </row>
    <row r="3008" customFormat="false" ht="22.35" hidden="false" customHeight="false" outlineLevel="0" collapsed="false">
      <c r="A3008" s="6" t="s">
        <v>4727</v>
      </c>
      <c r="B3008" s="7" t="s">
        <v>1630</v>
      </c>
      <c r="C3008" s="17" t="n">
        <v>1330</v>
      </c>
      <c r="D3008" s="16" t="n">
        <v>-0.00164274332562064</v>
      </c>
      <c r="E3008" s="18" t="n">
        <v>0.000286328090495513</v>
      </c>
      <c r="F3008" s="16" t="n">
        <v>-0.00156348247790711</v>
      </c>
      <c r="G3008" s="18" t="n">
        <v>0.000279770761107679</v>
      </c>
      <c r="H3008" s="16" t="n">
        <v>2.63609408126636</v>
      </c>
      <c r="I3008" s="17" t="n">
        <v>150.672730570411</v>
      </c>
      <c r="J3008" s="16" t="n">
        <v>0.00926462404115899</v>
      </c>
      <c r="K3008" s="16" t="n">
        <v>0.0119256171745688</v>
      </c>
      <c r="L3008" s="16" t="n">
        <v>0.281872420098073</v>
      </c>
      <c r="M3008" s="16" t="n">
        <v>0.569152949245542</v>
      </c>
      <c r="N3008" s="16" t="n">
        <v>0.0550797092820939</v>
      </c>
      <c r="O3008" s="16" t="n">
        <v>0.0661682080339386</v>
      </c>
      <c r="P3008" s="34" t="b">
        <f aca="false">TRUE()</f>
        <v>1</v>
      </c>
      <c r="Q3008" s="18" t="n">
        <v>4.93827160493827E-005</v>
      </c>
    </row>
    <row r="3009" customFormat="false" ht="22.35" hidden="false" customHeight="false" outlineLevel="0" collapsed="false">
      <c r="A3009" s="6" t="s">
        <v>4728</v>
      </c>
      <c r="B3009" s="7" t="s">
        <v>1630</v>
      </c>
      <c r="C3009" s="17" t="n">
        <v>1331</v>
      </c>
      <c r="D3009" s="16" t="n">
        <v>-0.00164908924332299</v>
      </c>
      <c r="E3009" s="18" t="n">
        <v>0.000285466980465742</v>
      </c>
      <c r="F3009" s="16" t="n">
        <v>-0.0015714853185992</v>
      </c>
      <c r="G3009" s="18" t="n">
        <v>0.000279250466747235</v>
      </c>
      <c r="H3009" s="16" t="n">
        <v>2.58829496007075</v>
      </c>
      <c r="I3009" s="17" t="n">
        <v>150.779054479456</v>
      </c>
      <c r="J3009" s="16" t="n">
        <v>0.0105885959648611</v>
      </c>
      <c r="K3009" s="16" t="n">
        <v>0.0135083532905544</v>
      </c>
      <c r="L3009" s="16" t="n">
        <v>0.276548878805561</v>
      </c>
      <c r="M3009" s="16" t="n">
        <v>0.567918381344307</v>
      </c>
      <c r="N3009" s="16" t="n">
        <v>0.0598486413379458</v>
      </c>
      <c r="O3009" s="16" t="n">
        <v>0.0662608119253756</v>
      </c>
      <c r="P3009" s="34" t="b">
        <f aca="false">TRUE()</f>
        <v>1</v>
      </c>
      <c r="Q3009" s="18" t="n">
        <v>0.000129086500326735</v>
      </c>
    </row>
    <row r="3010" customFormat="false" ht="22.35" hidden="false" customHeight="false" outlineLevel="0" collapsed="false">
      <c r="A3010" s="6" t="s">
        <v>4729</v>
      </c>
      <c r="B3010" s="7" t="s">
        <v>1630</v>
      </c>
      <c r="C3010" s="17" t="n">
        <v>1332</v>
      </c>
      <c r="D3010" s="16" t="n">
        <v>-0.00165280108906847</v>
      </c>
      <c r="E3010" s="18" t="n">
        <v>0.000284154615370959</v>
      </c>
      <c r="F3010" s="16" t="n">
        <v>-0.00157707823312404</v>
      </c>
      <c r="G3010" s="18" t="n">
        <v>0.000278300692097165</v>
      </c>
      <c r="H3010" s="16" t="n">
        <v>2.536730715296</v>
      </c>
      <c r="I3010" s="17" t="n">
        <v>150.890321091561</v>
      </c>
      <c r="J3010" s="16" t="n">
        <v>0.0122053474576436</v>
      </c>
      <c r="K3010" s="16" t="n">
        <v>0.0153958030240794</v>
      </c>
      <c r="L3010" s="16" t="n">
        <v>0.270822249285874</v>
      </c>
      <c r="M3010" s="16" t="n">
        <v>0.566838134430727</v>
      </c>
      <c r="N3010" s="16" t="n">
        <v>0.0654242450085333</v>
      </c>
      <c r="O3010" s="16" t="n">
        <v>0.066333050203965</v>
      </c>
      <c r="P3010" s="34" t="b">
        <f aca="false">TRUE()</f>
        <v>1</v>
      </c>
      <c r="Q3010" s="18" t="n">
        <v>0.000208184501076213</v>
      </c>
    </row>
    <row r="3011" customFormat="false" ht="22.35" hidden="false" customHeight="false" outlineLevel="0" collapsed="false">
      <c r="A3011" s="6" t="s">
        <v>4730</v>
      </c>
      <c r="B3011" s="7" t="s">
        <v>1630</v>
      </c>
      <c r="C3011" s="17" t="n">
        <v>1333</v>
      </c>
      <c r="D3011" s="16" t="n">
        <v>-0.00165363661452188</v>
      </c>
      <c r="E3011" s="18" t="n">
        <v>0.000282327223120751</v>
      </c>
      <c r="F3011" s="16" t="n">
        <v>-0.00158013565022411</v>
      </c>
      <c r="G3011" s="18" t="n">
        <v>0.000276837926976284</v>
      </c>
      <c r="H3011" s="16" t="n">
        <v>2.47776251471693</v>
      </c>
      <c r="I3011" s="17" t="n">
        <v>151.000105437207</v>
      </c>
      <c r="J3011" s="16" t="n">
        <v>0.0143224461556682</v>
      </c>
      <c r="K3011" s="16" t="n">
        <v>0.017870322816842</v>
      </c>
      <c r="L3011" s="16" t="n">
        <v>0.264318165867254</v>
      </c>
      <c r="M3011" s="16" t="n">
        <v>0.565363511659808</v>
      </c>
      <c r="N3011" s="16" t="n">
        <v>0.072285904866863</v>
      </c>
      <c r="O3011" s="16" t="n">
        <v>0.0664474006504674</v>
      </c>
      <c r="P3011" s="34" t="b">
        <f aca="false">TRUE()</f>
        <v>1</v>
      </c>
      <c r="Q3011" s="18" t="n">
        <v>9.43225337432839E-005</v>
      </c>
    </row>
    <row r="3012" customFormat="false" ht="22.35" hidden="false" customHeight="false" outlineLevel="0" collapsed="false">
      <c r="A3012" s="6" t="s">
        <v>4731</v>
      </c>
      <c r="B3012" s="7" t="s">
        <v>1630</v>
      </c>
      <c r="C3012" s="17" t="n">
        <v>1334</v>
      </c>
      <c r="D3012" s="16" t="n">
        <v>-0.00165185047481195</v>
      </c>
      <c r="E3012" s="18" t="n">
        <v>0.000280088880554939</v>
      </c>
      <c r="F3012" s="16" t="n">
        <v>-0.00158088021571763</v>
      </c>
      <c r="G3012" s="18" t="n">
        <v>0.000274915913036088</v>
      </c>
      <c r="H3012" s="16" t="n">
        <v>2.41118382085642</v>
      </c>
      <c r="I3012" s="17" t="n">
        <v>151.092552382312</v>
      </c>
      <c r="J3012" s="16" t="n">
        <v>0.0171012233093447</v>
      </c>
      <c r="K3012" s="16" t="n">
        <v>0.0210344032998757</v>
      </c>
      <c r="L3012" s="16" t="n">
        <v>0.257045380771493</v>
      </c>
      <c r="M3012" s="16" t="n">
        <v>0.563854595336077</v>
      </c>
      <c r="N3012" s="16" t="n">
        <v>0.0804603304868285</v>
      </c>
      <c r="O3012" s="16" t="n">
        <v>0.0666430104428192</v>
      </c>
      <c r="P3012" s="34" t="b">
        <f aca="false">TRUE()</f>
        <v>1</v>
      </c>
      <c r="Q3012" s="18" t="n">
        <v>0.000151610316491269</v>
      </c>
    </row>
    <row r="3013" customFormat="false" ht="22.35" hidden="false" customHeight="false" outlineLevel="0" collapsed="false">
      <c r="A3013" s="6" t="s">
        <v>4732</v>
      </c>
      <c r="B3013" s="7" t="s">
        <v>1630</v>
      </c>
      <c r="C3013" s="17" t="n">
        <v>1335</v>
      </c>
      <c r="D3013" s="16" t="n">
        <v>-0.00164743341288796</v>
      </c>
      <c r="E3013" s="18" t="n">
        <v>0.000277391672594653</v>
      </c>
      <c r="F3013" s="16" t="n">
        <v>-0.0015793675227622</v>
      </c>
      <c r="G3013" s="18" t="n">
        <v>0.000272518013466431</v>
      </c>
      <c r="H3013" s="16" t="n">
        <v>2.33464899075249</v>
      </c>
      <c r="I3013" s="17" t="n">
        <v>151.178017272181</v>
      </c>
      <c r="J3013" s="16" t="n">
        <v>0.0208773769255948</v>
      </c>
      <c r="K3013" s="16" t="n">
        <v>0.0253930581011778</v>
      </c>
      <c r="L3013" s="16" t="n">
        <v>0.248734207543919</v>
      </c>
      <c r="M3013" s="16" t="n">
        <v>0.561402606310014</v>
      </c>
      <c r="N3013" s="16" t="n">
        <v>0.0904885897641957</v>
      </c>
      <c r="O3013" s="16" t="n">
        <v>0.0669920724754426</v>
      </c>
      <c r="P3013" s="34" t="b">
        <f aca="false">TRUE()</f>
        <v>1</v>
      </c>
      <c r="Q3013" s="18" t="n">
        <v>0.000188616680807346</v>
      </c>
    </row>
    <row r="3014" customFormat="false" ht="22.35" hidden="false" customHeight="false" outlineLevel="0" collapsed="false">
      <c r="A3014" s="6" t="s">
        <v>4733</v>
      </c>
      <c r="B3014" s="7" t="s">
        <v>1630</v>
      </c>
      <c r="C3014" s="17" t="n">
        <v>1336</v>
      </c>
      <c r="D3014" s="16" t="n">
        <v>-0.0016411423091859</v>
      </c>
      <c r="E3014" s="18" t="n">
        <v>0.000274295015055769</v>
      </c>
      <c r="F3014" s="16" t="n">
        <v>-0.00157630833348831</v>
      </c>
      <c r="G3014" s="18" t="n">
        <v>0.000269724138869835</v>
      </c>
      <c r="H3014" s="16" t="n">
        <v>2.24856495190405</v>
      </c>
      <c r="I3014" s="17" t="n">
        <v>151.264153559428</v>
      </c>
      <c r="J3014" s="16" t="n">
        <v>0.0259850341234715</v>
      </c>
      <c r="K3014" s="16" t="n">
        <v>0.0313027261574475</v>
      </c>
      <c r="L3014" s="16" t="n">
        <v>0.239415489101</v>
      </c>
      <c r="M3014" s="16" t="n">
        <v>0.559224965706447</v>
      </c>
      <c r="N3014" s="16" t="n">
        <v>0.103167654731521</v>
      </c>
      <c r="O3014" s="16" t="n">
        <v>0.0675688590695126</v>
      </c>
      <c r="P3014" s="34" t="b">
        <f aca="false">TRUE()</f>
        <v>1</v>
      </c>
      <c r="Q3014" s="18" t="n">
        <v>0.000207932526645977</v>
      </c>
    </row>
    <row r="3015" customFormat="false" ht="22.35" hidden="false" customHeight="false" outlineLevel="0" collapsed="false">
      <c r="A3015" s="6" t="s">
        <v>4734</v>
      </c>
      <c r="B3015" s="7" t="s">
        <v>1630</v>
      </c>
      <c r="C3015" s="17" t="n">
        <v>1337</v>
      </c>
      <c r="D3015" s="16" t="n">
        <v>-0.00163258299349876</v>
      </c>
      <c r="E3015" s="18" t="n">
        <v>0.000270764805074295</v>
      </c>
      <c r="F3015" s="16" t="n">
        <v>-0.00157145401196909</v>
      </c>
      <c r="G3015" s="18" t="n">
        <v>0.00026652595714922</v>
      </c>
      <c r="H3015" s="16" t="n">
        <v>2.14735281701896</v>
      </c>
      <c r="I3015" s="17" t="n">
        <v>151.360245064337</v>
      </c>
      <c r="J3015" s="16" t="n">
        <v>0.0333574597058065</v>
      </c>
      <c r="K3015" s="16" t="n">
        <v>0.0397340579159291</v>
      </c>
      <c r="L3015" s="16" t="n">
        <v>0.228482454015847</v>
      </c>
      <c r="M3015" s="16" t="n">
        <v>0.556567215363512</v>
      </c>
      <c r="N3015" s="16" t="n">
        <v>0.119901763814639</v>
      </c>
      <c r="O3015" s="16" t="n">
        <v>0.0683607542116264</v>
      </c>
      <c r="P3015" s="34" t="b">
        <f aca="false">TRUE()</f>
        <v>1</v>
      </c>
      <c r="Q3015" s="18" t="n">
        <v>9.38980302972391E-005</v>
      </c>
    </row>
    <row r="3016" customFormat="false" ht="22.35" hidden="false" customHeight="false" outlineLevel="0" collapsed="false">
      <c r="A3016" s="6" t="s">
        <v>4735</v>
      </c>
      <c r="B3016" s="7" t="s">
        <v>1630</v>
      </c>
      <c r="C3016" s="17" t="n">
        <v>1338</v>
      </c>
      <c r="D3016" s="16" t="n">
        <v>-0.00162161285520944</v>
      </c>
      <c r="E3016" s="18" t="n">
        <v>0.000266769823743859</v>
      </c>
      <c r="F3016" s="16" t="n">
        <v>-0.00156473287336971</v>
      </c>
      <c r="G3016" s="18" t="n">
        <v>0.000262929019553054</v>
      </c>
      <c r="H3016" s="16" t="n">
        <v>2.02759445346839</v>
      </c>
      <c r="I3016" s="17" t="n">
        <v>151.480180277848</v>
      </c>
      <c r="J3016" s="16" t="n">
        <v>0.0443548054975227</v>
      </c>
      <c r="K3016" s="16" t="n">
        <v>0.0520272591336119</v>
      </c>
      <c r="L3016" s="16" t="n">
        <v>0.21555610397336</v>
      </c>
      <c r="M3016" s="16" t="n">
        <v>0.55298353909465</v>
      </c>
      <c r="N3016" s="16" t="n">
        <v>0.143080208019464</v>
      </c>
      <c r="O3016" s="16" t="n">
        <v>0.069465684417933</v>
      </c>
      <c r="P3016" s="34" t="b">
        <f aca="false">FALSE()</f>
        <v>0</v>
      </c>
      <c r="Q3016" s="16"/>
    </row>
    <row r="3017" customFormat="false" ht="22.35" hidden="false" customHeight="false" outlineLevel="0" collapsed="false">
      <c r="A3017" s="6" t="s">
        <v>4736</v>
      </c>
      <c r="B3017" s="7" t="s">
        <v>1630</v>
      </c>
      <c r="C3017" s="17" t="n">
        <v>1339</v>
      </c>
      <c r="D3017" s="16" t="n">
        <v>-0.0016093443340024</v>
      </c>
      <c r="E3017" s="18" t="n">
        <v>0.000262585567539781</v>
      </c>
      <c r="F3017" s="16" t="n">
        <v>-0.00155715136143353</v>
      </c>
      <c r="G3017" s="18" t="n">
        <v>0.000259139896460003</v>
      </c>
      <c r="H3017" s="16" t="n">
        <v>1.88976615752346</v>
      </c>
      <c r="I3017" s="17" t="n">
        <v>151.601990021706</v>
      </c>
      <c r="J3017" s="16" t="n">
        <v>0.0606982364626731</v>
      </c>
      <c r="K3017" s="16" t="n">
        <v>0.0703821406314873</v>
      </c>
      <c r="L3017" s="16" t="n">
        <v>0.20073002659025</v>
      </c>
      <c r="M3017" s="16" t="n">
        <v>0.548885459533608</v>
      </c>
      <c r="N3017" s="16" t="n">
        <v>0.173601238401279</v>
      </c>
      <c r="O3017" s="16" t="n">
        <v>0.070841946819745</v>
      </c>
      <c r="P3017" s="34" t="b">
        <f aca="false">FALSE()</f>
        <v>0</v>
      </c>
      <c r="Q3017" s="16"/>
    </row>
    <row r="3018" customFormat="false" ht="22.35" hidden="false" customHeight="false" outlineLevel="0" collapsed="false">
      <c r="A3018" s="6" t="s">
        <v>4737</v>
      </c>
      <c r="B3018" s="7" t="s">
        <v>1630</v>
      </c>
      <c r="C3018" s="17" t="n">
        <v>1340</v>
      </c>
      <c r="D3018" s="16" t="n">
        <v>-0.00159542294978074</v>
      </c>
      <c r="E3018" s="18" t="n">
        <v>0.000258160726694478</v>
      </c>
      <c r="F3018" s="16" t="n">
        <v>-0.00154845915380065</v>
      </c>
      <c r="G3018" s="18" t="n">
        <v>0.000255152559694136</v>
      </c>
      <c r="H3018" s="16" t="n">
        <v>1.72915690623525</v>
      </c>
      <c r="I3018" s="17" t="n">
        <v>151.74260133769</v>
      </c>
      <c r="J3018" s="16" t="n">
        <v>0.085814730072102</v>
      </c>
      <c r="K3018" s="16" t="n">
        <v>0.0982973032843565</v>
      </c>
      <c r="L3018" s="16" t="n">
        <v>0.183487783079272</v>
      </c>
      <c r="M3018" s="16" t="n">
        <v>0.544084362139918</v>
      </c>
      <c r="N3018" s="16" t="n">
        <v>0.215147270720214</v>
      </c>
      <c r="O3018" s="16" t="n">
        <v>0.0724660201908741</v>
      </c>
      <c r="P3018" s="34" t="b">
        <f aca="false">FALSE()</f>
        <v>0</v>
      </c>
      <c r="Q3018" s="16"/>
    </row>
    <row r="3019" customFormat="false" ht="22.35" hidden="false" customHeight="false" outlineLevel="0" collapsed="false">
      <c r="A3019" s="6" t="s">
        <v>4738</v>
      </c>
      <c r="B3019" s="7" t="s">
        <v>1630</v>
      </c>
      <c r="C3019" s="17" t="n">
        <v>1341</v>
      </c>
      <c r="D3019" s="16" t="n">
        <v>-0.0015807322172269</v>
      </c>
      <c r="E3019" s="18" t="n">
        <v>0.000253661849155037</v>
      </c>
      <c r="F3019" s="16" t="n">
        <v>-0.00153931854499798</v>
      </c>
      <c r="G3019" s="18" t="n">
        <v>0.000251097160524028</v>
      </c>
      <c r="H3019" s="16" t="n">
        <v>1.55145506076295</v>
      </c>
      <c r="I3019" s="17" t="n">
        <v>151.890353847687</v>
      </c>
      <c r="J3019" s="16" t="n">
        <v>0.122873806619377</v>
      </c>
      <c r="K3019" s="16" t="n">
        <v>0.138868817393904</v>
      </c>
      <c r="L3019" s="16" t="n">
        <v>0.16445989538234</v>
      </c>
      <c r="M3019" s="16" t="n">
        <v>0.539283264746228</v>
      </c>
      <c r="N3019" s="16" t="n">
        <v>0.269750176567822</v>
      </c>
      <c r="O3019" s="16" t="n">
        <v>0.0744537422276281</v>
      </c>
      <c r="P3019" s="34" t="b">
        <f aca="false">FALSE()</f>
        <v>0</v>
      </c>
      <c r="Q3019" s="16"/>
    </row>
    <row r="3020" customFormat="false" ht="22.35" hidden="false" customHeight="false" outlineLevel="0" collapsed="false">
      <c r="A3020" s="6" t="s">
        <v>4739</v>
      </c>
      <c r="B3020" s="7" t="s">
        <v>1630</v>
      </c>
      <c r="C3020" s="17" t="n">
        <v>1342</v>
      </c>
      <c r="D3020" s="16" t="n">
        <v>-0.00156552788343303</v>
      </c>
      <c r="E3020" s="18" t="n">
        <v>0.000249127300759719</v>
      </c>
      <c r="F3020" s="16" t="n">
        <v>-0.0015299456570523</v>
      </c>
      <c r="G3020" s="18" t="n">
        <v>0.000246950326021531</v>
      </c>
      <c r="H3020" s="16" t="n">
        <v>1.35694957284004</v>
      </c>
      <c r="I3020" s="17" t="n">
        <v>152.022102026686</v>
      </c>
      <c r="J3020" s="16" t="n">
        <v>0.176808628453367</v>
      </c>
      <c r="K3020" s="16" t="n">
        <v>0.196981424988315</v>
      </c>
      <c r="L3020" s="16" t="n">
        <v>0.143708620344322</v>
      </c>
      <c r="M3020" s="16" t="n">
        <v>0.532956104252401</v>
      </c>
      <c r="N3020" s="16" t="n">
        <v>0.33875901917441</v>
      </c>
      <c r="O3020" s="16" t="n">
        <v>0.0769190413620143</v>
      </c>
      <c r="P3020" s="34" t="b">
        <f aca="false">FALSE()</f>
        <v>0</v>
      </c>
      <c r="Q3020" s="16"/>
    </row>
    <row r="3021" customFormat="false" ht="22.35" hidden="false" customHeight="false" outlineLevel="0" collapsed="false">
      <c r="A3021" s="6" t="s">
        <v>4740</v>
      </c>
      <c r="B3021" s="7" t="s">
        <v>1630</v>
      </c>
      <c r="C3021" s="17" t="n">
        <v>1343</v>
      </c>
      <c r="D3021" s="16" t="n">
        <v>-0.00155047590021499</v>
      </c>
      <c r="E3021" s="18" t="n">
        <v>0.000244680977673934</v>
      </c>
      <c r="F3021" s="16" t="n">
        <v>-0.00152085048673889</v>
      </c>
      <c r="G3021" s="18" t="n">
        <v>0.00024288757335203</v>
      </c>
      <c r="H3021" s="16" t="n">
        <v>1.15004464338446</v>
      </c>
      <c r="I3021" s="17" t="n">
        <v>152.15758792974</v>
      </c>
      <c r="J3021" s="16" t="n">
        <v>0.251929796137026</v>
      </c>
      <c r="K3021" s="16" t="n">
        <v>0.276151255670538</v>
      </c>
      <c r="L3021" s="16" t="n">
        <v>0.121680777863055</v>
      </c>
      <c r="M3021" s="16" t="n">
        <v>0.52707475994513</v>
      </c>
      <c r="N3021" s="16" t="n">
        <v>0.425390178775555</v>
      </c>
      <c r="O3021" s="16" t="n">
        <v>0.0798464879106148</v>
      </c>
      <c r="P3021" s="34" t="b">
        <f aca="false">FALSE()</f>
        <v>0</v>
      </c>
      <c r="Q3021" s="16"/>
    </row>
    <row r="3022" customFormat="false" ht="22.35" hidden="false" customHeight="false" outlineLevel="0" collapsed="false">
      <c r="A3022" s="6" t="s">
        <v>4741</v>
      </c>
      <c r="B3022" s="7" t="s">
        <v>1630</v>
      </c>
      <c r="C3022" s="17" t="n">
        <v>1344</v>
      </c>
      <c r="D3022" s="16" t="n">
        <v>-0.00153593433991392</v>
      </c>
      <c r="E3022" s="18" t="n">
        <v>0.000240367743043893</v>
      </c>
      <c r="F3022" s="16" t="n">
        <v>-0.00151239349748335</v>
      </c>
      <c r="G3022" s="18" t="n">
        <v>0.000238976881293154</v>
      </c>
      <c r="H3022" s="16" t="n">
        <v>0.930004591669452</v>
      </c>
      <c r="I3022" s="17" t="n">
        <v>152.306254136453</v>
      </c>
      <c r="J3022" s="16" t="n">
        <v>0.353840390311099</v>
      </c>
      <c r="K3022" s="16" t="n">
        <v>0.382007705460734</v>
      </c>
      <c r="L3022" s="16" t="n">
        <v>0.0982973785605713</v>
      </c>
      <c r="M3022" s="16" t="n">
        <v>0.519598765432099</v>
      </c>
      <c r="N3022" s="16" t="n">
        <v>0.527105258738831</v>
      </c>
      <c r="O3022" s="16" t="n">
        <v>0.083263800180535</v>
      </c>
      <c r="P3022" s="34" t="b">
        <f aca="false">FALSE()</f>
        <v>0</v>
      </c>
      <c r="Q3022" s="16"/>
    </row>
    <row r="3023" customFormat="false" ht="22.35" hidden="false" customHeight="false" outlineLevel="0" collapsed="false">
      <c r="A3023" s="6" t="s">
        <v>4742</v>
      </c>
      <c r="B3023" s="7" t="s">
        <v>1630</v>
      </c>
      <c r="C3023" s="17" t="n">
        <v>1345</v>
      </c>
      <c r="D3023" s="16" t="n">
        <v>-0.00152204454773083</v>
      </c>
      <c r="E3023" s="18" t="n">
        <v>0.000236199603312121</v>
      </c>
      <c r="F3023" s="16" t="n">
        <v>-0.00150447862725495</v>
      </c>
      <c r="G3023" s="18" t="n">
        <v>0.000235233845408058</v>
      </c>
      <c r="H3023" s="16" t="n">
        <v>0.706006259769379</v>
      </c>
      <c r="I3023" s="17" t="n">
        <v>152.470119704338</v>
      </c>
      <c r="J3023" s="16" t="n">
        <v>0.481261610590236</v>
      </c>
      <c r="K3023" s="16" t="n">
        <v>0.508747655994312</v>
      </c>
      <c r="L3023" s="16" t="n">
        <v>0.0745367876129575</v>
      </c>
      <c r="M3023" s="16" t="n">
        <v>0.512534293552812</v>
      </c>
      <c r="N3023" s="16" t="n">
        <v>0.639717186289005</v>
      </c>
      <c r="O3023" s="16" t="n">
        <v>0.087026599255732</v>
      </c>
      <c r="P3023" s="34" t="b">
        <f aca="false">FALSE()</f>
        <v>0</v>
      </c>
      <c r="Q3023" s="16"/>
    </row>
    <row r="3024" customFormat="false" ht="22.35" hidden="false" customHeight="false" outlineLevel="0" collapsed="false">
      <c r="A3024" s="6" t="s">
        <v>4743</v>
      </c>
      <c r="B3024" s="7" t="s">
        <v>1630</v>
      </c>
      <c r="C3024" s="17" t="n">
        <v>1346</v>
      </c>
      <c r="D3024" s="16" t="n">
        <v>-0.00150891689968095</v>
      </c>
      <c r="E3024" s="18" t="n">
        <v>0.000232246944353684</v>
      </c>
      <c r="F3024" s="16" t="n">
        <v>-0.00149697429357704</v>
      </c>
      <c r="G3024" s="18" t="n">
        <v>0.000231742160096521</v>
      </c>
      <c r="H3024" s="16" t="n">
        <v>0.488008697372316</v>
      </c>
      <c r="I3024" s="17" t="n">
        <v>152.655387604379</v>
      </c>
      <c r="J3024" s="16" t="n">
        <v>0.626243873200673</v>
      </c>
      <c r="K3024" s="16" t="n">
        <v>0.650378396842541</v>
      </c>
      <c r="L3024" s="16" t="n">
        <v>0.0514555891683137</v>
      </c>
      <c r="M3024" s="16" t="n">
        <v>0.505984224965707</v>
      </c>
      <c r="N3024" s="16" t="n">
        <v>0.749453063044998</v>
      </c>
      <c r="O3024" s="16" t="n">
        <v>0.0909370266165364</v>
      </c>
      <c r="P3024" s="34" t="b">
        <f aca="false">FALSE()</f>
        <v>0</v>
      </c>
      <c r="Q3024" s="16"/>
    </row>
    <row r="3025" customFormat="false" ht="22.35" hidden="false" customHeight="false" outlineLevel="0" collapsed="false">
      <c r="A3025" s="6" t="s">
        <v>4744</v>
      </c>
      <c r="B3025" s="7" t="s">
        <v>1630</v>
      </c>
      <c r="C3025" s="17" t="n">
        <v>1347</v>
      </c>
      <c r="D3025" s="16" t="n">
        <v>-0.00149744152332977</v>
      </c>
      <c r="E3025" s="18" t="n">
        <v>0.000228670833418793</v>
      </c>
      <c r="F3025" s="16" t="n">
        <v>-0.00149050286808506</v>
      </c>
      <c r="G3025" s="18" t="n">
        <v>0.000228653841246149</v>
      </c>
      <c r="H3025" s="16" t="n">
        <v>0.287866526975891</v>
      </c>
      <c r="I3025" s="17" t="n">
        <v>152.858931814634</v>
      </c>
      <c r="J3025" s="16" t="n">
        <v>0.773838834461025</v>
      </c>
      <c r="K3025" s="16" t="n">
        <v>0.793337737898531</v>
      </c>
      <c r="L3025" s="16" t="n">
        <v>0.0303100576129251</v>
      </c>
      <c r="M3025" s="16" t="n">
        <v>0.500205761316872</v>
      </c>
      <c r="N3025" s="16" t="n">
        <v>0.856699002630306</v>
      </c>
      <c r="O3025" s="16" t="n">
        <v>0.0948042205160561</v>
      </c>
      <c r="P3025" s="34" t="b">
        <f aca="false">FALSE()</f>
        <v>0</v>
      </c>
      <c r="Q3025" s="16"/>
    </row>
    <row r="3026" customFormat="false" ht="22.35" hidden="false" customHeight="false" outlineLevel="0" collapsed="false">
      <c r="A3026" s="6" t="s">
        <v>4745</v>
      </c>
      <c r="B3026" s="7" t="s">
        <v>1630</v>
      </c>
      <c r="C3026" s="17" t="n">
        <v>1348</v>
      </c>
      <c r="D3026" s="16" t="n">
        <v>-0.00148828363824695</v>
      </c>
      <c r="E3026" s="18" t="n">
        <v>0.000225573335919778</v>
      </c>
      <c r="F3026" s="16" t="n">
        <v>-0.00148545457750013</v>
      </c>
      <c r="G3026" s="18" t="n">
        <v>0.000226024260656439</v>
      </c>
      <c r="H3026" s="16" t="n">
        <v>0.118940832924956</v>
      </c>
      <c r="I3026" s="17" t="n">
        <v>153.060468484275</v>
      </c>
      <c r="J3026" s="16" t="n">
        <v>0.905478192278186</v>
      </c>
      <c r="K3026" s="16" t="n">
        <v>0.914513141385853</v>
      </c>
      <c r="L3026" s="16" t="n">
        <v>0.0125062161470118</v>
      </c>
      <c r="M3026" s="16" t="n">
        <v>0.505641289437586</v>
      </c>
      <c r="N3026" s="16" t="n">
        <v>0.942168973603692</v>
      </c>
      <c r="O3026" s="16" t="n">
        <v>0.0983483868130977</v>
      </c>
      <c r="P3026" s="34" t="b">
        <f aca="false">FALSE()</f>
        <v>0</v>
      </c>
      <c r="Q3026" s="16"/>
    </row>
    <row r="3027" customFormat="false" ht="22.35" hidden="false" customHeight="false" outlineLevel="0" collapsed="false">
      <c r="A3027" s="6" t="s">
        <v>4746</v>
      </c>
      <c r="B3027" s="7" t="s">
        <v>1630</v>
      </c>
      <c r="C3027" s="17" t="n">
        <v>1349</v>
      </c>
      <c r="D3027" s="16" t="n">
        <v>-0.00148165493553199</v>
      </c>
      <c r="E3027" s="18" t="n">
        <v>0.000222993291747185</v>
      </c>
      <c r="F3027" s="16" t="n">
        <v>-0.00148186201633842</v>
      </c>
      <c r="G3027" s="18" t="n">
        <v>0.000223854679954148</v>
      </c>
      <c r="H3027" s="16" t="n">
        <v>-0.00880418870394128</v>
      </c>
      <c r="I3027" s="17" t="n">
        <v>153.242064400165</v>
      </c>
      <c r="J3027" s="16" t="n">
        <v>0.992986815712342</v>
      </c>
      <c r="K3027" s="16" t="n">
        <v>0.993705156789539</v>
      </c>
      <c r="L3027" s="18" t="n">
        <v>-0.000924581956602887</v>
      </c>
      <c r="M3027" s="16" t="n">
        <v>0.509396433470508</v>
      </c>
      <c r="N3027" s="16" t="n">
        <v>0.995444202428981</v>
      </c>
      <c r="O3027" s="16" t="n">
        <v>0.101270378973192</v>
      </c>
      <c r="P3027" s="34" t="b">
        <f aca="false">FALSE()</f>
        <v>0</v>
      </c>
      <c r="Q3027" s="16"/>
    </row>
    <row r="3028" customFormat="false" ht="22.35" hidden="false" customHeight="false" outlineLevel="0" collapsed="false">
      <c r="A3028" s="6" t="s">
        <v>4747</v>
      </c>
      <c r="B3028" s="7" t="s">
        <v>1630</v>
      </c>
      <c r="C3028" s="17" t="n">
        <v>1350</v>
      </c>
      <c r="D3028" s="16" t="n">
        <v>-0.00147864263721638</v>
      </c>
      <c r="E3028" s="18" t="n">
        <v>0.000221094148732586</v>
      </c>
      <c r="F3028" s="16" t="n">
        <v>-0.00148058268069201</v>
      </c>
      <c r="G3028" s="18" t="n">
        <v>0.000222282503057872</v>
      </c>
      <c r="H3028" s="16" t="n">
        <v>-0.0831698131379063</v>
      </c>
      <c r="I3028" s="17" t="n">
        <v>153.389679249677</v>
      </c>
      <c r="J3028" s="16" t="n">
        <v>0.933824953504005</v>
      </c>
      <c r="K3028" s="16" t="n">
        <v>0.940396398214419</v>
      </c>
      <c r="L3028" s="16" t="n">
        <v>-0.00872540040094191</v>
      </c>
      <c r="M3028" s="16" t="n">
        <v>0.511351165980796</v>
      </c>
      <c r="N3028" s="16" t="n">
        <v>0.95980505702071</v>
      </c>
      <c r="O3028" s="16" t="n">
        <v>0.103315151873878</v>
      </c>
      <c r="P3028" s="34" t="b">
        <f aca="false">FALSE()</f>
        <v>0</v>
      </c>
      <c r="Q3028" s="16"/>
    </row>
    <row r="3029" customFormat="false" ht="22.35" hidden="false" customHeight="false" outlineLevel="0" collapsed="false">
      <c r="A3029" s="6" t="s">
        <v>4748</v>
      </c>
      <c r="B3029" s="7" t="s">
        <v>1630</v>
      </c>
      <c r="C3029" s="17" t="n">
        <v>1351</v>
      </c>
      <c r="D3029" s="16" t="n">
        <v>-0.00147930124488851</v>
      </c>
      <c r="E3029" s="18" t="n">
        <v>0.000219878377464238</v>
      </c>
      <c r="F3029" s="16" t="n">
        <v>-0.00148157612129972</v>
      </c>
      <c r="G3029" s="18" t="n">
        <v>0.000221276688060585</v>
      </c>
      <c r="H3029" s="16" t="n">
        <v>-0.0980472125252373</v>
      </c>
      <c r="I3029" s="17" t="n">
        <v>153.485943717978</v>
      </c>
      <c r="J3029" s="16" t="n">
        <v>0.922022728717241</v>
      </c>
      <c r="K3029" s="16" t="n">
        <v>0.929413243666882</v>
      </c>
      <c r="L3029" s="16" t="n">
        <v>-0.0102794778423216</v>
      </c>
      <c r="M3029" s="16" t="n">
        <v>0.511899862825789</v>
      </c>
      <c r="N3029" s="16" t="n">
        <v>0.95250885311726</v>
      </c>
      <c r="O3029" s="16" t="n">
        <v>0.104429506929138</v>
      </c>
      <c r="P3029" s="34" t="b">
        <f aca="false">FALSE()</f>
        <v>0</v>
      </c>
      <c r="Q3029" s="16"/>
    </row>
    <row r="3030" customFormat="false" ht="22.35" hidden="false" customHeight="false" outlineLevel="0" collapsed="false">
      <c r="A3030" s="6" t="s">
        <v>4749</v>
      </c>
      <c r="B3030" s="7" t="s">
        <v>1630</v>
      </c>
      <c r="C3030" s="17" t="n">
        <v>1352</v>
      </c>
      <c r="D3030" s="16" t="n">
        <v>-0.00148488771880035</v>
      </c>
      <c r="E3030" s="18" t="n">
        <v>0.000219493471117722</v>
      </c>
      <c r="F3030" s="16" t="n">
        <v>-0.00148591284438184</v>
      </c>
      <c r="G3030" s="18" t="n">
        <v>0.000221028318193362</v>
      </c>
      <c r="H3030" s="16" t="n">
        <v>-0.0442557184943955</v>
      </c>
      <c r="I3030" s="17" t="n">
        <v>153.547911774553</v>
      </c>
      <c r="J3030" s="16" t="n">
        <v>0.964758069269524</v>
      </c>
      <c r="K3030" s="16" t="n">
        <v>0.967088402770175</v>
      </c>
      <c r="L3030" s="16" t="n">
        <v>-0.00463791525475021</v>
      </c>
      <c r="M3030" s="16" t="n">
        <v>0.510150891632373</v>
      </c>
      <c r="N3030" s="16" t="n">
        <v>0.977864725275471</v>
      </c>
      <c r="O3030" s="16" t="n">
        <v>0.104253545783943</v>
      </c>
      <c r="P3030" s="34" t="b">
        <f aca="false">FALSE()</f>
        <v>0</v>
      </c>
      <c r="Q3030" s="16"/>
    </row>
    <row r="3031" customFormat="false" ht="22.35" hidden="false" customHeight="false" outlineLevel="0" collapsed="false">
      <c r="A3031" s="6" t="s">
        <v>4750</v>
      </c>
      <c r="B3031" s="7" t="s">
        <v>1630</v>
      </c>
      <c r="C3031" s="17" t="n">
        <v>1353</v>
      </c>
      <c r="D3031" s="16" t="n">
        <v>-0.00149518590046062</v>
      </c>
      <c r="E3031" s="18" t="n">
        <v>0.000219858419633504</v>
      </c>
      <c r="F3031" s="16" t="n">
        <v>-0.00149343492670275</v>
      </c>
      <c r="G3031" s="18" t="n">
        <v>0.000221528160416768</v>
      </c>
      <c r="H3031" s="16" t="n">
        <v>0.075458242496124</v>
      </c>
      <c r="I3031" s="17" t="n">
        <v>153.60686317151</v>
      </c>
      <c r="J3031" s="16" t="n">
        <v>0.939948306026854</v>
      </c>
      <c r="K3031" s="16" t="n">
        <v>0.946333204757749</v>
      </c>
      <c r="L3031" s="16" t="n">
        <v>0.00790472600172238</v>
      </c>
      <c r="M3031" s="16" t="n">
        <v>0.506155692729767</v>
      </c>
      <c r="N3031" s="16" t="n">
        <v>0.963176116439145</v>
      </c>
      <c r="O3031" s="16" t="n">
        <v>0.102953826391345</v>
      </c>
      <c r="P3031" s="34" t="b">
        <f aca="false">FALSE()</f>
        <v>0</v>
      </c>
      <c r="Q3031" s="16"/>
    </row>
    <row r="3032" customFormat="false" ht="22.35" hidden="false" customHeight="false" outlineLevel="0" collapsed="false">
      <c r="A3032" s="6" t="s">
        <v>4751</v>
      </c>
      <c r="B3032" s="7" t="s">
        <v>1630</v>
      </c>
      <c r="C3032" s="17" t="n">
        <v>1354</v>
      </c>
      <c r="D3032" s="16" t="n">
        <v>-0.00151174215393011</v>
      </c>
      <c r="E3032" s="18" t="n">
        <v>0.000221239986728595</v>
      </c>
      <c r="F3032" s="16" t="n">
        <v>-0.00150549876212999</v>
      </c>
      <c r="G3032" s="18" t="n">
        <v>0.000222968871786592</v>
      </c>
      <c r="H3032" s="16" t="n">
        <v>0.267369040588538</v>
      </c>
      <c r="I3032" s="17" t="n">
        <v>153.628410140572</v>
      </c>
      <c r="J3032" s="16" t="n">
        <v>0.789543631690185</v>
      </c>
      <c r="K3032" s="16" t="n">
        <v>0.808040954750744</v>
      </c>
      <c r="L3032" s="16" t="n">
        <v>0.0280045098381199</v>
      </c>
      <c r="M3032" s="16" t="n">
        <v>0.500137174211248</v>
      </c>
      <c r="N3032" s="16" t="n">
        <v>0.869044830214983</v>
      </c>
      <c r="O3032" s="16" t="n">
        <v>0.100314733876329</v>
      </c>
      <c r="P3032" s="34" t="b">
        <f aca="false">FALSE()</f>
        <v>0</v>
      </c>
      <c r="Q3032" s="16"/>
    </row>
    <row r="3033" customFormat="false" ht="22.35" hidden="false" customHeight="false" outlineLevel="0" collapsed="false">
      <c r="A3033" s="6" t="s">
        <v>4752</v>
      </c>
      <c r="B3033" s="7" t="s">
        <v>1630</v>
      </c>
      <c r="C3033" s="17" t="n">
        <v>1355</v>
      </c>
      <c r="D3033" s="16" t="n">
        <v>-0.00153385369038217</v>
      </c>
      <c r="E3033" s="18" t="n">
        <v>0.000223567831867318</v>
      </c>
      <c r="F3033" s="16" t="n">
        <v>-0.00152149938766449</v>
      </c>
      <c r="G3033" s="18" t="n">
        <v>0.000225301025155806</v>
      </c>
      <c r="H3033" s="16" t="n">
        <v>0.523561367292216</v>
      </c>
      <c r="I3033" s="17" t="n">
        <v>153.622325174975</v>
      </c>
      <c r="J3033" s="16" t="n">
        <v>0.601338105725149</v>
      </c>
      <c r="K3033" s="16" t="n">
        <v>0.626079563160905</v>
      </c>
      <c r="L3033" s="16" t="n">
        <v>0.0548406151716829</v>
      </c>
      <c r="M3033" s="16" t="n">
        <v>0.508984910836763</v>
      </c>
      <c r="N3033" s="16" t="n">
        <v>0.73717170423007</v>
      </c>
      <c r="O3033" s="16" t="n">
        <v>0.0963956493376142</v>
      </c>
      <c r="P3033" s="34" t="b">
        <f aca="false">FALSE()</f>
        <v>0</v>
      </c>
      <c r="Q3033" s="16"/>
    </row>
    <row r="3034" customFormat="false" ht="22.35" hidden="false" customHeight="false" outlineLevel="0" collapsed="false">
      <c r="A3034" s="6" t="s">
        <v>4753</v>
      </c>
      <c r="B3034" s="7" t="s">
        <v>1630</v>
      </c>
      <c r="C3034" s="17" t="n">
        <v>1356</v>
      </c>
      <c r="D3034" s="16" t="n">
        <v>-0.00156368615509891</v>
      </c>
      <c r="E3034" s="18" t="n">
        <v>0.000227077672889843</v>
      </c>
      <c r="F3034" s="16" t="n">
        <v>-0.00154367616459336</v>
      </c>
      <c r="G3034" s="18" t="n">
        <v>0.000228812432693808</v>
      </c>
      <c r="H3034" s="16" t="n">
        <v>0.83490936607668</v>
      </c>
      <c r="I3034" s="17" t="n">
        <v>153.61126032647</v>
      </c>
      <c r="J3034" s="16" t="n">
        <v>0.405065358432779</v>
      </c>
      <c r="K3034" s="16" t="n">
        <v>0.434484682733532</v>
      </c>
      <c r="L3034" s="16" t="n">
        <v>0.0874594118374986</v>
      </c>
      <c r="M3034" s="16" t="n">
        <v>0.518329903978052</v>
      </c>
      <c r="N3034" s="16" t="n">
        <v>0.584094365030293</v>
      </c>
      <c r="O3034" s="16" t="n">
        <v>0.0917758596663317</v>
      </c>
      <c r="P3034" s="34" t="b">
        <f aca="false">FALSE()</f>
        <v>0</v>
      </c>
      <c r="Q3034" s="16"/>
    </row>
    <row r="3035" customFormat="false" ht="22.35" hidden="false" customHeight="false" outlineLevel="0" collapsed="false">
      <c r="A3035" s="6" t="s">
        <v>4754</v>
      </c>
      <c r="B3035" s="7" t="s">
        <v>1630</v>
      </c>
      <c r="C3035" s="17" t="n">
        <v>1357</v>
      </c>
      <c r="D3035" s="16" t="n">
        <v>-0.00160081026159185</v>
      </c>
      <c r="E3035" s="18" t="n">
        <v>0.000231759977234399</v>
      </c>
      <c r="F3035" s="16" t="n">
        <v>-0.00157166159706932</v>
      </c>
      <c r="G3035" s="18" t="n">
        <v>0.000233445643439302</v>
      </c>
      <c r="H3035" s="16" t="n">
        <v>1.19171867014681</v>
      </c>
      <c r="I3035" s="17" t="n">
        <v>153.575392163299</v>
      </c>
      <c r="J3035" s="16" t="n">
        <v>0.235209929329665</v>
      </c>
      <c r="K3035" s="16" t="n">
        <v>0.259124291669262</v>
      </c>
      <c r="L3035" s="16" t="n">
        <v>0.124866619360107</v>
      </c>
      <c r="M3035" s="16" t="n">
        <v>0.53088134430727</v>
      </c>
      <c r="N3035" s="16" t="n">
        <v>0.422122080637023</v>
      </c>
      <c r="O3035" s="16" t="n">
        <v>0.086993918927152</v>
      </c>
      <c r="P3035" s="34" t="b">
        <f aca="false">FALSE()</f>
        <v>0</v>
      </c>
      <c r="Q3035" s="16"/>
    </row>
    <row r="3036" customFormat="false" ht="22.35" hidden="false" customHeight="false" outlineLevel="0" collapsed="false">
      <c r="A3036" s="6" t="s">
        <v>4755</v>
      </c>
      <c r="B3036" s="7" t="s">
        <v>1630</v>
      </c>
      <c r="C3036" s="17" t="n">
        <v>1358</v>
      </c>
      <c r="D3036" s="16" t="n">
        <v>-0.00164747050515003</v>
      </c>
      <c r="E3036" s="18" t="n">
        <v>0.000237791756449424</v>
      </c>
      <c r="F3036" s="16" t="n">
        <v>-0.001608017724225</v>
      </c>
      <c r="G3036" s="18" t="n">
        <v>0.000239506843831078</v>
      </c>
      <c r="H3036" s="16" t="n">
        <v>1.57209492850812</v>
      </c>
      <c r="I3036" s="17" t="n">
        <v>153.569441254677</v>
      </c>
      <c r="J3036" s="16" t="n">
        <v>0.11798657256087</v>
      </c>
      <c r="K3036" s="16" t="n">
        <v>0.133673021055859</v>
      </c>
      <c r="L3036" s="16" t="n">
        <v>0.164728548177396</v>
      </c>
      <c r="M3036" s="16" t="n">
        <v>0.5420438957476</v>
      </c>
      <c r="N3036" s="16" t="n">
        <v>0.279053301337074</v>
      </c>
      <c r="O3036" s="16" t="n">
        <v>0.0825991711797245</v>
      </c>
      <c r="P3036" s="34" t="b">
        <f aca="false">FALSE()</f>
        <v>0</v>
      </c>
      <c r="Q3036" s="16"/>
    </row>
    <row r="3037" customFormat="false" ht="22.35" hidden="false" customHeight="false" outlineLevel="0" collapsed="false">
      <c r="A3037" s="6" t="s">
        <v>4756</v>
      </c>
      <c r="B3037" s="7" t="s">
        <v>1630</v>
      </c>
      <c r="C3037" s="17" t="n">
        <v>1359</v>
      </c>
      <c r="D3037" s="16" t="n">
        <v>-0.00170358351121422</v>
      </c>
      <c r="E3037" s="18" t="n">
        <v>0.000245123193644313</v>
      </c>
      <c r="F3037" s="16" t="n">
        <v>-0.00165294310649711</v>
      </c>
      <c r="G3037" s="18" t="n">
        <v>0.000247014766842182</v>
      </c>
      <c r="H3037" s="16" t="n">
        <v>1.95737492876587</v>
      </c>
      <c r="I3037" s="17" t="n">
        <v>153.618836826059</v>
      </c>
      <c r="J3037" s="16" t="n">
        <v>0.0521158075942157</v>
      </c>
      <c r="K3037" s="16" t="n">
        <v>0.0606677704112189</v>
      </c>
      <c r="L3037" s="16" t="n">
        <v>0.205030744877183</v>
      </c>
      <c r="M3037" s="16" t="n">
        <v>0.55380658436214</v>
      </c>
      <c r="N3037" s="16" t="n">
        <v>0.173867740457546</v>
      </c>
      <c r="O3037" s="16" t="n">
        <v>0.0790700201425434</v>
      </c>
      <c r="P3037" s="34" t="b">
        <f aca="false">FALSE()</f>
        <v>0</v>
      </c>
      <c r="Q3037" s="16"/>
    </row>
    <row r="3038" customFormat="false" ht="22.35" hidden="false" customHeight="false" outlineLevel="0" collapsed="false">
      <c r="A3038" s="6" t="s">
        <v>4757</v>
      </c>
      <c r="B3038" s="7" t="s">
        <v>1630</v>
      </c>
      <c r="C3038" s="17" t="n">
        <v>1360</v>
      </c>
      <c r="D3038" s="16" t="n">
        <v>-0.00177016666346359</v>
      </c>
      <c r="E3038" s="18" t="n">
        <v>0.000253726813517611</v>
      </c>
      <c r="F3038" s="16" t="n">
        <v>-0.00170797382180891</v>
      </c>
      <c r="G3038" s="18" t="n">
        <v>0.00025598488318043</v>
      </c>
      <c r="H3038" s="16" t="n">
        <v>2.32193046858762</v>
      </c>
      <c r="I3038" s="17" t="n">
        <v>153.734812048442</v>
      </c>
      <c r="J3038" s="16" t="n">
        <v>0.0215491768720882</v>
      </c>
      <c r="K3038" s="16" t="n">
        <v>0.0261488549763643</v>
      </c>
      <c r="L3038" s="16" t="n">
        <v>0.243026729486158</v>
      </c>
      <c r="M3038" s="16" t="n">
        <v>0.564643347050755</v>
      </c>
      <c r="N3038" s="16" t="n">
        <v>0.106556677082482</v>
      </c>
      <c r="O3038" s="16" t="n">
        <v>0.076617145379478</v>
      </c>
      <c r="P3038" s="34" t="b">
        <f aca="false">TRUE()</f>
        <v>1</v>
      </c>
      <c r="Q3038" s="18" t="n">
        <v>5.47398589065256E-005</v>
      </c>
    </row>
    <row r="3039" customFormat="false" ht="22.35" hidden="false" customHeight="false" outlineLevel="0" collapsed="false">
      <c r="A3039" s="6" t="s">
        <v>4758</v>
      </c>
      <c r="B3039" s="7" t="s">
        <v>1630</v>
      </c>
      <c r="C3039" s="17" t="n">
        <v>1361</v>
      </c>
      <c r="D3039" s="16" t="n">
        <v>-0.00184648326800216</v>
      </c>
      <c r="E3039" s="18" t="n">
        <v>0.00026352621127221</v>
      </c>
      <c r="F3039" s="16" t="n">
        <v>-0.00177246540114758</v>
      </c>
      <c r="G3039" s="18" t="n">
        <v>0.0002663849326082</v>
      </c>
      <c r="H3039" s="16" t="n">
        <v>2.65978157166101</v>
      </c>
      <c r="I3039" s="17" t="n">
        <v>153.926205765174</v>
      </c>
      <c r="J3039" s="16" t="n">
        <v>0.00864692554216123</v>
      </c>
      <c r="K3039" s="16" t="n">
        <v>0.0111790470404888</v>
      </c>
      <c r="L3039" s="16" t="n">
        <v>0.27802982860332</v>
      </c>
      <c r="M3039" s="16" t="n">
        <v>0.575034293552812</v>
      </c>
      <c r="N3039" s="16" t="n">
        <v>0.0649245524778499</v>
      </c>
      <c r="O3039" s="16" t="n">
        <v>0.0751095366659462</v>
      </c>
      <c r="P3039" s="34" t="b">
        <f aca="false">TRUE()</f>
        <v>1</v>
      </c>
      <c r="Q3039" s="18" t="n">
        <v>5.87964708675493E-005</v>
      </c>
    </row>
    <row r="3040" customFormat="false" ht="22.35" hidden="false" customHeight="false" outlineLevel="0" collapsed="false">
      <c r="A3040" s="6" t="s">
        <v>4759</v>
      </c>
      <c r="B3040" s="7" t="s">
        <v>1630</v>
      </c>
      <c r="C3040" s="17" t="n">
        <v>1362</v>
      </c>
      <c r="D3040" s="16" t="n">
        <v>-0.00193480709222806</v>
      </c>
      <c r="E3040" s="18" t="n">
        <v>0.000274581814357811</v>
      </c>
      <c r="F3040" s="16" t="n">
        <v>-0.0018493839836239</v>
      </c>
      <c r="G3040" s="18" t="n">
        <v>0.00027829324617671</v>
      </c>
      <c r="H3040" s="16" t="n">
        <v>2.94470708881023</v>
      </c>
      <c r="I3040" s="17" t="n">
        <v>154.189076292824</v>
      </c>
      <c r="J3040" s="16" t="n">
        <v>0.00373356437444134</v>
      </c>
      <c r="K3040" s="16" t="n">
        <v>0.00503551906205121</v>
      </c>
      <c r="L3040" s="16" t="n">
        <v>0.307272043610802</v>
      </c>
      <c r="M3040" s="16" t="n">
        <v>0.583470507544582</v>
      </c>
      <c r="N3040" s="16" t="n">
        <v>0.0410020808138915</v>
      </c>
      <c r="O3040" s="16" t="n">
        <v>0.0745428790731247</v>
      </c>
      <c r="P3040" s="34" t="b">
        <f aca="false">TRUE()</f>
        <v>1</v>
      </c>
      <c r="Q3040" s="18" t="n">
        <v>2.46913580246914E-005</v>
      </c>
    </row>
    <row r="3041" customFormat="false" ht="22.35" hidden="false" customHeight="false" outlineLevel="0" collapsed="false">
      <c r="A3041" s="6" t="s">
        <v>4760</v>
      </c>
      <c r="B3041" s="7" t="s">
        <v>1630</v>
      </c>
      <c r="C3041" s="17" t="n">
        <v>1363</v>
      </c>
      <c r="D3041" s="16" t="n">
        <v>-0.00203493689950728</v>
      </c>
      <c r="E3041" s="18" t="n">
        <v>0.00028683887135917</v>
      </c>
      <c r="F3041" s="16" t="n">
        <v>-0.00193863314837691</v>
      </c>
      <c r="G3041" s="18" t="n">
        <v>0.00029164833427263</v>
      </c>
      <c r="H3041" s="16" t="n">
        <v>3.17618704184347</v>
      </c>
      <c r="I3041" s="17" t="n">
        <v>154.510362695849</v>
      </c>
      <c r="J3041" s="16" t="n">
        <v>0.00180193832497563</v>
      </c>
      <c r="K3041" s="16" t="n">
        <v>0.00248936219994969</v>
      </c>
      <c r="L3041" s="16" t="n">
        <v>0.330718630521712</v>
      </c>
      <c r="M3041" s="16" t="n">
        <v>0.590123456790124</v>
      </c>
      <c r="N3041" s="16" t="n">
        <v>0.0280087851551036</v>
      </c>
      <c r="O3041" s="16" t="n">
        <v>0.0746381293342704</v>
      </c>
      <c r="P3041" s="34" t="b">
        <f aca="false">TRUE()</f>
        <v>1</v>
      </c>
      <c r="Q3041" s="18" t="n">
        <v>7.84082892416225E-005</v>
      </c>
    </row>
    <row r="3042" customFormat="false" ht="22.35" hidden="false" customHeight="false" outlineLevel="0" collapsed="false">
      <c r="A3042" s="6" t="s">
        <v>4761</v>
      </c>
      <c r="B3042" s="7" t="s">
        <v>1630</v>
      </c>
      <c r="C3042" s="17" t="n">
        <v>1364</v>
      </c>
      <c r="D3042" s="16" t="n">
        <v>-0.0021476806885516</v>
      </c>
      <c r="E3042" s="18" t="n">
        <v>0.000300153546197689</v>
      </c>
      <c r="F3042" s="16" t="n">
        <v>-0.00204159594885099</v>
      </c>
      <c r="G3042" s="18" t="n">
        <v>0.000306241419426016</v>
      </c>
      <c r="H3042" s="16" t="n">
        <v>3.34158678889752</v>
      </c>
      <c r="I3042" s="17" t="n">
        <v>154.859216013821</v>
      </c>
      <c r="J3042" s="16" t="n">
        <v>0.00104423767906077</v>
      </c>
      <c r="K3042" s="16" t="n">
        <v>0.00147200623916515</v>
      </c>
      <c r="L3042" s="16" t="n">
        <v>0.347140041976815</v>
      </c>
      <c r="M3042" s="16" t="n">
        <v>0.595216049382716</v>
      </c>
      <c r="N3042" s="16" t="n">
        <v>0.0215436607069454</v>
      </c>
      <c r="O3042" s="16" t="n">
        <v>0.0750750144356196</v>
      </c>
      <c r="P3042" s="34" t="b">
        <f aca="false">TRUE()</f>
        <v>1</v>
      </c>
      <c r="Q3042" s="18" t="n">
        <v>0.000132062389567461</v>
      </c>
    </row>
    <row r="3043" customFormat="false" ht="22.35" hidden="false" customHeight="false" outlineLevel="0" collapsed="false">
      <c r="A3043" s="6" t="s">
        <v>4762</v>
      </c>
      <c r="B3043" s="7" t="s">
        <v>1630</v>
      </c>
      <c r="C3043" s="17" t="n">
        <v>1365</v>
      </c>
      <c r="D3043" s="16" t="n">
        <v>-0.0022734100206038</v>
      </c>
      <c r="E3043" s="18" t="n">
        <v>0.000314618896777175</v>
      </c>
      <c r="F3043" s="16" t="n">
        <v>-0.00215891885871846</v>
      </c>
      <c r="G3043" s="18" t="n">
        <v>0.000322024011644659</v>
      </c>
      <c r="H3043" s="16" t="n">
        <v>3.43867808577568</v>
      </c>
      <c r="I3043" s="17" t="n">
        <v>155.183430808645</v>
      </c>
      <c r="J3043" s="18" t="n">
        <v>0.000750739464022627</v>
      </c>
      <c r="K3043" s="16" t="n">
        <v>0.0010747046483939</v>
      </c>
      <c r="L3043" s="16" t="n">
        <v>0.356467828824176</v>
      </c>
      <c r="M3043" s="16" t="n">
        <v>0.598062414266118</v>
      </c>
      <c r="N3043" s="16" t="n">
        <v>0.0186780936196508</v>
      </c>
      <c r="O3043" s="16" t="n">
        <v>0.0755714860054053</v>
      </c>
      <c r="P3043" s="34" t="b">
        <f aca="false">TRUE()</f>
        <v>1</v>
      </c>
      <c r="Q3043" s="18" t="n">
        <v>0.000162916647206265</v>
      </c>
    </row>
    <row r="3044" customFormat="false" ht="22.35" hidden="false" customHeight="false" outlineLevel="0" collapsed="false">
      <c r="A3044" s="6" t="s">
        <v>4763</v>
      </c>
      <c r="B3044" s="7" t="s">
        <v>1630</v>
      </c>
      <c r="C3044" s="17" t="n">
        <v>1366</v>
      </c>
      <c r="D3044" s="16" t="n">
        <v>-0.00241292306276298</v>
      </c>
      <c r="E3044" s="18" t="n">
        <v>0.000330077179736835</v>
      </c>
      <c r="F3044" s="16" t="n">
        <v>-0.00229175046953653</v>
      </c>
      <c r="G3044" s="18" t="n">
        <v>0.000338858499249962</v>
      </c>
      <c r="H3044" s="16" t="n">
        <v>3.46710989261117</v>
      </c>
      <c r="I3044" s="17" t="n">
        <v>155.490121927963</v>
      </c>
      <c r="J3044" s="18" t="n">
        <v>0.000680455440359626</v>
      </c>
      <c r="K3044" s="18" t="n">
        <v>0.000977801273369961</v>
      </c>
      <c r="L3044" s="16" t="n">
        <v>0.358698151159864</v>
      </c>
      <c r="M3044" s="16" t="n">
        <v>0.598593964334705</v>
      </c>
      <c r="N3044" s="16" t="n">
        <v>0.0181344192854115</v>
      </c>
      <c r="O3044" s="16" t="n">
        <v>0.0759884409875292</v>
      </c>
      <c r="P3044" s="34" t="b">
        <f aca="false">TRUE()</f>
        <v>1</v>
      </c>
      <c r="Q3044" s="18" t="n">
        <v>0.00012995919648462</v>
      </c>
    </row>
    <row r="3045" customFormat="false" ht="22.35" hidden="false" customHeight="false" outlineLevel="0" collapsed="false">
      <c r="A3045" s="6" t="s">
        <v>4764</v>
      </c>
      <c r="B3045" s="7" t="s">
        <v>1630</v>
      </c>
      <c r="C3045" s="17" t="n">
        <v>1367</v>
      </c>
      <c r="D3045" s="16" t="n">
        <v>-0.00256702886726878</v>
      </c>
      <c r="E3045" s="18" t="n">
        <v>0.000346585580535657</v>
      </c>
      <c r="F3045" s="16" t="n">
        <v>-0.002440914332217</v>
      </c>
      <c r="G3045" s="18" t="n">
        <v>0.00035679434017772</v>
      </c>
      <c r="H3045" s="16" t="n">
        <v>3.43497177538149</v>
      </c>
      <c r="I3045" s="17" t="n">
        <v>155.77622837362</v>
      </c>
      <c r="J3045" s="18" t="n">
        <v>0.000759652222284455</v>
      </c>
      <c r="K3045" s="16" t="n">
        <v>0.00108671379609807</v>
      </c>
      <c r="L3045" s="16" t="n">
        <v>0.354716011125986</v>
      </c>
      <c r="M3045" s="16" t="n">
        <v>0.597993827160494</v>
      </c>
      <c r="N3045" s="16" t="n">
        <v>0.0194229064341826</v>
      </c>
      <c r="O3045" s="16" t="n">
        <v>0.0762291334287341</v>
      </c>
      <c r="P3045" s="34" t="b">
        <f aca="false">TRUE()</f>
        <v>1</v>
      </c>
      <c r="Q3045" s="18" t="n">
        <v>0.000249980095239205</v>
      </c>
    </row>
    <row r="3046" customFormat="false" ht="22.35" hidden="false" customHeight="false" outlineLevel="0" collapsed="false">
      <c r="A3046" s="6" t="s">
        <v>4765</v>
      </c>
      <c r="B3046" s="7" t="s">
        <v>1630</v>
      </c>
      <c r="C3046" s="17" t="n">
        <v>1368</v>
      </c>
      <c r="D3046" s="16" t="n">
        <v>-0.0027345377409828</v>
      </c>
      <c r="E3046" s="18" t="n">
        <v>0.000363851978183852</v>
      </c>
      <c r="F3046" s="16" t="n">
        <v>-0.00260532709370844</v>
      </c>
      <c r="G3046" s="18" t="n">
        <v>0.000375585057066676</v>
      </c>
      <c r="H3046" s="16" t="n">
        <v>3.35070301809266</v>
      </c>
      <c r="I3046" s="17" t="n">
        <v>156.057251963437</v>
      </c>
      <c r="J3046" s="16" t="n">
        <v>0.00101103172213062</v>
      </c>
      <c r="K3046" s="16" t="n">
        <v>0.00142859436392308</v>
      </c>
      <c r="L3046" s="16" t="n">
        <v>0.345389179602772</v>
      </c>
      <c r="M3046" s="16" t="n">
        <v>0.595541838134431</v>
      </c>
      <c r="N3046" s="16" t="n">
        <v>0.0225562006365773</v>
      </c>
      <c r="O3046" s="16" t="n">
        <v>0.0762803788819889</v>
      </c>
      <c r="P3046" s="34" t="b">
        <f aca="false">TRUE()</f>
        <v>1</v>
      </c>
      <c r="Q3046" s="18" t="n">
        <v>2.73066926575699E-005</v>
      </c>
    </row>
    <row r="3047" customFormat="false" ht="22.35" hidden="false" customHeight="false" outlineLevel="0" collapsed="false">
      <c r="A3047" s="6" t="s">
        <v>4766</v>
      </c>
      <c r="B3047" s="7" t="s">
        <v>1630</v>
      </c>
      <c r="C3047" s="17" t="n">
        <v>1369</v>
      </c>
      <c r="D3047" s="16" t="n">
        <v>-0.00291714641369122</v>
      </c>
      <c r="E3047" s="18" t="n">
        <v>0.00038204911378136</v>
      </c>
      <c r="F3047" s="16" t="n">
        <v>-0.00278642302970404</v>
      </c>
      <c r="G3047" s="18" t="n">
        <v>0.000395446769579334</v>
      </c>
      <c r="H3047" s="16" t="n">
        <v>3.22691684844646</v>
      </c>
      <c r="I3047" s="17" t="n">
        <v>156.342159645694</v>
      </c>
      <c r="J3047" s="16" t="n">
        <v>0.00152441257263947</v>
      </c>
      <c r="K3047" s="16" t="n">
        <v>0.00211794850232802</v>
      </c>
      <c r="L3047" s="16" t="n">
        <v>0.332024167671225</v>
      </c>
      <c r="M3047" s="16" t="n">
        <v>0.592043895747599</v>
      </c>
      <c r="N3047" s="16" t="n">
        <v>0.0280885238966936</v>
      </c>
      <c r="O3047" s="16" t="n">
        <v>0.0762791836497243</v>
      </c>
      <c r="P3047" s="34" t="b">
        <f aca="false">TRUE()</f>
        <v>1</v>
      </c>
      <c r="Q3047" s="18" t="n">
        <v>4.62081128747796E-005</v>
      </c>
    </row>
    <row r="3048" customFormat="false" ht="22.35" hidden="false" customHeight="false" outlineLevel="0" collapsed="false">
      <c r="A3048" s="6" t="s">
        <v>4767</v>
      </c>
      <c r="B3048" s="7" t="s">
        <v>1630</v>
      </c>
      <c r="C3048" s="17" t="n">
        <v>1370</v>
      </c>
      <c r="D3048" s="16" t="n">
        <v>-0.003111443711475</v>
      </c>
      <c r="E3048" s="18" t="n">
        <v>0.000400706684119214</v>
      </c>
      <c r="F3048" s="16" t="n">
        <v>-0.00298047804741866</v>
      </c>
      <c r="G3048" s="18" t="n">
        <v>0.000415950278029983</v>
      </c>
      <c r="H3048" s="16" t="n">
        <v>3.08080464705141</v>
      </c>
      <c r="I3048" s="17" t="n">
        <v>156.643507392372</v>
      </c>
      <c r="J3048" s="16" t="n">
        <v>0.00243913720160293</v>
      </c>
      <c r="K3048" s="16" t="n">
        <v>0.00333303239600005</v>
      </c>
      <c r="L3048" s="16" t="n">
        <v>0.316384201133979</v>
      </c>
      <c r="M3048" s="16" t="n">
        <v>0.587465706447188</v>
      </c>
      <c r="N3048" s="16" t="n">
        <v>0.0363147254996541</v>
      </c>
      <c r="O3048" s="16" t="n">
        <v>0.0763272697145026</v>
      </c>
      <c r="P3048" s="34" t="b">
        <f aca="false">TRUE()</f>
        <v>1</v>
      </c>
      <c r="Q3048" s="18" t="n">
        <v>7.43267727412491E-005</v>
      </c>
    </row>
    <row r="3049" customFormat="false" ht="22.35" hidden="false" customHeight="false" outlineLevel="0" collapsed="false">
      <c r="A3049" s="6" t="s">
        <v>4768</v>
      </c>
      <c r="B3049" s="7" t="s">
        <v>1630</v>
      </c>
      <c r="C3049" s="17" t="n">
        <v>1371</v>
      </c>
      <c r="D3049" s="16" t="n">
        <v>-0.00331862496468431</v>
      </c>
      <c r="E3049" s="18" t="n">
        <v>0.000419893321632537</v>
      </c>
      <c r="F3049" s="16" t="n">
        <v>-0.00318843268212893</v>
      </c>
      <c r="G3049" s="18" t="n">
        <v>0.000437237579650021</v>
      </c>
      <c r="H3049" s="16" t="n">
        <v>2.9210377481553</v>
      </c>
      <c r="I3049" s="17" t="n">
        <v>156.975497261821</v>
      </c>
      <c r="J3049" s="16" t="n">
        <v>0.00400325507404742</v>
      </c>
      <c r="K3049" s="16" t="n">
        <v>0.00538176500074403</v>
      </c>
      <c r="L3049" s="16" t="n">
        <v>0.299349202452515</v>
      </c>
      <c r="M3049" s="16" t="n">
        <v>0.583110425240055</v>
      </c>
      <c r="N3049" s="16" t="n">
        <v>0.0476023907790924</v>
      </c>
      <c r="O3049" s="16" t="n">
        <v>0.0764775315174934</v>
      </c>
      <c r="P3049" s="34" t="b">
        <f aca="false">TRUE()</f>
        <v>1</v>
      </c>
      <c r="Q3049" s="18" t="n">
        <v>2.69726247987118E-005</v>
      </c>
    </row>
    <row r="3050" customFormat="false" ht="22.35" hidden="false" customHeight="false" outlineLevel="0" collapsed="false">
      <c r="A3050" s="6" t="s">
        <v>4769</v>
      </c>
      <c r="B3050" s="7" t="s">
        <v>1630</v>
      </c>
      <c r="C3050" s="17" t="n">
        <v>1372</v>
      </c>
      <c r="D3050" s="16" t="n">
        <v>-0.00353591760975333</v>
      </c>
      <c r="E3050" s="18" t="n">
        <v>0.000439354742572355</v>
      </c>
      <c r="F3050" s="16" t="n">
        <v>-0.00340705779060875</v>
      </c>
      <c r="G3050" s="18" t="n">
        <v>0.000459021101368029</v>
      </c>
      <c r="H3050" s="16" t="n">
        <v>2.76144231637714</v>
      </c>
      <c r="I3050" s="17" t="n">
        <v>157.328265668795</v>
      </c>
      <c r="J3050" s="16" t="n">
        <v>0.00643957381805838</v>
      </c>
      <c r="K3050" s="16" t="n">
        <v>0.00846775391157867</v>
      </c>
      <c r="L3050" s="16" t="n">
        <v>0.282369148259219</v>
      </c>
      <c r="M3050" s="16" t="n">
        <v>0.578463648834019</v>
      </c>
      <c r="N3050" s="16" t="n">
        <v>0.0620681237362134</v>
      </c>
      <c r="O3050" s="16" t="n">
        <v>0.0767962764835886</v>
      </c>
      <c r="P3050" s="34" t="b">
        <f aca="false">TRUE()</f>
        <v>1</v>
      </c>
      <c r="Q3050" s="18" t="n">
        <v>3.13983855650523E-005</v>
      </c>
    </row>
    <row r="3051" customFormat="false" ht="22.35" hidden="false" customHeight="false" outlineLevel="0" collapsed="false">
      <c r="A3051" s="6" t="s">
        <v>4770</v>
      </c>
      <c r="B3051" s="7" t="s">
        <v>1630</v>
      </c>
      <c r="C3051" s="17" t="n">
        <v>1373</v>
      </c>
      <c r="D3051" s="16" t="n">
        <v>-0.00376214459735633</v>
      </c>
      <c r="E3051" s="18" t="n">
        <v>0.000458810093237537</v>
      </c>
      <c r="F3051" s="16" t="n">
        <v>-0.0036348588602063</v>
      </c>
      <c r="G3051" s="18" t="n">
        <v>0.000481108068027468</v>
      </c>
      <c r="H3051" s="16" t="n">
        <v>2.61032370242598</v>
      </c>
      <c r="I3051" s="17" t="n">
        <v>157.721674961533</v>
      </c>
      <c r="J3051" s="16" t="n">
        <v>0.00991739330458066</v>
      </c>
      <c r="K3051" s="16" t="n">
        <v>0.0127106801155064</v>
      </c>
      <c r="L3051" s="16" t="n">
        <v>0.266264798913783</v>
      </c>
      <c r="M3051" s="16" t="n">
        <v>0.57417695473251</v>
      </c>
      <c r="N3051" s="16" t="n">
        <v>0.0788822698401206</v>
      </c>
      <c r="O3051" s="16" t="n">
        <v>0.077245377834516</v>
      </c>
      <c r="P3051" s="34" t="b">
        <f aca="false">TRUE()</f>
        <v>1</v>
      </c>
      <c r="Q3051" s="18" t="n">
        <v>0.000170025417574437</v>
      </c>
    </row>
    <row r="3052" customFormat="false" ht="22.35" hidden="false" customHeight="false" outlineLevel="0" collapsed="false">
      <c r="A3052" s="6" t="s">
        <v>4771</v>
      </c>
      <c r="B3052" s="7" t="s">
        <v>1630</v>
      </c>
      <c r="C3052" s="17" t="n">
        <v>1374</v>
      </c>
      <c r="D3052" s="16" t="n">
        <v>-0.00399552989928562</v>
      </c>
      <c r="E3052" s="18" t="n">
        <v>0.000478173891603913</v>
      </c>
      <c r="F3052" s="16" t="n">
        <v>-0.00386952312811099</v>
      </c>
      <c r="G3052" s="18" t="n">
        <v>0.000503438577494523</v>
      </c>
      <c r="H3052" s="16" t="n">
        <v>2.47764410762932</v>
      </c>
      <c r="I3052" s="17" t="n">
        <v>158.157938575775</v>
      </c>
      <c r="J3052" s="16" t="n">
        <v>0.0142764499873452</v>
      </c>
      <c r="K3052" s="16" t="n">
        <v>0.0178294515340002</v>
      </c>
      <c r="L3052" s="16" t="n">
        <v>0.252052440339504</v>
      </c>
      <c r="M3052" s="16" t="n">
        <v>0.569667352537723</v>
      </c>
      <c r="N3052" s="16" t="n">
        <v>0.0956170154679321</v>
      </c>
      <c r="O3052" s="16" t="n">
        <v>0.077789580974886</v>
      </c>
      <c r="P3052" s="34" t="b">
        <f aca="false">TRUE()</f>
        <v>1</v>
      </c>
      <c r="Q3052" s="18" t="n">
        <v>7.40799529688419E-005</v>
      </c>
    </row>
    <row r="3053" customFormat="false" ht="22.35" hidden="false" customHeight="false" outlineLevel="0" collapsed="false">
      <c r="A3053" s="6" t="s">
        <v>4772</v>
      </c>
      <c r="B3053" s="7" t="s">
        <v>1630</v>
      </c>
      <c r="C3053" s="17" t="n">
        <v>1375</v>
      </c>
      <c r="D3053" s="16" t="n">
        <v>-0.00423266055486256</v>
      </c>
      <c r="E3053" s="18" t="n">
        <v>0.000496845008853923</v>
      </c>
      <c r="F3053" s="16" t="n">
        <v>-0.00410761972603574</v>
      </c>
      <c r="G3053" s="18" t="n">
        <v>0.000525447513228174</v>
      </c>
      <c r="H3053" s="16" t="n">
        <v>2.3643243888149</v>
      </c>
      <c r="I3053" s="17" t="n">
        <v>158.647796872738</v>
      </c>
      <c r="J3053" s="16" t="n">
        <v>0.0192731186347715</v>
      </c>
      <c r="K3053" s="16" t="n">
        <v>0.0235522503929039</v>
      </c>
      <c r="L3053" s="16" t="n">
        <v>0.239806384167134</v>
      </c>
      <c r="M3053" s="16" t="n">
        <v>0.566529492455418</v>
      </c>
      <c r="N3053" s="16" t="n">
        <v>0.112473572036522</v>
      </c>
      <c r="O3053" s="16" t="n">
        <v>0.0784099670195324</v>
      </c>
      <c r="P3053" s="34" t="b">
        <f aca="false">TRUE()</f>
        <v>1</v>
      </c>
      <c r="Q3053" s="18" t="n">
        <v>0.000140085122890005</v>
      </c>
    </row>
    <row r="3054" customFormat="false" ht="22.35" hidden="false" customHeight="false" outlineLevel="0" collapsed="false">
      <c r="A3054" s="6" t="s">
        <v>4773</v>
      </c>
      <c r="B3054" s="7" t="s">
        <v>1630</v>
      </c>
      <c r="C3054" s="17" t="n">
        <v>1376</v>
      </c>
      <c r="D3054" s="16" t="n">
        <v>-0.00446983897349021</v>
      </c>
      <c r="E3054" s="18" t="n">
        <v>0.000514575914554595</v>
      </c>
      <c r="F3054" s="16" t="n">
        <v>-0.0043448666297892</v>
      </c>
      <c r="G3054" s="18" t="n">
        <v>0.000546897717364869</v>
      </c>
      <c r="H3054" s="16" t="n">
        <v>2.27953529179341</v>
      </c>
      <c r="I3054" s="17" t="n">
        <v>159.193691547329</v>
      </c>
      <c r="J3054" s="16" t="n">
        <v>0.0239633317091626</v>
      </c>
      <c r="K3054" s="16" t="n">
        <v>0.0289681988328065</v>
      </c>
      <c r="L3054" s="16" t="n">
        <v>0.230445645046854</v>
      </c>
      <c r="M3054" s="16" t="n">
        <v>0.56431755829904</v>
      </c>
      <c r="N3054" s="16" t="n">
        <v>0.127505428752524</v>
      </c>
      <c r="O3054" s="16" t="n">
        <v>0.0790847872886037</v>
      </c>
      <c r="P3054" s="34" t="b">
        <f aca="false">TRUE()</f>
        <v>1</v>
      </c>
      <c r="Q3054" s="18" t="n">
        <v>2.00617283950617E-005</v>
      </c>
    </row>
    <row r="3055" customFormat="false" ht="22.35" hidden="false" customHeight="false" outlineLevel="0" collapsed="false">
      <c r="A3055" s="6" t="s">
        <v>4774</v>
      </c>
      <c r="B3055" s="7" t="s">
        <v>1630</v>
      </c>
      <c r="C3055" s="17" t="n">
        <v>1377</v>
      </c>
      <c r="D3055" s="16" t="n">
        <v>-0.00470295078490763</v>
      </c>
      <c r="E3055" s="18" t="n">
        <v>0.000530776803605201</v>
      </c>
      <c r="F3055" s="16" t="n">
        <v>-0.00457767033092157</v>
      </c>
      <c r="G3055" s="18" t="n">
        <v>0.000567126606254738</v>
      </c>
      <c r="H3055" s="16" t="n">
        <v>2.21322432681963</v>
      </c>
      <c r="I3055" s="17" t="n">
        <v>159.78770913946</v>
      </c>
      <c r="J3055" s="16" t="n">
        <v>0.028299225891475</v>
      </c>
      <c r="K3055" s="16" t="n">
        <v>0.0339623445487626</v>
      </c>
      <c r="L3055" s="16" t="n">
        <v>0.222950237268508</v>
      </c>
      <c r="M3055" s="16" t="n">
        <v>0.56267146776406</v>
      </c>
      <c r="N3055" s="16" t="n">
        <v>0.141054791228763</v>
      </c>
      <c r="O3055" s="16" t="n">
        <v>0.0798347495651271</v>
      </c>
      <c r="P3055" s="34" t="b">
        <f aca="false">TRUE()</f>
        <v>1</v>
      </c>
      <c r="Q3055" s="18" t="n">
        <v>8.68200523756079E-005</v>
      </c>
    </row>
    <row r="3056" customFormat="false" ht="22.35" hidden="false" customHeight="false" outlineLevel="0" collapsed="false">
      <c r="A3056" s="6" t="s">
        <v>4775</v>
      </c>
      <c r="B3056" s="7" t="s">
        <v>1630</v>
      </c>
      <c r="C3056" s="17" t="n">
        <v>1378</v>
      </c>
      <c r="D3056" s="16" t="n">
        <v>-0.00492921986878376</v>
      </c>
      <c r="E3056" s="18" t="n">
        <v>0.000545327248047287</v>
      </c>
      <c r="F3056" s="16" t="n">
        <v>-0.00480297912119233</v>
      </c>
      <c r="G3056" s="18" t="n">
        <v>0.00058602276581795</v>
      </c>
      <c r="H3056" s="16" t="n">
        <v>2.16836073613327</v>
      </c>
      <c r="I3056" s="17" t="n">
        <v>160.435220225103</v>
      </c>
      <c r="J3056" s="16" t="n">
        <v>0.0316044848687945</v>
      </c>
      <c r="K3056" s="16" t="n">
        <v>0.0377434855267618</v>
      </c>
      <c r="L3056" s="16" t="n">
        <v>0.217598869523036</v>
      </c>
      <c r="M3056" s="16" t="n">
        <v>0.561574074074074</v>
      </c>
      <c r="N3056" s="16" t="n">
        <v>0.151541725738917</v>
      </c>
      <c r="O3056" s="16" t="n">
        <v>0.0807172209325577</v>
      </c>
      <c r="P3056" s="34" t="b">
        <f aca="false">TRUE()</f>
        <v>1</v>
      </c>
      <c r="Q3056" s="18" t="n">
        <v>5.34979423868313E-005</v>
      </c>
    </row>
    <row r="3057" customFormat="false" ht="22.35" hidden="false" customHeight="false" outlineLevel="0" collapsed="false">
      <c r="A3057" s="6" t="s">
        <v>4776</v>
      </c>
      <c r="B3057" s="7" t="s">
        <v>1630</v>
      </c>
      <c r="C3057" s="17" t="n">
        <v>1379</v>
      </c>
      <c r="D3057" s="16" t="n">
        <v>-0.00514368675107189</v>
      </c>
      <c r="E3057" s="18" t="n">
        <v>0.000557623454538515</v>
      </c>
      <c r="F3057" s="16" t="n">
        <v>-0.00501660265590295</v>
      </c>
      <c r="G3057" s="18" t="n">
        <v>0.000602832618069756</v>
      </c>
      <c r="H3057" s="16" t="n">
        <v>2.13230551394392</v>
      </c>
      <c r="I3057" s="17" t="n">
        <v>161.119890318209</v>
      </c>
      <c r="J3057" s="16" t="n">
        <v>0.0344971098490749</v>
      </c>
      <c r="K3057" s="16" t="n">
        <v>0.0410326758021384</v>
      </c>
      <c r="L3057" s="16" t="n">
        <v>0.213130318955076</v>
      </c>
      <c r="M3057" s="16" t="n">
        <v>0.560082304526749</v>
      </c>
      <c r="N3057" s="16" t="n">
        <v>0.160946275110649</v>
      </c>
      <c r="O3057" s="16" t="n">
        <v>0.0817740224240954</v>
      </c>
      <c r="P3057" s="34" t="b">
        <f aca="false">TRUE()</f>
        <v>1</v>
      </c>
      <c r="Q3057" s="18" t="n">
        <v>0.000179552240701404</v>
      </c>
    </row>
    <row r="3058" customFormat="false" ht="22.35" hidden="false" customHeight="false" outlineLevel="0" collapsed="false">
      <c r="A3058" s="6" t="s">
        <v>4777</v>
      </c>
      <c r="B3058" s="7" t="s">
        <v>1630</v>
      </c>
      <c r="C3058" s="17" t="n">
        <v>1380</v>
      </c>
      <c r="D3058" s="16" t="n">
        <v>-0.00534391392308236</v>
      </c>
      <c r="E3058" s="18" t="n">
        <v>0.000567663004421276</v>
      </c>
      <c r="F3058" s="16" t="n">
        <v>-0.00521631022639364</v>
      </c>
      <c r="G3058" s="18" t="n">
        <v>0.000617397047329398</v>
      </c>
      <c r="H3058" s="16" t="n">
        <v>2.10074551346551</v>
      </c>
      <c r="I3058" s="17" t="n">
        <v>161.818942578129</v>
      </c>
      <c r="J3058" s="16" t="n">
        <v>0.0372132822766696</v>
      </c>
      <c r="K3058" s="16" t="n">
        <v>0.0440236948255926</v>
      </c>
      <c r="L3058" s="16" t="n">
        <v>0.209135465223012</v>
      </c>
      <c r="M3058" s="16" t="n">
        <v>0.559224965706447</v>
      </c>
      <c r="N3058" s="16" t="n">
        <v>0.170259857106019</v>
      </c>
      <c r="O3058" s="16" t="n">
        <v>0.0830419859306265</v>
      </c>
      <c r="P3058" s="34" t="b">
        <f aca="false">TRUE()</f>
        <v>1</v>
      </c>
      <c r="Q3058" s="18" t="n">
        <v>0.000176243598034287</v>
      </c>
    </row>
    <row r="3059" customFormat="false" ht="22.35" hidden="false" customHeight="false" outlineLevel="0" collapsed="false">
      <c r="A3059" s="6" t="s">
        <v>4778</v>
      </c>
      <c r="B3059" s="7" t="s">
        <v>1630</v>
      </c>
      <c r="C3059" s="17" t="n">
        <v>1381</v>
      </c>
      <c r="D3059" s="16" t="n">
        <v>-0.0055250690574887</v>
      </c>
      <c r="E3059" s="18" t="n">
        <v>0.000575007147529912</v>
      </c>
      <c r="F3059" s="16" t="n">
        <v>-0.00539790649528844</v>
      </c>
      <c r="G3059" s="18" t="n">
        <v>0.000629122777596826</v>
      </c>
      <c r="H3059" s="16" t="n">
        <v>2.06437810198343</v>
      </c>
      <c r="I3059" s="17" t="n">
        <v>162.519132083847</v>
      </c>
      <c r="J3059" s="16" t="n">
        <v>0.0405709837950136</v>
      </c>
      <c r="K3059" s="16" t="n">
        <v>0.047805105834556</v>
      </c>
      <c r="L3059" s="16" t="n">
        <v>0.204702376409925</v>
      </c>
      <c r="M3059" s="16" t="n">
        <v>0.559019204389575</v>
      </c>
      <c r="N3059" s="16" t="n">
        <v>0.180285235861441</v>
      </c>
      <c r="O3059" s="16" t="n">
        <v>0.084550995676694</v>
      </c>
      <c r="P3059" s="34" t="b">
        <f aca="false">TRUE()</f>
        <v>1</v>
      </c>
      <c r="Q3059" s="18" t="n">
        <v>0.000145584011324752</v>
      </c>
    </row>
    <row r="3060" customFormat="false" ht="22.35" hidden="false" customHeight="false" outlineLevel="0" collapsed="false">
      <c r="A3060" s="6" t="s">
        <v>4779</v>
      </c>
      <c r="B3060" s="7" t="s">
        <v>1630</v>
      </c>
      <c r="C3060" s="17" t="n">
        <v>1382</v>
      </c>
      <c r="D3060" s="16" t="n">
        <v>-0.00568687930387853</v>
      </c>
      <c r="E3060" s="18" t="n">
        <v>0.000579834208337773</v>
      </c>
      <c r="F3060" s="16" t="n">
        <v>-0.00556144624830303</v>
      </c>
      <c r="G3060" s="18" t="n">
        <v>0.000638068844973712</v>
      </c>
      <c r="H3060" s="16" t="n">
        <v>2.01709296407929</v>
      </c>
      <c r="I3060" s="17" t="n">
        <v>163.204641328619</v>
      </c>
      <c r="J3060" s="16" t="n">
        <v>0.045324933701331</v>
      </c>
      <c r="K3060" s="16" t="n">
        <v>0.0531201566959965</v>
      </c>
      <c r="L3060" s="16" t="n">
        <v>0.199249647634154</v>
      </c>
      <c r="M3060" s="16" t="n">
        <v>0.557664609053498</v>
      </c>
      <c r="N3060" s="16" t="n">
        <v>0.194408283545272</v>
      </c>
      <c r="O3060" s="16" t="n">
        <v>0.0863016801278781</v>
      </c>
      <c r="P3060" s="34" t="b">
        <f aca="false">FALSE()</f>
        <v>0</v>
      </c>
      <c r="Q3060" s="16"/>
    </row>
    <row r="3061" customFormat="false" ht="22.35" hidden="false" customHeight="false" outlineLevel="0" collapsed="false">
      <c r="A3061" s="6" t="s">
        <v>4780</v>
      </c>
      <c r="B3061" s="7" t="s">
        <v>1630</v>
      </c>
      <c r="C3061" s="17" t="n">
        <v>1383</v>
      </c>
      <c r="D3061" s="16" t="n">
        <v>-0.00582418043521246</v>
      </c>
      <c r="E3061" s="18" t="n">
        <v>0.000581878227372411</v>
      </c>
      <c r="F3061" s="16" t="n">
        <v>-0.0057023308403481</v>
      </c>
      <c r="G3061" s="18" t="n">
        <v>0.000643720007208627</v>
      </c>
      <c r="H3061" s="16" t="n">
        <v>1.95055924378328</v>
      </c>
      <c r="I3061" s="17" t="n">
        <v>163.842954951389</v>
      </c>
      <c r="J3061" s="16" t="n">
        <v>0.0528157312564611</v>
      </c>
      <c r="K3061" s="16" t="n">
        <v>0.0614480753334213</v>
      </c>
      <c r="L3061" s="16" t="n">
        <v>0.192000703729176</v>
      </c>
      <c r="M3061" s="16" t="n">
        <v>0.556824417009602</v>
      </c>
      <c r="N3061" s="16" t="n">
        <v>0.21367695933889</v>
      </c>
      <c r="O3061" s="16" t="n">
        <v>0.0882645717133743</v>
      </c>
      <c r="P3061" s="34" t="b">
        <f aca="false">FALSE()</f>
        <v>0</v>
      </c>
      <c r="Q3061" s="16"/>
    </row>
    <row r="3062" customFormat="false" ht="22.35" hidden="false" customHeight="false" outlineLevel="0" collapsed="false">
      <c r="A3062" s="6" t="s">
        <v>4781</v>
      </c>
      <c r="B3062" s="7" t="s">
        <v>1630</v>
      </c>
      <c r="C3062" s="17" t="n">
        <v>1384</v>
      </c>
      <c r="D3062" s="16" t="n">
        <v>-0.00593797495273348</v>
      </c>
      <c r="E3062" s="18" t="n">
        <v>0.000581482388972458</v>
      </c>
      <c r="F3062" s="16" t="n">
        <v>-0.00582194073451006</v>
      </c>
      <c r="G3062" s="18" t="n">
        <v>0.000646276856304273</v>
      </c>
      <c r="H3062" s="16" t="n">
        <v>1.8570284032961</v>
      </c>
      <c r="I3062" s="17" t="n">
        <v>164.408620365231</v>
      </c>
      <c r="J3062" s="16" t="n">
        <v>0.0650961346020551</v>
      </c>
      <c r="K3062" s="16" t="n">
        <v>0.0753133422354416</v>
      </c>
      <c r="L3062" s="16" t="n">
        <v>0.182231570579227</v>
      </c>
      <c r="M3062" s="16" t="n">
        <v>0.554852537722908</v>
      </c>
      <c r="N3062" s="16" t="n">
        <v>0.240468947623967</v>
      </c>
      <c r="O3062" s="16" t="n">
        <v>0.0903836780698129</v>
      </c>
      <c r="P3062" s="34" t="b">
        <f aca="false">FALSE()</f>
        <v>0</v>
      </c>
      <c r="Q3062" s="16"/>
    </row>
    <row r="3063" customFormat="false" ht="22.35" hidden="false" customHeight="false" outlineLevel="0" collapsed="false">
      <c r="A3063" s="6" t="s">
        <v>4782</v>
      </c>
      <c r="B3063" s="7" t="s">
        <v>1630</v>
      </c>
      <c r="C3063" s="17" t="n">
        <v>1385</v>
      </c>
      <c r="D3063" s="16" t="n">
        <v>-0.00602216545995084</v>
      </c>
      <c r="E3063" s="18" t="n">
        <v>0.000578402807185774</v>
      </c>
      <c r="F3063" s="16" t="n">
        <v>-0.00591420560483956</v>
      </c>
      <c r="G3063" s="18" t="n">
        <v>0.000645305434024317</v>
      </c>
      <c r="H3063" s="16" t="n">
        <v>1.73569125702743</v>
      </c>
      <c r="I3063" s="17" t="n">
        <v>164.876463412505</v>
      </c>
      <c r="J3063" s="16" t="n">
        <v>0.0844867166493038</v>
      </c>
      <c r="K3063" s="16" t="n">
        <v>0.096802836580511</v>
      </c>
      <c r="L3063" s="16" t="n">
        <v>0.169895241255343</v>
      </c>
      <c r="M3063" s="16" t="n">
        <v>0.55173182441701</v>
      </c>
      <c r="N3063" s="16" t="n">
        <v>0.276817288074944</v>
      </c>
      <c r="O3063" s="16" t="n">
        <v>0.0926332215289722</v>
      </c>
      <c r="P3063" s="34" t="b">
        <f aca="false">FALSE()</f>
        <v>0</v>
      </c>
      <c r="Q3063" s="16"/>
    </row>
    <row r="3064" customFormat="false" ht="22.35" hidden="false" customHeight="false" outlineLevel="0" collapsed="false">
      <c r="A3064" s="6" t="s">
        <v>4783</v>
      </c>
      <c r="B3064" s="7" t="s">
        <v>1630</v>
      </c>
      <c r="C3064" s="17" t="n">
        <v>1386</v>
      </c>
      <c r="D3064" s="16" t="n">
        <v>-0.00607931901843749</v>
      </c>
      <c r="E3064" s="18" t="n">
        <v>0.000573185743048446</v>
      </c>
      <c r="F3064" s="16" t="n">
        <v>-0.00598175460246091</v>
      </c>
      <c r="G3064" s="18" t="n">
        <v>0.000641233375633153</v>
      </c>
      <c r="H3064" s="16" t="n">
        <v>1.58197555449294</v>
      </c>
      <c r="I3064" s="17" t="n">
        <v>165.214519448719</v>
      </c>
      <c r="J3064" s="16" t="n">
        <v>0.115567621545556</v>
      </c>
      <c r="K3064" s="16" t="n">
        <v>0.131182395092843</v>
      </c>
      <c r="L3064" s="16" t="n">
        <v>0.154568964676136</v>
      </c>
      <c r="M3064" s="16" t="n">
        <v>0.54783950617284</v>
      </c>
      <c r="N3064" s="16" t="n">
        <v>0.325885350402464</v>
      </c>
      <c r="O3064" s="16" t="n">
        <v>0.0949817315879864</v>
      </c>
      <c r="P3064" s="34" t="b">
        <f aca="false">FALSE()</f>
        <v>0</v>
      </c>
      <c r="Q3064" s="16"/>
    </row>
    <row r="3065" customFormat="false" ht="22.35" hidden="false" customHeight="false" outlineLevel="0" collapsed="false">
      <c r="A3065" s="6" t="s">
        <v>4784</v>
      </c>
      <c r="B3065" s="7" t="s">
        <v>1630</v>
      </c>
      <c r="C3065" s="17" t="n">
        <v>1387</v>
      </c>
      <c r="D3065" s="16" t="n">
        <v>-0.00610652713932977</v>
      </c>
      <c r="E3065" s="18" t="n">
        <v>0.000566004876914997</v>
      </c>
      <c r="F3065" s="16" t="n">
        <v>-0.0060214743886405</v>
      </c>
      <c r="G3065" s="18" t="n">
        <v>0.000634028352472504</v>
      </c>
      <c r="H3065" s="16" t="n">
        <v>1.39623366649572</v>
      </c>
      <c r="I3065" s="17" t="n">
        <v>165.377100495742</v>
      </c>
      <c r="J3065" s="16" t="n">
        <v>0.16451546025815</v>
      </c>
      <c r="K3065" s="16" t="n">
        <v>0.183927575450248</v>
      </c>
      <c r="L3065" s="16" t="n">
        <v>0.136302648153992</v>
      </c>
      <c r="M3065" s="16" t="n">
        <v>0.542489711934156</v>
      </c>
      <c r="N3065" s="16" t="n">
        <v>0.391358511290497</v>
      </c>
      <c r="O3065" s="16" t="n">
        <v>0.0973680148116817</v>
      </c>
      <c r="P3065" s="34" t="b">
        <f aca="false">FALSE()</f>
        <v>0</v>
      </c>
      <c r="Q3065" s="16"/>
    </row>
    <row r="3066" customFormat="false" ht="22.35" hidden="false" customHeight="false" outlineLevel="0" collapsed="false">
      <c r="A3066" s="6" t="s">
        <v>4785</v>
      </c>
      <c r="B3066" s="7" t="s">
        <v>1630</v>
      </c>
      <c r="C3066" s="17" t="n">
        <v>1388</v>
      </c>
      <c r="D3066" s="16" t="n">
        <v>-0.00610404527504737</v>
      </c>
      <c r="E3066" s="18" t="n">
        <v>0.000557075910290444</v>
      </c>
      <c r="F3066" s="16" t="n">
        <v>-0.00603336208593649</v>
      </c>
      <c r="G3066" s="18" t="n">
        <v>0.000623896370192769</v>
      </c>
      <c r="H3066" s="16" t="n">
        <v>1.17898915503744</v>
      </c>
      <c r="I3066" s="17" t="n">
        <v>165.3511756892</v>
      </c>
      <c r="J3066" s="16" t="n">
        <v>0.240096201439404</v>
      </c>
      <c r="K3066" s="16" t="n">
        <v>0.264016755689859</v>
      </c>
      <c r="L3066" s="16" t="n">
        <v>0.115110762887431</v>
      </c>
      <c r="M3066" s="16" t="n">
        <v>0.53542524005487</v>
      </c>
      <c r="N3066" s="16" t="n">
        <v>0.474808877019115</v>
      </c>
      <c r="O3066" s="16" t="n">
        <v>0.0997961655661177</v>
      </c>
      <c r="P3066" s="34" t="b">
        <f aca="false">FALSE()</f>
        <v>0</v>
      </c>
      <c r="Q3066" s="16"/>
    </row>
    <row r="3067" customFormat="false" ht="22.35" hidden="false" customHeight="false" outlineLevel="0" collapsed="false">
      <c r="A3067" s="6" t="s">
        <v>4786</v>
      </c>
      <c r="B3067" s="7" t="s">
        <v>1630</v>
      </c>
      <c r="C3067" s="17" t="n">
        <v>1389</v>
      </c>
      <c r="D3067" s="16" t="n">
        <v>-0.00607178679386587</v>
      </c>
      <c r="E3067" s="18" t="n">
        <v>0.000546845623734118</v>
      </c>
      <c r="F3067" s="16" t="n">
        <v>-0.00601683589861483</v>
      </c>
      <c r="G3067" s="18" t="n">
        <v>0.000611239670003601</v>
      </c>
      <c r="H3067" s="16" t="n">
        <v>0.934089609689925</v>
      </c>
      <c r="I3067" s="17" t="n">
        <v>165.107693643383</v>
      </c>
      <c r="J3067" s="16" t="n">
        <v>0.35162173592896</v>
      </c>
      <c r="K3067" s="16" t="n">
        <v>0.3798100479191</v>
      </c>
      <c r="L3067" s="16" t="n">
        <v>0.0913185432309718</v>
      </c>
      <c r="M3067" s="16" t="n">
        <v>0.528772290809328</v>
      </c>
      <c r="N3067" s="16" t="n">
        <v>0.577891284555443</v>
      </c>
      <c r="O3067" s="16" t="n">
        <v>0.102215368266907</v>
      </c>
      <c r="P3067" s="34" t="b">
        <f aca="false">FALSE()</f>
        <v>0</v>
      </c>
      <c r="Q3067" s="16"/>
    </row>
    <row r="3068" customFormat="false" ht="22.35" hidden="false" customHeight="false" outlineLevel="0" collapsed="false">
      <c r="A3068" s="6" t="s">
        <v>4787</v>
      </c>
      <c r="B3068" s="7" t="s">
        <v>1630</v>
      </c>
      <c r="C3068" s="17" t="n">
        <v>1390</v>
      </c>
      <c r="D3068" s="16" t="n">
        <v>-0.00601013253231103</v>
      </c>
      <c r="E3068" s="18" t="n">
        <v>0.000535462172208896</v>
      </c>
      <c r="F3068" s="16" t="n">
        <v>-0.00597204482803796</v>
      </c>
      <c r="G3068" s="18" t="n">
        <v>0.000596210216252491</v>
      </c>
      <c r="H3068" s="16" t="n">
        <v>0.661711342170703</v>
      </c>
      <c r="I3068" s="17" t="n">
        <v>164.631336121154</v>
      </c>
      <c r="J3068" s="16" t="n">
        <v>0.509081338966216</v>
      </c>
      <c r="K3068" s="16" t="n">
        <v>0.536215115916192</v>
      </c>
      <c r="L3068" s="16" t="n">
        <v>0.0648560562417694</v>
      </c>
      <c r="M3068" s="16" t="n">
        <v>0.519804526748971</v>
      </c>
      <c r="N3068" s="16" t="n">
        <v>0.696066145286979</v>
      </c>
      <c r="O3068" s="16" t="n">
        <v>0.104679332370941</v>
      </c>
      <c r="P3068" s="34" t="b">
        <f aca="false">FALSE()</f>
        <v>0</v>
      </c>
      <c r="Q3068" s="16"/>
    </row>
    <row r="3069" customFormat="false" ht="22.35" hidden="false" customHeight="false" outlineLevel="0" collapsed="false">
      <c r="A3069" s="6" t="s">
        <v>4788</v>
      </c>
      <c r="B3069" s="7" t="s">
        <v>1630</v>
      </c>
      <c r="C3069" s="17" t="n">
        <v>1391</v>
      </c>
      <c r="D3069" s="16" t="n">
        <v>-0.00592093939237619</v>
      </c>
      <c r="E3069" s="18" t="n">
        <v>0.000523300360643349</v>
      </c>
      <c r="F3069" s="16" t="n">
        <v>-0.00589998210627619</v>
      </c>
      <c r="G3069" s="18" t="n">
        <v>0.000579353192481385</v>
      </c>
      <c r="H3069" s="16" t="n">
        <v>0.372981025609482</v>
      </c>
      <c r="I3069" s="17" t="n">
        <v>163.93439525753</v>
      </c>
      <c r="J3069" s="16" t="n">
        <v>0.709644383955507</v>
      </c>
      <c r="K3069" s="16" t="n">
        <v>0.731319640778583</v>
      </c>
      <c r="L3069" s="16" t="n">
        <v>0.0366955203569585</v>
      </c>
      <c r="M3069" s="16" t="n">
        <v>0.510939643347051</v>
      </c>
      <c r="N3069" s="16" t="n">
        <v>0.830255855600142</v>
      </c>
      <c r="O3069" s="16" t="n">
        <v>0.107222988521768</v>
      </c>
      <c r="P3069" s="34" t="b">
        <f aca="false">FALSE()</f>
        <v>0</v>
      </c>
      <c r="Q3069" s="16"/>
    </row>
    <row r="3070" customFormat="false" ht="22.35" hidden="false" customHeight="false" outlineLevel="0" collapsed="false">
      <c r="A3070" s="6" t="s">
        <v>4789</v>
      </c>
      <c r="B3070" s="7" t="s">
        <v>1630</v>
      </c>
      <c r="C3070" s="17" t="n">
        <v>1392</v>
      </c>
      <c r="D3070" s="16" t="n">
        <v>-0.00580385814484983</v>
      </c>
      <c r="E3070" s="18" t="n">
        <v>0.000510335884024219</v>
      </c>
      <c r="F3070" s="16" t="n">
        <v>-0.00580013683568442</v>
      </c>
      <c r="G3070" s="18" t="n">
        <v>0.000560707332931876</v>
      </c>
      <c r="H3070" s="16" t="n">
        <v>0.0680127759425067</v>
      </c>
      <c r="I3070" s="17" t="n">
        <v>163.016455329707</v>
      </c>
      <c r="J3070" s="16" t="n">
        <v>0.9458588134574</v>
      </c>
      <c r="K3070" s="16" t="n">
        <v>0.951130137108847</v>
      </c>
      <c r="L3070" s="16" t="n">
        <v>0.0067253704054178</v>
      </c>
      <c r="M3070" s="16" t="n">
        <v>0.50082304526749</v>
      </c>
      <c r="N3070" s="16" t="n">
        <v>0.969268301132177</v>
      </c>
      <c r="O3070" s="16" t="n">
        <v>0.10989388824684</v>
      </c>
      <c r="P3070" s="34" t="b">
        <f aca="false">FALSE()</f>
        <v>0</v>
      </c>
      <c r="Q3070" s="16"/>
    </row>
    <row r="3071" customFormat="false" ht="22.35" hidden="false" customHeight="false" outlineLevel="0" collapsed="false">
      <c r="A3071" s="6" t="s">
        <v>4790</v>
      </c>
      <c r="B3071" s="7" t="s">
        <v>1630</v>
      </c>
      <c r="C3071" s="17" t="n">
        <v>1393</v>
      </c>
      <c r="D3071" s="16" t="n">
        <v>-0.00566182874768977</v>
      </c>
      <c r="E3071" s="18" t="n">
        <v>0.00049687253474363</v>
      </c>
      <c r="F3071" s="16" t="n">
        <v>-0.00567470544732408</v>
      </c>
      <c r="G3071" s="18" t="n">
        <v>0.000540794272624727</v>
      </c>
      <c r="H3071" s="16" t="n">
        <v>-0.242158886362943</v>
      </c>
      <c r="I3071" s="17" t="n">
        <v>161.903168756052</v>
      </c>
      <c r="J3071" s="16" t="n">
        <v>0.808963520508812</v>
      </c>
      <c r="K3071" s="16" t="n">
        <v>0.825472980111033</v>
      </c>
      <c r="L3071" s="16" t="n">
        <v>-0.0240960819709812</v>
      </c>
      <c r="M3071" s="16" t="n">
        <v>0.509585048010974</v>
      </c>
      <c r="N3071" s="16" t="n">
        <v>0.891090307369578</v>
      </c>
      <c r="O3071" s="16" t="n">
        <v>0.11275840679664</v>
      </c>
      <c r="P3071" s="34" t="b">
        <f aca="false">FALSE()</f>
        <v>0</v>
      </c>
      <c r="Q3071" s="16"/>
    </row>
    <row r="3072" customFormat="false" ht="22.35" hidden="false" customHeight="false" outlineLevel="0" collapsed="false">
      <c r="A3072" s="6" t="s">
        <v>4791</v>
      </c>
      <c r="B3072" s="7" t="s">
        <v>1630</v>
      </c>
      <c r="C3072" s="17" t="n">
        <v>1394</v>
      </c>
      <c r="D3072" s="16" t="n">
        <v>-0.00549662459405211</v>
      </c>
      <c r="E3072" s="18" t="n">
        <v>0.000482956970245885</v>
      </c>
      <c r="F3072" s="16" t="n">
        <v>-0.00552538372931075</v>
      </c>
      <c r="G3072" s="18" t="n">
        <v>0.000519804710074908</v>
      </c>
      <c r="H3072" s="16" t="n">
        <v>-0.557609094252268</v>
      </c>
      <c r="I3072" s="17" t="n">
        <v>160.612079426592</v>
      </c>
      <c r="J3072" s="16" t="n">
        <v>0.577887680290052</v>
      </c>
      <c r="K3072" s="16" t="n">
        <v>0.602571324925556</v>
      </c>
      <c r="L3072" s="16" t="n">
        <v>-0.0558992503919066</v>
      </c>
      <c r="M3072" s="16" t="n">
        <v>0.520250342935528</v>
      </c>
      <c r="N3072" s="16" t="n">
        <v>0.743278823919442</v>
      </c>
      <c r="O3072" s="16" t="n">
        <v>0.115794197826387</v>
      </c>
      <c r="P3072" s="34" t="b">
        <f aca="false">FALSE()</f>
        <v>0</v>
      </c>
      <c r="Q3072" s="16"/>
    </row>
    <row r="3073" customFormat="false" ht="22.35" hidden="false" customHeight="false" outlineLevel="0" collapsed="false">
      <c r="A3073" s="6" t="s">
        <v>4792</v>
      </c>
      <c r="B3073" s="7" t="s">
        <v>1630</v>
      </c>
      <c r="C3073" s="17" t="n">
        <v>1395</v>
      </c>
      <c r="D3073" s="16" t="n">
        <v>-0.0053116310119298</v>
      </c>
      <c r="E3073" s="18" t="n">
        <v>0.000468724551123248</v>
      </c>
      <c r="F3073" s="16" t="n">
        <v>-0.0053550367530381</v>
      </c>
      <c r="G3073" s="18" t="n">
        <v>0.000498227204713451</v>
      </c>
      <c r="H3073" s="16" t="n">
        <v>-0.869163643263385</v>
      </c>
      <c r="I3073" s="17" t="n">
        <v>159.207254864945</v>
      </c>
      <c r="J3073" s="16" t="n">
        <v>0.38606605237258</v>
      </c>
      <c r="K3073" s="16" t="n">
        <v>0.415286189047746</v>
      </c>
      <c r="L3073" s="16" t="n">
        <v>-0.087859428261742</v>
      </c>
      <c r="M3073" s="16" t="n">
        <v>0.529835390946502</v>
      </c>
      <c r="N3073" s="16" t="n">
        <v>0.607379591676511</v>
      </c>
      <c r="O3073" s="16" t="n">
        <v>0.119049323195611</v>
      </c>
      <c r="P3073" s="34" t="b">
        <f aca="false">FALSE()</f>
        <v>0</v>
      </c>
      <c r="Q3073" s="16"/>
    </row>
    <row r="3074" customFormat="false" ht="22.35" hidden="false" customHeight="false" outlineLevel="0" collapsed="false">
      <c r="A3074" s="6" t="s">
        <v>4793</v>
      </c>
      <c r="B3074" s="7" t="s">
        <v>1630</v>
      </c>
      <c r="C3074" s="17" t="n">
        <v>1396</v>
      </c>
      <c r="D3074" s="16" t="n">
        <v>-0.00510746061250055</v>
      </c>
      <c r="E3074" s="18" t="n">
        <v>0.000454015786020714</v>
      </c>
      <c r="F3074" s="16" t="n">
        <v>-0.00516432397787028</v>
      </c>
      <c r="G3074" s="18" t="n">
        <v>0.000476007904179578</v>
      </c>
      <c r="H3074" s="16" t="n">
        <v>-1.17847717128616</v>
      </c>
      <c r="I3074" s="17" t="n">
        <v>157.705190383035</v>
      </c>
      <c r="J3074" s="16" t="n">
        <v>0.240381514174322</v>
      </c>
      <c r="K3074" s="16" t="n">
        <v>0.26426047253601</v>
      </c>
      <c r="L3074" s="16" t="n">
        <v>-0.120222258352907</v>
      </c>
      <c r="M3074" s="16" t="n">
        <v>0.539128943758573</v>
      </c>
      <c r="N3074" s="16" t="n">
        <v>0.478330586830171</v>
      </c>
      <c r="O3074" s="16" t="n">
        <v>0.122497032597795</v>
      </c>
      <c r="P3074" s="34" t="b">
        <f aca="false">FALSE()</f>
        <v>0</v>
      </c>
      <c r="Q3074" s="16"/>
    </row>
    <row r="3075" customFormat="false" ht="22.35" hidden="false" customHeight="false" outlineLevel="0" collapsed="false">
      <c r="A3075" s="6" t="s">
        <v>4794</v>
      </c>
      <c r="B3075" s="7" t="s">
        <v>1630</v>
      </c>
      <c r="C3075" s="17" t="n">
        <v>1397</v>
      </c>
      <c r="D3075" s="16" t="n">
        <v>-0.00489046549592107</v>
      </c>
      <c r="E3075" s="18" t="n">
        <v>0.000439144110702268</v>
      </c>
      <c r="F3075" s="16" t="n">
        <v>-0.00495929281621547</v>
      </c>
      <c r="G3075" s="18" t="n">
        <v>0.000453754052647829</v>
      </c>
      <c r="H3075" s="16" t="n">
        <v>-1.47856558417115</v>
      </c>
      <c r="I3075" s="17" t="n">
        <v>156.160389052386</v>
      </c>
      <c r="J3075" s="16" t="n">
        <v>0.141270702525989</v>
      </c>
      <c r="K3075" s="16" t="n">
        <v>0.158795616327967</v>
      </c>
      <c r="L3075" s="16" t="n">
        <v>-0.152309338502179</v>
      </c>
      <c r="M3075" s="16" t="n">
        <v>0.548319615912209</v>
      </c>
      <c r="N3075" s="16" t="n">
        <v>0.368732549441049</v>
      </c>
      <c r="O3075" s="16" t="n">
        <v>0.12614021809994</v>
      </c>
      <c r="P3075" s="34" t="b">
        <f aca="false">FALSE()</f>
        <v>0</v>
      </c>
      <c r="Q3075" s="16"/>
    </row>
    <row r="3076" customFormat="false" ht="22.35" hidden="false" customHeight="false" outlineLevel="0" collapsed="false">
      <c r="A3076" s="6" t="s">
        <v>4795</v>
      </c>
      <c r="B3076" s="7" t="s">
        <v>1630</v>
      </c>
      <c r="C3076" s="17" t="n">
        <v>1398</v>
      </c>
      <c r="D3076" s="16" t="n">
        <v>-0.00466197168740368</v>
      </c>
      <c r="E3076" s="18" t="n">
        <v>0.000423988206241193</v>
      </c>
      <c r="F3076" s="16" t="n">
        <v>-0.00474132423890335</v>
      </c>
      <c r="G3076" s="18" t="n">
        <v>0.000431499812332644</v>
      </c>
      <c r="H3076" s="16" t="n">
        <v>-1.77026583092959</v>
      </c>
      <c r="I3076" s="17" t="n">
        <v>154.604437815748</v>
      </c>
      <c r="J3076" s="16" t="n">
        <v>0.0786537979318104</v>
      </c>
      <c r="K3076" s="16" t="n">
        <v>0.0903191094125659</v>
      </c>
      <c r="L3076" s="16" t="n">
        <v>-0.184213089747118</v>
      </c>
      <c r="M3076" s="16" t="n">
        <v>0.557836076817558</v>
      </c>
      <c r="N3076" s="16" t="n">
        <v>0.279053301337074</v>
      </c>
      <c r="O3076" s="16" t="n">
        <v>0.130019668023252</v>
      </c>
      <c r="P3076" s="34" t="b">
        <f aca="false">FALSE()</f>
        <v>0</v>
      </c>
      <c r="Q3076" s="16"/>
    </row>
    <row r="3077" customFormat="false" ht="22.35" hidden="false" customHeight="false" outlineLevel="0" collapsed="false">
      <c r="A3077" s="6" t="s">
        <v>4796</v>
      </c>
      <c r="B3077" s="7" t="s">
        <v>1630</v>
      </c>
      <c r="C3077" s="17" t="n">
        <v>1399</v>
      </c>
      <c r="D3077" s="16" t="n">
        <v>-0.00442739048204052</v>
      </c>
      <c r="E3077" s="18" t="n">
        <v>0.000408810079670674</v>
      </c>
      <c r="F3077" s="16" t="n">
        <v>-0.00451602497611179</v>
      </c>
      <c r="G3077" s="18" t="n">
        <v>0.000409638149877345</v>
      </c>
      <c r="H3077" s="16" t="n">
        <v>-2.05615436258853</v>
      </c>
      <c r="I3077" s="17" t="n">
        <v>153.06305209052</v>
      </c>
      <c r="J3077" s="16" t="n">
        <v>0.0414660544516429</v>
      </c>
      <c r="K3077" s="16" t="n">
        <v>0.0488043465610659</v>
      </c>
      <c r="L3077" s="16" t="n">
        <v>-0.216193677092555</v>
      </c>
      <c r="M3077" s="16" t="n">
        <v>0.565723593964335</v>
      </c>
      <c r="N3077" s="16" t="n">
        <v>0.207434445975809</v>
      </c>
      <c r="O3077" s="16" t="n">
        <v>0.134142482004572</v>
      </c>
      <c r="P3077" s="34" t="b">
        <f aca="false">TRUE()</f>
        <v>1</v>
      </c>
      <c r="Q3077" s="18" t="n">
        <v>0.000388160898190585</v>
      </c>
    </row>
    <row r="3078" customFormat="false" ht="22.35" hidden="false" customHeight="false" outlineLevel="0" collapsed="false">
      <c r="A3078" s="6" t="s">
        <v>4797</v>
      </c>
      <c r="B3078" s="7" t="s">
        <v>1630</v>
      </c>
      <c r="C3078" s="17" t="n">
        <v>1400</v>
      </c>
      <c r="D3078" s="16" t="n">
        <v>-0.00418785070118447</v>
      </c>
      <c r="E3078" s="18" t="n">
        <v>0.000393371535189664</v>
      </c>
      <c r="F3078" s="16" t="n">
        <v>-0.00428432903942453</v>
      </c>
      <c r="G3078" s="18" t="n">
        <v>0.000388144754467643</v>
      </c>
      <c r="H3078" s="16" t="n">
        <v>-2.33187685447388</v>
      </c>
      <c r="I3078" s="17" t="n">
        <v>151.586215866765</v>
      </c>
      <c r="J3078" s="16" t="n">
        <v>0.0210233998697828</v>
      </c>
      <c r="K3078" s="16" t="n">
        <v>0.0255556852547155</v>
      </c>
      <c r="L3078" s="16" t="n">
        <v>-0.247718466857832</v>
      </c>
      <c r="M3078" s="16" t="n">
        <v>0.573131001371742</v>
      </c>
      <c r="N3078" s="16" t="n">
        <v>0.153003654941997</v>
      </c>
      <c r="O3078" s="16" t="n">
        <v>0.138482471411654</v>
      </c>
      <c r="P3078" s="34" t="b">
        <f aca="false">TRUE()</f>
        <v>1</v>
      </c>
      <c r="Q3078" s="18" t="n">
        <v>0.000172196835167932</v>
      </c>
    </row>
    <row r="3079" customFormat="false" ht="22.35" hidden="false" customHeight="false" outlineLevel="0" collapsed="false">
      <c r="A3079" s="6" t="s">
        <v>4798</v>
      </c>
      <c r="B3079" s="7" t="s">
        <v>1630</v>
      </c>
      <c r="C3079" s="17" t="n">
        <v>1401</v>
      </c>
      <c r="D3079" s="16" t="n">
        <v>-0.0039479239794513</v>
      </c>
      <c r="E3079" s="18" t="n">
        <v>0.00037787673782819</v>
      </c>
      <c r="F3079" s="16" t="n">
        <v>-0.00405096969784097</v>
      </c>
      <c r="G3079" s="18" t="n">
        <v>0.000367335728286559</v>
      </c>
      <c r="H3079" s="16" t="n">
        <v>-2.5989696244756</v>
      </c>
      <c r="I3079" s="17" t="n">
        <v>150.202422548252</v>
      </c>
      <c r="J3079" s="16" t="n">
        <v>0.0102824730733729</v>
      </c>
      <c r="K3079" s="16" t="n">
        <v>0.0131420582859555</v>
      </c>
      <c r="L3079" s="16" t="n">
        <v>-0.278854899534167</v>
      </c>
      <c r="M3079" s="16" t="n">
        <v>0.581515775034294</v>
      </c>
      <c r="N3079" s="16" t="n">
        <v>0.111775951235167</v>
      </c>
      <c r="O3079" s="16" t="n">
        <v>0.143047577926179</v>
      </c>
      <c r="P3079" s="34" t="b">
        <f aca="false">TRUE()</f>
        <v>1</v>
      </c>
      <c r="Q3079" s="18" t="n">
        <v>0.000275879167759691</v>
      </c>
    </row>
    <row r="3080" customFormat="false" ht="22.35" hidden="false" customHeight="false" outlineLevel="0" collapsed="false">
      <c r="A3080" s="6" t="s">
        <v>4799</v>
      </c>
      <c r="B3080" s="7" t="s">
        <v>1630</v>
      </c>
      <c r="C3080" s="17" t="n">
        <v>1402</v>
      </c>
      <c r="D3080" s="16" t="n">
        <v>-0.00370920923779994</v>
      </c>
      <c r="E3080" s="18" t="n">
        <v>0.000362197500158495</v>
      </c>
      <c r="F3080" s="16" t="n">
        <v>-0.00381746786848618</v>
      </c>
      <c r="G3080" s="18" t="n">
        <v>0.000347163301439121</v>
      </c>
      <c r="H3080" s="16" t="n">
        <v>-2.85496352388064</v>
      </c>
      <c r="I3080" s="17" t="n">
        <v>148.934872874711</v>
      </c>
      <c r="J3080" s="16" t="n">
        <v>0.00491861986811478</v>
      </c>
      <c r="K3080" s="16" t="n">
        <v>0.00653611029544551</v>
      </c>
      <c r="L3080" s="16" t="n">
        <v>-0.309217804760236</v>
      </c>
      <c r="M3080" s="16" t="n">
        <v>0.589180384087792</v>
      </c>
      <c r="N3080" s="16" t="n">
        <v>0.082035548185418</v>
      </c>
      <c r="O3080" s="16" t="n">
        <v>0.147794621632539</v>
      </c>
      <c r="P3080" s="34" t="b">
        <f aca="false">TRUE()</f>
        <v>1</v>
      </c>
      <c r="Q3080" s="18" t="n">
        <v>0.000478813398359022</v>
      </c>
    </row>
    <row r="3081" customFormat="false" ht="22.35" hidden="false" customHeight="false" outlineLevel="0" collapsed="false">
      <c r="A3081" s="6" t="s">
        <v>4800</v>
      </c>
      <c r="B3081" s="7" t="s">
        <v>1630</v>
      </c>
      <c r="C3081" s="17" t="n">
        <v>1403</v>
      </c>
      <c r="D3081" s="16" t="n">
        <v>-0.00347505768751217</v>
      </c>
      <c r="E3081" s="18" t="n">
        <v>0.000346523823318881</v>
      </c>
      <c r="F3081" s="16" t="n">
        <v>-0.00358735336626491</v>
      </c>
      <c r="G3081" s="18" t="n">
        <v>0.000327819013829165</v>
      </c>
      <c r="H3081" s="16" t="n">
        <v>-3.10160517521402</v>
      </c>
      <c r="I3081" s="17" t="n">
        <v>147.792245180016</v>
      </c>
      <c r="J3081" s="16" t="n">
        <v>0.00230595299454724</v>
      </c>
      <c r="K3081" s="16" t="n">
        <v>0.0031614486050119</v>
      </c>
      <c r="L3081" s="16" t="n">
        <v>-0.338877841242082</v>
      </c>
      <c r="M3081" s="16" t="n">
        <v>0.596056241426612</v>
      </c>
      <c r="N3081" s="16" t="n">
        <v>0.0593553256049509</v>
      </c>
      <c r="O3081" s="16" t="n">
        <v>0.152609331766821</v>
      </c>
      <c r="P3081" s="34" t="b">
        <f aca="false">TRUE()</f>
        <v>1</v>
      </c>
      <c r="Q3081" s="18" t="n">
        <v>0.000339300797519502</v>
      </c>
    </row>
    <row r="3082" customFormat="false" ht="22.35" hidden="false" customHeight="false" outlineLevel="0" collapsed="false">
      <c r="A3082" s="6" t="s">
        <v>4801</v>
      </c>
      <c r="B3082" s="7" t="s">
        <v>1630</v>
      </c>
      <c r="C3082" s="17" t="n">
        <v>1404</v>
      </c>
      <c r="D3082" s="16" t="n">
        <v>-0.00324627019898634</v>
      </c>
      <c r="E3082" s="18" t="n">
        <v>0.000330729020761208</v>
      </c>
      <c r="F3082" s="16" t="n">
        <v>-0.00336135453653004</v>
      </c>
      <c r="G3082" s="18" t="n">
        <v>0.000309221113283689</v>
      </c>
      <c r="H3082" s="16" t="n">
        <v>-3.33632006565978</v>
      </c>
      <c r="I3082" s="17" t="n">
        <v>146.794171209502</v>
      </c>
      <c r="J3082" s="16" t="n">
        <v>0.00107545028141202</v>
      </c>
      <c r="K3082" s="16" t="n">
        <v>0.00151343461100708</v>
      </c>
      <c r="L3082" s="16" t="n">
        <v>-0.367388655769863</v>
      </c>
      <c r="M3082" s="16" t="n">
        <v>0.602451989026063</v>
      </c>
      <c r="N3082" s="16" t="n">
        <v>0.0427468945936342</v>
      </c>
      <c r="O3082" s="16" t="n">
        <v>0.157557714072734</v>
      </c>
      <c r="P3082" s="34" t="b">
        <f aca="false">TRUE()</f>
        <v>1</v>
      </c>
      <c r="Q3082" s="18" t="n">
        <v>0.000258656649085124</v>
      </c>
    </row>
    <row r="3083" customFormat="false" ht="22.35" hidden="false" customHeight="false" outlineLevel="0" collapsed="false">
      <c r="A3083" s="6" t="s">
        <v>4802</v>
      </c>
      <c r="B3083" s="7" t="s">
        <v>1630</v>
      </c>
      <c r="C3083" s="17" t="n">
        <v>1405</v>
      </c>
      <c r="D3083" s="16" t="n">
        <v>-0.00302443354508857</v>
      </c>
      <c r="E3083" s="18" t="n">
        <v>0.000315052267148124</v>
      </c>
      <c r="F3083" s="16" t="n">
        <v>-0.003141362427749</v>
      </c>
      <c r="G3083" s="18" t="n">
        <v>0.000291459768571574</v>
      </c>
      <c r="H3083" s="16" t="n">
        <v>-3.56403131230098</v>
      </c>
      <c r="I3083" s="17" t="n">
        <v>145.916156794692</v>
      </c>
      <c r="J3083" s="18" t="n">
        <v>0.000493996523608258</v>
      </c>
      <c r="K3083" s="18" t="n">
        <v>0.000721099392534039</v>
      </c>
      <c r="L3083" s="16" t="n">
        <v>-0.395241926523791</v>
      </c>
      <c r="M3083" s="16" t="n">
        <v>0.608744855967078</v>
      </c>
      <c r="N3083" s="16" t="n">
        <v>0.0309589423912712</v>
      </c>
      <c r="O3083" s="16" t="n">
        <v>0.162642181893378</v>
      </c>
      <c r="P3083" s="34" t="b">
        <f aca="false">TRUE()</f>
        <v>1</v>
      </c>
      <c r="Q3083" s="18" t="n">
        <v>0.000464667316714567</v>
      </c>
    </row>
    <row r="3084" customFormat="false" ht="22.35" hidden="false" customHeight="false" outlineLevel="0" collapsed="false">
      <c r="A3084" s="6" t="s">
        <v>4803</v>
      </c>
      <c r="B3084" s="7" t="s">
        <v>1630</v>
      </c>
      <c r="C3084" s="17" t="n">
        <v>1406</v>
      </c>
      <c r="D3084" s="16" t="n">
        <v>-0.00281145701322874</v>
      </c>
      <c r="E3084" s="18" t="n">
        <v>0.000299453600060271</v>
      </c>
      <c r="F3084" s="16" t="n">
        <v>-0.00292918033577618</v>
      </c>
      <c r="G3084" s="18" t="n">
        <v>0.000274547340102854</v>
      </c>
      <c r="H3084" s="16" t="n">
        <v>-3.7800898799416</v>
      </c>
      <c r="I3084" s="17" t="n">
        <v>145.186036575887</v>
      </c>
      <c r="J3084" s="18" t="n">
        <v>0.000228314788690344</v>
      </c>
      <c r="K3084" s="18" t="n">
        <v>0.000350668531852304</v>
      </c>
      <c r="L3084" s="16" t="n">
        <v>-0.421719648507231</v>
      </c>
      <c r="M3084" s="16" t="n">
        <v>0.615329218106996</v>
      </c>
      <c r="N3084" s="16" t="n">
        <v>0.0228146291105444</v>
      </c>
      <c r="O3084" s="16" t="n">
        <v>0.167831232694223</v>
      </c>
      <c r="P3084" s="34" t="b">
        <f aca="false">TRUE()</f>
        <v>1</v>
      </c>
      <c r="Q3084" s="18" t="n">
        <v>0.000109212093503677</v>
      </c>
    </row>
    <row r="3085" customFormat="false" ht="22.35" hidden="false" customHeight="false" outlineLevel="0" collapsed="false">
      <c r="A3085" s="6" t="s">
        <v>4804</v>
      </c>
      <c r="B3085" s="7" t="s">
        <v>1630</v>
      </c>
      <c r="C3085" s="17" t="n">
        <v>1407</v>
      </c>
      <c r="D3085" s="16" t="n">
        <v>-0.0026079647215924</v>
      </c>
      <c r="E3085" s="18" t="n">
        <v>0.000284021946689052</v>
      </c>
      <c r="F3085" s="16" t="n">
        <v>-0.00272554849254783</v>
      </c>
      <c r="G3085" s="18" t="n">
        <v>0.000258528136496401</v>
      </c>
      <c r="H3085" s="16" t="n">
        <v>-3.98485562116088</v>
      </c>
      <c r="I3085" s="17" t="n">
        <v>144.611203071473</v>
      </c>
      <c r="J3085" s="18" t="n">
        <v>0.000106676530626389</v>
      </c>
      <c r="K3085" s="18" t="n">
        <v>0.000171725214158074</v>
      </c>
      <c r="L3085" s="16" t="n">
        <v>-0.446700369645199</v>
      </c>
      <c r="M3085" s="16" t="n">
        <v>0.621707818930041</v>
      </c>
      <c r="N3085" s="16" t="n">
        <v>0.0174193683487859</v>
      </c>
      <c r="O3085" s="16" t="n">
        <v>0.173256318624568</v>
      </c>
      <c r="P3085" s="34" t="b">
        <f aca="false">TRUE()</f>
        <v>1</v>
      </c>
      <c r="Q3085" s="18" t="n">
        <v>0.000314395542009376</v>
      </c>
    </row>
    <row r="3086" customFormat="false" ht="22.35" hidden="false" customHeight="false" outlineLevel="0" collapsed="false">
      <c r="A3086" s="6" t="s">
        <v>4805</v>
      </c>
      <c r="B3086" s="7" t="s">
        <v>1630</v>
      </c>
      <c r="C3086" s="17" t="n">
        <v>1408</v>
      </c>
      <c r="D3086" s="16" t="n">
        <v>-0.00241460608017893</v>
      </c>
      <c r="E3086" s="18" t="n">
        <v>0.000268865307279876</v>
      </c>
      <c r="F3086" s="16" t="n">
        <v>-0.00253122160807485</v>
      </c>
      <c r="G3086" s="18" t="n">
        <v>0.000243343043483022</v>
      </c>
      <c r="H3086" s="16" t="n">
        <v>-4.17819181849057</v>
      </c>
      <c r="I3086" s="17" t="n">
        <v>144.163835754874</v>
      </c>
      <c r="J3086" s="18" t="n">
        <v>5.06918697712337E-005</v>
      </c>
      <c r="K3086" s="18" t="n">
        <v>8.43847812076293E-005</v>
      </c>
      <c r="L3086" s="16" t="n">
        <v>-0.470147613225388</v>
      </c>
      <c r="M3086" s="16" t="n">
        <v>0.627846364883402</v>
      </c>
      <c r="N3086" s="16" t="n">
        <v>0.0135850951587801</v>
      </c>
      <c r="O3086" s="16" t="n">
        <v>0.178858073795138</v>
      </c>
      <c r="P3086" s="34" t="b">
        <f aca="false">TRUE()</f>
        <v>1</v>
      </c>
      <c r="Q3086" s="18" t="n">
        <v>0.000427866111436503</v>
      </c>
    </row>
    <row r="3087" customFormat="false" ht="22.35" hidden="false" customHeight="false" outlineLevel="0" collapsed="false">
      <c r="A3087" s="6" t="s">
        <v>4806</v>
      </c>
      <c r="B3087" s="7" t="s">
        <v>1630</v>
      </c>
      <c r="C3087" s="17" t="n">
        <v>1409</v>
      </c>
      <c r="D3087" s="16" t="n">
        <v>-0.00223225158954651</v>
      </c>
      <c r="E3087" s="18" t="n">
        <v>0.00025412408554967</v>
      </c>
      <c r="F3087" s="16" t="n">
        <v>-0.0023472026102347</v>
      </c>
      <c r="G3087" s="18" t="n">
        <v>0.000228999583526291</v>
      </c>
      <c r="H3087" s="16" t="n">
        <v>-4.36013126616418</v>
      </c>
      <c r="I3087" s="17" t="n">
        <v>143.824526719416</v>
      </c>
      <c r="J3087" s="18" t="n">
        <v>2.46185837533864E-005</v>
      </c>
      <c r="K3087" s="18" t="n">
        <v>4.20440833648368E-005</v>
      </c>
      <c r="L3087" s="16" t="n">
        <v>-0.492043969786411</v>
      </c>
      <c r="M3087" s="16" t="n">
        <v>0.633539094650206</v>
      </c>
      <c r="N3087" s="16" t="n">
        <v>0.0110227484738572</v>
      </c>
      <c r="O3087" s="16" t="n">
        <v>0.184587771431683</v>
      </c>
      <c r="P3087" s="34" t="b">
        <f aca="false">TRUE()</f>
        <v>1</v>
      </c>
      <c r="Q3087" s="18" t="n">
        <v>0.000344525800050814</v>
      </c>
    </row>
    <row r="3088" customFormat="false" ht="22.35" hidden="false" customHeight="false" outlineLevel="0" collapsed="false">
      <c r="A3088" s="6" t="s">
        <v>4807</v>
      </c>
      <c r="B3088" s="7" t="s">
        <v>1630</v>
      </c>
      <c r="C3088" s="17" t="n">
        <v>1410</v>
      </c>
      <c r="D3088" s="16" t="n">
        <v>-0.00206054597551023</v>
      </c>
      <c r="E3088" s="18" t="n">
        <v>0.000239709623712333</v>
      </c>
      <c r="F3088" s="16" t="n">
        <v>-0.00217317319302683</v>
      </c>
      <c r="G3088" s="18" t="n">
        <v>0.000215434347155076</v>
      </c>
      <c r="H3088" s="16" t="n">
        <v>-4.53056182017227</v>
      </c>
      <c r="I3088" s="17" t="n">
        <v>143.618545197302</v>
      </c>
      <c r="J3088" s="18" t="n">
        <v>1.22779177134232E-005</v>
      </c>
      <c r="K3088" s="18" t="n">
        <v>2.1337252307666E-005</v>
      </c>
      <c r="L3088" s="16" t="n">
        <v>-0.512183923246446</v>
      </c>
      <c r="M3088" s="16" t="n">
        <v>0.638786008230453</v>
      </c>
      <c r="N3088" s="16" t="n">
        <v>0.00890869740907871</v>
      </c>
      <c r="O3088" s="16" t="n">
        <v>0.190504658703772</v>
      </c>
      <c r="P3088" s="34" t="b">
        <f aca="false">TRUE()</f>
        <v>1</v>
      </c>
      <c r="Q3088" s="18" t="n">
        <v>0.000405876808590088</v>
      </c>
    </row>
    <row r="3089" customFormat="false" ht="22.35" hidden="false" customHeight="false" outlineLevel="0" collapsed="false">
      <c r="A3089" s="6" t="s">
        <v>4808</v>
      </c>
      <c r="B3089" s="7" t="s">
        <v>1630</v>
      </c>
      <c r="C3089" s="17" t="n">
        <v>1411</v>
      </c>
      <c r="D3089" s="16" t="n">
        <v>-0.00189940560160717</v>
      </c>
      <c r="E3089" s="18" t="n">
        <v>0.000225699897197337</v>
      </c>
      <c r="F3089" s="16" t="n">
        <v>-0.00200917678146052</v>
      </c>
      <c r="G3089" s="18" t="n">
        <v>0.000202576732780173</v>
      </c>
      <c r="H3089" s="16" t="n">
        <v>-4.69062277315181</v>
      </c>
      <c r="I3089" s="17" t="n">
        <v>143.517488645837</v>
      </c>
      <c r="J3089" s="18" t="n">
        <v>6.28364029617104E-006</v>
      </c>
      <c r="K3089" s="18" t="n">
        <v>1.1073081625949E-005</v>
      </c>
      <c r="L3089" s="16" t="n">
        <v>-0.530742027006764</v>
      </c>
      <c r="M3089" s="16" t="n">
        <v>0.643741426611797</v>
      </c>
      <c r="N3089" s="16" t="n">
        <v>0.00738940341317636</v>
      </c>
      <c r="O3089" s="16" t="n">
        <v>0.196480249416305</v>
      </c>
      <c r="P3089" s="34" t="b">
        <f aca="false">TRUE()</f>
        <v>1</v>
      </c>
      <c r="Q3089" s="18" t="n">
        <v>0.0006117730119957</v>
      </c>
    </row>
    <row r="3090" customFormat="false" ht="22.35" hidden="false" customHeight="false" outlineLevel="0" collapsed="false">
      <c r="A3090" s="6" t="s">
        <v>4809</v>
      </c>
      <c r="B3090" s="7" t="s">
        <v>1630</v>
      </c>
      <c r="C3090" s="17" t="n">
        <v>1412</v>
      </c>
      <c r="D3090" s="16" t="n">
        <v>-0.00174945678892106</v>
      </c>
      <c r="E3090" s="18" t="n">
        <v>0.000212242538746016</v>
      </c>
      <c r="F3090" s="16" t="n">
        <v>-0.00185593990914598</v>
      </c>
      <c r="G3090" s="18" t="n">
        <v>0.000190435790347265</v>
      </c>
      <c r="H3090" s="16" t="n">
        <v>-4.83884354889395</v>
      </c>
      <c r="I3090" s="17" t="n">
        <v>143.492403375584</v>
      </c>
      <c r="J3090" s="18" t="n">
        <v>3.332543419268E-006</v>
      </c>
      <c r="K3090" s="18" t="n">
        <v>5.96894915406224E-006</v>
      </c>
      <c r="L3090" s="16" t="n">
        <v>-0.547631992784033</v>
      </c>
      <c r="M3090" s="16" t="n">
        <v>0.648645404663923</v>
      </c>
      <c r="N3090" s="16" t="n">
        <v>0.00623686119184452</v>
      </c>
      <c r="O3090" s="16" t="n">
        <v>0.202278379470767</v>
      </c>
      <c r="P3090" s="34" t="b">
        <f aca="false">TRUE()</f>
        <v>1</v>
      </c>
      <c r="Q3090" s="18" t="n">
        <v>0.000521664774292529</v>
      </c>
    </row>
    <row r="3091" customFormat="false" ht="22.35" hidden="false" customHeight="false" outlineLevel="0" collapsed="false">
      <c r="A3091" s="6" t="s">
        <v>4810</v>
      </c>
      <c r="B3091" s="7" t="s">
        <v>1630</v>
      </c>
      <c r="C3091" s="17" t="n">
        <v>1413</v>
      </c>
      <c r="D3091" s="16" t="n">
        <v>-0.00160998865695965</v>
      </c>
      <c r="E3091" s="18" t="n">
        <v>0.000199224042608657</v>
      </c>
      <c r="F3091" s="16" t="n">
        <v>-0.00171278649044292</v>
      </c>
      <c r="G3091" s="18" t="n">
        <v>0.00017893701297788</v>
      </c>
      <c r="H3091" s="16" t="n">
        <v>-4.97592773390604</v>
      </c>
      <c r="I3091" s="17" t="n">
        <v>143.570563093249</v>
      </c>
      <c r="J3091" s="18" t="n">
        <v>1.83161715613222E-006</v>
      </c>
      <c r="K3091" s="18" t="n">
        <v>3.34707670539353E-006</v>
      </c>
      <c r="L3091" s="16" t="n">
        <v>-0.562765948753386</v>
      </c>
      <c r="M3091" s="16" t="n">
        <v>0.652091906721536</v>
      </c>
      <c r="N3091" s="16" t="n">
        <v>0.00538110652166149</v>
      </c>
      <c r="O3091" s="16" t="n">
        <v>0.207989991430467</v>
      </c>
      <c r="P3091" s="34" t="b">
        <f aca="false">TRUE()</f>
        <v>1</v>
      </c>
      <c r="Q3091" s="18" t="n">
        <v>0.000247435653073469</v>
      </c>
    </row>
    <row r="3092" customFormat="false" ht="22.35" hidden="false" customHeight="false" outlineLevel="0" collapsed="false">
      <c r="A3092" s="6" t="s">
        <v>4811</v>
      </c>
      <c r="B3092" s="7" t="s">
        <v>1630</v>
      </c>
      <c r="C3092" s="17" t="n">
        <v>1414</v>
      </c>
      <c r="D3092" s="16" t="n">
        <v>-0.00148094885406068</v>
      </c>
      <c r="E3092" s="18" t="n">
        <v>0.000186852048317315</v>
      </c>
      <c r="F3092" s="16" t="n">
        <v>-0.0015798455392009</v>
      </c>
      <c r="G3092" s="18" t="n">
        <v>0.000168175396367762</v>
      </c>
      <c r="H3092" s="16" t="n">
        <v>-5.10257745905534</v>
      </c>
      <c r="I3092" s="17" t="n">
        <v>143.731235583032</v>
      </c>
      <c r="J3092" s="18" t="n">
        <v>1.04296781837254E-006</v>
      </c>
      <c r="K3092" s="18" t="n">
        <v>1.9340109232556E-006</v>
      </c>
      <c r="L3092" s="16" t="n">
        <v>-0.576291164794594</v>
      </c>
      <c r="M3092" s="16" t="n">
        <v>0.65553840877915</v>
      </c>
      <c r="N3092" s="16" t="n">
        <v>0.00474950287448708</v>
      </c>
      <c r="O3092" s="16" t="n">
        <v>0.213669587759471</v>
      </c>
      <c r="P3092" s="34" t="b">
        <f aca="false">TRUE()</f>
        <v>1</v>
      </c>
      <c r="Q3092" s="18" t="n">
        <v>0.000730112684615164</v>
      </c>
    </row>
    <row r="3093" customFormat="false" ht="22.35" hidden="false" customHeight="false" outlineLevel="0" collapsed="false">
      <c r="A3093" s="6" t="s">
        <v>4812</v>
      </c>
      <c r="B3093" s="7" t="s">
        <v>1630</v>
      </c>
      <c r="C3093" s="17" t="n">
        <v>1415</v>
      </c>
      <c r="D3093" s="16" t="n">
        <v>-0.00136215151928235</v>
      </c>
      <c r="E3093" s="18" t="n">
        <v>0.000175055762790121</v>
      </c>
      <c r="F3093" s="16" t="n">
        <v>-0.00145691432965529</v>
      </c>
      <c r="G3093" s="18" t="n">
        <v>0.000158046385480883</v>
      </c>
      <c r="H3093" s="16" t="n">
        <v>-5.21650257719613</v>
      </c>
      <c r="I3093" s="17" t="n">
        <v>143.970806931391</v>
      </c>
      <c r="J3093" s="18" t="n">
        <v>6.23174200522156E-007</v>
      </c>
      <c r="K3093" s="18" t="n">
        <v>1.17074374475643E-006</v>
      </c>
      <c r="L3093" s="16" t="n">
        <v>-0.587949246457005</v>
      </c>
      <c r="M3093" s="16" t="n">
        <v>0.659379286694102</v>
      </c>
      <c r="N3093" s="16" t="n">
        <v>0.00430191760096849</v>
      </c>
      <c r="O3093" s="16" t="n">
        <v>0.219257975748281</v>
      </c>
      <c r="P3093" s="34" t="b">
        <f aca="false">TRUE()</f>
        <v>1</v>
      </c>
      <c r="Q3093" s="18" t="n">
        <v>0.000403238974682875</v>
      </c>
    </row>
    <row r="3094" customFormat="false" ht="22.35" hidden="false" customHeight="false" outlineLevel="0" collapsed="false">
      <c r="A3094" s="6" t="s">
        <v>4813</v>
      </c>
      <c r="B3094" s="7" t="s">
        <v>1630</v>
      </c>
      <c r="C3094" s="17" t="n">
        <v>1416</v>
      </c>
      <c r="D3094" s="16" t="n">
        <v>-0.00125230201372224</v>
      </c>
      <c r="E3094" s="18" t="n">
        <v>0.000163856871752272</v>
      </c>
      <c r="F3094" s="16" t="n">
        <v>-0.00134284409935861</v>
      </c>
      <c r="G3094" s="18" t="n">
        <v>0.000148598153673967</v>
      </c>
      <c r="H3094" s="16" t="n">
        <v>-5.32145848337076</v>
      </c>
      <c r="I3094" s="17" t="n">
        <v>144.319690521058</v>
      </c>
      <c r="J3094" s="18" t="n">
        <v>3.84866207304567E-007</v>
      </c>
      <c r="K3094" s="18" t="n">
        <v>7.28314984183288E-007</v>
      </c>
      <c r="L3094" s="16" t="n">
        <v>-0.598001471086247</v>
      </c>
      <c r="M3094" s="16" t="n">
        <v>0.661831275720165</v>
      </c>
      <c r="N3094" s="16" t="n">
        <v>0.00399778951917627</v>
      </c>
      <c r="O3094" s="16" t="n">
        <v>0.224969224285758</v>
      </c>
      <c r="P3094" s="34" t="b">
        <f aca="false">TRUE()</f>
        <v>1</v>
      </c>
      <c r="Q3094" s="18" t="n">
        <v>0.00040770296671297</v>
      </c>
    </row>
    <row r="3095" customFormat="false" ht="22.35" hidden="false" customHeight="false" outlineLevel="0" collapsed="false">
      <c r="A3095" s="6" t="s">
        <v>4814</v>
      </c>
      <c r="B3095" s="7" t="s">
        <v>1630</v>
      </c>
      <c r="C3095" s="17" t="n">
        <v>1417</v>
      </c>
      <c r="D3095" s="16" t="n">
        <v>-0.00115132627382941</v>
      </c>
      <c r="E3095" s="18" t="n">
        <v>0.0001532389491039</v>
      </c>
      <c r="F3095" s="16" t="n">
        <v>-0.00123756164896813</v>
      </c>
      <c r="G3095" s="18" t="n">
        <v>0.000139731630887284</v>
      </c>
      <c r="H3095" s="16" t="n">
        <v>-5.41531626359995</v>
      </c>
      <c r="I3095" s="17" t="n">
        <v>144.751636485358</v>
      </c>
      <c r="J3095" s="18" t="n">
        <v>2.48551087777711E-007</v>
      </c>
      <c r="K3095" s="18" t="n">
        <v>4.74028958767234E-007</v>
      </c>
      <c r="L3095" s="16" t="n">
        <v>-0.606339725286666</v>
      </c>
      <c r="M3095" s="16" t="n">
        <v>0.664197530864198</v>
      </c>
      <c r="N3095" s="16" t="n">
        <v>0.00381241447078908</v>
      </c>
      <c r="O3095" s="16" t="n">
        <v>0.230749357688505</v>
      </c>
      <c r="P3095" s="34" t="b">
        <f aca="false">TRUE()</f>
        <v>1</v>
      </c>
      <c r="Q3095" s="18" t="n">
        <v>0.000571250467608307</v>
      </c>
    </row>
    <row r="3096" customFormat="false" ht="22.35" hidden="false" customHeight="false" outlineLevel="0" collapsed="false">
      <c r="A3096" s="6" t="s">
        <v>4815</v>
      </c>
      <c r="B3096" s="7" t="s">
        <v>1630</v>
      </c>
      <c r="C3096" s="17" t="n">
        <v>1418</v>
      </c>
      <c r="D3096" s="16" t="n">
        <v>-0.00105831723059086</v>
      </c>
      <c r="E3096" s="18" t="n">
        <v>0.0001431915014999</v>
      </c>
      <c r="F3096" s="16" t="n">
        <v>-0.00114027662404781</v>
      </c>
      <c r="G3096" s="18" t="n">
        <v>0.000131411862405561</v>
      </c>
      <c r="H3096" s="16" t="n">
        <v>-5.50286378618129</v>
      </c>
      <c r="I3096" s="17" t="n">
        <v>145.265598697101</v>
      </c>
      <c r="J3096" s="18" t="n">
        <v>1.64399071781246E-007</v>
      </c>
      <c r="K3096" s="18" t="n">
        <v>3.15859327727858E-007</v>
      </c>
      <c r="L3096" s="16" t="n">
        <v>-0.613514376946298</v>
      </c>
      <c r="M3096" s="16" t="n">
        <v>0.666820987654321</v>
      </c>
      <c r="N3096" s="16" t="n">
        <v>0.00369958214356283</v>
      </c>
      <c r="O3096" s="16" t="n">
        <v>0.236450653456889</v>
      </c>
      <c r="P3096" s="34" t="b">
        <f aca="false">TRUE()</f>
        <v>1</v>
      </c>
      <c r="Q3096" s="18" t="n">
        <v>0.000560773661979262</v>
      </c>
    </row>
    <row r="3097" customFormat="false" ht="22.35" hidden="false" customHeight="false" outlineLevel="0" collapsed="false">
      <c r="A3097" s="6" t="s">
        <v>4816</v>
      </c>
      <c r="B3097" s="7" t="s">
        <v>1630</v>
      </c>
      <c r="C3097" s="17" t="n">
        <v>1419</v>
      </c>
      <c r="D3097" s="18" t="n">
        <v>-0.000973316037869987</v>
      </c>
      <c r="E3097" s="18" t="n">
        <v>0.000133705407607418</v>
      </c>
      <c r="F3097" s="16" t="n">
        <v>-0.00105102563178366</v>
      </c>
      <c r="G3097" s="18" t="n">
        <v>0.000123642423689698</v>
      </c>
      <c r="H3097" s="16" t="n">
        <v>-5.58153838644612</v>
      </c>
      <c r="I3097" s="17" t="n">
        <v>145.88269266844</v>
      </c>
      <c r="J3097" s="18" t="n">
        <v>1.12802392943512E-007</v>
      </c>
      <c r="K3097" s="18" t="n">
        <v>2.18344184102414E-007</v>
      </c>
      <c r="L3097" s="16" t="n">
        <v>-0.619146650816034</v>
      </c>
      <c r="M3097" s="16" t="n">
        <v>0.6690329218107</v>
      </c>
      <c r="N3097" s="16" t="n">
        <v>0.0036626461972247</v>
      </c>
      <c r="O3097" s="16" t="n">
        <v>0.242058840001039</v>
      </c>
      <c r="P3097" s="34" t="b">
        <f aca="false">TRUE()</f>
        <v>1</v>
      </c>
      <c r="Q3097" s="18" t="n">
        <v>0.000542652525183085</v>
      </c>
    </row>
    <row r="3098" customFormat="false" ht="22.35" hidden="false" customHeight="false" outlineLevel="0" collapsed="false">
      <c r="A3098" s="6" t="s">
        <v>4817</v>
      </c>
      <c r="B3098" s="7" t="s">
        <v>1630</v>
      </c>
      <c r="C3098" s="17" t="n">
        <v>1420</v>
      </c>
      <c r="D3098" s="18" t="n">
        <v>-0.00089454203573077</v>
      </c>
      <c r="E3098" s="18" t="n">
        <v>0.000124713357733031</v>
      </c>
      <c r="F3098" s="18" t="n">
        <v>-0.000968083636934088</v>
      </c>
      <c r="G3098" s="18" t="n">
        <v>0.000116337126245396</v>
      </c>
      <c r="H3098" s="16" t="n">
        <v>-5.65576244454011</v>
      </c>
      <c r="I3098" s="17" t="n">
        <v>146.603244561476</v>
      </c>
      <c r="J3098" s="18" t="n">
        <v>7.86975883349647E-008</v>
      </c>
      <c r="K3098" s="18" t="n">
        <v>1.53259029371236E-007</v>
      </c>
      <c r="L3098" s="16" t="n">
        <v>-0.623748594518683</v>
      </c>
      <c r="M3098" s="16" t="n">
        <v>0.671141975308642</v>
      </c>
      <c r="N3098" s="16" t="n">
        <v>0.00366916387135552</v>
      </c>
      <c r="O3098" s="16" t="n">
        <v>0.247607628280918</v>
      </c>
      <c r="P3098" s="34" t="b">
        <f aca="false">TRUE()</f>
        <v>1</v>
      </c>
      <c r="Q3098" s="18" t="n">
        <v>0.000645590946168806</v>
      </c>
    </row>
    <row r="3099" customFormat="false" ht="22.35" hidden="false" customHeight="false" outlineLevel="0" collapsed="false">
      <c r="A3099" s="6" t="s">
        <v>4818</v>
      </c>
      <c r="B3099" s="7" t="s">
        <v>1630</v>
      </c>
      <c r="C3099" s="17" t="n">
        <v>1421</v>
      </c>
      <c r="D3099" s="18" t="n">
        <v>-0.000822169265941678</v>
      </c>
      <c r="E3099" s="18" t="n">
        <v>0.000116222716481603</v>
      </c>
      <c r="F3099" s="18" t="n">
        <v>-0.000891557962944427</v>
      </c>
      <c r="G3099" s="18" t="n">
        <v>0.000109478311720387</v>
      </c>
      <c r="H3099" s="16" t="n">
        <v>-5.71789572679994</v>
      </c>
      <c r="I3099" s="17" t="n">
        <v>147.424799542172</v>
      </c>
      <c r="J3099" s="18" t="n">
        <v>5.79458151803118E-008</v>
      </c>
      <c r="K3099" s="18" t="n">
        <v>1.13431666508629E-007</v>
      </c>
      <c r="L3099" s="16" t="n">
        <v>-0.626520548763538</v>
      </c>
      <c r="M3099" s="16" t="n">
        <v>0.672633744855967</v>
      </c>
      <c r="N3099" s="16" t="n">
        <v>0.00377137392735366</v>
      </c>
      <c r="O3099" s="16" t="n">
        <v>0.25319241732005</v>
      </c>
      <c r="P3099" s="34" t="b">
        <f aca="false">TRUE()</f>
        <v>1</v>
      </c>
      <c r="Q3099" s="18" t="n">
        <v>0.000719265173929901</v>
      </c>
    </row>
    <row r="3100" customFormat="false" ht="22.35" hidden="false" customHeight="false" outlineLevel="0" collapsed="false">
      <c r="A3100" s="6" t="s">
        <v>4819</v>
      </c>
      <c r="B3100" s="7" t="s">
        <v>1630</v>
      </c>
      <c r="C3100" s="17" t="n">
        <v>1422</v>
      </c>
      <c r="D3100" s="18" t="n">
        <v>-0.000754960711365678</v>
      </c>
      <c r="E3100" s="18" t="n">
        <v>0.000108200722670218</v>
      </c>
      <c r="F3100" s="18" t="n">
        <v>-0.000820224693823902</v>
      </c>
      <c r="G3100" s="18" t="n">
        <v>0.000103068349535707</v>
      </c>
      <c r="H3100" s="16" t="n">
        <v>-5.76690436947079</v>
      </c>
      <c r="I3100" s="17" t="n">
        <v>148.38971945471</v>
      </c>
      <c r="J3100" s="18" t="n">
        <v>4.52916345141567E-008</v>
      </c>
      <c r="K3100" s="18" t="n">
        <v>8.89963462281015E-008</v>
      </c>
      <c r="L3100" s="16" t="n">
        <v>-0.627195637581369</v>
      </c>
      <c r="M3100" s="16" t="n">
        <v>0.672959533607682</v>
      </c>
      <c r="N3100" s="16" t="n">
        <v>0.00399778951917627</v>
      </c>
      <c r="O3100" s="16" t="n">
        <v>0.259011268684295</v>
      </c>
      <c r="P3100" s="34" t="b">
        <f aca="false">TRUE()</f>
        <v>1</v>
      </c>
      <c r="Q3100" s="18" t="n">
        <v>0.000240982961839026</v>
      </c>
    </row>
    <row r="3101" customFormat="false" ht="22.35" hidden="false" customHeight="false" outlineLevel="0" collapsed="false">
      <c r="A3101" s="6" t="s">
        <v>4820</v>
      </c>
      <c r="B3101" s="7" t="s">
        <v>1630</v>
      </c>
      <c r="C3101" s="17" t="n">
        <v>1423</v>
      </c>
      <c r="D3101" s="18" t="n">
        <v>-0.000693052283749638</v>
      </c>
      <c r="E3101" s="18" t="n">
        <v>0.000100679603304648</v>
      </c>
      <c r="F3101" s="18" t="n">
        <v>-0.000754263992544834</v>
      </c>
      <c r="G3101" s="18" t="n">
        <v>9.70475475050502E-005</v>
      </c>
      <c r="H3101" s="16" t="n">
        <v>-5.80221269425984</v>
      </c>
      <c r="I3101" s="17" t="n">
        <v>149.438216018253</v>
      </c>
      <c r="J3101" s="18" t="n">
        <v>3.7749471052811E-008</v>
      </c>
      <c r="K3101" s="18" t="n">
        <v>7.48854229776126E-008</v>
      </c>
      <c r="L3101" s="16" t="n">
        <v>-0.626065624696776</v>
      </c>
      <c r="M3101" s="16" t="n">
        <v>0.674142661179698</v>
      </c>
      <c r="N3101" s="16" t="n">
        <v>0.00433889723906197</v>
      </c>
      <c r="O3101" s="16" t="n">
        <v>0.264797207225448</v>
      </c>
      <c r="P3101" s="34" t="b">
        <f aca="false">TRUE()</f>
        <v>1</v>
      </c>
      <c r="Q3101" s="18" t="n">
        <v>0.000726180725451828</v>
      </c>
    </row>
    <row r="3102" customFormat="false" ht="22.35" hidden="false" customHeight="false" outlineLevel="0" collapsed="false">
      <c r="A3102" s="6" t="s">
        <v>4821</v>
      </c>
      <c r="B3102" s="7" t="s">
        <v>1630</v>
      </c>
      <c r="C3102" s="17" t="n">
        <v>1424</v>
      </c>
      <c r="D3102" s="18" t="n">
        <v>-0.000635224003246479</v>
      </c>
      <c r="E3102" s="18" t="n">
        <v>9.36312887670063E-005</v>
      </c>
      <c r="F3102" s="18" t="n">
        <v>-0.000692483609365169</v>
      </c>
      <c r="G3102" s="18" t="n">
        <v>9.1356952352368E-005</v>
      </c>
      <c r="H3102" s="16" t="n">
        <v>-5.82495310550813</v>
      </c>
      <c r="I3102" s="17" t="n">
        <v>150.541643350288</v>
      </c>
      <c r="J3102" s="18" t="n">
        <v>3.34069661768942E-008</v>
      </c>
      <c r="K3102" s="18" t="n">
        <v>6.69753186638216E-008</v>
      </c>
      <c r="L3102" s="16" t="n">
        <v>-0.623442611846968</v>
      </c>
      <c r="M3102" s="16" t="n">
        <v>0.674434156378601</v>
      </c>
      <c r="N3102" s="16" t="n">
        <v>0.00479970588281566</v>
      </c>
      <c r="O3102" s="16" t="n">
        <v>0.270677150710499</v>
      </c>
      <c r="P3102" s="34" t="b">
        <f aca="false">TRUE()</f>
        <v>1</v>
      </c>
      <c r="Q3102" s="18" t="n">
        <v>0.000659565747899081</v>
      </c>
    </row>
    <row r="3103" customFormat="false" ht="22.35" hidden="false" customHeight="false" outlineLevel="0" collapsed="false">
      <c r="A3103" s="6" t="s">
        <v>4822</v>
      </c>
      <c r="B3103" s="7" t="s">
        <v>1630</v>
      </c>
      <c r="C3103" s="17" t="n">
        <v>1425</v>
      </c>
      <c r="D3103" s="18" t="n">
        <v>-0.000581617091866417</v>
      </c>
      <c r="E3103" s="18" t="n">
        <v>8.70091191771575E-005</v>
      </c>
      <c r="F3103" s="18" t="n">
        <v>-0.000635002507389928</v>
      </c>
      <c r="G3103" s="18" t="n">
        <v>8.60049120593563E-005</v>
      </c>
      <c r="H3103" s="16" t="n">
        <v>-5.83191621603939</v>
      </c>
      <c r="I3103" s="17" t="n">
        <v>151.753221185287</v>
      </c>
      <c r="J3103" s="18" t="n">
        <v>3.18914952661078E-008</v>
      </c>
      <c r="K3103" s="18" t="n">
        <v>6.41229192608271E-008</v>
      </c>
      <c r="L3103" s="16" t="n">
        <v>-0.618801690088377</v>
      </c>
      <c r="M3103" s="16" t="n">
        <v>0.673902606310014</v>
      </c>
      <c r="N3103" s="16" t="n">
        <v>0.0054464035541072</v>
      </c>
      <c r="O3103" s="16" t="n">
        <v>0.276956957044824</v>
      </c>
      <c r="P3103" s="34" t="b">
        <f aca="false">TRUE()</f>
        <v>1</v>
      </c>
      <c r="Q3103" s="18" t="n">
        <v>0.000487670380851151</v>
      </c>
    </row>
    <row r="3104" customFormat="false" ht="22.35" hidden="false" customHeight="false" outlineLevel="0" collapsed="false">
      <c r="A3104" s="6" t="s">
        <v>4823</v>
      </c>
      <c r="B3104" s="7" t="s">
        <v>1630</v>
      </c>
      <c r="C3104" s="17" t="n">
        <v>1426</v>
      </c>
      <c r="D3104" s="18" t="n">
        <v>-0.000531343477605925</v>
      </c>
      <c r="E3104" s="18" t="n">
        <v>8.07537174058031E-005</v>
      </c>
      <c r="F3104" s="18" t="n">
        <v>-0.00058093218581299</v>
      </c>
      <c r="G3104" s="18" t="n">
        <v>8.09412941625116E-005</v>
      </c>
      <c r="H3104" s="16" t="n">
        <v>-5.82335497503435</v>
      </c>
      <c r="I3104" s="17" t="n">
        <v>153.091988969003</v>
      </c>
      <c r="J3104" s="18" t="n">
        <v>3.28121681030594E-008</v>
      </c>
      <c r="K3104" s="18" t="n">
        <v>6.58783249287357E-008</v>
      </c>
      <c r="L3104" s="16" t="n">
        <v>-0.61217349878224</v>
      </c>
      <c r="M3104" s="16" t="n">
        <v>0.673062414266118</v>
      </c>
      <c r="N3104" s="16" t="n">
        <v>0.00635048848814568</v>
      </c>
      <c r="O3104" s="16" t="n">
        <v>0.283607953640492</v>
      </c>
      <c r="P3104" s="34" t="b">
        <f aca="false">TRUE()</f>
        <v>1</v>
      </c>
      <c r="Q3104" s="18" t="n">
        <v>0.000704507939136565</v>
      </c>
    </row>
    <row r="3105" customFormat="false" ht="22.35" hidden="false" customHeight="false" outlineLevel="0" collapsed="false">
      <c r="A3105" s="6" t="s">
        <v>4824</v>
      </c>
      <c r="B3105" s="7" t="s">
        <v>1630</v>
      </c>
      <c r="C3105" s="17" t="n">
        <v>1427</v>
      </c>
      <c r="D3105" s="18" t="n">
        <v>-0.000484632268282172</v>
      </c>
      <c r="E3105" s="18" t="n">
        <v>7.48891066986623E-005</v>
      </c>
      <c r="F3105" s="18" t="n">
        <v>-0.000530516530175525</v>
      </c>
      <c r="G3105" s="18" t="n">
        <v>7.61757073875081E-005</v>
      </c>
      <c r="H3105" s="16" t="n">
        <v>-5.79583142280271</v>
      </c>
      <c r="I3105" s="17" t="n">
        <v>154.551268161499</v>
      </c>
      <c r="J3105" s="18" t="n">
        <v>3.70132002316261E-008</v>
      </c>
      <c r="K3105" s="18" t="n">
        <v>7.35655081232032E-008</v>
      </c>
      <c r="L3105" s="16" t="n">
        <v>-0.603324011680067</v>
      </c>
      <c r="M3105" s="16" t="n">
        <v>0.671553497942387</v>
      </c>
      <c r="N3105" s="16" t="n">
        <v>0.00756889861533646</v>
      </c>
      <c r="O3105" s="16" t="n">
        <v>0.290298249303045</v>
      </c>
      <c r="P3105" s="34" t="b">
        <f aca="false">TRUE()</f>
        <v>1</v>
      </c>
      <c r="Q3105" s="18" t="n">
        <v>0.000212166718313485</v>
      </c>
    </row>
    <row r="3106" customFormat="false" ht="22.35" hidden="false" customHeight="false" outlineLevel="0" collapsed="false">
      <c r="A3106" s="6" t="s">
        <v>1652</v>
      </c>
      <c r="B3106" s="7" t="s">
        <v>1630</v>
      </c>
      <c r="C3106" s="17" t="n">
        <v>1428</v>
      </c>
      <c r="D3106" s="18" t="n">
        <v>-0.000440579208806803</v>
      </c>
      <c r="E3106" s="18" t="n">
        <v>6.933506324852E-005</v>
      </c>
      <c r="F3106" s="18" t="n">
        <v>-0.000482815847284021</v>
      </c>
      <c r="G3106" s="18" t="n">
        <v>7.16612661334632E-005</v>
      </c>
      <c r="H3106" s="16" t="n">
        <v>-5.7464871338911</v>
      </c>
      <c r="I3106" s="17" t="n">
        <v>156.188763962554</v>
      </c>
      <c r="J3106" s="18" t="n">
        <v>4.6384470079385E-008</v>
      </c>
      <c r="K3106" s="18" t="n">
        <v>9.10144448366183E-008</v>
      </c>
      <c r="L3106" s="16" t="n">
        <v>-0.591847162901065</v>
      </c>
      <c r="M3106" s="16" t="n">
        <v>0.669187242798354</v>
      </c>
      <c r="N3106" s="16" t="n">
        <v>0.00920069963981468</v>
      </c>
      <c r="O3106" s="16" t="n">
        <v>0.296834851871043</v>
      </c>
      <c r="P3106" s="34" t="b">
        <f aca="false">TRUE()</f>
        <v>1</v>
      </c>
      <c r="Q3106" s="18" t="n">
        <v>0.000325814651341063</v>
      </c>
    </row>
    <row r="3107" customFormat="false" ht="22.35" hidden="false" customHeight="false" outlineLevel="0" collapsed="false">
      <c r="A3107" s="6" t="s">
        <v>4825</v>
      </c>
      <c r="B3107" s="7" t="s">
        <v>1630</v>
      </c>
      <c r="C3107" s="17" t="n">
        <v>1429</v>
      </c>
      <c r="D3107" s="18" t="n">
        <v>-0.000399362608770939</v>
      </c>
      <c r="E3107" s="18" t="n">
        <v>6.41184102510038E-005</v>
      </c>
      <c r="F3107" s="18" t="n">
        <v>-0.000438046979092409</v>
      </c>
      <c r="G3107" s="18" t="n">
        <v>6.74048389683737E-005</v>
      </c>
      <c r="H3107" s="16" t="n">
        <v>-5.67416434206239</v>
      </c>
      <c r="I3107" s="17" t="n">
        <v>157.994961510154</v>
      </c>
      <c r="J3107" s="18" t="n">
        <v>6.48903583843859E-008</v>
      </c>
      <c r="K3107" s="18" t="n">
        <v>1.26667444635561E-007</v>
      </c>
      <c r="L3107" s="16" t="n">
        <v>-0.577814941198902</v>
      </c>
      <c r="M3107" s="16" t="n">
        <v>0.66622085048011</v>
      </c>
      <c r="N3107" s="16" t="n">
        <v>0.0114464111939291</v>
      </c>
      <c r="O3107" s="16" t="n">
        <v>0.303207651626308</v>
      </c>
      <c r="P3107" s="34" t="b">
        <f aca="false">TRUE()</f>
        <v>1</v>
      </c>
      <c r="Q3107" s="18" t="n">
        <v>0.000274130040557238</v>
      </c>
    </row>
    <row r="3108" customFormat="false" ht="22.35" hidden="false" customHeight="false" outlineLevel="0" collapsed="false">
      <c r="A3108" s="6" t="s">
        <v>4826</v>
      </c>
      <c r="B3108" s="7" t="s">
        <v>1630</v>
      </c>
      <c r="C3108" s="17" t="n">
        <v>1430</v>
      </c>
      <c r="D3108" s="18" t="n">
        <v>-0.000360276310571854</v>
      </c>
      <c r="E3108" s="18" t="n">
        <v>5.91882127400307E-005</v>
      </c>
      <c r="F3108" s="18" t="n">
        <v>-0.000395503387042681</v>
      </c>
      <c r="G3108" s="18" t="n">
        <v>6.33602301533904E-005</v>
      </c>
      <c r="H3108" s="16" t="n">
        <v>-5.57884107319269</v>
      </c>
      <c r="I3108" s="17" t="n">
        <v>159.998410242431</v>
      </c>
      <c r="J3108" s="18" t="n">
        <v>1.01147954559454E-007</v>
      </c>
      <c r="K3108" s="18" t="n">
        <v>1.96243109594078E-007</v>
      </c>
      <c r="L3108" s="16" t="n">
        <v>-0.561286759859687</v>
      </c>
      <c r="M3108" s="16" t="n">
        <v>0.662808641975309</v>
      </c>
      <c r="N3108" s="16" t="n">
        <v>0.0139940232603086</v>
      </c>
      <c r="O3108" s="16" t="n">
        <v>0.309073269791237</v>
      </c>
      <c r="P3108" s="34" t="b">
        <f aca="false">TRUE()</f>
        <v>1</v>
      </c>
      <c r="Q3108" s="18" t="n">
        <v>0.000512907577565528</v>
      </c>
    </row>
    <row r="3109" customFormat="false" ht="22.35" hidden="false" customHeight="false" outlineLevel="0" collapsed="false">
      <c r="A3109" s="6" t="s">
        <v>4827</v>
      </c>
      <c r="B3109" s="7" t="s">
        <v>1630</v>
      </c>
      <c r="C3109" s="17" t="n">
        <v>1431</v>
      </c>
      <c r="D3109" s="18" t="n">
        <v>-0.000323654023595601</v>
      </c>
      <c r="E3109" s="18" t="n">
        <v>5.46046402359056E-005</v>
      </c>
      <c r="F3109" s="18" t="n">
        <v>-0.000355562546078874</v>
      </c>
      <c r="G3109" s="18" t="n">
        <v>5.95692321505799E-005</v>
      </c>
      <c r="H3109" s="16" t="n">
        <v>-5.45789344689683</v>
      </c>
      <c r="I3109" s="17" t="n">
        <v>162.174490458254</v>
      </c>
      <c r="J3109" s="18" t="n">
        <v>1.77436992321765E-007</v>
      </c>
      <c r="K3109" s="18" t="n">
        <v>3.40436208106947E-007</v>
      </c>
      <c r="L3109" s="16" t="n">
        <v>-0.542253861641556</v>
      </c>
      <c r="M3109" s="16" t="n">
        <v>0.658967764060357</v>
      </c>
      <c r="N3109" s="16" t="n">
        <v>0.0179204370213088</v>
      </c>
      <c r="O3109" s="16" t="n">
        <v>0.314486924179123</v>
      </c>
      <c r="P3109" s="34" t="b">
        <f aca="false">TRUE()</f>
        <v>1</v>
      </c>
      <c r="Q3109" s="18" t="n">
        <v>0.000456885332855791</v>
      </c>
    </row>
    <row r="3110" customFormat="false" ht="22.35" hidden="false" customHeight="false" outlineLevel="0" collapsed="false">
      <c r="A3110" s="6" t="s">
        <v>4828</v>
      </c>
      <c r="B3110" s="7" t="s">
        <v>1630</v>
      </c>
      <c r="C3110" s="17" t="n">
        <v>1432</v>
      </c>
      <c r="D3110" s="18" t="n">
        <v>-0.000288898530588907</v>
      </c>
      <c r="E3110" s="18" t="n">
        <v>5.03361926760178E-005</v>
      </c>
      <c r="F3110" s="18" t="n">
        <v>-0.000317618656292783</v>
      </c>
      <c r="G3110" s="18" t="n">
        <v>5.60105626473088E-005</v>
      </c>
      <c r="H3110" s="16" t="n">
        <v>-5.30853105774186</v>
      </c>
      <c r="I3110" s="17" t="n">
        <v>164.55185941526</v>
      </c>
      <c r="J3110" s="18" t="n">
        <v>3.53302177838298E-007</v>
      </c>
      <c r="K3110" s="18" t="n">
        <v>6.69805407962054E-007</v>
      </c>
      <c r="L3110" s="16" t="n">
        <v>-0.520526377897458</v>
      </c>
      <c r="M3110" s="16" t="n">
        <v>0.653532235939643</v>
      </c>
      <c r="N3110" s="16" t="n">
        <v>0.0232313927534607</v>
      </c>
      <c r="O3110" s="16" t="n">
        <v>0.319664016845721</v>
      </c>
      <c r="P3110" s="34" t="b">
        <f aca="false">TRUE()</f>
        <v>1</v>
      </c>
      <c r="Q3110" s="18" t="n">
        <v>0.00042630254257399</v>
      </c>
    </row>
    <row r="3111" customFormat="false" ht="22.35" hidden="false" customHeight="false" outlineLevel="0" collapsed="false">
      <c r="A3111" s="6" t="s">
        <v>4829</v>
      </c>
      <c r="B3111" s="7" t="s">
        <v>1630</v>
      </c>
      <c r="C3111" s="17" t="n">
        <v>1433</v>
      </c>
      <c r="D3111" s="18" t="n">
        <v>-0.000256216356274797</v>
      </c>
      <c r="E3111" s="18" t="n">
        <v>4.6389396823344E-005</v>
      </c>
      <c r="F3111" s="18" t="n">
        <v>-0.000281903853679685</v>
      </c>
      <c r="G3111" s="18" t="n">
        <v>5.27124385416113E-005</v>
      </c>
      <c r="H3111" s="16" t="n">
        <v>-5.13019285492235</v>
      </c>
      <c r="I3111" s="17" t="n">
        <v>167.184957770666</v>
      </c>
      <c r="J3111" s="18" t="n">
        <v>7.95063598414145E-007</v>
      </c>
      <c r="K3111" s="18" t="n">
        <v>1.4835943945228E-006</v>
      </c>
      <c r="L3111" s="16" t="n">
        <v>-0.49610156636509</v>
      </c>
      <c r="M3111" s="16" t="n">
        <v>0.648422496570645</v>
      </c>
      <c r="N3111" s="16" t="n">
        <v>0.0312036498668773</v>
      </c>
      <c r="O3111" s="16" t="n">
        <v>0.32454426236548</v>
      </c>
      <c r="P3111" s="34" t="b">
        <f aca="false">TRUE()</f>
        <v>1</v>
      </c>
      <c r="Q3111" s="18" t="n">
        <v>0.000350472600970917</v>
      </c>
    </row>
    <row r="3112" customFormat="false" ht="22.35" hidden="false" customHeight="false" outlineLevel="0" collapsed="false">
      <c r="A3112" s="6" t="s">
        <v>4830</v>
      </c>
      <c r="B3112" s="7" t="s">
        <v>1630</v>
      </c>
      <c r="C3112" s="17" t="n">
        <v>1434</v>
      </c>
      <c r="D3112" s="18" t="n">
        <v>-0.000225409798117394</v>
      </c>
      <c r="E3112" s="18" t="n">
        <v>4.27853982774118E-005</v>
      </c>
      <c r="F3112" s="18" t="n">
        <v>-0.000248254666982334</v>
      </c>
      <c r="G3112" s="18" t="n">
        <v>4.96932384186809E-005</v>
      </c>
      <c r="H3112" s="16" t="n">
        <v>-4.92422865004161</v>
      </c>
      <c r="I3112" s="17" t="n">
        <v>170.067076486003</v>
      </c>
      <c r="J3112" s="18" t="n">
        <v>1.99264341115971E-006</v>
      </c>
      <c r="K3112" s="18" t="n">
        <v>3.63493193684079E-006</v>
      </c>
      <c r="L3112" s="16" t="n">
        <v>-0.469349579607894</v>
      </c>
      <c r="M3112" s="16" t="n">
        <v>0.641426611796982</v>
      </c>
      <c r="N3112" s="16" t="n">
        <v>0.0423623308199011</v>
      </c>
      <c r="O3112" s="16" t="n">
        <v>0.328925823053891</v>
      </c>
      <c r="P3112" s="34" t="b">
        <f aca="false">TRUE()</f>
        <v>1</v>
      </c>
      <c r="Q3112" s="18" t="n">
        <v>0.000499239237370124</v>
      </c>
    </row>
    <row r="3113" customFormat="false" ht="22.35" hidden="false" customHeight="false" outlineLevel="0" collapsed="false">
      <c r="A3113" s="6" t="s">
        <v>4831</v>
      </c>
      <c r="B3113" s="7" t="s">
        <v>1630</v>
      </c>
      <c r="C3113" s="17" t="n">
        <v>1435</v>
      </c>
      <c r="D3113" s="18" t="n">
        <v>-0.000196350464922815</v>
      </c>
      <c r="E3113" s="18" t="n">
        <v>3.94577266246198E-005</v>
      </c>
      <c r="F3113" s="18" t="n">
        <v>-0.00021652879439837</v>
      </c>
      <c r="G3113" s="18" t="n">
        <v>4.69141361330808E-005</v>
      </c>
      <c r="H3113" s="16" t="n">
        <v>-4.69242395823681</v>
      </c>
      <c r="I3113" s="17" t="n">
        <v>173.307488249859</v>
      </c>
      <c r="J3113" s="18" t="n">
        <v>5.45872765146444E-006</v>
      </c>
      <c r="K3113" s="18" t="n">
        <v>9.65631703051041E-006</v>
      </c>
      <c r="L3113" s="16" t="n">
        <v>-0.440417787049757</v>
      </c>
      <c r="M3113" s="16" t="n">
        <v>0.633933470507545</v>
      </c>
      <c r="N3113" s="16" t="n">
        <v>0.0577509406094294</v>
      </c>
      <c r="O3113" s="16" t="n">
        <v>0.332457863319029</v>
      </c>
      <c r="P3113" s="34" t="b">
        <f aca="false">TRUE()</f>
        <v>1</v>
      </c>
      <c r="Q3113" s="18" t="n">
        <v>0.000205756656224485</v>
      </c>
    </row>
    <row r="3114" customFormat="false" ht="22.35" hidden="false" customHeight="false" outlineLevel="0" collapsed="false">
      <c r="A3114" s="6" t="s">
        <v>4832</v>
      </c>
      <c r="B3114" s="7" t="s">
        <v>1630</v>
      </c>
      <c r="C3114" s="17" t="n">
        <v>1436</v>
      </c>
      <c r="D3114" s="18" t="n">
        <v>-0.000168967356895732</v>
      </c>
      <c r="E3114" s="18" t="n">
        <v>3.63638699719587E-005</v>
      </c>
      <c r="F3114" s="18" t="n">
        <v>-0.000186592857378329</v>
      </c>
      <c r="G3114" s="18" t="n">
        <v>4.43793396967485E-005</v>
      </c>
      <c r="H3114" s="16" t="n">
        <v>-4.42145090186537</v>
      </c>
      <c r="I3114" s="17" t="n">
        <v>177.122503917321</v>
      </c>
      <c r="J3114" s="18" t="n">
        <v>1.70626358477626E-005</v>
      </c>
      <c r="K3114" s="18" t="n">
        <v>2.93939139760128E-005</v>
      </c>
      <c r="L3114" s="16" t="n">
        <v>-0.407951639510324</v>
      </c>
      <c r="M3114" s="16" t="n">
        <v>0.62590877914952</v>
      </c>
      <c r="N3114" s="16" t="n">
        <v>0.0796008683400387</v>
      </c>
      <c r="O3114" s="16" t="n">
        <v>0.335321201351629</v>
      </c>
      <c r="P3114" s="34" t="b">
        <f aca="false">TRUE()</f>
        <v>1</v>
      </c>
      <c r="Q3114" s="18" t="n">
        <v>0.000850789763254885</v>
      </c>
    </row>
    <row r="3115" customFormat="false" ht="22.35" hidden="false" customHeight="false" outlineLevel="0" collapsed="false">
      <c r="A3115" s="6" t="s">
        <v>4833</v>
      </c>
      <c r="B3115" s="7" t="s">
        <v>1630</v>
      </c>
      <c r="C3115" s="17" t="n">
        <v>1437</v>
      </c>
      <c r="D3115" s="18" t="n">
        <v>-0.000143220102927209</v>
      </c>
      <c r="E3115" s="18" t="n">
        <v>3.35628613475884E-005</v>
      </c>
      <c r="F3115" s="18" t="n">
        <v>-0.000158457671484605</v>
      </c>
      <c r="G3115" s="18" t="n">
        <v>4.20768990664139E-005</v>
      </c>
      <c r="H3115" s="16" t="n">
        <v>-4.11542534520369</v>
      </c>
      <c r="I3115" s="17" t="n">
        <v>181.285399146942</v>
      </c>
      <c r="J3115" s="18" t="n">
        <v>5.86001234647615E-005</v>
      </c>
      <c r="K3115" s="18" t="n">
        <v>9.70820408697646E-005</v>
      </c>
      <c r="L3115" s="16" t="n">
        <v>-0.373130575230426</v>
      </c>
      <c r="M3115" s="16" t="n">
        <v>0.616786694101509</v>
      </c>
      <c r="N3115" s="16" t="n">
        <v>0.107636854509401</v>
      </c>
      <c r="O3115" s="16" t="n">
        <v>0.336930919177869</v>
      </c>
      <c r="P3115" s="34" t="b">
        <f aca="false">TRUE()</f>
        <v>1</v>
      </c>
      <c r="Q3115" s="18" t="n">
        <v>0.000616109602147468</v>
      </c>
    </row>
    <row r="3116" customFormat="false" ht="22.35" hidden="false" customHeight="false" outlineLevel="0" collapsed="false">
      <c r="A3116" s="6" t="s">
        <v>4834</v>
      </c>
      <c r="B3116" s="7" t="s">
        <v>1630</v>
      </c>
      <c r="C3116" s="17" t="n">
        <v>1438</v>
      </c>
      <c r="D3116" s="18" t="n">
        <v>-0.00011882455354315</v>
      </c>
      <c r="E3116" s="18" t="n">
        <v>3.10519756715624E-005</v>
      </c>
      <c r="F3116" s="18" t="n">
        <v>-0.000131850146329104</v>
      </c>
      <c r="G3116" s="18" t="n">
        <v>3.99438603313257E-005</v>
      </c>
      <c r="H3116" s="16" t="n">
        <v>-3.77868430059007</v>
      </c>
      <c r="I3116" s="17" t="n">
        <v>185.507157958567</v>
      </c>
      <c r="J3116" s="18" t="n">
        <v>0.000212316591318117</v>
      </c>
      <c r="K3116" s="18" t="n">
        <v>0.000328651195065343</v>
      </c>
      <c r="L3116" s="16" t="n">
        <v>-0.336946851900848</v>
      </c>
      <c r="M3116" s="16" t="n">
        <v>0.607201646090535</v>
      </c>
      <c r="N3116" s="16" t="n">
        <v>0.144711860611753</v>
      </c>
      <c r="O3116" s="16" t="n">
        <v>0.336529703827264</v>
      </c>
      <c r="P3116" s="34" t="b">
        <f aca="false">TRUE()</f>
        <v>1</v>
      </c>
      <c r="Q3116" s="18" t="n">
        <v>0.00043810104834771</v>
      </c>
    </row>
    <row r="3117" customFormat="false" ht="22.35" hidden="false" customHeight="false" outlineLevel="0" collapsed="false">
      <c r="A3117" s="6" t="s">
        <v>4835</v>
      </c>
      <c r="B3117" s="7" t="s">
        <v>1630</v>
      </c>
      <c r="C3117" s="17" t="n">
        <v>1439</v>
      </c>
      <c r="D3117" s="18" t="n">
        <v>-9.59584725993608E-005</v>
      </c>
      <c r="E3117" s="18" t="n">
        <v>2.88530716743397E-005</v>
      </c>
      <c r="F3117" s="18" t="n">
        <v>-0.000106906390172685</v>
      </c>
      <c r="G3117" s="18" t="n">
        <v>3.80073153939015E-005</v>
      </c>
      <c r="H3117" s="16" t="n">
        <v>-3.39751200933734</v>
      </c>
      <c r="I3117" s="17" t="n">
        <v>189.619903039553</v>
      </c>
      <c r="J3117" s="18" t="n">
        <v>0.000828612748587513</v>
      </c>
      <c r="K3117" s="16" t="n">
        <v>0.00118169859334645</v>
      </c>
      <c r="L3117" s="16" t="n">
        <v>-0.298373321181201</v>
      </c>
      <c r="M3117" s="16" t="n">
        <v>0.594410150891632</v>
      </c>
      <c r="N3117" s="16" t="n">
        <v>0.193747851680097</v>
      </c>
      <c r="O3117" s="16" t="n">
        <v>0.333997991684193</v>
      </c>
      <c r="P3117" s="34" t="b">
        <f aca="false">TRUE()</f>
        <v>1</v>
      </c>
      <c r="Q3117" s="18" t="n">
        <v>0.000338105082653315</v>
      </c>
    </row>
    <row r="3118" customFormat="false" ht="22.35" hidden="false" customHeight="false" outlineLevel="0" collapsed="false">
      <c r="A3118" s="6" t="s">
        <v>4836</v>
      </c>
      <c r="B3118" s="7" t="s">
        <v>1630</v>
      </c>
      <c r="C3118" s="17" t="n">
        <v>1440</v>
      </c>
      <c r="D3118" s="18" t="n">
        <v>-7.4426573085496E-005</v>
      </c>
      <c r="E3118" s="18" t="n">
        <v>2.69484703127699E-005</v>
      </c>
      <c r="F3118" s="18" t="n">
        <v>-8.3443534477032E-005</v>
      </c>
      <c r="G3118" s="18" t="n">
        <v>3.62614438396303E-005</v>
      </c>
      <c r="H3118" s="16" t="n">
        <v>-2.97941061151477</v>
      </c>
      <c r="I3118" s="17" t="n">
        <v>193.487774246968</v>
      </c>
      <c r="J3118" s="16" t="n">
        <v>0.00325813500299274</v>
      </c>
      <c r="K3118" s="16" t="n">
        <v>0.00441871250405879</v>
      </c>
      <c r="L3118" s="16" t="n">
        <v>-0.258131522198735</v>
      </c>
      <c r="M3118" s="16" t="n">
        <v>0.58287037037037</v>
      </c>
      <c r="N3118" s="16" t="n">
        <v>0.258971893413055</v>
      </c>
      <c r="O3118" s="16" t="n">
        <v>0.329578529340698</v>
      </c>
      <c r="P3118" s="34" t="b">
        <f aca="false">TRUE()</f>
        <v>1</v>
      </c>
      <c r="Q3118" s="18" t="n">
        <v>0.000432965612067808</v>
      </c>
    </row>
    <row r="3119" customFormat="false" ht="22.35" hidden="false" customHeight="false" outlineLevel="0" collapsed="false">
      <c r="A3119" s="6" t="s">
        <v>4837</v>
      </c>
      <c r="B3119" s="7" t="s">
        <v>1630</v>
      </c>
      <c r="C3119" s="17" t="n">
        <v>1441</v>
      </c>
      <c r="D3119" s="18" t="n">
        <v>-5.4048388585619E-005</v>
      </c>
      <c r="E3119" s="18" t="n">
        <v>2.53272651369748E-005</v>
      </c>
      <c r="F3119" s="18" t="n">
        <v>-6.12376859444171E-005</v>
      </c>
      <c r="G3119" s="18" t="n">
        <v>3.46920610859177E-005</v>
      </c>
      <c r="H3119" s="16" t="n">
        <v>-2.51547594697672</v>
      </c>
      <c r="I3119" s="17" t="n">
        <v>196.865731031257</v>
      </c>
      <c r="J3119" s="16" t="n">
        <v>0.0126865671132755</v>
      </c>
      <c r="K3119" s="16" t="n">
        <v>0.0159639943966323</v>
      </c>
      <c r="L3119" s="16" t="n">
        <v>-0.215493411638893</v>
      </c>
      <c r="M3119" s="16" t="n">
        <v>0.56937585733882</v>
      </c>
      <c r="N3119" s="16" t="n">
        <v>0.342517833160608</v>
      </c>
      <c r="O3119" s="16" t="n">
        <v>0.322458528962105</v>
      </c>
      <c r="P3119" s="34" t="b">
        <f aca="false">TRUE()</f>
        <v>1</v>
      </c>
      <c r="Q3119" s="18" t="n">
        <v>0.000607589795107177</v>
      </c>
    </row>
    <row r="3120" customFormat="false" ht="22.35" hidden="false" customHeight="false" outlineLevel="0" collapsed="false">
      <c r="A3120" s="6" t="s">
        <v>4838</v>
      </c>
      <c r="B3120" s="7" t="s">
        <v>1630</v>
      </c>
      <c r="C3120" s="17" t="n">
        <v>1442</v>
      </c>
      <c r="D3120" s="18" t="n">
        <v>-3.49365051582017E-005</v>
      </c>
      <c r="E3120" s="18" t="n">
        <v>2.39822580980362E-005</v>
      </c>
      <c r="F3120" s="18" t="n">
        <v>-4.03421981726388E-005</v>
      </c>
      <c r="G3120" s="18" t="n">
        <v>3.3298095699827E-005</v>
      </c>
      <c r="H3120" s="16" t="n">
        <v>-1.99003620777954</v>
      </c>
      <c r="I3120" s="17" t="n">
        <v>199.527123876875</v>
      </c>
      <c r="J3120" s="16" t="n">
        <v>0.0479523148625029</v>
      </c>
      <c r="K3120" s="16" t="n">
        <v>0.0559938398084938</v>
      </c>
      <c r="L3120" s="16" t="n">
        <v>-0.169030902549776</v>
      </c>
      <c r="M3120" s="16" t="n">
        <v>0.556189986282579</v>
      </c>
      <c r="N3120" s="16" t="n">
        <v>0.456048183158565</v>
      </c>
      <c r="O3120" s="16" t="n">
        <v>0.312878296355136</v>
      </c>
      <c r="P3120" s="34" t="b">
        <f aca="false">FALSE()</f>
        <v>0</v>
      </c>
      <c r="Q3120" s="16"/>
    </row>
    <row r="3121" customFormat="false" ht="22.35" hidden="false" customHeight="false" outlineLevel="0" collapsed="false">
      <c r="A3121" s="6" t="s">
        <v>4839</v>
      </c>
      <c r="B3121" s="7" t="s">
        <v>1630</v>
      </c>
      <c r="C3121" s="17" t="n">
        <v>1443</v>
      </c>
      <c r="D3121" s="18" t="n">
        <v>-1.67685447549027E-005</v>
      </c>
      <c r="E3121" s="18" t="n">
        <v>2.2977416017271E-005</v>
      </c>
      <c r="F3121" s="18" t="n">
        <v>-2.04382625919022E-005</v>
      </c>
      <c r="G3121" s="18" t="n">
        <v>3.20744540452537E-005</v>
      </c>
      <c r="H3121" s="16" t="n">
        <v>-1.40792857888264</v>
      </c>
      <c r="I3121" s="17" t="n">
        <v>200.601540714622</v>
      </c>
      <c r="J3121" s="16" t="n">
        <v>0.16070001081204</v>
      </c>
      <c r="K3121" s="16" t="n">
        <v>0.179807237764887</v>
      </c>
      <c r="L3121" s="16" t="n">
        <v>-0.119185628981536</v>
      </c>
      <c r="M3121" s="16" t="n">
        <v>0.540157750342936</v>
      </c>
      <c r="N3121" s="16" t="n">
        <v>0.599739160844806</v>
      </c>
      <c r="O3121" s="16" t="n">
        <v>0.300475092087612</v>
      </c>
      <c r="P3121" s="34" t="b">
        <f aca="false">FALSE()</f>
        <v>0</v>
      </c>
      <c r="Q3121" s="16"/>
    </row>
    <row r="3122" customFormat="false" ht="22.35" hidden="false" customHeight="false" outlineLevel="0" collapsed="false">
      <c r="A3122" s="6" t="s">
        <v>4840</v>
      </c>
      <c r="B3122" s="7" t="s">
        <v>1630</v>
      </c>
      <c r="C3122" s="17" t="n">
        <v>1444</v>
      </c>
      <c r="D3122" s="18" t="n">
        <v>4.42663286243426E-007</v>
      </c>
      <c r="E3122" s="18" t="n">
        <v>2.23099089280694E-005</v>
      </c>
      <c r="F3122" s="18" t="n">
        <v>-1.56761610309469E-006</v>
      </c>
      <c r="G3122" s="18" t="n">
        <v>3.1011421129832E-005</v>
      </c>
      <c r="H3122" s="16" t="n">
        <v>-0.795280922707438</v>
      </c>
      <c r="I3122" s="17" t="n">
        <v>199.754252301551</v>
      </c>
      <c r="J3122" s="16" t="n">
        <v>0.427394070057889</v>
      </c>
      <c r="K3122" s="16" t="n">
        <v>0.456547076123614</v>
      </c>
      <c r="L3122" s="16" t="n">
        <v>-0.0675017456766399</v>
      </c>
      <c r="M3122" s="16" t="n">
        <v>0.524845679012346</v>
      </c>
      <c r="N3122" s="16" t="n">
        <v>0.764295914338738</v>
      </c>
      <c r="O3122" s="16" t="n">
        <v>0.284773549654573</v>
      </c>
      <c r="P3122" s="34" t="b">
        <f aca="false">FALSE()</f>
        <v>0</v>
      </c>
      <c r="Q3122" s="16"/>
    </row>
    <row r="3123" customFormat="false" ht="22.35" hidden="false" customHeight="false" outlineLevel="0" collapsed="false">
      <c r="A3123" s="6" t="s">
        <v>4841</v>
      </c>
      <c r="B3123" s="7" t="s">
        <v>1630</v>
      </c>
      <c r="C3123" s="17" t="n">
        <v>1445</v>
      </c>
      <c r="D3123" s="18" t="n">
        <v>1.72778471276905E-005</v>
      </c>
      <c r="E3123" s="18" t="n">
        <v>2.19648397286262E-005</v>
      </c>
      <c r="F3123" s="18" t="n">
        <v>1.68640969722183E-005</v>
      </c>
      <c r="G3123" s="18" t="n">
        <v>3.01085000630034E-005</v>
      </c>
      <c r="H3123" s="16" t="n">
        <v>-0.166895638348178</v>
      </c>
      <c r="I3123" s="17" t="n">
        <v>197.00806197882</v>
      </c>
      <c r="J3123" s="16" t="n">
        <v>0.867623340485646</v>
      </c>
      <c r="K3123" s="16" t="n">
        <v>0.880566608710059</v>
      </c>
      <c r="L3123" s="16" t="n">
        <v>-0.0142908226823361</v>
      </c>
      <c r="M3123" s="16" t="n">
        <v>0.508676268861454</v>
      </c>
      <c r="N3123" s="16" t="n">
        <v>0.950228994049547</v>
      </c>
      <c r="O3123" s="16" t="n">
        <v>0.266148067207094</v>
      </c>
      <c r="P3123" s="34" t="b">
        <f aca="false">FALSE()</f>
        <v>0</v>
      </c>
      <c r="Q3123" s="16"/>
    </row>
    <row r="3124" customFormat="false" ht="22.35" hidden="false" customHeight="false" outlineLevel="0" collapsed="false">
      <c r="A3124" s="6" t="s">
        <v>4842</v>
      </c>
      <c r="B3124" s="7" t="s">
        <v>1630</v>
      </c>
      <c r="C3124" s="17" t="n">
        <v>1446</v>
      </c>
      <c r="D3124" s="18" t="n">
        <v>3.37544220088221E-005</v>
      </c>
      <c r="E3124" s="18" t="n">
        <v>2.19295844839114E-005</v>
      </c>
      <c r="F3124" s="18" t="n">
        <v>3.48576509129575E-005</v>
      </c>
      <c r="G3124" s="18" t="n">
        <v>2.93698473320573E-005</v>
      </c>
      <c r="H3124" s="16" t="n">
        <v>0.448518004582061</v>
      </c>
      <c r="I3124" s="17" t="n">
        <v>192.618104125689</v>
      </c>
      <c r="J3124" s="16" t="n">
        <v>0.654283531949188</v>
      </c>
      <c r="K3124" s="16" t="n">
        <v>0.677633306111587</v>
      </c>
      <c r="L3124" s="16" t="n">
        <v>0.038975121310524</v>
      </c>
      <c r="M3124" s="16" t="n">
        <v>0.507664609053498</v>
      </c>
      <c r="N3124" s="16" t="n">
        <v>0.859552987800347</v>
      </c>
      <c r="O3124" s="16" t="n">
        <v>0.245864864354122</v>
      </c>
      <c r="P3124" s="34" t="b">
        <f aca="false">FALSE()</f>
        <v>0</v>
      </c>
      <c r="Q3124" s="16"/>
    </row>
    <row r="3125" customFormat="false" ht="22.35" hidden="false" customHeight="false" outlineLevel="0" collapsed="false">
      <c r="A3125" s="6" t="s">
        <v>4843</v>
      </c>
      <c r="B3125" s="7" t="s">
        <v>1630</v>
      </c>
      <c r="C3125" s="17" t="n">
        <v>1447</v>
      </c>
      <c r="D3125" s="18" t="n">
        <v>5.0372797897006E-005</v>
      </c>
      <c r="E3125" s="18" t="n">
        <v>2.22184323896813E-005</v>
      </c>
      <c r="F3125" s="18" t="n">
        <v>5.29299311770469E-005</v>
      </c>
      <c r="G3125" s="18" t="n">
        <v>2.8860882712698E-005</v>
      </c>
      <c r="H3125" s="16" t="n">
        <v>1.03421639003341</v>
      </c>
      <c r="I3125" s="17" t="n">
        <v>187.170212450238</v>
      </c>
      <c r="J3125" s="16" t="n">
        <v>0.302369416579807</v>
      </c>
      <c r="K3125" s="16" t="n">
        <v>0.32900709984431</v>
      </c>
      <c r="L3125" s="16" t="n">
        <v>0.0916447217297847</v>
      </c>
      <c r="M3125" s="16" t="n">
        <v>0.523439643347051</v>
      </c>
      <c r="N3125" s="16" t="n">
        <v>0.657593708854982</v>
      </c>
      <c r="O3125" s="16" t="n">
        <v>0.223975403184107</v>
      </c>
      <c r="P3125" s="34" t="b">
        <f aca="false">FALSE()</f>
        <v>0</v>
      </c>
      <c r="Q3125" s="16"/>
    </row>
    <row r="3126" customFormat="false" ht="22.35" hidden="false" customHeight="false" outlineLevel="0" collapsed="false">
      <c r="A3126" s="6" t="s">
        <v>4844</v>
      </c>
      <c r="B3126" s="7" t="s">
        <v>1630</v>
      </c>
      <c r="C3126" s="17" t="n">
        <v>1448</v>
      </c>
      <c r="D3126" s="18" t="n">
        <v>6.71544898220038E-005</v>
      </c>
      <c r="E3126" s="18" t="n">
        <v>2.28083013256863E-005</v>
      </c>
      <c r="F3126" s="18" t="n">
        <v>7.11121256386286E-005</v>
      </c>
      <c r="G3126" s="18" t="n">
        <v>2.86001248180229E-005</v>
      </c>
      <c r="H3126" s="16" t="n">
        <v>1.57282112889408</v>
      </c>
      <c r="I3126" s="17" t="n">
        <v>181.318543157724</v>
      </c>
      <c r="J3126" s="16" t="n">
        <v>0.117503553193578</v>
      </c>
      <c r="K3126" s="16" t="n">
        <v>0.13319851017573</v>
      </c>
      <c r="L3126" s="16" t="n">
        <v>0.14258272422998</v>
      </c>
      <c r="M3126" s="16" t="n">
        <v>0.536968449931413</v>
      </c>
      <c r="N3126" s="16" t="n">
        <v>0.465727035455128</v>
      </c>
      <c r="O3126" s="16" t="n">
        <v>0.201735948687</v>
      </c>
      <c r="P3126" s="34" t="b">
        <f aca="false">FALSE()</f>
        <v>0</v>
      </c>
      <c r="Q3126" s="16"/>
    </row>
    <row r="3127" customFormat="false" ht="22.35" hidden="false" customHeight="false" outlineLevel="0" collapsed="false">
      <c r="A3127" s="6" t="s">
        <v>4845</v>
      </c>
      <c r="B3127" s="7" t="s">
        <v>1630</v>
      </c>
      <c r="C3127" s="17" t="n">
        <v>1449</v>
      </c>
      <c r="D3127" s="18" t="n">
        <v>8.47597271398621E-005</v>
      </c>
      <c r="E3127" s="18" t="n">
        <v>2.37515805825469E-005</v>
      </c>
      <c r="F3127" s="18" t="n">
        <v>9.00576732280989E-005</v>
      </c>
      <c r="G3127" s="18" t="n">
        <v>2.86474949249475E-005</v>
      </c>
      <c r="H3127" s="16" t="n">
        <v>2.04019743140146</v>
      </c>
      <c r="I3127" s="17" t="n">
        <v>175.373924512765</v>
      </c>
      <c r="J3127" s="16" t="n">
        <v>0.0428302786832225</v>
      </c>
      <c r="K3127" s="16" t="n">
        <v>0.050310120728948</v>
      </c>
      <c r="L3127" s="16" t="n">
        <v>0.189697190959081</v>
      </c>
      <c r="M3127" s="16" t="n">
        <v>0.551646090534979</v>
      </c>
      <c r="N3127" s="16" t="n">
        <v>0.308039125646725</v>
      </c>
      <c r="O3127" s="16" t="n">
        <v>0.179672384493953</v>
      </c>
      <c r="P3127" s="34" t="b">
        <f aca="false">FALSE()</f>
        <v>0</v>
      </c>
      <c r="Q3127" s="16"/>
    </row>
    <row r="3128" customFormat="false" ht="22.35" hidden="false" customHeight="false" outlineLevel="0" collapsed="false">
      <c r="A3128" s="6" t="s">
        <v>4846</v>
      </c>
      <c r="B3128" s="7" t="s">
        <v>1630</v>
      </c>
      <c r="C3128" s="17" t="n">
        <v>1450</v>
      </c>
      <c r="D3128" s="18" t="n">
        <v>0.000103317100367205</v>
      </c>
      <c r="E3128" s="18" t="n">
        <v>2.50511247555843E-005</v>
      </c>
      <c r="F3128" s="18" t="n">
        <v>0.000109891122029347</v>
      </c>
      <c r="G3128" s="18" t="n">
        <v>2.9039761664296E-005</v>
      </c>
      <c r="H3128" s="16" t="n">
        <v>2.42117598427898</v>
      </c>
      <c r="I3128" s="17" t="n">
        <v>169.808078365452</v>
      </c>
      <c r="J3128" s="16" t="n">
        <v>0.0165235979743479</v>
      </c>
      <c r="K3128" s="16" t="n">
        <v>0.0203722316083017</v>
      </c>
      <c r="L3128" s="16" t="n">
        <v>0.231065834340278</v>
      </c>
      <c r="M3128" s="16" t="n">
        <v>0.563974622770919</v>
      </c>
      <c r="N3128" s="16" t="n">
        <v>0.197173359676266</v>
      </c>
      <c r="O3128" s="16" t="n">
        <v>0.158719002012727</v>
      </c>
      <c r="P3128" s="34" t="b">
        <f aca="false">TRUE()</f>
        <v>1</v>
      </c>
      <c r="Q3128" s="18" t="n">
        <v>0.000167961407055953</v>
      </c>
    </row>
    <row r="3129" customFormat="false" ht="22.35" hidden="false" customHeight="false" outlineLevel="0" collapsed="false">
      <c r="A3129" s="6" t="s">
        <v>4847</v>
      </c>
      <c r="B3129" s="7" t="s">
        <v>1630</v>
      </c>
      <c r="C3129" s="17" t="n">
        <v>1451</v>
      </c>
      <c r="D3129" s="18" t="n">
        <v>0.00012312392930835</v>
      </c>
      <c r="E3129" s="18" t="n">
        <v>2.67187358750402E-005</v>
      </c>
      <c r="F3129" s="18" t="n">
        <v>0.000130948446907548</v>
      </c>
      <c r="G3129" s="18" t="n">
        <v>2.98187943239037E-005</v>
      </c>
      <c r="H3129" s="16" t="n">
        <v>2.723042868619</v>
      </c>
      <c r="I3129" s="17" t="n">
        <v>164.916054280635</v>
      </c>
      <c r="J3129" s="16" t="n">
        <v>0.00716463307177559</v>
      </c>
      <c r="K3129" s="16" t="n">
        <v>0.00937956695516362</v>
      </c>
      <c r="L3129" s="16" t="n">
        <v>0.266483843419315</v>
      </c>
      <c r="M3129" s="16" t="n">
        <v>0.573851165980796</v>
      </c>
      <c r="N3129" s="16" t="n">
        <v>0.124666837823729</v>
      </c>
      <c r="O3129" s="16" t="n">
        <v>0.139987394229486</v>
      </c>
      <c r="P3129" s="34" t="b">
        <f aca="false">TRUE()</f>
        <v>1</v>
      </c>
      <c r="Q3129" s="18" t="n">
        <v>0.000424218015861564</v>
      </c>
    </row>
    <row r="3130" customFormat="false" ht="22.35" hidden="false" customHeight="false" outlineLevel="0" collapsed="false">
      <c r="A3130" s="6" t="s">
        <v>4848</v>
      </c>
      <c r="B3130" s="7" t="s">
        <v>1630</v>
      </c>
      <c r="C3130" s="17" t="n">
        <v>1452</v>
      </c>
      <c r="D3130" s="18" t="n">
        <v>0.000144428558026503</v>
      </c>
      <c r="E3130" s="18" t="n">
        <v>2.87546226016825E-005</v>
      </c>
      <c r="F3130" s="18" t="n">
        <v>0.000153476979346672</v>
      </c>
      <c r="G3130" s="18" t="n">
        <v>3.10020402521036E-005</v>
      </c>
      <c r="H3130" s="16" t="n">
        <v>2.9456841225892</v>
      </c>
      <c r="I3130" s="17" t="n">
        <v>160.809669088892</v>
      </c>
      <c r="J3130" s="16" t="n">
        <v>0.00370111247007194</v>
      </c>
      <c r="K3130" s="16" t="n">
        <v>0.00499386571015212</v>
      </c>
      <c r="L3130" s="16" t="n">
        <v>0.294959638778493</v>
      </c>
      <c r="M3130" s="16" t="n">
        <v>0.583110425240055</v>
      </c>
      <c r="N3130" s="16" t="n">
        <v>0.0804603304868285</v>
      </c>
      <c r="O3130" s="16" t="n">
        <v>0.123165112666408</v>
      </c>
      <c r="P3130" s="34" t="b">
        <f aca="false">TRUE()</f>
        <v>1</v>
      </c>
      <c r="Q3130" s="18" t="n">
        <v>0.000402238678691736</v>
      </c>
    </row>
    <row r="3131" customFormat="false" ht="22.35" hidden="false" customHeight="false" outlineLevel="0" collapsed="false">
      <c r="A3131" s="6" t="s">
        <v>4849</v>
      </c>
      <c r="B3131" s="7" t="s">
        <v>1630</v>
      </c>
      <c r="C3131" s="17" t="n">
        <v>1453</v>
      </c>
      <c r="D3131" s="18" t="n">
        <v>0.000167456567385749</v>
      </c>
      <c r="E3131" s="18" t="n">
        <v>3.11859771394355E-005</v>
      </c>
      <c r="F3131" s="18" t="n">
        <v>0.00017768274322516</v>
      </c>
      <c r="G3131" s="18" t="n">
        <v>3.26164146422852E-005</v>
      </c>
      <c r="H3131" s="16" t="n">
        <v>3.08677705209924</v>
      </c>
      <c r="I3131" s="17" t="n">
        <v>157.441474291533</v>
      </c>
      <c r="J3131" s="16" t="n">
        <v>0.00239148384413561</v>
      </c>
      <c r="K3131" s="16" t="n">
        <v>0.00327330407426213</v>
      </c>
      <c r="L3131" s="16" t="n">
        <v>0.315413345192643</v>
      </c>
      <c r="M3131" s="16" t="n">
        <v>0.589609053497942</v>
      </c>
      <c r="N3131" s="16" t="n">
        <v>0.0539599282070973</v>
      </c>
      <c r="O3131" s="16" t="n">
        <v>0.108841847445059</v>
      </c>
      <c r="P3131" s="34" t="b">
        <f aca="false">TRUE()</f>
        <v>1</v>
      </c>
      <c r="Q3131" s="18" t="n">
        <v>0.000213161147709418</v>
      </c>
    </row>
    <row r="3132" customFormat="false" ht="22.35" hidden="false" customHeight="false" outlineLevel="0" collapsed="false">
      <c r="A3132" s="6" t="s">
        <v>4850</v>
      </c>
      <c r="B3132" s="7" t="s">
        <v>1630</v>
      </c>
      <c r="C3132" s="17" t="n">
        <v>1454</v>
      </c>
      <c r="D3132" s="18" t="n">
        <v>0.000192397327295121</v>
      </c>
      <c r="E3132" s="18" t="n">
        <v>3.40202905183499E-005</v>
      </c>
      <c r="F3132" s="18" t="n">
        <v>0.000203825705167018</v>
      </c>
      <c r="G3132" s="18" t="n">
        <v>3.46606797169076E-005</v>
      </c>
      <c r="H3132" s="16" t="n">
        <v>3.17685090984468</v>
      </c>
      <c r="I3132" s="17" t="n">
        <v>154.714278528537</v>
      </c>
      <c r="J3132" s="16" t="n">
        <v>0.00179764450715029</v>
      </c>
      <c r="K3132" s="16" t="n">
        <v>0.00248425731091366</v>
      </c>
      <c r="L3132" s="16" t="n">
        <v>0.33034185306814</v>
      </c>
      <c r="M3132" s="16" t="n">
        <v>0.593449931412894</v>
      </c>
      <c r="N3132" s="16" t="n">
        <v>0.038068077683606</v>
      </c>
      <c r="O3132" s="16" t="n">
        <v>0.0972004069614555</v>
      </c>
      <c r="P3132" s="34" t="b">
        <f aca="false">TRUE()</f>
        <v>1</v>
      </c>
      <c r="Q3132" s="18" t="n">
        <v>0.000208296277161287</v>
      </c>
    </row>
    <row r="3133" customFormat="false" ht="22.35" hidden="false" customHeight="false" outlineLevel="0" collapsed="false">
      <c r="A3133" s="6" t="s">
        <v>4851</v>
      </c>
      <c r="B3133" s="7" t="s">
        <v>1630</v>
      </c>
      <c r="C3133" s="17" t="n">
        <v>1455</v>
      </c>
      <c r="D3133" s="18" t="n">
        <v>0.000219347797797143</v>
      </c>
      <c r="E3133" s="18" t="n">
        <v>3.72205845564138E-005</v>
      </c>
      <c r="F3133" s="18" t="n">
        <v>0.000232002608201819</v>
      </c>
      <c r="G3133" s="18" t="n">
        <v>3.70956913921172E-005</v>
      </c>
      <c r="H3133" s="16" t="n">
        <v>3.22727753069576</v>
      </c>
      <c r="I3133" s="17" t="n">
        <v>152.540999052562</v>
      </c>
      <c r="J3133" s="16" t="n">
        <v>0.00152981218772554</v>
      </c>
      <c r="K3133" s="16" t="n">
        <v>0.0021247391496188</v>
      </c>
      <c r="L3133" s="16" t="n">
        <v>0.340553237693321</v>
      </c>
      <c r="M3133" s="16" t="n">
        <v>0.595593278463649</v>
      </c>
      <c r="N3133" s="16" t="n">
        <v>0.0289118172853627</v>
      </c>
      <c r="O3133" s="16" t="n">
        <v>0.0880687446408374</v>
      </c>
      <c r="P3133" s="34" t="b">
        <f aca="false">TRUE()</f>
        <v>1</v>
      </c>
      <c r="Q3133" s="18" t="n">
        <v>9.09458383114297E-005</v>
      </c>
    </row>
    <row r="3134" customFormat="false" ht="22.35" hidden="false" customHeight="false" outlineLevel="0" collapsed="false">
      <c r="A3134" s="6" t="s">
        <v>4852</v>
      </c>
      <c r="B3134" s="7" t="s">
        <v>1630</v>
      </c>
      <c r="C3134" s="17" t="n">
        <v>1456</v>
      </c>
      <c r="D3134" s="18" t="n">
        <v>0.000248331394509493</v>
      </c>
      <c r="E3134" s="18" t="n">
        <v>4.07694205433176E-005</v>
      </c>
      <c r="F3134" s="18" t="n">
        <v>0.000262252862402303</v>
      </c>
      <c r="G3134" s="18" t="n">
        <v>3.99144290649348E-005</v>
      </c>
      <c r="H3134" s="16" t="n">
        <v>3.25071584433589</v>
      </c>
      <c r="I3134" s="17" t="n">
        <v>150.855261437909</v>
      </c>
      <c r="J3134" s="16" t="n">
        <v>0.0014198242855564</v>
      </c>
      <c r="K3134" s="16" t="n">
        <v>0.00197660878398492</v>
      </c>
      <c r="L3134" s="16" t="n">
        <v>0.347135147457352</v>
      </c>
      <c r="M3134" s="16" t="n">
        <v>0.597427983539095</v>
      </c>
      <c r="N3134" s="16" t="n">
        <v>0.023598218591791</v>
      </c>
      <c r="O3134" s="16" t="n">
        <v>0.0813479737771338</v>
      </c>
      <c r="P3134" s="34" t="b">
        <f aca="false">TRUE()</f>
        <v>1</v>
      </c>
      <c r="Q3134" s="18" t="n">
        <v>0.000197869069324604</v>
      </c>
    </row>
    <row r="3135" customFormat="false" ht="22.35" hidden="false" customHeight="false" outlineLevel="0" collapsed="false">
      <c r="A3135" s="6" t="s">
        <v>4853</v>
      </c>
      <c r="B3135" s="7" t="s">
        <v>1630</v>
      </c>
      <c r="C3135" s="17" t="n">
        <v>1457</v>
      </c>
      <c r="D3135" s="18" t="n">
        <v>0.000279232230106188</v>
      </c>
      <c r="E3135" s="18" t="n">
        <v>4.46254738434889E-005</v>
      </c>
      <c r="F3135" s="18" t="n">
        <v>0.000294521235412166</v>
      </c>
      <c r="G3135" s="18" t="n">
        <v>4.30668206810227E-005</v>
      </c>
      <c r="H3135" s="16" t="n">
        <v>3.26900769828739</v>
      </c>
      <c r="I3135" s="17" t="n">
        <v>149.545001554343</v>
      </c>
      <c r="J3135" s="16" t="n">
        <v>0.00133927052269198</v>
      </c>
      <c r="K3135" s="16" t="n">
        <v>0.00187011193444539</v>
      </c>
      <c r="L3135" s="16" t="n">
        <v>0.35244978195497</v>
      </c>
      <c r="M3135" s="16" t="n">
        <v>0.598353909465021</v>
      </c>
      <c r="N3135" s="16" t="n">
        <v>0.0204141863509642</v>
      </c>
      <c r="O3135" s="16" t="n">
        <v>0.0769616270408236</v>
      </c>
      <c r="P3135" s="34" t="b">
        <f aca="false">TRUE()</f>
        <v>1</v>
      </c>
      <c r="Q3135" s="18" t="n">
        <v>0.000217298444637145</v>
      </c>
    </row>
    <row r="3136" customFormat="false" ht="22.35" hidden="false" customHeight="false" outlineLevel="0" collapsed="false">
      <c r="A3136" s="6" t="s">
        <v>4854</v>
      </c>
      <c r="B3136" s="7" t="s">
        <v>1630</v>
      </c>
      <c r="C3136" s="17" t="n">
        <v>1458</v>
      </c>
      <c r="D3136" s="18" t="n">
        <v>0.000312002017236404</v>
      </c>
      <c r="E3136" s="18" t="n">
        <v>4.87650699234654E-005</v>
      </c>
      <c r="F3136" s="18" t="n">
        <v>0.000328756911660088</v>
      </c>
      <c r="G3136" s="18" t="n">
        <v>4.65238894059432E-005</v>
      </c>
      <c r="H3136" s="16" t="n">
        <v>3.28419418868585</v>
      </c>
      <c r="I3136" s="17" t="n">
        <v>148.525055721615</v>
      </c>
      <c r="J3136" s="16" t="n">
        <v>0.00127561064900673</v>
      </c>
      <c r="K3136" s="16" t="n">
        <v>0.00178602705579553</v>
      </c>
      <c r="L3136" s="16" t="n">
        <v>0.356813219498716</v>
      </c>
      <c r="M3136" s="16" t="n">
        <v>0.599674211248285</v>
      </c>
      <c r="N3136" s="16" t="n">
        <v>0.0181831208080869</v>
      </c>
      <c r="O3136" s="16" t="n">
        <v>0.0740361332977471</v>
      </c>
      <c r="P3136" s="34" t="b">
        <f aca="false">TRUE()</f>
        <v>1</v>
      </c>
      <c r="Q3136" s="18" t="n">
        <v>0.000132695417091593</v>
      </c>
    </row>
    <row r="3137" customFormat="false" ht="22.35" hidden="false" customHeight="false" outlineLevel="0" collapsed="false">
      <c r="A3137" s="6" t="s">
        <v>4855</v>
      </c>
      <c r="B3137" s="7" t="s">
        <v>1630</v>
      </c>
      <c r="C3137" s="17" t="n">
        <v>1459</v>
      </c>
      <c r="D3137" s="18" t="n">
        <v>0.000346325537209301</v>
      </c>
      <c r="E3137" s="18" t="n">
        <v>5.31325940106198E-005</v>
      </c>
      <c r="F3137" s="18" t="n">
        <v>0.000364626713008094</v>
      </c>
      <c r="G3137" s="18" t="n">
        <v>5.0249995960461E-005</v>
      </c>
      <c r="H3137" s="16" t="n">
        <v>3.29680809565121</v>
      </c>
      <c r="I3137" s="17" t="n">
        <v>147.767292337066</v>
      </c>
      <c r="J3137" s="16" t="n">
        <v>0.00122478501030181</v>
      </c>
      <c r="K3137" s="16" t="n">
        <v>0.00171660175371581</v>
      </c>
      <c r="L3137" s="16" t="n">
        <v>0.360275179085114</v>
      </c>
      <c r="M3137" s="16" t="n">
        <v>0.600891632373114</v>
      </c>
      <c r="N3137" s="16" t="n">
        <v>0.0165805365211267</v>
      </c>
      <c r="O3137" s="16" t="n">
        <v>0.0719550087522753</v>
      </c>
      <c r="P3137" s="34" t="b">
        <f aca="false">TRUE()</f>
        <v>1</v>
      </c>
      <c r="Q3137" s="18" t="n">
        <v>0.000130272409582754</v>
      </c>
    </row>
    <row r="3138" customFormat="false" ht="22.35" hidden="false" customHeight="false" outlineLevel="0" collapsed="false">
      <c r="A3138" s="6" t="s">
        <v>4856</v>
      </c>
      <c r="B3138" s="7" t="s">
        <v>1630</v>
      </c>
      <c r="C3138" s="17" t="n">
        <v>1460</v>
      </c>
      <c r="D3138" s="18" t="n">
        <v>0.000381993317345606</v>
      </c>
      <c r="E3138" s="18" t="n">
        <v>5.76781591334909E-005</v>
      </c>
      <c r="F3138" s="18" t="n">
        <v>0.000401955132948905</v>
      </c>
      <c r="G3138" s="18" t="n">
        <v>5.41712879337183E-005</v>
      </c>
      <c r="H3138" s="16" t="n">
        <v>3.31603799313171</v>
      </c>
      <c r="I3138" s="17" t="n">
        <v>147.174591853354</v>
      </c>
      <c r="J3138" s="16" t="n">
        <v>0.0011500292909605</v>
      </c>
      <c r="K3138" s="16" t="n">
        <v>0.00161674172001561</v>
      </c>
      <c r="L3138" s="16" t="n">
        <v>0.364058441379215</v>
      </c>
      <c r="M3138" s="16" t="n">
        <v>0.601886145404664</v>
      </c>
      <c r="N3138" s="16" t="n">
        <v>0.0152835838132515</v>
      </c>
      <c r="O3138" s="16" t="n">
        <v>0.0708101019055434</v>
      </c>
      <c r="P3138" s="34" t="b">
        <f aca="false">TRUE()</f>
        <v>1</v>
      </c>
      <c r="Q3138" s="18" t="n">
        <v>0.000196936310911629</v>
      </c>
    </row>
    <row r="3139" customFormat="false" ht="22.35" hidden="false" customHeight="false" outlineLevel="0" collapsed="false">
      <c r="A3139" s="6" t="s">
        <v>4857</v>
      </c>
      <c r="B3139" s="7" t="s">
        <v>1630</v>
      </c>
      <c r="C3139" s="17" t="n">
        <v>1461</v>
      </c>
      <c r="D3139" s="18" t="n">
        <v>0.000418677878018867</v>
      </c>
      <c r="E3139" s="18" t="n">
        <v>6.23620304787352E-005</v>
      </c>
      <c r="F3139" s="18" t="n">
        <v>0.000440439464395964</v>
      </c>
      <c r="G3139" s="18" t="n">
        <v>5.8197804517976E-005</v>
      </c>
      <c r="H3139" s="16" t="n">
        <v>3.34668251673295</v>
      </c>
      <c r="I3139" s="17" t="n">
        <v>146.63802764071</v>
      </c>
      <c r="J3139" s="16" t="n">
        <v>0.00103906206465408</v>
      </c>
      <c r="K3139" s="16" t="n">
        <v>0.00146520814417752</v>
      </c>
      <c r="L3139" s="16" t="n">
        <v>0.368988124839877</v>
      </c>
      <c r="M3139" s="16" t="n">
        <v>0.602657750342936</v>
      </c>
      <c r="N3139" s="16" t="n">
        <v>0.0139587764453887</v>
      </c>
      <c r="O3139" s="16" t="n">
        <v>0.0704239339247849</v>
      </c>
      <c r="P3139" s="34" t="b">
        <f aca="false">TRUE()</f>
        <v>1</v>
      </c>
      <c r="Q3139" s="18" t="n">
        <v>0.000172625661872974</v>
      </c>
    </row>
    <row r="3140" customFormat="false" ht="22.35" hidden="false" customHeight="false" outlineLevel="0" collapsed="false">
      <c r="A3140" s="6" t="s">
        <v>4858</v>
      </c>
      <c r="B3140" s="7" t="s">
        <v>1630</v>
      </c>
      <c r="C3140" s="17" t="n">
        <v>1462</v>
      </c>
      <c r="D3140" s="18" t="n">
        <v>0.000456154038488771</v>
      </c>
      <c r="E3140" s="18" t="n">
        <v>6.71310391849116E-005</v>
      </c>
      <c r="F3140" s="18" t="n">
        <v>0.000479802096400241</v>
      </c>
      <c r="G3140" s="18" t="n">
        <v>6.23074948578167E-005</v>
      </c>
      <c r="H3140" s="16" t="n">
        <v>3.38116356995462</v>
      </c>
      <c r="I3140" s="17" t="n">
        <v>146.185164150451</v>
      </c>
      <c r="J3140" s="18" t="n">
        <v>0.000926030404534857</v>
      </c>
      <c r="K3140" s="16" t="n">
        <v>0.00131261033939693</v>
      </c>
      <c r="L3140" s="16" t="n">
        <v>0.374146628510983</v>
      </c>
      <c r="M3140" s="16" t="n">
        <v>0.604663923182442</v>
      </c>
      <c r="N3140" s="16" t="n">
        <v>0.0130068048959085</v>
      </c>
      <c r="O3140" s="16" t="n">
        <v>0.0705310678241805</v>
      </c>
      <c r="P3140" s="34" t="b">
        <f aca="false">TRUE()</f>
        <v>1</v>
      </c>
      <c r="Q3140" s="18" t="n">
        <v>3.09544722588201E-005</v>
      </c>
    </row>
    <row r="3141" customFormat="false" ht="22.35" hidden="false" customHeight="false" outlineLevel="0" collapsed="false">
      <c r="A3141" s="6" t="s">
        <v>4859</v>
      </c>
      <c r="B3141" s="7" t="s">
        <v>1630</v>
      </c>
      <c r="C3141" s="17" t="n">
        <v>1463</v>
      </c>
      <c r="D3141" s="18" t="n">
        <v>0.000494009507671929</v>
      </c>
      <c r="E3141" s="18" t="n">
        <v>7.1921073158766E-005</v>
      </c>
      <c r="F3141" s="18" t="n">
        <v>0.000519639155901069</v>
      </c>
      <c r="G3141" s="18" t="n">
        <v>6.64366928709113E-005</v>
      </c>
      <c r="H3141" s="16" t="n">
        <v>3.42281031850255</v>
      </c>
      <c r="I3141" s="17" t="n">
        <v>145.794833893692</v>
      </c>
      <c r="J3141" s="18" t="n">
        <v>0.000804694903328627</v>
      </c>
      <c r="K3141" s="16" t="n">
        <v>0.00114837821486032</v>
      </c>
      <c r="L3141" s="16" t="n">
        <v>0.379955760823077</v>
      </c>
      <c r="M3141" s="16" t="n">
        <v>0.606035665294925</v>
      </c>
      <c r="N3141" s="16" t="n">
        <v>0.0119733735040077</v>
      </c>
      <c r="O3141" s="16" t="n">
        <v>0.070977931982211</v>
      </c>
      <c r="P3141" s="34" t="b">
        <f aca="false">TRUE()</f>
        <v>1</v>
      </c>
      <c r="Q3141" s="18" t="n">
        <v>0.000121901639640192</v>
      </c>
    </row>
    <row r="3142" customFormat="false" ht="22.35" hidden="false" customHeight="false" outlineLevel="0" collapsed="false">
      <c r="A3142" s="6" t="s">
        <v>4860</v>
      </c>
      <c r="B3142" s="7" t="s">
        <v>1630</v>
      </c>
      <c r="C3142" s="17" t="n">
        <v>1464</v>
      </c>
      <c r="D3142" s="18" t="n">
        <v>0.000531965703087256</v>
      </c>
      <c r="E3142" s="18" t="n">
        <v>7.66554474188404E-005</v>
      </c>
      <c r="F3142" s="18" t="n">
        <v>0.000559604526028989</v>
      </c>
      <c r="G3142" s="18" t="n">
        <v>7.05222035774981E-005</v>
      </c>
      <c r="H3142" s="16" t="n">
        <v>3.46521238837411</v>
      </c>
      <c r="I3142" s="17" t="n">
        <v>145.463662786829</v>
      </c>
      <c r="J3142" s="18" t="n">
        <v>0.000696540853037812</v>
      </c>
      <c r="K3142" s="18" t="n">
        <v>0.000999877046041827</v>
      </c>
      <c r="L3142" s="16" t="n">
        <v>0.385706613924694</v>
      </c>
      <c r="M3142" s="16" t="n">
        <v>0.607973251028807</v>
      </c>
      <c r="N3142" s="16" t="n">
        <v>0.0110437451068667</v>
      </c>
      <c r="O3142" s="16" t="n">
        <v>0.0717140741314452</v>
      </c>
      <c r="P3142" s="34" t="b">
        <f aca="false">TRUE()</f>
        <v>1</v>
      </c>
      <c r="Q3142" s="18" t="n">
        <v>4.4609500805153E-005</v>
      </c>
    </row>
    <row r="3143" customFormat="false" ht="22.35" hidden="false" customHeight="false" outlineLevel="0" collapsed="false">
      <c r="A3143" s="6" t="s">
        <v>4861</v>
      </c>
      <c r="B3143" s="7" t="s">
        <v>1630</v>
      </c>
      <c r="C3143" s="17" t="n">
        <v>1465</v>
      </c>
      <c r="D3143" s="18" t="n">
        <v>0.000569858962531738</v>
      </c>
      <c r="E3143" s="18" t="n">
        <v>8.13030602205171E-005</v>
      </c>
      <c r="F3143" s="18" t="n">
        <v>0.000599478453387585</v>
      </c>
      <c r="G3143" s="18" t="n">
        <v>7.45530325965167E-005</v>
      </c>
      <c r="H3143" s="16" t="n">
        <v>3.50291558021565</v>
      </c>
      <c r="I3143" s="17" t="n">
        <v>145.199121317583</v>
      </c>
      <c r="J3143" s="18" t="n">
        <v>0.00061197225111602</v>
      </c>
      <c r="K3143" s="18" t="n">
        <v>0.000882447825619</v>
      </c>
      <c r="L3143" s="16" t="n">
        <v>0.390754825159207</v>
      </c>
      <c r="M3143" s="16" t="n">
        <v>0.609224965706447</v>
      </c>
      <c r="N3143" s="16" t="n">
        <v>0.0102704877322308</v>
      </c>
      <c r="O3143" s="16" t="n">
        <v>0.0726373796649109</v>
      </c>
      <c r="P3143" s="34" t="b">
        <f aca="false">TRUE()</f>
        <v>1</v>
      </c>
      <c r="Q3143" s="18" t="n">
        <v>3.05335097001764E-005</v>
      </c>
    </row>
    <row r="3144" customFormat="false" ht="22.35" hidden="false" customHeight="false" outlineLevel="0" collapsed="false">
      <c r="A3144" s="6" t="s">
        <v>4862</v>
      </c>
      <c r="B3144" s="7" t="s">
        <v>1630</v>
      </c>
      <c r="C3144" s="17" t="n">
        <v>1466</v>
      </c>
      <c r="D3144" s="18" t="n">
        <v>0.00060725062321747</v>
      </c>
      <c r="E3144" s="18" t="n">
        <v>8.57765069175613E-005</v>
      </c>
      <c r="F3144" s="18" t="n">
        <v>0.000638801778306645</v>
      </c>
      <c r="G3144" s="18" t="n">
        <v>7.84538487302665E-005</v>
      </c>
      <c r="H3144" s="16" t="n">
        <v>3.53806403997376</v>
      </c>
      <c r="I3144" s="17" t="n">
        <v>144.993814294713</v>
      </c>
      <c r="J3144" s="18" t="n">
        <v>0.000541886464254199</v>
      </c>
      <c r="K3144" s="18" t="n">
        <v>0.000787129445801514</v>
      </c>
      <c r="L3144" s="16" t="n">
        <v>0.395348553304181</v>
      </c>
      <c r="M3144" s="16" t="n">
        <v>0.610133744855967</v>
      </c>
      <c r="N3144" s="16" t="n">
        <v>0.00965198250771048</v>
      </c>
      <c r="O3144" s="16" t="n">
        <v>0.0737104078012489</v>
      </c>
      <c r="P3144" s="34" t="b">
        <f aca="false">TRUE()</f>
        <v>1</v>
      </c>
      <c r="Q3144" s="18" t="n">
        <v>0.000105362391870328</v>
      </c>
    </row>
    <row r="3145" customFormat="false" ht="22.35" hidden="false" customHeight="false" outlineLevel="0" collapsed="false">
      <c r="A3145" s="6" t="s">
        <v>4863</v>
      </c>
      <c r="B3145" s="7" t="s">
        <v>1630</v>
      </c>
      <c r="C3145" s="17" t="n">
        <v>1467</v>
      </c>
      <c r="D3145" s="18" t="n">
        <v>0.000643975997501083</v>
      </c>
      <c r="E3145" s="18" t="n">
        <v>9.00371400476695E-005</v>
      </c>
      <c r="F3145" s="18" t="n">
        <v>0.000677414406435594</v>
      </c>
      <c r="G3145" s="18" t="n">
        <v>8.21778743152825E-005</v>
      </c>
      <c r="H3145" s="16" t="n">
        <v>3.5733312313211</v>
      </c>
      <c r="I3145" s="17" t="n">
        <v>144.826237361522</v>
      </c>
      <c r="J3145" s="18" t="n">
        <v>0.000479182771106627</v>
      </c>
      <c r="K3145" s="18" t="n">
        <v>0.000700707716734497</v>
      </c>
      <c r="L3145" s="16" t="n">
        <v>0.399847609273456</v>
      </c>
      <c r="M3145" s="16" t="n">
        <v>0.611402606310014</v>
      </c>
      <c r="N3145" s="16" t="n">
        <v>0.00910672981771449</v>
      </c>
      <c r="O3145" s="16" t="n">
        <v>0.0748202523616908</v>
      </c>
      <c r="P3145" s="34" t="b">
        <f aca="false">TRUE()</f>
        <v>1</v>
      </c>
      <c r="Q3145" s="18" t="n">
        <v>0.000193695513366633</v>
      </c>
    </row>
    <row r="3146" customFormat="false" ht="22.35" hidden="false" customHeight="false" outlineLevel="0" collapsed="false">
      <c r="A3146" s="6" t="s">
        <v>4864</v>
      </c>
      <c r="B3146" s="7" t="s">
        <v>1630</v>
      </c>
      <c r="C3146" s="17" t="n">
        <v>1468</v>
      </c>
      <c r="D3146" s="18" t="n">
        <v>0.000679526896654271</v>
      </c>
      <c r="E3146" s="18" t="n">
        <v>9.40245468608256E-005</v>
      </c>
      <c r="F3146" s="18" t="n">
        <v>0.000714720292903522</v>
      </c>
      <c r="G3146" s="18" t="n">
        <v>8.56687722546578E-005</v>
      </c>
      <c r="H3146" s="16" t="n">
        <v>3.60227212636717</v>
      </c>
      <c r="I3146" s="17" t="n">
        <v>144.688752663279</v>
      </c>
      <c r="J3146" s="18" t="n">
        <v>0.000432908207932547</v>
      </c>
      <c r="K3146" s="18" t="n">
        <v>0.000637533379318691</v>
      </c>
      <c r="L3146" s="16" t="n">
        <v>0.403550170329755</v>
      </c>
      <c r="M3146" s="16" t="n">
        <v>0.612431412894376</v>
      </c>
      <c r="N3146" s="16" t="n">
        <v>0.00869306170583175</v>
      </c>
      <c r="O3146" s="16" t="n">
        <v>0.0758303004495092</v>
      </c>
      <c r="P3146" s="34" t="b">
        <f aca="false">TRUE()</f>
        <v>1</v>
      </c>
      <c r="Q3146" s="18" t="n">
        <v>1.79738562091503E-005</v>
      </c>
    </row>
    <row r="3147" customFormat="false" ht="22.35" hidden="false" customHeight="false" outlineLevel="0" collapsed="false">
      <c r="A3147" s="6" t="s">
        <v>4865</v>
      </c>
      <c r="B3147" s="7" t="s">
        <v>1630</v>
      </c>
      <c r="C3147" s="17" t="n">
        <v>1469</v>
      </c>
      <c r="D3147" s="18" t="n">
        <v>0.000713892068674217</v>
      </c>
      <c r="E3147" s="18" t="n">
        <v>9.77831439928391E-005</v>
      </c>
      <c r="F3147" s="18" t="n">
        <v>0.000750742053573328</v>
      </c>
      <c r="G3147" s="18" t="n">
        <v>8.89518333606255E-005</v>
      </c>
      <c r="H3147" s="16" t="n">
        <v>3.62767252297432</v>
      </c>
      <c r="I3147" s="17" t="n">
        <v>144.562973263625</v>
      </c>
      <c r="J3147" s="18" t="n">
        <v>0.000395808330498872</v>
      </c>
      <c r="K3147" s="18" t="n">
        <v>0.000585598777743429</v>
      </c>
      <c r="L3147" s="16" t="n">
        <v>0.406825255725388</v>
      </c>
      <c r="M3147" s="16" t="n">
        <v>0.613117283950617</v>
      </c>
      <c r="N3147" s="16" t="n">
        <v>0.00835106955391326</v>
      </c>
      <c r="O3147" s="16" t="n">
        <v>0.0767516205733214</v>
      </c>
      <c r="P3147" s="34" t="b">
        <f aca="false">TRUE()</f>
        <v>1</v>
      </c>
      <c r="Q3147" s="18" t="n">
        <v>0.000138825436287086</v>
      </c>
    </row>
    <row r="3148" customFormat="false" ht="22.35" hidden="false" customHeight="false" outlineLevel="0" collapsed="false">
      <c r="A3148" s="6" t="s">
        <v>4866</v>
      </c>
      <c r="B3148" s="7" t="s">
        <v>1630</v>
      </c>
      <c r="C3148" s="17" t="n">
        <v>1470</v>
      </c>
      <c r="D3148" s="18" t="n">
        <v>0.000746870750965156</v>
      </c>
      <c r="E3148" s="18" t="n">
        <v>0.000101289921286986</v>
      </c>
      <c r="F3148" s="18" t="n">
        <v>0.000785253643003717</v>
      </c>
      <c r="G3148" s="18" t="n">
        <v>9.2003796691924E-005</v>
      </c>
      <c r="H3148" s="16" t="n">
        <v>3.64853569550866</v>
      </c>
      <c r="I3148" s="17" t="n">
        <v>144.444696155998</v>
      </c>
      <c r="J3148" s="18" t="n">
        <v>0.000367616954158868</v>
      </c>
      <c r="K3148" s="18" t="n">
        <v>0.000545874479815681</v>
      </c>
      <c r="L3148" s="16" t="n">
        <v>0.40957294276694</v>
      </c>
      <c r="M3148" s="16" t="n">
        <v>0.61358024691358</v>
      </c>
      <c r="N3148" s="16" t="n">
        <v>0.00808389241859244</v>
      </c>
      <c r="O3148" s="16" t="n">
        <v>0.0776088179304167</v>
      </c>
      <c r="P3148" s="34" t="b">
        <f aca="false">TRUE()</f>
        <v>1</v>
      </c>
      <c r="Q3148" s="18" t="n">
        <v>7.62320921634647E-005</v>
      </c>
    </row>
    <row r="3149" customFormat="false" ht="22.35" hidden="false" customHeight="false" outlineLevel="0" collapsed="false">
      <c r="A3149" s="6" t="s">
        <v>4867</v>
      </c>
      <c r="B3149" s="7" t="s">
        <v>1630</v>
      </c>
      <c r="C3149" s="17" t="n">
        <v>1471</v>
      </c>
      <c r="D3149" s="18" t="n">
        <v>0.000778510524748148</v>
      </c>
      <c r="E3149" s="18" t="n">
        <v>0.000104555067820128</v>
      </c>
      <c r="F3149" s="18" t="n">
        <v>0.000818257580348338</v>
      </c>
      <c r="G3149" s="18" t="n">
        <v>9.48278274585886E-005</v>
      </c>
      <c r="H3149" s="16" t="n">
        <v>3.66099208858693</v>
      </c>
      <c r="I3149" s="17" t="n">
        <v>144.327271382437</v>
      </c>
      <c r="J3149" s="18" t="n">
        <v>0.00035173869850294</v>
      </c>
      <c r="K3149" s="18" t="n">
        <v>0.000523758736558019</v>
      </c>
      <c r="L3149" s="16" t="n">
        <v>0.411379353139965</v>
      </c>
      <c r="M3149" s="16" t="n">
        <v>0.614094650205761</v>
      </c>
      <c r="N3149" s="16" t="n">
        <v>0.00797231351443098</v>
      </c>
      <c r="O3149" s="16" t="n">
        <v>0.0784730063326351</v>
      </c>
      <c r="P3149" s="34" t="b">
        <f aca="false">TRUE()</f>
        <v>1</v>
      </c>
      <c r="Q3149" s="18" t="n">
        <v>0.000121219392456148</v>
      </c>
    </row>
    <row r="3150" customFormat="false" ht="22.35" hidden="false" customHeight="false" outlineLevel="0" collapsed="false">
      <c r="A3150" s="6" t="s">
        <v>4868</v>
      </c>
      <c r="B3150" s="7" t="s">
        <v>1630</v>
      </c>
      <c r="C3150" s="17" t="n">
        <v>1472</v>
      </c>
      <c r="D3150" s="18" t="n">
        <v>0.000808671474821163</v>
      </c>
      <c r="E3150" s="18" t="n">
        <v>0.000107540475591143</v>
      </c>
      <c r="F3150" s="18" t="n">
        <v>0.000849583234893889</v>
      </c>
      <c r="G3150" s="18" t="n">
        <v>9.74088338287904E-005</v>
      </c>
      <c r="H3150" s="16" t="n">
        <v>3.66433155719195</v>
      </c>
      <c r="I3150" s="17" t="n">
        <v>144.225446089566</v>
      </c>
      <c r="J3150" s="18" t="n">
        <v>0.000347647692806688</v>
      </c>
      <c r="K3150" s="18" t="n">
        <v>0.000517994900162252</v>
      </c>
      <c r="L3150" s="16" t="n">
        <v>0.412110161049362</v>
      </c>
      <c r="M3150" s="16" t="n">
        <v>0.614420438957476</v>
      </c>
      <c r="N3150" s="16" t="n">
        <v>0.00801116736298015</v>
      </c>
      <c r="O3150" s="16" t="n">
        <v>0.0794165370347529</v>
      </c>
      <c r="P3150" s="34" t="b">
        <f aca="false">TRUE()</f>
        <v>1</v>
      </c>
      <c r="Q3150" s="18" t="n">
        <v>4.95279593318809E-005</v>
      </c>
    </row>
    <row r="3151" customFormat="false" ht="22.35" hidden="false" customHeight="false" outlineLevel="0" collapsed="false">
      <c r="A3151" s="6" t="s">
        <v>4869</v>
      </c>
      <c r="B3151" s="7" t="s">
        <v>1630</v>
      </c>
      <c r="C3151" s="17" t="n">
        <v>1473</v>
      </c>
      <c r="D3151" s="18" t="n">
        <v>0.000837464075012936</v>
      </c>
      <c r="E3151" s="18" t="n">
        <v>0.00011023010913205</v>
      </c>
      <c r="F3151" s="18" t="n">
        <v>0.000879394361630702</v>
      </c>
      <c r="G3151" s="18" t="n">
        <v>9.97739356533637E-005</v>
      </c>
      <c r="H3151" s="16" t="n">
        <v>3.66428925780614</v>
      </c>
      <c r="I3151" s="17" t="n">
        <v>144.169717801783</v>
      </c>
      <c r="J3151" s="18" t="n">
        <v>0.000347743082373984</v>
      </c>
      <c r="K3151" s="18" t="n">
        <v>0.000517994900162252</v>
      </c>
      <c r="L3151" s="16" t="n">
        <v>0.412300530828893</v>
      </c>
      <c r="M3151" s="16" t="n">
        <v>0.614437585733882</v>
      </c>
      <c r="N3151" s="16" t="n">
        <v>0.00809822316204317</v>
      </c>
      <c r="O3151" s="16" t="n">
        <v>0.0802055808048466</v>
      </c>
      <c r="P3151" s="34" t="b">
        <f aca="false">TRUE()</f>
        <v>1</v>
      </c>
      <c r="Q3151" s="18" t="n">
        <v>1.74291938997821E-005</v>
      </c>
    </row>
    <row r="3152" customFormat="false" ht="22.35" hidden="false" customHeight="false" outlineLevel="0" collapsed="false">
      <c r="A3152" s="6" t="s">
        <v>4870</v>
      </c>
      <c r="B3152" s="7" t="s">
        <v>1630</v>
      </c>
      <c r="C3152" s="17" t="n">
        <v>1474</v>
      </c>
      <c r="D3152" s="18" t="n">
        <v>0.000864952535333738</v>
      </c>
      <c r="E3152" s="18" t="n">
        <v>0.000112646918282786</v>
      </c>
      <c r="F3152" s="18" t="n">
        <v>0.00090768046475047</v>
      </c>
      <c r="G3152" s="18" t="n">
        <v>0.000101924563509841</v>
      </c>
      <c r="H3152" s="16" t="n">
        <v>3.65406972552134</v>
      </c>
      <c r="I3152" s="17" t="n">
        <v>144.141426055521</v>
      </c>
      <c r="J3152" s="18" t="n">
        <v>0.000360678766645794</v>
      </c>
      <c r="K3152" s="18" t="n">
        <v>0.000536301283260497</v>
      </c>
      <c r="L3152" s="16" t="n">
        <v>0.411249573195231</v>
      </c>
      <c r="M3152" s="16" t="n">
        <v>0.613888888888889</v>
      </c>
      <c r="N3152" s="16" t="n">
        <v>0.00835106955391326</v>
      </c>
      <c r="O3152" s="16" t="n">
        <v>0.0807922680311816</v>
      </c>
      <c r="P3152" s="34" t="b">
        <f aca="false">TRUE()</f>
        <v>1</v>
      </c>
      <c r="Q3152" s="18" t="n">
        <v>3.7037037037037E-005</v>
      </c>
    </row>
    <row r="3153" customFormat="false" ht="22.35" hidden="false" customHeight="false" outlineLevel="0" collapsed="false">
      <c r="A3153" s="6" t="s">
        <v>4871</v>
      </c>
      <c r="B3153" s="7" t="s">
        <v>1630</v>
      </c>
      <c r="C3153" s="17" t="n">
        <v>1475</v>
      </c>
      <c r="D3153" s="18" t="n">
        <v>0.00089107881073453</v>
      </c>
      <c r="E3153" s="18" t="n">
        <v>0.000114810611736293</v>
      </c>
      <c r="F3153" s="18" t="n">
        <v>0.000934386973776501</v>
      </c>
      <c r="G3153" s="18" t="n">
        <v>0.000103841262366617</v>
      </c>
      <c r="H3153" s="16" t="n">
        <v>3.63409409610772</v>
      </c>
      <c r="I3153" s="17" t="n">
        <v>144.110588765315</v>
      </c>
      <c r="J3153" s="18" t="n">
        <v>0.000387265834794411</v>
      </c>
      <c r="K3153" s="18" t="n">
        <v>0.00057377837000957</v>
      </c>
      <c r="L3153" s="16" t="n">
        <v>0.409108755283328</v>
      </c>
      <c r="M3153" s="16" t="n">
        <v>0.612688614540466</v>
      </c>
      <c r="N3153" s="16" t="n">
        <v>0.00874942265918742</v>
      </c>
      <c r="O3153" s="16" t="n">
        <v>0.0812898801955113</v>
      </c>
      <c r="P3153" s="34" t="b">
        <f aca="false">TRUE()</f>
        <v>1</v>
      </c>
      <c r="Q3153" s="18" t="n">
        <v>0.00011952861952862</v>
      </c>
    </row>
    <row r="3154" customFormat="false" ht="22.35" hidden="false" customHeight="false" outlineLevel="0" collapsed="false">
      <c r="A3154" s="6" t="s">
        <v>4872</v>
      </c>
      <c r="B3154" s="7" t="s">
        <v>1630</v>
      </c>
      <c r="C3154" s="17" t="n">
        <v>1476</v>
      </c>
      <c r="D3154" s="18" t="n">
        <v>0.000915780085232327</v>
      </c>
      <c r="E3154" s="18" t="n">
        <v>0.00011670550487444</v>
      </c>
      <c r="F3154" s="18" t="n">
        <v>0.000959520745805315</v>
      </c>
      <c r="G3154" s="18" t="n">
        <v>0.000105550421521</v>
      </c>
      <c r="H3154" s="16" t="n">
        <v>3.61081422732467</v>
      </c>
      <c r="I3154" s="17" t="n">
        <v>144.107122860467</v>
      </c>
      <c r="J3154" s="18" t="n">
        <v>0.000420554615012248</v>
      </c>
      <c r="K3154" s="18" t="n">
        <v>0.000620000586962995</v>
      </c>
      <c r="L3154" s="16" t="n">
        <v>0.406500015656428</v>
      </c>
      <c r="M3154" s="16" t="n">
        <v>0.611814128943759</v>
      </c>
      <c r="N3154" s="16" t="n">
        <v>0.00924582855277305</v>
      </c>
      <c r="O3154" s="16" t="n">
        <v>0.0817997677100152</v>
      </c>
      <c r="P3154" s="34" t="b">
        <f aca="false">TRUE()</f>
        <v>1</v>
      </c>
      <c r="Q3154" s="18" t="n">
        <v>7.91038269299138E-005</v>
      </c>
    </row>
    <row r="3155" customFormat="false" ht="22.35" hidden="false" customHeight="false" outlineLevel="0" collapsed="false">
      <c r="A3155" s="6" t="s">
        <v>4873</v>
      </c>
      <c r="B3155" s="7" t="s">
        <v>1630</v>
      </c>
      <c r="C3155" s="17" t="n">
        <v>1477</v>
      </c>
      <c r="D3155" s="18" t="n">
        <v>0.000939086469372941</v>
      </c>
      <c r="E3155" s="18" t="n">
        <v>0.000118343848598265</v>
      </c>
      <c r="F3155" s="18" t="n">
        <v>0.000983081503312642</v>
      </c>
      <c r="G3155" s="18" t="n">
        <v>0.000107083682007761</v>
      </c>
      <c r="H3155" s="16" t="n">
        <v>3.58129193518732</v>
      </c>
      <c r="I3155" s="17" t="n">
        <v>144.144673079042</v>
      </c>
      <c r="J3155" s="18" t="n">
        <v>0.000466619296292063</v>
      </c>
      <c r="K3155" s="18" t="n">
        <v>0.000684023341438383</v>
      </c>
      <c r="L3155" s="16" t="n">
        <v>0.40304761827185</v>
      </c>
      <c r="M3155" s="16" t="n">
        <v>0.610665294924554</v>
      </c>
      <c r="N3155" s="16" t="n">
        <v>0.00992144423432818</v>
      </c>
      <c r="O3155" s="16" t="n">
        <v>0.0823246788549673</v>
      </c>
      <c r="P3155" s="34" t="b">
        <f aca="false">TRUE()</f>
        <v>1</v>
      </c>
      <c r="Q3155" s="18" t="n">
        <v>4.17998296493957E-005</v>
      </c>
    </row>
    <row r="3156" customFormat="false" ht="22.35" hidden="false" customHeight="false" outlineLevel="0" collapsed="false">
      <c r="A3156" s="6" t="s">
        <v>4874</v>
      </c>
      <c r="B3156" s="7" t="s">
        <v>1630</v>
      </c>
      <c r="C3156" s="17" t="n">
        <v>1478</v>
      </c>
      <c r="D3156" s="18" t="n">
        <v>0.000961280536034393</v>
      </c>
      <c r="E3156" s="18" t="n">
        <v>0.000119791016025394</v>
      </c>
      <c r="F3156" s="16" t="n">
        <v>0.00100538396744625</v>
      </c>
      <c r="G3156" s="18" t="n">
        <v>0.000108484880333643</v>
      </c>
      <c r="H3156" s="16" t="n">
        <v>3.54632194650951</v>
      </c>
      <c r="I3156" s="17" t="n">
        <v>144.210777519995</v>
      </c>
      <c r="J3156" s="18" t="n">
        <v>0.000527314823962205</v>
      </c>
      <c r="K3156" s="18" t="n">
        <v>0.000767036985433982</v>
      </c>
      <c r="L3156" s="16" t="n">
        <v>0.398887845793606</v>
      </c>
      <c r="M3156" s="16" t="n">
        <v>0.60943072702332</v>
      </c>
      <c r="N3156" s="16" t="n">
        <v>0.0107738008766249</v>
      </c>
      <c r="O3156" s="16" t="n">
        <v>0.0828372411062666</v>
      </c>
      <c r="P3156" s="34" t="b">
        <f aca="false">TRUE()</f>
        <v>1</v>
      </c>
      <c r="Q3156" s="18" t="n">
        <v>5.23214700444748E-005</v>
      </c>
    </row>
    <row r="3157" customFormat="false" ht="22.35" hidden="false" customHeight="false" outlineLevel="0" collapsed="false">
      <c r="A3157" s="6" t="s">
        <v>4875</v>
      </c>
      <c r="B3157" s="7" t="s">
        <v>1630</v>
      </c>
      <c r="C3157" s="17" t="n">
        <v>1479</v>
      </c>
      <c r="D3157" s="18" t="n">
        <v>0.00098231286327844</v>
      </c>
      <c r="E3157" s="18" t="n">
        <v>0.000121017317530404</v>
      </c>
      <c r="F3157" s="16" t="n">
        <v>0.00102639041170838</v>
      </c>
      <c r="G3157" s="18" t="n">
        <v>0.00010975554788821</v>
      </c>
      <c r="H3157" s="16" t="n">
        <v>3.5076034260963</v>
      </c>
      <c r="I3157" s="17" t="n">
        <v>144.325147786324</v>
      </c>
      <c r="J3157" s="18" t="n">
        <v>0.000603115171196046</v>
      </c>
      <c r="K3157" s="18" t="n">
        <v>0.000870583638422119</v>
      </c>
      <c r="L3157" s="16" t="n">
        <v>0.394150420044835</v>
      </c>
      <c r="M3157" s="16" t="n">
        <v>0.608110425240055</v>
      </c>
      <c r="N3157" s="16" t="n">
        <v>0.0117555420800413</v>
      </c>
      <c r="O3157" s="16" t="n">
        <v>0.0834281809475429</v>
      </c>
      <c r="P3157" s="34" t="b">
        <f aca="false">TRUE()</f>
        <v>1</v>
      </c>
      <c r="Q3157" s="18" t="n">
        <v>6.36673755094808E-005</v>
      </c>
    </row>
    <row r="3158" customFormat="false" ht="22.35" hidden="false" customHeight="false" outlineLevel="0" collapsed="false">
      <c r="A3158" s="6" t="s">
        <v>4876</v>
      </c>
      <c r="B3158" s="7" t="s">
        <v>1630</v>
      </c>
      <c r="C3158" s="17" t="n">
        <v>1480</v>
      </c>
      <c r="D3158" s="16" t="n">
        <v>0.00100239750081596</v>
      </c>
      <c r="E3158" s="18" t="n">
        <v>0.000122075203901285</v>
      </c>
      <c r="F3158" s="16" t="n">
        <v>0.00104629354940683</v>
      </c>
      <c r="G3158" s="18" t="n">
        <v>0.00011093688669222</v>
      </c>
      <c r="H3158" s="16" t="n">
        <v>3.46190777267712</v>
      </c>
      <c r="I3158" s="17" t="n">
        <v>144.48260351087</v>
      </c>
      <c r="J3158" s="18" t="n">
        <v>0.00070572433017669</v>
      </c>
      <c r="K3158" s="16" t="n">
        <v>0.00101270953327568</v>
      </c>
      <c r="L3158" s="16" t="n">
        <v>0.388498446647803</v>
      </c>
      <c r="M3158" s="16" t="n">
        <v>0.606241426611797</v>
      </c>
      <c r="N3158" s="16" t="n">
        <v>0.012945799844857</v>
      </c>
      <c r="O3158" s="16" t="n">
        <v>0.0841287056152918</v>
      </c>
      <c r="P3158" s="34" t="b">
        <f aca="false">TRUE()</f>
        <v>1</v>
      </c>
      <c r="Q3158" s="18" t="n">
        <v>7.56587760266311E-005</v>
      </c>
    </row>
    <row r="3159" customFormat="false" ht="22.35" hidden="false" customHeight="false" outlineLevel="0" collapsed="false">
      <c r="A3159" s="6" t="s">
        <v>4877</v>
      </c>
      <c r="B3159" s="7" t="s">
        <v>1630</v>
      </c>
      <c r="C3159" s="17" t="n">
        <v>1481</v>
      </c>
      <c r="D3159" s="16" t="n">
        <v>0.00102168383451259</v>
      </c>
      <c r="E3159" s="18" t="n">
        <v>0.000122988803870636</v>
      </c>
      <c r="F3159" s="16" t="n">
        <v>0.00106525396938012</v>
      </c>
      <c r="G3159" s="18" t="n">
        <v>0.000112011769508009</v>
      </c>
      <c r="H3159" s="16" t="n">
        <v>3.40962009792375</v>
      </c>
      <c r="I3159" s="17" t="n">
        <v>144.655331207483</v>
      </c>
      <c r="J3159" s="18" t="n">
        <v>0.000843205964370919</v>
      </c>
      <c r="K3159" s="16" t="n">
        <v>0.00120085955804369</v>
      </c>
      <c r="L3159" s="16" t="n">
        <v>0.382075135545309</v>
      </c>
      <c r="M3159" s="16" t="n">
        <v>0.60462962962963</v>
      </c>
      <c r="N3159" s="16" t="n">
        <v>0.0143194882463067</v>
      </c>
      <c r="O3159" s="16" t="n">
        <v>0.0849279781129797</v>
      </c>
      <c r="P3159" s="34" t="b">
        <f aca="false">TRUE()</f>
        <v>1</v>
      </c>
      <c r="Q3159" s="18" t="n">
        <v>0.000226394344279059</v>
      </c>
    </row>
    <row r="3160" customFormat="false" ht="22.35" hidden="false" customHeight="false" outlineLevel="0" collapsed="false">
      <c r="A3160" s="6" t="s">
        <v>4878</v>
      </c>
      <c r="B3160" s="7" t="s">
        <v>1630</v>
      </c>
      <c r="C3160" s="17" t="n">
        <v>1482</v>
      </c>
      <c r="D3160" s="16" t="n">
        <v>0.00104037422105326</v>
      </c>
      <c r="E3160" s="18" t="n">
        <v>0.000123768845196333</v>
      </c>
      <c r="F3160" s="16" t="n">
        <v>0.0010835231132999</v>
      </c>
      <c r="G3160" s="18" t="n">
        <v>0.000112980859772601</v>
      </c>
      <c r="H3160" s="16" t="n">
        <v>3.35427802941811</v>
      </c>
      <c r="I3160" s="17" t="n">
        <v>144.837289909707</v>
      </c>
      <c r="J3160" s="16" t="n">
        <v>0.0010158464811202</v>
      </c>
      <c r="K3160" s="16" t="n">
        <v>0.00143442085629426</v>
      </c>
      <c r="L3160" s="16" t="n">
        <v>0.375301400708352</v>
      </c>
      <c r="M3160" s="16" t="n">
        <v>0.602743484224966</v>
      </c>
      <c r="N3160" s="16" t="n">
        <v>0.0162329451657103</v>
      </c>
      <c r="O3160" s="16" t="n">
        <v>0.0858321306887667</v>
      </c>
      <c r="P3160" s="34" t="b">
        <f aca="false">TRUE()</f>
        <v>1</v>
      </c>
      <c r="Q3160" s="18" t="n">
        <v>0.000130510269494361</v>
      </c>
    </row>
    <row r="3161" customFormat="false" ht="22.35" hidden="false" customHeight="false" outlineLevel="0" collapsed="false">
      <c r="A3161" s="6" t="s">
        <v>4879</v>
      </c>
      <c r="B3161" s="7" t="s">
        <v>1630</v>
      </c>
      <c r="C3161" s="17" t="n">
        <v>1483</v>
      </c>
      <c r="D3161" s="16" t="n">
        <v>0.00105836575471388</v>
      </c>
      <c r="E3161" s="18" t="n">
        <v>0.000124425135921613</v>
      </c>
      <c r="F3161" s="16" t="n">
        <v>0.00110098666629704</v>
      </c>
      <c r="G3161" s="18" t="n">
        <v>0.000113848863508284</v>
      </c>
      <c r="H3161" s="16" t="n">
        <v>3.29464288935546</v>
      </c>
      <c r="I3161" s="17" t="n">
        <v>145.025974141081</v>
      </c>
      <c r="J3161" s="16" t="n">
        <v>0.00123861192387045</v>
      </c>
      <c r="K3161" s="16" t="n">
        <v>0.00173539482919054</v>
      </c>
      <c r="L3161" s="16" t="n">
        <v>0.368049870829106</v>
      </c>
      <c r="M3161" s="16" t="n">
        <v>0.600617283950617</v>
      </c>
      <c r="N3161" s="16" t="n">
        <v>0.018506873029954</v>
      </c>
      <c r="O3161" s="16" t="n">
        <v>0.0868131548639657</v>
      </c>
      <c r="P3161" s="34" t="b">
        <f aca="false">TRUE()</f>
        <v>1</v>
      </c>
      <c r="Q3161" s="18" t="n">
        <v>9.352563547232E-005</v>
      </c>
    </row>
    <row r="3162" customFormat="false" ht="22.35" hidden="false" customHeight="false" outlineLevel="0" collapsed="false">
      <c r="A3162" s="6" t="s">
        <v>4880</v>
      </c>
      <c r="B3162" s="7" t="s">
        <v>1630</v>
      </c>
      <c r="C3162" s="17" t="n">
        <v>1484</v>
      </c>
      <c r="D3162" s="16" t="n">
        <v>0.0010756083803554</v>
      </c>
      <c r="E3162" s="18" t="n">
        <v>0.000124952647584796</v>
      </c>
      <c r="F3162" s="16" t="n">
        <v>0.00111761599513002</v>
      </c>
      <c r="G3162" s="18" t="n">
        <v>0.000114607517204209</v>
      </c>
      <c r="H3162" s="16" t="n">
        <v>3.23240528314494</v>
      </c>
      <c r="I3162" s="17" t="n">
        <v>145.219338707009</v>
      </c>
      <c r="J3162" s="16" t="n">
        <v>0.00151918898281247</v>
      </c>
      <c r="K3162" s="16" t="n">
        <v>0.00211210528598719</v>
      </c>
      <c r="L3162" s="16" t="n">
        <v>0.360518744066859</v>
      </c>
      <c r="M3162" s="16" t="n">
        <v>0.598113854595336</v>
      </c>
      <c r="N3162" s="16" t="n">
        <v>0.0211209573666981</v>
      </c>
      <c r="O3162" s="16" t="n">
        <v>0.0877591734216038</v>
      </c>
      <c r="P3162" s="34" t="b">
        <f aca="false">TRUE()</f>
        <v>1</v>
      </c>
      <c r="Q3162" s="16" t="n">
        <v>0</v>
      </c>
    </row>
    <row r="3163" customFormat="false" ht="22.35" hidden="false" customHeight="false" outlineLevel="0" collapsed="false">
      <c r="A3163" s="6" t="s">
        <v>4881</v>
      </c>
      <c r="B3163" s="7" t="s">
        <v>1630</v>
      </c>
      <c r="C3163" s="17" t="n">
        <v>1485</v>
      </c>
      <c r="D3163" s="16" t="n">
        <v>0.00109237026295068</v>
      </c>
      <c r="E3163" s="18" t="n">
        <v>0.000125399314095311</v>
      </c>
      <c r="F3163" s="16" t="n">
        <v>0.00113368907485063</v>
      </c>
      <c r="G3163" s="18" t="n">
        <v>0.000115308974795156</v>
      </c>
      <c r="H3163" s="16" t="n">
        <v>3.16692005075449</v>
      </c>
      <c r="I3163" s="17" t="n">
        <v>145.423630905142</v>
      </c>
      <c r="J3163" s="16" t="n">
        <v>0.00187755096615237</v>
      </c>
      <c r="K3163" s="16" t="n">
        <v>0.0025903711800307</v>
      </c>
      <c r="L3163" s="16" t="n">
        <v>0.352620280003173</v>
      </c>
      <c r="M3163" s="16" t="n">
        <v>0.596382030178327</v>
      </c>
      <c r="N3163" s="16" t="n">
        <v>0.0241365171475071</v>
      </c>
      <c r="O3163" s="16" t="n">
        <v>0.08865369607601</v>
      </c>
      <c r="P3163" s="34" t="b">
        <f aca="false">TRUE()</f>
        <v>1</v>
      </c>
      <c r="Q3163" s="18" t="n">
        <v>0.000117658595675837</v>
      </c>
    </row>
    <row r="3164" customFormat="false" ht="22.35" hidden="false" customHeight="false" outlineLevel="0" collapsed="false">
      <c r="A3164" s="6" t="s">
        <v>4882</v>
      </c>
      <c r="B3164" s="7" t="s">
        <v>1630</v>
      </c>
      <c r="C3164" s="17" t="n">
        <v>1486</v>
      </c>
      <c r="D3164" s="16" t="n">
        <v>0.00110838069511479</v>
      </c>
      <c r="E3164" s="18" t="n">
        <v>0.000125796324599258</v>
      </c>
      <c r="F3164" s="16" t="n">
        <v>0.00114894417991639</v>
      </c>
      <c r="G3164" s="18" t="n">
        <v>0.00011592673640463</v>
      </c>
      <c r="H3164" s="16" t="n">
        <v>3.09823532662839</v>
      </c>
      <c r="I3164" s="17" t="n">
        <v>145.600494466802</v>
      </c>
      <c r="J3164" s="16" t="n">
        <v>0.00233676823816426</v>
      </c>
      <c r="K3164" s="16" t="n">
        <v>0.00320158078190217</v>
      </c>
      <c r="L3164" s="16" t="n">
        <v>0.344472135605922</v>
      </c>
      <c r="M3164" s="16" t="n">
        <v>0.594152949245542</v>
      </c>
      <c r="N3164" s="16" t="n">
        <v>0.0278635332844293</v>
      </c>
      <c r="O3164" s="16" t="n">
        <v>0.0895462745363039</v>
      </c>
      <c r="P3164" s="34" t="b">
        <f aca="false">TRUE()</f>
        <v>1</v>
      </c>
      <c r="Q3164" s="18" t="n">
        <v>2.63374485596708E-005</v>
      </c>
    </row>
    <row r="3165" customFormat="false" ht="22.35" hidden="false" customHeight="false" outlineLevel="0" collapsed="false">
      <c r="A3165" s="6" t="s">
        <v>4883</v>
      </c>
      <c r="B3165" s="7" t="s">
        <v>1630</v>
      </c>
      <c r="C3165" s="17" t="n">
        <v>1487</v>
      </c>
      <c r="D3165" s="16" t="n">
        <v>0.00112379108057894</v>
      </c>
      <c r="E3165" s="18" t="n">
        <v>0.000126092725248314</v>
      </c>
      <c r="F3165" s="16" t="n">
        <v>0.0011635706418008</v>
      </c>
      <c r="G3165" s="18" t="n">
        <v>0.000116458601569669</v>
      </c>
      <c r="H3165" s="16" t="n">
        <v>3.0302366834432</v>
      </c>
      <c r="I3165" s="17" t="n">
        <v>145.781615727771</v>
      </c>
      <c r="J3165" s="16" t="n">
        <v>0.00289194974621878</v>
      </c>
      <c r="K3165" s="16" t="n">
        <v>0.00393882226675679</v>
      </c>
      <c r="L3165" s="16" t="n">
        <v>0.336413596765486</v>
      </c>
      <c r="M3165" s="16" t="n">
        <v>0.591941015089163</v>
      </c>
      <c r="N3165" s="16" t="n">
        <v>0.031959872122686</v>
      </c>
      <c r="O3165" s="16" t="n">
        <v>0.0902784590411338</v>
      </c>
      <c r="P3165" s="34" t="b">
        <f aca="false">TRUE()</f>
        <v>1</v>
      </c>
      <c r="Q3165" s="18" t="n">
        <v>0.000296342515469346</v>
      </c>
    </row>
    <row r="3166" customFormat="false" ht="22.35" hidden="false" customHeight="false" outlineLevel="0" collapsed="false">
      <c r="A3166" s="6" t="s">
        <v>4884</v>
      </c>
      <c r="B3166" s="7" t="s">
        <v>1630</v>
      </c>
      <c r="C3166" s="17" t="n">
        <v>1488</v>
      </c>
      <c r="D3166" s="16" t="n">
        <v>0.00113875711676708</v>
      </c>
      <c r="E3166" s="18" t="n">
        <v>0.000126286619152694</v>
      </c>
      <c r="F3166" s="16" t="n">
        <v>0.00117776894227383</v>
      </c>
      <c r="G3166" s="18" t="n">
        <v>0.000116947821402048</v>
      </c>
      <c r="H3166" s="16" t="n">
        <v>2.96604046122797</v>
      </c>
      <c r="I3166" s="17" t="n">
        <v>145.999024688257</v>
      </c>
      <c r="J3166" s="16" t="n">
        <v>0.00352526921196898</v>
      </c>
      <c r="K3166" s="16" t="n">
        <v>0.00476853560289154</v>
      </c>
      <c r="L3166" s="16" t="n">
        <v>0.328705150873886</v>
      </c>
      <c r="M3166" s="16" t="n">
        <v>0.589060356652949</v>
      </c>
      <c r="N3166" s="16" t="n">
        <v>0.0363213086607076</v>
      </c>
      <c r="O3166" s="16" t="n">
        <v>0.0908007083794039</v>
      </c>
      <c r="P3166" s="34" t="b">
        <f aca="false">TRUE()</f>
        <v>1</v>
      </c>
      <c r="Q3166" s="18" t="n">
        <v>4.53885257806826E-005</v>
      </c>
    </row>
    <row r="3167" customFormat="false" ht="22.35" hidden="false" customHeight="false" outlineLevel="0" collapsed="false">
      <c r="A3167" s="6" t="s">
        <v>4885</v>
      </c>
      <c r="B3167" s="7" t="s">
        <v>1630</v>
      </c>
      <c r="C3167" s="17" t="n">
        <v>1489</v>
      </c>
      <c r="D3167" s="16" t="n">
        <v>0.00115299496144302</v>
      </c>
      <c r="E3167" s="18" t="n">
        <v>0.000126405107039801</v>
      </c>
      <c r="F3167" s="16" t="n">
        <v>0.00119120702428323</v>
      </c>
      <c r="G3167" s="18" t="n">
        <v>0.000117339325800017</v>
      </c>
      <c r="H3167" s="16" t="n">
        <v>2.90148823020613</v>
      </c>
      <c r="I3167" s="17" t="n">
        <v>146.196954698213</v>
      </c>
      <c r="J3167" s="16" t="n">
        <v>0.00428869948365318</v>
      </c>
      <c r="K3167" s="16" t="n">
        <v>0.00574688500392661</v>
      </c>
      <c r="L3167" s="16" t="n">
        <v>0.321037052959986</v>
      </c>
      <c r="M3167" s="16" t="n">
        <v>0.587482853223594</v>
      </c>
      <c r="N3167" s="16" t="n">
        <v>0.0410351014071059</v>
      </c>
      <c r="O3167" s="16" t="n">
        <v>0.0911462032242653</v>
      </c>
      <c r="P3167" s="34" t="b">
        <f aca="false">TRUE()</f>
        <v>1</v>
      </c>
      <c r="Q3167" s="18" t="n">
        <v>7.2273459229981E-005</v>
      </c>
    </row>
    <row r="3168" customFormat="false" ht="22.35" hidden="false" customHeight="false" outlineLevel="0" collapsed="false">
      <c r="A3168" s="6" t="s">
        <v>4886</v>
      </c>
      <c r="B3168" s="7" t="s">
        <v>1630</v>
      </c>
      <c r="C3168" s="17" t="n">
        <v>1490</v>
      </c>
      <c r="D3168" s="16" t="n">
        <v>0.00116727918795422</v>
      </c>
      <c r="E3168" s="18" t="n">
        <v>0.000126536865974761</v>
      </c>
      <c r="F3168" s="16" t="n">
        <v>0.00120466554552162</v>
      </c>
      <c r="G3168" s="18" t="n">
        <v>0.000117685849735368</v>
      </c>
      <c r="H3168" s="16" t="n">
        <v>2.83503929627412</v>
      </c>
      <c r="I3168" s="17" t="n">
        <v>146.354685467825</v>
      </c>
      <c r="J3168" s="16" t="n">
        <v>0.00523057152659036</v>
      </c>
      <c r="K3168" s="16" t="n">
        <v>0.00693288784265411</v>
      </c>
      <c r="L3168" s="16" t="n">
        <v>0.313286734882027</v>
      </c>
      <c r="M3168" s="16" t="n">
        <v>0.584945130315501</v>
      </c>
      <c r="N3168" s="16" t="n">
        <v>0.0461611861922879</v>
      </c>
      <c r="O3168" s="16" t="n">
        <v>0.0912041274944505</v>
      </c>
      <c r="P3168" s="34" t="b">
        <f aca="false">TRUE()</f>
        <v>1</v>
      </c>
      <c r="Q3168" s="18" t="n">
        <v>5.18993352326686E-005</v>
      </c>
    </row>
    <row r="3169" customFormat="false" ht="22.35" hidden="false" customHeight="false" outlineLevel="0" collapsed="false">
      <c r="A3169" s="6" t="s">
        <v>4887</v>
      </c>
      <c r="B3169" s="7" t="s">
        <v>1630</v>
      </c>
      <c r="C3169" s="17" t="n">
        <v>1491</v>
      </c>
      <c r="D3169" s="16" t="n">
        <v>0.0011810641735789</v>
      </c>
      <c r="E3169" s="18" t="n">
        <v>0.000126620549256557</v>
      </c>
      <c r="F3169" s="16" t="n">
        <v>0.00121761357313153</v>
      </c>
      <c r="G3169" s="18" t="n">
        <v>0.000117968877901706</v>
      </c>
      <c r="H3169" s="16" t="n">
        <v>2.76902820199502</v>
      </c>
      <c r="I3169" s="17" t="n">
        <v>146.499253077632</v>
      </c>
      <c r="J3169" s="16" t="n">
        <v>0.00634982590359352</v>
      </c>
      <c r="K3169" s="16" t="n">
        <v>0.00835238589537658</v>
      </c>
      <c r="L3169" s="16" t="n">
        <v>0.305637633002821</v>
      </c>
      <c r="M3169" s="16" t="n">
        <v>0.58278463648834</v>
      </c>
      <c r="N3169" s="16" t="n">
        <v>0.0517836179883927</v>
      </c>
      <c r="O3169" s="16" t="n">
        <v>0.091174142761981</v>
      </c>
      <c r="P3169" s="34" t="b">
        <f aca="false">TRUE()</f>
        <v>1</v>
      </c>
      <c r="Q3169" s="18" t="n">
        <v>0.000176457193592548</v>
      </c>
    </row>
    <row r="3170" customFormat="false" ht="22.35" hidden="false" customHeight="false" outlineLevel="0" collapsed="false">
      <c r="A3170" s="6" t="s">
        <v>4888</v>
      </c>
      <c r="B3170" s="7" t="s">
        <v>1630</v>
      </c>
      <c r="C3170" s="17" t="n">
        <v>1492</v>
      </c>
      <c r="D3170" s="16" t="n">
        <v>0.00119422576759748</v>
      </c>
      <c r="E3170" s="18" t="n">
        <v>0.000126684711216836</v>
      </c>
      <c r="F3170" s="16" t="n">
        <v>0.0012299188925196</v>
      </c>
      <c r="G3170" s="18" t="n">
        <v>0.000118196876018661</v>
      </c>
      <c r="H3170" s="16" t="n">
        <v>2.70221614698016</v>
      </c>
      <c r="I3170" s="17" t="n">
        <v>146.617929374314</v>
      </c>
      <c r="J3170" s="16" t="n">
        <v>0.00770064891235007</v>
      </c>
      <c r="K3170" s="16" t="n">
        <v>0.0100275158413093</v>
      </c>
      <c r="L3170" s="16" t="n">
        <v>0.297980332093365</v>
      </c>
      <c r="M3170" s="16" t="n">
        <v>0.580932784636488</v>
      </c>
      <c r="N3170" s="16" t="n">
        <v>0.0580154923293343</v>
      </c>
      <c r="O3170" s="16" t="n">
        <v>0.0912245155230864</v>
      </c>
      <c r="P3170" s="34" t="b">
        <f aca="false">TRUE()</f>
        <v>1</v>
      </c>
      <c r="Q3170" s="18" t="n">
        <v>5.52106027596224E-005</v>
      </c>
    </row>
    <row r="3171" customFormat="false" ht="22.35" hidden="false" customHeight="false" outlineLevel="0" collapsed="false">
      <c r="A3171" s="6" t="s">
        <v>4889</v>
      </c>
      <c r="B3171" s="7" t="s">
        <v>1630</v>
      </c>
      <c r="C3171" s="17" t="n">
        <v>1493</v>
      </c>
      <c r="D3171" s="16" t="n">
        <v>0.0012067695658296</v>
      </c>
      <c r="E3171" s="18" t="n">
        <v>0.00012668132085511</v>
      </c>
      <c r="F3171" s="16" t="n">
        <v>0.00124157585607676</v>
      </c>
      <c r="G3171" s="18" t="n">
        <v>0.000118372606841127</v>
      </c>
      <c r="H3171" s="16" t="n">
        <v>2.63455548991061</v>
      </c>
      <c r="I3171" s="17" t="n">
        <v>146.744357588651</v>
      </c>
      <c r="J3171" s="16" t="n">
        <v>0.00932888753674049</v>
      </c>
      <c r="K3171" s="16" t="n">
        <v>0.0120046149697591</v>
      </c>
      <c r="L3171" s="16" t="n">
        <v>0.290226708767009</v>
      </c>
      <c r="M3171" s="16" t="n">
        <v>0.578755144032922</v>
      </c>
      <c r="N3171" s="16" t="n">
        <v>0.0649245524778499</v>
      </c>
      <c r="O3171" s="16" t="n">
        <v>0.091319713476746</v>
      </c>
      <c r="P3171" s="34" t="b">
        <f aca="false">TRUE()</f>
        <v>1</v>
      </c>
      <c r="Q3171" s="18" t="n">
        <v>0.000105792432492267</v>
      </c>
    </row>
    <row r="3172" customFormat="false" ht="22.35" hidden="false" customHeight="false" outlineLevel="0" collapsed="false">
      <c r="A3172" s="6" t="s">
        <v>4890</v>
      </c>
      <c r="B3172" s="7" t="s">
        <v>1630</v>
      </c>
      <c r="C3172" s="17" t="n">
        <v>1494</v>
      </c>
      <c r="D3172" s="16" t="n">
        <v>0.00121878643727105</v>
      </c>
      <c r="E3172" s="18" t="n">
        <v>0.000126582122657079</v>
      </c>
      <c r="F3172" s="16" t="n">
        <v>0.00125274032383883</v>
      </c>
      <c r="G3172" s="18" t="n">
        <v>0.000118542872687427</v>
      </c>
      <c r="H3172" s="16" t="n">
        <v>2.57119884862162</v>
      </c>
      <c r="I3172" s="17" t="n">
        <v>146.930750412623</v>
      </c>
      <c r="J3172" s="16" t="n">
        <v>0.0111279975643244</v>
      </c>
      <c r="K3172" s="16" t="n">
        <v>0.0141529849500295</v>
      </c>
      <c r="L3172" s="16" t="n">
        <v>0.28282854045325</v>
      </c>
      <c r="M3172" s="16" t="n">
        <v>0.577674897119342</v>
      </c>
      <c r="N3172" s="16" t="n">
        <v>0.0722509787079815</v>
      </c>
      <c r="O3172" s="16" t="n">
        <v>0.0915463269978322</v>
      </c>
      <c r="P3172" s="34" t="b">
        <f aca="false">TRUE()</f>
        <v>1</v>
      </c>
      <c r="Q3172" s="18" t="n">
        <v>7.04887218045113E-005</v>
      </c>
    </row>
    <row r="3173" customFormat="false" ht="22.35" hidden="false" customHeight="false" outlineLevel="0" collapsed="false">
      <c r="A3173" s="6" t="s">
        <v>4891</v>
      </c>
      <c r="B3173" s="7" t="s">
        <v>1630</v>
      </c>
      <c r="C3173" s="17" t="n">
        <v>1495</v>
      </c>
      <c r="D3173" s="16" t="n">
        <v>0.0012301640272157</v>
      </c>
      <c r="E3173" s="18" t="n">
        <v>0.000126406926749058</v>
      </c>
      <c r="F3173" s="16" t="n">
        <v>0.00126321177417128</v>
      </c>
      <c r="G3173" s="18" t="n">
        <v>0.000118681203891175</v>
      </c>
      <c r="H3173" s="16" t="n">
        <v>2.50509284360845</v>
      </c>
      <c r="I3173" s="17" t="n">
        <v>147.146002500913</v>
      </c>
      <c r="J3173" s="16" t="n">
        <v>0.0133314585380226</v>
      </c>
      <c r="K3173" s="16" t="n">
        <v>0.0166995330313292</v>
      </c>
      <c r="L3173" s="16" t="n">
        <v>0.275088973913229</v>
      </c>
      <c r="M3173" s="16" t="n">
        <v>0.575943072702332</v>
      </c>
      <c r="N3173" s="16" t="n">
        <v>0.0804320742938073</v>
      </c>
      <c r="O3173" s="16" t="n">
        <v>0.0918313460378424</v>
      </c>
      <c r="P3173" s="34" t="b">
        <f aca="false">TRUE()</f>
        <v>1</v>
      </c>
      <c r="Q3173" s="18" t="n">
        <v>5.72951739618406E-005</v>
      </c>
    </row>
    <row r="3174" customFormat="false" ht="22.35" hidden="false" customHeight="false" outlineLevel="0" collapsed="false">
      <c r="A3174" s="6" t="s">
        <v>4892</v>
      </c>
      <c r="B3174" s="7" t="s">
        <v>1630</v>
      </c>
      <c r="C3174" s="17" t="n">
        <v>1496</v>
      </c>
      <c r="D3174" s="16" t="n">
        <v>0.00124108043927963</v>
      </c>
      <c r="E3174" s="18" t="n">
        <v>0.000126188168959838</v>
      </c>
      <c r="F3174" s="16" t="n">
        <v>0.00127310598865311</v>
      </c>
      <c r="G3174" s="18" t="n">
        <v>0.000118785152700157</v>
      </c>
      <c r="H3174" s="16" t="n">
        <v>2.43086414300156</v>
      </c>
      <c r="I3174" s="17" t="n">
        <v>147.367244906216</v>
      </c>
      <c r="J3174" s="16" t="n">
        <v>0.0162636329731975</v>
      </c>
      <c r="K3174" s="16" t="n">
        <v>0.0200901218312447</v>
      </c>
      <c r="L3174" s="16" t="n">
        <v>0.266474348721051</v>
      </c>
      <c r="M3174" s="16" t="n">
        <v>0.573816872427984</v>
      </c>
      <c r="N3174" s="16" t="n">
        <v>0.0900595490981367</v>
      </c>
      <c r="O3174" s="16" t="n">
        <v>0.0921750367299503</v>
      </c>
      <c r="P3174" s="34" t="b">
        <f aca="false">TRUE()</f>
        <v>1</v>
      </c>
      <c r="Q3174" s="18" t="n">
        <v>0.00011321977331898</v>
      </c>
    </row>
    <row r="3175" customFormat="false" ht="22.35" hidden="false" customHeight="false" outlineLevel="0" collapsed="false">
      <c r="A3175" s="6" t="s">
        <v>4893</v>
      </c>
      <c r="B3175" s="7" t="s">
        <v>1630</v>
      </c>
      <c r="C3175" s="17" t="n">
        <v>1497</v>
      </c>
      <c r="D3175" s="16" t="n">
        <v>0.0012513763552144</v>
      </c>
      <c r="E3175" s="18" t="n">
        <v>0.000125919301415742</v>
      </c>
      <c r="F3175" s="16" t="n">
        <v>0.00128230602662755</v>
      </c>
      <c r="G3175" s="18" t="n">
        <v>0.000118876434587815</v>
      </c>
      <c r="H3175" s="16" t="n">
        <v>2.35166575658253</v>
      </c>
      <c r="I3175" s="17" t="n">
        <v>147.614876549673</v>
      </c>
      <c r="J3175" s="16" t="n">
        <v>0.0200108167008892</v>
      </c>
      <c r="K3175" s="16" t="n">
        <v>0.0243961750414346</v>
      </c>
      <c r="L3175" s="16" t="n">
        <v>0.257294542566754</v>
      </c>
      <c r="M3175" s="16" t="n">
        <v>0.571776406035665</v>
      </c>
      <c r="N3175" s="16" t="n">
        <v>0.101401882585725</v>
      </c>
      <c r="O3175" s="16" t="n">
        <v>0.0925696192106634</v>
      </c>
      <c r="P3175" s="34" t="b">
        <f aca="false">TRUE()</f>
        <v>1</v>
      </c>
      <c r="Q3175" s="18" t="n">
        <v>5.06108938476088E-005</v>
      </c>
    </row>
    <row r="3176" customFormat="false" ht="22.35" hidden="false" customHeight="false" outlineLevel="0" collapsed="false">
      <c r="A3176" s="6" t="s">
        <v>4894</v>
      </c>
      <c r="B3176" s="7" t="s">
        <v>1630</v>
      </c>
      <c r="C3176" s="17" t="n">
        <v>1498</v>
      </c>
      <c r="D3176" s="16" t="n">
        <v>0.00126122927278366</v>
      </c>
      <c r="E3176" s="18" t="n">
        <v>0.000125637873674141</v>
      </c>
      <c r="F3176" s="16" t="n">
        <v>0.00129098491925491</v>
      </c>
      <c r="G3176" s="18" t="n">
        <v>0.000118982981664112</v>
      </c>
      <c r="H3176" s="16" t="n">
        <v>2.26639179042232</v>
      </c>
      <c r="I3176" s="17" t="n">
        <v>147.884095972225</v>
      </c>
      <c r="J3176" s="16" t="n">
        <v>0.0248781817046669</v>
      </c>
      <c r="K3176" s="16" t="n">
        <v>0.030021649919851</v>
      </c>
      <c r="L3176" s="16" t="n">
        <v>0.247447364709356</v>
      </c>
      <c r="M3176" s="16" t="n">
        <v>0.569238683127572</v>
      </c>
      <c r="N3176" s="16" t="n">
        <v>0.114660969690461</v>
      </c>
      <c r="O3176" s="16" t="n">
        <v>0.0929750808728998</v>
      </c>
      <c r="P3176" s="34" t="b">
        <f aca="false">TRUE()</f>
        <v>1</v>
      </c>
      <c r="Q3176" s="18" t="n">
        <v>8.82267876463564E-005</v>
      </c>
    </row>
    <row r="3177" customFormat="false" ht="22.35" hidden="false" customHeight="false" outlineLevel="0" collapsed="false">
      <c r="A3177" s="6" t="s">
        <v>4895</v>
      </c>
      <c r="B3177" s="7" t="s">
        <v>1630</v>
      </c>
      <c r="C3177" s="17" t="n">
        <v>1499</v>
      </c>
      <c r="D3177" s="16" t="n">
        <v>0.0012704425831396</v>
      </c>
      <c r="E3177" s="18" t="n">
        <v>0.000125300604124199</v>
      </c>
      <c r="F3177" s="16" t="n">
        <v>0.00129895370621097</v>
      </c>
      <c r="G3177" s="18" t="n">
        <v>0.000119079318272003</v>
      </c>
      <c r="H3177" s="16" t="n">
        <v>2.17628433471659</v>
      </c>
      <c r="I3177" s="17" t="n">
        <v>148.186773009808</v>
      </c>
      <c r="J3177" s="16" t="n">
        <v>0.031118044991608</v>
      </c>
      <c r="K3177" s="16" t="n">
        <v>0.0371946678327112</v>
      </c>
      <c r="L3177" s="16" t="n">
        <v>0.237055894644851</v>
      </c>
      <c r="M3177" s="16" t="n">
        <v>0.567026748971193</v>
      </c>
      <c r="N3177" s="16" t="n">
        <v>0.130969097683045</v>
      </c>
      <c r="O3177" s="16" t="n">
        <v>0.0935211403624237</v>
      </c>
      <c r="P3177" s="34" t="b">
        <f aca="false">TRUE()</f>
        <v>1</v>
      </c>
      <c r="Q3177" s="18" t="n">
        <v>0.000269250892147716</v>
      </c>
    </row>
    <row r="3178" customFormat="false" ht="22.35" hidden="false" customHeight="false" outlineLevel="0" collapsed="false">
      <c r="A3178" s="6" t="s">
        <v>4896</v>
      </c>
      <c r="B3178" s="7" t="s">
        <v>1630</v>
      </c>
      <c r="C3178" s="17" t="n">
        <v>1500</v>
      </c>
      <c r="D3178" s="16" t="n">
        <v>0.00127913160200281</v>
      </c>
      <c r="E3178" s="18" t="n">
        <v>0.000124932366471147</v>
      </c>
      <c r="F3178" s="16" t="n">
        <v>0.00130635883052986</v>
      </c>
      <c r="G3178" s="18" t="n">
        <v>0.000119227283737747</v>
      </c>
      <c r="H3178" s="16" t="n">
        <v>2.0830701041858</v>
      </c>
      <c r="I3178" s="17" t="n">
        <v>148.552000046642</v>
      </c>
      <c r="J3178" s="16" t="n">
        <v>0.0389584479708379</v>
      </c>
      <c r="K3178" s="16" t="n">
        <v>0.0459833785776386</v>
      </c>
      <c r="L3178" s="16" t="n">
        <v>0.226269982205916</v>
      </c>
      <c r="M3178" s="16" t="n">
        <v>0.564386145404664</v>
      </c>
      <c r="N3178" s="16" t="n">
        <v>0.149953170663122</v>
      </c>
      <c r="O3178" s="16" t="n">
        <v>0.0942481989724072</v>
      </c>
      <c r="P3178" s="34" t="b">
        <f aca="false">TRUE()</f>
        <v>1</v>
      </c>
      <c r="Q3178" s="18" t="n">
        <v>0.000194044406292721</v>
      </c>
    </row>
    <row r="3179" customFormat="false" ht="22.35" hidden="false" customHeight="false" outlineLevel="0" collapsed="false">
      <c r="A3179" s="6" t="s">
        <v>4897</v>
      </c>
      <c r="B3179" s="7" t="s">
        <v>1630</v>
      </c>
      <c r="C3179" s="17" t="n">
        <v>1501</v>
      </c>
      <c r="D3179" s="16" t="n">
        <v>0.00128686507306368</v>
      </c>
      <c r="E3179" s="18" t="n">
        <v>0.000124513766605006</v>
      </c>
      <c r="F3179" s="16" t="n">
        <v>0.00131273358380235</v>
      </c>
      <c r="G3179" s="18" t="n">
        <v>0.000119349915569078</v>
      </c>
      <c r="H3179" s="16" t="n">
        <v>1.9844263978133</v>
      </c>
      <c r="I3179" s="17" t="n">
        <v>148.938211905242</v>
      </c>
      <c r="J3179" s="16" t="n">
        <v>0.0490456502576655</v>
      </c>
      <c r="K3179" s="16" t="n">
        <v>0.0571740024071101</v>
      </c>
      <c r="L3179" s="16" t="n">
        <v>0.214925524235449</v>
      </c>
      <c r="M3179" s="16" t="n">
        <v>0.561265432098765</v>
      </c>
      <c r="N3179" s="16" t="n">
        <v>0.17180162801366</v>
      </c>
      <c r="O3179" s="16" t="n">
        <v>0.0951485470851381</v>
      </c>
      <c r="P3179" s="34" t="b">
        <f aca="false">FALSE()</f>
        <v>0</v>
      </c>
      <c r="Q3179" s="16"/>
    </row>
    <row r="3180" customFormat="false" ht="22.35" hidden="false" customHeight="false" outlineLevel="0" collapsed="false">
      <c r="A3180" s="6" t="s">
        <v>4898</v>
      </c>
      <c r="B3180" s="7" t="s">
        <v>1630</v>
      </c>
      <c r="C3180" s="17" t="n">
        <v>1502</v>
      </c>
      <c r="D3180" s="16" t="n">
        <v>0.00129402017309519</v>
      </c>
      <c r="E3180" s="18" t="n">
        <v>0.000124070906617092</v>
      </c>
      <c r="F3180" s="16" t="n">
        <v>0.00131847279589761</v>
      </c>
      <c r="G3180" s="18" t="n">
        <v>0.000119457478588509</v>
      </c>
      <c r="H3180" s="16" t="n">
        <v>1.88119735087825</v>
      </c>
      <c r="I3180" s="17" t="n">
        <v>149.335251517559</v>
      </c>
      <c r="J3180" s="16" t="n">
        <v>0.0618916663635522</v>
      </c>
      <c r="K3180" s="16" t="n">
        <v>0.0717058669482808</v>
      </c>
      <c r="L3180" s="16" t="n">
        <v>0.20313931186172</v>
      </c>
      <c r="M3180" s="16" t="n">
        <v>0.55761316872428</v>
      </c>
      <c r="N3180" s="16" t="n">
        <v>0.197056361378336</v>
      </c>
      <c r="O3180" s="16" t="n">
        <v>0.0961562585193207</v>
      </c>
      <c r="P3180" s="34" t="b">
        <f aca="false">FALSE()</f>
        <v>0</v>
      </c>
      <c r="Q3180" s="16"/>
    </row>
    <row r="3181" customFormat="false" ht="22.35" hidden="false" customHeight="false" outlineLevel="0" collapsed="false">
      <c r="A3181" s="6" t="s">
        <v>4899</v>
      </c>
      <c r="B3181" s="7" t="s">
        <v>1630</v>
      </c>
      <c r="C3181" s="17" t="n">
        <v>1503</v>
      </c>
      <c r="D3181" s="16" t="n">
        <v>0.00130061827718231</v>
      </c>
      <c r="E3181" s="18" t="n">
        <v>0.000123581123508312</v>
      </c>
      <c r="F3181" s="16" t="n">
        <v>0.00132361693307718</v>
      </c>
      <c r="G3181" s="18" t="n">
        <v>0.000119578316681054</v>
      </c>
      <c r="H3181" s="16" t="n">
        <v>1.77496753438397</v>
      </c>
      <c r="I3181" s="17" t="n">
        <v>149.781561655608</v>
      </c>
      <c r="J3181" s="16" t="n">
        <v>0.0779343748791212</v>
      </c>
      <c r="K3181" s="16" t="n">
        <v>0.0895425403511498</v>
      </c>
      <c r="L3181" s="16" t="n">
        <v>0.191034041809699</v>
      </c>
      <c r="M3181" s="16" t="n">
        <v>0.554818244170096</v>
      </c>
      <c r="N3181" s="16" t="n">
        <v>0.226539554703219</v>
      </c>
      <c r="O3181" s="16" t="n">
        <v>0.0971659578330579</v>
      </c>
      <c r="P3181" s="34" t="b">
        <f aca="false">FALSE()</f>
        <v>0</v>
      </c>
      <c r="Q3181" s="16"/>
    </row>
    <row r="3182" customFormat="false" ht="22.35" hidden="false" customHeight="false" outlineLevel="0" collapsed="false">
      <c r="A3182" s="6" t="s">
        <v>4900</v>
      </c>
      <c r="B3182" s="7" t="s">
        <v>1630</v>
      </c>
      <c r="C3182" s="17" t="n">
        <v>1504</v>
      </c>
      <c r="D3182" s="16" t="n">
        <v>0.0013063296375093</v>
      </c>
      <c r="E3182" s="18" t="n">
        <v>0.000123024620846773</v>
      </c>
      <c r="F3182" s="16" t="n">
        <v>0.00132782919243648</v>
      </c>
      <c r="G3182" s="18" t="n">
        <v>0.000119660696222368</v>
      </c>
      <c r="H3182" s="16" t="n">
        <v>1.66540416589393</v>
      </c>
      <c r="I3182" s="17" t="n">
        <v>150.254254248396</v>
      </c>
      <c r="J3182" s="16" t="n">
        <v>0.0979158208372638</v>
      </c>
      <c r="K3182" s="16" t="n">
        <v>0.111788351162213</v>
      </c>
      <c r="L3182" s="16" t="n">
        <v>0.178620875063762</v>
      </c>
      <c r="M3182" s="16" t="n">
        <v>0.551851851851852</v>
      </c>
      <c r="N3182" s="16" t="n">
        <v>0.259670131722884</v>
      </c>
      <c r="O3182" s="16" t="n">
        <v>0.0981860806388228</v>
      </c>
      <c r="P3182" s="34" t="b">
        <f aca="false">FALSE()</f>
        <v>0</v>
      </c>
      <c r="Q3182" s="16"/>
    </row>
    <row r="3183" customFormat="false" ht="22.35" hidden="false" customHeight="false" outlineLevel="0" collapsed="false">
      <c r="A3183" s="6" t="s">
        <v>4901</v>
      </c>
      <c r="B3183" s="7" t="s">
        <v>1630</v>
      </c>
      <c r="C3183" s="17" t="n">
        <v>1505</v>
      </c>
      <c r="D3183" s="16" t="n">
        <v>0.00131183903339092</v>
      </c>
      <c r="E3183" s="18" t="n">
        <v>0.000122468191250614</v>
      </c>
      <c r="F3183" s="16" t="n">
        <v>0.00133182383782963</v>
      </c>
      <c r="G3183" s="18" t="n">
        <v>0.000119748264568694</v>
      </c>
      <c r="H3183" s="16" t="n">
        <v>1.55379388943876</v>
      </c>
      <c r="I3183" s="17" t="n">
        <v>150.738144927499</v>
      </c>
      <c r="J3183" s="16" t="n">
        <v>0.122330646710872</v>
      </c>
      <c r="K3183" s="16" t="n">
        <v>0.138292613415995</v>
      </c>
      <c r="L3183" s="16" t="n">
        <v>0.166065639218419</v>
      </c>
      <c r="M3183" s="16" t="n">
        <v>0.548165294924554</v>
      </c>
      <c r="N3183" s="16" t="n">
        <v>0.295203250942579</v>
      </c>
      <c r="O3183" s="16" t="n">
        <v>0.0989427451731979</v>
      </c>
      <c r="P3183" s="34" t="b">
        <f aca="false">FALSE()</f>
        <v>0</v>
      </c>
      <c r="Q3183" s="16"/>
    </row>
    <row r="3184" customFormat="false" ht="22.35" hidden="false" customHeight="false" outlineLevel="0" collapsed="false">
      <c r="A3184" s="6" t="s">
        <v>4902</v>
      </c>
      <c r="B3184" s="7" t="s">
        <v>1630</v>
      </c>
      <c r="C3184" s="17" t="n">
        <v>1506</v>
      </c>
      <c r="D3184" s="16" t="n">
        <v>0.00131703181951099</v>
      </c>
      <c r="E3184" s="18" t="n">
        <v>0.000121893988446219</v>
      </c>
      <c r="F3184" s="16" t="n">
        <v>0.0013355089109584</v>
      </c>
      <c r="G3184" s="18" t="n">
        <v>0.000119834162808194</v>
      </c>
      <c r="H3184" s="16" t="n">
        <v>1.44207814286823</v>
      </c>
      <c r="I3184" s="17" t="n">
        <v>151.241846013861</v>
      </c>
      <c r="J3184" s="16" t="n">
        <v>0.15134790584662</v>
      </c>
      <c r="K3184" s="16" t="n">
        <v>0.169663373653018</v>
      </c>
      <c r="L3184" s="16" t="n">
        <v>0.153569414110604</v>
      </c>
      <c r="M3184" s="16" t="n">
        <v>0.545096021947874</v>
      </c>
      <c r="N3184" s="16" t="n">
        <v>0.334461456192145</v>
      </c>
      <c r="O3184" s="16" t="n">
        <v>0.0994505940492871</v>
      </c>
      <c r="P3184" s="34" t="b">
        <f aca="false">FALSE()</f>
        <v>0</v>
      </c>
      <c r="Q3184" s="16"/>
    </row>
    <row r="3185" customFormat="false" ht="22.35" hidden="false" customHeight="false" outlineLevel="0" collapsed="false">
      <c r="A3185" s="6" t="s">
        <v>4903</v>
      </c>
      <c r="B3185" s="7" t="s">
        <v>1630</v>
      </c>
      <c r="C3185" s="17" t="n">
        <v>1507</v>
      </c>
      <c r="D3185" s="16" t="n">
        <v>0.00132184857059057</v>
      </c>
      <c r="E3185" s="18" t="n">
        <v>0.00012136033724917</v>
      </c>
      <c r="F3185" s="16" t="n">
        <v>0.00133884034001242</v>
      </c>
      <c r="G3185" s="18" t="n">
        <v>0.000119906979507712</v>
      </c>
      <c r="H3185" s="16" t="n">
        <v>1.33090307838921</v>
      </c>
      <c r="I3185" s="17" t="n">
        <v>151.711654928459</v>
      </c>
      <c r="J3185" s="16" t="n">
        <v>0.185217629709927</v>
      </c>
      <c r="K3185" s="16" t="n">
        <v>0.205907624777979</v>
      </c>
      <c r="L3185" s="16" t="n">
        <v>0.141258318366655</v>
      </c>
      <c r="M3185" s="16" t="n">
        <v>0.542232510288066</v>
      </c>
      <c r="N3185" s="16" t="n">
        <v>0.376943118762816</v>
      </c>
      <c r="O3185" s="16" t="n">
        <v>0.0999039131365181</v>
      </c>
      <c r="P3185" s="34" t="b">
        <f aca="false">FALSE()</f>
        <v>0</v>
      </c>
      <c r="Q3185" s="16"/>
    </row>
    <row r="3186" customFormat="false" ht="22.35" hidden="false" customHeight="false" outlineLevel="0" collapsed="false">
      <c r="A3186" s="6" t="s">
        <v>4904</v>
      </c>
      <c r="B3186" s="7" t="s">
        <v>1630</v>
      </c>
      <c r="C3186" s="17" t="n">
        <v>1508</v>
      </c>
      <c r="D3186" s="16" t="n">
        <v>0.00132621549459128</v>
      </c>
      <c r="E3186" s="18" t="n">
        <v>0.00012082500784012</v>
      </c>
      <c r="F3186" s="16" t="n">
        <v>0.00134172092024294</v>
      </c>
      <c r="G3186" s="18" t="n">
        <v>0.000119934512968174</v>
      </c>
      <c r="H3186" s="16" t="n">
        <v>1.21893421701526</v>
      </c>
      <c r="I3186" s="17" t="n">
        <v>152.153684261716</v>
      </c>
      <c r="J3186" s="16" t="n">
        <v>0.224755579381565</v>
      </c>
      <c r="K3186" s="16" t="n">
        <v>0.247936112289606</v>
      </c>
      <c r="L3186" s="16" t="n">
        <v>0.128973175927392</v>
      </c>
      <c r="M3186" s="16" t="n">
        <v>0.538837448559671</v>
      </c>
      <c r="N3186" s="16" t="n">
        <v>0.422508014836461</v>
      </c>
      <c r="O3186" s="16" t="n">
        <v>0.100174723586887</v>
      </c>
      <c r="P3186" s="34" t="b">
        <f aca="false">FALSE()</f>
        <v>0</v>
      </c>
      <c r="Q3186" s="16"/>
    </row>
    <row r="3187" customFormat="false" ht="22.35" hidden="false" customHeight="false" outlineLevel="0" collapsed="false">
      <c r="A3187" s="6" t="s">
        <v>4905</v>
      </c>
      <c r="B3187" s="7" t="s">
        <v>1630</v>
      </c>
      <c r="C3187" s="17" t="n">
        <v>1509</v>
      </c>
      <c r="D3187" s="16" t="n">
        <v>0.00133011535834977</v>
      </c>
      <c r="E3187" s="18" t="n">
        <v>0.000120258915268433</v>
      </c>
      <c r="F3187" s="16" t="n">
        <v>0.0013442062733878</v>
      </c>
      <c r="G3187" s="18" t="n">
        <v>0.000119945075037636</v>
      </c>
      <c r="H3187" s="16" t="n">
        <v>1.11206942635784</v>
      </c>
      <c r="I3187" s="17" t="n">
        <v>152.613153324869</v>
      </c>
      <c r="J3187" s="16" t="n">
        <v>0.267857048203931</v>
      </c>
      <c r="K3187" s="16" t="n">
        <v>0.292836340897343</v>
      </c>
      <c r="L3187" s="16" t="n">
        <v>0.117290730966554</v>
      </c>
      <c r="M3187" s="16" t="n">
        <v>0.535819615912209</v>
      </c>
      <c r="N3187" s="16" t="n">
        <v>0.467321005095313</v>
      </c>
      <c r="O3187" s="16" t="n">
        <v>0.10047537032168</v>
      </c>
      <c r="P3187" s="34" t="b">
        <f aca="false">FALSE()</f>
        <v>0</v>
      </c>
      <c r="Q3187" s="16"/>
    </row>
    <row r="3188" customFormat="false" ht="22.35" hidden="false" customHeight="false" outlineLevel="0" collapsed="false">
      <c r="A3188" s="6" t="s">
        <v>4906</v>
      </c>
      <c r="B3188" s="7" t="s">
        <v>1630</v>
      </c>
      <c r="C3188" s="17" t="n">
        <v>1510</v>
      </c>
      <c r="D3188" s="16" t="n">
        <v>0.00133357704493856</v>
      </c>
      <c r="E3188" s="18" t="n">
        <v>0.000119699287205586</v>
      </c>
      <c r="F3188" s="16" t="n">
        <v>0.00134631241238067</v>
      </c>
      <c r="G3188" s="18" t="n">
        <v>0.000119956301379776</v>
      </c>
      <c r="H3188" s="16" t="n">
        <v>1.00898716581714</v>
      </c>
      <c r="I3188" s="17" t="n">
        <v>153.07488826153</v>
      </c>
      <c r="J3188" s="16" t="n">
        <v>0.314573042474706</v>
      </c>
      <c r="K3188" s="16" t="n">
        <v>0.341569368464163</v>
      </c>
      <c r="L3188" s="16" t="n">
        <v>0.106081029578403</v>
      </c>
      <c r="M3188" s="16" t="n">
        <v>0.533093278463649</v>
      </c>
      <c r="N3188" s="16" t="n">
        <v>0.513188724444592</v>
      </c>
      <c r="O3188" s="16" t="n">
        <v>0.100825392538023</v>
      </c>
      <c r="P3188" s="34" t="b">
        <f aca="false">FALSE()</f>
        <v>0</v>
      </c>
      <c r="Q3188" s="16"/>
    </row>
    <row r="3189" customFormat="false" ht="22.35" hidden="false" customHeight="false" outlineLevel="0" collapsed="false">
      <c r="A3189" s="6" t="s">
        <v>4907</v>
      </c>
      <c r="B3189" s="7" t="s">
        <v>1630</v>
      </c>
      <c r="C3189" s="17" t="n">
        <v>1511</v>
      </c>
      <c r="D3189" s="16" t="n">
        <v>0.00133678014340857</v>
      </c>
      <c r="E3189" s="18" t="n">
        <v>0.000119138203466632</v>
      </c>
      <c r="F3189" s="16" t="n">
        <v>0.00134813190886225</v>
      </c>
      <c r="G3189" s="18" t="n">
        <v>0.0001199367942596</v>
      </c>
      <c r="H3189" s="16" t="n">
        <v>0.90291600642195</v>
      </c>
      <c r="I3189" s="17" t="n">
        <v>153.519563055198</v>
      </c>
      <c r="J3189" s="16" t="n">
        <v>0.367985008777689</v>
      </c>
      <c r="K3189" s="16" t="n">
        <v>0.39676222042801</v>
      </c>
      <c r="L3189" s="16" t="n">
        <v>0.094642057334969</v>
      </c>
      <c r="M3189" s="16" t="n">
        <v>0.52988683127572</v>
      </c>
      <c r="N3189" s="16" t="n">
        <v>0.562611327077263</v>
      </c>
      <c r="O3189" s="16" t="n">
        <v>0.101108261466908</v>
      </c>
      <c r="P3189" s="34" t="b">
        <f aca="false">FALSE()</f>
        <v>0</v>
      </c>
      <c r="Q3189" s="16"/>
    </row>
    <row r="3190" customFormat="false" ht="22.35" hidden="false" customHeight="false" outlineLevel="0" collapsed="false">
      <c r="A3190" s="6" t="s">
        <v>4908</v>
      </c>
      <c r="B3190" s="7" t="s">
        <v>1630</v>
      </c>
      <c r="C3190" s="17" t="n">
        <v>1512</v>
      </c>
      <c r="D3190" s="16" t="n">
        <v>0.00133959860417699</v>
      </c>
      <c r="E3190" s="18" t="n">
        <v>0.000118552364135441</v>
      </c>
      <c r="F3190" s="16" t="n">
        <v>0.00134953277343201</v>
      </c>
      <c r="G3190" s="18" t="n">
        <v>0.000119892029758695</v>
      </c>
      <c r="H3190" s="16" t="n">
        <v>0.793453696135261</v>
      </c>
      <c r="I3190" s="17" t="n">
        <v>153.970694153981</v>
      </c>
      <c r="J3190" s="16" t="n">
        <v>0.428734593332762</v>
      </c>
      <c r="K3190" s="16" t="n">
        <v>0.457625659035741</v>
      </c>
      <c r="L3190" s="16" t="n">
        <v>0.0829158036229309</v>
      </c>
      <c r="M3190" s="16" t="n">
        <v>0.526440329218107</v>
      </c>
      <c r="N3190" s="16" t="n">
        <v>0.614147812710906</v>
      </c>
      <c r="O3190" s="16" t="n">
        <v>0.101356690670526</v>
      </c>
      <c r="P3190" s="34" t="b">
        <f aca="false">FALSE()</f>
        <v>0</v>
      </c>
      <c r="Q3190" s="16"/>
    </row>
    <row r="3191" customFormat="false" ht="22.35" hidden="false" customHeight="false" outlineLevel="0" collapsed="false">
      <c r="A3191" s="6" t="s">
        <v>4909</v>
      </c>
      <c r="B3191" s="7" t="s">
        <v>1630</v>
      </c>
      <c r="C3191" s="17" t="n">
        <v>1513</v>
      </c>
      <c r="D3191" s="16" t="n">
        <v>0.00134202966850864</v>
      </c>
      <c r="E3191" s="18" t="n">
        <v>0.000117967800651143</v>
      </c>
      <c r="F3191" s="16" t="n">
        <v>0.00135054159495522</v>
      </c>
      <c r="G3191" s="18" t="n">
        <v>0.000119841367155039</v>
      </c>
      <c r="H3191" s="16" t="n">
        <v>0.682700164071936</v>
      </c>
      <c r="I3191" s="17" t="n">
        <v>154.422754231202</v>
      </c>
      <c r="J3191" s="16" t="n">
        <v>0.495819201978212</v>
      </c>
      <c r="K3191" s="16" t="n">
        <v>0.523175613579858</v>
      </c>
      <c r="L3191" s="16" t="n">
        <v>0.0711270984509376</v>
      </c>
      <c r="M3191" s="16" t="n">
        <v>0.523439643347051</v>
      </c>
      <c r="N3191" s="16" t="n">
        <v>0.666961255719756</v>
      </c>
      <c r="O3191" s="16" t="n">
        <v>0.101407761406006</v>
      </c>
      <c r="P3191" s="34" t="b">
        <f aca="false">FALSE()</f>
        <v>0</v>
      </c>
      <c r="Q3191" s="16"/>
    </row>
    <row r="3192" customFormat="false" ht="22.35" hidden="false" customHeight="false" outlineLevel="0" collapsed="false">
      <c r="A3192" s="6" t="s">
        <v>4910</v>
      </c>
      <c r="B3192" s="7" t="s">
        <v>1630</v>
      </c>
      <c r="C3192" s="17" t="n">
        <v>1514</v>
      </c>
      <c r="D3192" s="16" t="n">
        <v>0.00134422326307686</v>
      </c>
      <c r="E3192" s="18" t="n">
        <v>0.000117407301614876</v>
      </c>
      <c r="F3192" s="16" t="n">
        <v>0.00135132072789049</v>
      </c>
      <c r="G3192" s="18" t="n">
        <v>0.00011978582049525</v>
      </c>
      <c r="H3192" s="16" t="n">
        <v>0.571548643675349</v>
      </c>
      <c r="I3192" s="17" t="n">
        <v>154.856846075052</v>
      </c>
      <c r="J3192" s="16" t="n">
        <v>0.568456430954001</v>
      </c>
      <c r="K3192" s="16" t="n">
        <v>0.593035240939945</v>
      </c>
      <c r="L3192" s="16" t="n">
        <v>0.0593761367038774</v>
      </c>
      <c r="M3192" s="16" t="n">
        <v>0.520593278463649</v>
      </c>
      <c r="N3192" s="16" t="n">
        <v>0.71897089513544</v>
      </c>
      <c r="O3192" s="16" t="n">
        <v>0.101334637343679</v>
      </c>
      <c r="P3192" s="34" t="b">
        <f aca="false">FALSE()</f>
        <v>0</v>
      </c>
      <c r="Q3192" s="16"/>
    </row>
    <row r="3193" customFormat="false" ht="22.35" hidden="false" customHeight="false" outlineLevel="0" collapsed="false">
      <c r="A3193" s="6" t="s">
        <v>4911</v>
      </c>
      <c r="B3193" s="7" t="s">
        <v>1630</v>
      </c>
      <c r="C3193" s="17" t="n">
        <v>1515</v>
      </c>
      <c r="D3193" s="16" t="n">
        <v>0.00134602100933278</v>
      </c>
      <c r="E3193" s="18" t="n">
        <v>0.000116869907090586</v>
      </c>
      <c r="F3193" s="16" t="n">
        <v>0.00135176387925899</v>
      </c>
      <c r="G3193" s="18" t="n">
        <v>0.00011977211928483</v>
      </c>
      <c r="H3193" s="16" t="n">
        <v>0.464232284184494</v>
      </c>
      <c r="I3193" s="17" t="n">
        <v>155.312897924378</v>
      </c>
      <c r="J3193" s="16" t="n">
        <v>0.643131384550954</v>
      </c>
      <c r="K3193" s="16" t="n">
        <v>0.667082040961375</v>
      </c>
      <c r="L3193" s="16" t="n">
        <v>0.0480836400719945</v>
      </c>
      <c r="M3193" s="16" t="n">
        <v>0.517489711934156</v>
      </c>
      <c r="N3193" s="16" t="n">
        <v>0.772369245530541</v>
      </c>
      <c r="O3193" s="16" t="n">
        <v>0.101267972241173</v>
      </c>
      <c r="P3193" s="34" t="b">
        <f aca="false">FALSE()</f>
        <v>0</v>
      </c>
      <c r="Q3193" s="16"/>
    </row>
    <row r="3194" customFormat="false" ht="22.35" hidden="false" customHeight="false" outlineLevel="0" collapsed="false">
      <c r="A3194" s="6" t="s">
        <v>4912</v>
      </c>
      <c r="B3194" s="7" t="s">
        <v>1630</v>
      </c>
      <c r="C3194" s="17" t="n">
        <v>1516</v>
      </c>
      <c r="D3194" s="16" t="n">
        <v>0.00134727599680701</v>
      </c>
      <c r="E3194" s="18" t="n">
        <v>0.000116343913317251</v>
      </c>
      <c r="F3194" s="16" t="n">
        <v>0.00135172988292988</v>
      </c>
      <c r="G3194" s="18" t="n">
        <v>0.000119796594518325</v>
      </c>
      <c r="H3194" s="16" t="n">
        <v>0.361366287996861</v>
      </c>
      <c r="I3194" s="17" t="n">
        <v>155.798470347402</v>
      </c>
      <c r="J3194" s="16" t="n">
        <v>0.718315224236233</v>
      </c>
      <c r="K3194" s="16" t="n">
        <v>0.739704263171307</v>
      </c>
      <c r="L3194" s="16" t="n">
        <v>0.0373115219814079</v>
      </c>
      <c r="M3194" s="16" t="n">
        <v>0.514746227709191</v>
      </c>
      <c r="N3194" s="16" t="n">
        <v>0.824855876499403</v>
      </c>
      <c r="O3194" s="16" t="n">
        <v>0.101224923386339</v>
      </c>
      <c r="P3194" s="34" t="b">
        <f aca="false">FALSE()</f>
        <v>0</v>
      </c>
      <c r="Q3194" s="16"/>
    </row>
    <row r="3195" customFormat="false" ht="22.35" hidden="false" customHeight="false" outlineLevel="0" collapsed="false">
      <c r="A3195" s="6" t="s">
        <v>4913</v>
      </c>
      <c r="B3195" s="7" t="s">
        <v>1630</v>
      </c>
      <c r="C3195" s="17" t="n">
        <v>1517</v>
      </c>
      <c r="D3195" s="16" t="n">
        <v>0.00134802185659254</v>
      </c>
      <c r="E3195" s="18" t="n">
        <v>0.00011587788441094</v>
      </c>
      <c r="F3195" s="16" t="n">
        <v>0.00135120771204388</v>
      </c>
      <c r="G3195" s="18" t="n">
        <v>0.000119818575979428</v>
      </c>
      <c r="H3195" s="16" t="n">
        <v>0.259332950072369</v>
      </c>
      <c r="I3195" s="17" t="n">
        <v>156.234935996493</v>
      </c>
      <c r="J3195" s="16" t="n">
        <v>0.795719751705131</v>
      </c>
      <c r="K3195" s="16" t="n">
        <v>0.813158574138461</v>
      </c>
      <c r="L3195" s="16" t="n">
        <v>0.026701563836238</v>
      </c>
      <c r="M3195" s="16" t="n">
        <v>0.512105624142661</v>
      </c>
      <c r="N3195" s="16" t="n">
        <v>0.875819262075126</v>
      </c>
      <c r="O3195" s="16" t="n">
        <v>0.101304836682824</v>
      </c>
      <c r="P3195" s="34" t="b">
        <f aca="false">FALSE()</f>
        <v>0</v>
      </c>
      <c r="Q3195" s="16"/>
    </row>
    <row r="3196" customFormat="false" ht="22.35" hidden="false" customHeight="false" outlineLevel="0" collapsed="false">
      <c r="A3196" s="6" t="s">
        <v>4914</v>
      </c>
      <c r="B3196" s="7" t="s">
        <v>1630</v>
      </c>
      <c r="C3196" s="17" t="n">
        <v>1518</v>
      </c>
      <c r="D3196" s="16" t="n">
        <v>0.00134825677458138</v>
      </c>
      <c r="E3196" s="18" t="n">
        <v>0.000115478623516081</v>
      </c>
      <c r="F3196" s="16" t="n">
        <v>0.00135020912176437</v>
      </c>
      <c r="G3196" s="18" t="n">
        <v>0.000119850496915441</v>
      </c>
      <c r="H3196" s="16" t="n">
        <v>0.159368442145742</v>
      </c>
      <c r="I3196" s="17" t="n">
        <v>156.624928792822</v>
      </c>
      <c r="J3196" s="16" t="n">
        <v>0.873583926306827</v>
      </c>
      <c r="K3196" s="16" t="n">
        <v>0.885966103170413</v>
      </c>
      <c r="L3196" s="16" t="n">
        <v>0.0163683179337258</v>
      </c>
      <c r="M3196" s="16" t="n">
        <v>0.509756515775034</v>
      </c>
      <c r="N3196" s="16" t="n">
        <v>0.924787801298139</v>
      </c>
      <c r="O3196" s="16" t="n">
        <v>0.101560765799203</v>
      </c>
      <c r="P3196" s="34" t="b">
        <f aca="false">FALSE()</f>
        <v>0</v>
      </c>
      <c r="Q3196" s="16"/>
    </row>
    <row r="3197" customFormat="false" ht="22.35" hidden="false" customHeight="false" outlineLevel="0" collapsed="false">
      <c r="A3197" s="6" t="s">
        <v>4915</v>
      </c>
      <c r="B3197" s="7" t="s">
        <v>1630</v>
      </c>
      <c r="C3197" s="17" t="n">
        <v>1519</v>
      </c>
      <c r="D3197" s="16" t="n">
        <v>0.00134810633395597</v>
      </c>
      <c r="E3197" s="18" t="n">
        <v>0.000115110158470845</v>
      </c>
      <c r="F3197" s="16" t="n">
        <v>0.00134885069475558</v>
      </c>
      <c r="G3197" s="18" t="n">
        <v>0.000119886921450226</v>
      </c>
      <c r="H3197" s="16" t="n">
        <v>0.0609181269719952</v>
      </c>
      <c r="I3197" s="17" t="n">
        <v>156.99495693362</v>
      </c>
      <c r="J3197" s="16" t="n">
        <v>0.951501893844685</v>
      </c>
      <c r="K3197" s="16" t="n">
        <v>0.956109651199865</v>
      </c>
      <c r="L3197" s="16" t="n">
        <v>0.00624215220241353</v>
      </c>
      <c r="M3197" s="16" t="n">
        <v>0.507133058984911</v>
      </c>
      <c r="N3197" s="16" t="n">
        <v>0.970603836830399</v>
      </c>
      <c r="O3197" s="16" t="n">
        <v>0.101901538708173</v>
      </c>
      <c r="P3197" s="34" t="b">
        <f aca="false">FALSE()</f>
        <v>0</v>
      </c>
      <c r="Q3197" s="16"/>
    </row>
    <row r="3198" customFormat="false" ht="22.35" hidden="false" customHeight="false" outlineLevel="0" collapsed="false">
      <c r="A3198" s="6" t="s">
        <v>4916</v>
      </c>
      <c r="B3198" s="7" t="s">
        <v>1630</v>
      </c>
      <c r="C3198" s="17" t="n">
        <v>1520</v>
      </c>
      <c r="D3198" s="16" t="n">
        <v>0.00134759173610223</v>
      </c>
      <c r="E3198" s="18" t="n">
        <v>0.000114753036811453</v>
      </c>
      <c r="F3198" s="16" t="n">
        <v>0.0013471142398731</v>
      </c>
      <c r="G3198" s="18" t="n">
        <v>0.000119890214593926</v>
      </c>
      <c r="H3198" s="16" t="n">
        <v>-0.0391777182126297</v>
      </c>
      <c r="I3198" s="17" t="n">
        <v>157.328811483989</v>
      </c>
      <c r="J3198" s="16" t="n">
        <v>0.968798368433458</v>
      </c>
      <c r="K3198" s="16" t="n">
        <v>0.970224899788252</v>
      </c>
      <c r="L3198" s="16" t="n">
        <v>-0.00400607362857015</v>
      </c>
      <c r="M3198" s="16" t="n">
        <v>0.50306927297668</v>
      </c>
      <c r="N3198" s="16" t="n">
        <v>0.979663577689369</v>
      </c>
      <c r="O3198" s="16" t="n">
        <v>0.102062427036076</v>
      </c>
      <c r="P3198" s="34" t="b">
        <f aca="false">FALSE()</f>
        <v>0</v>
      </c>
      <c r="Q3198" s="16"/>
    </row>
    <row r="3199" customFormat="false" ht="22.35" hidden="false" customHeight="false" outlineLevel="0" collapsed="false">
      <c r="A3199" s="6" t="s">
        <v>4917</v>
      </c>
      <c r="B3199" s="7" t="s">
        <v>1630</v>
      </c>
      <c r="C3199" s="17" t="n">
        <v>1521</v>
      </c>
      <c r="D3199" s="16" t="n">
        <v>0.00134670499579143</v>
      </c>
      <c r="E3199" s="18" t="n">
        <v>0.000114394828961227</v>
      </c>
      <c r="F3199" s="16" t="n">
        <v>0.00134503364967009</v>
      </c>
      <c r="G3199" s="18" t="n">
        <v>0.000119878120890507</v>
      </c>
      <c r="H3199" s="16" t="n">
        <v>-0.137485642251622</v>
      </c>
      <c r="I3199" s="17" t="n">
        <v>157.653223280492</v>
      </c>
      <c r="J3199" s="16" t="n">
        <v>0.890822373606687</v>
      </c>
      <c r="K3199" s="16" t="n">
        <v>0.901466191286943</v>
      </c>
      <c r="L3199" s="16" t="n">
        <v>-0.0140301033633067</v>
      </c>
      <c r="M3199" s="16" t="n">
        <v>0.500017146776406</v>
      </c>
      <c r="N3199" s="16" t="n">
        <v>0.93519661044484</v>
      </c>
      <c r="O3199" s="16" t="n">
        <v>0.102073979854415</v>
      </c>
      <c r="P3199" s="34" t="b">
        <f aca="false">FALSE()</f>
        <v>0</v>
      </c>
      <c r="Q3199" s="16"/>
    </row>
    <row r="3200" customFormat="false" ht="22.35" hidden="false" customHeight="false" outlineLevel="0" collapsed="false">
      <c r="A3200" s="6" t="s">
        <v>4918</v>
      </c>
      <c r="B3200" s="7" t="s">
        <v>1630</v>
      </c>
      <c r="C3200" s="17" t="n">
        <v>1522</v>
      </c>
      <c r="D3200" s="16" t="n">
        <v>0.00134551762578545</v>
      </c>
      <c r="E3200" s="18" t="n">
        <v>0.000114050484811472</v>
      </c>
      <c r="F3200" s="16" t="n">
        <v>0.0013426985573906</v>
      </c>
      <c r="G3200" s="18" t="n">
        <v>0.000119855248408162</v>
      </c>
      <c r="H3200" s="16" t="n">
        <v>-0.232479390360912</v>
      </c>
      <c r="I3200" s="17" t="n">
        <v>157.957956597348</v>
      </c>
      <c r="J3200" s="16" t="n">
        <v>0.816466637377597</v>
      </c>
      <c r="K3200" s="16" t="n">
        <v>0.832310622725873</v>
      </c>
      <c r="L3200" s="16" t="n">
        <v>-0.0236793764358764</v>
      </c>
      <c r="M3200" s="16" t="n">
        <v>0.502451989026063</v>
      </c>
      <c r="N3200" s="16" t="n">
        <v>0.890396953659719</v>
      </c>
      <c r="O3200" s="16" t="n">
        <v>0.101950462441054</v>
      </c>
      <c r="P3200" s="34" t="b">
        <f aca="false">FALSE()</f>
        <v>0</v>
      </c>
      <c r="Q3200" s="16"/>
    </row>
    <row r="3201" customFormat="false" ht="22.35" hidden="false" customHeight="false" outlineLevel="0" collapsed="false">
      <c r="A3201" s="6" t="s">
        <v>4919</v>
      </c>
      <c r="B3201" s="7" t="s">
        <v>1630</v>
      </c>
      <c r="C3201" s="17" t="n">
        <v>1523</v>
      </c>
      <c r="D3201" s="16" t="n">
        <v>0.00134416972459426</v>
      </c>
      <c r="E3201" s="18" t="n">
        <v>0.000113731450011778</v>
      </c>
      <c r="F3201" s="16" t="n">
        <v>0.00134020875291803</v>
      </c>
      <c r="G3201" s="18" t="n">
        <v>0.000119808259991835</v>
      </c>
      <c r="H3201" s="16" t="n">
        <v>-0.327421717014379</v>
      </c>
      <c r="I3201" s="17" t="n">
        <v>158.21942896955</v>
      </c>
      <c r="J3201" s="16" t="n">
        <v>0.743781756457769</v>
      </c>
      <c r="K3201" s="16" t="n">
        <v>0.764411661540303</v>
      </c>
      <c r="L3201" s="16" t="n">
        <v>-0.0332962842087703</v>
      </c>
      <c r="M3201" s="16" t="n">
        <v>0.505212620027435</v>
      </c>
      <c r="N3201" s="16" t="n">
        <v>0.845348972847882</v>
      </c>
      <c r="O3201" s="16" t="n">
        <v>0.101588847522339</v>
      </c>
      <c r="P3201" s="34" t="b">
        <f aca="false">FALSE()</f>
        <v>0</v>
      </c>
      <c r="Q3201" s="16"/>
    </row>
    <row r="3202" customFormat="false" ht="22.35" hidden="false" customHeight="false" outlineLevel="0" collapsed="false">
      <c r="A3202" s="6" t="s">
        <v>4920</v>
      </c>
      <c r="B3202" s="7" t="s">
        <v>1630</v>
      </c>
      <c r="C3202" s="17" t="n">
        <v>1524</v>
      </c>
      <c r="D3202" s="16" t="n">
        <v>0.00134261869554362</v>
      </c>
      <c r="E3202" s="18" t="n">
        <v>0.000113436735933306</v>
      </c>
      <c r="F3202" s="16" t="n">
        <v>0.00133753225138296</v>
      </c>
      <c r="G3202" s="18" t="n">
        <v>0.000119759863883598</v>
      </c>
      <c r="H3202" s="16" t="n">
        <v>-0.421379854184612</v>
      </c>
      <c r="I3202" s="17" t="n">
        <v>158.458393222076</v>
      </c>
      <c r="J3202" s="16" t="n">
        <v>0.674048766634392</v>
      </c>
      <c r="K3202" s="16" t="n">
        <v>0.696539437632651</v>
      </c>
      <c r="L3202" s="16" t="n">
        <v>-0.0427885805952663</v>
      </c>
      <c r="M3202" s="16" t="n">
        <v>0.508179012345679</v>
      </c>
      <c r="N3202" s="16" t="n">
        <v>0.798019696771462</v>
      </c>
      <c r="O3202" s="16" t="n">
        <v>0.101190018498887</v>
      </c>
      <c r="P3202" s="34" t="b">
        <f aca="false">FALSE()</f>
        <v>0</v>
      </c>
      <c r="Q3202" s="16"/>
    </row>
    <row r="3203" customFormat="false" ht="22.35" hidden="false" customHeight="false" outlineLevel="0" collapsed="false">
      <c r="A3203" s="6" t="s">
        <v>4921</v>
      </c>
      <c r="B3203" s="7" t="s">
        <v>1630</v>
      </c>
      <c r="C3203" s="17" t="n">
        <v>1525</v>
      </c>
      <c r="D3203" s="16" t="n">
        <v>0.0013404971178341</v>
      </c>
      <c r="E3203" s="18" t="n">
        <v>0.000113156975912229</v>
      </c>
      <c r="F3203" s="16" t="n">
        <v>0.00133437001614455</v>
      </c>
      <c r="G3203" s="18" t="n">
        <v>0.000119708691346361</v>
      </c>
      <c r="H3203" s="16" t="n">
        <v>-0.508657027730152</v>
      </c>
      <c r="I3203" s="17" t="n">
        <v>158.682165751046</v>
      </c>
      <c r="J3203" s="16" t="n">
        <v>0.61169912566211</v>
      </c>
      <c r="K3203" s="16" t="n">
        <v>0.636228413909212</v>
      </c>
      <c r="L3203" s="16" t="n">
        <v>-0.0515808065888701</v>
      </c>
      <c r="M3203" s="16" t="n">
        <v>0.510356652949246</v>
      </c>
      <c r="N3203" s="16" t="n">
        <v>0.7556077875151</v>
      </c>
      <c r="O3203" s="16" t="n">
        <v>0.100942501818052</v>
      </c>
      <c r="P3203" s="34" t="b">
        <f aca="false">FALSE()</f>
        <v>0</v>
      </c>
      <c r="Q3203" s="16"/>
    </row>
    <row r="3204" customFormat="false" ht="22.35" hidden="false" customHeight="false" outlineLevel="0" collapsed="false">
      <c r="A3204" s="6" t="s">
        <v>4922</v>
      </c>
      <c r="B3204" s="7" t="s">
        <v>1630</v>
      </c>
      <c r="C3204" s="17" t="n">
        <v>1526</v>
      </c>
      <c r="D3204" s="16" t="n">
        <v>0.00133836106618914</v>
      </c>
      <c r="E3204" s="18" t="n">
        <v>0.000112881079478803</v>
      </c>
      <c r="F3204" s="16" t="n">
        <v>0.00133122435756099</v>
      </c>
      <c r="G3204" s="18" t="n">
        <v>0.00011967000068834</v>
      </c>
      <c r="H3204" s="16" t="n">
        <v>-0.593689804974744</v>
      </c>
      <c r="I3204" s="17" t="n">
        <v>158.915329890681</v>
      </c>
      <c r="J3204" s="16" t="n">
        <v>0.553563711188217</v>
      </c>
      <c r="K3204" s="16" t="n">
        <v>0.578516595676429</v>
      </c>
      <c r="L3204" s="16" t="n">
        <v>-0.0601187192856241</v>
      </c>
      <c r="M3204" s="16" t="n">
        <v>0.513134430727023</v>
      </c>
      <c r="N3204" s="16" t="n">
        <v>0.714972179600984</v>
      </c>
      <c r="O3204" s="16" t="n">
        <v>0.100699954998558</v>
      </c>
      <c r="P3204" s="34" t="b">
        <f aca="false">FALSE()</f>
        <v>0</v>
      </c>
      <c r="Q3204" s="16"/>
    </row>
    <row r="3205" customFormat="false" ht="22.35" hidden="false" customHeight="false" outlineLevel="0" collapsed="false">
      <c r="A3205" s="6" t="s">
        <v>4923</v>
      </c>
      <c r="B3205" s="7" t="s">
        <v>1630</v>
      </c>
      <c r="C3205" s="17" t="n">
        <v>1527</v>
      </c>
      <c r="D3205" s="16" t="n">
        <v>0.00133578797910696</v>
      </c>
      <c r="E3205" s="18" t="n">
        <v>0.000112552514982127</v>
      </c>
      <c r="F3205" s="16" t="n">
        <v>0.0013276679437386</v>
      </c>
      <c r="G3205" s="18" t="n">
        <v>0.000119590719029709</v>
      </c>
      <c r="H3205" s="16" t="n">
        <v>-0.677182383580319</v>
      </c>
      <c r="I3205" s="17" t="n">
        <v>159.164475945728</v>
      </c>
      <c r="J3205" s="16" t="n">
        <v>0.499273311012445</v>
      </c>
      <c r="K3205" s="16" t="n">
        <v>0.526552538933074</v>
      </c>
      <c r="L3205" s="16" t="n">
        <v>-0.0684705858903496</v>
      </c>
      <c r="M3205" s="16" t="n">
        <v>0.516066529492455</v>
      </c>
      <c r="N3205" s="16" t="n">
        <v>0.678489358374527</v>
      </c>
      <c r="O3205" s="16" t="n">
        <v>0.100560797250156</v>
      </c>
      <c r="P3205" s="34" t="b">
        <f aca="false">FALSE()</f>
        <v>0</v>
      </c>
      <c r="Q3205" s="16"/>
    </row>
    <row r="3206" customFormat="false" ht="22.35" hidden="false" customHeight="false" outlineLevel="0" collapsed="false">
      <c r="A3206" s="6" t="s">
        <v>4924</v>
      </c>
      <c r="B3206" s="7" t="s">
        <v>1630</v>
      </c>
      <c r="C3206" s="17" t="n">
        <v>1528</v>
      </c>
      <c r="D3206" s="16" t="n">
        <v>0.00133287466806195</v>
      </c>
      <c r="E3206" s="18" t="n">
        <v>0.000112211845874231</v>
      </c>
      <c r="F3206" s="16" t="n">
        <v>0.00132381574837099</v>
      </c>
      <c r="G3206" s="18" t="n">
        <v>0.000119472956556346</v>
      </c>
      <c r="H3206" s="16" t="n">
        <v>-0.757489601837619</v>
      </c>
      <c r="I3206" s="17" t="n">
        <v>159.391894311159</v>
      </c>
      <c r="J3206" s="16" t="n">
        <v>0.44987497428405</v>
      </c>
      <c r="K3206" s="16" t="n">
        <v>0.478345155849041</v>
      </c>
      <c r="L3206" s="16" t="n">
        <v>-0.0764861948186733</v>
      </c>
      <c r="M3206" s="16" t="n">
        <v>0.51829561042524</v>
      </c>
      <c r="N3206" s="16" t="n">
        <v>0.642105248265408</v>
      </c>
      <c r="O3206" s="16" t="n">
        <v>0.100326107521034</v>
      </c>
      <c r="P3206" s="34" t="b">
        <f aca="false">FALSE()</f>
        <v>0</v>
      </c>
      <c r="Q3206" s="16"/>
    </row>
    <row r="3207" customFormat="false" ht="22.35" hidden="false" customHeight="false" outlineLevel="0" collapsed="false">
      <c r="A3207" s="6" t="s">
        <v>4925</v>
      </c>
      <c r="B3207" s="7" t="s">
        <v>1630</v>
      </c>
      <c r="C3207" s="17" t="n">
        <v>1529</v>
      </c>
      <c r="D3207" s="16" t="n">
        <v>0.00132991425673283</v>
      </c>
      <c r="E3207" s="18" t="n">
        <v>0.000111873860921633</v>
      </c>
      <c r="F3207" s="16" t="n">
        <v>0.0013199363808542</v>
      </c>
      <c r="G3207" s="18" t="n">
        <v>0.000119318531263663</v>
      </c>
      <c r="H3207" s="16" t="n">
        <v>-0.836584736218858</v>
      </c>
      <c r="I3207" s="17" t="n">
        <v>159.584210182545</v>
      </c>
      <c r="J3207" s="16" t="n">
        <v>0.404076995156013</v>
      </c>
      <c r="K3207" s="16" t="n">
        <v>0.433536589942465</v>
      </c>
      <c r="L3207" s="16" t="n">
        <v>-0.084375782864533</v>
      </c>
      <c r="M3207" s="16" t="n">
        <v>0.520970507544582</v>
      </c>
      <c r="N3207" s="16" t="n">
        <v>0.606274599231738</v>
      </c>
      <c r="O3207" s="16" t="n">
        <v>0.099879178292944</v>
      </c>
      <c r="P3207" s="34" t="b">
        <f aca="false">FALSE()</f>
        <v>0</v>
      </c>
      <c r="Q3207" s="16"/>
    </row>
    <row r="3208" customFormat="false" ht="22.35" hidden="false" customHeight="false" outlineLevel="0" collapsed="false">
      <c r="A3208" s="6" t="s">
        <v>4926</v>
      </c>
      <c r="B3208" s="7" t="s">
        <v>1630</v>
      </c>
      <c r="C3208" s="17" t="n">
        <v>1530</v>
      </c>
      <c r="D3208" s="16" t="n">
        <v>0.00132659373351542</v>
      </c>
      <c r="E3208" s="18" t="n">
        <v>0.000111506816355679</v>
      </c>
      <c r="F3208" s="16" t="n">
        <v>0.00131574881001865</v>
      </c>
      <c r="G3208" s="18" t="n">
        <v>0.000119131610018869</v>
      </c>
      <c r="H3208" s="16" t="n">
        <v>-0.911983594565781</v>
      </c>
      <c r="I3208" s="17" t="n">
        <v>159.776726135922</v>
      </c>
      <c r="J3208" s="16" t="n">
        <v>0.36315130109539</v>
      </c>
      <c r="K3208" s="16" t="n">
        <v>0.391652260796744</v>
      </c>
      <c r="L3208" s="16" t="n">
        <v>-0.0918751009772555</v>
      </c>
      <c r="M3208" s="16" t="n">
        <v>0.523285322359397</v>
      </c>
      <c r="N3208" s="16" t="n">
        <v>0.572909398991661</v>
      </c>
      <c r="O3208" s="16" t="n">
        <v>0.0992978735097085</v>
      </c>
      <c r="P3208" s="34" t="b">
        <f aca="false">FALSE()</f>
        <v>0</v>
      </c>
      <c r="Q3208" s="16"/>
    </row>
    <row r="3209" customFormat="false" ht="22.35" hidden="false" customHeight="false" outlineLevel="0" collapsed="false">
      <c r="A3209" s="6" t="s">
        <v>4927</v>
      </c>
      <c r="B3209" s="7" t="s">
        <v>1630</v>
      </c>
      <c r="C3209" s="17" t="n">
        <v>1531</v>
      </c>
      <c r="D3209" s="16" t="n">
        <v>0.00132342491091911</v>
      </c>
      <c r="E3209" s="18" t="n">
        <v>0.000111145767840033</v>
      </c>
      <c r="F3209" s="16" t="n">
        <v>0.00131178927326911</v>
      </c>
      <c r="G3209" s="18" t="n">
        <v>0.000118994596225145</v>
      </c>
      <c r="H3209" s="16" t="n">
        <v>-0.981273402919707</v>
      </c>
      <c r="I3209" s="17" t="n">
        <v>160.012114032392</v>
      </c>
      <c r="J3209" s="16" t="n">
        <v>0.327939269766338</v>
      </c>
      <c r="K3209" s="16" t="n">
        <v>0.355246141876874</v>
      </c>
      <c r="L3209" s="16" t="n">
        <v>-0.0987178490761753</v>
      </c>
      <c r="M3209" s="16" t="n">
        <v>0.525377229080933</v>
      </c>
      <c r="N3209" s="16" t="n">
        <v>0.542158561135101</v>
      </c>
      <c r="O3209" s="16" t="n">
        <v>0.098557466174029</v>
      </c>
      <c r="P3209" s="34" t="b">
        <f aca="false">FALSE()</f>
        <v>0</v>
      </c>
      <c r="Q3209" s="16"/>
    </row>
    <row r="3210" customFormat="false" ht="22.35" hidden="false" customHeight="false" outlineLevel="0" collapsed="false">
      <c r="A3210" s="6" t="s">
        <v>4928</v>
      </c>
      <c r="B3210" s="7" t="s">
        <v>1630</v>
      </c>
      <c r="C3210" s="17" t="n">
        <v>1532</v>
      </c>
      <c r="D3210" s="16" t="n">
        <v>0.00131987328665712</v>
      </c>
      <c r="E3210" s="18" t="n">
        <v>0.000110776740016116</v>
      </c>
      <c r="F3210" s="16" t="n">
        <v>0.00130750742144637</v>
      </c>
      <c r="G3210" s="18" t="n">
        <v>0.000118851090499183</v>
      </c>
      <c r="H3210" s="16" t="n">
        <v>-1.04591592717495</v>
      </c>
      <c r="I3210" s="17" t="n">
        <v>160.251602513181</v>
      </c>
      <c r="J3210" s="16" t="n">
        <v>0.297174901812356</v>
      </c>
      <c r="K3210" s="16" t="n">
        <v>0.323609509976719</v>
      </c>
      <c r="L3210" s="16" t="n">
        <v>-0.105072649531154</v>
      </c>
      <c r="M3210" s="16" t="n">
        <v>0.527211934156379</v>
      </c>
      <c r="N3210" s="16" t="n">
        <v>0.514259145610163</v>
      </c>
      <c r="O3210" s="16" t="n">
        <v>0.0978702521684801</v>
      </c>
      <c r="P3210" s="34" t="b">
        <f aca="false">FALSE()</f>
        <v>0</v>
      </c>
      <c r="Q3210" s="16"/>
    </row>
    <row r="3211" customFormat="false" ht="22.35" hidden="false" customHeight="false" outlineLevel="0" collapsed="false">
      <c r="A3211" s="6" t="s">
        <v>4929</v>
      </c>
      <c r="B3211" s="7" t="s">
        <v>1630</v>
      </c>
      <c r="C3211" s="17" t="n">
        <v>1533</v>
      </c>
      <c r="D3211" s="16" t="n">
        <v>0.00131564619285677</v>
      </c>
      <c r="E3211" s="18" t="n">
        <v>0.000110392100543194</v>
      </c>
      <c r="F3211" s="16" t="n">
        <v>0.00130263561520815</v>
      </c>
      <c r="G3211" s="18" t="n">
        <v>0.000118688395102186</v>
      </c>
      <c r="H3211" s="16" t="n">
        <v>-1.10384420421075</v>
      </c>
      <c r="I3211" s="17" t="n">
        <v>160.490999139052</v>
      </c>
      <c r="J3211" s="16" t="n">
        <v>0.271313021439666</v>
      </c>
      <c r="K3211" s="16" t="n">
        <v>0.296536486429975</v>
      </c>
      <c r="L3211" s="16" t="n">
        <v>-0.110736581694214</v>
      </c>
      <c r="M3211" s="16" t="n">
        <v>0.52980109739369</v>
      </c>
      <c r="N3211" s="16" t="n">
        <v>0.490479022786096</v>
      </c>
      <c r="O3211" s="16" t="n">
        <v>0.0975164634019816</v>
      </c>
      <c r="P3211" s="34" t="b">
        <f aca="false">FALSE()</f>
        <v>0</v>
      </c>
      <c r="Q3211" s="16"/>
    </row>
    <row r="3212" customFormat="false" ht="22.35" hidden="false" customHeight="false" outlineLevel="0" collapsed="false">
      <c r="A3212" s="6" t="s">
        <v>4930</v>
      </c>
      <c r="B3212" s="7" t="s">
        <v>1630</v>
      </c>
      <c r="C3212" s="17" t="n">
        <v>1534</v>
      </c>
      <c r="D3212" s="16" t="n">
        <v>0.00131098006866711</v>
      </c>
      <c r="E3212" s="18" t="n">
        <v>0.000110014499414004</v>
      </c>
      <c r="F3212" s="16" t="n">
        <v>0.00129733260701208</v>
      </c>
      <c r="G3212" s="18" t="n">
        <v>0.000118510261307812</v>
      </c>
      <c r="H3212" s="16" t="n">
        <v>-1.16143249062047</v>
      </c>
      <c r="I3212" s="17" t="n">
        <v>160.710475448674</v>
      </c>
      <c r="J3212" s="16" t="n">
        <v>0.24718816058449</v>
      </c>
      <c r="K3212" s="16" t="n">
        <v>0.271240313703234</v>
      </c>
      <c r="L3212" s="16" t="n">
        <v>-0.11636463478924</v>
      </c>
      <c r="M3212" s="16" t="n">
        <v>0.531893004115226</v>
      </c>
      <c r="N3212" s="16" t="n">
        <v>0.467321005095313</v>
      </c>
      <c r="O3212" s="16" t="n">
        <v>0.0972077714581504</v>
      </c>
      <c r="P3212" s="34" t="b">
        <f aca="false">FALSE()</f>
        <v>0</v>
      </c>
      <c r="Q3212" s="16"/>
    </row>
    <row r="3213" customFormat="false" ht="22.35" hidden="false" customHeight="false" outlineLevel="0" collapsed="false">
      <c r="A3213" s="6" t="s">
        <v>4931</v>
      </c>
      <c r="B3213" s="7" t="s">
        <v>1630</v>
      </c>
      <c r="C3213" s="17" t="n">
        <v>1535</v>
      </c>
      <c r="D3213" s="16" t="n">
        <v>0.0013060322371381</v>
      </c>
      <c r="E3213" s="18" t="n">
        <v>0.000109655909684504</v>
      </c>
      <c r="F3213" s="16" t="n">
        <v>0.00129168207032763</v>
      </c>
      <c r="G3213" s="18" t="n">
        <v>0.000118300753976252</v>
      </c>
      <c r="H3213" s="16" t="n">
        <v>-1.22488253260426</v>
      </c>
      <c r="I3213" s="17" t="n">
        <v>160.881662964584</v>
      </c>
      <c r="J3213" s="16" t="n">
        <v>0.222409865454682</v>
      </c>
      <c r="K3213" s="16" t="n">
        <v>0.245413704237418</v>
      </c>
      <c r="L3213" s="16" t="n">
        <v>-0.122599661706976</v>
      </c>
      <c r="M3213" s="16" t="n">
        <v>0.533830589849108</v>
      </c>
      <c r="N3213" s="16" t="n">
        <v>0.442301496838031</v>
      </c>
      <c r="O3213" s="16" t="n">
        <v>0.0967445496417886</v>
      </c>
      <c r="P3213" s="34" t="b">
        <f aca="false">FALSE()</f>
        <v>0</v>
      </c>
      <c r="Q3213" s="16"/>
    </row>
    <row r="3214" customFormat="false" ht="22.35" hidden="false" customHeight="false" outlineLevel="0" collapsed="false">
      <c r="A3214" s="6" t="s">
        <v>4932</v>
      </c>
      <c r="B3214" s="7" t="s">
        <v>1630</v>
      </c>
      <c r="C3214" s="17" t="n">
        <v>1536</v>
      </c>
      <c r="D3214" s="16" t="n">
        <v>0.00130069025117052</v>
      </c>
      <c r="E3214" s="18" t="n">
        <v>0.00010931911711108</v>
      </c>
      <c r="F3214" s="16" t="n">
        <v>0.00128560548470794</v>
      </c>
      <c r="G3214" s="18" t="n">
        <v>0.0001180773361827</v>
      </c>
      <c r="H3214" s="16" t="n">
        <v>-1.29126291744516</v>
      </c>
      <c r="I3214" s="17" t="n">
        <v>161.017802520873</v>
      </c>
      <c r="J3214" s="16" t="n">
        <v>0.198463185830731</v>
      </c>
      <c r="K3214" s="16" t="n">
        <v>0.220278743299688</v>
      </c>
      <c r="L3214" s="16" t="n">
        <v>-0.129141800759624</v>
      </c>
      <c r="M3214" s="16" t="n">
        <v>0.536076817558299</v>
      </c>
      <c r="N3214" s="16" t="n">
        <v>0.417628123409512</v>
      </c>
      <c r="O3214" s="16" t="n">
        <v>0.0963294952193404</v>
      </c>
      <c r="P3214" s="34" t="b">
        <f aca="false">FALSE()</f>
        <v>0</v>
      </c>
      <c r="Q3214" s="16"/>
    </row>
    <row r="3215" customFormat="false" ht="22.35" hidden="false" customHeight="false" outlineLevel="0" collapsed="false">
      <c r="A3215" s="6" t="s">
        <v>4933</v>
      </c>
      <c r="B3215" s="7" t="s">
        <v>1630</v>
      </c>
      <c r="C3215" s="17" t="n">
        <v>1537</v>
      </c>
      <c r="D3215" s="16" t="n">
        <v>0.00129500286821133</v>
      </c>
      <c r="E3215" s="18" t="n">
        <v>0.00010901995544574</v>
      </c>
      <c r="F3215" s="16" t="n">
        <v>0.00127914532674082</v>
      </c>
      <c r="G3215" s="18" t="n">
        <v>0.000117856389756555</v>
      </c>
      <c r="H3215" s="16" t="n">
        <v>-1.36091418898196</v>
      </c>
      <c r="I3215" s="17" t="n">
        <v>161.117615421874</v>
      </c>
      <c r="J3215" s="16" t="n">
        <v>0.175441342158104</v>
      </c>
      <c r="K3215" s="16" t="n">
        <v>0.195615682417015</v>
      </c>
      <c r="L3215" s="16" t="n">
        <v>-0.136029234431004</v>
      </c>
      <c r="M3215" s="16" t="n">
        <v>0.539248971193416</v>
      </c>
      <c r="N3215" s="16" t="n">
        <v>0.391039829377296</v>
      </c>
      <c r="O3215" s="16" t="n">
        <v>0.0959154577450509</v>
      </c>
      <c r="P3215" s="34" t="b">
        <f aca="false">FALSE()</f>
        <v>0</v>
      </c>
      <c r="Q3215" s="16"/>
    </row>
    <row r="3216" customFormat="false" ht="22.35" hidden="false" customHeight="false" outlineLevel="0" collapsed="false">
      <c r="A3216" s="6" t="s">
        <v>4934</v>
      </c>
      <c r="B3216" s="7" t="s">
        <v>1630</v>
      </c>
      <c r="C3216" s="17" t="n">
        <v>1538</v>
      </c>
      <c r="D3216" s="16" t="n">
        <v>0.00128904030998267</v>
      </c>
      <c r="E3216" s="18" t="n">
        <v>0.000108738990224366</v>
      </c>
      <c r="F3216" s="16" t="n">
        <v>0.00127236516278916</v>
      </c>
      <c r="G3216" s="18" t="n">
        <v>0.000117629472347334</v>
      </c>
      <c r="H3216" s="16" t="n">
        <v>-1.43460218094926</v>
      </c>
      <c r="I3216" s="17" t="n">
        <v>161.192916966639</v>
      </c>
      <c r="J3216" s="16" t="n">
        <v>0.153337758281368</v>
      </c>
      <c r="K3216" s="16" t="n">
        <v>0.171708498884964</v>
      </c>
      <c r="L3216" s="16" t="n">
        <v>-0.143332353419094</v>
      </c>
      <c r="M3216" s="16" t="n">
        <v>0.542369684499314</v>
      </c>
      <c r="N3216" s="16" t="n">
        <v>0.364319988339033</v>
      </c>
      <c r="O3216" s="16" t="n">
        <v>0.0955892011985972</v>
      </c>
      <c r="P3216" s="34" t="b">
        <f aca="false">FALSE()</f>
        <v>0</v>
      </c>
      <c r="Q3216" s="16"/>
    </row>
    <row r="3217" customFormat="false" ht="22.35" hidden="false" customHeight="false" outlineLevel="0" collapsed="false">
      <c r="A3217" s="6" t="s">
        <v>4935</v>
      </c>
      <c r="B3217" s="7" t="s">
        <v>1630</v>
      </c>
      <c r="C3217" s="17" t="n">
        <v>1539</v>
      </c>
      <c r="D3217" s="16" t="n">
        <v>0.00128299491282843</v>
      </c>
      <c r="E3217" s="18" t="n">
        <v>0.000108506580295699</v>
      </c>
      <c r="F3217" s="16" t="n">
        <v>0.00126545129156567</v>
      </c>
      <c r="G3217" s="18" t="n">
        <v>0.00011742850658551</v>
      </c>
      <c r="H3217" s="16" t="n">
        <v>-1.51242855946197</v>
      </c>
      <c r="I3217" s="17" t="n">
        <v>161.242503167507</v>
      </c>
      <c r="J3217" s="16" t="n">
        <v>0.132382370436433</v>
      </c>
      <c r="K3217" s="16" t="n">
        <v>0.149249344556153</v>
      </c>
      <c r="L3217" s="16" t="n">
        <v>-0.151064864363084</v>
      </c>
      <c r="M3217" s="16" t="n">
        <v>0.544924554183814</v>
      </c>
      <c r="N3217" s="16" t="n">
        <v>0.338131204112997</v>
      </c>
      <c r="O3217" s="16" t="n">
        <v>0.0956153852554972</v>
      </c>
      <c r="P3217" s="34" t="b">
        <f aca="false">FALSE()</f>
        <v>0</v>
      </c>
      <c r="Q3217" s="16"/>
    </row>
    <row r="3218" customFormat="false" ht="22.35" hidden="false" customHeight="false" outlineLevel="0" collapsed="false">
      <c r="A3218" s="6" t="s">
        <v>4936</v>
      </c>
      <c r="B3218" s="7" t="s">
        <v>1630</v>
      </c>
      <c r="C3218" s="17" t="n">
        <v>1540</v>
      </c>
      <c r="D3218" s="16" t="n">
        <v>0.00127660171547613</v>
      </c>
      <c r="E3218" s="18" t="n">
        <v>0.000108304212435172</v>
      </c>
      <c r="F3218" s="16" t="n">
        <v>0.00125814539345827</v>
      </c>
      <c r="G3218" s="18" t="n">
        <v>0.000117210578920893</v>
      </c>
      <c r="H3218" s="16" t="n">
        <v>-1.59408235276186</v>
      </c>
      <c r="I3218" s="17" t="n">
        <v>161.243566868222</v>
      </c>
      <c r="J3218" s="16" t="n">
        <v>0.112875887017418</v>
      </c>
      <c r="K3218" s="16" t="n">
        <v>0.128197846503089</v>
      </c>
      <c r="L3218" s="16" t="n">
        <v>-0.159219658301901</v>
      </c>
      <c r="M3218" s="16" t="n">
        <v>0.547548010973937</v>
      </c>
      <c r="N3218" s="16" t="n">
        <v>0.312277820472038</v>
      </c>
      <c r="O3218" s="16" t="n">
        <v>0.0957756319167451</v>
      </c>
      <c r="P3218" s="34" t="b">
        <f aca="false">FALSE()</f>
        <v>0</v>
      </c>
      <c r="Q3218" s="16"/>
    </row>
    <row r="3219" customFormat="false" ht="22.35" hidden="false" customHeight="false" outlineLevel="0" collapsed="false">
      <c r="A3219" s="6" t="s">
        <v>4937</v>
      </c>
      <c r="B3219" s="7" t="s">
        <v>1630</v>
      </c>
      <c r="C3219" s="17" t="n">
        <v>1541</v>
      </c>
      <c r="D3219" s="16" t="n">
        <v>0.00127026440684081</v>
      </c>
      <c r="E3219" s="18" t="n">
        <v>0.000108090338442544</v>
      </c>
      <c r="F3219" s="16" t="n">
        <v>0.0012508104323705</v>
      </c>
      <c r="G3219" s="18" t="n">
        <v>0.000116989817743433</v>
      </c>
      <c r="H3219" s="16" t="n">
        <v>-1.68354553996921</v>
      </c>
      <c r="I3219" s="17" t="n">
        <v>161.254129087923</v>
      </c>
      <c r="J3219" s="16" t="n">
        <v>0.0942044362462923</v>
      </c>
      <c r="K3219" s="16" t="n">
        <v>0.107669625563788</v>
      </c>
      <c r="L3219" s="16" t="n">
        <v>-0.168145161116305</v>
      </c>
      <c r="M3219" s="16" t="n">
        <v>0.550685871056241</v>
      </c>
      <c r="N3219" s="16" t="n">
        <v>0.285671799025056</v>
      </c>
      <c r="O3219" s="16" t="n">
        <v>0.09583848933433</v>
      </c>
      <c r="P3219" s="34" t="b">
        <f aca="false">FALSE()</f>
        <v>0</v>
      </c>
      <c r="Q3219" s="16"/>
    </row>
    <row r="3220" customFormat="false" ht="22.35" hidden="false" customHeight="false" outlineLevel="0" collapsed="false">
      <c r="A3220" s="6" t="s">
        <v>4938</v>
      </c>
      <c r="B3220" s="7" t="s">
        <v>1630</v>
      </c>
      <c r="C3220" s="17" t="n">
        <v>1542</v>
      </c>
      <c r="D3220" s="16" t="n">
        <v>0.00126346775907091</v>
      </c>
      <c r="E3220" s="18" t="n">
        <v>0.000107836356366609</v>
      </c>
      <c r="F3220" s="16" t="n">
        <v>0.00124302088356865</v>
      </c>
      <c r="G3220" s="18" t="n">
        <v>0.000116738437952742</v>
      </c>
      <c r="H3220" s="16" t="n">
        <v>-1.77357084988941</v>
      </c>
      <c r="I3220" s="17" t="n">
        <v>161.277397142606</v>
      </c>
      <c r="J3220" s="16" t="n">
        <v>0.0780213833781614</v>
      </c>
      <c r="K3220" s="16" t="n">
        <v>0.0896176974866786</v>
      </c>
      <c r="L3220" s="16" t="n">
        <v>-0.177112758104179</v>
      </c>
      <c r="M3220" s="16" t="n">
        <v>0.553086419753087</v>
      </c>
      <c r="N3220" s="16" t="n">
        <v>0.261033814141035</v>
      </c>
      <c r="O3220" s="16" t="n">
        <v>0.0959596984836851</v>
      </c>
      <c r="P3220" s="34" t="b">
        <f aca="false">FALSE()</f>
        <v>0</v>
      </c>
      <c r="Q3220" s="16"/>
    </row>
    <row r="3221" customFormat="false" ht="22.35" hidden="false" customHeight="false" outlineLevel="0" collapsed="false">
      <c r="A3221" s="6" t="s">
        <v>4939</v>
      </c>
      <c r="B3221" s="7" t="s">
        <v>1630</v>
      </c>
      <c r="C3221" s="17" t="n">
        <v>1543</v>
      </c>
      <c r="D3221" s="16" t="n">
        <v>0.00125658110119159</v>
      </c>
      <c r="E3221" s="18" t="n">
        <v>0.000107613713092455</v>
      </c>
      <c r="F3221" s="16" t="n">
        <v>0.0012351360241015</v>
      </c>
      <c r="G3221" s="18" t="n">
        <v>0.000116460107398835</v>
      </c>
      <c r="H3221" s="16" t="n">
        <v>-1.86411712382634</v>
      </c>
      <c r="I3221" s="17" t="n">
        <v>161.240405257547</v>
      </c>
      <c r="J3221" s="16" t="n">
        <v>0.0641232920463978</v>
      </c>
      <c r="K3221" s="16" t="n">
        <v>0.0742499056898859</v>
      </c>
      <c r="L3221" s="16" t="n">
        <v>-0.186194582851554</v>
      </c>
      <c r="M3221" s="16" t="n">
        <v>0.556275720164609</v>
      </c>
      <c r="N3221" s="16" t="n">
        <v>0.237054468928974</v>
      </c>
      <c r="O3221" s="16" t="n">
        <v>0.0958675234836362</v>
      </c>
      <c r="P3221" s="34" t="b">
        <f aca="false">FALSE()</f>
        <v>0</v>
      </c>
      <c r="Q3221" s="16"/>
    </row>
    <row r="3222" customFormat="false" ht="22.35" hidden="false" customHeight="false" outlineLevel="0" collapsed="false">
      <c r="A3222" s="6" t="s">
        <v>4940</v>
      </c>
      <c r="B3222" s="7" t="s">
        <v>1630</v>
      </c>
      <c r="C3222" s="17" t="n">
        <v>1544</v>
      </c>
      <c r="D3222" s="16" t="n">
        <v>0.0012496450378816</v>
      </c>
      <c r="E3222" s="18" t="n">
        <v>0.000107375613076991</v>
      </c>
      <c r="F3222" s="16" t="n">
        <v>0.00122723100509778</v>
      </c>
      <c r="G3222" s="18" t="n">
        <v>0.00011617037906538</v>
      </c>
      <c r="H3222" s="16" t="n">
        <v>-1.9527663437949</v>
      </c>
      <c r="I3222" s="17" t="n">
        <v>161.208562184598</v>
      </c>
      <c r="J3222" s="16" t="n">
        <v>0.0525791117066719</v>
      </c>
      <c r="K3222" s="16" t="n">
        <v>0.0611899365066428</v>
      </c>
      <c r="L3222" s="16" t="n">
        <v>-0.195084983878208</v>
      </c>
      <c r="M3222" s="16" t="n">
        <v>0.559224965706447</v>
      </c>
      <c r="N3222" s="16" t="n">
        <v>0.21503831801142</v>
      </c>
      <c r="O3222" s="16" t="n">
        <v>0.0957675689815718</v>
      </c>
      <c r="P3222" s="34" t="b">
        <f aca="false">FALSE()</f>
        <v>0</v>
      </c>
      <c r="Q3222" s="16"/>
    </row>
    <row r="3223" customFormat="false" ht="22.35" hidden="false" customHeight="false" outlineLevel="0" collapsed="false">
      <c r="A3223" s="6" t="s">
        <v>4941</v>
      </c>
      <c r="B3223" s="7" t="s">
        <v>1630</v>
      </c>
      <c r="C3223" s="17" t="n">
        <v>1545</v>
      </c>
      <c r="D3223" s="16" t="n">
        <v>0.00124224084355481</v>
      </c>
      <c r="E3223" s="18" t="n">
        <v>0.000107067784598884</v>
      </c>
      <c r="F3223" s="16" t="n">
        <v>0.00121895432413045</v>
      </c>
      <c r="G3223" s="18" t="n">
        <v>0.000115851357054327</v>
      </c>
      <c r="H3223" s="16" t="n">
        <v>-2.03456574329251</v>
      </c>
      <c r="I3223" s="17" t="n">
        <v>161.222527754315</v>
      </c>
      <c r="J3223" s="16" t="n">
        <v>0.0435330910780281</v>
      </c>
      <c r="K3223" s="16" t="n">
        <v>0.0511212020299425</v>
      </c>
      <c r="L3223" s="16" t="n">
        <v>-0.203240531194512</v>
      </c>
      <c r="M3223" s="16" t="n">
        <v>0.561539780521262</v>
      </c>
      <c r="N3223" s="16" t="n">
        <v>0.196511717149722</v>
      </c>
      <c r="O3223" s="16" t="n">
        <v>0.0958307938067412</v>
      </c>
      <c r="P3223" s="34" t="b">
        <f aca="false">FALSE()</f>
        <v>0</v>
      </c>
      <c r="Q3223" s="16"/>
    </row>
    <row r="3224" customFormat="false" ht="22.35" hidden="false" customHeight="false" outlineLevel="0" collapsed="false">
      <c r="A3224" s="6" t="s">
        <v>4942</v>
      </c>
      <c r="B3224" s="7" t="s">
        <v>1630</v>
      </c>
      <c r="C3224" s="17" t="n">
        <v>1546</v>
      </c>
      <c r="D3224" s="16" t="n">
        <v>0.00123496368359826</v>
      </c>
      <c r="E3224" s="18" t="n">
        <v>0.000106736657582</v>
      </c>
      <c r="F3224" s="16" t="n">
        <v>0.00121087618526906</v>
      </c>
      <c r="G3224" s="18" t="n">
        <v>0.000115531150882045</v>
      </c>
      <c r="H3224" s="16" t="n">
        <v>-2.11094484912876</v>
      </c>
      <c r="I3224" s="17" t="n">
        <v>161.260594508551</v>
      </c>
      <c r="J3224" s="16" t="n">
        <v>0.0363191769508837</v>
      </c>
      <c r="K3224" s="16" t="n">
        <v>0.0430272864248265</v>
      </c>
      <c r="L3224" s="16" t="n">
        <v>-0.210824081689517</v>
      </c>
      <c r="M3224" s="16" t="n">
        <v>0.564180384087792</v>
      </c>
      <c r="N3224" s="16" t="n">
        <v>0.180059182759013</v>
      </c>
      <c r="O3224" s="16" t="n">
        <v>0.095832156610346</v>
      </c>
      <c r="P3224" s="34" t="b">
        <f aca="false">TRUE()</f>
        <v>1</v>
      </c>
      <c r="Q3224" s="18" t="n">
        <v>8.63326927439415E-005</v>
      </c>
    </row>
    <row r="3225" customFormat="false" ht="22.35" hidden="false" customHeight="false" outlineLevel="0" collapsed="false">
      <c r="A3225" s="6" t="s">
        <v>4943</v>
      </c>
      <c r="B3225" s="7" t="s">
        <v>1630</v>
      </c>
      <c r="C3225" s="17" t="n">
        <v>1547</v>
      </c>
      <c r="D3225" s="16" t="n">
        <v>0.00122748189334705</v>
      </c>
      <c r="E3225" s="18" t="n">
        <v>0.000106340911903885</v>
      </c>
      <c r="F3225" s="16" t="n">
        <v>0.00120267099429796</v>
      </c>
      <c r="G3225" s="18" t="n">
        <v>0.00011520013014938</v>
      </c>
      <c r="H3225" s="16" t="n">
        <v>-2.18208254888365</v>
      </c>
      <c r="I3225" s="17" t="n">
        <v>161.358308967597</v>
      </c>
      <c r="J3225" s="16" t="n">
        <v>0.0305495083638174</v>
      </c>
      <c r="K3225" s="16" t="n">
        <v>0.0365677703230003</v>
      </c>
      <c r="L3225" s="16" t="n">
        <v>-0.217806231663136</v>
      </c>
      <c r="M3225" s="16" t="n">
        <v>0.566289437585734</v>
      </c>
      <c r="N3225" s="16" t="n">
        <v>0.167114785541546</v>
      </c>
      <c r="O3225" s="16" t="n">
        <v>0.0959653809593474</v>
      </c>
      <c r="P3225" s="34" t="b">
        <f aca="false">TRUE()</f>
        <v>1</v>
      </c>
      <c r="Q3225" s="18" t="n">
        <v>0.000132519699186366</v>
      </c>
    </row>
    <row r="3226" customFormat="false" ht="22.35" hidden="false" customHeight="false" outlineLevel="0" collapsed="false">
      <c r="A3226" s="6" t="s">
        <v>4944</v>
      </c>
      <c r="B3226" s="7" t="s">
        <v>1630</v>
      </c>
      <c r="C3226" s="17" t="n">
        <v>1548</v>
      </c>
      <c r="D3226" s="16" t="n">
        <v>0.00121958076845432</v>
      </c>
      <c r="E3226" s="18" t="n">
        <v>0.000105880162796167</v>
      </c>
      <c r="F3226" s="16" t="n">
        <v>0.00119420203306319</v>
      </c>
      <c r="G3226" s="18" t="n">
        <v>0.00011484243494552</v>
      </c>
      <c r="H3226" s="16" t="n">
        <v>-2.24121020486669</v>
      </c>
      <c r="I3226" s="17" t="n">
        <v>161.501098466463</v>
      </c>
      <c r="J3226" s="16" t="n">
        <v>0.026375362936391</v>
      </c>
      <c r="K3226" s="16" t="n">
        <v>0.0317360847161562</v>
      </c>
      <c r="L3226" s="16" t="n">
        <v>-0.22352479634147</v>
      </c>
      <c r="M3226" s="16" t="n">
        <v>0.568535665294925</v>
      </c>
      <c r="N3226" s="16" t="n">
        <v>0.156725195426782</v>
      </c>
      <c r="O3226" s="16" t="n">
        <v>0.0963459981326368</v>
      </c>
      <c r="P3226" s="34" t="b">
        <f aca="false">TRUE()</f>
        <v>1</v>
      </c>
      <c r="Q3226" s="18" t="n">
        <v>0.000197165211120836</v>
      </c>
    </row>
    <row r="3227" customFormat="false" ht="22.35" hidden="false" customHeight="false" outlineLevel="0" collapsed="false">
      <c r="A3227" s="6" t="s">
        <v>4945</v>
      </c>
      <c r="B3227" s="7" t="s">
        <v>1630</v>
      </c>
      <c r="C3227" s="17" t="n">
        <v>1549</v>
      </c>
      <c r="D3227" s="16" t="n">
        <v>0.00121129807528238</v>
      </c>
      <c r="E3227" s="18" t="n">
        <v>0.000105425557671488</v>
      </c>
      <c r="F3227" s="16" t="n">
        <v>0.00118546576559411</v>
      </c>
      <c r="G3227" s="18" t="n">
        <v>0.000114436451366969</v>
      </c>
      <c r="H3227" s="16" t="n">
        <v>-2.29077017468444</v>
      </c>
      <c r="I3227" s="17" t="n">
        <v>161.589516622045</v>
      </c>
      <c r="J3227" s="16" t="n">
        <v>0.0232690310059124</v>
      </c>
      <c r="K3227" s="16" t="n">
        <v>0.028169917933062</v>
      </c>
      <c r="L3227" s="16" t="n">
        <v>-0.228351932401272</v>
      </c>
      <c r="M3227" s="16" t="n">
        <v>0.570541838134431</v>
      </c>
      <c r="N3227" s="16" t="n">
        <v>0.14861988273094</v>
      </c>
      <c r="O3227" s="16" t="n">
        <v>0.0967976240245604</v>
      </c>
      <c r="P3227" s="34" t="b">
        <f aca="false">TRUE()</f>
        <v>1</v>
      </c>
      <c r="Q3227" s="18" t="n">
        <v>9.67783101253709E-005</v>
      </c>
    </row>
    <row r="3228" customFormat="false" ht="22.35" hidden="false" customHeight="false" outlineLevel="0" collapsed="false">
      <c r="A3228" s="6" t="s">
        <v>4946</v>
      </c>
      <c r="B3228" s="7" t="s">
        <v>1630</v>
      </c>
      <c r="C3228" s="17" t="n">
        <v>1550</v>
      </c>
      <c r="D3228" s="16" t="n">
        <v>0.00120258819873559</v>
      </c>
      <c r="E3228" s="18" t="n">
        <v>0.000104965677988847</v>
      </c>
      <c r="F3228" s="16" t="n">
        <v>0.00117636663139444</v>
      </c>
      <c r="G3228" s="18" t="n">
        <v>0.000113978996756005</v>
      </c>
      <c r="H3228" s="16" t="n">
        <v>-2.33531345271615</v>
      </c>
      <c r="I3228" s="17" t="n">
        <v>161.632093343909</v>
      </c>
      <c r="J3228" s="16" t="n">
        <v>0.02075582135616</v>
      </c>
      <c r="K3228" s="16" t="n">
        <v>0.0252600171929807</v>
      </c>
      <c r="L3228" s="16" t="n">
        <v>-0.232735469834322</v>
      </c>
      <c r="M3228" s="16" t="n">
        <v>0.572205075445816</v>
      </c>
      <c r="N3228" s="16" t="n">
        <v>0.141513383349103</v>
      </c>
      <c r="O3228" s="16" t="n">
        <v>0.0971599415426887</v>
      </c>
      <c r="P3228" s="34" t="b">
        <f aca="false">TRUE()</f>
        <v>1</v>
      </c>
      <c r="Q3228" s="18" t="n">
        <v>8.91230621165133E-005</v>
      </c>
    </row>
    <row r="3229" customFormat="false" ht="22.35" hidden="false" customHeight="false" outlineLevel="0" collapsed="false">
      <c r="A3229" s="6" t="s">
        <v>4947</v>
      </c>
      <c r="B3229" s="7" t="s">
        <v>1630</v>
      </c>
      <c r="C3229" s="17" t="n">
        <v>1551</v>
      </c>
      <c r="D3229" s="16" t="n">
        <v>0.0011935628319854</v>
      </c>
      <c r="E3229" s="18" t="n">
        <v>0.000104496190258405</v>
      </c>
      <c r="F3229" s="16" t="n">
        <v>0.00116703136533287</v>
      </c>
      <c r="G3229" s="18" t="n">
        <v>0.000113498818636984</v>
      </c>
      <c r="H3229" s="16" t="n">
        <v>-2.37341133652507</v>
      </c>
      <c r="I3229" s="17" t="n">
        <v>161.662464504941</v>
      </c>
      <c r="J3229" s="16" t="n">
        <v>0.0187990612192033</v>
      </c>
      <c r="K3229" s="16" t="n">
        <v>0.0229954604981436</v>
      </c>
      <c r="L3229" s="16" t="n">
        <v>-0.2364912132862</v>
      </c>
      <c r="M3229" s="16" t="n">
        <v>0.573628257887517</v>
      </c>
      <c r="N3229" s="16" t="n">
        <v>0.135616524616863</v>
      </c>
      <c r="O3229" s="16" t="n">
        <v>0.0975592695277376</v>
      </c>
      <c r="P3229" s="34" t="b">
        <f aca="false">TRUE()</f>
        <v>1</v>
      </c>
      <c r="Q3229" s="18" t="n">
        <v>0.000137940950851348</v>
      </c>
    </row>
    <row r="3230" customFormat="false" ht="22.35" hidden="false" customHeight="false" outlineLevel="0" collapsed="false">
      <c r="A3230" s="6" t="s">
        <v>4948</v>
      </c>
      <c r="B3230" s="7" t="s">
        <v>1630</v>
      </c>
      <c r="C3230" s="17" t="n">
        <v>1552</v>
      </c>
      <c r="D3230" s="16" t="n">
        <v>0.00118425038431245</v>
      </c>
      <c r="E3230" s="18" t="n">
        <v>0.000104018651206956</v>
      </c>
      <c r="F3230" s="16" t="n">
        <v>0.00115744829709987</v>
      </c>
      <c r="G3230" s="18" t="n">
        <v>0.000113008090387416</v>
      </c>
      <c r="H3230" s="16" t="n">
        <v>-2.40851355929511</v>
      </c>
      <c r="I3230" s="17" t="n">
        <v>161.691261748932</v>
      </c>
      <c r="J3230" s="16" t="n">
        <v>0.0171421897679731</v>
      </c>
      <c r="K3230" s="16" t="n">
        <v>0.0210785444554336</v>
      </c>
      <c r="L3230" s="16" t="n">
        <v>-0.239949386025177</v>
      </c>
      <c r="M3230" s="16" t="n">
        <v>0.574897119341564</v>
      </c>
      <c r="N3230" s="16" t="n">
        <v>0.130303616428625</v>
      </c>
      <c r="O3230" s="16" t="n">
        <v>0.0977763711645765</v>
      </c>
      <c r="P3230" s="34" t="b">
        <f aca="false">TRUE()</f>
        <v>1</v>
      </c>
      <c r="Q3230" s="18" t="n">
        <v>0.000162238987179957</v>
      </c>
    </row>
    <row r="3231" customFormat="false" ht="22.35" hidden="false" customHeight="false" outlineLevel="0" collapsed="false">
      <c r="A3231" s="6" t="s">
        <v>4949</v>
      </c>
      <c r="B3231" s="7" t="s">
        <v>1630</v>
      </c>
      <c r="C3231" s="17" t="n">
        <v>1553</v>
      </c>
      <c r="D3231" s="16" t="n">
        <v>0.00117444816001066</v>
      </c>
      <c r="E3231" s="18" t="n">
        <v>0.000103492172536643</v>
      </c>
      <c r="F3231" s="16" t="n">
        <v>0.00114738535983483</v>
      </c>
      <c r="G3231" s="18" t="n">
        <v>0.000112491777466042</v>
      </c>
      <c r="H3231" s="16" t="n">
        <v>-2.44408246855558</v>
      </c>
      <c r="I3231" s="17" t="n">
        <v>161.748926957545</v>
      </c>
      <c r="J3231" s="16" t="n">
        <v>0.015596290324408</v>
      </c>
      <c r="K3231" s="16" t="n">
        <v>0.0193438747299143</v>
      </c>
      <c r="L3231" s="16" t="n">
        <v>-0.24341282135626</v>
      </c>
      <c r="M3231" s="16" t="n">
        <v>0.575977366255144</v>
      </c>
      <c r="N3231" s="16" t="n">
        <v>0.12475738462295</v>
      </c>
      <c r="O3231" s="16" t="n">
        <v>0.0977097581044536</v>
      </c>
      <c r="P3231" s="34" t="b">
        <f aca="false">TRUE()</f>
        <v>1</v>
      </c>
      <c r="Q3231" s="18" t="n">
        <v>0.000103753071828189</v>
      </c>
    </row>
    <row r="3232" customFormat="false" ht="22.35" hidden="false" customHeight="false" outlineLevel="0" collapsed="false">
      <c r="A3232" s="6" t="s">
        <v>4950</v>
      </c>
      <c r="B3232" s="7" t="s">
        <v>1630</v>
      </c>
      <c r="C3232" s="17" t="n">
        <v>1554</v>
      </c>
      <c r="D3232" s="16" t="n">
        <v>0.00116427759418127</v>
      </c>
      <c r="E3232" s="18" t="n">
        <v>0.000102935632863585</v>
      </c>
      <c r="F3232" s="16" t="n">
        <v>0.00113699030347863</v>
      </c>
      <c r="G3232" s="18" t="n">
        <v>0.000111953171770433</v>
      </c>
      <c r="H3232" s="16" t="n">
        <v>-2.47739974626238</v>
      </c>
      <c r="I3232" s="17" t="n">
        <v>161.81805740577</v>
      </c>
      <c r="J3232" s="16" t="n">
        <v>0.0142617453935308</v>
      </c>
      <c r="K3232" s="16" t="n">
        <v>0.0178164489413464</v>
      </c>
      <c r="L3232" s="16" t="n">
        <v>-0.246633758334501</v>
      </c>
      <c r="M3232" s="16" t="n">
        <v>0.577194787379973</v>
      </c>
      <c r="N3232" s="16" t="n">
        <v>0.119978953521797</v>
      </c>
      <c r="O3232" s="16" t="n">
        <v>0.0976426679431964</v>
      </c>
      <c r="P3232" s="34" t="b">
        <f aca="false">TRUE()</f>
        <v>1</v>
      </c>
      <c r="Q3232" s="18" t="n">
        <v>6.59195765200667E-005</v>
      </c>
    </row>
    <row r="3233" customFormat="false" ht="22.35" hidden="false" customHeight="false" outlineLevel="0" collapsed="false">
      <c r="A3233" s="6" t="s">
        <v>4951</v>
      </c>
      <c r="B3233" s="7" t="s">
        <v>1630</v>
      </c>
      <c r="C3233" s="17" t="n">
        <v>1555</v>
      </c>
      <c r="D3233" s="16" t="n">
        <v>0.0011539115713382</v>
      </c>
      <c r="E3233" s="18" t="n">
        <v>0.000102362494378778</v>
      </c>
      <c r="F3233" s="16" t="n">
        <v>0.00112640385560282</v>
      </c>
      <c r="G3233" s="18" t="n">
        <v>0.000111380273046219</v>
      </c>
      <c r="H3233" s="16" t="n">
        <v>-2.51117755806905</v>
      </c>
      <c r="I3233" s="17" t="n">
        <v>161.87096340156</v>
      </c>
      <c r="J3233" s="16" t="n">
        <v>0.0130135831933327</v>
      </c>
      <c r="K3233" s="16" t="n">
        <v>0.0163210547755607</v>
      </c>
      <c r="L3233" s="16" t="n">
        <v>-0.24992115482826</v>
      </c>
      <c r="M3233" s="16" t="n">
        <v>0.578446502057613</v>
      </c>
      <c r="N3233" s="16" t="n">
        <v>0.114699545892537</v>
      </c>
      <c r="O3233" s="16" t="n">
        <v>0.097267996885909</v>
      </c>
      <c r="P3233" s="34" t="b">
        <f aca="false">TRUE()</f>
        <v>1</v>
      </c>
      <c r="Q3233" s="18" t="n">
        <v>0.000112742125620101</v>
      </c>
    </row>
    <row r="3234" customFormat="false" ht="22.35" hidden="false" customHeight="false" outlineLevel="0" collapsed="false">
      <c r="A3234" s="6" t="s">
        <v>4952</v>
      </c>
      <c r="B3234" s="7" t="s">
        <v>1630</v>
      </c>
      <c r="C3234" s="17" t="n">
        <v>1556</v>
      </c>
      <c r="D3234" s="16" t="n">
        <v>0.00114348533725878</v>
      </c>
      <c r="E3234" s="18" t="n">
        <v>0.000101754955421954</v>
      </c>
      <c r="F3234" s="16" t="n">
        <v>0.00111574160073036</v>
      </c>
      <c r="G3234" s="18" t="n">
        <v>0.000110741991287046</v>
      </c>
      <c r="H3234" s="16" t="n">
        <v>-2.54774541847346</v>
      </c>
      <c r="I3234" s="17" t="n">
        <v>161.895004268261</v>
      </c>
      <c r="J3234" s="16" t="n">
        <v>0.0117732660592589</v>
      </c>
      <c r="K3234" s="16" t="n">
        <v>0.0149096900048594</v>
      </c>
      <c r="L3234" s="16" t="n">
        <v>-0.253525833608584</v>
      </c>
      <c r="M3234" s="16" t="n">
        <v>0.578995198902606</v>
      </c>
      <c r="N3234" s="16" t="n">
        <v>0.109287586213988</v>
      </c>
      <c r="O3234" s="16" t="n">
        <v>0.096357955627674</v>
      </c>
      <c r="P3234" s="34" t="b">
        <f aca="false">TRUE()</f>
        <v>1</v>
      </c>
      <c r="Q3234" s="18" t="n">
        <v>0.000139485145775976</v>
      </c>
    </row>
    <row r="3235" customFormat="false" ht="22.35" hidden="false" customHeight="false" outlineLevel="0" collapsed="false">
      <c r="A3235" s="6" t="s">
        <v>4953</v>
      </c>
      <c r="B3235" s="7" t="s">
        <v>1630</v>
      </c>
      <c r="C3235" s="17" t="n">
        <v>1557</v>
      </c>
      <c r="D3235" s="16" t="n">
        <v>0.00113301260110986</v>
      </c>
      <c r="E3235" s="18" t="n">
        <v>0.000101111887225589</v>
      </c>
      <c r="F3235" s="16" t="n">
        <v>0.00110505186583023</v>
      </c>
      <c r="G3235" s="18" t="n">
        <v>0.000110026135916115</v>
      </c>
      <c r="H3235" s="16" t="n">
        <v>-2.58407493767283</v>
      </c>
      <c r="I3235" s="17" t="n">
        <v>161.878019515235</v>
      </c>
      <c r="J3235" s="16" t="n">
        <v>0.0106471228124392</v>
      </c>
      <c r="K3235" s="16" t="n">
        <v>0.0135788443981631</v>
      </c>
      <c r="L3235" s="16" t="n">
        <v>-0.257165829662349</v>
      </c>
      <c r="M3235" s="16" t="n">
        <v>0.579869684499314</v>
      </c>
      <c r="N3235" s="16" t="n">
        <v>0.103481460063803</v>
      </c>
      <c r="O3235" s="16" t="n">
        <v>0.0949886885556895</v>
      </c>
      <c r="P3235" s="34" t="b">
        <f aca="false">TRUE()</f>
        <v>1</v>
      </c>
      <c r="Q3235" s="18" t="n">
        <v>8.95061728395062E-005</v>
      </c>
    </row>
    <row r="3236" customFormat="false" ht="22.35" hidden="false" customHeight="false" outlineLevel="0" collapsed="false">
      <c r="A3236" s="6" t="s">
        <v>4954</v>
      </c>
      <c r="B3236" s="7" t="s">
        <v>1630</v>
      </c>
      <c r="C3236" s="17" t="n">
        <v>1558</v>
      </c>
      <c r="D3236" s="16" t="n">
        <v>0.00112263721330091</v>
      </c>
      <c r="E3236" s="18" t="n">
        <v>0.000100481392059506</v>
      </c>
      <c r="F3236" s="16" t="n">
        <v>0.00109446567862619</v>
      </c>
      <c r="G3236" s="18" t="n">
        <v>0.000109255769599578</v>
      </c>
      <c r="H3236" s="16" t="n">
        <v>-2.62027987929502</v>
      </c>
      <c r="I3236" s="17" t="n">
        <v>161.787984817687</v>
      </c>
      <c r="J3236" s="16" t="n">
        <v>0.00962238488015235</v>
      </c>
      <c r="K3236" s="16" t="n">
        <v>0.0123554756350966</v>
      </c>
      <c r="L3236" s="16" t="n">
        <v>-0.260902681835697</v>
      </c>
      <c r="M3236" s="16" t="n">
        <v>0.58088134430727</v>
      </c>
      <c r="N3236" s="16" t="n">
        <v>0.0973658377534015</v>
      </c>
      <c r="O3236" s="16" t="n">
        <v>0.0931974671192192</v>
      </c>
      <c r="P3236" s="34" t="b">
        <f aca="false">TRUE()</f>
        <v>1</v>
      </c>
      <c r="Q3236" s="18" t="n">
        <v>6.3627730294397E-005</v>
      </c>
    </row>
    <row r="3237" customFormat="false" ht="22.35" hidden="false" customHeight="false" outlineLevel="0" collapsed="false">
      <c r="A3237" s="6" t="s">
        <v>4955</v>
      </c>
      <c r="B3237" s="7" t="s">
        <v>1630</v>
      </c>
      <c r="C3237" s="17" t="n">
        <v>1559</v>
      </c>
      <c r="D3237" s="16" t="n">
        <v>0.00111242783792937</v>
      </c>
      <c r="E3237" s="18" t="n">
        <v>9.98259794240431E-005</v>
      </c>
      <c r="F3237" s="16" t="n">
        <v>0.00108407238173051</v>
      </c>
      <c r="G3237" s="18" t="n">
        <v>0.000108452811907083</v>
      </c>
      <c r="H3237" s="16" t="n">
        <v>-2.65512494619915</v>
      </c>
      <c r="I3237" s="17" t="n">
        <v>161.690971792238</v>
      </c>
      <c r="J3237" s="16" t="n">
        <v>0.00872093251291064</v>
      </c>
      <c r="K3237" s="16" t="n">
        <v>0.0112641985460875</v>
      </c>
      <c r="L3237" s="16" t="n">
        <v>-0.264518608695547</v>
      </c>
      <c r="M3237" s="16" t="n">
        <v>0.582030178326475</v>
      </c>
      <c r="N3237" s="16" t="n">
        <v>0.0914936619614449</v>
      </c>
      <c r="O3237" s="16" t="n">
        <v>0.091202152283953</v>
      </c>
      <c r="P3237" s="34" t="b">
        <f aca="false">TRUE()</f>
        <v>1</v>
      </c>
      <c r="Q3237" s="18" t="n">
        <v>4.05587211142767E-005</v>
      </c>
    </row>
    <row r="3238" customFormat="false" ht="22.35" hidden="false" customHeight="false" outlineLevel="0" collapsed="false">
      <c r="A3238" s="6" t="s">
        <v>4956</v>
      </c>
      <c r="B3238" s="7" t="s">
        <v>1630</v>
      </c>
      <c r="C3238" s="17" t="n">
        <v>1560</v>
      </c>
      <c r="D3238" s="16" t="n">
        <v>0.00110226368295008</v>
      </c>
      <c r="E3238" s="18" t="n">
        <v>9.91489273682983E-005</v>
      </c>
      <c r="F3238" s="16" t="n">
        <v>0.00107382569491571</v>
      </c>
      <c r="G3238" s="18" t="n">
        <v>0.000107651238927025</v>
      </c>
      <c r="H3238" s="16" t="n">
        <v>-2.68135038528925</v>
      </c>
      <c r="I3238" s="17" t="n">
        <v>161.619640543446</v>
      </c>
      <c r="J3238" s="16" t="n">
        <v>0.0080935114660848</v>
      </c>
      <c r="K3238" s="16" t="n">
        <v>0.0105126987744137</v>
      </c>
      <c r="L3238" s="16" t="n">
        <v>-0.267240264263027</v>
      </c>
      <c r="M3238" s="16" t="n">
        <v>0.582887517146776</v>
      </c>
      <c r="N3238" s="16" t="n">
        <v>0.0870130652748337</v>
      </c>
      <c r="O3238" s="16" t="n">
        <v>0.0894573075954503</v>
      </c>
      <c r="P3238" s="34" t="b">
        <f aca="false">TRUE()</f>
        <v>1</v>
      </c>
      <c r="Q3238" s="18" t="n">
        <v>1.70940170940171E-005</v>
      </c>
    </row>
    <row r="3239" customFormat="false" ht="22.35" hidden="false" customHeight="false" outlineLevel="0" collapsed="false">
      <c r="A3239" s="6" t="s">
        <v>4957</v>
      </c>
      <c r="B3239" s="7" t="s">
        <v>1630</v>
      </c>
      <c r="C3239" s="17" t="n">
        <v>1561</v>
      </c>
      <c r="D3239" s="16" t="n">
        <v>0.00109199311081565</v>
      </c>
      <c r="E3239" s="18" t="n">
        <v>9.84750794618569E-005</v>
      </c>
      <c r="F3239" s="16" t="n">
        <v>0.0010635797433037</v>
      </c>
      <c r="G3239" s="18" t="n">
        <v>0.000106845733361805</v>
      </c>
      <c r="H3239" s="16" t="n">
        <v>-2.69771662106046</v>
      </c>
      <c r="I3239" s="17" t="n">
        <v>161.539329770529</v>
      </c>
      <c r="J3239" s="16" t="n">
        <v>0.00772310519736018</v>
      </c>
      <c r="K3239" s="16" t="n">
        <v>0.0100528726466741</v>
      </c>
      <c r="L3239" s="16" t="n">
        <v>-0.268995053903897</v>
      </c>
      <c r="M3239" s="16" t="n">
        <v>0.583299039780521</v>
      </c>
      <c r="N3239" s="16" t="n">
        <v>0.0839145286271998</v>
      </c>
      <c r="O3239" s="16" t="n">
        <v>0.0880738952667038</v>
      </c>
      <c r="P3239" s="34" t="b">
        <f aca="false">TRUE()</f>
        <v>1</v>
      </c>
      <c r="Q3239" s="18" t="n">
        <v>3.57938357938358E-005</v>
      </c>
    </row>
    <row r="3240" customFormat="false" ht="22.35" hidden="false" customHeight="false" outlineLevel="0" collapsed="false">
      <c r="A3240" s="6" t="s">
        <v>4958</v>
      </c>
      <c r="B3240" s="7" t="s">
        <v>1630</v>
      </c>
      <c r="C3240" s="17" t="n">
        <v>1562</v>
      </c>
      <c r="D3240" s="16" t="n">
        <v>0.00108161950730249</v>
      </c>
      <c r="E3240" s="18" t="n">
        <v>9.77910011591117E-005</v>
      </c>
      <c r="F3240" s="16" t="n">
        <v>0.0010532952641087</v>
      </c>
      <c r="G3240" s="18" t="n">
        <v>0.000106038249690179</v>
      </c>
      <c r="H3240" s="16" t="n">
        <v>-2.70838422165551</v>
      </c>
      <c r="I3240" s="17" t="n">
        <v>161.467945776535</v>
      </c>
      <c r="J3240" s="16" t="n">
        <v>0.00749009268414516</v>
      </c>
      <c r="K3240" s="16" t="n">
        <v>0.00977480649031523</v>
      </c>
      <c r="L3240" s="16" t="n">
        <v>-0.270169276552273</v>
      </c>
      <c r="M3240" s="16" t="n">
        <v>0.583590534979424</v>
      </c>
      <c r="N3240" s="16" t="n">
        <v>0.0819207758611667</v>
      </c>
      <c r="O3240" s="16" t="n">
        <v>0.0869833935465241</v>
      </c>
      <c r="P3240" s="34" t="b">
        <f aca="false">TRUE()</f>
        <v>1</v>
      </c>
      <c r="Q3240" s="18" t="n">
        <v>0.000185815537041027</v>
      </c>
    </row>
    <row r="3241" customFormat="false" ht="22.35" hidden="false" customHeight="false" outlineLevel="0" collapsed="false">
      <c r="A3241" s="6" t="s">
        <v>4959</v>
      </c>
      <c r="B3241" s="7" t="s">
        <v>1630</v>
      </c>
      <c r="C3241" s="17" t="n">
        <v>1563</v>
      </c>
      <c r="D3241" s="16" t="n">
        <v>0.00107122025693957</v>
      </c>
      <c r="E3241" s="18" t="n">
        <v>9.71474144405904E-005</v>
      </c>
      <c r="F3241" s="16" t="n">
        <v>0.00104309304287137</v>
      </c>
      <c r="G3241" s="18" t="n">
        <v>0.000105231669061245</v>
      </c>
      <c r="H3241" s="16" t="n">
        <v>-2.70789382158844</v>
      </c>
      <c r="I3241" s="17" t="n">
        <v>161.348351314735</v>
      </c>
      <c r="J3241" s="16" t="n">
        <v>0.00750123142259064</v>
      </c>
      <c r="K3241" s="16" t="n">
        <v>0.00978626545229524</v>
      </c>
      <c r="L3241" s="16" t="n">
        <v>-0.270305959500811</v>
      </c>
      <c r="M3241" s="16" t="n">
        <v>0.583659122085048</v>
      </c>
      <c r="N3241" s="16" t="n">
        <v>0.0812313584437562</v>
      </c>
      <c r="O3241" s="16" t="n">
        <v>0.0861853632927082</v>
      </c>
      <c r="P3241" s="34" t="b">
        <f aca="false">TRUE()</f>
        <v>1</v>
      </c>
      <c r="Q3241" s="18" t="n">
        <v>0.000177298159929739</v>
      </c>
    </row>
    <row r="3242" customFormat="false" ht="22.35" hidden="false" customHeight="false" outlineLevel="0" collapsed="false">
      <c r="A3242" s="6" t="s">
        <v>4960</v>
      </c>
      <c r="B3242" s="7" t="s">
        <v>1630</v>
      </c>
      <c r="C3242" s="17" t="n">
        <v>1564</v>
      </c>
      <c r="D3242" s="16" t="n">
        <v>0.00106084725459759</v>
      </c>
      <c r="E3242" s="18" t="n">
        <v>9.65798605554061E-005</v>
      </c>
      <c r="F3242" s="16" t="n">
        <v>0.00103299953368628</v>
      </c>
      <c r="G3242" s="18" t="n">
        <v>0.000104416982516532</v>
      </c>
      <c r="H3242" s="16" t="n">
        <v>-2.69772004089816</v>
      </c>
      <c r="I3242" s="17" t="n">
        <v>161.12754383455</v>
      </c>
      <c r="J3242" s="16" t="n">
        <v>0.00772496647475755</v>
      </c>
      <c r="K3242" s="16" t="n">
        <v>0.0100528726466741</v>
      </c>
      <c r="L3242" s="16" t="n">
        <v>-0.269633274071862</v>
      </c>
      <c r="M3242" s="16" t="n">
        <v>0.583161865569273</v>
      </c>
      <c r="N3242" s="16" t="n">
        <v>0.0815428630724362</v>
      </c>
      <c r="O3242" s="16" t="n">
        <v>0.0857020992921921</v>
      </c>
      <c r="P3242" s="34" t="b">
        <f aca="false">TRUE()</f>
        <v>1</v>
      </c>
      <c r="Q3242" s="18" t="n">
        <v>5.15415609407857E-005</v>
      </c>
    </row>
    <row r="3243" customFormat="false" ht="22.35" hidden="false" customHeight="false" outlineLevel="0" collapsed="false">
      <c r="A3243" s="6" t="s">
        <v>4961</v>
      </c>
      <c r="B3243" s="7" t="s">
        <v>1630</v>
      </c>
      <c r="C3243" s="17" t="n">
        <v>1565</v>
      </c>
      <c r="D3243" s="16" t="n">
        <v>0.00105035756689952</v>
      </c>
      <c r="E3243" s="18" t="n">
        <v>9.60776849038723E-005</v>
      </c>
      <c r="F3243" s="16" t="n">
        <v>0.00102279207388266</v>
      </c>
      <c r="G3243" s="18" t="n">
        <v>0.000103583284205523</v>
      </c>
      <c r="H3243" s="16" t="n">
        <v>-2.68575987786245</v>
      </c>
      <c r="I3243" s="17" t="n">
        <v>160.805593852798</v>
      </c>
      <c r="J3243" s="16" t="n">
        <v>0.00799596994885196</v>
      </c>
      <c r="K3243" s="16" t="n">
        <v>0.0103957629347543</v>
      </c>
      <c r="L3243" s="16" t="n">
        <v>-0.268939062857579</v>
      </c>
      <c r="M3243" s="16" t="n">
        <v>0.582647462277092</v>
      </c>
      <c r="N3243" s="16" t="n">
        <v>0.082035548185418</v>
      </c>
      <c r="O3243" s="16" t="n">
        <v>0.0854541185441019</v>
      </c>
      <c r="P3243" s="34" t="b">
        <f aca="false">TRUE()</f>
        <v>1</v>
      </c>
      <c r="Q3243" s="18" t="n">
        <v>0.000117586208254303</v>
      </c>
    </row>
    <row r="3244" customFormat="false" ht="22.35" hidden="false" customHeight="false" outlineLevel="0" collapsed="false">
      <c r="A3244" s="6" t="s">
        <v>4962</v>
      </c>
      <c r="B3244" s="7" t="s">
        <v>1630</v>
      </c>
      <c r="C3244" s="17" t="n">
        <v>1566</v>
      </c>
      <c r="D3244" s="16" t="n">
        <v>0.00103976579639201</v>
      </c>
      <c r="E3244" s="18" t="n">
        <v>9.55880506438755E-005</v>
      </c>
      <c r="F3244" s="16" t="n">
        <v>0.00101254546758538</v>
      </c>
      <c r="G3244" s="18" t="n">
        <v>0.000102754837185896</v>
      </c>
      <c r="H3244" s="16" t="n">
        <v>-2.66718047377051</v>
      </c>
      <c r="I3244" s="17" t="n">
        <v>160.472242455002</v>
      </c>
      <c r="J3244" s="16" t="n">
        <v>0.00843312906331241</v>
      </c>
      <c r="K3244" s="16" t="n">
        <v>0.0109162462921854</v>
      </c>
      <c r="L3244" s="16" t="n">
        <v>-0.267598324092036</v>
      </c>
      <c r="M3244" s="16" t="n">
        <v>0.582184499314129</v>
      </c>
      <c r="N3244" s="16" t="n">
        <v>0.0836179144632716</v>
      </c>
      <c r="O3244" s="16" t="n">
        <v>0.0856298997082712</v>
      </c>
      <c r="P3244" s="34" t="b">
        <f aca="false">TRUE()</f>
        <v>1</v>
      </c>
      <c r="Q3244" s="18" t="n">
        <v>0.000126639180081209</v>
      </c>
    </row>
    <row r="3245" customFormat="false" ht="22.35" hidden="false" customHeight="false" outlineLevel="0" collapsed="false">
      <c r="A3245" s="6" t="s">
        <v>4963</v>
      </c>
      <c r="B3245" s="7" t="s">
        <v>1630</v>
      </c>
      <c r="C3245" s="17" t="n">
        <v>1567</v>
      </c>
      <c r="D3245" s="16" t="n">
        <v>0.00102911648049741</v>
      </c>
      <c r="E3245" s="18" t="n">
        <v>9.50719008939823E-005</v>
      </c>
      <c r="F3245" s="16" t="n">
        <v>0.00100230074699457</v>
      </c>
      <c r="G3245" s="18" t="n">
        <v>0.000101958864982661</v>
      </c>
      <c r="H3245" s="16" t="n">
        <v>-2.64297075276005</v>
      </c>
      <c r="I3245" s="17" t="n">
        <v>160.204209972793</v>
      </c>
      <c r="J3245" s="16" t="n">
        <v>0.0090341495800098</v>
      </c>
      <c r="K3245" s="16" t="n">
        <v>0.0116578733697266</v>
      </c>
      <c r="L3245" s="16" t="n">
        <v>-0.265586678555956</v>
      </c>
      <c r="M3245" s="16" t="n">
        <v>0.581550068587106</v>
      </c>
      <c r="N3245" s="16" t="n">
        <v>0.0864776655756045</v>
      </c>
      <c r="O3245" s="16" t="n">
        <v>0.0862811474155407</v>
      </c>
      <c r="P3245" s="34" t="b">
        <f aca="false">TRUE()</f>
        <v>1</v>
      </c>
      <c r="Q3245" s="18" t="n">
        <v>7.43180482069371E-005</v>
      </c>
    </row>
    <row r="3246" customFormat="false" ht="22.35" hidden="false" customHeight="false" outlineLevel="0" collapsed="false">
      <c r="A3246" s="6" t="s">
        <v>4964</v>
      </c>
      <c r="B3246" s="7" t="s">
        <v>1630</v>
      </c>
      <c r="C3246" s="17" t="n">
        <v>1568</v>
      </c>
      <c r="D3246" s="16" t="n">
        <v>0.00101828025111866</v>
      </c>
      <c r="E3246" s="18" t="n">
        <v>9.45157624411785E-005</v>
      </c>
      <c r="F3246" s="18" t="n">
        <v>0.000991879779371844</v>
      </c>
      <c r="G3246" s="18" t="n">
        <v>0.000101191959924442</v>
      </c>
      <c r="H3246" s="16" t="n">
        <v>-2.61817592163317</v>
      </c>
      <c r="I3246" s="17" t="n">
        <v>160.014049942377</v>
      </c>
      <c r="J3246" s="16" t="n">
        <v>0.0096889229976547</v>
      </c>
      <c r="K3246" s="16" t="n">
        <v>0.0124332190600702</v>
      </c>
      <c r="L3246" s="16" t="n">
        <v>-0.26339014173837</v>
      </c>
      <c r="M3246" s="16" t="n">
        <v>0.581087105624143</v>
      </c>
      <c r="N3246" s="16" t="n">
        <v>0.0895684956786563</v>
      </c>
      <c r="O3246" s="16" t="n">
        <v>0.0869993909832781</v>
      </c>
      <c r="P3246" s="34" t="b">
        <f aca="false">TRUE()</f>
        <v>1</v>
      </c>
      <c r="Q3246" s="18" t="n">
        <v>0.000194886377450888</v>
      </c>
    </row>
    <row r="3247" customFormat="false" ht="22.35" hidden="false" customHeight="false" outlineLevel="0" collapsed="false">
      <c r="A3247" s="6" t="s">
        <v>4965</v>
      </c>
      <c r="B3247" s="7" t="s">
        <v>1630</v>
      </c>
      <c r="C3247" s="17" t="n">
        <v>1569</v>
      </c>
      <c r="D3247" s="16" t="n">
        <v>0.00100717561802326</v>
      </c>
      <c r="E3247" s="18" t="n">
        <v>9.38691314977881E-005</v>
      </c>
      <c r="F3247" s="18" t="n">
        <v>0.000981241848871081</v>
      </c>
      <c r="G3247" s="18" t="n">
        <v>0.000100434537568792</v>
      </c>
      <c r="H3247" s="16" t="n">
        <v>-2.58992201956179</v>
      </c>
      <c r="I3247" s="17" t="n">
        <v>159.941018475978</v>
      </c>
      <c r="J3247" s="16" t="n">
        <v>0.0104859730028886</v>
      </c>
      <c r="K3247" s="16" t="n">
        <v>0.0133897809113808</v>
      </c>
      <c r="L3247" s="16" t="n">
        <v>-0.260660256050051</v>
      </c>
      <c r="M3247" s="16" t="n">
        <v>0.580349794238683</v>
      </c>
      <c r="N3247" s="16" t="n">
        <v>0.0932137810264933</v>
      </c>
      <c r="O3247" s="16" t="n">
        <v>0.0876683007398431</v>
      </c>
      <c r="P3247" s="34" t="b">
        <f aca="false">TRUE()</f>
        <v>1</v>
      </c>
      <c r="Q3247" s="18" t="n">
        <v>0.000211762021276354</v>
      </c>
    </row>
    <row r="3248" customFormat="false" ht="22.35" hidden="false" customHeight="false" outlineLevel="0" collapsed="false">
      <c r="A3248" s="6" t="s">
        <v>4966</v>
      </c>
      <c r="B3248" s="7" t="s">
        <v>1630</v>
      </c>
      <c r="C3248" s="17" t="n">
        <v>1570</v>
      </c>
      <c r="D3248" s="18" t="n">
        <v>0.000995844351275046</v>
      </c>
      <c r="E3248" s="18" t="n">
        <v>9.31883990841751E-005</v>
      </c>
      <c r="F3248" s="18" t="n">
        <v>0.000970381562395432</v>
      </c>
      <c r="G3248" s="18" t="n">
        <v>9.96777870404028E-005</v>
      </c>
      <c r="H3248" s="16" t="n">
        <v>-2.5615982287602</v>
      </c>
      <c r="I3248" s="17" t="n">
        <v>159.908944395216</v>
      </c>
      <c r="J3248" s="16" t="n">
        <v>0.0113433389030555</v>
      </c>
      <c r="K3248" s="16" t="n">
        <v>0.0144003843523035</v>
      </c>
      <c r="L3248" s="16" t="n">
        <v>-0.257858558459208</v>
      </c>
      <c r="M3248" s="16" t="n">
        <v>0.579269547325103</v>
      </c>
      <c r="N3248" s="16" t="n">
        <v>0.0971960890828603</v>
      </c>
      <c r="O3248" s="16" t="n">
        <v>0.088313526907156</v>
      </c>
      <c r="P3248" s="34" t="b">
        <f aca="false">TRUE()</f>
        <v>1</v>
      </c>
      <c r="Q3248" s="18" t="n">
        <v>4.63045487555292E-005</v>
      </c>
    </row>
    <row r="3249" customFormat="false" ht="22.35" hidden="false" customHeight="false" outlineLevel="0" collapsed="false">
      <c r="A3249" s="6" t="s">
        <v>4967</v>
      </c>
      <c r="B3249" s="7" t="s">
        <v>1630</v>
      </c>
      <c r="C3249" s="17" t="n">
        <v>1571</v>
      </c>
      <c r="D3249" s="18" t="n">
        <v>0.000984432249669462</v>
      </c>
      <c r="E3249" s="18" t="n">
        <v>9.25195346557631E-005</v>
      </c>
      <c r="F3249" s="18" t="n">
        <v>0.000959440533899013</v>
      </c>
      <c r="G3249" s="18" t="n">
        <v>9.88950777211639E-005</v>
      </c>
      <c r="H3249" s="16" t="n">
        <v>-2.53270430176386</v>
      </c>
      <c r="I3249" s="17" t="n">
        <v>159.832486845317</v>
      </c>
      <c r="J3249" s="16" t="n">
        <v>0.0122824338700945</v>
      </c>
      <c r="K3249" s="16" t="n">
        <v>0.0154742260354865</v>
      </c>
      <c r="L3249" s="16" t="n">
        <v>-0.255065475739591</v>
      </c>
      <c r="M3249" s="16" t="n">
        <v>0.578034979423868</v>
      </c>
      <c r="N3249" s="16" t="n">
        <v>0.101022254093876</v>
      </c>
      <c r="O3249" s="16" t="n">
        <v>0.0887088570915986</v>
      </c>
      <c r="P3249" s="34" t="b">
        <f aca="false">TRUE()</f>
        <v>1</v>
      </c>
      <c r="Q3249" s="18" t="n">
        <v>7.47236548830587E-005</v>
      </c>
    </row>
    <row r="3250" customFormat="false" ht="22.35" hidden="false" customHeight="false" outlineLevel="0" collapsed="false">
      <c r="A3250" s="6" t="s">
        <v>4968</v>
      </c>
      <c r="B3250" s="7" t="s">
        <v>1630</v>
      </c>
      <c r="C3250" s="17" t="n">
        <v>1572</v>
      </c>
      <c r="D3250" s="18" t="n">
        <v>0.000973123919573037</v>
      </c>
      <c r="E3250" s="18" t="n">
        <v>9.18037045982368E-005</v>
      </c>
      <c r="F3250" s="18" t="n">
        <v>0.000948581841216874</v>
      </c>
      <c r="G3250" s="18" t="n">
        <v>9.80840341636952E-005</v>
      </c>
      <c r="H3250" s="16" t="n">
        <v>-2.50674844662648</v>
      </c>
      <c r="I3250" s="17" t="n">
        <v>159.779961471183</v>
      </c>
      <c r="J3250" s="16" t="n">
        <v>0.0131845559968336</v>
      </c>
      <c r="K3250" s="16" t="n">
        <v>0.0165304856153654</v>
      </c>
      <c r="L3250" s="16" t="n">
        <v>-0.2525301407744</v>
      </c>
      <c r="M3250" s="16" t="n">
        <v>0.577109053497942</v>
      </c>
      <c r="N3250" s="16" t="n">
        <v>0.104401368646407</v>
      </c>
      <c r="O3250" s="16" t="n">
        <v>0.0888015605732346</v>
      </c>
      <c r="P3250" s="34" t="b">
        <f aca="false">TRUE()</f>
        <v>1</v>
      </c>
      <c r="Q3250" s="18" t="n">
        <v>7.38821904418281E-005</v>
      </c>
    </row>
    <row r="3251" customFormat="false" ht="22.35" hidden="false" customHeight="false" outlineLevel="0" collapsed="false">
      <c r="A3251" s="6" t="s">
        <v>4969</v>
      </c>
      <c r="B3251" s="7" t="s">
        <v>1630</v>
      </c>
      <c r="C3251" s="17" t="n">
        <v>1573</v>
      </c>
      <c r="D3251" s="18" t="n">
        <v>0.000961943348208846</v>
      </c>
      <c r="E3251" s="18" t="n">
        <v>9.10408474936138E-005</v>
      </c>
      <c r="F3251" s="18" t="n">
        <v>0.000937826386676935</v>
      </c>
      <c r="G3251" s="18" t="n">
        <v>9.72600176709464E-005</v>
      </c>
      <c r="H3251" s="16" t="n">
        <v>-2.48401015610767</v>
      </c>
      <c r="I3251" s="17" t="n">
        <v>159.769608558437</v>
      </c>
      <c r="J3251" s="16" t="n">
        <v>0.0140227078545219</v>
      </c>
      <c r="K3251" s="16" t="n">
        <v>0.0175283848181524</v>
      </c>
      <c r="L3251" s="16" t="n">
        <v>-0.250254856169734</v>
      </c>
      <c r="M3251" s="16" t="n">
        <v>0.57608024691358</v>
      </c>
      <c r="N3251" s="16" t="n">
        <v>0.107518378337079</v>
      </c>
      <c r="O3251" s="16" t="n">
        <v>0.0888511281866944</v>
      </c>
      <c r="P3251" s="34" t="b">
        <f aca="false">TRUE()</f>
        <v>1</v>
      </c>
      <c r="Q3251" s="18" t="n">
        <v>0.000187258126021323</v>
      </c>
    </row>
    <row r="3252" customFormat="false" ht="22.35" hidden="false" customHeight="false" outlineLevel="0" collapsed="false">
      <c r="A3252" s="6" t="s">
        <v>4970</v>
      </c>
      <c r="B3252" s="7" t="s">
        <v>1630</v>
      </c>
      <c r="C3252" s="17" t="n">
        <v>1574</v>
      </c>
      <c r="D3252" s="18" t="n">
        <v>0.000950928613365579</v>
      </c>
      <c r="E3252" s="18" t="n">
        <v>9.02472932314986E-005</v>
      </c>
      <c r="F3252" s="18" t="n">
        <v>0.000927176834847284</v>
      </c>
      <c r="G3252" s="18" t="n">
        <v>9.64078153000818E-005</v>
      </c>
      <c r="H3252" s="16" t="n">
        <v>-2.46792941361116</v>
      </c>
      <c r="I3252" s="17" t="n">
        <v>159.764441806392</v>
      </c>
      <c r="J3252" s="16" t="n">
        <v>0.0146437721416339</v>
      </c>
      <c r="K3252" s="16" t="n">
        <v>0.0182387918330674</v>
      </c>
      <c r="L3252" s="16" t="n">
        <v>-0.248642404938771</v>
      </c>
      <c r="M3252" s="16" t="n">
        <v>0.57508573388203</v>
      </c>
      <c r="N3252" s="16" t="n">
        <v>0.109288781992557</v>
      </c>
      <c r="O3252" s="16" t="n">
        <v>0.0886293490805279</v>
      </c>
      <c r="P3252" s="34" t="b">
        <f aca="false">TRUE()</f>
        <v>1</v>
      </c>
      <c r="Q3252" s="18" t="n">
        <v>5.10285151635363E-005</v>
      </c>
    </row>
    <row r="3253" customFormat="false" ht="22.35" hidden="false" customHeight="false" outlineLevel="0" collapsed="false">
      <c r="A3253" s="6" t="s">
        <v>4971</v>
      </c>
      <c r="B3253" s="7" t="s">
        <v>1630</v>
      </c>
      <c r="C3253" s="17" t="n">
        <v>1575</v>
      </c>
      <c r="D3253" s="18" t="n">
        <v>0.000940025619984554</v>
      </c>
      <c r="E3253" s="18" t="n">
        <v>8.94237283457261E-005</v>
      </c>
      <c r="F3253" s="18" t="n">
        <v>0.00091657113421787</v>
      </c>
      <c r="G3253" s="18" t="n">
        <v>9.55447154126696E-005</v>
      </c>
      <c r="H3253" s="16" t="n">
        <v>-2.45940375396654</v>
      </c>
      <c r="I3253" s="17" t="n">
        <v>159.784041397481</v>
      </c>
      <c r="J3253" s="16" t="n">
        <v>0.0149827252489759</v>
      </c>
      <c r="K3253" s="16" t="n">
        <v>0.0186218358140911</v>
      </c>
      <c r="L3253" s="16" t="n">
        <v>-0.247754633400898</v>
      </c>
      <c r="M3253" s="16" t="n">
        <v>0.573902606310014</v>
      </c>
      <c r="N3253" s="16" t="n">
        <v>0.110103480316955</v>
      </c>
      <c r="O3253" s="16" t="n">
        <v>0.0881549421591292</v>
      </c>
      <c r="P3253" s="34" t="b">
        <f aca="false">TRUE()</f>
        <v>1</v>
      </c>
      <c r="Q3253" s="18" t="n">
        <v>7.99507077284856E-005</v>
      </c>
    </row>
    <row r="3254" customFormat="false" ht="22.35" hidden="false" customHeight="false" outlineLevel="0" collapsed="false">
      <c r="A3254" s="6" t="s">
        <v>4972</v>
      </c>
      <c r="B3254" s="7" t="s">
        <v>1630</v>
      </c>
      <c r="C3254" s="17" t="n">
        <v>1576</v>
      </c>
      <c r="D3254" s="18" t="n">
        <v>0.000929268227800898</v>
      </c>
      <c r="E3254" s="18" t="n">
        <v>8.86036072991607E-005</v>
      </c>
      <c r="F3254" s="18" t="n">
        <v>0.000906109884282147</v>
      </c>
      <c r="G3254" s="18" t="n">
        <v>9.46851035160175E-005</v>
      </c>
      <c r="H3254" s="16" t="n">
        <v>-2.45074757799371</v>
      </c>
      <c r="I3254" s="17" t="n">
        <v>159.803781571245</v>
      </c>
      <c r="J3254" s="16" t="n">
        <v>0.015333990748311</v>
      </c>
      <c r="K3254" s="16" t="n">
        <v>0.0190356151975742</v>
      </c>
      <c r="L3254" s="16" t="n">
        <v>-0.246853724178839</v>
      </c>
      <c r="M3254" s="16" t="n">
        <v>0.573525377229081</v>
      </c>
      <c r="N3254" s="16" t="n">
        <v>0.110977950176534</v>
      </c>
      <c r="O3254" s="16" t="n">
        <v>0.0877630802821355</v>
      </c>
      <c r="P3254" s="34" t="b">
        <f aca="false">TRUE()</f>
        <v>1</v>
      </c>
      <c r="Q3254" s="18" t="n">
        <v>8.31775131292039E-005</v>
      </c>
    </row>
    <row r="3255" customFormat="false" ht="22.35" hidden="false" customHeight="false" outlineLevel="0" collapsed="false">
      <c r="A3255" s="6" t="s">
        <v>4973</v>
      </c>
      <c r="B3255" s="7" t="s">
        <v>1630</v>
      </c>
      <c r="C3255" s="17" t="n">
        <v>1577</v>
      </c>
      <c r="D3255" s="18" t="n">
        <v>0.000918540324542189</v>
      </c>
      <c r="E3255" s="18" t="n">
        <v>8.78418625378859E-005</v>
      </c>
      <c r="F3255" s="18" t="n">
        <v>0.000895683047159044</v>
      </c>
      <c r="G3255" s="18" t="n">
        <v>9.38087051844043E-005</v>
      </c>
      <c r="H3255" s="16" t="n">
        <v>-2.4401644553274</v>
      </c>
      <c r="I3255" s="17" t="n">
        <v>159.729198228096</v>
      </c>
      <c r="J3255" s="16" t="n">
        <v>0.015774068402831</v>
      </c>
      <c r="K3255" s="16" t="n">
        <v>0.0195351787143386</v>
      </c>
      <c r="L3255" s="16" t="n">
        <v>-0.24589655078414</v>
      </c>
      <c r="M3255" s="16" t="n">
        <v>0.572650891632373</v>
      </c>
      <c r="N3255" s="16" t="n">
        <v>0.112018491276266</v>
      </c>
      <c r="O3255" s="16" t="n">
        <v>0.0874421778392838</v>
      </c>
      <c r="P3255" s="34" t="b">
        <f aca="false">TRUE()</f>
        <v>1</v>
      </c>
      <c r="Q3255" s="18" t="n">
        <v>8.39009214158558E-005</v>
      </c>
    </row>
    <row r="3256" customFormat="false" ht="22.35" hidden="false" customHeight="false" outlineLevel="0" collapsed="false">
      <c r="A3256" s="6" t="s">
        <v>4974</v>
      </c>
      <c r="B3256" s="7" t="s">
        <v>1630</v>
      </c>
      <c r="C3256" s="17" t="n">
        <v>1578</v>
      </c>
      <c r="D3256" s="18" t="n">
        <v>0.000907849186350832</v>
      </c>
      <c r="E3256" s="18" t="n">
        <v>8.70983576121306E-005</v>
      </c>
      <c r="F3256" s="18" t="n">
        <v>0.000885297129886051</v>
      </c>
      <c r="G3256" s="18" t="n">
        <v>9.29070544090131E-005</v>
      </c>
      <c r="H3256" s="16" t="n">
        <v>-2.42865390473472</v>
      </c>
      <c r="I3256" s="17" t="n">
        <v>159.599519649334</v>
      </c>
      <c r="J3256" s="16" t="n">
        <v>0.0162657371934897</v>
      </c>
      <c r="K3256" s="16" t="n">
        <v>0.0200901218312447</v>
      </c>
      <c r="L3256" s="16" t="n">
        <v>-0.244925446816781</v>
      </c>
      <c r="M3256" s="16" t="n">
        <v>0.571999314128944</v>
      </c>
      <c r="N3256" s="16" t="n">
        <v>0.113039364926026</v>
      </c>
      <c r="O3256" s="16" t="n">
        <v>0.0871522692732869</v>
      </c>
      <c r="P3256" s="34" t="b">
        <f aca="false">TRUE()</f>
        <v>1</v>
      </c>
      <c r="Q3256" s="18" t="n">
        <v>0.000136696994761511</v>
      </c>
    </row>
    <row r="3257" customFormat="false" ht="22.35" hidden="false" customHeight="false" outlineLevel="0" collapsed="false">
      <c r="A3257" s="6" t="s">
        <v>4975</v>
      </c>
      <c r="B3257" s="7" t="s">
        <v>1630</v>
      </c>
      <c r="C3257" s="17" t="n">
        <v>1579</v>
      </c>
      <c r="D3257" s="18" t="n">
        <v>0.000897358190366286</v>
      </c>
      <c r="E3257" s="18" t="n">
        <v>8.63220416042352E-005</v>
      </c>
      <c r="F3257" s="18" t="n">
        <v>0.000875083230060747</v>
      </c>
      <c r="G3257" s="18" t="n">
        <v>9.19836495492201E-005</v>
      </c>
      <c r="H3257" s="16" t="n">
        <v>-2.42085062703081</v>
      </c>
      <c r="I3257" s="17" t="n">
        <v>159.483809952854</v>
      </c>
      <c r="J3257" s="16" t="n">
        <v>0.016606921886302</v>
      </c>
      <c r="K3257" s="16" t="n">
        <v>0.0204628045808056</v>
      </c>
      <c r="L3257" s="16" t="n">
        <v>-0.244306980395888</v>
      </c>
      <c r="M3257" s="16" t="n">
        <v>0.571450617283951</v>
      </c>
      <c r="N3257" s="16" t="n">
        <v>0.113863151117376</v>
      </c>
      <c r="O3257" s="16" t="n">
        <v>0.0871201040519125</v>
      </c>
      <c r="P3257" s="34" t="b">
        <f aca="false">TRUE()</f>
        <v>1</v>
      </c>
      <c r="Q3257" s="18" t="n">
        <v>9.1585163807386E-005</v>
      </c>
    </row>
    <row r="3258" customFormat="false" ht="22.35" hidden="false" customHeight="false" outlineLevel="0" collapsed="false">
      <c r="A3258" s="6" t="s">
        <v>4976</v>
      </c>
      <c r="B3258" s="7" t="s">
        <v>1630</v>
      </c>
      <c r="C3258" s="17" t="n">
        <v>1580</v>
      </c>
      <c r="D3258" s="18" t="n">
        <v>0.000887086616444136</v>
      </c>
      <c r="E3258" s="18" t="n">
        <v>8.56051614321362E-005</v>
      </c>
      <c r="F3258" s="18" t="n">
        <v>0.000865005939587268</v>
      </c>
      <c r="G3258" s="18" t="n">
        <v>9.10392719598653E-005</v>
      </c>
      <c r="H3258" s="16" t="n">
        <v>-2.4207175023314</v>
      </c>
      <c r="I3258" s="17" t="n">
        <v>159.263276817014</v>
      </c>
      <c r="J3258" s="16" t="n">
        <v>0.0166143566610819</v>
      </c>
      <c r="K3258" s="16" t="n">
        <v>0.0204658890304215</v>
      </c>
      <c r="L3258" s="16" t="n">
        <v>-0.244616060864218</v>
      </c>
      <c r="M3258" s="16" t="n">
        <v>0.571502057613169</v>
      </c>
      <c r="N3258" s="16" t="n">
        <v>0.113322481510382</v>
      </c>
      <c r="O3258" s="16" t="n">
        <v>0.0869734326547406</v>
      </c>
      <c r="P3258" s="34" t="b">
        <f aca="false">TRUE()</f>
        <v>1</v>
      </c>
      <c r="Q3258" s="18" t="n">
        <v>0.0001418430335097</v>
      </c>
    </row>
    <row r="3259" customFormat="false" ht="22.35" hidden="false" customHeight="false" outlineLevel="0" collapsed="false">
      <c r="A3259" s="6" t="s">
        <v>4977</v>
      </c>
      <c r="B3259" s="7" t="s">
        <v>1630</v>
      </c>
      <c r="C3259" s="17" t="n">
        <v>1581</v>
      </c>
      <c r="D3259" s="18" t="n">
        <v>0.000876993540595057</v>
      </c>
      <c r="E3259" s="18" t="n">
        <v>8.49036834433098E-005</v>
      </c>
      <c r="F3259" s="18" t="n">
        <v>0.000855028365674026</v>
      </c>
      <c r="G3259" s="18" t="n">
        <v>9.00800449592675E-005</v>
      </c>
      <c r="H3259" s="16" t="n">
        <v>-2.42900749998725</v>
      </c>
      <c r="I3259" s="17" t="n">
        <v>159.00126493673</v>
      </c>
      <c r="J3259" s="16" t="n">
        <v>0.0162546909161874</v>
      </c>
      <c r="K3259" s="16" t="n">
        <v>0.0200884357659851</v>
      </c>
      <c r="L3259" s="16" t="n">
        <v>-0.245840716798287</v>
      </c>
      <c r="M3259" s="16" t="n">
        <v>0.57127914951989</v>
      </c>
      <c r="N3259" s="16" t="n">
        <v>0.111275501471048</v>
      </c>
      <c r="O3259" s="16" t="n">
        <v>0.0865020024838893</v>
      </c>
      <c r="P3259" s="34" t="b">
        <f aca="false">TRUE()</f>
        <v>1</v>
      </c>
      <c r="Q3259" s="18" t="n">
        <v>0.000114205364822649</v>
      </c>
    </row>
    <row r="3260" customFormat="false" ht="22.35" hidden="false" customHeight="false" outlineLevel="0" collapsed="false">
      <c r="A3260" s="6" t="s">
        <v>4978</v>
      </c>
      <c r="B3260" s="7" t="s">
        <v>1630</v>
      </c>
      <c r="C3260" s="17" t="n">
        <v>1582</v>
      </c>
      <c r="D3260" s="18" t="n">
        <v>0.000867030383752373</v>
      </c>
      <c r="E3260" s="18" t="n">
        <v>8.41824878260336E-005</v>
      </c>
      <c r="F3260" s="18" t="n">
        <v>0.000845175182258981</v>
      </c>
      <c r="G3260" s="18" t="n">
        <v>8.91351978968816E-005</v>
      </c>
      <c r="H3260" s="16" t="n">
        <v>-2.43845210837622</v>
      </c>
      <c r="I3260" s="17" t="n">
        <v>158.779155618609</v>
      </c>
      <c r="J3260" s="16" t="n">
        <v>0.0158528729352839</v>
      </c>
      <c r="K3260" s="16" t="n">
        <v>0.0196210625354692</v>
      </c>
      <c r="L3260" s="16" t="n">
        <v>-0.247128016345456</v>
      </c>
      <c r="M3260" s="16" t="n">
        <v>0.571210562414266</v>
      </c>
      <c r="N3260" s="16" t="n">
        <v>0.109288781992557</v>
      </c>
      <c r="O3260" s="16" t="n">
        <v>0.0862109564415991</v>
      </c>
      <c r="P3260" s="34" t="b">
        <f aca="false">TRUE()</f>
        <v>1</v>
      </c>
      <c r="Q3260" s="18" t="n">
        <v>0.000124141468927698</v>
      </c>
    </row>
    <row r="3261" customFormat="false" ht="22.35" hidden="false" customHeight="false" outlineLevel="0" collapsed="false">
      <c r="A3261" s="6" t="s">
        <v>4979</v>
      </c>
      <c r="B3261" s="7" t="s">
        <v>1630</v>
      </c>
      <c r="C3261" s="17" t="n">
        <v>1583</v>
      </c>
      <c r="D3261" s="18" t="n">
        <v>0.000857343395589914</v>
      </c>
      <c r="E3261" s="18" t="n">
        <v>8.34791813399623E-005</v>
      </c>
      <c r="F3261" s="18" t="n">
        <v>0.000835637645943162</v>
      </c>
      <c r="G3261" s="18" t="n">
        <v>8.82096996565185E-005</v>
      </c>
      <c r="H3261" s="16" t="n">
        <v>-2.44309520876067</v>
      </c>
      <c r="I3261" s="17" t="n">
        <v>158.55430969244</v>
      </c>
      <c r="J3261" s="16" t="n">
        <v>0.0156594095824422</v>
      </c>
      <c r="K3261" s="16" t="n">
        <v>0.01941055847286</v>
      </c>
      <c r="L3261" s="16" t="n">
        <v>-0.247936709853005</v>
      </c>
      <c r="M3261" s="16" t="n">
        <v>0.571090534979424</v>
      </c>
      <c r="N3261" s="16" t="n">
        <v>0.107939535270585</v>
      </c>
      <c r="O3261" s="16" t="n">
        <v>0.0857896008310146</v>
      </c>
      <c r="P3261" s="34" t="b">
        <f aca="false">TRUE()</f>
        <v>1</v>
      </c>
      <c r="Q3261" s="18" t="n">
        <v>0.000262986980429248</v>
      </c>
    </row>
    <row r="3262" customFormat="false" ht="22.35" hidden="false" customHeight="false" outlineLevel="0" collapsed="false">
      <c r="A3262" s="6" t="s">
        <v>4980</v>
      </c>
      <c r="B3262" s="7" t="s">
        <v>1630</v>
      </c>
      <c r="C3262" s="17" t="n">
        <v>1584</v>
      </c>
      <c r="D3262" s="18" t="n">
        <v>0.000847545891467461</v>
      </c>
      <c r="E3262" s="18" t="n">
        <v>8.27309235916832E-005</v>
      </c>
      <c r="F3262" s="18" t="n">
        <v>0.000826077225602672</v>
      </c>
      <c r="G3262" s="18" t="n">
        <v>8.72905080013553E-005</v>
      </c>
      <c r="H3262" s="16" t="n">
        <v>-2.43891955839961</v>
      </c>
      <c r="I3262" s="17" t="n">
        <v>158.393370066514</v>
      </c>
      <c r="J3262" s="16" t="n">
        <v>0.0158358581108088</v>
      </c>
      <c r="K3262" s="16" t="n">
        <v>0.0196058505846827</v>
      </c>
      <c r="L3262" s="16" t="n">
        <v>-0.247755805662366</v>
      </c>
      <c r="M3262" s="16" t="n">
        <v>0.570901920438958</v>
      </c>
      <c r="N3262" s="16" t="n">
        <v>0.107636854509401</v>
      </c>
      <c r="O3262" s="16" t="n">
        <v>0.0851041218581467</v>
      </c>
      <c r="P3262" s="34" t="b">
        <f aca="false">TRUE()</f>
        <v>1</v>
      </c>
      <c r="Q3262" s="18" t="n">
        <v>0.000367465375439786</v>
      </c>
    </row>
    <row r="3263" customFormat="false" ht="22.35" hidden="false" customHeight="false" outlineLevel="0" collapsed="false">
      <c r="A3263" s="6" t="s">
        <v>4981</v>
      </c>
      <c r="B3263" s="7" t="s">
        <v>1630</v>
      </c>
      <c r="C3263" s="17" t="n">
        <v>1585</v>
      </c>
      <c r="D3263" s="18" t="n">
        <v>0.000837683880198488</v>
      </c>
      <c r="E3263" s="18" t="n">
        <v>8.19544718648149E-005</v>
      </c>
      <c r="F3263" s="18" t="n">
        <v>0.000816527582881805</v>
      </c>
      <c r="G3263" s="18" t="n">
        <v>8.63814642010302E-005</v>
      </c>
      <c r="H3263" s="16" t="n">
        <v>-2.42666263229808</v>
      </c>
      <c r="I3263" s="17" t="n">
        <v>158.280034247349</v>
      </c>
      <c r="J3263" s="16" t="n">
        <v>0.016361396746514</v>
      </c>
      <c r="K3263" s="16" t="n">
        <v>0.020190245762127</v>
      </c>
      <c r="L3263" s="16" t="n">
        <v>-0.246681486316115</v>
      </c>
      <c r="M3263" s="16" t="n">
        <v>0.57002743484225</v>
      </c>
      <c r="N3263" s="16" t="n">
        <v>0.108482126125094</v>
      </c>
      <c r="O3263" s="16" t="n">
        <v>0.0844663369338057</v>
      </c>
      <c r="P3263" s="34" t="b">
        <f aca="false">TRUE()</f>
        <v>1</v>
      </c>
      <c r="Q3263" s="18" t="n">
        <v>0.000109572577628133</v>
      </c>
    </row>
    <row r="3264" customFormat="false" ht="22.35" hidden="false" customHeight="false" outlineLevel="0" collapsed="false">
      <c r="A3264" s="6" t="s">
        <v>4982</v>
      </c>
      <c r="B3264" s="7" t="s">
        <v>1630</v>
      </c>
      <c r="C3264" s="17" t="n">
        <v>1586</v>
      </c>
      <c r="D3264" s="18" t="n">
        <v>0.000827775016998088</v>
      </c>
      <c r="E3264" s="18" t="n">
        <v>8.12082890922063E-005</v>
      </c>
      <c r="F3264" s="18" t="n">
        <v>0.000807038501259213</v>
      </c>
      <c r="G3264" s="18" t="n">
        <v>8.54558335858341E-005</v>
      </c>
      <c r="H3264" s="16" t="n">
        <v>-2.4010770670272</v>
      </c>
      <c r="I3264" s="17" t="n">
        <v>158.103092343405</v>
      </c>
      <c r="J3264" s="16" t="n">
        <v>0.0175080107822221</v>
      </c>
      <c r="K3264" s="16" t="n">
        <v>0.0215028839142414</v>
      </c>
      <c r="L3264" s="16" t="n">
        <v>-0.244345455188316</v>
      </c>
      <c r="M3264" s="16" t="n">
        <v>0.569238683127572</v>
      </c>
      <c r="N3264" s="16" t="n">
        <v>0.110977950176534</v>
      </c>
      <c r="O3264" s="16" t="n">
        <v>0.0837744620111251</v>
      </c>
      <c r="P3264" s="34" t="b">
        <f aca="false">TRUE()</f>
        <v>1</v>
      </c>
      <c r="Q3264" s="18" t="n">
        <v>0.000106274103844436</v>
      </c>
    </row>
    <row r="3265" customFormat="false" ht="22.35" hidden="false" customHeight="false" outlineLevel="0" collapsed="false">
      <c r="A3265" s="6" t="s">
        <v>4983</v>
      </c>
      <c r="B3265" s="7" t="s">
        <v>1630</v>
      </c>
      <c r="C3265" s="17" t="n">
        <v>1587</v>
      </c>
      <c r="D3265" s="18" t="n">
        <v>0.000817855264715015</v>
      </c>
      <c r="E3265" s="18" t="n">
        <v>8.04328096418044E-005</v>
      </c>
      <c r="F3265" s="18" t="n">
        <v>0.000797605001263533</v>
      </c>
      <c r="G3265" s="18" t="n">
        <v>8.45443762048447E-005</v>
      </c>
      <c r="H3265" s="16" t="n">
        <v>-2.36786452490384</v>
      </c>
      <c r="I3265" s="17" t="n">
        <v>157.980784266469</v>
      </c>
      <c r="J3265" s="16" t="n">
        <v>0.0191012388550799</v>
      </c>
      <c r="K3265" s="16" t="n">
        <v>0.0233559638328172</v>
      </c>
      <c r="L3265" s="16" t="n">
        <v>-0.241146857900705</v>
      </c>
      <c r="M3265" s="16" t="n">
        <v>0.567935528120713</v>
      </c>
      <c r="N3265" s="16" t="n">
        <v>0.114660969690461</v>
      </c>
      <c r="O3265" s="16" t="n">
        <v>0.0829814723428819</v>
      </c>
      <c r="P3265" s="34" t="b">
        <f aca="false">TRUE()</f>
        <v>1</v>
      </c>
      <c r="Q3265" s="18" t="n">
        <v>0.000183282458282458</v>
      </c>
    </row>
    <row r="3266" customFormat="false" ht="22.35" hidden="false" customHeight="false" outlineLevel="0" collapsed="false">
      <c r="A3266" s="6" t="s">
        <v>4984</v>
      </c>
      <c r="B3266" s="7" t="s">
        <v>1630</v>
      </c>
      <c r="C3266" s="17" t="n">
        <v>1588</v>
      </c>
      <c r="D3266" s="18" t="n">
        <v>0.000808080534139708</v>
      </c>
      <c r="E3266" s="18" t="n">
        <v>7.96021382019357E-005</v>
      </c>
      <c r="F3266" s="18" t="n">
        <v>0.00078838268009066</v>
      </c>
      <c r="G3266" s="18" t="n">
        <v>8.36766706000645E-005</v>
      </c>
      <c r="H3266" s="16" t="n">
        <v>-2.3272792399333</v>
      </c>
      <c r="I3266" s="17" t="n">
        <v>157.98781032488</v>
      </c>
      <c r="J3266" s="16" t="n">
        <v>0.021219471591859</v>
      </c>
      <c r="K3266" s="16" t="n">
        <v>0.0257864735303703</v>
      </c>
      <c r="L3266" s="16" t="n">
        <v>-0.237003341047642</v>
      </c>
      <c r="M3266" s="16" t="n">
        <v>0.56656378600823</v>
      </c>
      <c r="N3266" s="16" t="n">
        <v>0.120313792950653</v>
      </c>
      <c r="O3266" s="16" t="n">
        <v>0.0822545884112878</v>
      </c>
      <c r="P3266" s="34" t="b">
        <f aca="false">TRUE()</f>
        <v>1</v>
      </c>
      <c r="Q3266" s="18" t="n">
        <v>9.65835617734352E-005</v>
      </c>
    </row>
    <row r="3267" customFormat="false" ht="22.35" hidden="false" customHeight="false" outlineLevel="0" collapsed="false">
      <c r="A3267" s="6" t="s">
        <v>4985</v>
      </c>
      <c r="B3267" s="7" t="s">
        <v>1630</v>
      </c>
      <c r="C3267" s="17" t="n">
        <v>1589</v>
      </c>
      <c r="D3267" s="18" t="n">
        <v>0.000798219202391278</v>
      </c>
      <c r="E3267" s="18" t="n">
        <v>7.87726264643862E-005</v>
      </c>
      <c r="F3267" s="18" t="n">
        <v>0.000779113702711932</v>
      </c>
      <c r="G3267" s="18" t="n">
        <v>8.28269949464408E-005</v>
      </c>
      <c r="H3267" s="16" t="n">
        <v>-2.28095239403623</v>
      </c>
      <c r="I3267" s="17" t="n">
        <v>158.016979117778</v>
      </c>
      <c r="J3267" s="16" t="n">
        <v>0.0238872550733413</v>
      </c>
      <c r="K3267" s="16" t="n">
        <v>0.0288846470146755</v>
      </c>
      <c r="L3267" s="16" t="n">
        <v>-0.232243860860342</v>
      </c>
      <c r="M3267" s="16" t="n">
        <v>0.565020576131687</v>
      </c>
      <c r="N3267" s="16" t="n">
        <v>0.127101026382358</v>
      </c>
      <c r="O3267" s="16" t="n">
        <v>0.0815458053539922</v>
      </c>
      <c r="P3267" s="34" t="b">
        <f aca="false">TRUE()</f>
        <v>1</v>
      </c>
      <c r="Q3267" s="18" t="n">
        <v>0.000112471399831976</v>
      </c>
    </row>
    <row r="3268" customFormat="false" ht="22.35" hidden="false" customHeight="false" outlineLevel="0" collapsed="false">
      <c r="A3268" s="6" t="s">
        <v>4986</v>
      </c>
      <c r="B3268" s="7" t="s">
        <v>1630</v>
      </c>
      <c r="C3268" s="17" t="n">
        <v>1590</v>
      </c>
      <c r="D3268" s="18" t="n">
        <v>0.00078810154258281</v>
      </c>
      <c r="E3268" s="18" t="n">
        <v>7.79168939394469E-005</v>
      </c>
      <c r="F3268" s="18" t="n">
        <v>0.000769573589441331</v>
      </c>
      <c r="G3268" s="18" t="n">
        <v>8.19842405767014E-005</v>
      </c>
      <c r="H3268" s="16" t="n">
        <v>-2.2360124208267</v>
      </c>
      <c r="I3268" s="17" t="n">
        <v>158.092442291</v>
      </c>
      <c r="J3268" s="16" t="n">
        <v>0.0267508893462673</v>
      </c>
      <c r="K3268" s="16" t="n">
        <v>0.032169281595772</v>
      </c>
      <c r="L3268" s="16" t="n">
        <v>-0.227562545254364</v>
      </c>
      <c r="M3268" s="16" t="n">
        <v>0.563700274348423</v>
      </c>
      <c r="N3268" s="16" t="n">
        <v>0.133959855841353</v>
      </c>
      <c r="O3268" s="16" t="n">
        <v>0.080594712621514</v>
      </c>
      <c r="P3268" s="34" t="b">
        <f aca="false">TRUE()</f>
        <v>1</v>
      </c>
      <c r="Q3268" s="18" t="n">
        <v>8.58473625140292E-005</v>
      </c>
    </row>
    <row r="3269" customFormat="false" ht="22.35" hidden="false" customHeight="false" outlineLevel="0" collapsed="false">
      <c r="A3269" s="6" t="s">
        <v>4987</v>
      </c>
      <c r="B3269" s="7" t="s">
        <v>1630</v>
      </c>
      <c r="C3269" s="17" t="n">
        <v>1591</v>
      </c>
      <c r="D3269" s="18" t="n">
        <v>0.00077783641991735</v>
      </c>
      <c r="E3269" s="18" t="n">
        <v>7.70660086740884E-005</v>
      </c>
      <c r="F3269" s="18" t="n">
        <v>0.00075989152585641</v>
      </c>
      <c r="G3269" s="18" t="n">
        <v>8.11645330761499E-005</v>
      </c>
      <c r="H3269" s="16" t="n">
        <v>-2.18918776864013</v>
      </c>
      <c r="I3269" s="17" t="n">
        <v>158.193687663506</v>
      </c>
      <c r="J3269" s="16" t="n">
        <v>0.0300484416362434</v>
      </c>
      <c r="K3269" s="16" t="n">
        <v>0.0359887540520664</v>
      </c>
      <c r="L3269" s="16" t="n">
        <v>-0.22265876824488</v>
      </c>
      <c r="M3269" s="16" t="n">
        <v>0.562345679012346</v>
      </c>
      <c r="N3269" s="16" t="n">
        <v>0.14153282702745</v>
      </c>
      <c r="O3269" s="16" t="n">
        <v>0.0798593542430791</v>
      </c>
      <c r="P3269" s="34" t="b">
        <f aca="false">TRUE()</f>
        <v>1</v>
      </c>
      <c r="Q3269" s="18" t="n">
        <v>0.000147200711884043</v>
      </c>
    </row>
    <row r="3270" customFormat="false" ht="22.35" hidden="false" customHeight="false" outlineLevel="0" collapsed="false">
      <c r="A3270" s="6" t="s">
        <v>4988</v>
      </c>
      <c r="B3270" s="7" t="s">
        <v>1630</v>
      </c>
      <c r="C3270" s="17" t="n">
        <v>1592</v>
      </c>
      <c r="D3270" s="18" t="n">
        <v>0.000767316103532891</v>
      </c>
      <c r="E3270" s="18" t="n">
        <v>7.63097734206123E-005</v>
      </c>
      <c r="F3270" s="18" t="n">
        <v>0.000749996463772487</v>
      </c>
      <c r="G3270" s="18" t="n">
        <v>8.03631665499515E-005</v>
      </c>
      <c r="H3270" s="16" t="n">
        <v>-2.13387262606022</v>
      </c>
      <c r="I3270" s="17" t="n">
        <v>158.187038717786</v>
      </c>
      <c r="J3270" s="16" t="n">
        <v>0.034394699542815</v>
      </c>
      <c r="K3270" s="16" t="n">
        <v>0.0409225926326497</v>
      </c>
      <c r="L3270" s="16" t="n">
        <v>-0.217041599359458</v>
      </c>
      <c r="M3270" s="16" t="n">
        <v>0.561008230452675</v>
      </c>
      <c r="N3270" s="16" t="n">
        <v>0.15146065925945</v>
      </c>
      <c r="O3270" s="16" t="n">
        <v>0.0795637681600526</v>
      </c>
      <c r="P3270" s="34" t="b">
        <f aca="false">TRUE()</f>
        <v>1</v>
      </c>
      <c r="Q3270" s="18" t="n">
        <v>7.62880499820798E-005</v>
      </c>
    </row>
    <row r="3271" customFormat="false" ht="22.35" hidden="false" customHeight="false" outlineLevel="0" collapsed="false">
      <c r="A3271" s="6" t="s">
        <v>4989</v>
      </c>
      <c r="B3271" s="7" t="s">
        <v>1630</v>
      </c>
      <c r="C3271" s="17" t="n">
        <v>1593</v>
      </c>
      <c r="D3271" s="18" t="n">
        <v>0.000756717278626444</v>
      </c>
      <c r="E3271" s="18" t="n">
        <v>7.55873468028255E-005</v>
      </c>
      <c r="F3271" s="18" t="n">
        <v>0.000739970758714378</v>
      </c>
      <c r="G3271" s="18" t="n">
        <v>7.9580056126693E-005</v>
      </c>
      <c r="H3271" s="16" t="n">
        <v>-2.08308679470629</v>
      </c>
      <c r="I3271" s="17" t="n">
        <v>158.156564151121</v>
      </c>
      <c r="J3271" s="16" t="n">
        <v>0.0388524061650251</v>
      </c>
      <c r="K3271" s="16" t="n">
        <v>0.0458712619018078</v>
      </c>
      <c r="L3271" s="16" t="n">
        <v>-0.211915639854487</v>
      </c>
      <c r="M3271" s="16" t="n">
        <v>0.55934499314129</v>
      </c>
      <c r="N3271" s="16" t="n">
        <v>0.160938312287184</v>
      </c>
      <c r="O3271" s="16" t="n">
        <v>0.0794824206406903</v>
      </c>
      <c r="P3271" s="34" t="b">
        <f aca="false">TRUE()</f>
        <v>1</v>
      </c>
      <c r="Q3271" s="16" t="n">
        <v>0</v>
      </c>
    </row>
    <row r="3272" customFormat="false" ht="22.35" hidden="false" customHeight="false" outlineLevel="0" collapsed="false">
      <c r="A3272" s="6" t="s">
        <v>4990</v>
      </c>
      <c r="B3272" s="7" t="s">
        <v>1630</v>
      </c>
      <c r="C3272" s="17" t="n">
        <v>1594</v>
      </c>
      <c r="D3272" s="18" t="n">
        <v>0.000746107702611039</v>
      </c>
      <c r="E3272" s="18" t="n">
        <v>7.48132234203126E-005</v>
      </c>
      <c r="F3272" s="18" t="n">
        <v>0.000729844443322019</v>
      </c>
      <c r="G3272" s="18" t="n">
        <v>7.88086727826889E-005</v>
      </c>
      <c r="H3272" s="16" t="n">
        <v>-2.04370145358908</v>
      </c>
      <c r="I3272" s="17" t="n">
        <v>158.216788444637</v>
      </c>
      <c r="J3272" s="16" t="n">
        <v>0.0426415062764892</v>
      </c>
      <c r="K3272" s="16" t="n">
        <v>0.0501167519250723</v>
      </c>
      <c r="L3272" s="16" t="n">
        <v>-0.2078321676305</v>
      </c>
      <c r="M3272" s="16" t="n">
        <v>0.557921810699589</v>
      </c>
      <c r="N3272" s="16" t="n">
        <v>0.169693727120844</v>
      </c>
      <c r="O3272" s="16" t="n">
        <v>0.0800835655154338</v>
      </c>
      <c r="P3272" s="34" t="b">
        <f aca="false">FALSE()</f>
        <v>0</v>
      </c>
      <c r="Q3272" s="16"/>
    </row>
    <row r="3273" customFormat="false" ht="22.35" hidden="false" customHeight="false" outlineLevel="0" collapsed="false">
      <c r="A3273" s="6" t="s">
        <v>4991</v>
      </c>
      <c r="B3273" s="7" t="s">
        <v>1630</v>
      </c>
      <c r="C3273" s="17" t="n">
        <v>1595</v>
      </c>
      <c r="D3273" s="18" t="n">
        <v>0.000735605614032591</v>
      </c>
      <c r="E3273" s="18" t="n">
        <v>7.40469478951692E-005</v>
      </c>
      <c r="F3273" s="18" t="n">
        <v>0.000719751517864291</v>
      </c>
      <c r="G3273" s="18" t="n">
        <v>7.80439346672701E-005</v>
      </c>
      <c r="H3273" s="16" t="n">
        <v>-2.01270263541672</v>
      </c>
      <c r="I3273" s="17" t="n">
        <v>158.276042726493</v>
      </c>
      <c r="J3273" s="16" t="n">
        <v>0.0458414967115007</v>
      </c>
      <c r="K3273" s="16" t="n">
        <v>0.0536800822101377</v>
      </c>
      <c r="L3273" s="16" t="n">
        <v>-0.2046055337424</v>
      </c>
      <c r="M3273" s="16" t="n">
        <v>0.556515775034294</v>
      </c>
      <c r="N3273" s="16" t="n">
        <v>0.177007547168677</v>
      </c>
      <c r="O3273" s="16" t="n">
        <v>0.0809588548269698</v>
      </c>
      <c r="P3273" s="34" t="b">
        <f aca="false">FALSE()</f>
        <v>0</v>
      </c>
      <c r="Q3273" s="16"/>
    </row>
    <row r="3274" customFormat="false" ht="22.35" hidden="false" customHeight="false" outlineLevel="0" collapsed="false">
      <c r="A3274" s="6" t="s">
        <v>4992</v>
      </c>
      <c r="B3274" s="7" t="s">
        <v>1630</v>
      </c>
      <c r="C3274" s="17" t="n">
        <v>1596</v>
      </c>
      <c r="D3274" s="18" t="n">
        <v>0.000725398135306867</v>
      </c>
      <c r="E3274" s="18" t="n">
        <v>7.33122207358356E-005</v>
      </c>
      <c r="F3274" s="18" t="n">
        <v>0.000709788041612458</v>
      </c>
      <c r="G3274" s="18" t="n">
        <v>7.72836388478819E-005</v>
      </c>
      <c r="H3274" s="16" t="n">
        <v>-2.00152042182715</v>
      </c>
      <c r="I3274" s="17" t="n">
        <v>158.295912794619</v>
      </c>
      <c r="J3274" s="16" t="n">
        <v>0.0470449339104366</v>
      </c>
      <c r="K3274" s="16" t="n">
        <v>0.0549652240226103</v>
      </c>
      <c r="L3274" s="16" t="n">
        <v>-0.203444051410188</v>
      </c>
      <c r="M3274" s="16" t="n">
        <v>0.556155692729767</v>
      </c>
      <c r="N3274" s="16" t="n">
        <v>0.17967635300082</v>
      </c>
      <c r="O3274" s="16" t="n">
        <v>0.081507498265787</v>
      </c>
      <c r="P3274" s="34" t="b">
        <f aca="false">FALSE()</f>
        <v>0</v>
      </c>
      <c r="Q3274" s="16"/>
    </row>
    <row r="3275" customFormat="false" ht="22.35" hidden="false" customHeight="false" outlineLevel="0" collapsed="false">
      <c r="A3275" s="6" t="s">
        <v>4993</v>
      </c>
      <c r="B3275" s="7" t="s">
        <v>1630</v>
      </c>
      <c r="C3275" s="17" t="n">
        <v>1597</v>
      </c>
      <c r="D3275" s="18" t="n">
        <v>0.000715332212684854</v>
      </c>
      <c r="E3275" s="18" t="n">
        <v>7.2591474772062E-005</v>
      </c>
      <c r="F3275" s="18" t="n">
        <v>0.000699878921682397</v>
      </c>
      <c r="G3275" s="18" t="n">
        <v>7.65148426318035E-005</v>
      </c>
      <c r="H3275" s="16" t="n">
        <v>-2.00113113279102</v>
      </c>
      <c r="I3275" s="17" t="n">
        <v>158.283086121284</v>
      </c>
      <c r="J3275" s="16" t="n">
        <v>0.0470874547243926</v>
      </c>
      <c r="K3275" s="16" t="n">
        <v>0.0549994193938163</v>
      </c>
      <c r="L3275" s="16" t="n">
        <v>-0.203420442026908</v>
      </c>
      <c r="M3275" s="16" t="n">
        <v>0.556035665294925</v>
      </c>
      <c r="N3275" s="16" t="n">
        <v>0.180285235861441</v>
      </c>
      <c r="O3275" s="16" t="n">
        <v>0.0820813997016899</v>
      </c>
      <c r="P3275" s="34" t="b">
        <f aca="false">FALSE()</f>
        <v>0</v>
      </c>
      <c r="Q3275" s="16"/>
    </row>
    <row r="3276" customFormat="false" ht="22.35" hidden="false" customHeight="false" outlineLevel="0" collapsed="false">
      <c r="A3276" s="6" t="s">
        <v>4994</v>
      </c>
      <c r="B3276" s="7" t="s">
        <v>1630</v>
      </c>
      <c r="C3276" s="17" t="n">
        <v>1598</v>
      </c>
      <c r="D3276" s="18" t="n">
        <v>0.000705473264925113</v>
      </c>
      <c r="E3276" s="18" t="n">
        <v>7.19042214929321E-005</v>
      </c>
      <c r="F3276" s="18" t="n">
        <v>0.000690164636997316</v>
      </c>
      <c r="G3276" s="18" t="n">
        <v>7.57314003040825E-005</v>
      </c>
      <c r="H3276" s="16" t="n">
        <v>-2.0016288923808</v>
      </c>
      <c r="I3276" s="17" t="n">
        <v>158.198238662898</v>
      </c>
      <c r="J3276" s="16" t="n">
        <v>0.0470341883655406</v>
      </c>
      <c r="K3276" s="16" t="n">
        <v>0.0549652240226103</v>
      </c>
      <c r="L3276" s="16" t="n">
        <v>-0.203576778196691</v>
      </c>
      <c r="M3276" s="16" t="n">
        <v>0.555641289437586</v>
      </c>
      <c r="N3276" s="16" t="n">
        <v>0.180661548275776</v>
      </c>
      <c r="O3276" s="16" t="n">
        <v>0.0827238936511688</v>
      </c>
      <c r="P3276" s="34" t="b">
        <f aca="false">FALSE()</f>
        <v>0</v>
      </c>
      <c r="Q3276" s="16"/>
    </row>
    <row r="3277" customFormat="false" ht="22.35" hidden="false" customHeight="false" outlineLevel="0" collapsed="false">
      <c r="A3277" s="6" t="s">
        <v>4995</v>
      </c>
      <c r="B3277" s="7" t="s">
        <v>1630</v>
      </c>
      <c r="C3277" s="17" t="n">
        <v>1599</v>
      </c>
      <c r="D3277" s="18" t="n">
        <v>0.000695686299037887</v>
      </c>
      <c r="E3277" s="18" t="n">
        <v>7.12613425788814E-005</v>
      </c>
      <c r="F3277" s="18" t="n">
        <v>0.000680472092731916</v>
      </c>
      <c r="G3277" s="18" t="n">
        <v>7.4929820402001E-005</v>
      </c>
      <c r="H3277" s="16" t="n">
        <v>-2.00783353118363</v>
      </c>
      <c r="I3277" s="17" t="n">
        <v>158.018005396816</v>
      </c>
      <c r="J3277" s="16" t="n">
        <v>0.0463651357685101</v>
      </c>
      <c r="K3277" s="16" t="n">
        <v>0.0542626377437442</v>
      </c>
      <c r="L3277" s="16" t="n">
        <v>-0.204433932326881</v>
      </c>
      <c r="M3277" s="16" t="n">
        <v>0.55570987654321</v>
      </c>
      <c r="N3277" s="16" t="n">
        <v>0.179489436326219</v>
      </c>
      <c r="O3277" s="16" t="n">
        <v>0.0831477223506895</v>
      </c>
      <c r="P3277" s="34" t="b">
        <f aca="false">FALSE()</f>
        <v>0</v>
      </c>
      <c r="Q3277" s="16"/>
    </row>
    <row r="3278" customFormat="false" ht="22.35" hidden="false" customHeight="false" outlineLevel="0" collapsed="false">
      <c r="A3278" s="6" t="s">
        <v>4996</v>
      </c>
      <c r="B3278" s="7" t="s">
        <v>1630</v>
      </c>
      <c r="C3278" s="17" t="n">
        <v>1600</v>
      </c>
      <c r="D3278" s="18" t="n">
        <v>0.000686132617136522</v>
      </c>
      <c r="E3278" s="18" t="n">
        <v>7.06528234913255E-005</v>
      </c>
      <c r="F3278" s="18" t="n">
        <v>0.000670967034640129</v>
      </c>
      <c r="G3278" s="18" t="n">
        <v>7.4126066827007E-005</v>
      </c>
      <c r="H3278" s="16" t="n">
        <v>-2.01946050839914</v>
      </c>
      <c r="I3278" s="17" t="n">
        <v>157.779197914003</v>
      </c>
      <c r="J3278" s="16" t="n">
        <v>0.0451321833867747</v>
      </c>
      <c r="K3278" s="16" t="n">
        <v>0.052909198038168</v>
      </c>
      <c r="L3278" s="16" t="n">
        <v>-0.205920800986349</v>
      </c>
      <c r="M3278" s="16" t="n">
        <v>0.555761316872428</v>
      </c>
      <c r="N3278" s="16" t="n">
        <v>0.177007547168677</v>
      </c>
      <c r="O3278" s="16" t="n">
        <v>0.0834046691427675</v>
      </c>
      <c r="P3278" s="34" t="b">
        <f aca="false">FALSE()</f>
        <v>0</v>
      </c>
      <c r="Q3278" s="16"/>
    </row>
    <row r="3279" customFormat="false" ht="22.35" hidden="false" customHeight="false" outlineLevel="0" collapsed="false">
      <c r="A3279" s="6" t="s">
        <v>4997</v>
      </c>
      <c r="B3279" s="7" t="s">
        <v>1630</v>
      </c>
      <c r="C3279" s="17" t="n">
        <v>1601</v>
      </c>
      <c r="D3279" s="18" t="n">
        <v>0.000676801889424649</v>
      </c>
      <c r="E3279" s="18" t="n">
        <v>7.00522755559997E-005</v>
      </c>
      <c r="F3279" s="18" t="n">
        <v>0.000661673157637863</v>
      </c>
      <c r="G3279" s="18" t="n">
        <v>7.33154333497786E-005</v>
      </c>
      <c r="H3279" s="16" t="n">
        <v>-2.03272404536803</v>
      </c>
      <c r="I3279" s="17" t="n">
        <v>157.514608019598</v>
      </c>
      <c r="J3279" s="16" t="n">
        <v>0.0437598848359885</v>
      </c>
      <c r="K3279" s="16" t="n">
        <v>0.0513584621236856</v>
      </c>
      <c r="L3279" s="16" t="n">
        <v>-0.207613520251884</v>
      </c>
      <c r="M3279" s="16" t="n">
        <v>0.556515775034294</v>
      </c>
      <c r="N3279" s="16" t="n">
        <v>0.173867740457546</v>
      </c>
      <c r="O3279" s="16" t="n">
        <v>0.0836723251918572</v>
      </c>
      <c r="P3279" s="34" t="b">
        <f aca="false">FALSE()</f>
        <v>0</v>
      </c>
      <c r="Q3279" s="16"/>
    </row>
    <row r="3280" customFormat="false" ht="22.35" hidden="false" customHeight="false" outlineLevel="0" collapsed="false">
      <c r="A3280" s="6" t="s">
        <v>4998</v>
      </c>
      <c r="B3280" s="7" t="s">
        <v>1630</v>
      </c>
      <c r="C3280" s="17" t="n">
        <v>1602</v>
      </c>
      <c r="D3280" s="18" t="n">
        <v>0.000667655652279939</v>
      </c>
      <c r="E3280" s="18" t="n">
        <v>6.94024364396271E-005</v>
      </c>
      <c r="F3280" s="18" t="n">
        <v>0.000652500742247487</v>
      </c>
      <c r="G3280" s="18" t="n">
        <v>7.24925726241067E-005</v>
      </c>
      <c r="H3280" s="16" t="n">
        <v>-2.05603297507631</v>
      </c>
      <c r="I3280" s="17" t="n">
        <v>157.304024677717</v>
      </c>
      <c r="J3280" s="16" t="n">
        <v>0.0414319450519138</v>
      </c>
      <c r="K3280" s="16" t="n">
        <v>0.0487780346001254</v>
      </c>
      <c r="L3280" s="16" t="n">
        <v>-0.210269877251367</v>
      </c>
      <c r="M3280" s="16" t="n">
        <v>0.557030178326475</v>
      </c>
      <c r="N3280" s="16" t="n">
        <v>0.168713825771976</v>
      </c>
      <c r="O3280" s="16" t="n">
        <v>0.0836974938474769</v>
      </c>
      <c r="P3280" s="34" t="b">
        <f aca="false">TRUE()</f>
        <v>1</v>
      </c>
      <c r="Q3280" s="18" t="n">
        <v>0.000203367002914367</v>
      </c>
    </row>
    <row r="3281" customFormat="false" ht="22.35" hidden="false" customHeight="false" outlineLevel="0" collapsed="false">
      <c r="A3281" s="6" t="s">
        <v>4999</v>
      </c>
      <c r="B3281" s="7" t="s">
        <v>1630</v>
      </c>
      <c r="C3281" s="17" t="n">
        <v>1603</v>
      </c>
      <c r="D3281" s="18" t="n">
        <v>0.000658551978055178</v>
      </c>
      <c r="E3281" s="18" t="n">
        <v>6.87079443339724E-005</v>
      </c>
      <c r="F3281" s="18" t="n">
        <v>0.000643381358532667</v>
      </c>
      <c r="G3281" s="18" t="n">
        <v>7.17010176109103E-005</v>
      </c>
      <c r="H3281" s="16" t="n">
        <v>-2.07931105654658</v>
      </c>
      <c r="I3281" s="17" t="n">
        <v>157.205638731562</v>
      </c>
      <c r="J3281" s="16" t="n">
        <v>0.0392125488178666</v>
      </c>
      <c r="K3281" s="16" t="n">
        <v>0.0462701386392228</v>
      </c>
      <c r="L3281" s="16" t="n">
        <v>-0.21278132880571</v>
      </c>
      <c r="M3281" s="16" t="n">
        <v>0.557424554183813</v>
      </c>
      <c r="N3281" s="16" t="n">
        <v>0.163790474176053</v>
      </c>
      <c r="O3281" s="16" t="n">
        <v>0.0836806118816815</v>
      </c>
      <c r="P3281" s="34" t="b">
        <f aca="false">TRUE()</f>
        <v>1</v>
      </c>
      <c r="Q3281" s="18" t="n">
        <v>2.5126140633387E-005</v>
      </c>
    </row>
    <row r="3282" customFormat="false" ht="22.35" hidden="false" customHeight="false" outlineLevel="0" collapsed="false">
      <c r="A3282" s="6" t="s">
        <v>5000</v>
      </c>
      <c r="B3282" s="7" t="s">
        <v>1630</v>
      </c>
      <c r="C3282" s="17" t="n">
        <v>1604</v>
      </c>
      <c r="D3282" s="18" t="n">
        <v>0.000649252218543582</v>
      </c>
      <c r="E3282" s="18" t="n">
        <v>6.79954086630565E-005</v>
      </c>
      <c r="F3282" s="18" t="n">
        <v>0.00063412270444583</v>
      </c>
      <c r="G3282" s="18" t="n">
        <v>7.09362391140945E-005</v>
      </c>
      <c r="H3282" s="16" t="n">
        <v>-2.09551947555591</v>
      </c>
      <c r="I3282" s="17" t="n">
        <v>157.173791190644</v>
      </c>
      <c r="J3282" s="16" t="n">
        <v>0.037727733535912</v>
      </c>
      <c r="K3282" s="16" t="n">
        <v>0.044606864437047</v>
      </c>
      <c r="L3282" s="16" t="n">
        <v>-0.214482727489378</v>
      </c>
      <c r="M3282" s="16" t="n">
        <v>0.557904663923182</v>
      </c>
      <c r="N3282" s="16" t="n">
        <v>0.160689080931237</v>
      </c>
      <c r="O3282" s="16" t="n">
        <v>0.0838900927088994</v>
      </c>
      <c r="P3282" s="34" t="b">
        <f aca="false">TRUE()</f>
        <v>1</v>
      </c>
      <c r="Q3282" s="18" t="n">
        <v>4.37815608586243E-005</v>
      </c>
    </row>
    <row r="3283" customFormat="false" ht="22.35" hidden="false" customHeight="false" outlineLevel="0" collapsed="false">
      <c r="A3283" s="6" t="s">
        <v>5001</v>
      </c>
      <c r="B3283" s="7" t="s">
        <v>1630</v>
      </c>
      <c r="C3283" s="17" t="n">
        <v>1605</v>
      </c>
      <c r="D3283" s="18" t="n">
        <v>0.00063978894244052</v>
      </c>
      <c r="E3283" s="18" t="n">
        <v>6.72537378168416E-005</v>
      </c>
      <c r="F3283" s="18" t="n">
        <v>0.00062469355446572</v>
      </c>
      <c r="G3283" s="18" t="n">
        <v>7.01878124992333E-005</v>
      </c>
      <c r="H3283" s="16" t="n">
        <v>-2.11371359339216</v>
      </c>
      <c r="I3283" s="17" t="n">
        <v>157.212245876039</v>
      </c>
      <c r="J3283" s="16" t="n">
        <v>0.0361180545865418</v>
      </c>
      <c r="K3283" s="16" t="n">
        <v>0.0428134608780772</v>
      </c>
      <c r="L3283" s="16" t="n">
        <v>-0.216292889157519</v>
      </c>
      <c r="M3283" s="16" t="n">
        <v>0.558127572016461</v>
      </c>
      <c r="N3283" s="16" t="n">
        <v>0.157360405030836</v>
      </c>
      <c r="O3283" s="16" t="n">
        <v>0.0839803567249517</v>
      </c>
      <c r="P3283" s="34" t="b">
        <f aca="false">TRUE()</f>
        <v>1</v>
      </c>
      <c r="Q3283" s="18" t="n">
        <v>0.000373335873221462</v>
      </c>
    </row>
    <row r="3284" customFormat="false" ht="22.35" hidden="false" customHeight="false" outlineLevel="0" collapsed="false">
      <c r="A3284" s="6" t="s">
        <v>5002</v>
      </c>
      <c r="B3284" s="7" t="s">
        <v>1630</v>
      </c>
      <c r="C3284" s="17" t="n">
        <v>1606</v>
      </c>
      <c r="D3284" s="18" t="n">
        <v>0.00063003629603655</v>
      </c>
      <c r="E3284" s="18" t="n">
        <v>6.65048828125547E-005</v>
      </c>
      <c r="F3284" s="18" t="n">
        <v>0.000614995325190508</v>
      </c>
      <c r="G3284" s="18" t="n">
        <v>6.94819080795481E-005</v>
      </c>
      <c r="H3284" s="16" t="n">
        <v>-2.12939366475687</v>
      </c>
      <c r="I3284" s="17" t="n">
        <v>157.328480203392</v>
      </c>
      <c r="J3284" s="16" t="n">
        <v>0.0347777300538757</v>
      </c>
      <c r="K3284" s="16" t="n">
        <v>0.0413427613072427</v>
      </c>
      <c r="L3284" s="16" t="n">
        <v>-0.217739210717712</v>
      </c>
      <c r="M3284" s="16" t="n">
        <v>0.558539094650206</v>
      </c>
      <c r="N3284" s="16" t="n">
        <v>0.154978311900635</v>
      </c>
      <c r="O3284" s="16" t="n">
        <v>0.0843044532710872</v>
      </c>
      <c r="P3284" s="34" t="b">
        <f aca="false">TRUE()</f>
        <v>1</v>
      </c>
      <c r="Q3284" s="18" t="n">
        <v>0.00024338876969529</v>
      </c>
    </row>
    <row r="3285" customFormat="false" ht="22.35" hidden="false" customHeight="false" outlineLevel="0" collapsed="false">
      <c r="A3285" s="6" t="s">
        <v>5003</v>
      </c>
      <c r="B3285" s="7" t="s">
        <v>1630</v>
      </c>
      <c r="C3285" s="17" t="n">
        <v>1607</v>
      </c>
      <c r="D3285" s="18" t="n">
        <v>0.000620032226045336</v>
      </c>
      <c r="E3285" s="18" t="n">
        <v>6.57848877195614E-005</v>
      </c>
      <c r="F3285" s="18" t="n">
        <v>0.000605044483585948</v>
      </c>
      <c r="G3285" s="18" t="n">
        <v>6.87832295926693E-005</v>
      </c>
      <c r="H3285" s="16" t="n">
        <v>-2.14478152772591</v>
      </c>
      <c r="I3285" s="17" t="n">
        <v>157.411778271329</v>
      </c>
      <c r="J3285" s="16" t="n">
        <v>0.0335045571521414</v>
      </c>
      <c r="K3285" s="16" t="n">
        <v>0.0398863775620731</v>
      </c>
      <c r="L3285" s="16" t="n">
        <v>-0.219198804741492</v>
      </c>
      <c r="M3285" s="16" t="n">
        <v>0.558350480109739</v>
      </c>
      <c r="N3285" s="16" t="n">
        <v>0.153003654941997</v>
      </c>
      <c r="O3285" s="16" t="n">
        <v>0.0850149199694039</v>
      </c>
      <c r="P3285" s="34" t="b">
        <f aca="false">TRUE()</f>
        <v>1</v>
      </c>
      <c r="Q3285" s="18" t="n">
        <v>0.000230936179835512</v>
      </c>
    </row>
    <row r="3286" customFormat="false" ht="22.35" hidden="false" customHeight="false" outlineLevel="0" collapsed="false">
      <c r="A3286" s="6" t="s">
        <v>5004</v>
      </c>
      <c r="B3286" s="7" t="s">
        <v>1630</v>
      </c>
      <c r="C3286" s="17" t="n">
        <v>1608</v>
      </c>
      <c r="D3286" s="18" t="n">
        <v>0.000610065476465672</v>
      </c>
      <c r="E3286" s="18" t="n">
        <v>6.50703217943947E-005</v>
      </c>
      <c r="F3286" s="18" t="n">
        <v>0.000595026763362369</v>
      </c>
      <c r="G3286" s="18" t="n">
        <v>6.80942336897553E-005</v>
      </c>
      <c r="H3286" s="16" t="n">
        <v>-2.17537480122075</v>
      </c>
      <c r="I3286" s="17" t="n">
        <v>157.503302055022</v>
      </c>
      <c r="J3286" s="16" t="n">
        <v>0.0310930931213064</v>
      </c>
      <c r="K3286" s="16" t="n">
        <v>0.0371755506924291</v>
      </c>
      <c r="L3286" s="16" t="n">
        <v>-0.222198860867761</v>
      </c>
      <c r="M3286" s="16" t="n">
        <v>0.558967764060357</v>
      </c>
      <c r="N3286" s="16" t="n">
        <v>0.148398283228117</v>
      </c>
      <c r="O3286" s="16" t="n">
        <v>0.0857021623377206</v>
      </c>
      <c r="P3286" s="34" t="b">
        <f aca="false">TRUE()</f>
        <v>1</v>
      </c>
      <c r="Q3286" s="18" t="n">
        <v>0.000194681834647725</v>
      </c>
    </row>
    <row r="3287" customFormat="false" ht="22.35" hidden="false" customHeight="false" outlineLevel="0" collapsed="false">
      <c r="A3287" s="6" t="s">
        <v>5005</v>
      </c>
      <c r="B3287" s="7" t="s">
        <v>1630</v>
      </c>
      <c r="C3287" s="17" t="n">
        <v>1609</v>
      </c>
      <c r="D3287" s="18" t="n">
        <v>0.000600101749495889</v>
      </c>
      <c r="E3287" s="18" t="n">
        <v>6.43548532632083E-005</v>
      </c>
      <c r="F3287" s="18" t="n">
        <v>0.000584903594066364</v>
      </c>
      <c r="G3287" s="18" t="n">
        <v>6.74195941167255E-005</v>
      </c>
      <c r="H3287" s="16" t="n">
        <v>-2.22244023564123</v>
      </c>
      <c r="I3287" s="17" t="n">
        <v>157.621352093154</v>
      </c>
      <c r="J3287" s="16" t="n">
        <v>0.0276771070418169</v>
      </c>
      <c r="K3287" s="16" t="n">
        <v>0.0332541963588709</v>
      </c>
      <c r="L3287" s="16" t="n">
        <v>-0.226839895482268</v>
      </c>
      <c r="M3287" s="16" t="n">
        <v>0.56033950617284</v>
      </c>
      <c r="N3287" s="16" t="n">
        <v>0.141231387923159</v>
      </c>
      <c r="O3287" s="16" t="n">
        <v>0.0867073688690303</v>
      </c>
      <c r="P3287" s="34" t="b">
        <f aca="false">TRUE()</f>
        <v>1</v>
      </c>
      <c r="Q3287" s="18" t="n">
        <v>0.000206056970591854</v>
      </c>
    </row>
    <row r="3288" customFormat="false" ht="22.35" hidden="false" customHeight="false" outlineLevel="0" collapsed="false">
      <c r="A3288" s="6" t="s">
        <v>5006</v>
      </c>
      <c r="B3288" s="7" t="s">
        <v>1630</v>
      </c>
      <c r="C3288" s="17" t="n">
        <v>1610</v>
      </c>
      <c r="D3288" s="18" t="n">
        <v>0.000590120001187906</v>
      </c>
      <c r="E3288" s="18" t="n">
        <v>6.36694638254965E-005</v>
      </c>
      <c r="F3288" s="18" t="n">
        <v>0.000574646297861324</v>
      </c>
      <c r="G3288" s="18" t="n">
        <v>6.67218076078145E-005</v>
      </c>
      <c r="H3288" s="16" t="n">
        <v>-2.28696680749889</v>
      </c>
      <c r="I3288" s="17" t="n">
        <v>157.6539856419</v>
      </c>
      <c r="J3288" s="16" t="n">
        <v>0.0235281363154233</v>
      </c>
      <c r="K3288" s="16" t="n">
        <v>0.0284752889206785</v>
      </c>
      <c r="L3288" s="16" t="n">
        <v>-0.233378762698581</v>
      </c>
      <c r="M3288" s="16" t="n">
        <v>0.562191358024691</v>
      </c>
      <c r="N3288" s="16" t="n">
        <v>0.131456333992682</v>
      </c>
      <c r="O3288" s="16" t="n">
        <v>0.0880872786084373</v>
      </c>
      <c r="P3288" s="34" t="b">
        <f aca="false">TRUE()</f>
        <v>1</v>
      </c>
      <c r="Q3288" s="18" t="n">
        <v>0.000224276621024724</v>
      </c>
    </row>
    <row r="3289" customFormat="false" ht="22.35" hidden="false" customHeight="false" outlineLevel="0" collapsed="false">
      <c r="A3289" s="6" t="s">
        <v>5007</v>
      </c>
      <c r="B3289" s="7" t="s">
        <v>1630</v>
      </c>
      <c r="C3289" s="17" t="n">
        <v>1611</v>
      </c>
      <c r="D3289" s="18" t="n">
        <v>0.000580279877477726</v>
      </c>
      <c r="E3289" s="18" t="n">
        <v>6.30090665860066E-005</v>
      </c>
      <c r="F3289" s="18" t="n">
        <v>0.000564457374234972</v>
      </c>
      <c r="G3289" s="18" t="n">
        <v>6.60182118214164E-005</v>
      </c>
      <c r="H3289" s="16" t="n">
        <v>-2.36310272893477</v>
      </c>
      <c r="I3289" s="17" t="n">
        <v>157.635187567192</v>
      </c>
      <c r="J3289" s="16" t="n">
        <v>0.0193424086869053</v>
      </c>
      <c r="K3289" s="16" t="n">
        <v>0.0236230123751198</v>
      </c>
      <c r="L3289" s="16" t="n">
        <v>-0.241176331901268</v>
      </c>
      <c r="M3289" s="16" t="n">
        <v>0.563443072702332</v>
      </c>
      <c r="N3289" s="16" t="n">
        <v>0.120436841130968</v>
      </c>
      <c r="O3289" s="16" t="n">
        <v>0.0893428623196541</v>
      </c>
      <c r="P3289" s="34" t="b">
        <f aca="false">TRUE()</f>
        <v>1</v>
      </c>
      <c r="Q3289" s="18" t="n">
        <v>0.000394643816981977</v>
      </c>
    </row>
    <row r="3290" customFormat="false" ht="22.35" hidden="false" customHeight="false" outlineLevel="0" collapsed="false">
      <c r="A3290" s="6" t="s">
        <v>5008</v>
      </c>
      <c r="B3290" s="7" t="s">
        <v>1630</v>
      </c>
      <c r="C3290" s="17" t="n">
        <v>1612</v>
      </c>
      <c r="D3290" s="18" t="n">
        <v>0.000570534347560858</v>
      </c>
      <c r="E3290" s="18" t="n">
        <v>6.23765927199868E-005</v>
      </c>
      <c r="F3290" s="18" t="n">
        <v>0.000554333504820919</v>
      </c>
      <c r="G3290" s="18" t="n">
        <v>6.53143219709188E-005</v>
      </c>
      <c r="H3290" s="16" t="n">
        <v>-2.44441930185115</v>
      </c>
      <c r="I3290" s="17" t="n">
        <v>157.567402223331</v>
      </c>
      <c r="J3290" s="16" t="n">
        <v>0.0156111306053935</v>
      </c>
      <c r="K3290" s="16" t="n">
        <v>0.0193564959702369</v>
      </c>
      <c r="L3290" s="16" t="n">
        <v>-0.249580390531288</v>
      </c>
      <c r="M3290" s="16" t="n">
        <v>0.564934842249657</v>
      </c>
      <c r="N3290" s="16" t="n">
        <v>0.109835064815146</v>
      </c>
      <c r="O3290" s="16" t="n">
        <v>0.0908477310652581</v>
      </c>
      <c r="P3290" s="34" t="b">
        <f aca="false">TRUE()</f>
        <v>1</v>
      </c>
      <c r="Q3290" s="18" t="n">
        <v>0.000178912773674375</v>
      </c>
    </row>
    <row r="3291" customFormat="false" ht="22.35" hidden="false" customHeight="false" outlineLevel="0" collapsed="false">
      <c r="A3291" s="6" t="s">
        <v>5009</v>
      </c>
      <c r="B3291" s="7" t="s">
        <v>1630</v>
      </c>
      <c r="C3291" s="17" t="n">
        <v>1613</v>
      </c>
      <c r="D3291" s="18" t="n">
        <v>0.000560874080472078</v>
      </c>
      <c r="E3291" s="18" t="n">
        <v>6.17487895461925E-005</v>
      </c>
      <c r="F3291" s="18" t="n">
        <v>0.000544365515744536</v>
      </c>
      <c r="G3291" s="18" t="n">
        <v>6.45824543295238E-005</v>
      </c>
      <c r="H3291" s="16" t="n">
        <v>-2.51669492760616</v>
      </c>
      <c r="I3291" s="17" t="n">
        <v>157.443751738838</v>
      </c>
      <c r="J3291" s="16" t="n">
        <v>0.0128470781389138</v>
      </c>
      <c r="K3291" s="16" t="n">
        <v>0.0161366144904638</v>
      </c>
      <c r="L3291" s="16" t="n">
        <v>-0.257157513305706</v>
      </c>
      <c r="M3291" s="16" t="n">
        <v>0.566323731138546</v>
      </c>
      <c r="N3291" s="16" t="n">
        <v>0.101282712406099</v>
      </c>
      <c r="O3291" s="16" t="n">
        <v>0.0924700990283007</v>
      </c>
      <c r="P3291" s="34" t="b">
        <f aca="false">TRUE()</f>
        <v>1</v>
      </c>
      <c r="Q3291" s="18" t="n">
        <v>0.000138397097256983</v>
      </c>
    </row>
    <row r="3292" customFormat="false" ht="22.35" hidden="false" customHeight="false" outlineLevel="0" collapsed="false">
      <c r="A3292" s="6" t="s">
        <v>5010</v>
      </c>
      <c r="B3292" s="7" t="s">
        <v>1630</v>
      </c>
      <c r="C3292" s="17" t="n">
        <v>1614</v>
      </c>
      <c r="D3292" s="18" t="n">
        <v>0.00055131637121653</v>
      </c>
      <c r="E3292" s="18" t="n">
        <v>6.10881786638745E-005</v>
      </c>
      <c r="F3292" s="18" t="n">
        <v>0.000534610098335611</v>
      </c>
      <c r="G3292" s="18" t="n">
        <v>6.38218315644341E-005</v>
      </c>
      <c r="H3292" s="16" t="n">
        <v>-2.57488069319092</v>
      </c>
      <c r="I3292" s="17" t="n">
        <v>157.326974946498</v>
      </c>
      <c r="J3292" s="16" t="n">
        <v>0.0109489714253807</v>
      </c>
      <c r="K3292" s="16" t="n">
        <v>0.0139423846012058</v>
      </c>
      <c r="L3292" s="16" t="n">
        <v>-0.263294554642817</v>
      </c>
      <c r="M3292" s="16" t="n">
        <v>0.567575445816187</v>
      </c>
      <c r="N3292" s="16" t="n">
        <v>0.0946485720386486</v>
      </c>
      <c r="O3292" s="16" t="n">
        <v>0.0936844568103436</v>
      </c>
      <c r="P3292" s="34" t="b">
        <f aca="false">TRUE()</f>
        <v>1</v>
      </c>
      <c r="Q3292" s="18" t="n">
        <v>0.000106617764951098</v>
      </c>
    </row>
    <row r="3293" customFormat="false" ht="22.35" hidden="false" customHeight="false" outlineLevel="0" collapsed="false">
      <c r="A3293" s="6" t="s">
        <v>5011</v>
      </c>
      <c r="B3293" s="7" t="s">
        <v>1630</v>
      </c>
      <c r="C3293" s="17" t="n">
        <v>1615</v>
      </c>
      <c r="D3293" s="18" t="n">
        <v>0.000542225522634083</v>
      </c>
      <c r="E3293" s="18" t="n">
        <v>6.04433659700273E-005</v>
      </c>
      <c r="F3293" s="18" t="n">
        <v>0.000525383768237905</v>
      </c>
      <c r="G3293" s="18" t="n">
        <v>6.30250013117704E-005</v>
      </c>
      <c r="H3293" s="16" t="n">
        <v>-2.62437012935626</v>
      </c>
      <c r="I3293" s="17" t="n">
        <v>157.118791533751</v>
      </c>
      <c r="J3293" s="16" t="n">
        <v>0.00953752240536601</v>
      </c>
      <c r="K3293" s="16" t="n">
        <v>0.0122540922545724</v>
      </c>
      <c r="L3293" s="16" t="n">
        <v>-0.268704751318995</v>
      </c>
      <c r="M3293" s="16" t="n">
        <v>0.568604252400549</v>
      </c>
      <c r="N3293" s="16" t="n">
        <v>0.0887703879044649</v>
      </c>
      <c r="O3293" s="16" t="n">
        <v>0.0941770967878583</v>
      </c>
      <c r="P3293" s="34" t="b">
        <f aca="false">TRUE()</f>
        <v>1</v>
      </c>
      <c r="Q3293" s="18" t="n">
        <v>0.000170048083961127</v>
      </c>
    </row>
    <row r="3294" customFormat="false" ht="22.35" hidden="false" customHeight="false" outlineLevel="0" collapsed="false">
      <c r="A3294" s="6" t="s">
        <v>5012</v>
      </c>
      <c r="B3294" s="7" t="s">
        <v>1630</v>
      </c>
      <c r="C3294" s="17" t="n">
        <v>1616</v>
      </c>
      <c r="D3294" s="18" t="n">
        <v>0.000533768664749237</v>
      </c>
      <c r="E3294" s="18" t="n">
        <v>5.97969770466002E-005</v>
      </c>
      <c r="F3294" s="18" t="n">
        <v>0.000516817078151372</v>
      </c>
      <c r="G3294" s="18" t="n">
        <v>6.21861881132303E-005</v>
      </c>
      <c r="H3294" s="16" t="n">
        <v>-2.67129831751934</v>
      </c>
      <c r="I3294" s="17" t="n">
        <v>156.837960591605</v>
      </c>
      <c r="J3294" s="16" t="n">
        <v>0.00835323250109946</v>
      </c>
      <c r="K3294" s="16" t="n">
        <v>0.0108229518824735</v>
      </c>
      <c r="L3294" s="16" t="n">
        <v>-0.273992968979988</v>
      </c>
      <c r="M3294" s="16" t="n">
        <v>0.570250342935528</v>
      </c>
      <c r="N3294" s="16" t="n">
        <v>0.0824166353005023</v>
      </c>
      <c r="O3294" s="16" t="n">
        <v>0.0936137688361786</v>
      </c>
      <c r="P3294" s="34" t="b">
        <f aca="false">TRUE()</f>
        <v>1</v>
      </c>
      <c r="Q3294" s="18" t="n">
        <v>0.000164643940932682</v>
      </c>
    </row>
    <row r="3295" customFormat="false" ht="22.35" hidden="false" customHeight="false" outlineLevel="0" collapsed="false">
      <c r="A3295" s="6" t="s">
        <v>5013</v>
      </c>
      <c r="B3295" s="7" t="s">
        <v>1630</v>
      </c>
      <c r="C3295" s="17" t="n">
        <v>1617</v>
      </c>
      <c r="D3295" s="18" t="n">
        <v>0.000525885754357911</v>
      </c>
      <c r="E3295" s="18" t="n">
        <v>5.9117312644897E-005</v>
      </c>
      <c r="F3295" s="18" t="n">
        <v>0.000508863308895015</v>
      </c>
      <c r="G3295" s="18" t="n">
        <v>6.12997787385334E-005</v>
      </c>
      <c r="H3295" s="16" t="n">
        <v>-2.71471304211204</v>
      </c>
      <c r="I3295" s="17" t="n">
        <v>156.529466568688</v>
      </c>
      <c r="J3295" s="16" t="n">
        <v>0.00737798799451611</v>
      </c>
      <c r="K3295" s="16" t="n">
        <v>0.00963759841902482</v>
      </c>
      <c r="L3295" s="16" t="n">
        <v>-0.27898992656228</v>
      </c>
      <c r="M3295" s="16" t="n">
        <v>0.571502057613169</v>
      </c>
      <c r="N3295" s="16" t="n">
        <v>0.0764021655867842</v>
      </c>
      <c r="O3295" s="16" t="n">
        <v>0.0920886454411877</v>
      </c>
      <c r="P3295" s="34" t="b">
        <f aca="false">TRUE()</f>
        <v>1</v>
      </c>
      <c r="Q3295" s="18" t="n">
        <v>9.34284180660992E-005</v>
      </c>
    </row>
    <row r="3296" customFormat="false" ht="22.35" hidden="false" customHeight="false" outlineLevel="0" collapsed="false">
      <c r="A3296" s="6" t="s">
        <v>5014</v>
      </c>
      <c r="B3296" s="7" t="s">
        <v>1630</v>
      </c>
      <c r="C3296" s="17" t="n">
        <v>1618</v>
      </c>
      <c r="D3296" s="18" t="n">
        <v>0.000518368979393041</v>
      </c>
      <c r="E3296" s="18" t="n">
        <v>5.84392221914723E-005</v>
      </c>
      <c r="F3296" s="18" t="n">
        <v>0.00050138353168031</v>
      </c>
      <c r="G3296" s="18" t="n">
        <v>6.0371971422648E-005</v>
      </c>
      <c r="H3296" s="16" t="n">
        <v>-2.74204062522713</v>
      </c>
      <c r="I3296" s="17" t="n">
        <v>156.140573099271</v>
      </c>
      <c r="J3296" s="16" t="n">
        <v>0.00681921249053834</v>
      </c>
      <c r="K3296" s="16" t="n">
        <v>0.00894711724177493</v>
      </c>
      <c r="L3296" s="16" t="n">
        <v>-0.282497681665312</v>
      </c>
      <c r="M3296" s="16" t="n">
        <v>0.572085048010974</v>
      </c>
      <c r="N3296" s="16" t="n">
        <v>0.0713023506697449</v>
      </c>
      <c r="O3296" s="16" t="n">
        <v>0.0900836202775044</v>
      </c>
      <c r="P3296" s="34" t="b">
        <f aca="false">TRUE()</f>
        <v>1</v>
      </c>
      <c r="Q3296" s="18" t="n">
        <v>0.000175688638406237</v>
      </c>
    </row>
    <row r="3297" customFormat="false" ht="22.35" hidden="false" customHeight="false" outlineLevel="0" collapsed="false">
      <c r="A3297" s="6" t="s">
        <v>5015</v>
      </c>
      <c r="B3297" s="7" t="s">
        <v>1630</v>
      </c>
      <c r="C3297" s="17" t="n">
        <v>1619</v>
      </c>
      <c r="D3297" s="18" t="n">
        <v>0.000510913695370731</v>
      </c>
      <c r="E3297" s="18" t="n">
        <v>5.77346626792322E-005</v>
      </c>
      <c r="F3297" s="18" t="n">
        <v>0.000494143185476114</v>
      </c>
      <c r="G3297" s="18" t="n">
        <v>5.94622432599017E-005</v>
      </c>
      <c r="H3297" s="16" t="n">
        <v>-2.74184976998753</v>
      </c>
      <c r="I3297" s="17" t="n">
        <v>155.823229822931</v>
      </c>
      <c r="J3297" s="16" t="n">
        <v>0.00682448020975293</v>
      </c>
      <c r="K3297" s="16" t="n">
        <v>0.0089511987580514</v>
      </c>
      <c r="L3297" s="16" t="n">
        <v>-0.283054250834785</v>
      </c>
      <c r="M3297" s="16" t="n">
        <v>0.571862139917696</v>
      </c>
      <c r="N3297" s="16" t="n">
        <v>0.0694594750572703</v>
      </c>
      <c r="O3297" s="16" t="n">
        <v>0.0882147741448779</v>
      </c>
      <c r="P3297" s="34" t="b">
        <f aca="false">TRUE()</f>
        <v>1</v>
      </c>
      <c r="Q3297" s="18" t="n">
        <v>0.000127666388192704</v>
      </c>
    </row>
    <row r="3298" customFormat="false" ht="22.35" hidden="false" customHeight="false" outlineLevel="0" collapsed="false">
      <c r="A3298" s="6" t="s">
        <v>5016</v>
      </c>
      <c r="B3298" s="7" t="s">
        <v>1630</v>
      </c>
      <c r="C3298" s="17" t="n">
        <v>1620</v>
      </c>
      <c r="D3298" s="18" t="n">
        <v>0.000503481054313305</v>
      </c>
      <c r="E3298" s="18" t="n">
        <v>5.69904242572446E-005</v>
      </c>
      <c r="F3298" s="18" t="n">
        <v>0.000487071462861886</v>
      </c>
      <c r="G3298" s="18" t="n">
        <v>5.86016974109967E-005</v>
      </c>
      <c r="H3298" s="16" t="n">
        <v>-2.71863943768399</v>
      </c>
      <c r="I3298" s="17" t="n">
        <v>155.657459258625</v>
      </c>
      <c r="J3298" s="16" t="n">
        <v>0.00729919888688631</v>
      </c>
      <c r="K3298" s="16" t="n">
        <v>0.0095436910461809</v>
      </c>
      <c r="L3298" s="16" t="n">
        <v>-0.280958613904156</v>
      </c>
      <c r="M3298" s="16" t="n">
        <v>0.571210562414266</v>
      </c>
      <c r="N3298" s="16" t="n">
        <v>0.0702380237252488</v>
      </c>
      <c r="O3298" s="16" t="n">
        <v>0.0864021659184992</v>
      </c>
      <c r="P3298" s="34" t="b">
        <f aca="false">TRUE()</f>
        <v>1</v>
      </c>
      <c r="Q3298" s="18" t="n">
        <v>0.000149237714171534</v>
      </c>
    </row>
    <row r="3299" customFormat="false" ht="22.35" hidden="false" customHeight="false" outlineLevel="0" collapsed="false">
      <c r="A3299" s="6" t="s">
        <v>5017</v>
      </c>
      <c r="B3299" s="7" t="s">
        <v>1630</v>
      </c>
      <c r="C3299" s="17" t="n">
        <v>1621</v>
      </c>
      <c r="D3299" s="18" t="n">
        <v>0.000496129722151512</v>
      </c>
      <c r="E3299" s="18" t="n">
        <v>5.62479534702584E-005</v>
      </c>
      <c r="F3299" s="18" t="n">
        <v>0.000480243098975614</v>
      </c>
      <c r="G3299" s="18" t="n">
        <v>5.78121868613516E-005</v>
      </c>
      <c r="H3299" s="16" t="n">
        <v>-2.66694917394832</v>
      </c>
      <c r="I3299" s="17" t="n">
        <v>155.610992206394</v>
      </c>
      <c r="J3299" s="16" t="n">
        <v>0.00846371886891055</v>
      </c>
      <c r="K3299" s="16" t="n">
        <v>0.0109524269741125</v>
      </c>
      <c r="L3299" s="16" t="n">
        <v>-0.275699538753967</v>
      </c>
      <c r="M3299" s="16" t="n">
        <v>0.57002743484225</v>
      </c>
      <c r="N3299" s="16" t="n">
        <v>0.07449940939656</v>
      </c>
      <c r="O3299" s="16" t="n">
        <v>0.0848516226176856</v>
      </c>
      <c r="P3299" s="34" t="b">
        <f aca="false">TRUE()</f>
        <v>1</v>
      </c>
      <c r="Q3299" s="18" t="n">
        <v>0.000113792653631835</v>
      </c>
    </row>
    <row r="3300" customFormat="false" ht="22.35" hidden="false" customHeight="false" outlineLevel="0" collapsed="false">
      <c r="A3300" s="6" t="s">
        <v>5018</v>
      </c>
      <c r="B3300" s="7" t="s">
        <v>1630</v>
      </c>
      <c r="C3300" s="17" t="n">
        <v>1622</v>
      </c>
      <c r="D3300" s="18" t="n">
        <v>0.000488902628913937</v>
      </c>
      <c r="E3300" s="18" t="n">
        <v>5.55107856791931E-005</v>
      </c>
      <c r="F3300" s="18" t="n">
        <v>0.000473664734984956</v>
      </c>
      <c r="G3300" s="18" t="n">
        <v>5.70899358614736E-005</v>
      </c>
      <c r="H3300" s="16" t="n">
        <v>-2.59173389693673</v>
      </c>
      <c r="I3300" s="17" t="n">
        <v>155.675018111573</v>
      </c>
      <c r="J3300" s="16" t="n">
        <v>0.0104578394385794</v>
      </c>
      <c r="K3300" s="16" t="n">
        <v>0.0133579666574652</v>
      </c>
      <c r="L3300" s="16" t="n">
        <v>-0.267813117919939</v>
      </c>
      <c r="M3300" s="16" t="n">
        <v>0.567764060356653</v>
      </c>
      <c r="N3300" s="16" t="n">
        <v>0.082035548185418</v>
      </c>
      <c r="O3300" s="16" t="n">
        <v>0.083873543886848</v>
      </c>
      <c r="P3300" s="34" t="b">
        <f aca="false">TRUE()</f>
        <v>1</v>
      </c>
      <c r="Q3300" s="18" t="n">
        <v>0.00017791136294453</v>
      </c>
    </row>
    <row r="3301" customFormat="false" ht="22.35" hidden="false" customHeight="false" outlineLevel="0" collapsed="false">
      <c r="A3301" s="6" t="s">
        <v>5019</v>
      </c>
      <c r="B3301" s="7" t="s">
        <v>1630</v>
      </c>
      <c r="C3301" s="17" t="n">
        <v>1623</v>
      </c>
      <c r="D3301" s="18" t="n">
        <v>0.000481956740889935</v>
      </c>
      <c r="E3301" s="18" t="n">
        <v>5.47711737717448E-005</v>
      </c>
      <c r="F3301" s="18" t="n">
        <v>0.000467364704777762</v>
      </c>
      <c r="G3301" s="18" t="n">
        <v>5.63910488983605E-005</v>
      </c>
      <c r="H3301" s="16" t="n">
        <v>-2.51491613540193</v>
      </c>
      <c r="I3301" s="17" t="n">
        <v>155.788298600509</v>
      </c>
      <c r="J3301" s="16" t="n">
        <v>0.0129203288649647</v>
      </c>
      <c r="K3301" s="16" t="n">
        <v>0.0162188036266194</v>
      </c>
      <c r="L3301" s="16" t="n">
        <v>-0.259685272287895</v>
      </c>
      <c r="M3301" s="16" t="n">
        <v>0.565123456790123</v>
      </c>
      <c r="N3301" s="16" t="n">
        <v>0.0905783287908717</v>
      </c>
      <c r="O3301" s="16" t="n">
        <v>0.0828981454527794</v>
      </c>
      <c r="P3301" s="34" t="b">
        <f aca="false">TRUE()</f>
        <v>1</v>
      </c>
      <c r="Q3301" s="18" t="n">
        <v>0.000145421776314342</v>
      </c>
    </row>
    <row r="3302" customFormat="false" ht="22.35" hidden="false" customHeight="false" outlineLevel="0" collapsed="false">
      <c r="A3302" s="6" t="s">
        <v>5020</v>
      </c>
      <c r="B3302" s="7" t="s">
        <v>1630</v>
      </c>
      <c r="C3302" s="17" t="n">
        <v>1624</v>
      </c>
      <c r="D3302" s="18" t="n">
        <v>0.000475448646912203</v>
      </c>
      <c r="E3302" s="18" t="n">
        <v>5.40531820814752E-005</v>
      </c>
      <c r="F3302" s="18" t="n">
        <v>0.000461469069319707</v>
      </c>
      <c r="G3302" s="18" t="n">
        <v>5.56865346151056E-005</v>
      </c>
      <c r="H3302" s="16" t="n">
        <v>-2.44109707050949</v>
      </c>
      <c r="I3302" s="17" t="n">
        <v>155.852874399419</v>
      </c>
      <c r="J3302" s="16" t="n">
        <v>0.0157624056254373</v>
      </c>
      <c r="K3302" s="16" t="n">
        <v>0.0195265621927059</v>
      </c>
      <c r="L3302" s="16" t="n">
        <v>-0.251957996213777</v>
      </c>
      <c r="M3302" s="16" t="n">
        <v>0.562842935528121</v>
      </c>
      <c r="N3302" s="16" t="n">
        <v>0.0994362349891086</v>
      </c>
      <c r="O3302" s="16" t="n">
        <v>0.0820759413548074</v>
      </c>
      <c r="P3302" s="34" t="b">
        <f aca="false">TRUE()</f>
        <v>1</v>
      </c>
      <c r="Q3302" s="18" t="n">
        <v>0.000146199454259564</v>
      </c>
    </row>
    <row r="3303" customFormat="false" ht="22.35" hidden="false" customHeight="false" outlineLevel="0" collapsed="false">
      <c r="A3303" s="6" t="s">
        <v>5021</v>
      </c>
      <c r="B3303" s="7" t="s">
        <v>1630</v>
      </c>
      <c r="C3303" s="17" t="n">
        <v>1625</v>
      </c>
      <c r="D3303" s="18" t="n">
        <v>0.000469051292116226</v>
      </c>
      <c r="E3303" s="18" t="n">
        <v>5.33941699380365E-005</v>
      </c>
      <c r="F3303" s="18" t="n">
        <v>0.000455607722695033</v>
      </c>
      <c r="G3303" s="18" t="n">
        <v>5.49833500385123E-005</v>
      </c>
      <c r="H3303" s="16" t="n">
        <v>-2.37665724136416</v>
      </c>
      <c r="I3303" s="17" t="n">
        <v>155.8071834969</v>
      </c>
      <c r="J3303" s="16" t="n">
        <v>0.0186845957272089</v>
      </c>
      <c r="K3303" s="16" t="n">
        <v>0.0228734726454032</v>
      </c>
      <c r="L3303" s="16" t="n">
        <v>-0.245379055130887</v>
      </c>
      <c r="M3303" s="16" t="n">
        <v>0.561093964334705</v>
      </c>
      <c r="N3303" s="16" t="n">
        <v>0.108065770638265</v>
      </c>
      <c r="O3303" s="16" t="n">
        <v>0.0819926725977994</v>
      </c>
      <c r="P3303" s="34" t="b">
        <f aca="false">TRUE()</f>
        <v>1</v>
      </c>
      <c r="Q3303" s="18" t="n">
        <v>0.000155040527482048</v>
      </c>
    </row>
    <row r="3304" customFormat="false" ht="22.35" hidden="false" customHeight="false" outlineLevel="0" collapsed="false">
      <c r="A3304" s="6" t="s">
        <v>5022</v>
      </c>
      <c r="B3304" s="7" t="s">
        <v>1630</v>
      </c>
      <c r="C3304" s="17" t="n">
        <v>1626</v>
      </c>
      <c r="D3304" s="18" t="n">
        <v>0.000462587544861468</v>
      </c>
      <c r="E3304" s="18" t="n">
        <v>5.27709253194437E-005</v>
      </c>
      <c r="F3304" s="18" t="n">
        <v>0.000449616250891812</v>
      </c>
      <c r="G3304" s="18" t="n">
        <v>5.42911423615541E-005</v>
      </c>
      <c r="H3304" s="16" t="n">
        <v>-2.32062446334712</v>
      </c>
      <c r="I3304" s="17" t="n">
        <v>155.711187748314</v>
      </c>
      <c r="J3304" s="16" t="n">
        <v>0.0216047248347461</v>
      </c>
      <c r="K3304" s="16" t="n">
        <v>0.0262085963356318</v>
      </c>
      <c r="L3304" s="16" t="n">
        <v>-0.239742375178929</v>
      </c>
      <c r="M3304" s="16" t="n">
        <v>0.559465020576132</v>
      </c>
      <c r="N3304" s="16" t="n">
        <v>0.116152712711312</v>
      </c>
      <c r="O3304" s="16" t="n">
        <v>0.0823963152643214</v>
      </c>
      <c r="P3304" s="34" t="b">
        <f aca="false">TRUE()</f>
        <v>1</v>
      </c>
      <c r="Q3304" s="18" t="n">
        <v>5.42560202377554E-005</v>
      </c>
    </row>
    <row r="3305" customFormat="false" ht="22.35" hidden="false" customHeight="false" outlineLevel="0" collapsed="false">
      <c r="A3305" s="6" t="s">
        <v>5023</v>
      </c>
      <c r="B3305" s="7" t="s">
        <v>1630</v>
      </c>
      <c r="C3305" s="17" t="n">
        <v>1627</v>
      </c>
      <c r="D3305" s="18" t="n">
        <v>0.000455973512201728</v>
      </c>
      <c r="E3305" s="18" t="n">
        <v>5.21827393641592E-005</v>
      </c>
      <c r="F3305" s="18" t="n">
        <v>0.00044341036655612</v>
      </c>
      <c r="G3305" s="18" t="n">
        <v>5.36247293821048E-005</v>
      </c>
      <c r="H3305" s="16" t="n">
        <v>-2.27339223459047</v>
      </c>
      <c r="I3305" s="17" t="n">
        <v>155.593324982177</v>
      </c>
      <c r="J3305" s="16" t="n">
        <v>0.0243706173503867</v>
      </c>
      <c r="K3305" s="16" t="n">
        <v>0.0294262618574643</v>
      </c>
      <c r="L3305" s="16" t="n">
        <v>-0.235041931688681</v>
      </c>
      <c r="M3305" s="16" t="n">
        <v>0.558813443072702</v>
      </c>
      <c r="N3305" s="16" t="n">
        <v>0.124666837823729</v>
      </c>
      <c r="O3305" s="16" t="n">
        <v>0.0836458174231596</v>
      </c>
      <c r="P3305" s="34" t="b">
        <f aca="false">TRUE()</f>
        <v>1</v>
      </c>
      <c r="Q3305" s="18" t="n">
        <v>5.40123456790123E-005</v>
      </c>
    </row>
    <row r="3306" customFormat="false" ht="22.35" hidden="false" customHeight="false" outlineLevel="0" collapsed="false">
      <c r="A3306" s="6" t="s">
        <v>5024</v>
      </c>
      <c r="B3306" s="7" t="s">
        <v>1630</v>
      </c>
      <c r="C3306" s="17" t="n">
        <v>1628</v>
      </c>
      <c r="D3306" s="18" t="n">
        <v>0.000449179113896133</v>
      </c>
      <c r="E3306" s="18" t="n">
        <v>5.1639188246961E-005</v>
      </c>
      <c r="F3306" s="18" t="n">
        <v>0.000437026067325798</v>
      </c>
      <c r="G3306" s="18" t="n">
        <v>5.2998651697883E-005</v>
      </c>
      <c r="H3306" s="16" t="n">
        <v>-2.22282312101545</v>
      </c>
      <c r="I3306" s="17" t="n">
        <v>155.462314298923</v>
      </c>
      <c r="J3306" s="16" t="n">
        <v>0.0276706237673746</v>
      </c>
      <c r="K3306" s="16" t="n">
        <v>0.0332541963588709</v>
      </c>
      <c r="L3306" s="16" t="n">
        <v>-0.230009003457985</v>
      </c>
      <c r="M3306" s="16" t="n">
        <v>0.557458847736626</v>
      </c>
      <c r="N3306" s="16" t="n">
        <v>0.134794852839041</v>
      </c>
      <c r="O3306" s="16" t="n">
        <v>0.0856065285892469</v>
      </c>
      <c r="P3306" s="34" t="b">
        <f aca="false">TRUE()</f>
        <v>1</v>
      </c>
      <c r="Q3306" s="18" t="n">
        <v>4.31344279326303E-005</v>
      </c>
    </row>
    <row r="3307" customFormat="false" ht="22.35" hidden="false" customHeight="false" outlineLevel="0" collapsed="false">
      <c r="A3307" s="6" t="s">
        <v>5025</v>
      </c>
      <c r="B3307" s="7" t="s">
        <v>1630</v>
      </c>
      <c r="C3307" s="17" t="n">
        <v>1629</v>
      </c>
      <c r="D3307" s="18" t="n">
        <v>0.000442051559824016</v>
      </c>
      <c r="E3307" s="18" t="n">
        <v>5.10443702714295E-005</v>
      </c>
      <c r="F3307" s="18" t="n">
        <v>0.000430340946469002</v>
      </c>
      <c r="G3307" s="18" t="n">
        <v>5.23715549684352E-005</v>
      </c>
      <c r="H3307" s="16" t="n">
        <v>-2.16698005298558</v>
      </c>
      <c r="I3307" s="17" t="n">
        <v>155.429715688861</v>
      </c>
      <c r="J3307" s="16" t="n">
        <v>0.0317592757182318</v>
      </c>
      <c r="K3307" s="16" t="n">
        <v>0.0379065269573374</v>
      </c>
      <c r="L3307" s="16" t="n">
        <v>-0.224278070860696</v>
      </c>
      <c r="M3307" s="16" t="n">
        <v>0.555744170096022</v>
      </c>
      <c r="N3307" s="16" t="n">
        <v>0.14682096817963</v>
      </c>
      <c r="O3307" s="16" t="n">
        <v>0.0876624879073288</v>
      </c>
      <c r="P3307" s="34" t="b">
        <f aca="false">TRUE()</f>
        <v>1</v>
      </c>
      <c r="Q3307" s="18" t="n">
        <v>7.14738259285661E-006</v>
      </c>
    </row>
    <row r="3308" customFormat="false" ht="22.35" hidden="false" customHeight="false" outlineLevel="0" collapsed="false">
      <c r="A3308" s="6" t="s">
        <v>5026</v>
      </c>
      <c r="B3308" s="7" t="s">
        <v>1630</v>
      </c>
      <c r="C3308" s="17" t="n">
        <v>1630</v>
      </c>
      <c r="D3308" s="18" t="n">
        <v>0.000434795583267546</v>
      </c>
      <c r="E3308" s="18" t="n">
        <v>5.03906839541852E-005</v>
      </c>
      <c r="F3308" s="18" t="n">
        <v>0.000423508084738182</v>
      </c>
      <c r="G3308" s="18" t="n">
        <v>5.17278741426807E-005</v>
      </c>
      <c r="H3308" s="16" t="n">
        <v>-2.11558812489003</v>
      </c>
      <c r="I3308" s="17" t="n">
        <v>155.48337244819</v>
      </c>
      <c r="J3308" s="16" t="n">
        <v>0.0359732643723608</v>
      </c>
      <c r="K3308" s="16" t="n">
        <v>0.0426662038140318</v>
      </c>
      <c r="L3308" s="16" t="n">
        <v>-0.21888282059372</v>
      </c>
      <c r="M3308" s="16" t="n">
        <v>0.554372427983539</v>
      </c>
      <c r="N3308" s="16" t="n">
        <v>0.158710848024015</v>
      </c>
      <c r="O3308" s="16" t="n">
        <v>0.0899308103517021</v>
      </c>
      <c r="P3308" s="34" t="b">
        <f aca="false">TRUE()</f>
        <v>1</v>
      </c>
      <c r="Q3308" s="18" t="n">
        <v>0.000174696055578409</v>
      </c>
    </row>
    <row r="3309" customFormat="false" ht="22.35" hidden="false" customHeight="false" outlineLevel="0" collapsed="false">
      <c r="A3309" s="6" t="s">
        <v>5027</v>
      </c>
      <c r="B3309" s="7" t="s">
        <v>1630</v>
      </c>
      <c r="C3309" s="17" t="n">
        <v>1631</v>
      </c>
      <c r="D3309" s="18" t="n">
        <v>0.000427525692554705</v>
      </c>
      <c r="E3309" s="18" t="n">
        <v>4.97072834623648E-005</v>
      </c>
      <c r="F3309" s="18" t="n">
        <v>0.00041655349579607</v>
      </c>
      <c r="G3309" s="18" t="n">
        <v>5.10586850515538E-005</v>
      </c>
      <c r="H3309" s="16" t="n">
        <v>-2.08453548413284</v>
      </c>
      <c r="I3309" s="17" t="n">
        <v>155.54857855227</v>
      </c>
      <c r="J3309" s="16" t="n">
        <v>0.0387457635253352</v>
      </c>
      <c r="K3309" s="16" t="n">
        <v>0.0457583718355552</v>
      </c>
      <c r="L3309" s="16" t="n">
        <v>-0.215578857724263</v>
      </c>
      <c r="M3309" s="16" t="n">
        <v>0.55289780521262</v>
      </c>
      <c r="N3309" s="16" t="n">
        <v>0.167260226249002</v>
      </c>
      <c r="O3309" s="16" t="n">
        <v>0.0920718099929639</v>
      </c>
      <c r="P3309" s="34" t="b">
        <f aca="false">TRUE()</f>
        <v>1</v>
      </c>
      <c r="Q3309" s="18" t="n">
        <v>0.000175098860114925</v>
      </c>
    </row>
    <row r="3310" customFormat="false" ht="22.35" hidden="false" customHeight="false" outlineLevel="0" collapsed="false">
      <c r="A3310" s="6" t="s">
        <v>5028</v>
      </c>
      <c r="B3310" s="7" t="s">
        <v>1630</v>
      </c>
      <c r="C3310" s="17" t="n">
        <v>1632</v>
      </c>
      <c r="D3310" s="18" t="n">
        <v>0.000420114158519057</v>
      </c>
      <c r="E3310" s="18" t="n">
        <v>4.89759281088701E-005</v>
      </c>
      <c r="F3310" s="18" t="n">
        <v>0.000409369008841611</v>
      </c>
      <c r="G3310" s="18" t="n">
        <v>5.03269919176544E-005</v>
      </c>
      <c r="H3310" s="16" t="n">
        <v>-2.07174416052625</v>
      </c>
      <c r="I3310" s="17" t="n">
        <v>155.588592856992</v>
      </c>
      <c r="J3310" s="16" t="n">
        <v>0.0399399205708189</v>
      </c>
      <c r="K3310" s="16" t="n">
        <v>0.04707488508063</v>
      </c>
      <c r="L3310" s="16" t="n">
        <v>-0.214200464099515</v>
      </c>
      <c r="M3310" s="16" t="n">
        <v>0.552297668038409</v>
      </c>
      <c r="N3310" s="16" t="n">
        <v>0.17180162801366</v>
      </c>
      <c r="O3310" s="16" t="n">
        <v>0.0938632889500247</v>
      </c>
      <c r="P3310" s="34" t="b">
        <f aca="false">TRUE()</f>
        <v>1</v>
      </c>
      <c r="Q3310" s="18" t="n">
        <v>0.000197483933887353</v>
      </c>
    </row>
    <row r="3311" customFormat="false" ht="22.35" hidden="false" customHeight="false" outlineLevel="0" collapsed="false">
      <c r="A3311" s="6" t="s">
        <v>5029</v>
      </c>
      <c r="B3311" s="7" t="s">
        <v>1630</v>
      </c>
      <c r="C3311" s="17" t="n">
        <v>1633</v>
      </c>
      <c r="D3311" s="18" t="n">
        <v>0.000412542848457903</v>
      </c>
      <c r="E3311" s="18" t="n">
        <v>4.82348711688052E-005</v>
      </c>
      <c r="F3311" s="18" t="n">
        <v>0.000401933541589742</v>
      </c>
      <c r="G3311" s="18" t="n">
        <v>4.95400251010492E-005</v>
      </c>
      <c r="H3311" s="16" t="n">
        <v>-2.07716558417063</v>
      </c>
      <c r="I3311" s="17" t="n">
        <v>155.535659640476</v>
      </c>
      <c r="J3311" s="16" t="n">
        <v>0.0394303779412388</v>
      </c>
      <c r="K3311" s="16" t="n">
        <v>0.0465139478272146</v>
      </c>
      <c r="L3311" s="16" t="n">
        <v>-0.214834667329466</v>
      </c>
      <c r="M3311" s="16" t="n">
        <v>0.552794924554184</v>
      </c>
      <c r="N3311" s="16" t="n">
        <v>0.17180162801366</v>
      </c>
      <c r="O3311" s="16" t="n">
        <v>0.0951452514099089</v>
      </c>
      <c r="P3311" s="34" t="b">
        <f aca="false">TRUE()</f>
        <v>1</v>
      </c>
      <c r="Q3311" s="18" t="n">
        <v>0.000333947272340426</v>
      </c>
    </row>
    <row r="3312" customFormat="false" ht="22.35" hidden="false" customHeight="false" outlineLevel="0" collapsed="false">
      <c r="A3312" s="6" t="s">
        <v>5030</v>
      </c>
      <c r="B3312" s="7" t="s">
        <v>1630</v>
      </c>
      <c r="C3312" s="17" t="n">
        <v>1634</v>
      </c>
      <c r="D3312" s="18" t="n">
        <v>0.000404628788529415</v>
      </c>
      <c r="E3312" s="18" t="n">
        <v>4.74765606116458E-005</v>
      </c>
      <c r="F3312" s="18" t="n">
        <v>0.000394056835679263</v>
      </c>
      <c r="G3312" s="18" t="n">
        <v>4.87336184197184E-005</v>
      </c>
      <c r="H3312" s="16" t="n">
        <v>-2.10311964989906</v>
      </c>
      <c r="I3312" s="17" t="n">
        <v>155.477461292075</v>
      </c>
      <c r="J3312" s="16" t="n">
        <v>0.0370656070863062</v>
      </c>
      <c r="K3312" s="16" t="n">
        <v>0.0438614968372315</v>
      </c>
      <c r="L3312" s="16" t="n">
        <v>-0.217601157512953</v>
      </c>
      <c r="M3312" s="16" t="n">
        <v>0.553652263374486</v>
      </c>
      <c r="N3312" s="16" t="n">
        <v>0.167114785541546</v>
      </c>
      <c r="O3312" s="16" t="n">
        <v>0.0956850761043083</v>
      </c>
      <c r="P3312" s="34" t="b">
        <f aca="false">TRUE()</f>
        <v>1</v>
      </c>
      <c r="Q3312" s="18" t="n">
        <v>0.000161652236652237</v>
      </c>
    </row>
    <row r="3313" customFormat="false" ht="22.35" hidden="false" customHeight="false" outlineLevel="0" collapsed="false">
      <c r="A3313" s="6" t="s">
        <v>5031</v>
      </c>
      <c r="B3313" s="7" t="s">
        <v>1630</v>
      </c>
      <c r="C3313" s="17" t="n">
        <v>1635</v>
      </c>
      <c r="D3313" s="18" t="n">
        <v>0.000396196266744036</v>
      </c>
      <c r="E3313" s="18" t="n">
        <v>4.66643992773385E-005</v>
      </c>
      <c r="F3313" s="18" t="n">
        <v>0.000385592792813221</v>
      </c>
      <c r="G3313" s="18" t="n">
        <v>4.79131886898796E-005</v>
      </c>
      <c r="H3313" s="16" t="n">
        <v>-2.1459995068732</v>
      </c>
      <c r="I3313" s="17" t="n">
        <v>155.505874242404</v>
      </c>
      <c r="J3313" s="16" t="n">
        <v>0.03342447289708</v>
      </c>
      <c r="K3313" s="16" t="n">
        <v>0.0398024569649589</v>
      </c>
      <c r="L3313" s="16" t="n">
        <v>-0.221996822476739</v>
      </c>
      <c r="M3313" s="16" t="n">
        <v>0.554681069958848</v>
      </c>
      <c r="N3313" s="16" t="n">
        <v>0.158458997448285</v>
      </c>
      <c r="O3313" s="16" t="n">
        <v>0.0953579006387188</v>
      </c>
      <c r="P3313" s="34" t="b">
        <f aca="false">TRUE()</f>
        <v>1</v>
      </c>
      <c r="Q3313" s="18" t="n">
        <v>0.000134920460716531</v>
      </c>
    </row>
    <row r="3314" customFormat="false" ht="22.35" hidden="false" customHeight="false" outlineLevel="0" collapsed="false">
      <c r="A3314" s="6" t="s">
        <v>5032</v>
      </c>
      <c r="B3314" s="7" t="s">
        <v>1630</v>
      </c>
      <c r="C3314" s="17" t="n">
        <v>1636</v>
      </c>
      <c r="D3314" s="18" t="n">
        <v>0.000387482808793827</v>
      </c>
      <c r="E3314" s="18" t="n">
        <v>4.5824196408117E-005</v>
      </c>
      <c r="F3314" s="18" t="n">
        <v>0.000376786191764758</v>
      </c>
      <c r="G3314" s="18" t="n">
        <v>4.71189632722179E-005</v>
      </c>
      <c r="H3314" s="16" t="n">
        <v>-2.20398493458386</v>
      </c>
      <c r="I3314" s="17" t="n">
        <v>155.655691988044</v>
      </c>
      <c r="J3314" s="16" t="n">
        <v>0.0289935766368546</v>
      </c>
      <c r="K3314" s="16" t="n">
        <v>0.0347554428200308</v>
      </c>
      <c r="L3314" s="16" t="n">
        <v>-0.227774091861862</v>
      </c>
      <c r="M3314" s="16" t="n">
        <v>0.556361454046639</v>
      </c>
      <c r="N3314" s="16" t="n">
        <v>0.147591314964241</v>
      </c>
      <c r="O3314" s="16" t="n">
        <v>0.0946607685671509</v>
      </c>
      <c r="P3314" s="34" t="b">
        <f aca="false">TRUE()</f>
        <v>1</v>
      </c>
      <c r="Q3314" s="18" t="n">
        <v>9.29226340061163E-005</v>
      </c>
    </row>
    <row r="3315" customFormat="false" ht="22.35" hidden="false" customHeight="false" outlineLevel="0" collapsed="false">
      <c r="A3315" s="6" t="s">
        <v>5033</v>
      </c>
      <c r="B3315" s="7" t="s">
        <v>1630</v>
      </c>
      <c r="C3315" s="17" t="n">
        <v>1637</v>
      </c>
      <c r="D3315" s="18" t="n">
        <v>0.000378411853064469</v>
      </c>
      <c r="E3315" s="18" t="n">
        <v>4.49834616110579E-005</v>
      </c>
      <c r="F3315" s="18" t="n">
        <v>0.000367601714318028</v>
      </c>
      <c r="G3315" s="18" t="n">
        <v>4.63387929623447E-005</v>
      </c>
      <c r="H3315" s="16" t="n">
        <v>-2.26828256416559</v>
      </c>
      <c r="I3315" s="17" t="n">
        <v>155.844026484767</v>
      </c>
      <c r="J3315" s="16" t="n">
        <v>0.0246853060631056</v>
      </c>
      <c r="K3315" s="16" t="n">
        <v>0.0297975625834463</v>
      </c>
      <c r="L3315" s="16" t="n">
        <v>-0.23413427610991</v>
      </c>
      <c r="M3315" s="16" t="n">
        <v>0.558281893004115</v>
      </c>
      <c r="N3315" s="16" t="n">
        <v>0.136301042074797</v>
      </c>
      <c r="O3315" s="16" t="n">
        <v>0.0942203968496125</v>
      </c>
      <c r="P3315" s="34" t="b">
        <f aca="false">TRUE()</f>
        <v>1</v>
      </c>
      <c r="Q3315" s="18" t="n">
        <v>6.80186366589876E-005</v>
      </c>
    </row>
    <row r="3316" customFormat="false" ht="22.35" hidden="false" customHeight="false" outlineLevel="0" collapsed="false">
      <c r="A3316" s="6" t="s">
        <v>5034</v>
      </c>
      <c r="B3316" s="7" t="s">
        <v>1630</v>
      </c>
      <c r="C3316" s="17" t="n">
        <v>1638</v>
      </c>
      <c r="D3316" s="18" t="n">
        <v>0.00036903865655043</v>
      </c>
      <c r="E3316" s="18" t="n">
        <v>4.41741719765467E-005</v>
      </c>
      <c r="F3316" s="18" t="n">
        <v>0.00035803679426049</v>
      </c>
      <c r="G3316" s="18" t="n">
        <v>4.5514155481476E-005</v>
      </c>
      <c r="H3316" s="16" t="n">
        <v>-2.35072294950698</v>
      </c>
      <c r="I3316" s="17" t="n">
        <v>155.86460288829</v>
      </c>
      <c r="J3316" s="16" t="n">
        <v>0.0199889712047454</v>
      </c>
      <c r="K3316" s="16" t="n">
        <v>0.0243767941521285</v>
      </c>
      <c r="L3316" s="16" t="n">
        <v>-0.24261170396589</v>
      </c>
      <c r="M3316" s="16" t="n">
        <v>0.561145404663923</v>
      </c>
      <c r="N3316" s="16" t="n">
        <v>0.12236746790985</v>
      </c>
      <c r="O3316" s="16" t="n">
        <v>0.0937361421521385</v>
      </c>
      <c r="P3316" s="34" t="b">
        <f aca="false">TRUE()</f>
        <v>1</v>
      </c>
      <c r="Q3316" s="18" t="n">
        <v>0.00016223177542622</v>
      </c>
    </row>
    <row r="3317" customFormat="false" ht="22.35" hidden="false" customHeight="false" outlineLevel="0" collapsed="false">
      <c r="A3317" s="6" t="s">
        <v>5035</v>
      </c>
      <c r="B3317" s="7" t="s">
        <v>1630</v>
      </c>
      <c r="C3317" s="17" t="n">
        <v>1639</v>
      </c>
      <c r="D3317" s="18" t="n">
        <v>0.000359636614660269</v>
      </c>
      <c r="E3317" s="18" t="n">
        <v>4.33482688750277E-005</v>
      </c>
      <c r="F3317" s="18" t="n">
        <v>0.0003483816839393</v>
      </c>
      <c r="G3317" s="18" t="n">
        <v>4.46287875362045E-005</v>
      </c>
      <c r="H3317" s="16" t="n">
        <v>-2.45094358600293</v>
      </c>
      <c r="I3317" s="17" t="n">
        <v>155.784773141736</v>
      </c>
      <c r="J3317" s="16" t="n">
        <v>0.015354128227029</v>
      </c>
      <c r="K3317" s="16" t="n">
        <v>0.0190492173818148</v>
      </c>
      <c r="L3317" s="16" t="n">
        <v>-0.25308534679528</v>
      </c>
      <c r="M3317" s="16" t="n">
        <v>0.563940329218107</v>
      </c>
      <c r="N3317" s="16" t="n">
        <v>0.107276497729715</v>
      </c>
      <c r="O3317" s="16" t="n">
        <v>0.0929645914086818</v>
      </c>
      <c r="P3317" s="34" t="b">
        <f aca="false">TRUE()</f>
        <v>1</v>
      </c>
      <c r="Q3317" s="18" t="n">
        <v>3.79716015607748E-005</v>
      </c>
    </row>
    <row r="3318" customFormat="false" ht="22.35" hidden="false" customHeight="false" outlineLevel="0" collapsed="false">
      <c r="A3318" s="6" t="s">
        <v>5036</v>
      </c>
      <c r="B3318" s="7" t="s">
        <v>1630</v>
      </c>
      <c r="C3318" s="17" t="n">
        <v>1640</v>
      </c>
      <c r="D3318" s="18" t="n">
        <v>0.000350049408102799</v>
      </c>
      <c r="E3318" s="18" t="n">
        <v>4.24981897182971E-005</v>
      </c>
      <c r="F3318" s="18" t="n">
        <v>0.000338535064919393</v>
      </c>
      <c r="G3318" s="18" t="n">
        <v>4.36919804441932E-005</v>
      </c>
      <c r="H3318" s="16" t="n">
        <v>-2.55822013272447</v>
      </c>
      <c r="I3318" s="17" t="n">
        <v>155.639163263077</v>
      </c>
      <c r="J3318" s="16" t="n">
        <v>0.0114755717576756</v>
      </c>
      <c r="K3318" s="16" t="n">
        <v>0.0145504499829984</v>
      </c>
      <c r="L3318" s="16" t="n">
        <v>-0.264411319380726</v>
      </c>
      <c r="M3318" s="16" t="n">
        <v>0.567712620027435</v>
      </c>
      <c r="N3318" s="16" t="n">
        <v>0.0922118577989458</v>
      </c>
      <c r="O3318" s="16" t="n">
        <v>0.0920193864721791</v>
      </c>
      <c r="P3318" s="34" t="b">
        <f aca="false">TRUE()</f>
        <v>1</v>
      </c>
      <c r="Q3318" s="18" t="n">
        <v>0.000144444444444445</v>
      </c>
    </row>
    <row r="3319" customFormat="false" ht="22.35" hidden="false" customHeight="false" outlineLevel="0" collapsed="false">
      <c r="A3319" s="6" t="s">
        <v>5037</v>
      </c>
      <c r="B3319" s="7" t="s">
        <v>1630</v>
      </c>
      <c r="C3319" s="17" t="n">
        <v>1641</v>
      </c>
      <c r="D3319" s="18" t="n">
        <v>0.000340182834338737</v>
      </c>
      <c r="E3319" s="18" t="n">
        <v>4.16235911156783E-005</v>
      </c>
      <c r="F3319" s="18" t="n">
        <v>0.000328359592941811</v>
      </c>
      <c r="G3319" s="18" t="n">
        <v>4.27313171273962E-005</v>
      </c>
      <c r="H3319" s="16" t="n">
        <v>-2.68271813203125</v>
      </c>
      <c r="I3319" s="17" t="n">
        <v>155.491033510706</v>
      </c>
      <c r="J3319" s="16" t="n">
        <v>0.00809251761473864</v>
      </c>
      <c r="K3319" s="16" t="n">
        <v>0.0105126987744137</v>
      </c>
      <c r="L3319" s="16" t="n">
        <v>-0.277545382460595</v>
      </c>
      <c r="M3319" s="16" t="n">
        <v>0.571759259259259</v>
      </c>
      <c r="N3319" s="16" t="n">
        <v>0.0770481904557621</v>
      </c>
      <c r="O3319" s="16" t="n">
        <v>0.0907319446689406</v>
      </c>
      <c r="P3319" s="34" t="b">
        <f aca="false">TRUE()</f>
        <v>1</v>
      </c>
      <c r="Q3319" s="18" t="n">
        <v>0.000177577363335581</v>
      </c>
    </row>
    <row r="3320" customFormat="false" ht="22.35" hidden="false" customHeight="false" outlineLevel="0" collapsed="false">
      <c r="A3320" s="6" t="s">
        <v>5038</v>
      </c>
      <c r="B3320" s="7" t="s">
        <v>1630</v>
      </c>
      <c r="C3320" s="17" t="n">
        <v>1642</v>
      </c>
      <c r="D3320" s="18" t="n">
        <v>0.000330051623540426</v>
      </c>
      <c r="E3320" s="18" t="n">
        <v>4.0687480890359E-005</v>
      </c>
      <c r="F3320" s="18" t="n">
        <v>0.000317917988689122</v>
      </c>
      <c r="G3320" s="18" t="n">
        <v>4.17619400406906E-005</v>
      </c>
      <c r="H3320" s="16" t="n">
        <v>-2.81658767414841</v>
      </c>
      <c r="I3320" s="17" t="n">
        <v>155.470467507483</v>
      </c>
      <c r="J3320" s="16" t="n">
        <v>0.00548350261866079</v>
      </c>
      <c r="K3320" s="16" t="n">
        <v>0.00724961321039894</v>
      </c>
      <c r="L3320" s="16" t="n">
        <v>-0.291433997564258</v>
      </c>
      <c r="M3320" s="16" t="n">
        <v>0.576508916323731</v>
      </c>
      <c r="N3320" s="16" t="n">
        <v>0.0624244087844771</v>
      </c>
      <c r="O3320" s="16" t="n">
        <v>0.0893146292170316</v>
      </c>
      <c r="P3320" s="34" t="b">
        <f aca="false">TRUE()</f>
        <v>1</v>
      </c>
      <c r="Q3320" s="18" t="n">
        <v>0.000204779485188842</v>
      </c>
    </row>
    <row r="3321" customFormat="false" ht="22.35" hidden="false" customHeight="false" outlineLevel="0" collapsed="false">
      <c r="A3321" s="6" t="s">
        <v>5039</v>
      </c>
      <c r="B3321" s="7" t="s">
        <v>1630</v>
      </c>
      <c r="C3321" s="17" t="n">
        <v>1643</v>
      </c>
      <c r="D3321" s="18" t="n">
        <v>0.000319599847077063</v>
      </c>
      <c r="E3321" s="18" t="n">
        <v>3.97607607085417E-005</v>
      </c>
      <c r="F3321" s="18" t="n">
        <v>0.000307179282581313</v>
      </c>
      <c r="G3321" s="18" t="n">
        <v>4.08167390403065E-005</v>
      </c>
      <c r="H3321" s="16" t="n">
        <v>-2.95031717579325</v>
      </c>
      <c r="I3321" s="17" t="n">
        <v>155.485560752805</v>
      </c>
      <c r="J3321" s="16" t="n">
        <v>0.00366574637680658</v>
      </c>
      <c r="K3321" s="16" t="n">
        <v>0.00495048729702158</v>
      </c>
      <c r="L3321" s="16" t="n">
        <v>-0.305241159784077</v>
      </c>
      <c r="M3321" s="16" t="n">
        <v>0.580675582990398</v>
      </c>
      <c r="N3321" s="16" t="n">
        <v>0.050247500191139</v>
      </c>
      <c r="O3321" s="16" t="n">
        <v>0.0881047844094884</v>
      </c>
      <c r="P3321" s="34" t="b">
        <f aca="false">TRUE()</f>
        <v>1</v>
      </c>
      <c r="Q3321" s="18" t="n">
        <v>0.000229547253158364</v>
      </c>
    </row>
    <row r="3322" customFormat="false" ht="22.35" hidden="false" customHeight="false" outlineLevel="0" collapsed="false">
      <c r="A3322" s="6" t="s">
        <v>5040</v>
      </c>
      <c r="B3322" s="7" t="s">
        <v>1630</v>
      </c>
      <c r="C3322" s="17" t="n">
        <v>1644</v>
      </c>
      <c r="D3322" s="18" t="n">
        <v>0.000308900571393113</v>
      </c>
      <c r="E3322" s="18" t="n">
        <v>3.88201791093825E-005</v>
      </c>
      <c r="F3322" s="18" t="n">
        <v>0.000296166588270738</v>
      </c>
      <c r="G3322" s="18" t="n">
        <v>3.98942728861186E-005</v>
      </c>
      <c r="H3322" s="16" t="n">
        <v>-3.09746929055072</v>
      </c>
      <c r="I3322" s="17" t="n">
        <v>155.596832525595</v>
      </c>
      <c r="J3322" s="16" t="n">
        <v>0.0023161629827103</v>
      </c>
      <c r="K3322" s="16" t="n">
        <v>0.00317439774710957</v>
      </c>
      <c r="L3322" s="16" t="n">
        <v>-0.320234502160534</v>
      </c>
      <c r="M3322" s="16" t="n">
        <v>0.584533607681756</v>
      </c>
      <c r="N3322" s="16" t="n">
        <v>0.0394084736858888</v>
      </c>
      <c r="O3322" s="16" t="n">
        <v>0.0869989095341276</v>
      </c>
      <c r="P3322" s="34" t="b">
        <f aca="false">TRUE()</f>
        <v>1</v>
      </c>
      <c r="Q3322" s="18" t="n">
        <v>0.000418873630114313</v>
      </c>
    </row>
    <row r="3323" customFormat="false" ht="22.35" hidden="false" customHeight="false" outlineLevel="0" collapsed="false">
      <c r="A3323" s="6" t="s">
        <v>5041</v>
      </c>
      <c r="B3323" s="7" t="s">
        <v>1630</v>
      </c>
      <c r="C3323" s="17" t="n">
        <v>1645</v>
      </c>
      <c r="D3323" s="18" t="n">
        <v>0.000297969495433503</v>
      </c>
      <c r="E3323" s="18" t="n">
        <v>3.78541900696074E-005</v>
      </c>
      <c r="F3323" s="18" t="n">
        <v>0.000284959904986819</v>
      </c>
      <c r="G3323" s="18" t="n">
        <v>3.8967875439001E-005</v>
      </c>
      <c r="H3323" s="16" t="n">
        <v>-3.24429813215327</v>
      </c>
      <c r="I3323" s="17" t="n">
        <v>155.772727266319</v>
      </c>
      <c r="J3323" s="16" t="n">
        <v>0.00144093395289438</v>
      </c>
      <c r="K3323" s="16" t="n">
        <v>0.00200532391164041</v>
      </c>
      <c r="L3323" s="16" t="n">
        <v>-0.335033460640652</v>
      </c>
      <c r="M3323" s="16" t="n">
        <v>0.588151577503429</v>
      </c>
      <c r="N3323" s="16" t="n">
        <v>0.0308364636649342</v>
      </c>
      <c r="O3323" s="16" t="n">
        <v>0.0860452499912298</v>
      </c>
      <c r="P3323" s="34" t="b">
        <f aca="false">TRUE()</f>
        <v>1</v>
      </c>
      <c r="Q3323" s="18" t="n">
        <v>0.000136684901217422</v>
      </c>
    </row>
    <row r="3324" customFormat="false" ht="22.35" hidden="false" customHeight="false" outlineLevel="0" collapsed="false">
      <c r="A3324" s="6" t="s">
        <v>5042</v>
      </c>
      <c r="B3324" s="7" t="s">
        <v>1630</v>
      </c>
      <c r="C3324" s="17" t="n">
        <v>1646</v>
      </c>
      <c r="D3324" s="18" t="n">
        <v>0.000286716318851264</v>
      </c>
      <c r="E3324" s="18" t="n">
        <v>3.68908484784019E-005</v>
      </c>
      <c r="F3324" s="18" t="n">
        <v>0.000273445798034179</v>
      </c>
      <c r="G3324" s="18" t="n">
        <v>3.80299366674273E-005</v>
      </c>
      <c r="H3324" s="16" t="n">
        <v>-3.39494607688282</v>
      </c>
      <c r="I3324" s="17" t="n">
        <v>155.91926594748</v>
      </c>
      <c r="J3324" s="18" t="n">
        <v>0.000870676994169005</v>
      </c>
      <c r="K3324" s="16" t="n">
        <v>0.0012378586933201</v>
      </c>
      <c r="L3324" s="16" t="n">
        <v>-0.350259916942651</v>
      </c>
      <c r="M3324" s="16" t="n">
        <v>0.592009602194787</v>
      </c>
      <c r="N3324" s="16" t="n">
        <v>0.0237152970973389</v>
      </c>
      <c r="O3324" s="16" t="n">
        <v>0.0849299013866278</v>
      </c>
      <c r="P3324" s="34" t="b">
        <f aca="false">TRUE()</f>
        <v>1</v>
      </c>
      <c r="Q3324" s="18" t="n">
        <v>0.000166355424790448</v>
      </c>
    </row>
    <row r="3325" customFormat="false" ht="22.35" hidden="false" customHeight="false" outlineLevel="0" collapsed="false">
      <c r="A3325" s="6" t="s">
        <v>5043</v>
      </c>
      <c r="B3325" s="7" t="s">
        <v>1630</v>
      </c>
      <c r="C3325" s="17" t="n">
        <v>1647</v>
      </c>
      <c r="D3325" s="18" t="n">
        <v>0.000275241455959418</v>
      </c>
      <c r="E3325" s="18" t="n">
        <v>3.59168850356536E-005</v>
      </c>
      <c r="F3325" s="18" t="n">
        <v>0.000261712378412589</v>
      </c>
      <c r="G3325" s="18" t="n">
        <v>3.70505301123524E-005</v>
      </c>
      <c r="H3325" s="16" t="n">
        <v>-3.55453199362964</v>
      </c>
      <c r="I3325" s="17" t="n">
        <v>155.988328454339</v>
      </c>
      <c r="J3325" s="18" t="n">
        <v>0.000501404658540036</v>
      </c>
      <c r="K3325" s="18" t="n">
        <v>0.00073139871105137</v>
      </c>
      <c r="L3325" s="16" t="n">
        <v>-0.366561852680814</v>
      </c>
      <c r="M3325" s="16" t="n">
        <v>0.595644718792867</v>
      </c>
      <c r="N3325" s="16" t="n">
        <v>0.0181344192854115</v>
      </c>
      <c r="O3325" s="16" t="n">
        <v>0.0839216086313306</v>
      </c>
      <c r="P3325" s="34" t="b">
        <f aca="false">TRUE()</f>
        <v>1</v>
      </c>
      <c r="Q3325" s="18" t="n">
        <v>0.000177647780828815</v>
      </c>
    </row>
    <row r="3326" customFormat="false" ht="22.35" hidden="false" customHeight="false" outlineLevel="0" collapsed="false">
      <c r="A3326" s="6" t="s">
        <v>5044</v>
      </c>
      <c r="B3326" s="7" t="s">
        <v>1630</v>
      </c>
      <c r="C3326" s="17" t="n">
        <v>1648</v>
      </c>
      <c r="D3326" s="18" t="n">
        <v>0.000263454146170107</v>
      </c>
      <c r="E3326" s="18" t="n">
        <v>3.49670441069761E-005</v>
      </c>
      <c r="F3326" s="18" t="n">
        <v>0.000249704216956092</v>
      </c>
      <c r="G3326" s="18" t="n">
        <v>3.60540588998638E-005</v>
      </c>
      <c r="H3326" s="16" t="n">
        <v>-3.7109886018792</v>
      </c>
      <c r="I3326" s="17" t="n">
        <v>155.940366994216</v>
      </c>
      <c r="J3326" s="18" t="n">
        <v>0.000286755781834886</v>
      </c>
      <c r="K3326" s="18" t="n">
        <v>0.00043132892157114</v>
      </c>
      <c r="L3326" s="16" t="n">
        <v>-0.382814400924039</v>
      </c>
      <c r="M3326" s="16" t="n">
        <v>0.600240054869685</v>
      </c>
      <c r="N3326" s="16" t="n">
        <v>0.0138011614717618</v>
      </c>
      <c r="O3326" s="16" t="n">
        <v>0.08345289543345</v>
      </c>
      <c r="P3326" s="34" t="b">
        <f aca="false">TRUE()</f>
        <v>1</v>
      </c>
      <c r="Q3326" s="18" t="n">
        <v>2.77777777777778E-005</v>
      </c>
    </row>
    <row r="3327" customFormat="false" ht="22.35" hidden="false" customHeight="false" outlineLevel="0" collapsed="false">
      <c r="A3327" s="6" t="s">
        <v>5045</v>
      </c>
      <c r="B3327" s="7" t="s">
        <v>1630</v>
      </c>
      <c r="C3327" s="17" t="n">
        <v>1649</v>
      </c>
      <c r="D3327" s="18" t="n">
        <v>0.000251501185138859</v>
      </c>
      <c r="E3327" s="18" t="n">
        <v>3.40369401936477E-005</v>
      </c>
      <c r="F3327" s="18" t="n">
        <v>0.000237513361350199</v>
      </c>
      <c r="G3327" s="18" t="n">
        <v>3.50802891723838E-005</v>
      </c>
      <c r="H3327" s="16" t="n">
        <v>-3.87864226428675</v>
      </c>
      <c r="I3327" s="17" t="n">
        <v>155.896736255894</v>
      </c>
      <c r="J3327" s="18" t="n">
        <v>0.000154551276273139</v>
      </c>
      <c r="K3327" s="18" t="n">
        <v>0.000243318587455815</v>
      </c>
      <c r="L3327" s="16" t="n">
        <v>-0.400221316896117</v>
      </c>
      <c r="M3327" s="16" t="n">
        <v>0.6045438957476</v>
      </c>
      <c r="N3327" s="16" t="n">
        <v>0.0106162179375906</v>
      </c>
      <c r="O3327" s="16" t="n">
        <v>0.0833807872083601</v>
      </c>
      <c r="P3327" s="34" t="b">
        <f aca="false">TRUE()</f>
        <v>1</v>
      </c>
      <c r="Q3327" s="18" t="n">
        <v>0.000192639488163882</v>
      </c>
    </row>
    <row r="3328" customFormat="false" ht="22.35" hidden="false" customHeight="false" outlineLevel="0" collapsed="false">
      <c r="A3328" s="6" t="s">
        <v>5046</v>
      </c>
      <c r="B3328" s="7" t="s">
        <v>1630</v>
      </c>
      <c r="C3328" s="17" t="n">
        <v>1650</v>
      </c>
      <c r="D3328" s="18" t="n">
        <v>0.000239559059479086</v>
      </c>
      <c r="E3328" s="18" t="n">
        <v>3.31237337640408E-005</v>
      </c>
      <c r="F3328" s="18" t="n">
        <v>0.000225283903458391</v>
      </c>
      <c r="G3328" s="18" t="n">
        <v>3.41328017791217E-005</v>
      </c>
      <c r="H3328" s="16" t="n">
        <v>-4.06757602051284</v>
      </c>
      <c r="I3328" s="17" t="n">
        <v>155.877632540211</v>
      </c>
      <c r="J3328" s="18" t="n">
        <v>7.52219387102375E-005</v>
      </c>
      <c r="K3328" s="18" t="n">
        <v>0.000123290302388422</v>
      </c>
      <c r="L3328" s="16" t="n">
        <v>-0.419768219398806</v>
      </c>
      <c r="M3328" s="16" t="n">
        <v>0.609482167352538</v>
      </c>
      <c r="N3328" s="16" t="n">
        <v>0.00757588176597345</v>
      </c>
      <c r="O3328" s="16" t="n">
        <v>0.0836522512401585</v>
      </c>
      <c r="P3328" s="34" t="b">
        <f aca="false">TRUE()</f>
        <v>1</v>
      </c>
      <c r="Q3328" s="18" t="n">
        <v>8.92554552685272E-005</v>
      </c>
    </row>
    <row r="3329" customFormat="false" ht="22.35" hidden="false" customHeight="false" outlineLevel="0" collapsed="false">
      <c r="A3329" s="6" t="s">
        <v>5047</v>
      </c>
      <c r="B3329" s="7" t="s">
        <v>1630</v>
      </c>
      <c r="C3329" s="17" t="n">
        <v>1651</v>
      </c>
      <c r="D3329" s="18" t="n">
        <v>0.000227671445755727</v>
      </c>
      <c r="E3329" s="18" t="n">
        <v>3.21982361552514E-005</v>
      </c>
      <c r="F3329" s="18" t="n">
        <v>0.000213072314739487</v>
      </c>
      <c r="G3329" s="18" t="n">
        <v>3.32534343111198E-005</v>
      </c>
      <c r="H3329" s="16" t="n">
        <v>-4.27778039121535</v>
      </c>
      <c r="I3329" s="17" t="n">
        <v>156.110211367249</v>
      </c>
      <c r="J3329" s="18" t="n">
        <v>3.27848874588111E-005</v>
      </c>
      <c r="K3329" s="18" t="n">
        <v>5.53078385992139E-005</v>
      </c>
      <c r="L3329" s="16" t="n">
        <v>-0.440802351730382</v>
      </c>
      <c r="M3329" s="16" t="n">
        <v>0.615655006858711</v>
      </c>
      <c r="N3329" s="16" t="n">
        <v>0.00518645941748117</v>
      </c>
      <c r="O3329" s="16" t="n">
        <v>0.0840017412489542</v>
      </c>
      <c r="P3329" s="34" t="b">
        <f aca="false">TRUE()</f>
        <v>1</v>
      </c>
      <c r="Q3329" s="18" t="n">
        <v>0.000172938005061417</v>
      </c>
    </row>
    <row r="3330" customFormat="false" ht="22.35" hidden="false" customHeight="false" outlineLevel="0" collapsed="false">
      <c r="A3330" s="6" t="s">
        <v>5048</v>
      </c>
      <c r="B3330" s="7" t="s">
        <v>1630</v>
      </c>
      <c r="C3330" s="17" t="n">
        <v>1652</v>
      </c>
      <c r="D3330" s="18" t="n">
        <v>0.000215805575211523</v>
      </c>
      <c r="E3330" s="18" t="n">
        <v>3.12600123618107E-005</v>
      </c>
      <c r="F3330" s="18" t="n">
        <v>0.000200851997409176</v>
      </c>
      <c r="G3330" s="18" t="n">
        <v>3.24158377116045E-005</v>
      </c>
      <c r="H3330" s="16" t="n">
        <v>-4.50991549395444</v>
      </c>
      <c r="I3330" s="17" t="n">
        <v>156.535246971134</v>
      </c>
      <c r="J3330" s="18" t="n">
        <v>1.26543477250196E-005</v>
      </c>
      <c r="K3330" s="18" t="n">
        <v>2.19546584694111E-005</v>
      </c>
      <c r="L3330" s="16" t="n">
        <v>-0.463465130691271</v>
      </c>
      <c r="M3330" s="16" t="n">
        <v>0.62184499314129</v>
      </c>
      <c r="N3330" s="16" t="n">
        <v>0.00339454461836276</v>
      </c>
      <c r="O3330" s="16" t="n">
        <v>0.0844510824694136</v>
      </c>
      <c r="P3330" s="34" t="b">
        <f aca="false">TRUE()</f>
        <v>1</v>
      </c>
      <c r="Q3330" s="18" t="n">
        <v>9.98456790123457E-005</v>
      </c>
    </row>
    <row r="3331" customFormat="false" ht="22.35" hidden="false" customHeight="false" outlineLevel="0" collapsed="false">
      <c r="A3331" s="6" t="s">
        <v>5049</v>
      </c>
      <c r="B3331" s="7" t="s">
        <v>1630</v>
      </c>
      <c r="C3331" s="17" t="n">
        <v>1653</v>
      </c>
      <c r="D3331" s="18" t="n">
        <v>0.000204036068466285</v>
      </c>
      <c r="E3331" s="18" t="n">
        <v>3.04137590909285E-005</v>
      </c>
      <c r="F3331" s="18" t="n">
        <v>0.000188667114981053</v>
      </c>
      <c r="G3331" s="18" t="n">
        <v>3.15754024738428E-005</v>
      </c>
      <c r="H3331" s="16" t="n">
        <v>-4.76317076029082</v>
      </c>
      <c r="I3331" s="17" t="n">
        <v>156.659027829553</v>
      </c>
      <c r="J3331" s="18" t="n">
        <v>4.31097184726289E-006</v>
      </c>
      <c r="K3331" s="18" t="n">
        <v>7.6717552170416E-006</v>
      </c>
      <c r="L3331" s="16" t="n">
        <v>-0.4891072593136</v>
      </c>
      <c r="M3331" s="16" t="n">
        <v>0.6289780521262</v>
      </c>
      <c r="N3331" s="16" t="n">
        <v>0.00214213398762104</v>
      </c>
      <c r="O3331" s="16" t="n">
        <v>0.0853852855008249</v>
      </c>
      <c r="P3331" s="34" t="b">
        <f aca="false">TRUE()</f>
        <v>1</v>
      </c>
      <c r="Q3331" s="18" t="n">
        <v>0.000329336902477583</v>
      </c>
    </row>
    <row r="3332" customFormat="false" ht="22.35" hidden="false" customHeight="false" outlineLevel="0" collapsed="false">
      <c r="A3332" s="6" t="s">
        <v>5050</v>
      </c>
      <c r="B3332" s="7" t="s">
        <v>1630</v>
      </c>
      <c r="C3332" s="17" t="n">
        <v>1654</v>
      </c>
      <c r="D3332" s="18" t="n">
        <v>0.000192368497194274</v>
      </c>
      <c r="E3332" s="18" t="n">
        <v>2.96288763328081E-005</v>
      </c>
      <c r="F3332" s="18" t="n">
        <v>0.000176525293557989</v>
      </c>
      <c r="G3332" s="18" t="n">
        <v>3.07363540926586E-005</v>
      </c>
      <c r="H3332" s="16" t="n">
        <v>-5.04092602483257</v>
      </c>
      <c r="I3332" s="17" t="n">
        <v>156.576189722801</v>
      </c>
      <c r="J3332" s="18" t="n">
        <v>1.26622363032864E-006</v>
      </c>
      <c r="K3332" s="18" t="n">
        <v>2.33480326361212E-006</v>
      </c>
      <c r="L3332" s="16" t="n">
        <v>-0.517900335255087</v>
      </c>
      <c r="M3332" s="16" t="n">
        <v>0.636316872427984</v>
      </c>
      <c r="N3332" s="16" t="n">
        <v>0.00130915291061956</v>
      </c>
      <c r="O3332" s="16" t="n">
        <v>0.0865463261949713</v>
      </c>
      <c r="P3332" s="34" t="b">
        <f aca="false">TRUE()</f>
        <v>1</v>
      </c>
      <c r="Q3332" s="18" t="n">
        <v>0.000269381354556512</v>
      </c>
    </row>
    <row r="3333" customFormat="false" ht="22.35" hidden="false" customHeight="false" outlineLevel="0" collapsed="false">
      <c r="A3333" s="6" t="s">
        <v>5051</v>
      </c>
      <c r="B3333" s="7" t="s">
        <v>1630</v>
      </c>
      <c r="C3333" s="17" t="n">
        <v>1655</v>
      </c>
      <c r="D3333" s="18" t="n">
        <v>0.000180884045622017</v>
      </c>
      <c r="E3333" s="18" t="n">
        <v>2.88601388030415E-005</v>
      </c>
      <c r="F3333" s="18" t="n">
        <v>0.000164591526050199</v>
      </c>
      <c r="G3333" s="18" t="n">
        <v>2.98685228788478E-005</v>
      </c>
      <c r="H3333" s="16" t="n">
        <v>-5.32418289783431</v>
      </c>
      <c r="I3333" s="17" t="n">
        <v>156.329261572101</v>
      </c>
      <c r="J3333" s="18" t="n">
        <v>3.47015549021024E-007</v>
      </c>
      <c r="K3333" s="18" t="n">
        <v>6.58187627256512E-007</v>
      </c>
      <c r="L3333" s="16" t="n">
        <v>-0.547861254650654</v>
      </c>
      <c r="M3333" s="16" t="n">
        <v>0.644993141289438</v>
      </c>
      <c r="N3333" s="18" t="n">
        <v>0.000740464941709924</v>
      </c>
      <c r="O3333" s="16" t="n">
        <v>0.0880909170680823</v>
      </c>
      <c r="P3333" s="34" t="b">
        <f aca="false">TRUE()</f>
        <v>1</v>
      </c>
      <c r="Q3333" s="18" t="n">
        <v>0.000143067212730955</v>
      </c>
    </row>
    <row r="3334" customFormat="false" ht="22.35" hidden="false" customHeight="false" outlineLevel="0" collapsed="false">
      <c r="A3334" s="6" t="s">
        <v>5052</v>
      </c>
      <c r="B3334" s="7" t="s">
        <v>1630</v>
      </c>
      <c r="C3334" s="17" t="n">
        <v>1656</v>
      </c>
      <c r="D3334" s="18" t="n">
        <v>0.000169735815296568</v>
      </c>
      <c r="E3334" s="18" t="n">
        <v>2.81269579724942E-005</v>
      </c>
      <c r="F3334" s="18" t="n">
        <v>0.00015300691571195</v>
      </c>
      <c r="G3334" s="18" t="n">
        <v>2.89846865479152E-005</v>
      </c>
      <c r="H3334" s="16" t="n">
        <v>-5.61353454413009</v>
      </c>
      <c r="I3334" s="17" t="n">
        <v>155.880781857794</v>
      </c>
      <c r="J3334" s="18" t="n">
        <v>8.85532266485787E-008</v>
      </c>
      <c r="K3334" s="18" t="n">
        <v>1.72290619124052E-007</v>
      </c>
      <c r="L3334" s="16" t="n">
        <v>-0.5792972594344</v>
      </c>
      <c r="M3334" s="16" t="n">
        <v>0.653429355281207</v>
      </c>
      <c r="N3334" s="18" t="n">
        <v>0.000410503801465205</v>
      </c>
      <c r="O3334" s="16" t="n">
        <v>0.0900519005584808</v>
      </c>
      <c r="P3334" s="34" t="b">
        <f aca="false">TRUE()</f>
        <v>1</v>
      </c>
      <c r="Q3334" s="18" t="n">
        <v>0.000145988311401141</v>
      </c>
    </row>
    <row r="3335" customFormat="false" ht="22.35" hidden="false" customHeight="false" outlineLevel="0" collapsed="false">
      <c r="A3335" s="6" t="s">
        <v>5053</v>
      </c>
      <c r="B3335" s="7" t="s">
        <v>1630</v>
      </c>
      <c r="C3335" s="17" t="n">
        <v>1657</v>
      </c>
      <c r="D3335" s="18" t="n">
        <v>0.000158670689988859</v>
      </c>
      <c r="E3335" s="18" t="n">
        <v>2.73359710201942E-005</v>
      </c>
      <c r="F3335" s="18" t="n">
        <v>0.000141574398825664</v>
      </c>
      <c r="G3335" s="18" t="n">
        <v>2.8099580048703E-005</v>
      </c>
      <c r="H3335" s="16" t="n">
        <v>-5.90538322173685</v>
      </c>
      <c r="I3335" s="17" t="n">
        <v>155.623493627815</v>
      </c>
      <c r="J3335" s="18" t="n">
        <v>2.13538008058217E-008</v>
      </c>
      <c r="K3335" s="18" t="n">
        <v>4.3870432348594E-008</v>
      </c>
      <c r="L3335" s="16" t="n">
        <v>-0.610427720417726</v>
      </c>
      <c r="M3335" s="16" t="n">
        <v>0.661951303155007</v>
      </c>
      <c r="N3335" s="18" t="n">
        <v>0.000240881621014927</v>
      </c>
      <c r="O3335" s="16" t="n">
        <v>0.0926067240514773</v>
      </c>
      <c r="P3335" s="34" t="b">
        <f aca="false">TRUE()</f>
        <v>1</v>
      </c>
      <c r="Q3335" s="18" t="n">
        <v>0.000265629958913429</v>
      </c>
    </row>
    <row r="3336" customFormat="false" ht="22.35" hidden="false" customHeight="false" outlineLevel="0" collapsed="false">
      <c r="A3336" s="6" t="s">
        <v>5054</v>
      </c>
      <c r="B3336" s="7" t="s">
        <v>1630</v>
      </c>
      <c r="C3336" s="17" t="n">
        <v>1658</v>
      </c>
      <c r="D3336" s="18" t="n">
        <v>0.000147568137832733</v>
      </c>
      <c r="E3336" s="18" t="n">
        <v>2.64597926302225E-005</v>
      </c>
      <c r="F3336" s="18" t="n">
        <v>0.000130207421326388</v>
      </c>
      <c r="G3336" s="18" t="n">
        <v>2.72159163017749E-005</v>
      </c>
      <c r="H3336" s="16" t="n">
        <v>-6.1946183739613</v>
      </c>
      <c r="I3336" s="17" t="n">
        <v>155.687938800696</v>
      </c>
      <c r="J3336" s="18" t="n">
        <v>4.99023034133499E-009</v>
      </c>
      <c r="K3336" s="18" t="n">
        <v>1.07805600814889E-008</v>
      </c>
      <c r="L3336" s="16" t="n">
        <v>-0.640058583468351</v>
      </c>
      <c r="M3336" s="16" t="n">
        <v>0.670318930041152</v>
      </c>
      <c r="N3336" s="18" t="n">
        <v>0.000155566576341256</v>
      </c>
      <c r="O3336" s="16" t="n">
        <v>0.0958299580458053</v>
      </c>
      <c r="P3336" s="34" t="b">
        <f aca="false">TRUE()</f>
        <v>1</v>
      </c>
      <c r="Q3336" s="18" t="n">
        <v>0.000150258109063265</v>
      </c>
    </row>
    <row r="3337" customFormat="false" ht="22.35" hidden="false" customHeight="false" outlineLevel="0" collapsed="false">
      <c r="A3337" s="6" t="s">
        <v>5055</v>
      </c>
      <c r="B3337" s="7" t="s">
        <v>1630</v>
      </c>
      <c r="C3337" s="17" t="n">
        <v>1659</v>
      </c>
      <c r="D3337" s="18" t="n">
        <v>0.000136406619653023</v>
      </c>
      <c r="E3337" s="18" t="n">
        <v>2.55845278302177E-005</v>
      </c>
      <c r="F3337" s="18" t="n">
        <v>0.000118792196685772</v>
      </c>
      <c r="G3337" s="18" t="n">
        <v>2.63716720411485E-005</v>
      </c>
      <c r="H3337" s="16" t="n">
        <v>-6.49774638280216</v>
      </c>
      <c r="I3337" s="17" t="n">
        <v>155.908108272704</v>
      </c>
      <c r="J3337" s="18" t="n">
        <v>1.04115847279788E-009</v>
      </c>
      <c r="K3337" s="18" t="n">
        <v>2.29708009681617E-009</v>
      </c>
      <c r="L3337" s="16" t="n">
        <v>-0.670426972479057</v>
      </c>
      <c r="M3337" s="16" t="n">
        <v>0.679286694101509</v>
      </c>
      <c r="N3337" s="18" t="n">
        <v>0.000105111291532667</v>
      </c>
      <c r="O3337" s="16" t="n">
        <v>0.0992949982921997</v>
      </c>
      <c r="P3337" s="34" t="b">
        <f aca="false">TRUE()</f>
        <v>1</v>
      </c>
      <c r="Q3337" s="18" t="n">
        <v>0.000231194742370509</v>
      </c>
    </row>
    <row r="3338" customFormat="false" ht="22.35" hidden="false" customHeight="false" outlineLevel="0" collapsed="false">
      <c r="A3338" s="6" t="s">
        <v>5056</v>
      </c>
      <c r="B3338" s="7" t="s">
        <v>1630</v>
      </c>
      <c r="C3338" s="17" t="n">
        <v>1660</v>
      </c>
      <c r="D3338" s="18" t="n">
        <v>0.000124973309023665</v>
      </c>
      <c r="E3338" s="18" t="n">
        <v>2.47864133180689E-005</v>
      </c>
      <c r="F3338" s="18" t="n">
        <v>0.000107142855486482</v>
      </c>
      <c r="G3338" s="18" t="n">
        <v>2.5568179761134E-005</v>
      </c>
      <c r="H3338" s="16" t="n">
        <v>-6.78833552581151</v>
      </c>
      <c r="I3338" s="17" t="n">
        <v>155.986022077136</v>
      </c>
      <c r="J3338" s="18" t="n">
        <v>2.23649804779155E-010</v>
      </c>
      <c r="K3338" s="18" t="n">
        <v>5.03879853329801E-010</v>
      </c>
      <c r="L3338" s="16" t="n">
        <v>-0.700058882900457</v>
      </c>
      <c r="M3338" s="16" t="n">
        <v>0.686522633744856</v>
      </c>
      <c r="N3338" s="18" t="n">
        <v>7.89362953740078E-005</v>
      </c>
      <c r="O3338" s="16" t="n">
        <v>0.103271605952195</v>
      </c>
      <c r="P3338" s="34" t="b">
        <f aca="false">TRUE()</f>
        <v>1</v>
      </c>
      <c r="Q3338" s="18" t="n">
        <v>0.00029062437548821</v>
      </c>
    </row>
    <row r="3339" customFormat="false" ht="22.35" hidden="false" customHeight="false" outlineLevel="0" collapsed="false">
      <c r="A3339" s="6" t="s">
        <v>5057</v>
      </c>
      <c r="B3339" s="7" t="s">
        <v>1630</v>
      </c>
      <c r="C3339" s="17" t="n">
        <v>1661</v>
      </c>
      <c r="D3339" s="18" t="n">
        <v>0.000113191230901959</v>
      </c>
      <c r="E3339" s="18" t="n">
        <v>2.40002476929338E-005</v>
      </c>
      <c r="F3339" s="18" t="n">
        <v>9.51808878267909E-005</v>
      </c>
      <c r="G3339" s="18" t="n">
        <v>2.48045385017759E-005</v>
      </c>
      <c r="H3339" s="16" t="n">
        <v>-7.07905212641711</v>
      </c>
      <c r="I3339" s="17" t="n">
        <v>156.184886885159</v>
      </c>
      <c r="J3339" s="18" t="n">
        <v>4.63022702486269E-011</v>
      </c>
      <c r="K3339" s="18" t="n">
        <v>1.06574831687078E-010</v>
      </c>
      <c r="L3339" s="16" t="n">
        <v>-0.729109919641233</v>
      </c>
      <c r="M3339" s="16" t="n">
        <v>0.694067215363512</v>
      </c>
      <c r="N3339" s="18" t="n">
        <v>6.27290874743154E-005</v>
      </c>
      <c r="O3339" s="16" t="n">
        <v>0.107313187148083</v>
      </c>
      <c r="P3339" s="34" t="b">
        <f aca="false">TRUE()</f>
        <v>1</v>
      </c>
      <c r="Q3339" s="18" t="n">
        <v>0.000534691018083396</v>
      </c>
    </row>
    <row r="3340" customFormat="false" ht="22.35" hidden="false" customHeight="false" outlineLevel="0" collapsed="false">
      <c r="A3340" s="6" t="s">
        <v>5058</v>
      </c>
      <c r="B3340" s="7" t="s">
        <v>1630</v>
      </c>
      <c r="C3340" s="17" t="n">
        <v>1662</v>
      </c>
      <c r="D3340" s="18" t="n">
        <v>0.000101082757232989</v>
      </c>
      <c r="E3340" s="18" t="n">
        <v>2.32404896269357E-005</v>
      </c>
      <c r="F3340" s="18" t="n">
        <v>8.29089979915103E-005</v>
      </c>
      <c r="G3340" s="18" t="n">
        <v>2.41003992541888E-005</v>
      </c>
      <c r="H3340" s="16" t="n">
        <v>-7.37241900020091</v>
      </c>
      <c r="I3340" s="17" t="n">
        <v>156.53787585824</v>
      </c>
      <c r="J3340" s="18" t="n">
        <v>9.1171537885385E-012</v>
      </c>
      <c r="K3340" s="18" t="n">
        <v>2.14247951429416E-011</v>
      </c>
      <c r="L3340" s="16" t="n">
        <v>-0.757619990365329</v>
      </c>
      <c r="M3340" s="16" t="n">
        <v>0.701577503429355</v>
      </c>
      <c r="N3340" s="18" t="n">
        <v>6.045743782937E-005</v>
      </c>
      <c r="O3340" s="16" t="n">
        <v>0.111981587198277</v>
      </c>
      <c r="P3340" s="34" t="b">
        <f aca="false">TRUE()</f>
        <v>1</v>
      </c>
      <c r="Q3340" s="18" t="n">
        <v>0.000386980354845297</v>
      </c>
    </row>
    <row r="3341" customFormat="false" ht="22.35" hidden="false" customHeight="false" outlineLevel="0" collapsed="false">
      <c r="A3341" s="6" t="s">
        <v>5059</v>
      </c>
      <c r="B3341" s="7" t="s">
        <v>1630</v>
      </c>
      <c r="C3341" s="17" t="n">
        <v>1663</v>
      </c>
      <c r="D3341" s="18" t="n">
        <v>8.84969871504525E-005</v>
      </c>
      <c r="E3341" s="18" t="n">
        <v>2.25711440104299E-005</v>
      </c>
      <c r="F3341" s="18" t="n">
        <v>7.02078194010538E-005</v>
      </c>
      <c r="G3341" s="18" t="n">
        <v>2.34469915598226E-005</v>
      </c>
      <c r="H3341" s="16" t="n">
        <v>-7.63690040480188</v>
      </c>
      <c r="I3341" s="17" t="n">
        <v>156.720896407414</v>
      </c>
      <c r="J3341" s="18" t="n">
        <v>2.05749023182386E-012</v>
      </c>
      <c r="K3341" s="18" t="n">
        <v>4.92989865015533E-012</v>
      </c>
      <c r="L3341" s="16" t="n">
        <v>-0.783890006298686</v>
      </c>
      <c r="M3341" s="16" t="n">
        <v>0.709379286694102</v>
      </c>
      <c r="N3341" s="18" t="n">
        <v>6.045743782937E-005</v>
      </c>
      <c r="O3341" s="16" t="n">
        <v>0.118081503280377</v>
      </c>
      <c r="P3341" s="34" t="b">
        <f aca="false">TRUE()</f>
        <v>1</v>
      </c>
      <c r="Q3341" s="18" t="n">
        <v>0.000675467136755396</v>
      </c>
    </row>
    <row r="3342" customFormat="false" ht="22.35" hidden="false" customHeight="false" outlineLevel="0" collapsed="false">
      <c r="A3342" s="6" t="s">
        <v>5060</v>
      </c>
      <c r="B3342" s="7" t="s">
        <v>1630</v>
      </c>
      <c r="C3342" s="17" t="n">
        <v>1664</v>
      </c>
      <c r="D3342" s="18" t="n">
        <v>7.55120275742714E-005</v>
      </c>
      <c r="E3342" s="18" t="n">
        <v>2.1951599103383E-005</v>
      </c>
      <c r="F3342" s="18" t="n">
        <v>5.71287312000862E-005</v>
      </c>
      <c r="G3342" s="18" t="n">
        <v>2.28732643226876E-005</v>
      </c>
      <c r="H3342" s="16" t="n">
        <v>-7.88855713792124</v>
      </c>
      <c r="I3342" s="17" t="n">
        <v>157.044796127591</v>
      </c>
      <c r="J3342" s="18" t="n">
        <v>4.86613107995412E-013</v>
      </c>
      <c r="K3342" s="18" t="n">
        <v>1.19148598403549E-012</v>
      </c>
      <c r="L3342" s="16" t="n">
        <v>-0.808070827528782</v>
      </c>
      <c r="M3342" s="16" t="n">
        <v>0.716700960219479</v>
      </c>
      <c r="N3342" s="18" t="n">
        <v>6.045743782937E-005</v>
      </c>
      <c r="O3342" s="16" t="n">
        <v>0.125152595828662</v>
      </c>
      <c r="P3342" s="34" t="b">
        <f aca="false">TRUE()</f>
        <v>1</v>
      </c>
      <c r="Q3342" s="18" t="n">
        <v>0.000424094656936336</v>
      </c>
    </row>
    <row r="3343" customFormat="false" ht="22.35" hidden="false" customHeight="false" outlineLevel="0" collapsed="false">
      <c r="A3343" s="6" t="s">
        <v>5061</v>
      </c>
      <c r="B3343" s="7" t="s">
        <v>1630</v>
      </c>
      <c r="C3343" s="17" t="n">
        <v>1665</v>
      </c>
      <c r="D3343" s="18" t="n">
        <v>6.22627295783794E-005</v>
      </c>
      <c r="E3343" s="18" t="n">
        <v>2.14739812498765E-005</v>
      </c>
      <c r="F3343" s="18" t="n">
        <v>4.37546211963007E-005</v>
      </c>
      <c r="G3343" s="18" t="n">
        <v>2.24036026329063E-005</v>
      </c>
      <c r="H3343" s="16" t="n">
        <v>-8.11694839371021</v>
      </c>
      <c r="I3343" s="17" t="n">
        <v>157.177892736319</v>
      </c>
      <c r="J3343" s="18" t="n">
        <v>1.29799802974149E-013</v>
      </c>
      <c r="K3343" s="18" t="n">
        <v>3.24695106897358E-013</v>
      </c>
      <c r="L3343" s="16" t="n">
        <v>-0.830772773035346</v>
      </c>
      <c r="M3343" s="16" t="n">
        <v>0.724382716049383</v>
      </c>
      <c r="N3343" s="18" t="n">
        <v>6.045743782937E-005</v>
      </c>
      <c r="O3343" s="16" t="n">
        <v>0.132832877229302</v>
      </c>
      <c r="P3343" s="34" t="b">
        <f aca="false">TRUE()</f>
        <v>1</v>
      </c>
      <c r="Q3343" s="18" t="n">
        <v>0.00060980381018079</v>
      </c>
    </row>
    <row r="3344" customFormat="false" ht="22.35" hidden="false" customHeight="false" outlineLevel="0" collapsed="false">
      <c r="A3344" s="6" t="s">
        <v>5062</v>
      </c>
      <c r="B3344" s="7" t="s">
        <v>1630</v>
      </c>
      <c r="C3344" s="17" t="n">
        <v>1666</v>
      </c>
      <c r="D3344" s="18" t="n">
        <v>4.87785835660225E-005</v>
      </c>
      <c r="E3344" s="18" t="n">
        <v>2.11623805223502E-005</v>
      </c>
      <c r="F3344" s="18" t="n">
        <v>3.00942902401978E-005</v>
      </c>
      <c r="G3344" s="18" t="n">
        <v>2.20357813132612E-005</v>
      </c>
      <c r="H3344" s="16" t="n">
        <v>-8.31774594323129</v>
      </c>
      <c r="I3344" s="17" t="n">
        <v>156.971935695828</v>
      </c>
      <c r="J3344" s="18" t="n">
        <v>4.0516631910815E-014</v>
      </c>
      <c r="K3344" s="18" t="n">
        <v>1.04827944158281E-013</v>
      </c>
      <c r="L3344" s="16" t="n">
        <v>-0.852425263492363</v>
      </c>
      <c r="M3344" s="16" t="n">
        <v>0.730006858710562</v>
      </c>
      <c r="N3344" s="18" t="n">
        <v>5.38760881063407E-005</v>
      </c>
      <c r="O3344" s="16" t="n">
        <v>0.140133753639369</v>
      </c>
      <c r="P3344" s="34" t="b">
        <f aca="false">TRUE()</f>
        <v>1</v>
      </c>
      <c r="Q3344" s="18" t="n">
        <v>0.000858230097234489</v>
      </c>
    </row>
    <row r="3345" customFormat="false" ht="22.35" hidden="false" customHeight="false" outlineLevel="0" collapsed="false">
      <c r="A3345" s="6" t="s">
        <v>5063</v>
      </c>
      <c r="B3345" s="7" t="s">
        <v>1630</v>
      </c>
      <c r="C3345" s="17" t="n">
        <v>1667</v>
      </c>
      <c r="D3345" s="18" t="n">
        <v>3.49678197701667E-005</v>
      </c>
      <c r="E3345" s="18" t="n">
        <v>2.099024032729E-005</v>
      </c>
      <c r="F3345" s="18" t="n">
        <v>1.60716206971644E-005</v>
      </c>
      <c r="G3345" s="18" t="n">
        <v>2.18171773634885E-005</v>
      </c>
      <c r="H3345" s="16" t="n">
        <v>-8.48378840254488</v>
      </c>
      <c r="I3345" s="17" t="n">
        <v>156.781100970377</v>
      </c>
      <c r="J3345" s="18" t="n">
        <v>1.53722198743385E-014</v>
      </c>
      <c r="K3345" s="18" t="n">
        <v>4.05818781669876E-014</v>
      </c>
      <c r="L3345" s="16" t="n">
        <v>-0.870487736977636</v>
      </c>
      <c r="M3345" s="16" t="n">
        <v>0.735493827160494</v>
      </c>
      <c r="N3345" s="18" t="n">
        <v>5.04134743338666E-005</v>
      </c>
      <c r="O3345" s="16" t="n">
        <v>0.147696150287569</v>
      </c>
      <c r="P3345" s="34" t="b">
        <f aca="false">TRUE()</f>
        <v>1</v>
      </c>
      <c r="Q3345" s="16" t="n">
        <v>0.0012795631760891</v>
      </c>
    </row>
    <row r="3346" customFormat="false" ht="22.35" hidden="false" customHeight="false" outlineLevel="0" collapsed="false">
      <c r="A3346" s="6" t="s">
        <v>5064</v>
      </c>
      <c r="B3346" s="7" t="s">
        <v>1630</v>
      </c>
      <c r="C3346" s="17" t="n">
        <v>1668</v>
      </c>
      <c r="D3346" s="18" t="n">
        <v>2.08834215755704E-005</v>
      </c>
      <c r="E3346" s="18" t="n">
        <v>2.10129412201835E-005</v>
      </c>
      <c r="F3346" s="18" t="n">
        <v>1.71725909161467E-006</v>
      </c>
      <c r="G3346" s="18" t="n">
        <v>2.17769717509802E-005</v>
      </c>
      <c r="H3346" s="16" t="n">
        <v>-8.60015548062278</v>
      </c>
      <c r="I3346" s="17" t="n">
        <v>156.472964251198</v>
      </c>
      <c r="J3346" s="18" t="n">
        <v>7.81295617039257E-015</v>
      </c>
      <c r="K3346" s="18" t="n">
        <v>2.09455866325124E-014</v>
      </c>
      <c r="L3346" s="16" t="n">
        <v>-0.884151594320585</v>
      </c>
      <c r="M3346" s="16" t="n">
        <v>0.740603566529492</v>
      </c>
      <c r="N3346" s="18" t="n">
        <v>5.04134743338666E-005</v>
      </c>
      <c r="O3346" s="16" t="n">
        <v>0.156140963399189</v>
      </c>
      <c r="P3346" s="34" t="b">
        <f aca="false">TRUE()</f>
        <v>1</v>
      </c>
      <c r="Q3346" s="16" t="n">
        <v>0.00137331288570439</v>
      </c>
    </row>
    <row r="3347" customFormat="false" ht="22.35" hidden="false" customHeight="false" outlineLevel="0" collapsed="false">
      <c r="A3347" s="6" t="s">
        <v>5065</v>
      </c>
      <c r="B3347" s="7" t="s">
        <v>1630</v>
      </c>
      <c r="C3347" s="17" t="n">
        <v>1669</v>
      </c>
      <c r="D3347" s="18" t="n">
        <v>6.53080543606565E-006</v>
      </c>
      <c r="E3347" s="18" t="n">
        <v>2.12530355136226E-005</v>
      </c>
      <c r="F3347" s="18" t="n">
        <v>-1.29770855155229E-005</v>
      </c>
      <c r="G3347" s="18" t="n">
        <v>2.19410235260434E-005</v>
      </c>
      <c r="H3347" s="16" t="n">
        <v>-8.66049128885765</v>
      </c>
      <c r="I3347" s="17" t="n">
        <v>156.069799673562</v>
      </c>
      <c r="J3347" s="18" t="n">
        <v>5.54278962871326E-015</v>
      </c>
      <c r="K3347" s="18" t="n">
        <v>1.49464437681352E-014</v>
      </c>
      <c r="L3347" s="16" t="n">
        <v>-0.892648311346252</v>
      </c>
      <c r="M3347" s="16" t="n">
        <v>0.74411865569273</v>
      </c>
      <c r="N3347" s="18" t="n">
        <v>5.37893261285857E-005</v>
      </c>
      <c r="O3347" s="16" t="n">
        <v>0.164005422371278</v>
      </c>
      <c r="P3347" s="34" t="b">
        <f aca="false">TRUE()</f>
        <v>1</v>
      </c>
      <c r="Q3347" s="16" t="n">
        <v>0.00113511501307001</v>
      </c>
    </row>
    <row r="3348" customFormat="false" ht="22.35" hidden="false" customHeight="false" outlineLevel="0" collapsed="false">
      <c r="A3348" s="6" t="s">
        <v>5066</v>
      </c>
      <c r="B3348" s="7" t="s">
        <v>1630</v>
      </c>
      <c r="C3348" s="17" t="n">
        <v>1670</v>
      </c>
      <c r="D3348" s="18" t="n">
        <v>-8.07520041611792E-006</v>
      </c>
      <c r="E3348" s="18" t="n">
        <v>2.17157276686762E-005</v>
      </c>
      <c r="F3348" s="18" t="n">
        <v>-2.79388492983151E-005</v>
      </c>
      <c r="G3348" s="18" t="n">
        <v>2.23259351567268E-005</v>
      </c>
      <c r="H3348" s="16" t="n">
        <v>-8.6368051912575</v>
      </c>
      <c r="I3348" s="17" t="n">
        <v>155.640106981766</v>
      </c>
      <c r="J3348" s="18" t="n">
        <v>6.47332428443835E-015</v>
      </c>
      <c r="K3348" s="18" t="n">
        <v>1.73991552981989E-014</v>
      </c>
      <c r="L3348" s="16" t="n">
        <v>-0.892673419754533</v>
      </c>
      <c r="M3348" s="16" t="n">
        <v>0.745404663923182</v>
      </c>
      <c r="N3348" s="18" t="n">
        <v>6.045743782937E-005</v>
      </c>
      <c r="O3348" s="16" t="n">
        <v>0.171171964864669</v>
      </c>
      <c r="P3348" s="34" t="b">
        <f aca="false">TRUE()</f>
        <v>1</v>
      </c>
      <c r="Q3348" s="16" t="n">
        <v>0.00159872817544842</v>
      </c>
    </row>
    <row r="3349" customFormat="false" ht="22.35" hidden="false" customHeight="false" outlineLevel="0" collapsed="false">
      <c r="A3349" s="6" t="s">
        <v>5067</v>
      </c>
      <c r="B3349" s="7" t="s">
        <v>1630</v>
      </c>
      <c r="C3349" s="17" t="n">
        <v>1671</v>
      </c>
      <c r="D3349" s="18" t="n">
        <v>-2.25641523252815E-005</v>
      </c>
      <c r="E3349" s="18" t="n">
        <v>2.23988471150069E-005</v>
      </c>
      <c r="F3349" s="18" t="n">
        <v>-4.28135302811688E-005</v>
      </c>
      <c r="G3349" s="18" t="n">
        <v>2.28815823298004E-005</v>
      </c>
      <c r="H3349" s="16" t="n">
        <v>-8.54547469585605</v>
      </c>
      <c r="I3349" s="17" t="n">
        <v>154.985523780626</v>
      </c>
      <c r="J3349" s="18" t="n">
        <v>1.13474903261327E-014</v>
      </c>
      <c r="K3349" s="18" t="n">
        <v>3.01100286786769E-014</v>
      </c>
      <c r="L3349" s="16" t="n">
        <v>-0.887008423125012</v>
      </c>
      <c r="M3349" s="16" t="n">
        <v>0.745164609053498</v>
      </c>
      <c r="N3349" s="18" t="n">
        <v>6.045743782937E-005</v>
      </c>
      <c r="O3349" s="16" t="n">
        <v>0.176831217099036</v>
      </c>
      <c r="P3349" s="34" t="b">
        <f aca="false">TRUE()</f>
        <v>1</v>
      </c>
      <c r="Q3349" s="16" t="n">
        <v>0.00216789813648851</v>
      </c>
    </row>
    <row r="3350" customFormat="false" ht="22.35" hidden="false" customHeight="false" outlineLevel="0" collapsed="false">
      <c r="A3350" s="6" t="s">
        <v>1661</v>
      </c>
      <c r="B3350" s="7" t="s">
        <v>1630</v>
      </c>
      <c r="C3350" s="17" t="n">
        <v>1672</v>
      </c>
      <c r="D3350" s="18" t="n">
        <v>-3.70059221516296E-005</v>
      </c>
      <c r="E3350" s="18" t="n">
        <v>2.33036285450156E-005</v>
      </c>
      <c r="F3350" s="18" t="n">
        <v>-5.76837415069805E-005</v>
      </c>
      <c r="G3350" s="18" t="n">
        <v>2.36042100259341E-005</v>
      </c>
      <c r="H3350" s="16" t="n">
        <v>-8.39972030602092</v>
      </c>
      <c r="I3350" s="17" t="n">
        <v>154.128111050111</v>
      </c>
      <c r="J3350" s="18" t="n">
        <v>2.74400693424549E-014</v>
      </c>
      <c r="K3350" s="18" t="n">
        <v>7.1620306774332E-014</v>
      </c>
      <c r="L3350" s="16" t="n">
        <v>-0.876844685427387</v>
      </c>
      <c r="M3350" s="16" t="n">
        <v>0.740552126200274</v>
      </c>
      <c r="N3350" s="18" t="n">
        <v>6.045743782937E-005</v>
      </c>
      <c r="O3350" s="16" t="n">
        <v>0.180089943460623</v>
      </c>
      <c r="P3350" s="34" t="b">
        <f aca="false">TRUE()</f>
        <v>1</v>
      </c>
      <c r="Q3350" s="16" t="n">
        <v>0.00259875100395922</v>
      </c>
    </row>
    <row r="3351" customFormat="false" ht="22.35" hidden="false" customHeight="false" outlineLevel="0" collapsed="false">
      <c r="A3351" s="6" t="s">
        <v>5068</v>
      </c>
      <c r="B3351" s="7" t="s">
        <v>1630</v>
      </c>
      <c r="C3351" s="17" t="n">
        <v>1673</v>
      </c>
      <c r="D3351" s="18" t="n">
        <v>-5.15662296311969E-005</v>
      </c>
      <c r="E3351" s="18" t="n">
        <v>2.43484696793917E-005</v>
      </c>
      <c r="F3351" s="18" t="n">
        <v>-7.25363568463958E-005</v>
      </c>
      <c r="G3351" s="18" t="n">
        <v>2.45076302108095E-005</v>
      </c>
      <c r="H3351" s="16" t="n">
        <v>-8.16162192971795</v>
      </c>
      <c r="I3351" s="17" t="n">
        <v>153.503290823749</v>
      </c>
      <c r="J3351" s="18" t="n">
        <v>1.11523578091527E-013</v>
      </c>
      <c r="K3351" s="18" t="n">
        <v>2.79482396787341E-013</v>
      </c>
      <c r="L3351" s="16" t="n">
        <v>-0.855581121921747</v>
      </c>
      <c r="M3351" s="16" t="n">
        <v>0.73533950617284</v>
      </c>
      <c r="N3351" s="18" t="n">
        <v>6.045743782937E-005</v>
      </c>
      <c r="O3351" s="16" t="n">
        <v>0.18274536307124</v>
      </c>
      <c r="P3351" s="34" t="b">
        <f aca="false">TRUE()</f>
        <v>1</v>
      </c>
      <c r="Q3351" s="16" t="n">
        <v>0.00160295840415319</v>
      </c>
    </row>
    <row r="3352" customFormat="false" ht="22.35" hidden="false" customHeight="false" outlineLevel="0" collapsed="false">
      <c r="A3352" s="6" t="s">
        <v>5069</v>
      </c>
      <c r="B3352" s="7" t="s">
        <v>1630</v>
      </c>
      <c r="C3352" s="17" t="n">
        <v>1674</v>
      </c>
      <c r="D3352" s="18" t="n">
        <v>-6.63233861806603E-005</v>
      </c>
      <c r="E3352" s="18" t="n">
        <v>2.55340423430076E-005</v>
      </c>
      <c r="F3352" s="18" t="n">
        <v>-8.74522289948169E-005</v>
      </c>
      <c r="G3352" s="18" t="n">
        <v>2.55848241865153E-005</v>
      </c>
      <c r="H3352" s="16" t="n">
        <v>-7.84753649299528</v>
      </c>
      <c r="I3352" s="17" t="n">
        <v>153.059473223374</v>
      </c>
      <c r="J3352" s="18" t="n">
        <v>6.82783738804882E-013</v>
      </c>
      <c r="K3352" s="18" t="n">
        <v>1.65801785607973E-012</v>
      </c>
      <c r="L3352" s="16" t="n">
        <v>-0.825146873309175</v>
      </c>
      <c r="M3352" s="16" t="n">
        <v>0.729766803840878</v>
      </c>
      <c r="N3352" s="18" t="n">
        <v>7.81611533052767E-005</v>
      </c>
      <c r="O3352" s="16" t="n">
        <v>0.185758390026671</v>
      </c>
      <c r="P3352" s="34" t="b">
        <f aca="false">TRUE()</f>
        <v>1</v>
      </c>
      <c r="Q3352" s="16" t="n">
        <v>0.00200960068471747</v>
      </c>
    </row>
    <row r="3353" customFormat="false" ht="22.35" hidden="false" customHeight="false" outlineLevel="0" collapsed="false">
      <c r="A3353" s="6" t="s">
        <v>5070</v>
      </c>
      <c r="B3353" s="7" t="s">
        <v>1630</v>
      </c>
      <c r="C3353" s="17" t="n">
        <v>1675</v>
      </c>
      <c r="D3353" s="18" t="n">
        <v>-8.11985733299422E-005</v>
      </c>
      <c r="E3353" s="18" t="n">
        <v>2.68218871065703E-005</v>
      </c>
      <c r="F3353" s="18" t="n">
        <v>-0.000102342171545917</v>
      </c>
      <c r="G3353" s="18" t="n">
        <v>2.67684297587501E-005</v>
      </c>
      <c r="H3353" s="16" t="n">
        <v>-7.48091960879211</v>
      </c>
      <c r="I3353" s="17" t="n">
        <v>152.672862995002</v>
      </c>
      <c r="J3353" s="18" t="n">
        <v>5.42328430453083E-012</v>
      </c>
      <c r="K3353" s="18" t="n">
        <v>1.28316019748021E-011</v>
      </c>
      <c r="L3353" s="16" t="n">
        <v>-0.788692208573446</v>
      </c>
      <c r="M3353" s="16" t="n">
        <v>0.721570644718793</v>
      </c>
      <c r="N3353" s="18" t="n">
        <v>0.000123402948671654</v>
      </c>
      <c r="O3353" s="16" t="n">
        <v>0.189576170279638</v>
      </c>
      <c r="P3353" s="34" t="b">
        <f aca="false">TRUE()</f>
        <v>1</v>
      </c>
      <c r="Q3353" s="16" t="n">
        <v>0.00151701384550097</v>
      </c>
    </row>
    <row r="3354" customFormat="false" ht="22.35" hidden="false" customHeight="false" outlineLevel="0" collapsed="false">
      <c r="A3354" s="6" t="s">
        <v>5071</v>
      </c>
      <c r="B3354" s="7" t="s">
        <v>1630</v>
      </c>
      <c r="C3354" s="17" t="n">
        <v>1676</v>
      </c>
      <c r="D3354" s="18" t="n">
        <v>-9.62543114040668E-005</v>
      </c>
      <c r="E3354" s="18" t="n">
        <v>2.81757092709636E-005</v>
      </c>
      <c r="F3354" s="18" t="n">
        <v>-0.000117225537974114</v>
      </c>
      <c r="G3354" s="18" t="n">
        <v>2.80719562021308E-005</v>
      </c>
      <c r="H3354" s="16" t="n">
        <v>-7.06539489200628</v>
      </c>
      <c r="I3354" s="17" t="n">
        <v>152.509394403104</v>
      </c>
      <c r="J3354" s="18" t="n">
        <v>5.34361665610968E-011</v>
      </c>
      <c r="K3354" s="18" t="n">
        <v>1.22858776303907E-010</v>
      </c>
      <c r="L3354" s="16" t="n">
        <v>-0.745727673452341</v>
      </c>
      <c r="M3354" s="16" t="n">
        <v>0.7125</v>
      </c>
      <c r="N3354" s="18" t="n">
        <v>0.000253848580626946</v>
      </c>
      <c r="O3354" s="16" t="n">
        <v>0.19515653539613</v>
      </c>
      <c r="P3354" s="34" t="b">
        <f aca="false">TRUE()</f>
        <v>1</v>
      </c>
      <c r="Q3354" s="18" t="n">
        <v>0.00096380825576916</v>
      </c>
    </row>
    <row r="3355" customFormat="false" ht="22.35" hidden="false" customHeight="false" outlineLevel="0" collapsed="false">
      <c r="A3355" s="6" t="s">
        <v>5072</v>
      </c>
      <c r="B3355" s="7" t="s">
        <v>1630</v>
      </c>
      <c r="C3355" s="17" t="n">
        <v>1677</v>
      </c>
      <c r="D3355" s="18" t="n">
        <v>-0.000111241125694509</v>
      </c>
      <c r="E3355" s="18" t="n">
        <v>2.95624215096046E-005</v>
      </c>
      <c r="F3355" s="18" t="n">
        <v>-0.000131851490292029</v>
      </c>
      <c r="G3355" s="18" t="n">
        <v>2.94211042467989E-005</v>
      </c>
      <c r="H3355" s="16" t="n">
        <v>-6.61930483058601</v>
      </c>
      <c r="I3355" s="17" t="n">
        <v>152.403326627985</v>
      </c>
      <c r="J3355" s="18" t="n">
        <v>5.79698457461258E-010</v>
      </c>
      <c r="K3355" s="18" t="n">
        <v>1.28856379135738E-009</v>
      </c>
      <c r="L3355" s="16" t="n">
        <v>-0.699158968029872</v>
      </c>
      <c r="M3355" s="16" t="n">
        <v>0.702229080932785</v>
      </c>
      <c r="N3355" s="18" t="n">
        <v>0.000614360982540518</v>
      </c>
      <c r="O3355" s="16" t="n">
        <v>0.20216081437267</v>
      </c>
      <c r="P3355" s="34" t="b">
        <f aca="false">TRUE()</f>
        <v>1</v>
      </c>
      <c r="Q3355" s="16" t="n">
        <v>0.00104335968680015</v>
      </c>
    </row>
    <row r="3356" customFormat="false" ht="22.35" hidden="false" customHeight="false" outlineLevel="0" collapsed="false">
      <c r="A3356" s="6" t="s">
        <v>5073</v>
      </c>
      <c r="B3356" s="7" t="s">
        <v>1630</v>
      </c>
      <c r="C3356" s="17" t="n">
        <v>1678</v>
      </c>
      <c r="D3356" s="18" t="n">
        <v>-0.000126030228086573</v>
      </c>
      <c r="E3356" s="18" t="n">
        <v>3.09613344490108E-005</v>
      </c>
      <c r="F3356" s="18" t="n">
        <v>-0.000146131267742249</v>
      </c>
      <c r="G3356" s="18" t="n">
        <v>3.07815206096172E-005</v>
      </c>
      <c r="H3356" s="16" t="n">
        <v>-6.16509344101047</v>
      </c>
      <c r="I3356" s="17" t="n">
        <v>152.304200345627</v>
      </c>
      <c r="J3356" s="18" t="n">
        <v>6.03793636639845E-009</v>
      </c>
      <c r="K3356" s="18" t="n">
        <v>1.30236153433231E-008</v>
      </c>
      <c r="L3356" s="16" t="n">
        <v>-0.651632473529644</v>
      </c>
      <c r="M3356" s="16" t="n">
        <v>0.691889574759945</v>
      </c>
      <c r="N3356" s="16" t="n">
        <v>0.0014225790293829</v>
      </c>
      <c r="O3356" s="16" t="n">
        <v>0.209772753118592</v>
      </c>
      <c r="P3356" s="34" t="b">
        <f aca="false">TRUE()</f>
        <v>1</v>
      </c>
      <c r="Q3356" s="16" t="n">
        <v>0.00129058544764299</v>
      </c>
    </row>
    <row r="3357" customFormat="false" ht="22.35" hidden="false" customHeight="false" outlineLevel="0" collapsed="false">
      <c r="A3357" s="6" t="s">
        <v>5074</v>
      </c>
      <c r="B3357" s="7" t="s">
        <v>1630</v>
      </c>
      <c r="C3357" s="17" t="n">
        <v>1679</v>
      </c>
      <c r="D3357" s="18" t="n">
        <v>-0.000140473310141502</v>
      </c>
      <c r="E3357" s="18" t="n">
        <v>3.23137666874627E-005</v>
      </c>
      <c r="F3357" s="18" t="n">
        <v>-0.000159852212522297</v>
      </c>
      <c r="G3357" s="18" t="n">
        <v>3.21436483510275E-005</v>
      </c>
      <c r="H3357" s="16" t="n">
        <v>-5.69433794046334</v>
      </c>
      <c r="I3357" s="17" t="n">
        <v>152.356586674227</v>
      </c>
      <c r="J3357" s="18" t="n">
        <v>6.19012528875524E-008</v>
      </c>
      <c r="K3357" s="18" t="n">
        <v>1.20946421602327E-007</v>
      </c>
      <c r="L3357" s="16" t="n">
        <v>-0.601655549143029</v>
      </c>
      <c r="M3357" s="16" t="n">
        <v>0.67980109739369</v>
      </c>
      <c r="N3357" s="16" t="n">
        <v>0.00336023443213202</v>
      </c>
      <c r="O3357" s="16" t="n">
        <v>0.217120811044551</v>
      </c>
      <c r="P3357" s="34" t="b">
        <f aca="false">TRUE()</f>
        <v>1</v>
      </c>
      <c r="Q3357" s="16" t="n">
        <v>0.00115998529151278</v>
      </c>
    </row>
    <row r="3358" customFormat="false" ht="22.35" hidden="false" customHeight="false" outlineLevel="0" collapsed="false">
      <c r="A3358" s="6" t="s">
        <v>5075</v>
      </c>
      <c r="B3358" s="7" t="s">
        <v>1630</v>
      </c>
      <c r="C3358" s="17" t="n">
        <v>1680</v>
      </c>
      <c r="D3358" s="18" t="n">
        <v>-0.000154581275724869</v>
      </c>
      <c r="E3358" s="18" t="n">
        <v>3.35728978129499E-005</v>
      </c>
      <c r="F3358" s="18" t="n">
        <v>-0.000172914978137151</v>
      </c>
      <c r="G3358" s="18" t="n">
        <v>3.34554113759863E-005</v>
      </c>
      <c r="H3358" s="16" t="n">
        <v>-5.18364923387694</v>
      </c>
      <c r="I3358" s="17" t="n">
        <v>152.527078666004</v>
      </c>
      <c r="J3358" s="18" t="n">
        <v>6.8061260866466E-007</v>
      </c>
      <c r="K3358" s="18" t="n">
        <v>1.27461296297759E-006</v>
      </c>
      <c r="L3358" s="16" t="n">
        <v>-0.547048955473373</v>
      </c>
      <c r="M3358" s="16" t="n">
        <v>0.666786694101509</v>
      </c>
      <c r="N3358" s="16" t="n">
        <v>0.00797231351443098</v>
      </c>
      <c r="O3358" s="16" t="n">
        <v>0.223701517113969</v>
      </c>
      <c r="P3358" s="34" t="b">
        <f aca="false">TRUE()</f>
        <v>1</v>
      </c>
      <c r="Q3358" s="18" t="n">
        <v>0.000626503899187275</v>
      </c>
    </row>
    <row r="3359" customFormat="false" ht="22.35" hidden="false" customHeight="false" outlineLevel="0" collapsed="false">
      <c r="A3359" s="6" t="s">
        <v>5076</v>
      </c>
      <c r="B3359" s="7" t="s">
        <v>1630</v>
      </c>
      <c r="C3359" s="17" t="n">
        <v>1681</v>
      </c>
      <c r="D3359" s="18" t="n">
        <v>-0.000167950813871063</v>
      </c>
      <c r="E3359" s="18" t="n">
        <v>3.46571004936846E-005</v>
      </c>
      <c r="F3359" s="18" t="n">
        <v>-0.000185145919640602</v>
      </c>
      <c r="G3359" s="18" t="n">
        <v>3.46442140681037E-005</v>
      </c>
      <c r="H3359" s="16" t="n">
        <v>-4.70717983947319</v>
      </c>
      <c r="I3359" s="17" t="n">
        <v>152.830052374987</v>
      </c>
      <c r="J3359" s="18" t="n">
        <v>5.58729837736721E-006</v>
      </c>
      <c r="K3359" s="18" t="n">
        <v>9.8753357180894E-006</v>
      </c>
      <c r="L3359" s="16" t="n">
        <v>-0.495727118690093</v>
      </c>
      <c r="M3359" s="16" t="n">
        <v>0.653257887517147</v>
      </c>
      <c r="N3359" s="16" t="n">
        <v>0.0155695538342745</v>
      </c>
      <c r="O3359" s="16" t="n">
        <v>0.227658350719261</v>
      </c>
      <c r="P3359" s="34" t="b">
        <f aca="false">TRUE()</f>
        <v>1</v>
      </c>
      <c r="Q3359" s="18" t="n">
        <v>0.000405239808261057</v>
      </c>
    </row>
    <row r="3360" customFormat="false" ht="22.35" hidden="false" customHeight="false" outlineLevel="0" collapsed="false">
      <c r="A3360" s="6" t="s">
        <v>5077</v>
      </c>
      <c r="B3360" s="7" t="s">
        <v>1630</v>
      </c>
      <c r="C3360" s="17" t="n">
        <v>1682</v>
      </c>
      <c r="D3360" s="18" t="n">
        <v>-0.000180484298321629</v>
      </c>
      <c r="E3360" s="18" t="n">
        <v>3.55277096742236E-005</v>
      </c>
      <c r="F3360" s="18" t="n">
        <v>-0.000196547707119688</v>
      </c>
      <c r="G3360" s="18" t="n">
        <v>3.57236905185098E-005</v>
      </c>
      <c r="H3360" s="16" t="n">
        <v>-4.28540370757377</v>
      </c>
      <c r="I3360" s="17" t="n">
        <v>153.40349736922</v>
      </c>
      <c r="J3360" s="18" t="n">
        <v>3.20862444550312E-005</v>
      </c>
      <c r="K3360" s="18" t="n">
        <v>5.42394763700121E-005</v>
      </c>
      <c r="L3360" s="16" t="n">
        <v>-0.449542338502257</v>
      </c>
      <c r="M3360" s="16" t="n">
        <v>0.641289437585734</v>
      </c>
      <c r="N3360" s="16" t="n">
        <v>0.0277692793565457</v>
      </c>
      <c r="O3360" s="16" t="n">
        <v>0.230013203353</v>
      </c>
      <c r="P3360" s="34" t="b">
        <f aca="false">TRUE()</f>
        <v>1</v>
      </c>
      <c r="Q3360" s="18" t="n">
        <v>0.000479457427678446</v>
      </c>
    </row>
    <row r="3361" customFormat="false" ht="22.35" hidden="false" customHeight="false" outlineLevel="0" collapsed="false">
      <c r="A3361" s="6" t="s">
        <v>5078</v>
      </c>
      <c r="B3361" s="7" t="s">
        <v>1630</v>
      </c>
      <c r="C3361" s="17" t="n">
        <v>1683</v>
      </c>
      <c r="D3361" s="18" t="n">
        <v>-0.000192120594401847</v>
      </c>
      <c r="E3361" s="18" t="n">
        <v>3.61776698826395E-005</v>
      </c>
      <c r="F3361" s="18" t="n">
        <v>-0.000207039334038319</v>
      </c>
      <c r="G3361" s="18" t="n">
        <v>3.66665778040796E-005</v>
      </c>
      <c r="H3361" s="16" t="n">
        <v>-3.90328473225884</v>
      </c>
      <c r="I3361" s="17" t="n">
        <v>154.188820749546</v>
      </c>
      <c r="J3361" s="18" t="n">
        <v>0.000141474097293122</v>
      </c>
      <c r="K3361" s="18" t="n">
        <v>0.000223834351416872</v>
      </c>
      <c r="L3361" s="16" t="n">
        <v>-0.407297665511418</v>
      </c>
      <c r="M3361" s="16" t="n">
        <v>0.630144032921811</v>
      </c>
      <c r="N3361" s="16" t="n">
        <v>0.0465730006996054</v>
      </c>
      <c r="O3361" s="16" t="n">
        <v>0.232091285049893</v>
      </c>
      <c r="P3361" s="34" t="b">
        <f aca="false">TRUE()</f>
        <v>1</v>
      </c>
      <c r="Q3361" s="18" t="n">
        <v>0.000500190377881922</v>
      </c>
    </row>
    <row r="3362" customFormat="false" ht="22.35" hidden="false" customHeight="false" outlineLevel="0" collapsed="false">
      <c r="A3362" s="6" t="s">
        <v>5079</v>
      </c>
      <c r="B3362" s="7" t="s">
        <v>1630</v>
      </c>
      <c r="C3362" s="17" t="n">
        <v>1684</v>
      </c>
      <c r="D3362" s="18" t="n">
        <v>-0.000202709928195004</v>
      </c>
      <c r="E3362" s="18" t="n">
        <v>3.66946993263731E-005</v>
      </c>
      <c r="F3362" s="18" t="n">
        <v>-0.000216583541284691</v>
      </c>
      <c r="G3362" s="18" t="n">
        <v>3.74526148377293E-005</v>
      </c>
      <c r="H3362" s="16" t="n">
        <v>-3.57439264064772</v>
      </c>
      <c r="I3362" s="17" t="n">
        <v>154.896225669065</v>
      </c>
      <c r="J3362" s="18" t="n">
        <v>0.000468420524245375</v>
      </c>
      <c r="K3362" s="18" t="n">
        <v>0.000686179024221075</v>
      </c>
      <c r="L3362" s="16" t="n">
        <v>-0.371234658320197</v>
      </c>
      <c r="M3362" s="16" t="n">
        <v>0.619855967078189</v>
      </c>
      <c r="N3362" s="16" t="n">
        <v>0.0699134589382705</v>
      </c>
      <c r="O3362" s="16" t="n">
        <v>0.232438494893801</v>
      </c>
      <c r="P3362" s="34" t="b">
        <f aca="false">TRUE()</f>
        <v>1</v>
      </c>
      <c r="Q3362" s="18" t="n">
        <v>0.000436799739229679</v>
      </c>
    </row>
    <row r="3363" customFormat="false" ht="22.35" hidden="false" customHeight="false" outlineLevel="0" collapsed="false">
      <c r="A3363" s="6" t="s">
        <v>5080</v>
      </c>
      <c r="B3363" s="7" t="s">
        <v>1630</v>
      </c>
      <c r="C3363" s="17" t="n">
        <v>1685</v>
      </c>
      <c r="D3363" s="18" t="n">
        <v>-0.000212479302433597</v>
      </c>
      <c r="E3363" s="18" t="n">
        <v>3.70827073062972E-005</v>
      </c>
      <c r="F3363" s="18" t="n">
        <v>-0.000225302202223682</v>
      </c>
      <c r="G3363" s="18" t="n">
        <v>3.80864810875334E-005</v>
      </c>
      <c r="H3363" s="16" t="n">
        <v>-3.26557222072445</v>
      </c>
      <c r="I3363" s="17" t="n">
        <v>155.536682694219</v>
      </c>
      <c r="J3363" s="16" t="n">
        <v>0.00134380613064792</v>
      </c>
      <c r="K3363" s="16" t="n">
        <v>0.00187581414133496</v>
      </c>
      <c r="L3363" s="16" t="n">
        <v>-0.337745567173415</v>
      </c>
      <c r="M3363" s="16" t="n">
        <v>0.611248285322359</v>
      </c>
      <c r="N3363" s="16" t="n">
        <v>0.0975372163930045</v>
      </c>
      <c r="O3363" s="16" t="n">
        <v>0.231568167529065</v>
      </c>
      <c r="P3363" s="34" t="b">
        <f aca="false">TRUE()</f>
        <v>1</v>
      </c>
      <c r="Q3363" s="18" t="n">
        <v>0.00031260750804892</v>
      </c>
    </row>
    <row r="3364" customFormat="false" ht="22.35" hidden="false" customHeight="false" outlineLevel="0" collapsed="false">
      <c r="A3364" s="6" t="s">
        <v>5081</v>
      </c>
      <c r="B3364" s="7" t="s">
        <v>1630</v>
      </c>
      <c r="C3364" s="17" t="n">
        <v>1686</v>
      </c>
      <c r="D3364" s="18" t="n">
        <v>-0.000221336918277563</v>
      </c>
      <c r="E3364" s="18" t="n">
        <v>3.73069644014948E-005</v>
      </c>
      <c r="F3364" s="18" t="n">
        <v>-0.000233036621361079</v>
      </c>
      <c r="G3364" s="18" t="n">
        <v>3.85321285685167E-005</v>
      </c>
      <c r="H3364" s="16" t="n">
        <v>-2.95871714406862</v>
      </c>
      <c r="I3364" s="17" t="n">
        <v>156.117089193784</v>
      </c>
      <c r="J3364" s="16" t="n">
        <v>0.00357051116616763</v>
      </c>
      <c r="K3364" s="16" t="n">
        <v>0.00482501508941571</v>
      </c>
      <c r="L3364" s="16" t="n">
        <v>-0.304866523632562</v>
      </c>
      <c r="M3364" s="16" t="n">
        <v>0.602006172839506</v>
      </c>
      <c r="N3364" s="16" t="n">
        <v>0.131882850983923</v>
      </c>
      <c r="O3364" s="16" t="n">
        <v>0.229220553994914</v>
      </c>
      <c r="P3364" s="34" t="b">
        <f aca="false">TRUE()</f>
        <v>1</v>
      </c>
      <c r="Q3364" s="18" t="n">
        <v>0.000333790184156699</v>
      </c>
    </row>
    <row r="3365" customFormat="false" ht="22.35" hidden="false" customHeight="false" outlineLevel="0" collapsed="false">
      <c r="A3365" s="6" t="s">
        <v>5082</v>
      </c>
      <c r="B3365" s="7" t="s">
        <v>1630</v>
      </c>
      <c r="C3365" s="17" t="n">
        <v>1687</v>
      </c>
      <c r="D3365" s="18" t="n">
        <v>-0.000229427045477921</v>
      </c>
      <c r="E3365" s="18" t="n">
        <v>3.74181880520707E-005</v>
      </c>
      <c r="F3365" s="18" t="n">
        <v>-0.000240052973645285</v>
      </c>
      <c r="G3365" s="18" t="n">
        <v>3.88317576960259E-005</v>
      </c>
      <c r="H3365" s="16" t="n">
        <v>-2.67692999705383</v>
      </c>
      <c r="I3365" s="17" t="n">
        <v>156.616697218061</v>
      </c>
      <c r="J3365" s="16" t="n">
        <v>0.00822139823396326</v>
      </c>
      <c r="K3365" s="16" t="n">
        <v>0.0106654587905432</v>
      </c>
      <c r="L3365" s="16" t="n">
        <v>-0.274954850077791</v>
      </c>
      <c r="M3365" s="16" t="n">
        <v>0.593655692729767</v>
      </c>
      <c r="N3365" s="16" t="n">
        <v>0.170344059394167</v>
      </c>
      <c r="O3365" s="16" t="n">
        <v>0.224365582717187</v>
      </c>
      <c r="P3365" s="34" t="b">
        <f aca="false">TRUE()</f>
        <v>1</v>
      </c>
      <c r="Q3365" s="18" t="n">
        <v>0.000246948396261561</v>
      </c>
    </row>
    <row r="3366" customFormat="false" ht="22.35" hidden="false" customHeight="false" outlineLevel="0" collapsed="false">
      <c r="A3366" s="6" t="s">
        <v>5083</v>
      </c>
      <c r="B3366" s="7" t="s">
        <v>1630</v>
      </c>
      <c r="C3366" s="17" t="n">
        <v>1688</v>
      </c>
      <c r="D3366" s="18" t="n">
        <v>-0.000237030169321118</v>
      </c>
      <c r="E3366" s="18" t="n">
        <v>3.74042894641717E-005</v>
      </c>
      <c r="F3366" s="18" t="n">
        <v>-0.000246560108705699</v>
      </c>
      <c r="G3366" s="18" t="n">
        <v>3.90482095842036E-005</v>
      </c>
      <c r="H3366" s="16" t="n">
        <v>-2.39918072690458</v>
      </c>
      <c r="I3366" s="17" t="n">
        <v>157.24525904307</v>
      </c>
      <c r="J3366" s="16" t="n">
        <v>0.0176020825715201</v>
      </c>
      <c r="K3366" s="16" t="n">
        <v>0.0216120244591149</v>
      </c>
      <c r="L3366" s="16" t="n">
        <v>-0.245453597750388</v>
      </c>
      <c r="M3366" s="16" t="n">
        <v>0.584859396433471</v>
      </c>
      <c r="N3366" s="16" t="n">
        <v>0.216494856132592</v>
      </c>
      <c r="O3366" s="16" t="n">
        <v>0.219009835297869</v>
      </c>
      <c r="P3366" s="34" t="b">
        <f aca="false">TRUE()</f>
        <v>1</v>
      </c>
      <c r="Q3366" s="18" t="n">
        <v>0.000195245715219095</v>
      </c>
    </row>
    <row r="3367" customFormat="false" ht="22.35" hidden="false" customHeight="false" outlineLevel="0" collapsed="false">
      <c r="A3367" s="6" t="s">
        <v>5084</v>
      </c>
      <c r="B3367" s="7" t="s">
        <v>1630</v>
      </c>
      <c r="C3367" s="17" t="n">
        <v>1689</v>
      </c>
      <c r="D3367" s="18" t="n">
        <v>-0.000244533069550677</v>
      </c>
      <c r="E3367" s="18" t="n">
        <v>3.72909144110637E-005</v>
      </c>
      <c r="F3367" s="18" t="n">
        <v>-0.000252944015893567</v>
      </c>
      <c r="G3367" s="18" t="n">
        <v>3.92427121862609E-005</v>
      </c>
      <c r="H3367" s="16" t="n">
        <v>-2.12084950470929</v>
      </c>
      <c r="I3367" s="17" t="n">
        <v>158.106749309976</v>
      </c>
      <c r="J3367" s="16" t="n">
        <v>0.0354942823174567</v>
      </c>
      <c r="K3367" s="16" t="n">
        <v>0.0421462865858213</v>
      </c>
      <c r="L3367" s="16" t="n">
        <v>-0.215823268696552</v>
      </c>
      <c r="M3367" s="16" t="n">
        <v>0.575668724279835</v>
      </c>
      <c r="N3367" s="16" t="n">
        <v>0.274120735403278</v>
      </c>
      <c r="O3367" s="16" t="n">
        <v>0.213922113797679</v>
      </c>
      <c r="P3367" s="34" t="b">
        <f aca="false">TRUE()</f>
        <v>1</v>
      </c>
      <c r="Q3367" s="18" t="n">
        <v>0.000172812052707776</v>
      </c>
    </row>
    <row r="3368" customFormat="false" ht="22.35" hidden="false" customHeight="false" outlineLevel="0" collapsed="false">
      <c r="A3368" s="6" t="s">
        <v>5085</v>
      </c>
      <c r="B3368" s="7" t="s">
        <v>1630</v>
      </c>
      <c r="C3368" s="17" t="n">
        <v>1690</v>
      </c>
      <c r="D3368" s="18" t="n">
        <v>-0.000252116293149336</v>
      </c>
      <c r="E3368" s="18" t="n">
        <v>3.71131812189158E-005</v>
      </c>
      <c r="F3368" s="18" t="n">
        <v>-0.000259365520524495</v>
      </c>
      <c r="G3368" s="18" t="n">
        <v>3.94551952656002E-005</v>
      </c>
      <c r="H3368" s="16" t="n">
        <v>-1.83325720002911</v>
      </c>
      <c r="I3368" s="17" t="n">
        <v>159.224196094708</v>
      </c>
      <c r="J3368" s="16" t="n">
        <v>0.0686317565156595</v>
      </c>
      <c r="K3368" s="16" t="n">
        <v>0.0792492458375033</v>
      </c>
      <c r="L3368" s="16" t="n">
        <v>-0.185296008052907</v>
      </c>
      <c r="M3368" s="16" t="n">
        <v>0.56656378600823</v>
      </c>
      <c r="N3368" s="16" t="n">
        <v>0.344595075908862</v>
      </c>
      <c r="O3368" s="16" t="n">
        <v>0.209219319091067</v>
      </c>
      <c r="P3368" s="34" t="b">
        <f aca="false">FALSE()</f>
        <v>0</v>
      </c>
      <c r="Q3368" s="16"/>
    </row>
    <row r="3369" customFormat="false" ht="22.35" hidden="false" customHeight="false" outlineLevel="0" collapsed="false">
      <c r="A3369" s="6" t="s">
        <v>5086</v>
      </c>
      <c r="B3369" s="7" t="s">
        <v>1630</v>
      </c>
      <c r="C3369" s="17" t="n">
        <v>1691</v>
      </c>
      <c r="D3369" s="18" t="n">
        <v>-0.000259968503896364</v>
      </c>
      <c r="E3369" s="18" t="n">
        <v>3.69115808475329E-005</v>
      </c>
      <c r="F3369" s="18" t="n">
        <v>-0.0002660477243213</v>
      </c>
      <c r="G3369" s="18" t="n">
        <v>3.97212519733865E-005</v>
      </c>
      <c r="H3369" s="16" t="n">
        <v>-1.54227263844033</v>
      </c>
      <c r="I3369" s="17" t="n">
        <v>160.593305374052</v>
      </c>
      <c r="J3369" s="16" t="n">
        <v>0.124975551634599</v>
      </c>
      <c r="K3369" s="16" t="n">
        <v>0.141128854226826</v>
      </c>
      <c r="L3369" s="16" t="n">
        <v>-0.154626837304579</v>
      </c>
      <c r="M3369" s="16" t="n">
        <v>0.556961591220851</v>
      </c>
      <c r="N3369" s="16" t="n">
        <v>0.431405879044274</v>
      </c>
      <c r="O3369" s="16" t="n">
        <v>0.205193236388732</v>
      </c>
      <c r="P3369" s="34" t="b">
        <f aca="false">FALSE()</f>
        <v>0</v>
      </c>
      <c r="Q3369" s="16"/>
    </row>
    <row r="3370" customFormat="false" ht="22.35" hidden="false" customHeight="false" outlineLevel="0" collapsed="false">
      <c r="A3370" s="6" t="s">
        <v>5087</v>
      </c>
      <c r="B3370" s="7" t="s">
        <v>1630</v>
      </c>
      <c r="C3370" s="17" t="n">
        <v>1692</v>
      </c>
      <c r="D3370" s="18" t="n">
        <v>-0.000268063390204358</v>
      </c>
      <c r="E3370" s="18" t="n">
        <v>3.66712967689903E-005</v>
      </c>
      <c r="F3370" s="18" t="n">
        <v>-0.000272974251479435</v>
      </c>
      <c r="G3370" s="18" t="n">
        <v>4.0002536374016E-005</v>
      </c>
      <c r="H3370" s="16" t="n">
        <v>-1.25079259912528</v>
      </c>
      <c r="I3370" s="17" t="n">
        <v>162.166052048005</v>
      </c>
      <c r="J3370" s="16" t="n">
        <v>0.212811780926089</v>
      </c>
      <c r="K3370" s="16" t="n">
        <v>0.235448917846779</v>
      </c>
      <c r="L3370" s="16" t="n">
        <v>-0.124274961947354</v>
      </c>
      <c r="M3370" s="16" t="n">
        <v>0.548576817558299</v>
      </c>
      <c r="N3370" s="16" t="n">
        <v>0.527915127380745</v>
      </c>
      <c r="O3370" s="16" t="n">
        <v>0.201252479734711</v>
      </c>
      <c r="P3370" s="34" t="b">
        <f aca="false">FALSE()</f>
        <v>0</v>
      </c>
      <c r="Q3370" s="16"/>
    </row>
    <row r="3371" customFormat="false" ht="22.35" hidden="false" customHeight="false" outlineLevel="0" collapsed="false">
      <c r="A3371" s="6" t="s">
        <v>5088</v>
      </c>
      <c r="B3371" s="7" t="s">
        <v>1630</v>
      </c>
      <c r="C3371" s="17" t="n">
        <v>1693</v>
      </c>
      <c r="D3371" s="18" t="n">
        <v>-0.00027648872553025</v>
      </c>
      <c r="E3371" s="18" t="n">
        <v>3.65065578734724E-005</v>
      </c>
      <c r="F3371" s="18" t="n">
        <v>-0.000280306493499499</v>
      </c>
      <c r="G3371" s="18" t="n">
        <v>4.03329602118698E-005</v>
      </c>
      <c r="H3371" s="16" t="n">
        <v>-0.97435874966171</v>
      </c>
      <c r="I3371" s="17" t="n">
        <v>163.682570744614</v>
      </c>
      <c r="J3371" s="16" t="n">
        <v>0.33131619879027</v>
      </c>
      <c r="K3371" s="16" t="n">
        <v>0.358623428528853</v>
      </c>
      <c r="L3371" s="16" t="n">
        <v>-0.0959941421014571</v>
      </c>
      <c r="M3371" s="16" t="n">
        <v>0.539386145404664</v>
      </c>
      <c r="N3371" s="16" t="n">
        <v>0.628415360302341</v>
      </c>
      <c r="O3371" s="16" t="n">
        <v>0.197303781583443</v>
      </c>
      <c r="P3371" s="34" t="b">
        <f aca="false">FALSE()</f>
        <v>0</v>
      </c>
      <c r="Q3371" s="16"/>
    </row>
    <row r="3372" customFormat="false" ht="22.35" hidden="false" customHeight="false" outlineLevel="0" collapsed="false">
      <c r="A3372" s="6" t="s">
        <v>5089</v>
      </c>
      <c r="B3372" s="7" t="s">
        <v>1630</v>
      </c>
      <c r="C3372" s="17" t="n">
        <v>1694</v>
      </c>
      <c r="D3372" s="18" t="n">
        <v>-0.00028518511859576</v>
      </c>
      <c r="E3372" s="18" t="n">
        <v>3.64016458165694E-005</v>
      </c>
      <c r="F3372" s="18" t="n">
        <v>-0.000287936946092037</v>
      </c>
      <c r="G3372" s="18" t="n">
        <v>4.07112564296601E-005</v>
      </c>
      <c r="H3372" s="16" t="n">
        <v>-0.702634312521767</v>
      </c>
      <c r="I3372" s="17" t="n">
        <v>165.178144251694</v>
      </c>
      <c r="J3372" s="16" t="n">
        <v>0.483272710714924</v>
      </c>
      <c r="K3372" s="16" t="n">
        <v>0.510585985098507</v>
      </c>
      <c r="L3372" s="16" t="n">
        <v>-0.0686651292641097</v>
      </c>
      <c r="M3372" s="16" t="n">
        <v>0.529921124828532</v>
      </c>
      <c r="N3372" s="16" t="n">
        <v>0.727978192744488</v>
      </c>
      <c r="O3372" s="16" t="n">
        <v>0.193603454761913</v>
      </c>
      <c r="P3372" s="34" t="b">
        <f aca="false">FALSE()</f>
        <v>0</v>
      </c>
      <c r="Q3372" s="16"/>
    </row>
    <row r="3373" customFormat="false" ht="22.35" hidden="false" customHeight="false" outlineLevel="0" collapsed="false">
      <c r="A3373" s="6" t="s">
        <v>5090</v>
      </c>
      <c r="B3373" s="7" t="s">
        <v>1630</v>
      </c>
      <c r="C3373" s="17" t="n">
        <v>1695</v>
      </c>
      <c r="D3373" s="18" t="n">
        <v>-0.000294401983992291</v>
      </c>
      <c r="E3373" s="18" t="n">
        <v>3.63677587474673E-005</v>
      </c>
      <c r="F3373" s="18" t="n">
        <v>-0.00029599695707981</v>
      </c>
      <c r="G3373" s="18" t="n">
        <v>4.11045182204909E-005</v>
      </c>
      <c r="H3373" s="16" t="n">
        <v>-0.406763385386634</v>
      </c>
      <c r="I3373" s="17" t="n">
        <v>166.502059062336</v>
      </c>
      <c r="J3373" s="16" t="n">
        <v>0.684704170360509</v>
      </c>
      <c r="K3373" s="16" t="n">
        <v>0.707022221198336</v>
      </c>
      <c r="L3373" s="16" t="n">
        <v>-0.0394743447538305</v>
      </c>
      <c r="M3373" s="16" t="n">
        <v>0.519667352537723</v>
      </c>
      <c r="N3373" s="16" t="n">
        <v>0.845348972847882</v>
      </c>
      <c r="O3373" s="16" t="n">
        <v>0.189632905205279</v>
      </c>
      <c r="P3373" s="34" t="b">
        <f aca="false">FALSE()</f>
        <v>0</v>
      </c>
      <c r="Q3373" s="16"/>
    </row>
    <row r="3374" customFormat="false" ht="22.35" hidden="false" customHeight="false" outlineLevel="0" collapsed="false">
      <c r="A3374" s="6" t="s">
        <v>5091</v>
      </c>
      <c r="B3374" s="7" t="s">
        <v>1630</v>
      </c>
      <c r="C3374" s="17" t="n">
        <v>1696</v>
      </c>
      <c r="D3374" s="18" t="n">
        <v>-0.000304054570872791</v>
      </c>
      <c r="E3374" s="18" t="n">
        <v>3.64691183944291E-005</v>
      </c>
      <c r="F3374" s="18" t="n">
        <v>-0.000304547153000055</v>
      </c>
      <c r="G3374" s="18" t="n">
        <v>4.15152255225235E-005</v>
      </c>
      <c r="H3374" s="16" t="n">
        <v>-0.125089857298431</v>
      </c>
      <c r="I3374" s="17" t="n">
        <v>167.418529248825</v>
      </c>
      <c r="J3374" s="16" t="n">
        <v>0.900602489724987</v>
      </c>
      <c r="K3374" s="16" t="n">
        <v>0.91047511141503</v>
      </c>
      <c r="L3374" s="16" t="n">
        <v>-0.0120819760184558</v>
      </c>
      <c r="M3374" s="16" t="n">
        <v>0.509619341563786</v>
      </c>
      <c r="N3374" s="16" t="n">
        <v>0.95244904330982</v>
      </c>
      <c r="O3374" s="16" t="n">
        <v>0.184394136392505</v>
      </c>
      <c r="P3374" s="34" t="b">
        <f aca="false">FALSE()</f>
        <v>0</v>
      </c>
      <c r="Q3374" s="16"/>
    </row>
    <row r="3375" customFormat="false" ht="22.35" hidden="false" customHeight="false" outlineLevel="0" collapsed="false">
      <c r="A3375" s="6" t="s">
        <v>5092</v>
      </c>
      <c r="B3375" s="7" t="s">
        <v>1630</v>
      </c>
      <c r="C3375" s="17" t="n">
        <v>1697</v>
      </c>
      <c r="D3375" s="18" t="n">
        <v>-0.000313978374655443</v>
      </c>
      <c r="E3375" s="18" t="n">
        <v>3.66933204378863E-005</v>
      </c>
      <c r="F3375" s="18" t="n">
        <v>-0.000313620710913673</v>
      </c>
      <c r="G3375" s="18" t="n">
        <v>4.19652844889292E-005</v>
      </c>
      <c r="H3375" s="16" t="n">
        <v>0.0901859922306571</v>
      </c>
      <c r="I3375" s="17" t="n">
        <v>168.022044230456</v>
      </c>
      <c r="J3375" s="16" t="n">
        <v>0.928246833624761</v>
      </c>
      <c r="K3375" s="16" t="n">
        <v>0.935232910789696</v>
      </c>
      <c r="L3375" s="16" t="n">
        <v>0.00868398085102175</v>
      </c>
      <c r="M3375" s="16" t="n">
        <v>0.501474622770919</v>
      </c>
      <c r="N3375" s="16" t="n">
        <v>0.964954976033367</v>
      </c>
      <c r="O3375" s="16" t="n">
        <v>0.177279761832789</v>
      </c>
      <c r="P3375" s="34" t="b">
        <f aca="false">FALSE()</f>
        <v>0</v>
      </c>
      <c r="Q3375" s="16"/>
    </row>
    <row r="3376" customFormat="false" ht="22.35" hidden="false" customHeight="false" outlineLevel="0" collapsed="false">
      <c r="A3376" s="6" t="s">
        <v>5093</v>
      </c>
      <c r="B3376" s="7" t="s">
        <v>1630</v>
      </c>
      <c r="C3376" s="17" t="n">
        <v>1698</v>
      </c>
      <c r="D3376" s="18" t="n">
        <v>-0.000324107975103396</v>
      </c>
      <c r="E3376" s="18" t="n">
        <v>3.70434628865496E-005</v>
      </c>
      <c r="F3376" s="18" t="n">
        <v>-0.000323150985968541</v>
      </c>
      <c r="G3376" s="18" t="n">
        <v>4.24042399225407E-005</v>
      </c>
      <c r="H3376" s="16" t="n">
        <v>0.23898175382101</v>
      </c>
      <c r="I3376" s="17" t="n">
        <v>168.140585112963</v>
      </c>
      <c r="J3376" s="16" t="n">
        <v>0.811410771028348</v>
      </c>
      <c r="K3376" s="16" t="n">
        <v>0.827766642027445</v>
      </c>
      <c r="L3376" s="16" t="n">
        <v>0.0229976672607882</v>
      </c>
      <c r="M3376" s="16" t="n">
        <v>0.505435528120713</v>
      </c>
      <c r="N3376" s="16" t="n">
        <v>0.906485362344119</v>
      </c>
      <c r="O3376" s="16" t="n">
        <v>0.168562494054409</v>
      </c>
      <c r="P3376" s="34" t="b">
        <f aca="false">FALSE()</f>
        <v>0</v>
      </c>
      <c r="Q3376" s="16"/>
    </row>
    <row r="3377" customFormat="false" ht="22.35" hidden="false" customHeight="false" outlineLevel="0" collapsed="false">
      <c r="A3377" s="6" t="s">
        <v>5094</v>
      </c>
      <c r="B3377" s="7" t="s">
        <v>1630</v>
      </c>
      <c r="C3377" s="17" t="n">
        <v>1699</v>
      </c>
      <c r="D3377" s="18" t="n">
        <v>-0.000334107564890983</v>
      </c>
      <c r="E3377" s="18" t="n">
        <v>3.75522467533118E-005</v>
      </c>
      <c r="F3377" s="18" t="n">
        <v>-0.000332973257358318</v>
      </c>
      <c r="G3377" s="18" t="n">
        <v>4.28279787973582E-005</v>
      </c>
      <c r="H3377" s="16" t="n">
        <v>0.279638351197623</v>
      </c>
      <c r="I3377" s="17" t="n">
        <v>167.659525217394</v>
      </c>
      <c r="J3377" s="16" t="n">
        <v>0.780099663987277</v>
      </c>
      <c r="K3377" s="16" t="n">
        <v>0.798966832563475</v>
      </c>
      <c r="L3377" s="16" t="n">
        <v>0.0269759855777192</v>
      </c>
      <c r="M3377" s="16" t="n">
        <v>0.507150205761317</v>
      </c>
      <c r="N3377" s="16" t="n">
        <v>0.8884793122034</v>
      </c>
      <c r="O3377" s="16" t="n">
        <v>0.157713544584748</v>
      </c>
      <c r="P3377" s="34" t="b">
        <f aca="false">FALSE()</f>
        <v>0</v>
      </c>
      <c r="Q3377" s="16"/>
    </row>
    <row r="3378" customFormat="false" ht="22.35" hidden="false" customHeight="false" outlineLevel="0" collapsed="false">
      <c r="A3378" s="6" t="s">
        <v>5095</v>
      </c>
      <c r="B3378" s="7" t="s">
        <v>1630</v>
      </c>
      <c r="C3378" s="17" t="n">
        <v>1700</v>
      </c>
      <c r="D3378" s="18" t="n">
        <v>-0.000343810639310293</v>
      </c>
      <c r="E3378" s="18" t="n">
        <v>3.82025048287698E-005</v>
      </c>
      <c r="F3378" s="18" t="n">
        <v>-0.000342929979501153</v>
      </c>
      <c r="G3378" s="18" t="n">
        <v>4.32439523348274E-005</v>
      </c>
      <c r="H3378" s="16" t="n">
        <v>0.21374048543498</v>
      </c>
      <c r="I3378" s="17" t="n">
        <v>166.695554233001</v>
      </c>
      <c r="J3378" s="16" t="n">
        <v>0.831010644663198</v>
      </c>
      <c r="K3378" s="16" t="n">
        <v>0.84609768777043</v>
      </c>
      <c r="L3378" s="16" t="n">
        <v>0.0207215696915106</v>
      </c>
      <c r="M3378" s="16" t="n">
        <v>0.5065329218107</v>
      </c>
      <c r="N3378" s="16" t="n">
        <v>0.91235077379487</v>
      </c>
      <c r="O3378" s="16" t="n">
        <v>0.144938379956413</v>
      </c>
      <c r="P3378" s="34" t="b">
        <f aca="false">FALSE()</f>
        <v>0</v>
      </c>
      <c r="Q3378" s="16"/>
    </row>
    <row r="3379" customFormat="false" ht="22.35" hidden="false" customHeight="false" outlineLevel="0" collapsed="false">
      <c r="A3379" s="6" t="s">
        <v>5096</v>
      </c>
      <c r="B3379" s="7" t="s">
        <v>1630</v>
      </c>
      <c r="C3379" s="17" t="n">
        <v>1701</v>
      </c>
      <c r="D3379" s="18" t="n">
        <v>-0.000353321615883123</v>
      </c>
      <c r="E3379" s="18" t="n">
        <v>3.90160764225847E-005</v>
      </c>
      <c r="F3379" s="18" t="n">
        <v>-0.000352900019359699</v>
      </c>
      <c r="G3379" s="18" t="n">
        <v>4.36472819364692E-005</v>
      </c>
      <c r="H3379" s="16" t="n">
        <v>0.100428864749538</v>
      </c>
      <c r="I3379" s="17" t="n">
        <v>165.212481100013</v>
      </c>
      <c r="J3379" s="16" t="n">
        <v>0.920125622104709</v>
      </c>
      <c r="K3379" s="16" t="n">
        <v>0.92786263725494</v>
      </c>
      <c r="L3379" s="16" t="n">
        <v>0.00981263870669031</v>
      </c>
      <c r="M3379" s="16" t="n">
        <v>0.503549382716049</v>
      </c>
      <c r="N3379" s="16" t="n">
        <v>0.957688971382453</v>
      </c>
      <c r="O3379" s="16" t="n">
        <v>0.132636071898696</v>
      </c>
      <c r="P3379" s="34" t="b">
        <f aca="false">FALSE()</f>
        <v>0</v>
      </c>
      <c r="Q3379" s="16"/>
    </row>
    <row r="3380" customFormat="false" ht="22.35" hidden="false" customHeight="false" outlineLevel="0" collapsed="false">
      <c r="A3380" s="6" t="s">
        <v>5097</v>
      </c>
      <c r="B3380" s="7" t="s">
        <v>1630</v>
      </c>
      <c r="C3380" s="17" t="n">
        <v>1702</v>
      </c>
      <c r="D3380" s="18" t="n">
        <v>-0.000362804830173491</v>
      </c>
      <c r="E3380" s="18" t="n">
        <v>3.99662207615585E-005</v>
      </c>
      <c r="F3380" s="18" t="n">
        <v>-0.000363062122374188</v>
      </c>
      <c r="G3380" s="18" t="n">
        <v>4.40700860609579E-005</v>
      </c>
      <c r="H3380" s="16" t="n">
        <v>-0.0600037012460938</v>
      </c>
      <c r="I3380" s="17" t="n">
        <v>163.449831275112</v>
      </c>
      <c r="J3380" s="16" t="n">
        <v>0.952225989044178</v>
      </c>
      <c r="K3380" s="16" t="n">
        <v>0.956374117747661</v>
      </c>
      <c r="L3380" s="16" t="n">
        <v>-0.00591916638954714</v>
      </c>
      <c r="M3380" s="16" t="n">
        <v>0.500943072702332</v>
      </c>
      <c r="N3380" s="16" t="n">
        <v>0.973186567733472</v>
      </c>
      <c r="O3380" s="16" t="n">
        <v>0.121784939881621</v>
      </c>
      <c r="P3380" s="34" t="b">
        <f aca="false">FALSE()</f>
        <v>0</v>
      </c>
      <c r="Q3380" s="16"/>
    </row>
    <row r="3381" customFormat="false" ht="22.35" hidden="false" customHeight="false" outlineLevel="0" collapsed="false">
      <c r="A3381" s="6" t="s">
        <v>5098</v>
      </c>
      <c r="B3381" s="7" t="s">
        <v>1630</v>
      </c>
      <c r="C3381" s="17" t="n">
        <v>1703</v>
      </c>
      <c r="D3381" s="18" t="n">
        <v>-0.000372235400100229</v>
      </c>
      <c r="E3381" s="18" t="n">
        <v>4.10427180755652E-005</v>
      </c>
      <c r="F3381" s="18" t="n">
        <v>-0.000373265951005285</v>
      </c>
      <c r="G3381" s="18" t="n">
        <v>4.45439478404606E-005</v>
      </c>
      <c r="H3381" s="16" t="n">
        <v>-0.234752424512139</v>
      </c>
      <c r="I3381" s="17" t="n">
        <v>161.571888641692</v>
      </c>
      <c r="J3381" s="16" t="n">
        <v>0.814698132240093</v>
      </c>
      <c r="K3381" s="16" t="n">
        <v>0.830916011009188</v>
      </c>
      <c r="L3381" s="16" t="n">
        <v>-0.0234032988003588</v>
      </c>
      <c r="M3381" s="16" t="n">
        <v>0.504372427983539</v>
      </c>
      <c r="N3381" s="16" t="n">
        <v>0.89434867553834</v>
      </c>
      <c r="O3381" s="16" t="n">
        <v>0.113375565860082</v>
      </c>
      <c r="P3381" s="34" t="b">
        <f aca="false">FALSE()</f>
        <v>0</v>
      </c>
      <c r="Q3381" s="16"/>
    </row>
    <row r="3382" customFormat="false" ht="22.35" hidden="false" customHeight="false" outlineLevel="0" collapsed="false">
      <c r="A3382" s="6" t="s">
        <v>5099</v>
      </c>
      <c r="B3382" s="7" t="s">
        <v>1630</v>
      </c>
      <c r="C3382" s="17" t="n">
        <v>1704</v>
      </c>
      <c r="D3382" s="18" t="n">
        <v>-0.000381875449112162</v>
      </c>
      <c r="E3382" s="18" t="n">
        <v>4.2234954783072E-005</v>
      </c>
      <c r="F3382" s="18" t="n">
        <v>-0.000383662114896201</v>
      </c>
      <c r="G3382" s="18" t="n">
        <v>4.50825820293649E-005</v>
      </c>
      <c r="H3382" s="16" t="n">
        <v>-0.396739511419606</v>
      </c>
      <c r="I3382" s="17" t="n">
        <v>159.6763314255</v>
      </c>
      <c r="J3382" s="16" t="n">
        <v>0.692089297833282</v>
      </c>
      <c r="K3382" s="16" t="n">
        <v>0.714292610297966</v>
      </c>
      <c r="L3382" s="16" t="n">
        <v>-0.0399921943688196</v>
      </c>
      <c r="M3382" s="16" t="n">
        <v>0.509139231824417</v>
      </c>
      <c r="N3382" s="16" t="n">
        <v>0.814469179142824</v>
      </c>
      <c r="O3382" s="16" t="n">
        <v>0.107741007498578</v>
      </c>
      <c r="P3382" s="34" t="b">
        <f aca="false">FALSE()</f>
        <v>0</v>
      </c>
      <c r="Q3382" s="16"/>
    </row>
    <row r="3383" customFormat="false" ht="22.35" hidden="false" customHeight="false" outlineLevel="0" collapsed="false">
      <c r="A3383" s="6" t="s">
        <v>5100</v>
      </c>
      <c r="B3383" s="7" t="s">
        <v>1630</v>
      </c>
      <c r="C3383" s="17" t="n">
        <v>1705</v>
      </c>
      <c r="D3383" s="18" t="n">
        <v>-0.000391771299912965</v>
      </c>
      <c r="E3383" s="18" t="n">
        <v>4.34357109760334E-005</v>
      </c>
      <c r="F3383" s="18" t="n">
        <v>-0.000394219058965608</v>
      </c>
      <c r="G3383" s="18" t="n">
        <v>4.5687761962427E-005</v>
      </c>
      <c r="H3383" s="16" t="n">
        <v>-0.529939819868053</v>
      </c>
      <c r="I3383" s="17" t="n">
        <v>158.056016725421</v>
      </c>
      <c r="J3383" s="16" t="n">
        <v>0.596897303667916</v>
      </c>
      <c r="K3383" s="16" t="n">
        <v>0.621611997546261</v>
      </c>
      <c r="L3383" s="16" t="n">
        <v>-0.0539448915282894</v>
      </c>
      <c r="M3383" s="16" t="n">
        <v>0.512705761316872</v>
      </c>
      <c r="N3383" s="16" t="n">
        <v>0.74506992373049</v>
      </c>
      <c r="O3383" s="16" t="n">
        <v>0.103715797764904</v>
      </c>
      <c r="P3383" s="34" t="b">
        <f aca="false">FALSE()</f>
        <v>0</v>
      </c>
      <c r="Q3383" s="16"/>
    </row>
    <row r="3384" customFormat="false" ht="22.35" hidden="false" customHeight="false" outlineLevel="0" collapsed="false">
      <c r="A3384" s="6" t="s">
        <v>5101</v>
      </c>
      <c r="B3384" s="7" t="s">
        <v>1630</v>
      </c>
      <c r="C3384" s="17" t="n">
        <v>1706</v>
      </c>
      <c r="D3384" s="18" t="n">
        <v>-0.000401736574159402</v>
      </c>
      <c r="E3384" s="18" t="n">
        <v>4.45833175215998E-005</v>
      </c>
      <c r="F3384" s="18" t="n">
        <v>-0.000404737293326709</v>
      </c>
      <c r="G3384" s="18" t="n">
        <v>4.63142115587236E-005</v>
      </c>
      <c r="H3384" s="16" t="n">
        <v>-0.634348979603408</v>
      </c>
      <c r="I3384" s="17" t="n">
        <v>156.722922569567</v>
      </c>
      <c r="J3384" s="16" t="n">
        <v>0.526777957158137</v>
      </c>
      <c r="K3384" s="16" t="n">
        <v>0.553450258786397</v>
      </c>
      <c r="L3384" s="16" t="n">
        <v>-0.0651119473424504</v>
      </c>
      <c r="M3384" s="16" t="n">
        <v>0.516203703703704</v>
      </c>
      <c r="N3384" s="16" t="n">
        <v>0.692660348499994</v>
      </c>
      <c r="O3384" s="16" t="n">
        <v>0.100776417298533</v>
      </c>
      <c r="P3384" s="34" t="b">
        <f aca="false">FALSE()</f>
        <v>0</v>
      </c>
      <c r="Q3384" s="16"/>
    </row>
    <row r="3385" customFormat="false" ht="22.35" hidden="false" customHeight="false" outlineLevel="0" collapsed="false">
      <c r="A3385" s="6" t="s">
        <v>5102</v>
      </c>
      <c r="B3385" s="7" t="s">
        <v>1630</v>
      </c>
      <c r="C3385" s="17" t="n">
        <v>1707</v>
      </c>
      <c r="D3385" s="18" t="n">
        <v>-0.000411730819436597</v>
      </c>
      <c r="E3385" s="18" t="n">
        <v>4.55950033542346E-005</v>
      </c>
      <c r="F3385" s="18" t="n">
        <v>-0.000415135482868862</v>
      </c>
      <c r="G3385" s="18" t="n">
        <v>4.69295527840428E-005</v>
      </c>
      <c r="H3385" s="16" t="n">
        <v>-0.704918886173698</v>
      </c>
      <c r="I3385" s="17" t="n">
        <v>155.757577426602</v>
      </c>
      <c r="J3385" s="16" t="n">
        <v>0.481913477310612</v>
      </c>
      <c r="K3385" s="16" t="n">
        <v>0.509279585138538</v>
      </c>
      <c r="L3385" s="16" t="n">
        <v>-0.0728029572587183</v>
      </c>
      <c r="M3385" s="16" t="n">
        <v>0.517832647462277</v>
      </c>
      <c r="N3385" s="16" t="n">
        <v>0.657218367659257</v>
      </c>
      <c r="O3385" s="16" t="n">
        <v>0.0982876719366981</v>
      </c>
      <c r="P3385" s="34" t="b">
        <f aca="false">FALSE()</f>
        <v>0</v>
      </c>
      <c r="Q3385" s="16"/>
    </row>
    <row r="3386" customFormat="false" ht="22.35" hidden="false" customHeight="false" outlineLevel="0" collapsed="false">
      <c r="A3386" s="6" t="s">
        <v>5103</v>
      </c>
      <c r="B3386" s="7" t="s">
        <v>1630</v>
      </c>
      <c r="C3386" s="17" t="n">
        <v>1708</v>
      </c>
      <c r="D3386" s="18" t="n">
        <v>-0.00042166430108981</v>
      </c>
      <c r="E3386" s="18" t="n">
        <v>4.6482220855753E-005</v>
      </c>
      <c r="F3386" s="18" t="n">
        <v>-0.000425319979017256</v>
      </c>
      <c r="G3386" s="18" t="n">
        <v>4.75205981229502E-005</v>
      </c>
      <c r="H3386" s="16" t="n">
        <v>-0.743315873968634</v>
      </c>
      <c r="I3386" s="17" t="n">
        <v>155.063978949548</v>
      </c>
      <c r="J3386" s="16" t="n">
        <v>0.458415181451825</v>
      </c>
      <c r="K3386" s="16" t="n">
        <v>0.48642879136412</v>
      </c>
      <c r="L3386" s="16" t="n">
        <v>-0.0771154839953002</v>
      </c>
      <c r="M3386" s="16" t="n">
        <v>0.518415637860082</v>
      </c>
      <c r="N3386" s="16" t="n">
        <v>0.635420160196089</v>
      </c>
      <c r="O3386" s="16" t="n">
        <v>0.0958399594108804</v>
      </c>
      <c r="P3386" s="34" t="b">
        <f aca="false">FALSE()</f>
        <v>0</v>
      </c>
      <c r="Q3386" s="16"/>
    </row>
    <row r="3387" customFormat="false" ht="22.35" hidden="false" customHeight="false" outlineLevel="0" collapsed="false">
      <c r="A3387" s="6" t="s">
        <v>5104</v>
      </c>
      <c r="B3387" s="7" t="s">
        <v>1630</v>
      </c>
      <c r="C3387" s="17" t="n">
        <v>1709</v>
      </c>
      <c r="D3387" s="18" t="n">
        <v>-0.000431670348540012</v>
      </c>
      <c r="E3387" s="18" t="n">
        <v>4.72751575300715E-005</v>
      </c>
      <c r="F3387" s="18" t="n">
        <v>-0.000435356338799827</v>
      </c>
      <c r="G3387" s="18" t="n">
        <v>4.81074648966008E-005</v>
      </c>
      <c r="H3387" s="16" t="n">
        <v>-0.737497734245932</v>
      </c>
      <c r="I3387" s="17" t="n">
        <v>154.59343893782</v>
      </c>
      <c r="J3387" s="16" t="n">
        <v>0.461937630008373</v>
      </c>
      <c r="K3387" s="16" t="n">
        <v>0.48991596333625</v>
      </c>
      <c r="L3387" s="16" t="n">
        <v>-0.0767492778992293</v>
      </c>
      <c r="M3387" s="16" t="n">
        <v>0.518810013717421</v>
      </c>
      <c r="N3387" s="16" t="n">
        <v>0.63519400549118</v>
      </c>
      <c r="O3387" s="16" t="n">
        <v>0.093285152952589</v>
      </c>
      <c r="P3387" s="34" t="b">
        <f aca="false">FALSE()</f>
        <v>0</v>
      </c>
      <c r="Q3387" s="16"/>
    </row>
    <row r="3388" customFormat="false" ht="22.35" hidden="false" customHeight="false" outlineLevel="0" collapsed="false">
      <c r="A3388" s="6" t="s">
        <v>5105</v>
      </c>
      <c r="B3388" s="7" t="s">
        <v>1630</v>
      </c>
      <c r="C3388" s="17" t="n">
        <v>1710</v>
      </c>
      <c r="D3388" s="18" t="n">
        <v>-0.000441803327372923</v>
      </c>
      <c r="E3388" s="18" t="n">
        <v>4.7982291741027E-005</v>
      </c>
      <c r="F3388" s="18" t="n">
        <v>-0.000445297303457462</v>
      </c>
      <c r="G3388" s="18" t="n">
        <v>4.86924266200347E-005</v>
      </c>
      <c r="H3388" s="16" t="n">
        <v>-0.689102278909667</v>
      </c>
      <c r="I3388" s="17" t="n">
        <v>154.315772722108</v>
      </c>
      <c r="J3388" s="16" t="n">
        <v>0.491793715622011</v>
      </c>
      <c r="K3388" s="16" t="n">
        <v>0.519059999957108</v>
      </c>
      <c r="L3388" s="16" t="n">
        <v>-0.0718452003413832</v>
      </c>
      <c r="M3388" s="16" t="n">
        <v>0.517849794238683</v>
      </c>
      <c r="N3388" s="16" t="n">
        <v>0.655334674273909</v>
      </c>
      <c r="O3388" s="16" t="n">
        <v>0.0899941317138078</v>
      </c>
      <c r="P3388" s="34" t="b">
        <f aca="false">FALSE()</f>
        <v>0</v>
      </c>
      <c r="Q3388" s="16"/>
    </row>
    <row r="3389" customFormat="false" ht="22.35" hidden="false" customHeight="false" outlineLevel="0" collapsed="false">
      <c r="A3389" s="6" t="s">
        <v>5106</v>
      </c>
      <c r="B3389" s="7" t="s">
        <v>1630</v>
      </c>
      <c r="C3389" s="17" t="n">
        <v>1711</v>
      </c>
      <c r="D3389" s="18" t="n">
        <v>-0.000452211650493109</v>
      </c>
      <c r="E3389" s="18" t="n">
        <v>4.87387342984579E-005</v>
      </c>
      <c r="F3389" s="18" t="n">
        <v>-0.000455231522580183</v>
      </c>
      <c r="G3389" s="18" t="n">
        <v>4.93269128948144E-005</v>
      </c>
      <c r="H3389" s="16" t="n">
        <v>-0.586622272828084</v>
      </c>
      <c r="I3389" s="17" t="n">
        <v>154.046277800954</v>
      </c>
      <c r="J3389" s="16" t="n">
        <v>0.558316087369147</v>
      </c>
      <c r="K3389" s="16" t="n">
        <v>0.583189469565054</v>
      </c>
      <c r="L3389" s="16" t="n">
        <v>-0.0612708952747307</v>
      </c>
      <c r="M3389" s="16" t="n">
        <v>0.515020576131687</v>
      </c>
      <c r="N3389" s="16" t="n">
        <v>0.699564265006936</v>
      </c>
      <c r="O3389" s="16" t="n">
        <v>0.0864105787473443</v>
      </c>
      <c r="P3389" s="34" t="b">
        <f aca="false">FALSE()</f>
        <v>0</v>
      </c>
      <c r="Q3389" s="16"/>
    </row>
    <row r="3390" customFormat="false" ht="22.35" hidden="false" customHeight="false" outlineLevel="0" collapsed="false">
      <c r="A3390" s="6" t="s">
        <v>5107</v>
      </c>
      <c r="B3390" s="7" t="s">
        <v>1630</v>
      </c>
      <c r="C3390" s="17" t="n">
        <v>1712</v>
      </c>
      <c r="D3390" s="18" t="n">
        <v>-0.000462962077467986</v>
      </c>
      <c r="E3390" s="18" t="n">
        <v>4.95665544984379E-005</v>
      </c>
      <c r="F3390" s="18" t="n">
        <v>-0.000465262460389974</v>
      </c>
      <c r="G3390" s="18" t="n">
        <v>5.00460845401971E-005</v>
      </c>
      <c r="H3390" s="16" t="n">
        <v>-0.439572128129991</v>
      </c>
      <c r="I3390" s="17" t="n">
        <v>153.810876740849</v>
      </c>
      <c r="J3390" s="16" t="n">
        <v>0.660864009196883</v>
      </c>
      <c r="K3390" s="16" t="n">
        <v>0.684107168412837</v>
      </c>
      <c r="L3390" s="16" t="n">
        <v>-0.0459845954430616</v>
      </c>
      <c r="M3390" s="16" t="n">
        <v>0.511556927297668</v>
      </c>
      <c r="N3390" s="16" t="n">
        <v>0.772091711116199</v>
      </c>
      <c r="O3390" s="16" t="n">
        <v>0.0828204060765877</v>
      </c>
      <c r="P3390" s="34" t="b">
        <f aca="false">FALSE()</f>
        <v>0</v>
      </c>
      <c r="Q3390" s="16"/>
    </row>
    <row r="3391" customFormat="false" ht="22.35" hidden="false" customHeight="false" outlineLevel="0" collapsed="false">
      <c r="A3391" s="6" t="s">
        <v>5108</v>
      </c>
      <c r="B3391" s="7" t="s">
        <v>1630</v>
      </c>
      <c r="C3391" s="17" t="n">
        <v>1713</v>
      </c>
      <c r="D3391" s="18" t="n">
        <v>-0.000474173246474477</v>
      </c>
      <c r="E3391" s="18" t="n">
        <v>5.04677442513659E-005</v>
      </c>
      <c r="F3391" s="18" t="n">
        <v>-0.000475579610183791</v>
      </c>
      <c r="G3391" s="18" t="n">
        <v>5.08407215076336E-005</v>
      </c>
      <c r="H3391" s="16" t="n">
        <v>-0.264039415433707</v>
      </c>
      <c r="I3391" s="17" t="n">
        <v>153.586859096714</v>
      </c>
      <c r="J3391" s="16" t="n">
        <v>0.792103503141908</v>
      </c>
      <c r="K3391" s="16" t="n">
        <v>0.810261162937865</v>
      </c>
      <c r="L3391" s="16" t="n">
        <v>-0.0276635346707857</v>
      </c>
      <c r="M3391" s="16" t="n">
        <v>0.507801783264746</v>
      </c>
      <c r="N3391" s="16" t="n">
        <v>0.864367991064729</v>
      </c>
      <c r="O3391" s="16" t="n">
        <v>0.0795777690595097</v>
      </c>
      <c r="P3391" s="34" t="b">
        <f aca="false">FALSE()</f>
        <v>0</v>
      </c>
      <c r="Q3391" s="16"/>
    </row>
    <row r="3392" customFormat="false" ht="22.35" hidden="false" customHeight="false" outlineLevel="0" collapsed="false">
      <c r="A3392" s="6" t="s">
        <v>5109</v>
      </c>
      <c r="B3392" s="7" t="s">
        <v>1630</v>
      </c>
      <c r="C3392" s="17" t="n">
        <v>1714</v>
      </c>
      <c r="D3392" s="18" t="n">
        <v>-0.000485765306210689</v>
      </c>
      <c r="E3392" s="18" t="n">
        <v>5.14579057197885E-005</v>
      </c>
      <c r="F3392" s="18" t="n">
        <v>-0.000486157627175759</v>
      </c>
      <c r="G3392" s="18" t="n">
        <v>5.17062078677099E-005</v>
      </c>
      <c r="H3392" s="16" t="n">
        <v>-0.0722704624576699</v>
      </c>
      <c r="I3392" s="17" t="n">
        <v>153.335999577211</v>
      </c>
      <c r="J3392" s="16" t="n">
        <v>0.942480852500427</v>
      </c>
      <c r="K3392" s="16" t="n">
        <v>0.947963048443232</v>
      </c>
      <c r="L3392" s="16" t="n">
        <v>-0.00758471058404001</v>
      </c>
      <c r="M3392" s="16" t="n">
        <v>0.503737997256516</v>
      </c>
      <c r="N3392" s="16" t="n">
        <v>0.962427652180558</v>
      </c>
      <c r="O3392" s="16" t="n">
        <v>0.077284078210974</v>
      </c>
      <c r="P3392" s="34" t="b">
        <f aca="false">FALSE()</f>
        <v>0</v>
      </c>
      <c r="Q3392" s="16"/>
    </row>
    <row r="3393" customFormat="false" ht="22.35" hidden="false" customHeight="false" outlineLevel="0" collapsed="false">
      <c r="A3393" s="6" t="s">
        <v>5110</v>
      </c>
      <c r="B3393" s="7" t="s">
        <v>1630</v>
      </c>
      <c r="C3393" s="17" t="n">
        <v>1715</v>
      </c>
      <c r="D3393" s="18" t="n">
        <v>-0.00049738069927312</v>
      </c>
      <c r="E3393" s="18" t="n">
        <v>5.25316739427947E-005</v>
      </c>
      <c r="F3393" s="18" t="n">
        <v>-0.000496825163287809</v>
      </c>
      <c r="G3393" s="18" t="n">
        <v>5.2705696825618E-005</v>
      </c>
      <c r="H3393" s="16" t="n">
        <v>0.100270265153398</v>
      </c>
      <c r="I3393" s="17" t="n">
        <v>153.18842349654</v>
      </c>
      <c r="J3393" s="16" t="n">
        <v>0.920260871070201</v>
      </c>
      <c r="K3393" s="16" t="n">
        <v>0.92786263725494</v>
      </c>
      <c r="L3393" s="16" t="n">
        <v>0.0105338513396892</v>
      </c>
      <c r="M3393" s="16" t="n">
        <v>0.500342935528121</v>
      </c>
      <c r="N3393" s="16" t="n">
        <v>0.948271437766351</v>
      </c>
      <c r="O3393" s="16" t="n">
        <v>0.0757366017832075</v>
      </c>
      <c r="P3393" s="34" t="b">
        <f aca="false">FALSE()</f>
        <v>0</v>
      </c>
      <c r="Q3393" s="16"/>
    </row>
    <row r="3394" customFormat="false" ht="22.35" hidden="false" customHeight="false" outlineLevel="0" collapsed="false">
      <c r="A3394" s="6" t="s">
        <v>5111</v>
      </c>
      <c r="B3394" s="7" t="s">
        <v>1630</v>
      </c>
      <c r="C3394" s="17" t="n">
        <v>1716</v>
      </c>
      <c r="D3394" s="18" t="n">
        <v>-0.000509219139657301</v>
      </c>
      <c r="E3394" s="18" t="n">
        <v>5.37385247960291E-005</v>
      </c>
      <c r="F3394" s="18" t="n">
        <v>-0.000507804989894263</v>
      </c>
      <c r="G3394" s="18" t="n">
        <v>5.38191669169454E-005</v>
      </c>
      <c r="H3394" s="16" t="n">
        <v>0.249587163503495</v>
      </c>
      <c r="I3394" s="17" t="n">
        <v>153.011978659196</v>
      </c>
      <c r="J3394" s="16" t="n">
        <v>0.803241376132452</v>
      </c>
      <c r="K3394" s="16" t="n">
        <v>0.820037321266833</v>
      </c>
      <c r="L3394" s="16" t="n">
        <v>0.0262519437781794</v>
      </c>
      <c r="M3394" s="16" t="n">
        <v>0.504646776406036</v>
      </c>
      <c r="N3394" s="16" t="n">
        <v>0.869044830214983</v>
      </c>
      <c r="O3394" s="16" t="n">
        <v>0.0746557757573553</v>
      </c>
      <c r="P3394" s="34" t="b">
        <f aca="false">FALSE()</f>
        <v>0</v>
      </c>
      <c r="Q3394" s="16"/>
    </row>
    <row r="3395" customFormat="false" ht="22.35" hidden="false" customHeight="false" outlineLevel="0" collapsed="false">
      <c r="A3395" s="6" t="s">
        <v>5112</v>
      </c>
      <c r="B3395" s="7" t="s">
        <v>1630</v>
      </c>
      <c r="C3395" s="17" t="n">
        <v>1717</v>
      </c>
      <c r="D3395" s="18" t="n">
        <v>-0.000521358905272015</v>
      </c>
      <c r="E3395" s="18" t="n">
        <v>5.50451467778948E-005</v>
      </c>
      <c r="F3395" s="18" t="n">
        <v>-0.000519131834584916</v>
      </c>
      <c r="G3395" s="18" t="n">
        <v>5.50582096877722E-005</v>
      </c>
      <c r="H3395" s="16" t="n">
        <v>0.383812437253195</v>
      </c>
      <c r="I3395" s="17" t="n">
        <v>152.889191157413</v>
      </c>
      <c r="J3395" s="16" t="n">
        <v>0.701650696737436</v>
      </c>
      <c r="K3395" s="16" t="n">
        <v>0.72380074358945</v>
      </c>
      <c r="L3395" s="16" t="n">
        <v>0.0404039924764764</v>
      </c>
      <c r="M3395" s="16" t="n">
        <v>0.508899176954733</v>
      </c>
      <c r="N3395" s="16" t="n">
        <v>0.795695338056631</v>
      </c>
      <c r="O3395" s="16" t="n">
        <v>0.0739302303752075</v>
      </c>
      <c r="P3395" s="34" t="b">
        <f aca="false">FALSE()</f>
        <v>0</v>
      </c>
      <c r="Q3395" s="16"/>
    </row>
    <row r="3396" customFormat="false" ht="22.35" hidden="false" customHeight="false" outlineLevel="0" collapsed="false">
      <c r="A3396" s="6" t="s">
        <v>5113</v>
      </c>
      <c r="B3396" s="7" t="s">
        <v>1630</v>
      </c>
      <c r="C3396" s="17" t="n">
        <v>1718</v>
      </c>
      <c r="D3396" s="18" t="n">
        <v>-0.000533781116878209</v>
      </c>
      <c r="E3396" s="18" t="n">
        <v>5.64152316420169E-005</v>
      </c>
      <c r="F3396" s="18" t="n">
        <v>-0.000530749723591848</v>
      </c>
      <c r="G3396" s="18" t="n">
        <v>5.64527558420633E-005</v>
      </c>
      <c r="H3396" s="16" t="n">
        <v>0.509705134105342</v>
      </c>
      <c r="I3396" s="17" t="n">
        <v>152.930753014718</v>
      </c>
      <c r="J3396" s="16" t="n">
        <v>0.610992814975679</v>
      </c>
      <c r="K3396" s="16" t="n">
        <v>0.635812482986225</v>
      </c>
      <c r="L3396" s="16" t="n">
        <v>0.053641416875258</v>
      </c>
      <c r="M3396" s="16" t="n">
        <v>0.512397119341564</v>
      </c>
      <c r="N3396" s="16" t="n">
        <v>0.727480489017316</v>
      </c>
      <c r="O3396" s="16" t="n">
        <v>0.0733324502114988</v>
      </c>
      <c r="P3396" s="34" t="b">
        <f aca="false">FALSE()</f>
        <v>0</v>
      </c>
      <c r="Q3396" s="16"/>
    </row>
    <row r="3397" customFormat="false" ht="22.35" hidden="false" customHeight="false" outlineLevel="0" collapsed="false">
      <c r="A3397" s="6" t="s">
        <v>5114</v>
      </c>
      <c r="B3397" s="7" t="s">
        <v>1630</v>
      </c>
      <c r="C3397" s="17" t="n">
        <v>1719</v>
      </c>
      <c r="D3397" s="18" t="n">
        <v>-0.000546434410311222</v>
      </c>
      <c r="E3397" s="18" t="n">
        <v>5.79299217247046E-005</v>
      </c>
      <c r="F3397" s="18" t="n">
        <v>-0.000542495930814426</v>
      </c>
      <c r="G3397" s="18" t="n">
        <v>5.79592243277671E-005</v>
      </c>
      <c r="H3397" s="16" t="n">
        <v>0.644926589504276</v>
      </c>
      <c r="I3397" s="17" t="n">
        <v>152.915273829359</v>
      </c>
      <c r="J3397" s="16" t="n">
        <v>0.519941151584936</v>
      </c>
      <c r="K3397" s="16" t="n">
        <v>0.546959639816853</v>
      </c>
      <c r="L3397" s="16" t="n">
        <v>0.0678793517140768</v>
      </c>
      <c r="M3397" s="16" t="n">
        <v>0.515860768175583</v>
      </c>
      <c r="N3397" s="16" t="n">
        <v>0.659304424115709</v>
      </c>
      <c r="O3397" s="16" t="n">
        <v>0.07329778256717</v>
      </c>
      <c r="P3397" s="34" t="b">
        <f aca="false">FALSE()</f>
        <v>0</v>
      </c>
      <c r="Q3397" s="16"/>
    </row>
    <row r="3398" customFormat="false" ht="22.35" hidden="false" customHeight="false" outlineLevel="0" collapsed="false">
      <c r="A3398" s="6" t="s">
        <v>5115</v>
      </c>
      <c r="B3398" s="7" t="s">
        <v>1630</v>
      </c>
      <c r="C3398" s="17" t="n">
        <v>1720</v>
      </c>
      <c r="D3398" s="18" t="n">
        <v>-0.000559156015515936</v>
      </c>
      <c r="E3398" s="18" t="n">
        <v>5.95000676596864E-005</v>
      </c>
      <c r="F3398" s="18" t="n">
        <v>-0.000554184610192292</v>
      </c>
      <c r="G3398" s="18" t="n">
        <v>5.95554786609387E-005</v>
      </c>
      <c r="H3398" s="16" t="n">
        <v>0.792529687024513</v>
      </c>
      <c r="I3398" s="17" t="n">
        <v>152.956617344631</v>
      </c>
      <c r="J3398" s="16" t="n">
        <v>0.429279394830527</v>
      </c>
      <c r="K3398" s="16" t="n">
        <v>0.458089351644815</v>
      </c>
      <c r="L3398" s="16" t="n">
        <v>0.0833910919751516</v>
      </c>
      <c r="M3398" s="16" t="n">
        <v>0.519975994513032</v>
      </c>
      <c r="N3398" s="16" t="n">
        <v>0.584647092044973</v>
      </c>
      <c r="O3398" s="16" t="n">
        <v>0.0738254620759807</v>
      </c>
      <c r="P3398" s="34" t="b">
        <f aca="false">FALSE()</f>
        <v>0</v>
      </c>
      <c r="Q3398" s="16"/>
    </row>
    <row r="3399" customFormat="false" ht="22.35" hidden="false" customHeight="false" outlineLevel="0" collapsed="false">
      <c r="A3399" s="6" t="s">
        <v>5116</v>
      </c>
      <c r="B3399" s="7" t="s">
        <v>1630</v>
      </c>
      <c r="C3399" s="17" t="n">
        <v>1721</v>
      </c>
      <c r="D3399" s="18" t="n">
        <v>-0.000571935078395872</v>
      </c>
      <c r="E3399" s="18" t="n">
        <v>6.11111933602378E-005</v>
      </c>
      <c r="F3399" s="18" t="n">
        <v>-0.000565748120210341</v>
      </c>
      <c r="G3399" s="18" t="n">
        <v>6.12946099859992E-005</v>
      </c>
      <c r="H3399" s="16" t="n">
        <v>0.959975630354284</v>
      </c>
      <c r="I3399" s="17" t="n">
        <v>153.158078638327</v>
      </c>
      <c r="J3399" s="16" t="n">
        <v>0.338580517437325</v>
      </c>
      <c r="K3399" s="16" t="n">
        <v>0.365913840459609</v>
      </c>
      <c r="L3399" s="16" t="n">
        <v>0.100870746160516</v>
      </c>
      <c r="M3399" s="16" t="n">
        <v>0.525205761316873</v>
      </c>
      <c r="N3399" s="16" t="n">
        <v>0.506100647313661</v>
      </c>
      <c r="O3399" s="16" t="n">
        <v>0.074838693399709</v>
      </c>
      <c r="P3399" s="34" t="b">
        <f aca="false">FALSE()</f>
        <v>0</v>
      </c>
      <c r="Q3399" s="16"/>
    </row>
    <row r="3400" customFormat="false" ht="22.35" hidden="false" customHeight="false" outlineLevel="0" collapsed="false">
      <c r="A3400" s="6" t="s">
        <v>5117</v>
      </c>
      <c r="B3400" s="7" t="s">
        <v>1630</v>
      </c>
      <c r="C3400" s="17" t="n">
        <v>1722</v>
      </c>
      <c r="D3400" s="18" t="n">
        <v>-0.000584619060632391</v>
      </c>
      <c r="E3400" s="18" t="n">
        <v>6.28357782324453E-005</v>
      </c>
      <c r="F3400" s="18" t="n">
        <v>-0.000576988211562577</v>
      </c>
      <c r="G3400" s="18" t="n">
        <v>6.31767403906883E-005</v>
      </c>
      <c r="H3400" s="16" t="n">
        <v>1.15104856240903</v>
      </c>
      <c r="I3400" s="17" t="n">
        <v>153.394698297425</v>
      </c>
      <c r="J3400" s="16" t="n">
        <v>0.251503316721236</v>
      </c>
      <c r="K3400" s="16" t="n">
        <v>0.275756608822491</v>
      </c>
      <c r="L3400" s="16" t="n">
        <v>0.120753151126349</v>
      </c>
      <c r="M3400" s="16" t="n">
        <v>0.531772976680384</v>
      </c>
      <c r="N3400" s="16" t="n">
        <v>0.425036543380589</v>
      </c>
      <c r="O3400" s="16" t="n">
        <v>0.076392615216692</v>
      </c>
      <c r="P3400" s="34" t="b">
        <f aca="false">FALSE()</f>
        <v>0</v>
      </c>
      <c r="Q3400" s="16"/>
    </row>
    <row r="3401" customFormat="false" ht="22.35" hidden="false" customHeight="false" outlineLevel="0" collapsed="false">
      <c r="A3401" s="6" t="s">
        <v>5118</v>
      </c>
      <c r="B3401" s="7" t="s">
        <v>1630</v>
      </c>
      <c r="C3401" s="17" t="n">
        <v>1723</v>
      </c>
      <c r="D3401" s="18" t="n">
        <v>-0.000596892641532649</v>
      </c>
      <c r="E3401" s="18" t="n">
        <v>6.45073099852671E-005</v>
      </c>
      <c r="F3401" s="18" t="n">
        <v>-0.000587678482392029</v>
      </c>
      <c r="G3401" s="18" t="n">
        <v>6.51550227555248E-005</v>
      </c>
      <c r="H3401" s="16" t="n">
        <v>1.35281628517628</v>
      </c>
      <c r="I3401" s="17" t="n">
        <v>153.846874094817</v>
      </c>
      <c r="J3401" s="16" t="n">
        <v>0.178099112522759</v>
      </c>
      <c r="K3401" s="16" t="n">
        <v>0.198312668894405</v>
      </c>
      <c r="L3401" s="16" t="n">
        <v>0.141486768379461</v>
      </c>
      <c r="M3401" s="16" t="n">
        <v>0.537774348422497</v>
      </c>
      <c r="N3401" s="16" t="n">
        <v>0.348603964911761</v>
      </c>
      <c r="O3401" s="16" t="n">
        <v>0.0783408059838717</v>
      </c>
      <c r="P3401" s="34" t="b">
        <f aca="false">FALSE()</f>
        <v>0</v>
      </c>
      <c r="Q3401" s="16"/>
    </row>
    <row r="3402" customFormat="false" ht="22.35" hidden="false" customHeight="false" outlineLevel="0" collapsed="false">
      <c r="A3402" s="6" t="s">
        <v>5119</v>
      </c>
      <c r="B3402" s="7" t="s">
        <v>1630</v>
      </c>
      <c r="C3402" s="17" t="n">
        <v>1724</v>
      </c>
      <c r="D3402" s="18" t="n">
        <v>-0.000608879356847686</v>
      </c>
      <c r="E3402" s="18" t="n">
        <v>6.60784225583011E-005</v>
      </c>
      <c r="F3402" s="18" t="n">
        <v>-0.000597905908076244</v>
      </c>
      <c r="G3402" s="18" t="n">
        <v>6.72701737792035E-005</v>
      </c>
      <c r="H3402" s="16" t="n">
        <v>1.57069365391165</v>
      </c>
      <c r="I3402" s="17" t="n">
        <v>154.636056254393</v>
      </c>
      <c r="J3402" s="16" t="n">
        <v>0.118297748351101</v>
      </c>
      <c r="K3402" s="16" t="n">
        <v>0.133952429920073</v>
      </c>
      <c r="L3402" s="16" t="n">
        <v>0.163411519835701</v>
      </c>
      <c r="M3402" s="16" t="n">
        <v>0.544530178326475</v>
      </c>
      <c r="N3402" s="16" t="n">
        <v>0.280500672102299</v>
      </c>
      <c r="O3402" s="16" t="n">
        <v>0.0805219140459402</v>
      </c>
      <c r="P3402" s="34" t="b">
        <f aca="false">FALSE()</f>
        <v>0</v>
      </c>
      <c r="Q3402" s="16"/>
    </row>
    <row r="3403" customFormat="false" ht="22.35" hidden="false" customHeight="false" outlineLevel="0" collapsed="false">
      <c r="A3403" s="6" t="s">
        <v>5120</v>
      </c>
      <c r="B3403" s="7" t="s">
        <v>1630</v>
      </c>
      <c r="C3403" s="17" t="n">
        <v>1725</v>
      </c>
      <c r="D3403" s="18" t="n">
        <v>-0.000620660819015306</v>
      </c>
      <c r="E3403" s="18" t="n">
        <v>6.76312767715062E-005</v>
      </c>
      <c r="F3403" s="18" t="n">
        <v>-0.000607773439377884</v>
      </c>
      <c r="G3403" s="18" t="n">
        <v>6.9503329474547E-005</v>
      </c>
      <c r="H3403" s="16" t="n">
        <v>1.79935327002777</v>
      </c>
      <c r="I3403" s="17" t="n">
        <v>155.59802013905</v>
      </c>
      <c r="J3403" s="16" t="n">
        <v>0.073900608859736</v>
      </c>
      <c r="K3403" s="16" t="n">
        <v>0.0850964280710057</v>
      </c>
      <c r="L3403" s="16" t="n">
        <v>0.186026240691223</v>
      </c>
      <c r="M3403" s="16" t="n">
        <v>0.550771604938272</v>
      </c>
      <c r="N3403" s="16" t="n">
        <v>0.221275702075022</v>
      </c>
      <c r="O3403" s="16" t="n">
        <v>0.0823306813400791</v>
      </c>
      <c r="P3403" s="34" t="b">
        <f aca="false">FALSE()</f>
        <v>0</v>
      </c>
      <c r="Q3403" s="16"/>
    </row>
    <row r="3404" customFormat="false" ht="22.35" hidden="false" customHeight="false" outlineLevel="0" collapsed="false">
      <c r="A3404" s="6" t="s">
        <v>5121</v>
      </c>
      <c r="B3404" s="7" t="s">
        <v>1630</v>
      </c>
      <c r="C3404" s="17" t="n">
        <v>1726</v>
      </c>
      <c r="D3404" s="18" t="n">
        <v>-0.000632121366148716</v>
      </c>
      <c r="E3404" s="18" t="n">
        <v>6.91648238095146E-005</v>
      </c>
      <c r="F3404" s="18" t="n">
        <v>-0.000617200774215221</v>
      </c>
      <c r="G3404" s="18" t="n">
        <v>7.18529495788033E-005</v>
      </c>
      <c r="H3404" s="16" t="n">
        <v>2.03316656151168</v>
      </c>
      <c r="I3404" s="17" t="n">
        <v>156.727159133163</v>
      </c>
      <c r="J3404" s="16" t="n">
        <v>0.0437230918170679</v>
      </c>
      <c r="K3404" s="16" t="n">
        <v>0.0513297966169255</v>
      </c>
      <c r="L3404" s="16" t="n">
        <v>0.208686217626262</v>
      </c>
      <c r="M3404" s="16" t="n">
        <v>0.557767489711934</v>
      </c>
      <c r="N3404" s="16" t="n">
        <v>0.172208461826608</v>
      </c>
      <c r="O3404" s="16" t="n">
        <v>0.0840281813845313</v>
      </c>
      <c r="P3404" s="34" t="b">
        <f aca="false">FALSE()</f>
        <v>0</v>
      </c>
      <c r="Q3404" s="16"/>
    </row>
    <row r="3405" customFormat="false" ht="22.35" hidden="false" customHeight="false" outlineLevel="0" collapsed="false">
      <c r="A3405" s="6" t="s">
        <v>5122</v>
      </c>
      <c r="B3405" s="7" t="s">
        <v>1630</v>
      </c>
      <c r="C3405" s="17" t="n">
        <v>1727</v>
      </c>
      <c r="D3405" s="18" t="n">
        <v>-0.00064346894139001</v>
      </c>
      <c r="E3405" s="18" t="n">
        <v>7.07050109351762E-005</v>
      </c>
      <c r="F3405" s="18" t="n">
        <v>-0.000626372031809022</v>
      </c>
      <c r="G3405" s="18" t="n">
        <v>7.42812425135013E-005</v>
      </c>
      <c r="H3405" s="16" t="n">
        <v>2.27440126541468</v>
      </c>
      <c r="I3405" s="17" t="n">
        <v>157.925326814832</v>
      </c>
      <c r="J3405" s="16" t="n">
        <v>0.0242881121234721</v>
      </c>
      <c r="K3405" s="16" t="n">
        <v>0.0293437162481541</v>
      </c>
      <c r="L3405" s="16" t="n">
        <v>0.231707559324653</v>
      </c>
      <c r="M3405" s="16" t="n">
        <v>0.564814814814815</v>
      </c>
      <c r="N3405" s="16" t="n">
        <v>0.131456333992682</v>
      </c>
      <c r="O3405" s="16" t="n">
        <v>0.0851751151678465</v>
      </c>
      <c r="P3405" s="34" t="b">
        <f aca="false">TRUE()</f>
        <v>1</v>
      </c>
      <c r="Q3405" s="18" t="n">
        <v>3.7037037037037E-005</v>
      </c>
    </row>
    <row r="3406" customFormat="false" ht="22.35" hidden="false" customHeight="false" outlineLevel="0" collapsed="false">
      <c r="A3406" s="6" t="s">
        <v>5123</v>
      </c>
      <c r="B3406" s="7" t="s">
        <v>1630</v>
      </c>
      <c r="C3406" s="17" t="n">
        <v>1728</v>
      </c>
      <c r="D3406" s="18" t="n">
        <v>-0.000655030942566936</v>
      </c>
      <c r="E3406" s="18" t="n">
        <v>7.23352650552236E-005</v>
      </c>
      <c r="F3406" s="18" t="n">
        <v>-0.000635616294646093</v>
      </c>
      <c r="G3406" s="18" t="n">
        <v>7.67578771988196E-005</v>
      </c>
      <c r="H3406" s="16" t="n">
        <v>2.51992229333877</v>
      </c>
      <c r="I3406" s="17" t="n">
        <v>159.019292329038</v>
      </c>
      <c r="J3406" s="16" t="n">
        <v>0.0127244852735944</v>
      </c>
      <c r="K3406" s="16" t="n">
        <v>0.0160068547697535</v>
      </c>
      <c r="L3406" s="16" t="n">
        <v>0.255014526715759</v>
      </c>
      <c r="M3406" s="16" t="n">
        <v>0.571416323731139</v>
      </c>
      <c r="N3406" s="16" t="n">
        <v>0.098381544363678</v>
      </c>
      <c r="O3406" s="16" t="n">
        <v>0.0854898452180739</v>
      </c>
      <c r="P3406" s="34" t="b">
        <f aca="false">TRUE()</f>
        <v>1</v>
      </c>
      <c r="Q3406" s="18" t="n">
        <v>0.000101271373201198</v>
      </c>
    </row>
    <row r="3407" customFormat="false" ht="22.35" hidden="false" customHeight="false" outlineLevel="0" collapsed="false">
      <c r="A3407" s="6" t="s">
        <v>5124</v>
      </c>
      <c r="B3407" s="7" t="s">
        <v>1630</v>
      </c>
      <c r="C3407" s="17" t="n">
        <v>1729</v>
      </c>
      <c r="D3407" s="18" t="n">
        <v>-0.000666926901728984</v>
      </c>
      <c r="E3407" s="18" t="n">
        <v>7.39988360793206E-005</v>
      </c>
      <c r="F3407" s="18" t="n">
        <v>-0.000645144345269018</v>
      </c>
      <c r="G3407" s="18" t="n">
        <v>7.92113388667139E-005</v>
      </c>
      <c r="H3407" s="16" t="n">
        <v>2.75924412135099</v>
      </c>
      <c r="I3407" s="17" t="n">
        <v>159.993464609242</v>
      </c>
      <c r="J3407" s="16" t="n">
        <v>0.00646926081175387</v>
      </c>
      <c r="K3407" s="16" t="n">
        <v>0.00850409641076292</v>
      </c>
      <c r="L3407" s="16" t="n">
        <v>0.277615443929966</v>
      </c>
      <c r="M3407" s="16" t="n">
        <v>0.57764060356653</v>
      </c>
      <c r="N3407" s="16" t="n">
        <v>0.0731186911457666</v>
      </c>
      <c r="O3407" s="16" t="n">
        <v>0.0856508575671016</v>
      </c>
      <c r="P3407" s="34" t="b">
        <f aca="false">TRUE()</f>
        <v>1</v>
      </c>
      <c r="Q3407" s="18" t="n">
        <v>8.52038907594463E-005</v>
      </c>
    </row>
    <row r="3408" customFormat="false" ht="22.35" hidden="false" customHeight="false" outlineLevel="0" collapsed="false">
      <c r="A3408" s="6" t="s">
        <v>5125</v>
      </c>
      <c r="B3408" s="7" t="s">
        <v>1630</v>
      </c>
      <c r="C3408" s="17" t="n">
        <v>1730</v>
      </c>
      <c r="D3408" s="18" t="n">
        <v>-0.000678912456586525</v>
      </c>
      <c r="E3408" s="18" t="n">
        <v>7.56502614172588E-005</v>
      </c>
      <c r="F3408" s="18" t="n">
        <v>-0.000654809581382579</v>
      </c>
      <c r="G3408" s="18" t="n">
        <v>8.16549858500412E-005</v>
      </c>
      <c r="H3408" s="16" t="n">
        <v>2.9818582802109</v>
      </c>
      <c r="I3408" s="17" t="n">
        <v>160.938936042732</v>
      </c>
      <c r="J3408" s="16" t="n">
        <v>0.00331066650820831</v>
      </c>
      <c r="K3408" s="16" t="n">
        <v>0.00448848938551601</v>
      </c>
      <c r="L3408" s="16" t="n">
        <v>0.298357910010958</v>
      </c>
      <c r="M3408" s="16" t="n">
        <v>0.584036351165981</v>
      </c>
      <c r="N3408" s="16" t="n">
        <v>0.0541029459077318</v>
      </c>
      <c r="O3408" s="16" t="n">
        <v>0.0857117190594215</v>
      </c>
      <c r="P3408" s="34" t="b">
        <f aca="false">TRUE()</f>
        <v>1</v>
      </c>
      <c r="Q3408" s="18" t="n">
        <v>0.000100970017636684</v>
      </c>
    </row>
    <row r="3409" customFormat="false" ht="22.35" hidden="false" customHeight="false" outlineLevel="0" collapsed="false">
      <c r="A3409" s="6" t="s">
        <v>5126</v>
      </c>
      <c r="B3409" s="7" t="s">
        <v>1630</v>
      </c>
      <c r="C3409" s="17" t="n">
        <v>1731</v>
      </c>
      <c r="D3409" s="18" t="n">
        <v>-0.000691214036295615</v>
      </c>
      <c r="E3409" s="18" t="n">
        <v>7.7355447719135E-005</v>
      </c>
      <c r="F3409" s="18" t="n">
        <v>-0.000665039569238678</v>
      </c>
      <c r="G3409" s="18" t="n">
        <v>8.40200906646396E-005</v>
      </c>
      <c r="H3409" s="16" t="n">
        <v>3.1629978422847</v>
      </c>
      <c r="I3409" s="17" t="n">
        <v>161.66282834432</v>
      </c>
      <c r="J3409" s="16" t="n">
        <v>0.00186551621435883</v>
      </c>
      <c r="K3409" s="16" t="n">
        <v>0.0025754798035892</v>
      </c>
      <c r="L3409" s="16" t="n">
        <v>0.315166457053121</v>
      </c>
      <c r="M3409" s="16" t="n">
        <v>0.588768861454047</v>
      </c>
      <c r="N3409" s="16" t="n">
        <v>0.0419283946258764</v>
      </c>
      <c r="O3409" s="16" t="n">
        <v>0.0858537968363528</v>
      </c>
      <c r="P3409" s="34" t="b">
        <f aca="false">TRUE()</f>
        <v>1</v>
      </c>
      <c r="Q3409" s="18" t="n">
        <v>0.000189675051138398</v>
      </c>
    </row>
    <row r="3410" customFormat="false" ht="22.35" hidden="false" customHeight="false" outlineLevel="0" collapsed="false">
      <c r="A3410" s="6" t="s">
        <v>5127</v>
      </c>
      <c r="B3410" s="7" t="s">
        <v>1630</v>
      </c>
      <c r="C3410" s="17" t="n">
        <v>1732</v>
      </c>
      <c r="D3410" s="18" t="n">
        <v>-0.000704045299559474</v>
      </c>
      <c r="E3410" s="18" t="n">
        <v>7.90843320520669E-005</v>
      </c>
      <c r="F3410" s="18" t="n">
        <v>-0.000676037244617636</v>
      </c>
      <c r="G3410" s="18" t="n">
        <v>8.62870995281169E-005</v>
      </c>
      <c r="H3410" s="16" t="n">
        <v>3.3077166497707</v>
      </c>
      <c r="I3410" s="17" t="n">
        <v>162.191529880774</v>
      </c>
      <c r="J3410" s="16" t="n">
        <v>0.00115852132677662</v>
      </c>
      <c r="K3410" s="16" t="n">
        <v>0.0016281285154497</v>
      </c>
      <c r="L3410" s="16" t="n">
        <v>0.328597337695429</v>
      </c>
      <c r="M3410" s="16" t="n">
        <v>0.593106995884774</v>
      </c>
      <c r="N3410" s="16" t="n">
        <v>0.0341127402201336</v>
      </c>
      <c r="O3410" s="16" t="n">
        <v>0.0861748211097742</v>
      </c>
      <c r="P3410" s="34" t="b">
        <f aca="false">TRUE()</f>
        <v>1</v>
      </c>
      <c r="Q3410" s="18" t="n">
        <v>6.48689625297813E-005</v>
      </c>
    </row>
    <row r="3411" customFormat="false" ht="22.35" hidden="false" customHeight="false" outlineLevel="0" collapsed="false">
      <c r="A3411" s="6" t="s">
        <v>5128</v>
      </c>
      <c r="B3411" s="7" t="s">
        <v>1630</v>
      </c>
      <c r="C3411" s="17" t="n">
        <v>1733</v>
      </c>
      <c r="D3411" s="18" t="n">
        <v>-0.000717509923276719</v>
      </c>
      <c r="E3411" s="18" t="n">
        <v>8.07318320404849E-005</v>
      </c>
      <c r="F3411" s="18" t="n">
        <v>-0.000687918275516511</v>
      </c>
      <c r="G3411" s="18" t="n">
        <v>8.84455755987563E-005</v>
      </c>
      <c r="H3411" s="16" t="n">
        <v>3.42071980018467</v>
      </c>
      <c r="I3411" s="17" t="n">
        <v>162.674334580074</v>
      </c>
      <c r="J3411" s="18" t="n">
        <v>0.000789755706128644</v>
      </c>
      <c r="K3411" s="16" t="n">
        <v>0.00112744622649944</v>
      </c>
      <c r="L3411" s="16" t="n">
        <v>0.33890105872875</v>
      </c>
      <c r="M3411" s="16" t="n">
        <v>0.596347736625514</v>
      </c>
      <c r="N3411" s="16" t="n">
        <v>0.0289183866066802</v>
      </c>
      <c r="O3411" s="16" t="n">
        <v>0.0861169712659483</v>
      </c>
      <c r="P3411" s="34" t="b">
        <f aca="false">TRUE()</f>
        <v>1</v>
      </c>
      <c r="Q3411" s="18" t="n">
        <v>9.7297410192147E-005</v>
      </c>
    </row>
    <row r="3412" customFormat="false" ht="22.35" hidden="false" customHeight="false" outlineLevel="0" collapsed="false">
      <c r="A3412" s="6" t="s">
        <v>5129</v>
      </c>
      <c r="B3412" s="7" t="s">
        <v>1630</v>
      </c>
      <c r="C3412" s="17" t="n">
        <v>1734</v>
      </c>
      <c r="D3412" s="18" t="n">
        <v>-0.000731472680887802</v>
      </c>
      <c r="E3412" s="18" t="n">
        <v>8.2313762131599E-005</v>
      </c>
      <c r="F3412" s="18" t="n">
        <v>-0.000700544903656644</v>
      </c>
      <c r="G3412" s="18" t="n">
        <v>9.04293753397674E-005</v>
      </c>
      <c r="H3412" s="16" t="n">
        <v>3.50457600847327</v>
      </c>
      <c r="I3412" s="17" t="n">
        <v>163.004625648768</v>
      </c>
      <c r="J3412" s="18" t="n">
        <v>0.000590624293651181</v>
      </c>
      <c r="K3412" s="18" t="n">
        <v>0.000854038612770872</v>
      </c>
      <c r="L3412" s="16" t="n">
        <v>0.346569060558638</v>
      </c>
      <c r="M3412" s="16" t="n">
        <v>0.598439643347051</v>
      </c>
      <c r="N3412" s="16" t="n">
        <v>0.0254780988526734</v>
      </c>
      <c r="O3412" s="16" t="n">
        <v>0.08593709072562</v>
      </c>
      <c r="P3412" s="34" t="b">
        <f aca="false">TRUE()</f>
        <v>1</v>
      </c>
      <c r="Q3412" s="18" t="n">
        <v>7.95729914971108E-005</v>
      </c>
    </row>
    <row r="3413" customFormat="false" ht="22.35" hidden="false" customHeight="false" outlineLevel="0" collapsed="false">
      <c r="A3413" s="6" t="s">
        <v>5130</v>
      </c>
      <c r="B3413" s="7" t="s">
        <v>1630</v>
      </c>
      <c r="C3413" s="17" t="n">
        <v>1735</v>
      </c>
      <c r="D3413" s="18" t="n">
        <v>-0.000745744441966641</v>
      </c>
      <c r="E3413" s="18" t="n">
        <v>8.38124567627977E-005</v>
      </c>
      <c r="F3413" s="18" t="n">
        <v>-0.000713730492585401</v>
      </c>
      <c r="G3413" s="18" t="n">
        <v>9.2166791996545E-005</v>
      </c>
      <c r="H3413" s="16" t="n">
        <v>3.56210289567848</v>
      </c>
      <c r="I3413" s="17" t="n">
        <v>163.122576589905</v>
      </c>
      <c r="J3413" s="18" t="n">
        <v>0.00048250146522004</v>
      </c>
      <c r="K3413" s="18" t="n">
        <v>0.000705312110131442</v>
      </c>
      <c r="L3413" s="16" t="n">
        <v>0.352026950432398</v>
      </c>
      <c r="M3413" s="16" t="n">
        <v>0.59991426611797</v>
      </c>
      <c r="N3413" s="16" t="n">
        <v>0.0231904316217327</v>
      </c>
      <c r="O3413" s="16" t="n">
        <v>0.0855447905098495</v>
      </c>
      <c r="P3413" s="34" t="b">
        <f aca="false">TRUE()</f>
        <v>1</v>
      </c>
      <c r="Q3413" s="18" t="n">
        <v>3.43835958989749E-006</v>
      </c>
    </row>
    <row r="3414" customFormat="false" ht="22.35" hidden="false" customHeight="false" outlineLevel="0" collapsed="false">
      <c r="A3414" s="6" t="s">
        <v>5131</v>
      </c>
      <c r="B3414" s="7" t="s">
        <v>1630</v>
      </c>
      <c r="C3414" s="17" t="n">
        <v>1736</v>
      </c>
      <c r="D3414" s="18" t="n">
        <v>-0.00076067819501573</v>
      </c>
      <c r="E3414" s="18" t="n">
        <v>8.52395745911632E-005</v>
      </c>
      <c r="F3414" s="18" t="n">
        <v>-0.000727714567036861</v>
      </c>
      <c r="G3414" s="18" t="n">
        <v>9.37230392921348E-005</v>
      </c>
      <c r="H3414" s="16" t="n">
        <v>3.60646191241628</v>
      </c>
      <c r="I3414" s="17" t="n">
        <v>163.105834619609</v>
      </c>
      <c r="J3414" s="18" t="n">
        <v>0.000412227764949253</v>
      </c>
      <c r="K3414" s="18" t="n">
        <v>0.000608806129729323</v>
      </c>
      <c r="L3414" s="16" t="n">
        <v>0.356443907161871</v>
      </c>
      <c r="M3414" s="16" t="n">
        <v>0.601183127572016</v>
      </c>
      <c r="N3414" s="16" t="n">
        <v>0.0214466993072711</v>
      </c>
      <c r="O3414" s="16" t="n">
        <v>0.084676609248426</v>
      </c>
      <c r="P3414" s="34" t="b">
        <f aca="false">TRUE()</f>
        <v>1</v>
      </c>
      <c r="Q3414" s="18" t="n">
        <v>1.23456790123457E-005</v>
      </c>
    </row>
    <row r="3415" customFormat="false" ht="22.35" hidden="false" customHeight="false" outlineLevel="0" collapsed="false">
      <c r="A3415" s="6" t="s">
        <v>5132</v>
      </c>
      <c r="B3415" s="7" t="s">
        <v>1630</v>
      </c>
      <c r="C3415" s="17" t="n">
        <v>1737</v>
      </c>
      <c r="D3415" s="18" t="n">
        <v>-0.000775797532566434</v>
      </c>
      <c r="E3415" s="18" t="n">
        <v>8.66680641808811E-005</v>
      </c>
      <c r="F3415" s="18" t="n">
        <v>-0.000742039137555024</v>
      </c>
      <c r="G3415" s="18" t="n">
        <v>9.51076766823709E-005</v>
      </c>
      <c r="H3415" s="16" t="n">
        <v>3.63391938652596</v>
      </c>
      <c r="I3415" s="17" t="n">
        <v>162.872735311966</v>
      </c>
      <c r="J3415" s="18" t="n">
        <v>0.000373830920914464</v>
      </c>
      <c r="K3415" s="18" t="n">
        <v>0.000554466876981782</v>
      </c>
      <c r="L3415" s="16" t="n">
        <v>0.359624175937646</v>
      </c>
      <c r="M3415" s="16" t="n">
        <v>0.602057613168724</v>
      </c>
      <c r="N3415" s="16" t="n">
        <v>0.0202207478265062</v>
      </c>
      <c r="O3415" s="16" t="n">
        <v>0.0839714243768506</v>
      </c>
      <c r="P3415" s="34" t="b">
        <f aca="false">TRUE()</f>
        <v>1</v>
      </c>
      <c r="Q3415" s="18" t="n">
        <v>1.69753086419753E-005</v>
      </c>
    </row>
    <row r="3416" customFormat="false" ht="22.35" hidden="false" customHeight="false" outlineLevel="0" collapsed="false">
      <c r="A3416" s="6" t="s">
        <v>5133</v>
      </c>
      <c r="B3416" s="7" t="s">
        <v>1630</v>
      </c>
      <c r="C3416" s="17" t="n">
        <v>1738</v>
      </c>
      <c r="D3416" s="18" t="n">
        <v>-0.000790667456018497</v>
      </c>
      <c r="E3416" s="18" t="n">
        <v>8.80483345683624E-005</v>
      </c>
      <c r="F3416" s="18" t="n">
        <v>-0.000756380550820205</v>
      </c>
      <c r="G3416" s="18" t="n">
        <v>9.6302842238531E-005</v>
      </c>
      <c r="H3416" s="16" t="n">
        <v>3.63528284128905</v>
      </c>
      <c r="I3416" s="17" t="n">
        <v>162.479878145997</v>
      </c>
      <c r="J3416" s="18" t="n">
        <v>0.000372258060615164</v>
      </c>
      <c r="K3416" s="18" t="n">
        <v>0.000552331409207339</v>
      </c>
      <c r="L3416" s="16" t="n">
        <v>0.360551815798719</v>
      </c>
      <c r="M3416" s="16" t="n">
        <v>0.602469135802469</v>
      </c>
      <c r="N3416" s="16" t="n">
        <v>0.0197300464409467</v>
      </c>
      <c r="O3416" s="16" t="n">
        <v>0.0833267745493324</v>
      </c>
      <c r="P3416" s="34" t="b">
        <f aca="false">TRUE()</f>
        <v>1</v>
      </c>
      <c r="Q3416" s="18" t="n">
        <v>0.000165182248045591</v>
      </c>
    </row>
    <row r="3417" customFormat="false" ht="22.35" hidden="false" customHeight="false" outlineLevel="0" collapsed="false">
      <c r="A3417" s="6" t="s">
        <v>5134</v>
      </c>
      <c r="B3417" s="7" t="s">
        <v>1630</v>
      </c>
      <c r="C3417" s="17" t="n">
        <v>1739</v>
      </c>
      <c r="D3417" s="18" t="n">
        <v>-0.000805160425426573</v>
      </c>
      <c r="E3417" s="18" t="n">
        <v>8.92169858501207E-005</v>
      </c>
      <c r="F3417" s="18" t="n">
        <v>-0.000770518327989907</v>
      </c>
      <c r="G3417" s="18" t="n">
        <v>9.73452106668041E-005</v>
      </c>
      <c r="H3417" s="16" t="n">
        <v>3.62652100752307</v>
      </c>
      <c r="I3417" s="17" t="n">
        <v>162.194675641261</v>
      </c>
      <c r="J3417" s="18" t="n">
        <v>0.00038431356592494</v>
      </c>
      <c r="K3417" s="18" t="n">
        <v>0.00056960760663875</v>
      </c>
      <c r="L3417" s="16" t="n">
        <v>0.360261798040676</v>
      </c>
      <c r="M3417" s="16" t="n">
        <v>0.602486282578875</v>
      </c>
      <c r="N3417" s="16" t="n">
        <v>0.0197088501377651</v>
      </c>
      <c r="O3417" s="16" t="n">
        <v>0.0829242808202614</v>
      </c>
      <c r="P3417" s="34" t="b">
        <f aca="false">TRUE()</f>
        <v>1</v>
      </c>
      <c r="Q3417" s="18" t="n">
        <v>0.000137345360046509</v>
      </c>
    </row>
    <row r="3418" customFormat="false" ht="22.35" hidden="false" customHeight="false" outlineLevel="0" collapsed="false">
      <c r="A3418" s="6" t="s">
        <v>5135</v>
      </c>
      <c r="B3418" s="7" t="s">
        <v>1630</v>
      </c>
      <c r="C3418" s="17" t="n">
        <v>1740</v>
      </c>
      <c r="D3418" s="18" t="n">
        <v>-0.000819171474330588</v>
      </c>
      <c r="E3418" s="18" t="n">
        <v>9.02266433486979E-005</v>
      </c>
      <c r="F3418" s="18" t="n">
        <v>-0.000784338708750784</v>
      </c>
      <c r="G3418" s="18" t="n">
        <v>9.82453242066329E-005</v>
      </c>
      <c r="H3418" s="16" t="n">
        <v>3.60709505991428</v>
      </c>
      <c r="I3418" s="17" t="n">
        <v>161.954338595427</v>
      </c>
      <c r="J3418" s="18" t="n">
        <v>0.000412088735223453</v>
      </c>
      <c r="K3418" s="18" t="n">
        <v>0.000608806129729323</v>
      </c>
      <c r="L3418" s="16" t="n">
        <v>0.358820524355767</v>
      </c>
      <c r="M3418" s="16" t="n">
        <v>0.60181755829904</v>
      </c>
      <c r="N3418" s="16" t="n">
        <v>0.020193713155651</v>
      </c>
      <c r="O3418" s="16" t="n">
        <v>0.0829632751738355</v>
      </c>
      <c r="P3418" s="34" t="b">
        <f aca="false">TRUE()</f>
        <v>1</v>
      </c>
      <c r="Q3418" s="18" t="n">
        <v>4.22177123851401E-005</v>
      </c>
    </row>
    <row r="3419" customFormat="false" ht="22.35" hidden="false" customHeight="false" outlineLevel="0" collapsed="false">
      <c r="A3419" s="6" t="s">
        <v>5136</v>
      </c>
      <c r="B3419" s="7" t="s">
        <v>1630</v>
      </c>
      <c r="C3419" s="17" t="n">
        <v>1741</v>
      </c>
      <c r="D3419" s="18" t="n">
        <v>-0.000832406524569374</v>
      </c>
      <c r="E3419" s="18" t="n">
        <v>9.10658434882175E-005</v>
      </c>
      <c r="F3419" s="18" t="n">
        <v>-0.000797526280558926</v>
      </c>
      <c r="G3419" s="18" t="n">
        <v>9.90229187059199E-005</v>
      </c>
      <c r="H3419" s="16" t="n">
        <v>3.57966769566556</v>
      </c>
      <c r="I3419" s="17" t="n">
        <v>161.793752407926</v>
      </c>
      <c r="J3419" s="18" t="n">
        <v>0.000454398739249912</v>
      </c>
      <c r="K3419" s="18" t="n">
        <v>0.000667051562747483</v>
      </c>
      <c r="L3419" s="16" t="n">
        <v>0.356417726567107</v>
      </c>
      <c r="M3419" s="16" t="n">
        <v>0.601268861454047</v>
      </c>
      <c r="N3419" s="16" t="n">
        <v>0.0209874286505585</v>
      </c>
      <c r="O3419" s="16" t="n">
        <v>0.0831239772682726</v>
      </c>
      <c r="P3419" s="34" t="b">
        <f aca="false">TRUE()</f>
        <v>1</v>
      </c>
      <c r="Q3419" s="18" t="n">
        <v>2.16049382716049E-005</v>
      </c>
    </row>
    <row r="3420" customFormat="false" ht="22.35" hidden="false" customHeight="false" outlineLevel="0" collapsed="false">
      <c r="A3420" s="6" t="s">
        <v>5137</v>
      </c>
      <c r="B3420" s="7" t="s">
        <v>1630</v>
      </c>
      <c r="C3420" s="17" t="n">
        <v>1742</v>
      </c>
      <c r="D3420" s="18" t="n">
        <v>-0.000845112489960757</v>
      </c>
      <c r="E3420" s="18" t="n">
        <v>9.17088620714109E-005</v>
      </c>
      <c r="F3420" s="18" t="n">
        <v>-0.000810274147680507</v>
      </c>
      <c r="G3420" s="18" t="n">
        <v>9.96598083581289E-005</v>
      </c>
      <c r="H3420" s="16" t="n">
        <v>3.55072290285537</v>
      </c>
      <c r="I3420" s="17" t="n">
        <v>161.720876903143</v>
      </c>
      <c r="J3420" s="18" t="n">
        <v>0.000503384331814172</v>
      </c>
      <c r="K3420" s="18" t="n">
        <v>0.000733770627688379</v>
      </c>
      <c r="L3420" s="16" t="n">
        <v>0.35368276093961</v>
      </c>
      <c r="M3420" s="16" t="n">
        <v>0.600720164609054</v>
      </c>
      <c r="N3420" s="16" t="n">
        <v>0.0219742985867678</v>
      </c>
      <c r="O3420" s="16" t="n">
        <v>0.0833212130026907</v>
      </c>
      <c r="P3420" s="34" t="b">
        <f aca="false">TRUE()</f>
        <v>1</v>
      </c>
      <c r="Q3420" s="18" t="n">
        <v>7.78549382716049E-005</v>
      </c>
    </row>
    <row r="3421" customFormat="false" ht="22.35" hidden="false" customHeight="false" outlineLevel="0" collapsed="false">
      <c r="A3421" s="6" t="s">
        <v>5138</v>
      </c>
      <c r="B3421" s="7" t="s">
        <v>1630</v>
      </c>
      <c r="C3421" s="17" t="n">
        <v>1743</v>
      </c>
      <c r="D3421" s="18" t="n">
        <v>-0.000856806652216942</v>
      </c>
      <c r="E3421" s="18" t="n">
        <v>9.22670734759968E-005</v>
      </c>
      <c r="F3421" s="18" t="n">
        <v>-0.000821965900619975</v>
      </c>
      <c r="G3421" s="18" t="n">
        <v>0.000100209392493917</v>
      </c>
      <c r="H3421" s="16" t="n">
        <v>3.52986872778691</v>
      </c>
      <c r="I3421" s="17" t="n">
        <v>161.654640118006</v>
      </c>
      <c r="J3421" s="18" t="n">
        <v>0.00054172199712053</v>
      </c>
      <c r="K3421" s="18" t="n">
        <v>0.000787129445801514</v>
      </c>
      <c r="L3421" s="16" t="n">
        <v>0.351738552443635</v>
      </c>
      <c r="M3421" s="16" t="n">
        <v>0.600600137174211</v>
      </c>
      <c r="N3421" s="16" t="n">
        <v>0.022585830999533</v>
      </c>
      <c r="O3421" s="16" t="n">
        <v>0.0831744745806914</v>
      </c>
      <c r="P3421" s="34" t="b">
        <f aca="false">TRUE()</f>
        <v>1</v>
      </c>
      <c r="Q3421" s="18" t="n">
        <v>0.000105529689981761</v>
      </c>
    </row>
    <row r="3422" customFormat="false" ht="22.35" hidden="false" customHeight="false" outlineLevel="0" collapsed="false">
      <c r="A3422" s="6" t="s">
        <v>5139</v>
      </c>
      <c r="B3422" s="7" t="s">
        <v>1630</v>
      </c>
      <c r="C3422" s="17" t="n">
        <v>1744</v>
      </c>
      <c r="D3422" s="18" t="n">
        <v>-0.000867422854419994</v>
      </c>
      <c r="E3422" s="18" t="n">
        <v>9.27107183989403E-005</v>
      </c>
      <c r="F3422" s="18" t="n">
        <v>-0.00083253210449959</v>
      </c>
      <c r="G3422" s="18" t="n">
        <v>0.000100730516035019</v>
      </c>
      <c r="H3422" s="16" t="n">
        <v>3.51775664335557</v>
      </c>
      <c r="I3422" s="17" t="n">
        <v>161.700055209096</v>
      </c>
      <c r="J3422" s="18" t="n">
        <v>0.00056515792106352</v>
      </c>
      <c r="K3422" s="18" t="n">
        <v>0.000818640618643494</v>
      </c>
      <c r="L3422" s="16" t="n">
        <v>0.350440692340782</v>
      </c>
      <c r="M3422" s="16" t="n">
        <v>0.60082304526749</v>
      </c>
      <c r="N3422" s="16" t="n">
        <v>0.0228769363653707</v>
      </c>
      <c r="O3422" s="16" t="n">
        <v>0.082720522200971</v>
      </c>
      <c r="P3422" s="34" t="b">
        <f aca="false">TRUE()</f>
        <v>1</v>
      </c>
      <c r="Q3422" s="18" t="n">
        <v>7.05240913391337E-005</v>
      </c>
    </row>
    <row r="3423" customFormat="false" ht="22.35" hidden="false" customHeight="false" outlineLevel="0" collapsed="false">
      <c r="A3423" s="6" t="s">
        <v>5140</v>
      </c>
      <c r="B3423" s="7" t="s">
        <v>1630</v>
      </c>
      <c r="C3423" s="17" t="n">
        <v>1745</v>
      </c>
      <c r="D3423" s="18" t="n">
        <v>-0.000876565357404664</v>
      </c>
      <c r="E3423" s="18" t="n">
        <v>9.29862126176472E-005</v>
      </c>
      <c r="F3423" s="18" t="n">
        <v>-0.000841570178530351</v>
      </c>
      <c r="G3423" s="18" t="n">
        <v>0.000101216339550237</v>
      </c>
      <c r="H3423" s="16" t="n">
        <v>3.51659115864484</v>
      </c>
      <c r="I3423" s="17" t="n">
        <v>161.915277187033</v>
      </c>
      <c r="J3423" s="18" t="n">
        <v>0.000567278795479273</v>
      </c>
      <c r="K3423" s="18" t="n">
        <v>0.000821426029741446</v>
      </c>
      <c r="L3423" s="16" t="n">
        <v>0.349895208552319</v>
      </c>
      <c r="M3423" s="16" t="n">
        <v>0.601063100137174</v>
      </c>
      <c r="N3423" s="16" t="n">
        <v>0.0228933107403424</v>
      </c>
      <c r="O3423" s="16" t="n">
        <v>0.0821945646263614</v>
      </c>
      <c r="P3423" s="34" t="b">
        <f aca="false">TRUE()</f>
        <v>1</v>
      </c>
      <c r="Q3423" s="18" t="n">
        <v>4.89746684392008E-005</v>
      </c>
    </row>
    <row r="3424" customFormat="false" ht="22.35" hidden="false" customHeight="false" outlineLevel="0" collapsed="false">
      <c r="A3424" s="6" t="s">
        <v>5141</v>
      </c>
      <c r="B3424" s="7" t="s">
        <v>1630</v>
      </c>
      <c r="C3424" s="17" t="n">
        <v>1746</v>
      </c>
      <c r="D3424" s="18" t="n">
        <v>-0.000884047000319646</v>
      </c>
      <c r="E3424" s="18" t="n">
        <v>9.31573531204889E-005</v>
      </c>
      <c r="F3424" s="18" t="n">
        <v>-0.000848903524931449</v>
      </c>
      <c r="G3424" s="18" t="n">
        <v>0.00010164856158156</v>
      </c>
      <c r="H3424" s="16" t="n">
        <v>3.52336675657641</v>
      </c>
      <c r="I3424" s="17" t="n">
        <v>162.199291837601</v>
      </c>
      <c r="J3424" s="18" t="n">
        <v>0.000553741336186694</v>
      </c>
      <c r="K3424" s="18" t="n">
        <v>0.000802944285525779</v>
      </c>
      <c r="L3424" s="16" t="n">
        <v>0.350005226732866</v>
      </c>
      <c r="M3424" s="16" t="n">
        <v>0.601097393689986</v>
      </c>
      <c r="N3424" s="16" t="n">
        <v>0.0227067423175502</v>
      </c>
      <c r="O3424" s="16" t="n">
        <v>0.0816586256004866</v>
      </c>
      <c r="P3424" s="34" t="b">
        <f aca="false">TRUE()</f>
        <v>1</v>
      </c>
      <c r="Q3424" s="18" t="n">
        <v>0.000259478061769246</v>
      </c>
    </row>
    <row r="3425" customFormat="false" ht="22.35" hidden="false" customHeight="false" outlineLevel="0" collapsed="false">
      <c r="A3425" s="6" t="s">
        <v>5142</v>
      </c>
      <c r="B3425" s="7" t="s">
        <v>1630</v>
      </c>
      <c r="C3425" s="17" t="n">
        <v>1747</v>
      </c>
      <c r="D3425" s="18" t="n">
        <v>-0.000890160122364534</v>
      </c>
      <c r="E3425" s="18" t="n">
        <v>9.32614501648235E-005</v>
      </c>
      <c r="F3425" s="18" t="n">
        <v>-0.00085490678688425</v>
      </c>
      <c r="G3425" s="18" t="n">
        <v>0.000101973165638026</v>
      </c>
      <c r="H3425" s="16" t="n">
        <v>3.52902733569881</v>
      </c>
      <c r="I3425" s="17" t="n">
        <v>162.443367956746</v>
      </c>
      <c r="J3425" s="18" t="n">
        <v>0.000542658046332771</v>
      </c>
      <c r="K3425" s="18" t="n">
        <v>0.000787974419972359</v>
      </c>
      <c r="L3425" s="16" t="n">
        <v>0.350085166275029</v>
      </c>
      <c r="M3425" s="16" t="n">
        <v>0.601183127572016</v>
      </c>
      <c r="N3425" s="16" t="n">
        <v>0.022591447613868</v>
      </c>
      <c r="O3425" s="16" t="n">
        <v>0.0814102372214036</v>
      </c>
      <c r="P3425" s="34" t="b">
        <f aca="false">TRUE()</f>
        <v>1</v>
      </c>
      <c r="Q3425" s="18" t="n">
        <v>0.000186920594353036</v>
      </c>
    </row>
    <row r="3426" customFormat="false" ht="22.35" hidden="false" customHeight="false" outlineLevel="0" collapsed="false">
      <c r="A3426" s="6" t="s">
        <v>5143</v>
      </c>
      <c r="B3426" s="7" t="s">
        <v>1630</v>
      </c>
      <c r="C3426" s="17" t="n">
        <v>1748</v>
      </c>
      <c r="D3426" s="18" t="n">
        <v>-0.000895177389658248</v>
      </c>
      <c r="E3426" s="18" t="n">
        <v>9.32615951868024E-005</v>
      </c>
      <c r="F3426" s="18" t="n">
        <v>-0.000859813513678359</v>
      </c>
      <c r="G3426" s="18" t="n">
        <v>0.000102154576367535</v>
      </c>
      <c r="H3426" s="16" t="n">
        <v>3.53887278693336</v>
      </c>
      <c r="I3426" s="17" t="n">
        <v>162.65349718492</v>
      </c>
      <c r="J3426" s="18" t="n">
        <v>0.000524047911643457</v>
      </c>
      <c r="K3426" s="18" t="n">
        <v>0.000762819653918045</v>
      </c>
      <c r="L3426" s="16" t="n">
        <v>0.350647775630086</v>
      </c>
      <c r="M3426" s="16" t="n">
        <v>0.601165980795611</v>
      </c>
      <c r="N3426" s="16" t="n">
        <v>0.022410368348898</v>
      </c>
      <c r="O3426" s="16" t="n">
        <v>0.0813634557239955</v>
      </c>
      <c r="P3426" s="34" t="b">
        <f aca="false">TRUE()</f>
        <v>1</v>
      </c>
      <c r="Q3426" s="18" t="n">
        <v>2.62345679012346E-005</v>
      </c>
    </row>
    <row r="3427" customFormat="false" ht="22.35" hidden="false" customHeight="false" outlineLevel="0" collapsed="false">
      <c r="A3427" s="6" t="s">
        <v>5144</v>
      </c>
      <c r="B3427" s="7" t="s">
        <v>1630</v>
      </c>
      <c r="C3427" s="17" t="n">
        <v>1749</v>
      </c>
      <c r="D3427" s="18" t="n">
        <v>-0.000898881560123085</v>
      </c>
      <c r="E3427" s="18" t="n">
        <v>9.31347144429109E-005</v>
      </c>
      <c r="F3427" s="18" t="n">
        <v>-0.000863432978334705</v>
      </c>
      <c r="G3427" s="18" t="n">
        <v>0.000102192004295806</v>
      </c>
      <c r="H3427" s="16" t="n">
        <v>3.55099285613567</v>
      </c>
      <c r="I3427" s="17" t="n">
        <v>162.858718144523</v>
      </c>
      <c r="J3427" s="18" t="n">
        <v>0.000502001505014919</v>
      </c>
      <c r="K3427" s="18" t="n">
        <v>0.000732012032962725</v>
      </c>
      <c r="L3427" s="16" t="n">
        <v>0.351445001334616</v>
      </c>
      <c r="M3427" s="16" t="n">
        <v>0.601200274348423</v>
      </c>
      <c r="N3427" s="16" t="n">
        <v>0.0220771236711772</v>
      </c>
      <c r="O3427" s="16" t="n">
        <v>0.0812815782130646</v>
      </c>
      <c r="P3427" s="34" t="b">
        <f aca="false">TRUE()</f>
        <v>1</v>
      </c>
      <c r="Q3427" s="18" t="n">
        <v>0.000174874126650769</v>
      </c>
    </row>
    <row r="3428" customFormat="false" ht="22.35" hidden="false" customHeight="false" outlineLevel="0" collapsed="false">
      <c r="A3428" s="6" t="s">
        <v>5145</v>
      </c>
      <c r="B3428" s="7" t="s">
        <v>1630</v>
      </c>
      <c r="C3428" s="17" t="n">
        <v>1750</v>
      </c>
      <c r="D3428" s="18" t="n">
        <v>-0.000901342115350743</v>
      </c>
      <c r="E3428" s="18" t="n">
        <v>9.29037789801299E-005</v>
      </c>
      <c r="F3428" s="18" t="n">
        <v>-0.000865895115726663</v>
      </c>
      <c r="G3428" s="18" t="n">
        <v>0.000102063599672536</v>
      </c>
      <c r="H3428" s="16" t="n">
        <v>3.55881363011678</v>
      </c>
      <c r="I3428" s="17" t="n">
        <v>163.004741632766</v>
      </c>
      <c r="J3428" s="18" t="n">
        <v>0.000488230066452384</v>
      </c>
      <c r="K3428" s="18" t="n">
        <v>0.000713434780203308</v>
      </c>
      <c r="L3428" s="16" t="n">
        <v>0.351932415541796</v>
      </c>
      <c r="M3428" s="16" t="n">
        <v>0.601628943758573</v>
      </c>
      <c r="N3428" s="16" t="n">
        <v>0.0218465731935425</v>
      </c>
      <c r="O3428" s="16" t="n">
        <v>0.0809579779790998</v>
      </c>
      <c r="P3428" s="34" t="b">
        <f aca="false">TRUE()</f>
        <v>1</v>
      </c>
      <c r="Q3428" s="18" t="n">
        <v>0.000111283907775136</v>
      </c>
    </row>
    <row r="3429" customFormat="false" ht="22.35" hidden="false" customHeight="false" outlineLevel="0" collapsed="false">
      <c r="A3429" s="6" t="s">
        <v>5146</v>
      </c>
      <c r="B3429" s="7" t="s">
        <v>1630</v>
      </c>
      <c r="C3429" s="17" t="n">
        <v>1751</v>
      </c>
      <c r="D3429" s="18" t="n">
        <v>-0.000902365506799688</v>
      </c>
      <c r="E3429" s="18" t="n">
        <v>9.25393198333661E-005</v>
      </c>
      <c r="F3429" s="18" t="n">
        <v>-0.000866958504671436</v>
      </c>
      <c r="G3429" s="18" t="n">
        <v>0.000101783348061344</v>
      </c>
      <c r="H3429" s="16" t="n">
        <v>3.5679779893718</v>
      </c>
      <c r="I3429" s="17" t="n">
        <v>163.145857238524</v>
      </c>
      <c r="J3429" s="18" t="n">
        <v>0.000472566368565782</v>
      </c>
      <c r="K3429" s="18" t="n">
        <v>0.000691763819946382</v>
      </c>
      <c r="L3429" s="16" t="n">
        <v>0.352561977202488</v>
      </c>
      <c r="M3429" s="16" t="n">
        <v>0.602057613168724</v>
      </c>
      <c r="N3429" s="16" t="n">
        <v>0.0213299853059168</v>
      </c>
      <c r="O3429" s="16" t="n">
        <v>0.0799600817918007</v>
      </c>
      <c r="P3429" s="34" t="b">
        <f aca="false">TRUE()</f>
        <v>1</v>
      </c>
      <c r="Q3429" s="18" t="n">
        <v>0.00019107798274465</v>
      </c>
    </row>
    <row r="3430" customFormat="false" ht="22.35" hidden="false" customHeight="false" outlineLevel="0" collapsed="false">
      <c r="A3430" s="6" t="s">
        <v>5147</v>
      </c>
      <c r="B3430" s="7" t="s">
        <v>1630</v>
      </c>
      <c r="C3430" s="17" t="n">
        <v>1752</v>
      </c>
      <c r="D3430" s="18" t="n">
        <v>-0.000902095168494438</v>
      </c>
      <c r="E3430" s="18" t="n">
        <v>9.21188327863432E-005</v>
      </c>
      <c r="F3430" s="18" t="n">
        <v>-0.00086674747042537</v>
      </c>
      <c r="G3430" s="18" t="n">
        <v>0.000101415783366279</v>
      </c>
      <c r="H3430" s="16" t="n">
        <v>3.57760783010372</v>
      </c>
      <c r="I3430" s="17" t="n">
        <v>163.258006490562</v>
      </c>
      <c r="J3430" s="18" t="n">
        <v>0.00045664261580332</v>
      </c>
      <c r="K3430" s="18" t="n">
        <v>0.00066987163505966</v>
      </c>
      <c r="L3430" s="16" t="n">
        <v>0.353293720518921</v>
      </c>
      <c r="M3430" s="16" t="n">
        <v>0.602606310013717</v>
      </c>
      <c r="N3430" s="16" t="n">
        <v>0.0206576971896955</v>
      </c>
      <c r="O3430" s="16" t="n">
        <v>0.0785915493728372</v>
      </c>
      <c r="P3430" s="34" t="b">
        <f aca="false">TRUE()</f>
        <v>1</v>
      </c>
      <c r="Q3430" s="18" t="n">
        <v>6.43140731818841E-005</v>
      </c>
    </row>
    <row r="3431" customFormat="false" ht="22.35" hidden="false" customHeight="false" outlineLevel="0" collapsed="false">
      <c r="A3431" s="6" t="s">
        <v>5148</v>
      </c>
      <c r="B3431" s="7" t="s">
        <v>1630</v>
      </c>
      <c r="C3431" s="17" t="n">
        <v>1753</v>
      </c>
      <c r="D3431" s="18" t="n">
        <v>-0.00090031233473327</v>
      </c>
      <c r="E3431" s="18" t="n">
        <v>9.17006580324906E-005</v>
      </c>
      <c r="F3431" s="18" t="n">
        <v>-0.00086511922034461</v>
      </c>
      <c r="G3431" s="18" t="n">
        <v>0.000100960584241712</v>
      </c>
      <c r="H3431" s="16" t="n">
        <v>3.57816961900127</v>
      </c>
      <c r="I3431" s="17" t="n">
        <v>163.264157013326</v>
      </c>
      <c r="J3431" s="18" t="n">
        <v>0.00045572967949762</v>
      </c>
      <c r="K3431" s="18" t="n">
        <v>0.000668768801242972</v>
      </c>
      <c r="L3431" s="16" t="n">
        <v>0.353337158923624</v>
      </c>
      <c r="M3431" s="16" t="n">
        <v>0.602589163237311</v>
      </c>
      <c r="N3431" s="16" t="n">
        <v>0.0202028792752604</v>
      </c>
      <c r="O3431" s="16" t="n">
        <v>0.0770859470417583</v>
      </c>
      <c r="P3431" s="34" t="b">
        <f aca="false">TRUE()</f>
        <v>1</v>
      </c>
      <c r="Q3431" s="18" t="n">
        <v>4.40917107583774E-005</v>
      </c>
    </row>
    <row r="3432" customFormat="false" ht="22.35" hidden="false" customHeight="false" outlineLevel="0" collapsed="false">
      <c r="A3432" s="6" t="s">
        <v>5149</v>
      </c>
      <c r="B3432" s="7" t="s">
        <v>1630</v>
      </c>
      <c r="C3432" s="17" t="n">
        <v>1754</v>
      </c>
      <c r="D3432" s="18" t="n">
        <v>-0.000896843383335638</v>
      </c>
      <c r="E3432" s="18" t="n">
        <v>9.11684563497463E-005</v>
      </c>
      <c r="F3432" s="18" t="n">
        <v>-0.000861828204087296</v>
      </c>
      <c r="G3432" s="18" t="n">
        <v>0.00010039992976087</v>
      </c>
      <c r="H3432" s="16" t="n">
        <v>3.58068465719182</v>
      </c>
      <c r="I3432" s="17" t="n">
        <v>163.294369051573</v>
      </c>
      <c r="J3432" s="18" t="n">
        <v>0.000451661651171578</v>
      </c>
      <c r="K3432" s="18" t="n">
        <v>0.000663737908060216</v>
      </c>
      <c r="L3432" s="16" t="n">
        <v>0.353526362027616</v>
      </c>
      <c r="M3432" s="16" t="n">
        <v>0.603034979423868</v>
      </c>
      <c r="N3432" s="16" t="n">
        <v>0.0196698212274923</v>
      </c>
      <c r="O3432" s="16" t="n">
        <v>0.0755635537618983</v>
      </c>
      <c r="P3432" s="34" t="b">
        <f aca="false">TRUE()</f>
        <v>1</v>
      </c>
      <c r="Q3432" s="18" t="n">
        <v>0.00010496632996633</v>
      </c>
    </row>
    <row r="3433" customFormat="false" ht="22.35" hidden="false" customHeight="false" outlineLevel="0" collapsed="false">
      <c r="A3433" s="6" t="s">
        <v>5150</v>
      </c>
      <c r="B3433" s="7" t="s">
        <v>1630</v>
      </c>
      <c r="C3433" s="17" t="n">
        <v>1755</v>
      </c>
      <c r="D3433" s="18" t="n">
        <v>-0.000891845553088988</v>
      </c>
      <c r="E3433" s="18" t="n">
        <v>9.05618003106074E-005</v>
      </c>
      <c r="F3433" s="18" t="n">
        <v>-0.000857055948643744</v>
      </c>
      <c r="G3433" s="18" t="n">
        <v>9.97651327553381E-005</v>
      </c>
      <c r="H3433" s="16" t="n">
        <v>3.58121559993627</v>
      </c>
      <c r="I3433" s="17" t="n">
        <v>163.334417143791</v>
      </c>
      <c r="J3433" s="18" t="n">
        <v>0.000450782787604844</v>
      </c>
      <c r="K3433" s="18" t="n">
        <v>0.000662681037392881</v>
      </c>
      <c r="L3433" s="16" t="n">
        <v>0.353500429474706</v>
      </c>
      <c r="M3433" s="16" t="n">
        <v>0.603120713305898</v>
      </c>
      <c r="N3433" s="16" t="n">
        <v>0.0193166579466444</v>
      </c>
      <c r="O3433" s="16" t="n">
        <v>0.0744085025375695</v>
      </c>
      <c r="P3433" s="34" t="b">
        <f aca="false">TRUE()</f>
        <v>1</v>
      </c>
      <c r="Q3433" s="18" t="n">
        <v>7.82812937812482E-005</v>
      </c>
    </row>
    <row r="3434" customFormat="false" ht="22.35" hidden="false" customHeight="false" outlineLevel="0" collapsed="false">
      <c r="A3434" s="6" t="s">
        <v>5151</v>
      </c>
      <c r="B3434" s="7" t="s">
        <v>1630</v>
      </c>
      <c r="C3434" s="17" t="n">
        <v>1756</v>
      </c>
      <c r="D3434" s="18" t="n">
        <v>-0.000885082322552794</v>
      </c>
      <c r="E3434" s="18" t="n">
        <v>8.98601939190894E-005</v>
      </c>
      <c r="F3434" s="18" t="n">
        <v>-0.000850582079637272</v>
      </c>
      <c r="G3434" s="18" t="n">
        <v>9.9012009772428E-005</v>
      </c>
      <c r="H3434" s="16" t="n">
        <v>3.57901791648405</v>
      </c>
      <c r="I3434" s="17" t="n">
        <v>163.358412883468</v>
      </c>
      <c r="J3434" s="18" t="n">
        <v>0.000454292360198587</v>
      </c>
      <c r="K3434" s="18" t="n">
        <v>0.000667051562747483</v>
      </c>
      <c r="L3434" s="16" t="n">
        <v>0.353236615746204</v>
      </c>
      <c r="M3434" s="16" t="n">
        <v>0.602846364883402</v>
      </c>
      <c r="N3434" s="16" t="n">
        <v>0.0191716883520173</v>
      </c>
      <c r="O3434" s="16" t="n">
        <v>0.0736713447378577</v>
      </c>
      <c r="P3434" s="34" t="b">
        <f aca="false">TRUE()</f>
        <v>1</v>
      </c>
      <c r="Q3434" s="18" t="n">
        <v>9.81371252204586E-005</v>
      </c>
    </row>
    <row r="3435" customFormat="false" ht="22.35" hidden="false" customHeight="false" outlineLevel="0" collapsed="false">
      <c r="A3435" s="6" t="s">
        <v>5152</v>
      </c>
      <c r="B3435" s="7" t="s">
        <v>1630</v>
      </c>
      <c r="C3435" s="17" t="n">
        <v>1757</v>
      </c>
      <c r="D3435" s="18" t="n">
        <v>-0.000877096617309102</v>
      </c>
      <c r="E3435" s="18" t="n">
        <v>8.90342133037656E-005</v>
      </c>
      <c r="F3435" s="18" t="n">
        <v>-0.00084293811981227</v>
      </c>
      <c r="G3435" s="18" t="n">
        <v>9.81262693354323E-005</v>
      </c>
      <c r="H3435" s="16" t="n">
        <v>3.57626614962545</v>
      </c>
      <c r="I3435" s="17" t="n">
        <v>163.388243485626</v>
      </c>
      <c r="J3435" s="18" t="n">
        <v>0.000458723308096009</v>
      </c>
      <c r="K3435" s="18" t="n">
        <v>0.00067268612317966</v>
      </c>
      <c r="L3435" s="16" t="n">
        <v>0.352906828508196</v>
      </c>
      <c r="M3435" s="16" t="n">
        <v>0.602863511659808</v>
      </c>
      <c r="N3435" s="16" t="n">
        <v>0.0191164127527177</v>
      </c>
      <c r="O3435" s="16" t="n">
        <v>0.0731474373786577</v>
      </c>
      <c r="P3435" s="34" t="b">
        <f aca="false">TRUE()</f>
        <v>1</v>
      </c>
      <c r="Q3435" s="18" t="n">
        <v>0.000309695227509057</v>
      </c>
    </row>
    <row r="3436" customFormat="false" ht="22.35" hidden="false" customHeight="false" outlineLevel="0" collapsed="false">
      <c r="A3436" s="6" t="s">
        <v>5153</v>
      </c>
      <c r="B3436" s="7" t="s">
        <v>1630</v>
      </c>
      <c r="C3436" s="17" t="n">
        <v>1758</v>
      </c>
      <c r="D3436" s="18" t="n">
        <v>-0.000867587515207737</v>
      </c>
      <c r="E3436" s="18" t="n">
        <v>8.80943155234434E-005</v>
      </c>
      <c r="F3436" s="18" t="n">
        <v>-0.000833719862063849</v>
      </c>
      <c r="G3436" s="18" t="n">
        <v>9.71085045120727E-005</v>
      </c>
      <c r="H3436" s="16" t="n">
        <v>3.58351625200311</v>
      </c>
      <c r="I3436" s="17" t="n">
        <v>163.410665956285</v>
      </c>
      <c r="J3436" s="18" t="n">
        <v>0.000447063089420662</v>
      </c>
      <c r="K3436" s="18" t="n">
        <v>0.000657445719736268</v>
      </c>
      <c r="L3436" s="16" t="n">
        <v>0.353578465351566</v>
      </c>
      <c r="M3436" s="16" t="n">
        <v>0.602829218106996</v>
      </c>
      <c r="N3436" s="16" t="n">
        <v>0.0188091241051757</v>
      </c>
      <c r="O3436" s="16" t="n">
        <v>0.0728078058849013</v>
      </c>
      <c r="P3436" s="34" t="b">
        <f aca="false">TRUE()</f>
        <v>1</v>
      </c>
      <c r="Q3436" s="18" t="n">
        <v>0.000203725334453519</v>
      </c>
    </row>
    <row r="3437" customFormat="false" ht="22.35" hidden="false" customHeight="false" outlineLevel="0" collapsed="false">
      <c r="A3437" s="6" t="s">
        <v>5154</v>
      </c>
      <c r="B3437" s="7" t="s">
        <v>1630</v>
      </c>
      <c r="C3437" s="17" t="n">
        <v>1759</v>
      </c>
      <c r="D3437" s="18" t="n">
        <v>-0.000856439515495495</v>
      </c>
      <c r="E3437" s="18" t="n">
        <v>8.6978968748362E-005</v>
      </c>
      <c r="F3437" s="18" t="n">
        <v>-0.000822790042256357</v>
      </c>
      <c r="G3437" s="18" t="n">
        <v>9.59839123194666E-005</v>
      </c>
      <c r="H3437" s="16" t="n">
        <v>3.60531540267441</v>
      </c>
      <c r="I3437" s="17" t="n">
        <v>163.542259088612</v>
      </c>
      <c r="J3437" s="18" t="n">
        <v>0.000413618243734278</v>
      </c>
      <c r="K3437" s="18" t="n">
        <v>0.000610535004525757</v>
      </c>
      <c r="L3437" s="16" t="n">
        <v>0.355471188624525</v>
      </c>
      <c r="M3437" s="16" t="n">
        <v>0.60281207133059</v>
      </c>
      <c r="N3437" s="16" t="n">
        <v>0.018225299741965</v>
      </c>
      <c r="O3437" s="16" t="n">
        <v>0.0727967754055412</v>
      </c>
      <c r="P3437" s="34" t="b">
        <f aca="false">TRUE()</f>
        <v>1</v>
      </c>
      <c r="Q3437" s="18" t="n">
        <v>0.000139608102211114</v>
      </c>
    </row>
    <row r="3438" customFormat="false" ht="22.35" hidden="false" customHeight="false" outlineLevel="0" collapsed="false">
      <c r="A3438" s="6" t="s">
        <v>5155</v>
      </c>
      <c r="B3438" s="7" t="s">
        <v>1630</v>
      </c>
      <c r="C3438" s="17" t="n">
        <v>1760</v>
      </c>
      <c r="D3438" s="18" t="n">
        <v>-0.000844064190314153</v>
      </c>
      <c r="E3438" s="18" t="n">
        <v>8.57381343483044E-005</v>
      </c>
      <c r="F3438" s="18" t="n">
        <v>-0.000810586009076625</v>
      </c>
      <c r="G3438" s="18" t="n">
        <v>9.48154679098564E-005</v>
      </c>
      <c r="H3438" s="16" t="n">
        <v>3.63736087851409</v>
      </c>
      <c r="I3438" s="17" t="n">
        <v>163.79840617288</v>
      </c>
      <c r="J3438" s="18" t="n">
        <v>0.000368664362377093</v>
      </c>
      <c r="K3438" s="18" t="n">
        <v>0.000547194958463854</v>
      </c>
      <c r="L3438" s="16" t="n">
        <v>0.358126205271354</v>
      </c>
      <c r="M3438" s="16" t="n">
        <v>0.603549382716049</v>
      </c>
      <c r="N3438" s="16" t="n">
        <v>0.0174839936660815</v>
      </c>
      <c r="O3438" s="16" t="n">
        <v>0.0729315284049115</v>
      </c>
      <c r="P3438" s="34" t="b">
        <f aca="false">TRUE()</f>
        <v>1</v>
      </c>
      <c r="Q3438" s="18" t="n">
        <v>0.000199530413988811</v>
      </c>
    </row>
    <row r="3439" customFormat="false" ht="22.35" hidden="false" customHeight="false" outlineLevel="0" collapsed="false">
      <c r="A3439" s="6" t="s">
        <v>5156</v>
      </c>
      <c r="B3439" s="7" t="s">
        <v>1630</v>
      </c>
      <c r="C3439" s="17" t="n">
        <v>1761</v>
      </c>
      <c r="D3439" s="18" t="n">
        <v>-0.000830177233490899</v>
      </c>
      <c r="E3439" s="18" t="n">
        <v>8.43591369683299E-005</v>
      </c>
      <c r="F3439" s="18" t="n">
        <v>-0.000796776809508483</v>
      </c>
      <c r="G3439" s="18" t="n">
        <v>9.36108789957927E-005</v>
      </c>
      <c r="H3439" s="16" t="n">
        <v>3.68574240810403</v>
      </c>
      <c r="I3439" s="17" t="n">
        <v>164.215079848724</v>
      </c>
      <c r="J3439" s="18" t="n">
        <v>0.000309407296224912</v>
      </c>
      <c r="K3439" s="18" t="n">
        <v>0.000463719855302776</v>
      </c>
      <c r="L3439" s="16" t="n">
        <v>0.362064906614738</v>
      </c>
      <c r="M3439" s="16" t="n">
        <v>0.604921124828532</v>
      </c>
      <c r="N3439" s="16" t="n">
        <v>0.0164882779555976</v>
      </c>
      <c r="O3439" s="16" t="n">
        <v>0.0733564332306606</v>
      </c>
      <c r="P3439" s="34" t="b">
        <f aca="false">TRUE()</f>
        <v>1</v>
      </c>
      <c r="Q3439" s="18" t="n">
        <v>5.33068783068783E-005</v>
      </c>
    </row>
    <row r="3440" customFormat="false" ht="22.35" hidden="false" customHeight="false" outlineLevel="0" collapsed="false">
      <c r="A3440" s="6" t="s">
        <v>5157</v>
      </c>
      <c r="B3440" s="7" t="s">
        <v>1630</v>
      </c>
      <c r="C3440" s="17" t="n">
        <v>1762</v>
      </c>
      <c r="D3440" s="18" t="n">
        <v>-0.000814825289011063</v>
      </c>
      <c r="E3440" s="18" t="n">
        <v>8.2848995347802E-005</v>
      </c>
      <c r="F3440" s="18" t="n">
        <v>-0.000781514536609683</v>
      </c>
      <c r="G3440" s="18" t="n">
        <v>9.22900980286937E-005</v>
      </c>
      <c r="H3440" s="16" t="n">
        <v>3.73999110789456</v>
      </c>
      <c r="I3440" s="17" t="n">
        <v>164.687181728994</v>
      </c>
      <c r="J3440" s="18" t="n">
        <v>0.00025368084810254</v>
      </c>
      <c r="K3440" s="18" t="n">
        <v>0.000385773367396681</v>
      </c>
      <c r="L3440" s="16" t="n">
        <v>0.366455886292825</v>
      </c>
      <c r="M3440" s="16" t="n">
        <v>0.606927297668038</v>
      </c>
      <c r="N3440" s="16" t="n">
        <v>0.0155668597341641</v>
      </c>
      <c r="O3440" s="16" t="n">
        <v>0.0743632480957212</v>
      </c>
      <c r="P3440" s="34" t="b">
        <f aca="false">TRUE()</f>
        <v>1</v>
      </c>
      <c r="Q3440" s="18" t="n">
        <v>6.17283950617284E-005</v>
      </c>
    </row>
    <row r="3441" customFormat="false" ht="22.35" hidden="false" customHeight="false" outlineLevel="0" collapsed="false">
      <c r="A3441" s="6" t="s">
        <v>5158</v>
      </c>
      <c r="B3441" s="7" t="s">
        <v>1630</v>
      </c>
      <c r="C3441" s="17" t="n">
        <v>1763</v>
      </c>
      <c r="D3441" s="18" t="n">
        <v>-0.000798654051685362</v>
      </c>
      <c r="E3441" s="18" t="n">
        <v>8.12840388330248E-005</v>
      </c>
      <c r="F3441" s="18" t="n">
        <v>-0.000765448343009344</v>
      </c>
      <c r="G3441" s="18" t="n">
        <v>9.08446333812641E-005</v>
      </c>
      <c r="H3441" s="16" t="n">
        <v>3.7974891468615</v>
      </c>
      <c r="I3441" s="17" t="n">
        <v>165.09262945033</v>
      </c>
      <c r="J3441" s="18" t="n">
        <v>0.000205075153373225</v>
      </c>
      <c r="K3441" s="18" t="n">
        <v>0.000318153976261265</v>
      </c>
      <c r="L3441" s="16" t="n">
        <v>0.371280357226751</v>
      </c>
      <c r="M3441" s="16" t="n">
        <v>0.608453360768176</v>
      </c>
      <c r="N3441" s="16" t="n">
        <v>0.014638317116682</v>
      </c>
      <c r="O3441" s="16" t="n">
        <v>0.0756118300765012</v>
      </c>
      <c r="P3441" s="34" t="b">
        <f aca="false">TRUE()</f>
        <v>1</v>
      </c>
      <c r="Q3441" s="18" t="n">
        <v>0.000188345807137269</v>
      </c>
    </row>
    <row r="3442" customFormat="false" ht="22.35" hidden="false" customHeight="false" outlineLevel="0" collapsed="false">
      <c r="A3442" s="6" t="s">
        <v>5159</v>
      </c>
      <c r="B3442" s="7" t="s">
        <v>1630</v>
      </c>
      <c r="C3442" s="17" t="n">
        <v>1764</v>
      </c>
      <c r="D3442" s="18" t="n">
        <v>-0.000781168291966654</v>
      </c>
      <c r="E3442" s="18" t="n">
        <v>7.95530263895264E-005</v>
      </c>
      <c r="F3442" s="18" t="n">
        <v>-0.00074813470678098</v>
      </c>
      <c r="G3442" s="18" t="n">
        <v>8.92149617156616E-005</v>
      </c>
      <c r="H3442" s="16" t="n">
        <v>3.85735874627617</v>
      </c>
      <c r="I3442" s="17" t="n">
        <v>165.51850238278</v>
      </c>
      <c r="J3442" s="18" t="n">
        <v>0.000163905772664735</v>
      </c>
      <c r="K3442" s="18" t="n">
        <v>0.000257265112162878</v>
      </c>
      <c r="L3442" s="16" t="n">
        <v>0.376278869768536</v>
      </c>
      <c r="M3442" s="16" t="n">
        <v>0.610168038408779</v>
      </c>
      <c r="N3442" s="16" t="n">
        <v>0.0137565884774601</v>
      </c>
      <c r="O3442" s="16" t="n">
        <v>0.0767985896279645</v>
      </c>
      <c r="P3442" s="34" t="b">
        <f aca="false">TRUE()</f>
        <v>1</v>
      </c>
      <c r="Q3442" s="18" t="n">
        <v>0.000114209044442202</v>
      </c>
    </row>
    <row r="3443" customFormat="false" ht="22.35" hidden="false" customHeight="false" outlineLevel="0" collapsed="false">
      <c r="A3443" s="6" t="s">
        <v>5160</v>
      </c>
      <c r="B3443" s="7" t="s">
        <v>1630</v>
      </c>
      <c r="C3443" s="17" t="n">
        <v>1765</v>
      </c>
      <c r="D3443" s="18" t="n">
        <v>-0.000762678089517666</v>
      </c>
      <c r="E3443" s="18" t="n">
        <v>7.77075517969933E-005</v>
      </c>
      <c r="F3443" s="18" t="n">
        <v>-0.000729999852086455</v>
      </c>
      <c r="G3443" s="18" t="n">
        <v>8.7377876539619E-005</v>
      </c>
      <c r="H3443" s="16" t="n">
        <v>3.90439134065314</v>
      </c>
      <c r="I3443" s="17" t="n">
        <v>165.852169862302</v>
      </c>
      <c r="J3443" s="18" t="n">
        <v>0.000137194685119655</v>
      </c>
      <c r="K3443" s="18" t="n">
        <v>0.000217395167333551</v>
      </c>
      <c r="L3443" s="16" t="n">
        <v>0.380194960559745</v>
      </c>
      <c r="M3443" s="16" t="n">
        <v>0.611213991769547</v>
      </c>
      <c r="N3443" s="16" t="n">
        <v>0.0132530728878918</v>
      </c>
      <c r="O3443" s="16" t="n">
        <v>0.0778267729975829</v>
      </c>
      <c r="P3443" s="34" t="b">
        <f aca="false">TRUE()</f>
        <v>1</v>
      </c>
      <c r="Q3443" s="18" t="n">
        <v>0.000140528721924071</v>
      </c>
    </row>
    <row r="3444" customFormat="false" ht="22.35" hidden="false" customHeight="false" outlineLevel="0" collapsed="false">
      <c r="A3444" s="6" t="s">
        <v>5161</v>
      </c>
      <c r="B3444" s="7" t="s">
        <v>1630</v>
      </c>
      <c r="C3444" s="17" t="n">
        <v>1766</v>
      </c>
      <c r="D3444" s="18" t="n">
        <v>-0.000742850996179928</v>
      </c>
      <c r="E3444" s="18" t="n">
        <v>7.57332582513757E-005</v>
      </c>
      <c r="F3444" s="18" t="n">
        <v>-0.00071080238681601</v>
      </c>
      <c r="G3444" s="18" t="n">
        <v>8.53230269208007E-005</v>
      </c>
      <c r="H3444" s="16" t="n">
        <v>3.92744772625859</v>
      </c>
      <c r="I3444" s="17" t="n">
        <v>166.095980315877</v>
      </c>
      <c r="J3444" s="18" t="n">
        <v>0.000125640834388099</v>
      </c>
      <c r="K3444" s="18" t="n">
        <v>0.000200234048659988</v>
      </c>
      <c r="L3444" s="16" t="n">
        <v>0.381949666514945</v>
      </c>
      <c r="M3444" s="16" t="n">
        <v>0.61141975308642</v>
      </c>
      <c r="N3444" s="16" t="n">
        <v>0.0130068048959085</v>
      </c>
      <c r="O3444" s="16" t="n">
        <v>0.078234206171023</v>
      </c>
      <c r="P3444" s="34" t="b">
        <f aca="false">TRUE()</f>
        <v>1</v>
      </c>
      <c r="Q3444" s="18" t="n">
        <v>0.000275570240051075</v>
      </c>
    </row>
    <row r="3445" customFormat="false" ht="22.35" hidden="false" customHeight="false" outlineLevel="0" collapsed="false">
      <c r="A3445" s="6" t="s">
        <v>5162</v>
      </c>
      <c r="B3445" s="7" t="s">
        <v>1630</v>
      </c>
      <c r="C3445" s="17" t="n">
        <v>1767</v>
      </c>
      <c r="D3445" s="18" t="n">
        <v>-0.000721868838149616</v>
      </c>
      <c r="E3445" s="18" t="n">
        <v>7.35744683762933E-005</v>
      </c>
      <c r="F3445" s="18" t="n">
        <v>-0.000690658838641498</v>
      </c>
      <c r="G3445" s="18" t="n">
        <v>8.30937891583742E-005</v>
      </c>
      <c r="H3445" s="16" t="n">
        <v>3.93494891230911</v>
      </c>
      <c r="I3445" s="17" t="n">
        <v>166.405163685179</v>
      </c>
      <c r="J3445" s="18" t="n">
        <v>0.000122024352337301</v>
      </c>
      <c r="K3445" s="18" t="n">
        <v>0.000194844579530512</v>
      </c>
      <c r="L3445" s="16" t="n">
        <v>0.382060115292527</v>
      </c>
      <c r="M3445" s="16" t="n">
        <v>0.611848422496571</v>
      </c>
      <c r="N3445" s="16" t="n">
        <v>0.0129695778745899</v>
      </c>
      <c r="O3445" s="16" t="n">
        <v>0.0781156750712267</v>
      </c>
      <c r="P3445" s="34" t="b">
        <f aca="false">TRUE()</f>
        <v>1</v>
      </c>
      <c r="Q3445" s="18" t="n">
        <v>9.1361193125899E-005</v>
      </c>
    </row>
    <row r="3446" customFormat="false" ht="22.35" hidden="false" customHeight="false" outlineLevel="0" collapsed="false">
      <c r="A3446" s="6" t="s">
        <v>5163</v>
      </c>
      <c r="B3446" s="7" t="s">
        <v>1630</v>
      </c>
      <c r="C3446" s="17" t="n">
        <v>1768</v>
      </c>
      <c r="D3446" s="18" t="n">
        <v>-0.000700105441902257</v>
      </c>
      <c r="E3446" s="18" t="n">
        <v>7.13193532382822E-005</v>
      </c>
      <c r="F3446" s="18" t="n">
        <v>-0.000669950576765775</v>
      </c>
      <c r="G3446" s="18" t="n">
        <v>8.07636505357459E-005</v>
      </c>
      <c r="H3446" s="16" t="n">
        <v>3.91998799760137</v>
      </c>
      <c r="I3446" s="17" t="n">
        <v>166.746929390633</v>
      </c>
      <c r="J3446" s="18" t="n">
        <v>0.000129071958874058</v>
      </c>
      <c r="K3446" s="18" t="n">
        <v>0.000205308021972916</v>
      </c>
      <c r="L3446" s="16" t="n">
        <v>0.3799310354295</v>
      </c>
      <c r="M3446" s="16" t="n">
        <v>0.611436899862826</v>
      </c>
      <c r="N3446" s="16" t="n">
        <v>0.0132669878610061</v>
      </c>
      <c r="O3446" s="16" t="n">
        <v>0.0776720255900578</v>
      </c>
      <c r="P3446" s="34" t="b">
        <f aca="false">TRUE()</f>
        <v>1</v>
      </c>
      <c r="Q3446" s="18" t="n">
        <v>0.000105432762511616</v>
      </c>
    </row>
    <row r="3447" customFormat="false" ht="22.35" hidden="false" customHeight="false" outlineLevel="0" collapsed="false">
      <c r="A3447" s="6" t="s">
        <v>5164</v>
      </c>
      <c r="B3447" s="7" t="s">
        <v>1630</v>
      </c>
      <c r="C3447" s="17" t="n">
        <v>1769</v>
      </c>
      <c r="D3447" s="18" t="n">
        <v>-0.000677388939987307</v>
      </c>
      <c r="E3447" s="18" t="n">
        <v>6.89298550003657E-005</v>
      </c>
      <c r="F3447" s="18" t="n">
        <v>-0.000648436227015665</v>
      </c>
      <c r="G3447" s="18" t="n">
        <v>7.83075655713671E-005</v>
      </c>
      <c r="H3447" s="16" t="n">
        <v>3.89163980059833</v>
      </c>
      <c r="I3447" s="17" t="n">
        <v>167.155958432545</v>
      </c>
      <c r="J3447" s="18" t="n">
        <v>0.000143578613167593</v>
      </c>
      <c r="K3447" s="18" t="n">
        <v>0.000226990950341148</v>
      </c>
      <c r="L3447" s="16" t="n">
        <v>0.37638680291192</v>
      </c>
      <c r="M3447" s="16" t="n">
        <v>0.61042524005487</v>
      </c>
      <c r="N3447" s="16" t="n">
        <v>0.0137591703970758</v>
      </c>
      <c r="O3447" s="16" t="n">
        <v>0.0769442626829476</v>
      </c>
      <c r="P3447" s="34" t="b">
        <f aca="false">TRUE()</f>
        <v>1</v>
      </c>
      <c r="Q3447" s="18" t="n">
        <v>0.000338747341532041</v>
      </c>
    </row>
    <row r="3448" customFormat="false" ht="22.35" hidden="false" customHeight="false" outlineLevel="0" collapsed="false">
      <c r="A3448" s="6" t="s">
        <v>5165</v>
      </c>
      <c r="B3448" s="7" t="s">
        <v>1630</v>
      </c>
      <c r="C3448" s="17" t="n">
        <v>1770</v>
      </c>
      <c r="D3448" s="18" t="n">
        <v>-0.00065359196196998</v>
      </c>
      <c r="E3448" s="18" t="n">
        <v>6.64473509722596E-005</v>
      </c>
      <c r="F3448" s="18" t="n">
        <v>-0.000625966830012132</v>
      </c>
      <c r="G3448" s="18" t="n">
        <v>7.57565411193871E-005</v>
      </c>
      <c r="H3448" s="16" t="n">
        <v>3.84910113067156</v>
      </c>
      <c r="I3448" s="17" t="n">
        <v>167.615037365781</v>
      </c>
      <c r="J3448" s="18" t="n">
        <v>0.000168348364992339</v>
      </c>
      <c r="K3448" s="18" t="n">
        <v>0.000263739416654664</v>
      </c>
      <c r="L3448" s="16" t="n">
        <v>0.37139713338585</v>
      </c>
      <c r="M3448" s="16" t="n">
        <v>0.609036351165981</v>
      </c>
      <c r="N3448" s="16" t="n">
        <v>0.0147456794587088</v>
      </c>
      <c r="O3448" s="16" t="n">
        <v>0.0761473673270615</v>
      </c>
      <c r="P3448" s="34" t="b">
        <f aca="false">TRUE()</f>
        <v>1</v>
      </c>
      <c r="Q3448" s="18" t="n">
        <v>9.9294532627866E-005</v>
      </c>
    </row>
    <row r="3449" customFormat="false" ht="22.35" hidden="false" customHeight="false" outlineLevel="0" collapsed="false">
      <c r="A3449" s="6" t="s">
        <v>5166</v>
      </c>
      <c r="B3449" s="7" t="s">
        <v>1630</v>
      </c>
      <c r="C3449" s="17" t="n">
        <v>1771</v>
      </c>
      <c r="D3449" s="18" t="n">
        <v>-0.000628634133726563</v>
      </c>
      <c r="E3449" s="18" t="n">
        <v>6.39858813365647E-005</v>
      </c>
      <c r="F3449" s="18" t="n">
        <v>-0.000602493499007119</v>
      </c>
      <c r="G3449" s="18" t="n">
        <v>7.31336619530509E-005</v>
      </c>
      <c r="H3449" s="16" t="n">
        <v>3.78041184245927</v>
      </c>
      <c r="I3449" s="17" t="n">
        <v>167.941061156216</v>
      </c>
      <c r="J3449" s="18" t="n">
        <v>0.00021728666901648</v>
      </c>
      <c r="K3449" s="18" t="n">
        <v>0.000335593478384217</v>
      </c>
      <c r="L3449" s="16" t="n">
        <v>0.364164263231202</v>
      </c>
      <c r="M3449" s="16" t="n">
        <v>0.606361454046639</v>
      </c>
      <c r="N3449" s="16" t="n">
        <v>0.0165381868071799</v>
      </c>
      <c r="O3449" s="16" t="n">
        <v>0.0757324127987835</v>
      </c>
      <c r="P3449" s="34" t="b">
        <f aca="false">TRUE()</f>
        <v>1</v>
      </c>
      <c r="Q3449" s="18" t="n">
        <v>8.65319865319865E-005</v>
      </c>
    </row>
    <row r="3450" customFormat="false" ht="22.35" hidden="false" customHeight="false" outlineLevel="0" collapsed="false">
      <c r="A3450" s="6" t="s">
        <v>5167</v>
      </c>
      <c r="B3450" s="7" t="s">
        <v>1630</v>
      </c>
      <c r="C3450" s="17" t="n">
        <v>1772</v>
      </c>
      <c r="D3450" s="18" t="n">
        <v>-0.000602556507857592</v>
      </c>
      <c r="E3450" s="18" t="n">
        <v>6.15650765739032E-005</v>
      </c>
      <c r="F3450" s="18" t="n">
        <v>-0.000577972758285999</v>
      </c>
      <c r="G3450" s="18" t="n">
        <v>7.04282581008415E-005</v>
      </c>
      <c r="H3450" s="16" t="n">
        <v>3.69438543103067</v>
      </c>
      <c r="I3450" s="17" t="n">
        <v>168.054879094313</v>
      </c>
      <c r="J3450" s="18" t="n">
        <v>0.000297857807887697</v>
      </c>
      <c r="K3450" s="18" t="n">
        <v>0.000447217765099111</v>
      </c>
      <c r="L3450" s="16" t="n">
        <v>0.355672016520057</v>
      </c>
      <c r="M3450" s="16" t="n">
        <v>0.603737997256516</v>
      </c>
      <c r="N3450" s="16" t="n">
        <v>0.0190186050113371</v>
      </c>
      <c r="O3450" s="16" t="n">
        <v>0.0757041471583066</v>
      </c>
      <c r="P3450" s="34" t="b">
        <f aca="false">TRUE()</f>
        <v>1</v>
      </c>
      <c r="Q3450" s="18" t="n">
        <v>6.25155788199266E-005</v>
      </c>
    </row>
    <row r="3451" customFormat="false" ht="22.35" hidden="false" customHeight="false" outlineLevel="0" collapsed="false">
      <c r="A3451" s="6" t="s">
        <v>5168</v>
      </c>
      <c r="B3451" s="7" t="s">
        <v>1630</v>
      </c>
      <c r="C3451" s="17" t="n">
        <v>1773</v>
      </c>
      <c r="D3451" s="18" t="n">
        <v>-0.000575538217115226</v>
      </c>
      <c r="E3451" s="18" t="n">
        <v>5.9160638002166E-005</v>
      </c>
      <c r="F3451" s="18" t="n">
        <v>-0.000552446569498984</v>
      </c>
      <c r="G3451" s="18" t="n">
        <v>6.76350665978208E-005</v>
      </c>
      <c r="H3451" s="16" t="n">
        <v>3.61166343106019</v>
      </c>
      <c r="I3451" s="17" t="n">
        <v>167.972814810673</v>
      </c>
      <c r="J3451" s="18" t="n">
        <v>0.000401475714875377</v>
      </c>
      <c r="K3451" s="18" t="n">
        <v>0.000593560461963953</v>
      </c>
      <c r="L3451" s="16" t="n">
        <v>0.347852784066788</v>
      </c>
      <c r="M3451" s="16" t="n">
        <v>0.601577503429355</v>
      </c>
      <c r="N3451" s="16" t="n">
        <v>0.0216505387680137</v>
      </c>
      <c r="O3451" s="16" t="n">
        <v>0.0759668597253972</v>
      </c>
      <c r="P3451" s="34" t="b">
        <f aca="false">TRUE()</f>
        <v>1</v>
      </c>
      <c r="Q3451" s="18" t="n">
        <v>0.000308824131099315</v>
      </c>
    </row>
    <row r="3452" customFormat="false" ht="22.35" hidden="false" customHeight="false" outlineLevel="0" collapsed="false">
      <c r="A3452" s="6" t="s">
        <v>5169</v>
      </c>
      <c r="B3452" s="7" t="s">
        <v>1630</v>
      </c>
      <c r="C3452" s="17" t="n">
        <v>1774</v>
      </c>
      <c r="D3452" s="18" t="n">
        <v>-0.000547584662184872</v>
      </c>
      <c r="E3452" s="18" t="n">
        <v>5.66922258009477E-005</v>
      </c>
      <c r="F3452" s="18" t="n">
        <v>-0.000525901103934853</v>
      </c>
      <c r="G3452" s="18" t="n">
        <v>6.47382157921116E-005</v>
      </c>
      <c r="H3452" s="16" t="n">
        <v>3.53994200371491</v>
      </c>
      <c r="I3452" s="17" t="n">
        <v>167.82249963169</v>
      </c>
      <c r="J3452" s="18" t="n">
        <v>0.000518017297659637</v>
      </c>
      <c r="K3452" s="18" t="n">
        <v>0.000754570651206561</v>
      </c>
      <c r="L3452" s="16" t="n">
        <v>0.341205536090906</v>
      </c>
      <c r="M3452" s="16" t="n">
        <v>0.598885459533608</v>
      </c>
      <c r="N3452" s="16" t="n">
        <v>0.0243634333310601</v>
      </c>
      <c r="O3452" s="16" t="n">
        <v>0.0768754994446055</v>
      </c>
      <c r="P3452" s="34" t="b">
        <f aca="false">TRUE()</f>
        <v>1</v>
      </c>
      <c r="Q3452" s="18" t="n">
        <v>6.74523007856341E-005</v>
      </c>
    </row>
    <row r="3453" customFormat="false" ht="22.35" hidden="false" customHeight="false" outlineLevel="0" collapsed="false">
      <c r="A3453" s="6" t="s">
        <v>5170</v>
      </c>
      <c r="B3453" s="7" t="s">
        <v>1630</v>
      </c>
      <c r="C3453" s="17" t="n">
        <v>1775</v>
      </c>
      <c r="D3453" s="18" t="n">
        <v>-0.000519193437384593</v>
      </c>
      <c r="E3453" s="18" t="n">
        <v>5.41816017778072E-005</v>
      </c>
      <c r="F3453" s="18" t="n">
        <v>-0.00049883710664</v>
      </c>
      <c r="G3453" s="18" t="n">
        <v>6.18232682429113E-005</v>
      </c>
      <c r="H3453" s="16" t="n">
        <v>3.4778147810462</v>
      </c>
      <c r="I3453" s="17" t="n">
        <v>167.72174663557</v>
      </c>
      <c r="J3453" s="18" t="n">
        <v>0.000643958383967735</v>
      </c>
      <c r="K3453" s="18" t="n">
        <v>0.000927604058821971</v>
      </c>
      <c r="L3453" s="16" t="n">
        <v>0.335389308502093</v>
      </c>
      <c r="M3453" s="16" t="n">
        <v>0.597393689986283</v>
      </c>
      <c r="N3453" s="16" t="n">
        <v>0.0273656633192319</v>
      </c>
      <c r="O3453" s="16" t="n">
        <v>0.0780421799628083</v>
      </c>
      <c r="P3453" s="34" t="b">
        <f aca="false">TRUE()</f>
        <v>1</v>
      </c>
      <c r="Q3453" s="18" t="n">
        <v>0.000118769625134004</v>
      </c>
    </row>
    <row r="3454" customFormat="false" ht="22.35" hidden="false" customHeight="false" outlineLevel="0" collapsed="false">
      <c r="A3454" s="6" t="s">
        <v>5171</v>
      </c>
      <c r="B3454" s="7" t="s">
        <v>1630</v>
      </c>
      <c r="C3454" s="17" t="n">
        <v>1776</v>
      </c>
      <c r="D3454" s="18" t="n">
        <v>-0.000490737047598833</v>
      </c>
      <c r="E3454" s="18" t="n">
        <v>5.16325887422768E-005</v>
      </c>
      <c r="F3454" s="18" t="n">
        <v>-0.000471594412097162</v>
      </c>
      <c r="G3454" s="18" t="n">
        <v>5.89259087832073E-005</v>
      </c>
      <c r="H3454" s="16" t="n">
        <v>3.43178143961629</v>
      </c>
      <c r="I3454" s="17" t="n">
        <v>167.746319639134</v>
      </c>
      <c r="J3454" s="18" t="n">
        <v>0.000755129294672439</v>
      </c>
      <c r="K3454" s="16" t="n">
        <v>0.00108061605961746</v>
      </c>
      <c r="L3454" s="16" t="n">
        <v>0.330908557810769</v>
      </c>
      <c r="M3454" s="16" t="n">
        <v>0.596244855967078</v>
      </c>
      <c r="N3454" s="16" t="n">
        <v>0.0299999819602352</v>
      </c>
      <c r="O3454" s="16" t="n">
        <v>0.0793808081610613</v>
      </c>
      <c r="P3454" s="34" t="b">
        <f aca="false">TRUE()</f>
        <v>1</v>
      </c>
      <c r="Q3454" s="18" t="n">
        <v>0.0001147675129052</v>
      </c>
    </row>
    <row r="3455" customFormat="false" ht="22.35" hidden="false" customHeight="false" outlineLevel="0" collapsed="false">
      <c r="A3455" s="6" t="s">
        <v>5172</v>
      </c>
      <c r="B3455" s="7" t="s">
        <v>1630</v>
      </c>
      <c r="C3455" s="17" t="n">
        <v>1777</v>
      </c>
      <c r="D3455" s="18" t="n">
        <v>-0.000462027101053645</v>
      </c>
      <c r="E3455" s="18" t="n">
        <v>4.91137767174807E-005</v>
      </c>
      <c r="F3455" s="18" t="n">
        <v>-0.000444031951939712</v>
      </c>
      <c r="G3455" s="18" t="n">
        <v>5.60530510285905E-005</v>
      </c>
      <c r="H3455" s="16" t="n">
        <v>3.39149446055751</v>
      </c>
      <c r="I3455" s="17" t="n">
        <v>167.750363761153</v>
      </c>
      <c r="J3455" s="18" t="n">
        <v>0.000866955558083923</v>
      </c>
      <c r="K3455" s="16" t="n">
        <v>0.0012329902556711</v>
      </c>
      <c r="L3455" s="16" t="n">
        <v>0.327017159032006</v>
      </c>
      <c r="M3455" s="16" t="n">
        <v>0.595336076817558</v>
      </c>
      <c r="N3455" s="16" t="n">
        <v>0.0328295521608293</v>
      </c>
      <c r="O3455" s="16" t="n">
        <v>0.0813231156760187</v>
      </c>
      <c r="P3455" s="34" t="b">
        <f aca="false">TRUE()</f>
        <v>1</v>
      </c>
      <c r="Q3455" s="18" t="n">
        <v>0.000242728348649401</v>
      </c>
    </row>
    <row r="3456" customFormat="false" ht="22.35" hidden="false" customHeight="false" outlineLevel="0" collapsed="false">
      <c r="A3456" s="6" t="s">
        <v>5173</v>
      </c>
      <c r="B3456" s="7" t="s">
        <v>1630</v>
      </c>
      <c r="C3456" s="17" t="n">
        <v>1778</v>
      </c>
      <c r="D3456" s="18" t="n">
        <v>-0.000433447570220228</v>
      </c>
      <c r="E3456" s="18" t="n">
        <v>4.67048930041785E-005</v>
      </c>
      <c r="F3456" s="18" t="n">
        <v>-0.000416497306790394</v>
      </c>
      <c r="G3456" s="18" t="n">
        <v>5.32853712573939E-005</v>
      </c>
      <c r="H3456" s="16" t="n">
        <v>3.35957329582012</v>
      </c>
      <c r="I3456" s="17" t="n">
        <v>167.705471967786</v>
      </c>
      <c r="J3456" s="18" t="n">
        <v>0.000966424308355404</v>
      </c>
      <c r="K3456" s="16" t="n">
        <v>0.00136789252376362</v>
      </c>
      <c r="L3456" s="16" t="n">
        <v>0.324013361445626</v>
      </c>
      <c r="M3456" s="16" t="n">
        <v>0.594410150891632</v>
      </c>
      <c r="N3456" s="16" t="n">
        <v>0.0353018880090344</v>
      </c>
      <c r="O3456" s="16" t="n">
        <v>0.0830625204762234</v>
      </c>
      <c r="P3456" s="34" t="b">
        <f aca="false">TRUE()</f>
        <v>1</v>
      </c>
      <c r="Q3456" s="18" t="n">
        <v>0.000137978790756569</v>
      </c>
    </row>
    <row r="3457" customFormat="false" ht="22.35" hidden="false" customHeight="false" outlineLevel="0" collapsed="false">
      <c r="A3457" s="6" t="s">
        <v>5174</v>
      </c>
      <c r="B3457" s="7" t="s">
        <v>1630</v>
      </c>
      <c r="C3457" s="17" t="n">
        <v>1779</v>
      </c>
      <c r="D3457" s="18" t="n">
        <v>-0.000405256678326145</v>
      </c>
      <c r="E3457" s="18" t="n">
        <v>4.43854454279854E-005</v>
      </c>
      <c r="F3457" s="18" t="n">
        <v>-0.000389205543374193</v>
      </c>
      <c r="G3457" s="18" t="n">
        <v>5.05761514189574E-005</v>
      </c>
      <c r="H3457" s="16" t="n">
        <v>3.34847244881354</v>
      </c>
      <c r="I3457" s="17" t="n">
        <v>167.544352427833</v>
      </c>
      <c r="J3457" s="16" t="n">
        <v>0.00100362118030411</v>
      </c>
      <c r="K3457" s="16" t="n">
        <v>0.00141860623237808</v>
      </c>
      <c r="L3457" s="16" t="n">
        <v>0.323208549507238</v>
      </c>
      <c r="M3457" s="16" t="n">
        <v>0.595216049382716</v>
      </c>
      <c r="N3457" s="16" t="n">
        <v>0.0363474529907873</v>
      </c>
      <c r="O3457" s="16" t="n">
        <v>0.0843788823052185</v>
      </c>
      <c r="P3457" s="34" t="b">
        <f aca="false">TRUE()</f>
        <v>1</v>
      </c>
      <c r="Q3457" s="18" t="n">
        <v>0.000118042018626814</v>
      </c>
    </row>
    <row r="3458" customFormat="false" ht="22.35" hidden="false" customHeight="false" outlineLevel="0" collapsed="false">
      <c r="A3458" s="6" t="s">
        <v>5175</v>
      </c>
      <c r="B3458" s="7" t="s">
        <v>1630</v>
      </c>
      <c r="C3458" s="17" t="n">
        <v>1780</v>
      </c>
      <c r="D3458" s="18" t="n">
        <v>-0.000377443280544586</v>
      </c>
      <c r="E3458" s="18" t="n">
        <v>4.22213992622196E-005</v>
      </c>
      <c r="F3458" s="18" t="n">
        <v>-0.000362205606782339</v>
      </c>
      <c r="G3458" s="18" t="n">
        <v>4.79112355229395E-005</v>
      </c>
      <c r="H3458" s="16" t="n">
        <v>3.34454893814053</v>
      </c>
      <c r="I3458" s="17" t="n">
        <v>167.010738037103</v>
      </c>
      <c r="J3458" s="16" t="n">
        <v>0.0010176699059812</v>
      </c>
      <c r="K3458" s="16" t="n">
        <v>0.0014365068400755</v>
      </c>
      <c r="L3458" s="16" t="n">
        <v>0.323716282839937</v>
      </c>
      <c r="M3458" s="16" t="n">
        <v>0.596004801097394</v>
      </c>
      <c r="N3458" s="16" t="n">
        <v>0.0365582612591076</v>
      </c>
      <c r="O3458" s="16" t="n">
        <v>0.0854073547487165</v>
      </c>
      <c r="P3458" s="34" t="b">
        <f aca="false">TRUE()</f>
        <v>1</v>
      </c>
      <c r="Q3458" s="18" t="n">
        <v>6.2671476927202E-005</v>
      </c>
    </row>
    <row r="3459" customFormat="false" ht="22.35" hidden="false" customHeight="false" outlineLevel="0" collapsed="false">
      <c r="A3459" s="6" t="s">
        <v>5176</v>
      </c>
      <c r="B3459" s="7" t="s">
        <v>1630</v>
      </c>
      <c r="C3459" s="17" t="n">
        <v>1781</v>
      </c>
      <c r="D3459" s="18" t="n">
        <v>-0.000350329031547422</v>
      </c>
      <c r="E3459" s="18" t="n">
        <v>4.01667670932823E-005</v>
      </c>
      <c r="F3459" s="18" t="n">
        <v>-0.000335861290928796</v>
      </c>
      <c r="G3459" s="18" t="n">
        <v>4.53322002223409E-005</v>
      </c>
      <c r="H3459" s="16" t="n">
        <v>3.34170073198406</v>
      </c>
      <c r="I3459" s="17" t="n">
        <v>166.317199976782</v>
      </c>
      <c r="J3459" s="16" t="n">
        <v>0.00102836550159373</v>
      </c>
      <c r="K3459" s="16" t="n">
        <v>0.00145111078939611</v>
      </c>
      <c r="L3459" s="16" t="n">
        <v>0.32460842635306</v>
      </c>
      <c r="M3459" s="16" t="n">
        <v>0.596073388203018</v>
      </c>
      <c r="N3459" s="16" t="n">
        <v>0.0363260315050531</v>
      </c>
      <c r="O3459" s="16" t="n">
        <v>0.0858741283046749</v>
      </c>
      <c r="P3459" s="34" t="b">
        <f aca="false">TRUE()</f>
        <v>1</v>
      </c>
      <c r="Q3459" s="18" t="n">
        <v>6.4318566932946E-005</v>
      </c>
    </row>
    <row r="3460" customFormat="false" ht="22.35" hidden="false" customHeight="false" outlineLevel="0" collapsed="false">
      <c r="A3460" s="6" t="s">
        <v>5177</v>
      </c>
      <c r="B3460" s="7" t="s">
        <v>1630</v>
      </c>
      <c r="C3460" s="17" t="n">
        <v>1782</v>
      </c>
      <c r="D3460" s="18" t="n">
        <v>-0.000323936365860673</v>
      </c>
      <c r="E3460" s="18" t="n">
        <v>3.81217681916878E-005</v>
      </c>
      <c r="F3460" s="18" t="n">
        <v>-0.000310253604123607</v>
      </c>
      <c r="G3460" s="18" t="n">
        <v>4.28375639586936E-005</v>
      </c>
      <c r="H3460" s="16" t="n">
        <v>3.33285541399127</v>
      </c>
      <c r="I3460" s="17" t="n">
        <v>165.769374745851</v>
      </c>
      <c r="J3460" s="16" t="n">
        <v>0.00106018578205171</v>
      </c>
      <c r="K3460" s="16" t="n">
        <v>0.00149347284301242</v>
      </c>
      <c r="L3460" s="16" t="n">
        <v>0.324682822352782</v>
      </c>
      <c r="M3460" s="16" t="n">
        <v>0.597650891632373</v>
      </c>
      <c r="N3460" s="16" t="n">
        <v>0.0364809430829455</v>
      </c>
      <c r="O3460" s="16" t="n">
        <v>0.0862842530322396</v>
      </c>
      <c r="P3460" s="34" t="b">
        <f aca="false">TRUE()</f>
        <v>1</v>
      </c>
      <c r="Q3460" s="18" t="n">
        <v>2.79953917050691E-005</v>
      </c>
    </row>
    <row r="3461" customFormat="false" ht="22.35" hidden="false" customHeight="false" outlineLevel="0" collapsed="false">
      <c r="A3461" s="6" t="s">
        <v>5178</v>
      </c>
      <c r="B3461" s="7" t="s">
        <v>1630</v>
      </c>
      <c r="C3461" s="17" t="n">
        <v>1783</v>
      </c>
      <c r="D3461" s="18" t="n">
        <v>-0.000298531410141945</v>
      </c>
      <c r="E3461" s="18" t="n">
        <v>3.61085231426151E-005</v>
      </c>
      <c r="F3461" s="18" t="n">
        <v>-0.000285726185474693</v>
      </c>
      <c r="G3461" s="18" t="n">
        <v>4.04836297811429E-005</v>
      </c>
      <c r="H3461" s="16" t="n">
        <v>3.29451023591443</v>
      </c>
      <c r="I3461" s="17" t="n">
        <v>165.486523930926</v>
      </c>
      <c r="J3461" s="16" t="n">
        <v>0.00120598562399391</v>
      </c>
      <c r="K3461" s="16" t="n">
        <v>0.00169139585656462</v>
      </c>
      <c r="L3461" s="16" t="n">
        <v>0.321428512909698</v>
      </c>
      <c r="M3461" s="16" t="n">
        <v>0.59826817558299</v>
      </c>
      <c r="N3461" s="16" t="n">
        <v>0.0387388807691276</v>
      </c>
      <c r="O3461" s="16" t="n">
        <v>0.0869036937836808</v>
      </c>
      <c r="P3461" s="34" t="b">
        <f aca="false">TRUE()</f>
        <v>1</v>
      </c>
      <c r="Q3461" s="18" t="n">
        <v>0.000185051384246474</v>
      </c>
    </row>
    <row r="3462" customFormat="false" ht="22.35" hidden="false" customHeight="false" outlineLevel="0" collapsed="false">
      <c r="A3462" s="6" t="s">
        <v>5179</v>
      </c>
      <c r="B3462" s="7" t="s">
        <v>1630</v>
      </c>
      <c r="C3462" s="17" t="n">
        <v>1784</v>
      </c>
      <c r="D3462" s="18" t="n">
        <v>-0.000274259381233258</v>
      </c>
      <c r="E3462" s="18" t="n">
        <v>3.41850342512241E-005</v>
      </c>
      <c r="F3462" s="18" t="n">
        <v>-0.000262425749134539</v>
      </c>
      <c r="G3462" s="18" t="n">
        <v>3.8298099139153E-005</v>
      </c>
      <c r="H3462" s="16" t="n">
        <v>3.21633581545617</v>
      </c>
      <c r="I3462" s="17" t="n">
        <v>165.39221317594</v>
      </c>
      <c r="J3462" s="16" t="n">
        <v>0.00156196444748845</v>
      </c>
      <c r="K3462" s="16" t="n">
        <v>0.00216794396557761</v>
      </c>
      <c r="L3462" s="16" t="n">
        <v>0.313958792476497</v>
      </c>
      <c r="M3462" s="16" t="n">
        <v>0.59701646090535</v>
      </c>
      <c r="N3462" s="16" t="n">
        <v>0.0442773444060377</v>
      </c>
      <c r="O3462" s="16" t="n">
        <v>0.0884702263225569</v>
      </c>
      <c r="P3462" s="34" t="b">
        <f aca="false">TRUE()</f>
        <v>1</v>
      </c>
      <c r="Q3462" s="18" t="n">
        <v>7.69586894586895E-005</v>
      </c>
    </row>
    <row r="3463" customFormat="false" ht="22.35" hidden="false" customHeight="false" outlineLevel="0" collapsed="false">
      <c r="A3463" s="6" t="s">
        <v>5180</v>
      </c>
      <c r="B3463" s="7" t="s">
        <v>1630</v>
      </c>
      <c r="C3463" s="17" t="n">
        <v>1785</v>
      </c>
      <c r="D3463" s="18" t="n">
        <v>-0.000250799718397194</v>
      </c>
      <c r="E3463" s="18" t="n">
        <v>3.24320845181065E-005</v>
      </c>
      <c r="F3463" s="18" t="n">
        <v>-0.000240057950751264</v>
      </c>
      <c r="G3463" s="18" t="n">
        <v>3.62594845617555E-005</v>
      </c>
      <c r="H3463" s="16" t="n">
        <v>3.07864356557713</v>
      </c>
      <c r="I3463" s="17" t="n">
        <v>165.136232726934</v>
      </c>
      <c r="J3463" s="16" t="n">
        <v>0.00243567598089972</v>
      </c>
      <c r="K3463" s="16" t="n">
        <v>0.00332939898574895</v>
      </c>
      <c r="L3463" s="16" t="n">
        <v>0.300928670792147</v>
      </c>
      <c r="M3463" s="16" t="n">
        <v>0.593415637860082</v>
      </c>
      <c r="N3463" s="16" t="n">
        <v>0.0557494772276623</v>
      </c>
      <c r="O3463" s="16" t="n">
        <v>0.0912386870484478</v>
      </c>
      <c r="P3463" s="34" t="b">
        <f aca="false">TRUE()</f>
        <v>1</v>
      </c>
      <c r="Q3463" s="18" t="n">
        <v>0.000173329022651107</v>
      </c>
    </row>
    <row r="3464" customFormat="false" ht="22.35" hidden="false" customHeight="false" outlineLevel="0" collapsed="false">
      <c r="A3464" s="6" t="s">
        <v>5181</v>
      </c>
      <c r="B3464" s="7" t="s">
        <v>1630</v>
      </c>
      <c r="C3464" s="17" t="n">
        <v>1786</v>
      </c>
      <c r="D3464" s="18" t="n">
        <v>-0.000228333625962684</v>
      </c>
      <c r="E3464" s="18" t="n">
        <v>3.09141768343473E-005</v>
      </c>
      <c r="F3464" s="18" t="n">
        <v>-0.000218809738598103</v>
      </c>
      <c r="G3464" s="18" t="n">
        <v>3.43967638202056E-005</v>
      </c>
      <c r="H3464" s="16" t="n">
        <v>2.86636071323496</v>
      </c>
      <c r="I3464" s="17" t="n">
        <v>164.543474405205</v>
      </c>
      <c r="J3464" s="16" t="n">
        <v>0.00469518777021777</v>
      </c>
      <c r="K3464" s="16" t="n">
        <v>0.00625321862849927</v>
      </c>
      <c r="L3464" s="16" t="n">
        <v>0.281072856242648</v>
      </c>
      <c r="M3464" s="16" t="n">
        <v>0.58823731138546</v>
      </c>
      <c r="N3464" s="16" t="n">
        <v>0.0773530684611522</v>
      </c>
      <c r="O3464" s="16" t="n">
        <v>0.0958217327561426</v>
      </c>
      <c r="P3464" s="34" t="b">
        <f aca="false">TRUE()</f>
        <v>1</v>
      </c>
      <c r="Q3464" s="18" t="n">
        <v>0.000204070032418939</v>
      </c>
    </row>
    <row r="3465" customFormat="false" ht="22.35" hidden="false" customHeight="false" outlineLevel="0" collapsed="false">
      <c r="A3465" s="6" t="s">
        <v>5182</v>
      </c>
      <c r="B3465" s="7" t="s">
        <v>1630</v>
      </c>
      <c r="C3465" s="17" t="n">
        <v>1787</v>
      </c>
      <c r="D3465" s="18" t="n">
        <v>-0.000206786451280308</v>
      </c>
      <c r="E3465" s="18" t="n">
        <v>2.96674583504407E-005</v>
      </c>
      <c r="F3465" s="18" t="n">
        <v>-0.000198464446144848</v>
      </c>
      <c r="G3465" s="18" t="n">
        <v>3.27023674422295E-005</v>
      </c>
      <c r="H3465" s="16" t="n">
        <v>2.61469994071429</v>
      </c>
      <c r="I3465" s="17" t="n">
        <v>163.407751776174</v>
      </c>
      <c r="J3465" s="16" t="n">
        <v>0.00976585168656814</v>
      </c>
      <c r="K3465" s="16" t="n">
        <v>0.0125280632146083</v>
      </c>
      <c r="L3465" s="16" t="n">
        <v>0.257991427922391</v>
      </c>
      <c r="M3465" s="16" t="n">
        <v>0.581498628257888</v>
      </c>
      <c r="N3465" s="16" t="n">
        <v>0.109163512923497</v>
      </c>
      <c r="O3465" s="16" t="n">
        <v>0.102913338307101</v>
      </c>
      <c r="P3465" s="34" t="b">
        <f aca="false">TRUE()</f>
        <v>1</v>
      </c>
      <c r="Q3465" s="18" t="n">
        <v>0.000190174366357737</v>
      </c>
    </row>
    <row r="3466" customFormat="false" ht="22.35" hidden="false" customHeight="false" outlineLevel="0" collapsed="false">
      <c r="A3466" s="6" t="s">
        <v>5183</v>
      </c>
      <c r="B3466" s="7" t="s">
        <v>1630</v>
      </c>
      <c r="C3466" s="17" t="n">
        <v>1788</v>
      </c>
      <c r="D3466" s="18" t="n">
        <v>-0.000185957835327413</v>
      </c>
      <c r="E3466" s="18" t="n">
        <v>2.8649762928811E-005</v>
      </c>
      <c r="F3466" s="18" t="n">
        <v>-0.000178806800198706</v>
      </c>
      <c r="G3466" s="18" t="n">
        <v>3.11641441209704E-005</v>
      </c>
      <c r="H3466" s="16" t="n">
        <v>2.33258316798052</v>
      </c>
      <c r="I3466" s="17" t="n">
        <v>161.835128593355</v>
      </c>
      <c r="J3466" s="16" t="n">
        <v>0.0209011209781997</v>
      </c>
      <c r="K3466" s="16" t="n">
        <v>0.025414489323038</v>
      </c>
      <c r="L3466" s="16" t="n">
        <v>0.232194184522145</v>
      </c>
      <c r="M3466" s="16" t="n">
        <v>0.573936899862826</v>
      </c>
      <c r="N3466" s="16" t="n">
        <v>0.156298413066596</v>
      </c>
      <c r="O3466" s="16" t="n">
        <v>0.111442104129105</v>
      </c>
      <c r="P3466" s="34" t="b">
        <f aca="false">TRUE()</f>
        <v>1</v>
      </c>
      <c r="Q3466" s="18" t="n">
        <v>0.000146818358198287</v>
      </c>
    </row>
    <row r="3467" customFormat="false" ht="22.35" hidden="false" customHeight="false" outlineLevel="0" collapsed="false">
      <c r="A3467" s="6" t="s">
        <v>5184</v>
      </c>
      <c r="B3467" s="7" t="s">
        <v>1630</v>
      </c>
      <c r="C3467" s="17" t="n">
        <v>1789</v>
      </c>
      <c r="D3467" s="18" t="n">
        <v>-0.000165966650343477</v>
      </c>
      <c r="E3467" s="18" t="n">
        <v>2.77098448992559E-005</v>
      </c>
      <c r="F3467" s="18" t="n">
        <v>-0.000160041915539168</v>
      </c>
      <c r="G3467" s="18" t="n">
        <v>2.97800593626773E-005</v>
      </c>
      <c r="H3467" s="16" t="n">
        <v>2.00270777353348</v>
      </c>
      <c r="I3467" s="17" t="n">
        <v>160.44416685343</v>
      </c>
      <c r="J3467" s="16" t="n">
        <v>0.0468929430840583</v>
      </c>
      <c r="K3467" s="16" t="n">
        <v>0.0548185109292512</v>
      </c>
      <c r="L3467" s="16" t="n">
        <v>0.200964771728963</v>
      </c>
      <c r="M3467" s="16" t="n">
        <v>0.56423182441701</v>
      </c>
      <c r="N3467" s="16" t="n">
        <v>0.229041720393101</v>
      </c>
      <c r="O3467" s="16" t="n">
        <v>0.120783627762875</v>
      </c>
      <c r="P3467" s="34" t="b">
        <f aca="false">FALSE()</f>
        <v>0</v>
      </c>
      <c r="Q3467" s="16"/>
    </row>
    <row r="3468" customFormat="false" ht="22.35" hidden="false" customHeight="false" outlineLevel="0" collapsed="false">
      <c r="A3468" s="6" t="s">
        <v>5185</v>
      </c>
      <c r="B3468" s="7" t="s">
        <v>1630</v>
      </c>
      <c r="C3468" s="17" t="n">
        <v>1790</v>
      </c>
      <c r="D3468" s="18" t="n">
        <v>-0.000146793769722292</v>
      </c>
      <c r="E3468" s="18" t="n">
        <v>2.68070685811933E-005</v>
      </c>
      <c r="F3468" s="18" t="n">
        <v>-0.000142071395127475</v>
      </c>
      <c r="G3468" s="18" t="n">
        <v>2.85205691028763E-005</v>
      </c>
      <c r="H3468" s="16" t="n">
        <v>1.65313973423253</v>
      </c>
      <c r="I3468" s="17" t="n">
        <v>159.309359169754</v>
      </c>
      <c r="J3468" s="16" t="n">
        <v>0.100271737510104</v>
      </c>
      <c r="K3468" s="16" t="n">
        <v>0.1143836477919</v>
      </c>
      <c r="L3468" s="16" t="n">
        <v>0.167005387575661</v>
      </c>
      <c r="M3468" s="16" t="n">
        <v>0.553497942386831</v>
      </c>
      <c r="N3468" s="16" t="n">
        <v>0.328139622354488</v>
      </c>
      <c r="O3468" s="16" t="n">
        <v>0.130101094545541</v>
      </c>
      <c r="P3468" s="34" t="b">
        <f aca="false">FALSE()</f>
        <v>0</v>
      </c>
      <c r="Q3468" s="16"/>
    </row>
    <row r="3469" customFormat="false" ht="22.35" hidden="false" customHeight="false" outlineLevel="0" collapsed="false">
      <c r="A3469" s="6" t="s">
        <v>5186</v>
      </c>
      <c r="B3469" s="7" t="s">
        <v>1630</v>
      </c>
      <c r="C3469" s="17" t="n">
        <v>1791</v>
      </c>
      <c r="D3469" s="18" t="n">
        <v>-0.000128477099278174</v>
      </c>
      <c r="E3469" s="18" t="n">
        <v>2.59017651077572E-005</v>
      </c>
      <c r="F3469" s="18" t="n">
        <v>-0.000125008811632721</v>
      </c>
      <c r="G3469" s="18" t="n">
        <v>2.74364814750176E-005</v>
      </c>
      <c r="H3469" s="16" t="n">
        <v>1.25757960114279</v>
      </c>
      <c r="I3469" s="17" t="n">
        <v>158.822652169953</v>
      </c>
      <c r="J3469" s="16" t="n">
        <v>0.210389805929183</v>
      </c>
      <c r="K3469" s="16" t="n">
        <v>0.232893490159005</v>
      </c>
      <c r="L3469" s="16" t="n">
        <v>0.127417446329365</v>
      </c>
      <c r="M3469" s="16" t="n">
        <v>0.542352537722908</v>
      </c>
      <c r="N3469" s="16" t="n">
        <v>0.469116121657044</v>
      </c>
      <c r="O3469" s="16" t="n">
        <v>0.139215511299692</v>
      </c>
      <c r="P3469" s="34" t="b">
        <f aca="false">FALSE()</f>
        <v>0</v>
      </c>
      <c r="Q3469" s="16"/>
    </row>
    <row r="3470" customFormat="false" ht="22.35" hidden="false" customHeight="false" outlineLevel="0" collapsed="false">
      <c r="A3470" s="6" t="s">
        <v>5187</v>
      </c>
      <c r="B3470" s="7" t="s">
        <v>1630</v>
      </c>
      <c r="C3470" s="17" t="n">
        <v>1792</v>
      </c>
      <c r="D3470" s="18" t="n">
        <v>-0.000111126727252598</v>
      </c>
      <c r="E3470" s="18" t="n">
        <v>2.50841551979789E-005</v>
      </c>
      <c r="F3470" s="18" t="n">
        <v>-0.000108916946643015</v>
      </c>
      <c r="G3470" s="18" t="n">
        <v>2.65337613484488E-005</v>
      </c>
      <c r="H3470" s="16" t="n">
        <v>0.827578509262572</v>
      </c>
      <c r="I3470" s="17" t="n">
        <v>158.670783349835</v>
      </c>
      <c r="J3470" s="16" t="n">
        <v>0.409152177528575</v>
      </c>
      <c r="K3470" s="16" t="n">
        <v>0.43852828944824</v>
      </c>
      <c r="L3470" s="16" t="n">
        <v>0.0839271125679207</v>
      </c>
      <c r="M3470" s="16" t="n">
        <v>0.528395061728395</v>
      </c>
      <c r="N3470" s="16" t="n">
        <v>0.646707975415022</v>
      </c>
      <c r="O3470" s="16" t="n">
        <v>0.148241097009322</v>
      </c>
      <c r="P3470" s="34" t="b">
        <f aca="false">FALSE()</f>
        <v>0</v>
      </c>
      <c r="Q3470" s="16"/>
    </row>
    <row r="3471" customFormat="false" ht="22.35" hidden="false" customHeight="false" outlineLevel="0" collapsed="false">
      <c r="A3471" s="6" t="s">
        <v>5188</v>
      </c>
      <c r="B3471" s="7" t="s">
        <v>1630</v>
      </c>
      <c r="C3471" s="17" t="n">
        <v>1838</v>
      </c>
      <c r="D3471" s="18" t="n">
        <v>-0.000854387313679897</v>
      </c>
      <c r="E3471" s="18" t="n">
        <v>7.54178294593241E-005</v>
      </c>
      <c r="F3471" s="18" t="n">
        <v>-0.000814554417043205</v>
      </c>
      <c r="G3471" s="18" t="n">
        <v>9.31894431683761E-005</v>
      </c>
      <c r="H3471" s="16" t="n">
        <v>4.80412402268444</v>
      </c>
      <c r="I3471" s="17" t="n">
        <v>179.01121417569</v>
      </c>
      <c r="J3471" s="18" t="n">
        <v>3.27460783381891E-006</v>
      </c>
      <c r="K3471" s="18" t="n">
        <v>5.87024730468617E-006</v>
      </c>
      <c r="L3471" s="16" t="n">
        <v>0.439692759371092</v>
      </c>
      <c r="M3471" s="16" t="n">
        <v>0.642729766803841</v>
      </c>
      <c r="N3471" s="16" t="n">
        <v>0.00729174587703603</v>
      </c>
      <c r="O3471" s="16" t="n">
        <v>0.100543341514516</v>
      </c>
      <c r="P3471" s="34" t="b">
        <f aca="false">TRUE()</f>
        <v>1</v>
      </c>
      <c r="Q3471" s="18" t="n">
        <v>0.000434718622093329</v>
      </c>
    </row>
    <row r="3472" customFormat="false" ht="22.35" hidden="false" customHeight="false" outlineLevel="0" collapsed="false">
      <c r="A3472" s="6" t="s">
        <v>5189</v>
      </c>
      <c r="B3472" s="7" t="s">
        <v>1630</v>
      </c>
      <c r="C3472" s="17" t="n">
        <v>1839</v>
      </c>
      <c r="D3472" s="18" t="n">
        <v>-0.000918283274092223</v>
      </c>
      <c r="E3472" s="18" t="n">
        <v>8.03137850033109E-005</v>
      </c>
      <c r="F3472" s="18" t="n">
        <v>-0.000874536394009109</v>
      </c>
      <c r="G3472" s="18" t="n">
        <v>9.97679983477038E-005</v>
      </c>
      <c r="H3472" s="16" t="n">
        <v>4.94835807941187</v>
      </c>
      <c r="I3472" s="17" t="n">
        <v>179.837206195873</v>
      </c>
      <c r="J3472" s="18" t="n">
        <v>1.71223823595749E-006</v>
      </c>
      <c r="K3472" s="18" t="n">
        <v>3.13444582233066E-006</v>
      </c>
      <c r="L3472" s="16" t="n">
        <v>0.451330138032682</v>
      </c>
      <c r="M3472" s="16" t="n">
        <v>0.646707818930041</v>
      </c>
      <c r="N3472" s="16" t="n">
        <v>0.00635282487965552</v>
      </c>
      <c r="O3472" s="16" t="n">
        <v>0.104279508641798</v>
      </c>
      <c r="P3472" s="34" t="b">
        <f aca="false">TRUE()</f>
        <v>1</v>
      </c>
      <c r="Q3472" s="18" t="n">
        <v>0.000660683243915903</v>
      </c>
    </row>
    <row r="3473" customFormat="false" ht="22.35" hidden="false" customHeight="false" outlineLevel="0" collapsed="false">
      <c r="A3473" s="6" t="s">
        <v>5190</v>
      </c>
      <c r="B3473" s="7" t="s">
        <v>1630</v>
      </c>
      <c r="C3473" s="17" t="n">
        <v>1840</v>
      </c>
      <c r="D3473" s="18" t="n">
        <v>-0.000985977293125701</v>
      </c>
      <c r="E3473" s="18" t="n">
        <v>8.5423514098691E-005</v>
      </c>
      <c r="F3473" s="18" t="n">
        <v>-0.000938686135683807</v>
      </c>
      <c r="G3473" s="18" t="n">
        <v>0.000106583846203981</v>
      </c>
      <c r="H3473" s="16" t="n">
        <v>5.02405060281111</v>
      </c>
      <c r="I3473" s="17" t="n">
        <v>180.528948982667</v>
      </c>
      <c r="J3473" s="18" t="n">
        <v>1.21025493582162E-006</v>
      </c>
      <c r="K3473" s="18" t="n">
        <v>2.23423397849631E-006</v>
      </c>
      <c r="L3473" s="16" t="n">
        <v>0.456924281663796</v>
      </c>
      <c r="M3473" s="16" t="n">
        <v>0.648251028806584</v>
      </c>
      <c r="N3473" s="16" t="n">
        <v>0.00620170463937135</v>
      </c>
      <c r="O3473" s="16" t="n">
        <v>0.108216162837379</v>
      </c>
      <c r="P3473" s="34" t="b">
        <f aca="false">TRUE()</f>
        <v>1</v>
      </c>
      <c r="Q3473" s="18" t="n">
        <v>0.000502746776351248</v>
      </c>
    </row>
    <row r="3474" customFormat="false" ht="22.35" hidden="false" customHeight="false" outlineLevel="0" collapsed="false">
      <c r="A3474" s="6" t="s">
        <v>5191</v>
      </c>
      <c r="B3474" s="7" t="s">
        <v>1630</v>
      </c>
      <c r="C3474" s="17" t="n">
        <v>1841</v>
      </c>
      <c r="D3474" s="16" t="n">
        <v>-0.00105780811349678</v>
      </c>
      <c r="E3474" s="18" t="n">
        <v>9.07977467744086E-005</v>
      </c>
      <c r="F3474" s="16" t="n">
        <v>-0.0010074161362677</v>
      </c>
      <c r="G3474" s="18" t="n">
        <v>0.000113659954252152</v>
      </c>
      <c r="H3474" s="16" t="n">
        <v>5.0326902209522</v>
      </c>
      <c r="I3474" s="17" t="n">
        <v>181.04624852076</v>
      </c>
      <c r="J3474" s="18" t="n">
        <v>1.1607075563544E-006</v>
      </c>
      <c r="K3474" s="18" t="n">
        <v>2.14754184523886E-006</v>
      </c>
      <c r="L3474" s="16" t="n">
        <v>0.456740539729377</v>
      </c>
      <c r="M3474" s="16" t="n">
        <v>0.648045267489712</v>
      </c>
      <c r="N3474" s="16" t="n">
        <v>0.00663255459627137</v>
      </c>
      <c r="O3474" s="16" t="n">
        <v>0.111997536856639</v>
      </c>
      <c r="P3474" s="34" t="b">
        <f aca="false">TRUE()</f>
        <v>1</v>
      </c>
      <c r="Q3474" s="18" t="n">
        <v>0.000312255524060546</v>
      </c>
    </row>
    <row r="3475" customFormat="false" ht="22.35" hidden="false" customHeight="false" outlineLevel="0" collapsed="false">
      <c r="A3475" s="6" t="s">
        <v>5192</v>
      </c>
      <c r="B3475" s="7" t="s">
        <v>1630</v>
      </c>
      <c r="C3475" s="17" t="n">
        <v>1842</v>
      </c>
      <c r="D3475" s="16" t="n">
        <v>-0.00113439718015027</v>
      </c>
      <c r="E3475" s="18" t="n">
        <v>9.64083158759034E-005</v>
      </c>
      <c r="F3475" s="16" t="n">
        <v>-0.00108136426076031</v>
      </c>
      <c r="G3475" s="18" t="n">
        <v>0.000121012487221392</v>
      </c>
      <c r="H3475" s="16" t="n">
        <v>4.98496339073385</v>
      </c>
      <c r="I3475" s="17" t="n">
        <v>181.480626681882</v>
      </c>
      <c r="J3475" s="18" t="n">
        <v>1.44031582321179E-006</v>
      </c>
      <c r="K3475" s="18" t="n">
        <v>2.64834322832474E-006</v>
      </c>
      <c r="L3475" s="16" t="n">
        <v>0.451610172284517</v>
      </c>
      <c r="M3475" s="16" t="n">
        <v>0.646759259259259</v>
      </c>
      <c r="N3475" s="16" t="n">
        <v>0.00759733384220715</v>
      </c>
      <c r="O3475" s="16" t="n">
        <v>0.114912093928858</v>
      </c>
      <c r="P3475" s="34" t="b">
        <f aca="false">TRUE()</f>
        <v>1</v>
      </c>
      <c r="Q3475" s="18" t="n">
        <v>0.000349969099497707</v>
      </c>
    </row>
    <row r="3476" customFormat="false" ht="22.35" hidden="false" customHeight="false" outlineLevel="0" collapsed="false">
      <c r="A3476" s="6" t="s">
        <v>5193</v>
      </c>
      <c r="B3476" s="7" t="s">
        <v>1630</v>
      </c>
      <c r="C3476" s="17" t="n">
        <v>1843</v>
      </c>
      <c r="D3476" s="16" t="n">
        <v>-0.00121502697753654</v>
      </c>
      <c r="E3476" s="18" t="n">
        <v>0.000102245379360629</v>
      </c>
      <c r="F3476" s="16" t="n">
        <v>-0.00115992143474297</v>
      </c>
      <c r="G3476" s="18" t="n">
        <v>0.000128571042185314</v>
      </c>
      <c r="H3476" s="16" t="n">
        <v>4.88196285549386</v>
      </c>
      <c r="I3476" s="17" t="n">
        <v>181.769780519378</v>
      </c>
      <c r="J3476" s="18" t="n">
        <v>2.29045264740461E-006</v>
      </c>
      <c r="K3476" s="18" t="n">
        <v>4.16354730036318E-006</v>
      </c>
      <c r="L3476" s="16" t="n">
        <v>0.441761691425111</v>
      </c>
      <c r="M3476" s="16" t="n">
        <v>0.644341563786008</v>
      </c>
      <c r="N3476" s="16" t="n">
        <v>0.0092030209586335</v>
      </c>
      <c r="O3476" s="16" t="n">
        <v>0.116919524052753</v>
      </c>
      <c r="P3476" s="34" t="b">
        <f aca="false">TRUE()</f>
        <v>1</v>
      </c>
      <c r="Q3476" s="18" t="n">
        <v>0.00039902357414827</v>
      </c>
    </row>
    <row r="3477" customFormat="false" ht="22.35" hidden="false" customHeight="false" outlineLevel="0" collapsed="false">
      <c r="A3477" s="6" t="s">
        <v>5194</v>
      </c>
      <c r="B3477" s="7" t="s">
        <v>1630</v>
      </c>
      <c r="C3477" s="17" t="n">
        <v>1844</v>
      </c>
      <c r="D3477" s="16" t="n">
        <v>-0.00130030020490021</v>
      </c>
      <c r="E3477" s="18" t="n">
        <v>0.000108353595712383</v>
      </c>
      <c r="F3477" s="16" t="n">
        <v>-0.0012438183864239</v>
      </c>
      <c r="G3477" s="18" t="n">
        <v>0.00013637852351671</v>
      </c>
      <c r="H3477" s="16" t="n">
        <v>4.72075302868646</v>
      </c>
      <c r="I3477" s="17" t="n">
        <v>181.918968966746</v>
      </c>
      <c r="J3477" s="18" t="n">
        <v>4.67629499232942E-006</v>
      </c>
      <c r="K3477" s="18" t="n">
        <v>8.30763023037975E-006</v>
      </c>
      <c r="L3477" s="16" t="n">
        <v>0.426917101785825</v>
      </c>
      <c r="M3477" s="16" t="n">
        <v>0.639814814814815</v>
      </c>
      <c r="N3477" s="16" t="n">
        <v>0.0118337915452985</v>
      </c>
      <c r="O3477" s="16" t="n">
        <v>0.118183908288035</v>
      </c>
      <c r="P3477" s="34" t="b">
        <f aca="false">TRUE()</f>
        <v>1</v>
      </c>
      <c r="Q3477" s="18" t="n">
        <v>0.000265322541190126</v>
      </c>
    </row>
    <row r="3478" customFormat="false" ht="22.35" hidden="false" customHeight="false" outlineLevel="0" collapsed="false">
      <c r="A3478" s="6" t="s">
        <v>5195</v>
      </c>
      <c r="B3478" s="7" t="s">
        <v>1630</v>
      </c>
      <c r="C3478" s="17" t="n">
        <v>1845</v>
      </c>
      <c r="D3478" s="16" t="n">
        <v>-0.00139048924699236</v>
      </c>
      <c r="E3478" s="18" t="n">
        <v>0.000114782161480564</v>
      </c>
      <c r="F3478" s="16" t="n">
        <v>-0.00133327926632326</v>
      </c>
      <c r="G3478" s="18" t="n">
        <v>0.000144472069290552</v>
      </c>
      <c r="H3478" s="16" t="n">
        <v>4.51379358123589</v>
      </c>
      <c r="I3478" s="17" t="n">
        <v>181.921501892892</v>
      </c>
      <c r="J3478" s="18" t="n">
        <v>1.14101232487219E-005</v>
      </c>
      <c r="K3478" s="18" t="n">
        <v>1.9870755972386E-005</v>
      </c>
      <c r="L3478" s="16" t="n">
        <v>0.408196743091111</v>
      </c>
      <c r="M3478" s="16" t="n">
        <v>0.633281893004115</v>
      </c>
      <c r="N3478" s="16" t="n">
        <v>0.0154670654631429</v>
      </c>
      <c r="O3478" s="16" t="n">
        <v>0.118779392532231</v>
      </c>
      <c r="P3478" s="34" t="b">
        <f aca="false">TRUE()</f>
        <v>1</v>
      </c>
      <c r="Q3478" s="18" t="n">
        <v>0.000221535299982628</v>
      </c>
    </row>
    <row r="3479" customFormat="false" ht="22.35" hidden="false" customHeight="false" outlineLevel="0" collapsed="false">
      <c r="A3479" s="6" t="s">
        <v>5196</v>
      </c>
      <c r="B3479" s="7" t="s">
        <v>1630</v>
      </c>
      <c r="C3479" s="17" t="n">
        <v>1846</v>
      </c>
      <c r="D3479" s="16" t="n">
        <v>-0.00148572993302203</v>
      </c>
      <c r="E3479" s="18" t="n">
        <v>0.000121513810069309</v>
      </c>
      <c r="F3479" s="16" t="n">
        <v>-0.00142840687353118</v>
      </c>
      <c r="G3479" s="18" t="n">
        <v>0.000152851945967455</v>
      </c>
      <c r="H3479" s="16" t="n">
        <v>4.27278997699056</v>
      </c>
      <c r="I3479" s="17" t="n">
        <v>181.823717650255</v>
      </c>
      <c r="J3479" s="18" t="n">
        <v>3.10923255157046E-005</v>
      </c>
      <c r="K3479" s="18" t="n">
        <v>5.26236341313923E-005</v>
      </c>
      <c r="L3479" s="16" t="n">
        <v>0.386554368840418</v>
      </c>
      <c r="M3479" s="16" t="n">
        <v>0.626388888888889</v>
      </c>
      <c r="N3479" s="16" t="n">
        <v>0.0213688933683642</v>
      </c>
      <c r="O3479" s="16" t="n">
        <v>0.119008906557577</v>
      </c>
      <c r="P3479" s="34" t="b">
        <f aca="false">TRUE()</f>
        <v>1</v>
      </c>
      <c r="Q3479" s="18" t="n">
        <v>0.000244362006219083</v>
      </c>
    </row>
    <row r="3480" customFormat="false" ht="22.35" hidden="false" customHeight="false" outlineLevel="0" collapsed="false">
      <c r="A3480" s="6" t="s">
        <v>5197</v>
      </c>
      <c r="B3480" s="7" t="s">
        <v>1630</v>
      </c>
      <c r="C3480" s="17" t="n">
        <v>1847</v>
      </c>
      <c r="D3480" s="16" t="n">
        <v>-0.00158513372951288</v>
      </c>
      <c r="E3480" s="18" t="n">
        <v>0.000128516993480257</v>
      </c>
      <c r="F3480" s="16" t="n">
        <v>-0.00152827057879096</v>
      </c>
      <c r="G3480" s="18" t="n">
        <v>0.000161490448218975</v>
      </c>
      <c r="H3480" s="16" t="n">
        <v>4.00856054105647</v>
      </c>
      <c r="I3480" s="17" t="n">
        <v>181.654100698665</v>
      </c>
      <c r="J3480" s="18" t="n">
        <v>8.90772902544751E-005</v>
      </c>
      <c r="K3480" s="18" t="n">
        <v>0.000144572058879965</v>
      </c>
      <c r="L3480" s="16" t="n">
        <v>0.362898401937724</v>
      </c>
      <c r="M3480" s="16" t="n">
        <v>0.619101508916324</v>
      </c>
      <c r="N3480" s="16" t="n">
        <v>0.0303306106642705</v>
      </c>
      <c r="O3480" s="16" t="n">
        <v>0.119160750047361</v>
      </c>
      <c r="P3480" s="34" t="b">
        <f aca="false">TRUE()</f>
        <v>1</v>
      </c>
      <c r="Q3480" s="18" t="n">
        <v>0.00033244180223905</v>
      </c>
    </row>
    <row r="3481" customFormat="false" ht="22.35" hidden="false" customHeight="false" outlineLevel="0" collapsed="false">
      <c r="A3481" s="6" t="s">
        <v>5198</v>
      </c>
      <c r="B3481" s="7" t="s">
        <v>1630</v>
      </c>
      <c r="C3481" s="17" t="n">
        <v>1848</v>
      </c>
      <c r="D3481" s="16" t="n">
        <v>-0.001690144379126</v>
      </c>
      <c r="E3481" s="18" t="n">
        <v>0.000135923369956144</v>
      </c>
      <c r="F3481" s="16" t="n">
        <v>-0.00163426996854299</v>
      </c>
      <c r="G3481" s="18" t="n">
        <v>0.000170549558467138</v>
      </c>
      <c r="H3481" s="16" t="n">
        <v>3.72552855624217</v>
      </c>
      <c r="I3481" s="17" t="n">
        <v>181.422024867884</v>
      </c>
      <c r="J3481" s="18" t="n">
        <v>0.000260127069193922</v>
      </c>
      <c r="K3481" s="18" t="n">
        <v>0.000394708349965183</v>
      </c>
      <c r="L3481" s="16" t="n">
        <v>0.33759258595137</v>
      </c>
      <c r="M3481" s="16" t="n">
        <v>0.61159122085048</v>
      </c>
      <c r="N3481" s="16" t="n">
        <v>0.0437581528245593</v>
      </c>
      <c r="O3481" s="16" t="n">
        <v>0.119283611498002</v>
      </c>
      <c r="P3481" s="34" t="b">
        <f aca="false">TRUE()</f>
        <v>1</v>
      </c>
      <c r="Q3481" s="18" t="n">
        <v>0.000211161540309302</v>
      </c>
    </row>
    <row r="3482" customFormat="false" ht="22.35" hidden="false" customHeight="false" outlineLevel="0" collapsed="false">
      <c r="A3482" s="6" t="s">
        <v>5199</v>
      </c>
      <c r="B3482" s="7" t="s">
        <v>1630</v>
      </c>
      <c r="C3482" s="17" t="n">
        <v>1849</v>
      </c>
      <c r="D3482" s="16" t="n">
        <v>-0.00179959872303941</v>
      </c>
      <c r="E3482" s="18" t="n">
        <v>0.000143678493098636</v>
      </c>
      <c r="F3482" s="16" t="n">
        <v>-0.00174512295367829</v>
      </c>
      <c r="G3482" s="18" t="n">
        <v>0.000179973330918192</v>
      </c>
      <c r="H3482" s="16" t="n">
        <v>3.43761853460454</v>
      </c>
      <c r="I3482" s="17" t="n">
        <v>181.150261413327</v>
      </c>
      <c r="J3482" s="18" t="n">
        <v>0.000727996868606342</v>
      </c>
      <c r="K3482" s="16" t="n">
        <v>0.00104358791181911</v>
      </c>
      <c r="L3482" s="16" t="n">
        <v>0.311847861085062</v>
      </c>
      <c r="M3482" s="16" t="n">
        <v>0.603189300411523</v>
      </c>
      <c r="N3482" s="16" t="n">
        <v>0.0628258583982369</v>
      </c>
      <c r="O3482" s="16" t="n">
        <v>0.11949650458175</v>
      </c>
      <c r="P3482" s="34" t="b">
        <f aca="false">TRUE()</f>
        <v>1</v>
      </c>
      <c r="Q3482" s="18" t="n">
        <v>0.000139275142543116</v>
      </c>
    </row>
    <row r="3483" customFormat="false" ht="22.35" hidden="false" customHeight="false" outlineLevel="0" collapsed="false">
      <c r="A3483" s="6" t="s">
        <v>5200</v>
      </c>
      <c r="B3483" s="7" t="s">
        <v>1630</v>
      </c>
      <c r="C3483" s="17" t="n">
        <v>1850</v>
      </c>
      <c r="D3483" s="16" t="n">
        <v>-0.00191326096713115</v>
      </c>
      <c r="E3483" s="18" t="n">
        <v>0.00015178266574082</v>
      </c>
      <c r="F3483" s="16" t="n">
        <v>-0.00186068391732962</v>
      </c>
      <c r="G3483" s="18" t="n">
        <v>0.000189673429042534</v>
      </c>
      <c r="H3483" s="16" t="n">
        <v>3.14243410406382</v>
      </c>
      <c r="I3483" s="17" t="n">
        <v>180.772965064564</v>
      </c>
      <c r="J3483" s="16" t="n">
        <v>0.00195834204354305</v>
      </c>
      <c r="K3483" s="16" t="n">
        <v>0.00269824683954304</v>
      </c>
      <c r="L3483" s="16" t="n">
        <v>0.285509860270419</v>
      </c>
      <c r="M3483" s="16" t="n">
        <v>0.59303840877915</v>
      </c>
      <c r="N3483" s="16" t="n">
        <v>0.0879805229009052</v>
      </c>
      <c r="O3483" s="16" t="n">
        <v>0.119690625370478</v>
      </c>
      <c r="P3483" s="34" t="b">
        <f aca="false">TRUE()</f>
        <v>1</v>
      </c>
      <c r="Q3483" s="18" t="n">
        <v>0.000129754919122735</v>
      </c>
    </row>
    <row r="3484" customFormat="false" ht="22.35" hidden="false" customHeight="false" outlineLevel="0" collapsed="false">
      <c r="A3484" s="6" t="s">
        <v>5201</v>
      </c>
      <c r="B3484" s="7" t="s">
        <v>1630</v>
      </c>
      <c r="C3484" s="17" t="n">
        <v>1851</v>
      </c>
      <c r="D3484" s="16" t="n">
        <v>-0.00203082293725406</v>
      </c>
      <c r="E3484" s="18" t="n">
        <v>0.000160283386106416</v>
      </c>
      <c r="F3484" s="16" t="n">
        <v>-0.0019805944488246</v>
      </c>
      <c r="G3484" s="18" t="n">
        <v>0.000199668800243124</v>
      </c>
      <c r="H3484" s="16" t="n">
        <v>2.84496716229919</v>
      </c>
      <c r="I3484" s="17" t="n">
        <v>180.277829646846</v>
      </c>
      <c r="J3484" s="16" t="n">
        <v>0.00495563140271654</v>
      </c>
      <c r="K3484" s="16" t="n">
        <v>0.00658318512204662</v>
      </c>
      <c r="L3484" s="16" t="n">
        <v>0.259010387367285</v>
      </c>
      <c r="M3484" s="16" t="n">
        <v>0.584087791495199</v>
      </c>
      <c r="N3484" s="16" t="n">
        <v>0.120231363201169</v>
      </c>
      <c r="O3484" s="16" t="n">
        <v>0.119915577829995</v>
      </c>
      <c r="P3484" s="34" t="b">
        <f aca="false">TRUE()</f>
        <v>1</v>
      </c>
      <c r="Q3484" s="18" t="n">
        <v>0.000236295618561698</v>
      </c>
    </row>
    <row r="3485" customFormat="false" ht="22.35" hidden="false" customHeight="false" outlineLevel="0" collapsed="false">
      <c r="A3485" s="6" t="s">
        <v>5202</v>
      </c>
      <c r="B3485" s="7" t="s">
        <v>1630</v>
      </c>
      <c r="C3485" s="17" t="n">
        <v>1852</v>
      </c>
      <c r="D3485" s="16" t="n">
        <v>-0.00215088735191718</v>
      </c>
      <c r="E3485" s="18" t="n">
        <v>0.00016906572583679</v>
      </c>
      <c r="F3485" s="16" t="n">
        <v>-0.00210368326988378</v>
      </c>
      <c r="G3485" s="18" t="n">
        <v>0.000209768385163683</v>
      </c>
      <c r="H3485" s="16" t="n">
        <v>2.53717170038054</v>
      </c>
      <c r="I3485" s="17" t="n">
        <v>179.651488147897</v>
      </c>
      <c r="J3485" s="16" t="n">
        <v>0.0120257553366688</v>
      </c>
      <c r="K3485" s="16" t="n">
        <v>0.0151969807086406</v>
      </c>
      <c r="L3485" s="16" t="n">
        <v>0.231589610794239</v>
      </c>
      <c r="M3485" s="16" t="n">
        <v>0.574417009602195</v>
      </c>
      <c r="N3485" s="16" t="n">
        <v>0.164087657220705</v>
      </c>
      <c r="O3485" s="16" t="n">
        <v>0.120116514154351</v>
      </c>
      <c r="P3485" s="34" t="b">
        <f aca="false">TRUE()</f>
        <v>1</v>
      </c>
      <c r="Q3485" s="18" t="n">
        <v>0.000165260282674042</v>
      </c>
    </row>
    <row r="3486" customFormat="false" ht="22.35" hidden="false" customHeight="false" outlineLevel="0" collapsed="false">
      <c r="A3486" s="6" t="s">
        <v>5203</v>
      </c>
      <c r="B3486" s="7" t="s">
        <v>1630</v>
      </c>
      <c r="C3486" s="17" t="n">
        <v>1853</v>
      </c>
      <c r="D3486" s="16" t="n">
        <v>-0.00227319354230887</v>
      </c>
      <c r="E3486" s="18" t="n">
        <v>0.000178108058092236</v>
      </c>
      <c r="F3486" s="16" t="n">
        <v>-0.00222975833952556</v>
      </c>
      <c r="G3486" s="18" t="n">
        <v>0.000219879801829873</v>
      </c>
      <c r="H3486" s="16" t="n">
        <v>2.21868690247988</v>
      </c>
      <c r="I3486" s="17" t="n">
        <v>178.872291018961</v>
      </c>
      <c r="J3486" s="16" t="n">
        <v>0.0277661277541765</v>
      </c>
      <c r="K3486" s="16" t="n">
        <v>0.0333418490103682</v>
      </c>
      <c r="L3486" s="16" t="n">
        <v>0.203182192754132</v>
      </c>
      <c r="M3486" s="16" t="n">
        <v>0.564523319615912</v>
      </c>
      <c r="N3486" s="16" t="n">
        <v>0.221647584101631</v>
      </c>
      <c r="O3486" s="16" t="n">
        <v>0.120256214529354</v>
      </c>
      <c r="P3486" s="34" t="b">
        <f aca="false">TRUE()</f>
        <v>1</v>
      </c>
      <c r="Q3486" s="18" t="n">
        <v>0.000135824648872895</v>
      </c>
    </row>
    <row r="3487" customFormat="false" ht="22.35" hidden="false" customHeight="false" outlineLevel="0" collapsed="false">
      <c r="A3487" s="6" t="s">
        <v>5204</v>
      </c>
      <c r="B3487" s="7" t="s">
        <v>1630</v>
      </c>
      <c r="C3487" s="17" t="n">
        <v>1854</v>
      </c>
      <c r="D3487" s="16" t="n">
        <v>-0.00239848711690539</v>
      </c>
      <c r="E3487" s="18" t="n">
        <v>0.000187541938877166</v>
      </c>
      <c r="F3487" s="16" t="n">
        <v>-0.00235960304057127</v>
      </c>
      <c r="G3487" s="18" t="n">
        <v>0.000230074803060143</v>
      </c>
      <c r="H3487" s="16" t="n">
        <v>1.88906133013382</v>
      </c>
      <c r="I3487" s="17" t="n">
        <v>177.909336328219</v>
      </c>
      <c r="J3487" s="16" t="n">
        <v>0.0605105635435662</v>
      </c>
      <c r="K3487" s="16" t="n">
        <v>0.0701841360273336</v>
      </c>
      <c r="L3487" s="16" t="n">
        <v>0.173706214344816</v>
      </c>
      <c r="M3487" s="16" t="n">
        <v>0.553926611796982</v>
      </c>
      <c r="N3487" s="16" t="n">
        <v>0.296083790332243</v>
      </c>
      <c r="O3487" s="16" t="n">
        <v>0.120292331554983</v>
      </c>
      <c r="P3487" s="34" t="b">
        <f aca="false">FALSE()</f>
        <v>0</v>
      </c>
      <c r="Q3487" s="16"/>
    </row>
    <row r="3488" customFormat="false" ht="22.35" hidden="false" customHeight="false" outlineLevel="0" collapsed="false">
      <c r="A3488" s="6" t="s">
        <v>5205</v>
      </c>
      <c r="B3488" s="7" t="s">
        <v>1630</v>
      </c>
      <c r="C3488" s="17" t="n">
        <v>1855</v>
      </c>
      <c r="D3488" s="16" t="n">
        <v>-0.00252551800379247</v>
      </c>
      <c r="E3488" s="18" t="n">
        <v>0.000197307722874009</v>
      </c>
      <c r="F3488" s="16" t="n">
        <v>-0.00249208997304368</v>
      </c>
      <c r="G3488" s="18" t="n">
        <v>0.000240228654589736</v>
      </c>
      <c r="H3488" s="16" t="n">
        <v>1.54630844583681</v>
      </c>
      <c r="I3488" s="17" t="n">
        <v>176.766855154116</v>
      </c>
      <c r="J3488" s="16" t="n">
        <v>0.123818526705478</v>
      </c>
      <c r="K3488" s="16" t="n">
        <v>0.139860339093014</v>
      </c>
      <c r="L3488" s="16" t="n">
        <v>0.142893559209599</v>
      </c>
      <c r="M3488" s="16" t="n">
        <v>0.543449931412894</v>
      </c>
      <c r="N3488" s="16" t="n">
        <v>0.393521361158925</v>
      </c>
      <c r="O3488" s="16" t="n">
        <v>0.120153937368749</v>
      </c>
      <c r="P3488" s="34" t="b">
        <f aca="false">FALSE()</f>
        <v>0</v>
      </c>
      <c r="Q3488" s="16"/>
    </row>
    <row r="3489" customFormat="false" ht="22.35" hidden="false" customHeight="false" outlineLevel="0" collapsed="false">
      <c r="A3489" s="6" t="s">
        <v>5206</v>
      </c>
      <c r="B3489" s="7" t="s">
        <v>1630</v>
      </c>
      <c r="C3489" s="17" t="n">
        <v>1856</v>
      </c>
      <c r="D3489" s="16" t="n">
        <v>-0.00265427698139833</v>
      </c>
      <c r="E3489" s="18" t="n">
        <v>0.000207464474653685</v>
      </c>
      <c r="F3489" s="16" t="n">
        <v>-0.00262727436801792</v>
      </c>
      <c r="G3489" s="18" t="n">
        <v>0.000250332145589771</v>
      </c>
      <c r="H3489" s="16" t="n">
        <v>1.19036167883189</v>
      </c>
      <c r="I3489" s="17" t="n">
        <v>175.434250707116</v>
      </c>
      <c r="J3489" s="16" t="n">
        <v>0.23551253549133</v>
      </c>
      <c r="K3489" s="16" t="n">
        <v>0.259388806339973</v>
      </c>
      <c r="L3489" s="16" t="n">
        <v>0.1106498037836</v>
      </c>
      <c r="M3489" s="16" t="n">
        <v>0.531652949245542</v>
      </c>
      <c r="N3489" s="16" t="n">
        <v>0.513055140731237</v>
      </c>
      <c r="O3489" s="16" t="n">
        <v>0.119629176038002</v>
      </c>
      <c r="P3489" s="34" t="b">
        <f aca="false">FALSE()</f>
        <v>0</v>
      </c>
      <c r="Q3489" s="16"/>
    </row>
    <row r="3490" customFormat="false" ht="22.35" hidden="false" customHeight="false" outlineLevel="0" collapsed="false">
      <c r="A3490" s="6" t="s">
        <v>5207</v>
      </c>
      <c r="B3490" s="7" t="s">
        <v>1630</v>
      </c>
      <c r="C3490" s="17" t="n">
        <v>1857</v>
      </c>
      <c r="D3490" s="16" t="n">
        <v>-0.00278487737098425</v>
      </c>
      <c r="E3490" s="18" t="n">
        <v>0.000218074114102459</v>
      </c>
      <c r="F3490" s="16" t="n">
        <v>-0.00276538562039503</v>
      </c>
      <c r="G3490" s="18" t="n">
        <v>0.000260485308433097</v>
      </c>
      <c r="H3490" s="16" t="n">
        <v>0.819307171658129</v>
      </c>
      <c r="I3490" s="17" t="n">
        <v>173.967055636027</v>
      </c>
      <c r="J3490" s="16" t="n">
        <v>0.413732180031907</v>
      </c>
      <c r="K3490" s="16" t="n">
        <v>0.443208194923183</v>
      </c>
      <c r="L3490" s="16" t="n">
        <v>0.0766650046851967</v>
      </c>
      <c r="M3490" s="16" t="n">
        <v>0.519770233196159</v>
      </c>
      <c r="N3490" s="16" t="n">
        <v>0.65586974539996</v>
      </c>
      <c r="O3490" s="16" t="n">
        <v>0.118809502567137</v>
      </c>
      <c r="P3490" s="34" t="b">
        <f aca="false">FALSE()</f>
        <v>0</v>
      </c>
      <c r="Q3490" s="16"/>
    </row>
    <row r="3491" customFormat="false" ht="22.35" hidden="false" customHeight="false" outlineLevel="0" collapsed="false">
      <c r="A3491" s="6" t="s">
        <v>5208</v>
      </c>
      <c r="B3491" s="7" t="s">
        <v>1630</v>
      </c>
      <c r="C3491" s="17" t="n">
        <v>1858</v>
      </c>
      <c r="D3491" s="16" t="n">
        <v>-0.00291619769139896</v>
      </c>
      <c r="E3491" s="18" t="n">
        <v>0.00022918383112566</v>
      </c>
      <c r="F3491" s="16" t="n">
        <v>-0.00290535831626886</v>
      </c>
      <c r="G3491" s="18" t="n">
        <v>0.000270678189469866</v>
      </c>
      <c r="H3491" s="16" t="n">
        <v>0.434611049315941</v>
      </c>
      <c r="I3491" s="17" t="n">
        <v>172.365650199318</v>
      </c>
      <c r="J3491" s="16" t="n">
        <v>0.664388378731001</v>
      </c>
      <c r="K3491" s="16" t="n">
        <v>0.687244114660167</v>
      </c>
      <c r="L3491" s="16" t="n">
        <v>0.0409708393621492</v>
      </c>
      <c r="M3491" s="16" t="n">
        <v>0.508179012345679</v>
      </c>
      <c r="N3491" s="16" t="n">
        <v>0.814427665295466</v>
      </c>
      <c r="O3491" s="16" t="n">
        <v>0.117692874174259</v>
      </c>
      <c r="P3491" s="34" t="b">
        <f aca="false">FALSE()</f>
        <v>0</v>
      </c>
      <c r="Q3491" s="16"/>
    </row>
    <row r="3492" customFormat="false" ht="22.35" hidden="false" customHeight="false" outlineLevel="0" collapsed="false">
      <c r="A3492" s="6" t="s">
        <v>5209</v>
      </c>
      <c r="B3492" s="7" t="s">
        <v>1630</v>
      </c>
      <c r="C3492" s="17" t="n">
        <v>1859</v>
      </c>
      <c r="D3492" s="16" t="n">
        <v>-0.00304773934136269</v>
      </c>
      <c r="E3492" s="18" t="n">
        <v>0.000240894050142786</v>
      </c>
      <c r="F3492" s="16" t="n">
        <v>-0.00304669994791947</v>
      </c>
      <c r="G3492" s="18" t="n">
        <v>0.000281011163289523</v>
      </c>
      <c r="H3492" s="16" t="n">
        <v>0.0397552816311703</v>
      </c>
      <c r="I3492" s="17" t="n">
        <v>170.658544931046</v>
      </c>
      <c r="J3492" s="16" t="n">
        <v>0.968334697681057</v>
      </c>
      <c r="K3492" s="16" t="n">
        <v>0.970204972326506</v>
      </c>
      <c r="L3492" s="16" t="n">
        <v>0.00377836348480803</v>
      </c>
      <c r="M3492" s="16" t="n">
        <v>0.504818244170096</v>
      </c>
      <c r="N3492" s="16" t="n">
        <v>0.981310132747724</v>
      </c>
      <c r="O3492" s="16" t="n">
        <v>0.11640132666846</v>
      </c>
      <c r="P3492" s="34" t="b">
        <f aca="false">FALSE()</f>
        <v>0</v>
      </c>
      <c r="Q3492" s="16"/>
    </row>
    <row r="3493" customFormat="false" ht="22.35" hidden="false" customHeight="false" outlineLevel="0" collapsed="false">
      <c r="A3493" s="6" t="s">
        <v>5210</v>
      </c>
      <c r="B3493" s="7" t="s">
        <v>1630</v>
      </c>
      <c r="C3493" s="17" t="n">
        <v>1860</v>
      </c>
      <c r="D3493" s="16" t="n">
        <v>-0.00317972924895427</v>
      </c>
      <c r="E3493" s="18" t="n">
        <v>0.000253332944180568</v>
      </c>
      <c r="F3493" s="16" t="n">
        <v>-0.0031895899074403</v>
      </c>
      <c r="G3493" s="18" t="n">
        <v>0.000291666306513638</v>
      </c>
      <c r="H3493" s="16" t="n">
        <v>-0.359635625927173</v>
      </c>
      <c r="I3493" s="17" t="n">
        <v>168.896284812248</v>
      </c>
      <c r="J3493" s="16" t="n">
        <v>0.719568902953763</v>
      </c>
      <c r="K3493" s="16" t="n">
        <v>0.740811448091817</v>
      </c>
      <c r="L3493" s="16" t="n">
        <v>-0.0344772472182573</v>
      </c>
      <c r="M3493" s="16" t="n">
        <v>0.5164780521262</v>
      </c>
      <c r="N3493" s="16" t="n">
        <v>0.844925208808248</v>
      </c>
      <c r="O3493" s="16" t="n">
        <v>0.114991231989383</v>
      </c>
      <c r="P3493" s="34" t="b">
        <f aca="false">FALSE()</f>
        <v>0</v>
      </c>
      <c r="Q3493" s="16"/>
    </row>
    <row r="3494" customFormat="false" ht="22.35" hidden="false" customHeight="false" outlineLevel="0" collapsed="false">
      <c r="A3494" s="6" t="s">
        <v>5211</v>
      </c>
      <c r="B3494" s="7" t="s">
        <v>1630</v>
      </c>
      <c r="C3494" s="17" t="n">
        <v>1861</v>
      </c>
      <c r="D3494" s="16" t="n">
        <v>-0.00330944800202493</v>
      </c>
      <c r="E3494" s="18" t="n">
        <v>0.000266442955606699</v>
      </c>
      <c r="F3494" s="16" t="n">
        <v>-0.00333112938507017</v>
      </c>
      <c r="G3494" s="18" t="n">
        <v>0.000302580325390444</v>
      </c>
      <c r="H3494" s="16" t="n">
        <v>-0.753991196488216</v>
      </c>
      <c r="I3494" s="17" t="n">
        <v>167.108680274256</v>
      </c>
      <c r="J3494" s="16" t="n">
        <v>0.451915618540135</v>
      </c>
      <c r="K3494" s="16" t="n">
        <v>0.480145882473517</v>
      </c>
      <c r="L3494" s="16" t="n">
        <v>-0.0729413533400288</v>
      </c>
      <c r="M3494" s="16" t="n">
        <v>0.527863511659808</v>
      </c>
      <c r="N3494" s="16" t="n">
        <v>0.667659649264872</v>
      </c>
      <c r="O3494" s="16" t="n">
        <v>0.113687748097109</v>
      </c>
      <c r="P3494" s="34" t="b">
        <f aca="false">FALSE()</f>
        <v>0</v>
      </c>
      <c r="Q3494" s="16"/>
    </row>
    <row r="3495" customFormat="false" ht="22.35" hidden="false" customHeight="false" outlineLevel="0" collapsed="false">
      <c r="A3495" s="6" t="s">
        <v>5212</v>
      </c>
      <c r="B3495" s="7" t="s">
        <v>1630</v>
      </c>
      <c r="C3495" s="17" t="n">
        <v>1862</v>
      </c>
      <c r="D3495" s="16" t="n">
        <v>-0.0034360112341509</v>
      </c>
      <c r="E3495" s="18" t="n">
        <v>0.000280393681056973</v>
      </c>
      <c r="F3495" s="16" t="n">
        <v>-0.00347022235073272</v>
      </c>
      <c r="G3495" s="18" t="n">
        <v>0.000313870422452606</v>
      </c>
      <c r="H3495" s="16" t="n">
        <v>-1.13383631567299</v>
      </c>
      <c r="I3495" s="17" t="n">
        <v>165.289322546128</v>
      </c>
      <c r="J3495" s="16" t="n">
        <v>0.258505015084155</v>
      </c>
      <c r="K3495" s="16" t="n">
        <v>0.28305958116075</v>
      </c>
      <c r="L3495" s="16" t="n">
        <v>-0.110738744835295</v>
      </c>
      <c r="M3495" s="16" t="n">
        <v>0.538425925925926</v>
      </c>
      <c r="N3495" s="16" t="n">
        <v>0.506100647313661</v>
      </c>
      <c r="O3495" s="16" t="n">
        <v>0.112679547242348</v>
      </c>
      <c r="P3495" s="34" t="b">
        <f aca="false">FALSE()</f>
        <v>0</v>
      </c>
      <c r="Q3495" s="16"/>
    </row>
    <row r="3496" customFormat="false" ht="22.35" hidden="false" customHeight="false" outlineLevel="0" collapsed="false">
      <c r="A3496" s="6" t="s">
        <v>5213</v>
      </c>
      <c r="B3496" s="7" t="s">
        <v>1630</v>
      </c>
      <c r="C3496" s="17" t="n">
        <v>1863</v>
      </c>
      <c r="D3496" s="16" t="n">
        <v>-0.00355978282538117</v>
      </c>
      <c r="E3496" s="18" t="n">
        <v>0.000295289093239513</v>
      </c>
      <c r="F3496" s="16" t="n">
        <v>-0.00360704588807335</v>
      </c>
      <c r="G3496" s="18" t="n">
        <v>0.000325732355831601</v>
      </c>
      <c r="H3496" s="16" t="n">
        <v>-1.49171935441448</v>
      </c>
      <c r="I3496" s="17" t="n">
        <v>163.494913793036</v>
      </c>
      <c r="J3496" s="16" t="n">
        <v>0.137699718377216</v>
      </c>
      <c r="K3496" s="16" t="n">
        <v>0.155033595025894</v>
      </c>
      <c r="L3496" s="16" t="n">
        <v>-0.147116576683682</v>
      </c>
      <c r="M3496" s="16" t="n">
        <v>0.549074074074074</v>
      </c>
      <c r="N3496" s="16" t="n">
        <v>0.37033208353178</v>
      </c>
      <c r="O3496" s="16" t="n">
        <v>0.112035099007425</v>
      </c>
      <c r="P3496" s="34" t="b">
        <f aca="false">FALSE()</f>
        <v>0</v>
      </c>
      <c r="Q3496" s="16"/>
    </row>
    <row r="3497" customFormat="false" ht="22.35" hidden="false" customHeight="false" outlineLevel="0" collapsed="false">
      <c r="A3497" s="6" t="s">
        <v>5214</v>
      </c>
      <c r="B3497" s="7" t="s">
        <v>1630</v>
      </c>
      <c r="C3497" s="17" t="n">
        <v>1864</v>
      </c>
      <c r="D3497" s="16" t="n">
        <v>-0.00367747600431832</v>
      </c>
      <c r="E3497" s="18" t="n">
        <v>0.000310914227573785</v>
      </c>
      <c r="F3497" s="16" t="n">
        <v>-0.00373798421327876</v>
      </c>
      <c r="G3497" s="18" t="n">
        <v>0.000338049265941014</v>
      </c>
      <c r="H3497" s="16" t="n">
        <v>-1.81886396331167</v>
      </c>
      <c r="I3497" s="17" t="n">
        <v>161.782791218747</v>
      </c>
      <c r="J3497" s="16" t="n">
        <v>0.0707813636938744</v>
      </c>
      <c r="K3497" s="16" t="n">
        <v>0.0816632358436416</v>
      </c>
      <c r="L3497" s="16" t="n">
        <v>-0.181110628739569</v>
      </c>
      <c r="M3497" s="16" t="n">
        <v>0.559756515775034</v>
      </c>
      <c r="N3497" s="16" t="n">
        <v>0.268027789782209</v>
      </c>
      <c r="O3497" s="16" t="n">
        <v>0.111845488800157</v>
      </c>
      <c r="P3497" s="34" t="b">
        <f aca="false">FALSE()</f>
        <v>0</v>
      </c>
      <c r="Q3497" s="16"/>
    </row>
    <row r="3498" customFormat="false" ht="22.35" hidden="false" customHeight="false" outlineLevel="0" collapsed="false">
      <c r="A3498" s="6" t="s">
        <v>5215</v>
      </c>
      <c r="B3498" s="7" t="s">
        <v>1630</v>
      </c>
      <c r="C3498" s="17" t="n">
        <v>1865</v>
      </c>
      <c r="D3498" s="16" t="n">
        <v>-0.00378917922393982</v>
      </c>
      <c r="E3498" s="18" t="n">
        <v>0.000327444241647126</v>
      </c>
      <c r="F3498" s="16" t="n">
        <v>-0.00386304823322037</v>
      </c>
      <c r="G3498" s="18" t="n">
        <v>0.000350960972188235</v>
      </c>
      <c r="H3498" s="16" t="n">
        <v>-2.11410597063533</v>
      </c>
      <c r="I3498" s="17" t="n">
        <v>160.138750277978</v>
      </c>
      <c r="J3498" s="16" t="n">
        <v>0.0360550408508343</v>
      </c>
      <c r="K3498" s="16" t="n">
        <v>0.0427509770088463</v>
      </c>
      <c r="L3498" s="16" t="n">
        <v>-0.212524025301704</v>
      </c>
      <c r="M3498" s="16" t="n">
        <v>0.568004115226337</v>
      </c>
      <c r="N3498" s="16" t="n">
        <v>0.193366404958205</v>
      </c>
      <c r="O3498" s="16" t="n">
        <v>0.112139427902501</v>
      </c>
      <c r="P3498" s="34" t="b">
        <f aca="false">TRUE()</f>
        <v>1</v>
      </c>
      <c r="Q3498" s="18" t="n">
        <v>8.34929152637486E-005</v>
      </c>
    </row>
    <row r="3499" customFormat="false" ht="22.35" hidden="false" customHeight="false" outlineLevel="0" collapsed="false">
      <c r="A3499" s="6" t="s">
        <v>5216</v>
      </c>
      <c r="B3499" s="7" t="s">
        <v>1630</v>
      </c>
      <c r="C3499" s="17" t="n">
        <v>1866</v>
      </c>
      <c r="D3499" s="16" t="n">
        <v>-0.00389207581023686</v>
      </c>
      <c r="E3499" s="18" t="n">
        <v>0.000344722208199275</v>
      </c>
      <c r="F3499" s="16" t="n">
        <v>-0.00397934632937627</v>
      </c>
      <c r="G3499" s="18" t="n">
        <v>0.000364292214175469</v>
      </c>
      <c r="H3499" s="16" t="n">
        <v>-2.37867072660385</v>
      </c>
      <c r="I3499" s="17" t="n">
        <v>158.565023029288</v>
      </c>
      <c r="J3499" s="16" t="n">
        <v>0.018565212971351</v>
      </c>
      <c r="K3499" s="16" t="n">
        <v>0.022747456106025</v>
      </c>
      <c r="L3499" s="16" t="n">
        <v>-0.241382881463927</v>
      </c>
      <c r="M3499" s="16" t="n">
        <v>0.575102880658436</v>
      </c>
      <c r="N3499" s="16" t="n">
        <v>0.14153282702745</v>
      </c>
      <c r="O3499" s="16" t="n">
        <v>0.113040557522768</v>
      </c>
      <c r="P3499" s="34" t="b">
        <f aca="false">TRUE()</f>
        <v>1</v>
      </c>
      <c r="Q3499" s="18" t="n">
        <v>2.22222222222222E-005</v>
      </c>
    </row>
    <row r="3500" customFormat="false" ht="22.35" hidden="false" customHeight="false" outlineLevel="0" collapsed="false">
      <c r="A3500" s="6" t="s">
        <v>5217</v>
      </c>
      <c r="B3500" s="7" t="s">
        <v>1630</v>
      </c>
      <c r="C3500" s="17" t="n">
        <v>1867</v>
      </c>
      <c r="D3500" s="16" t="n">
        <v>-0.00398306476159263</v>
      </c>
      <c r="E3500" s="18" t="n">
        <v>0.000362551033138068</v>
      </c>
      <c r="F3500" s="16" t="n">
        <v>-0.00408364530381782</v>
      </c>
      <c r="G3500" s="18" t="n">
        <v>0.000377899675502264</v>
      </c>
      <c r="H3500" s="16" t="n">
        <v>-2.61311925365137</v>
      </c>
      <c r="I3500" s="17" t="n">
        <v>157.080376370994</v>
      </c>
      <c r="J3500" s="16" t="n">
        <v>0.00984365175021744</v>
      </c>
      <c r="K3500" s="16" t="n">
        <v>0.0126200663464326</v>
      </c>
      <c r="L3500" s="16" t="n">
        <v>-0.26761725314001</v>
      </c>
      <c r="M3500" s="16" t="n">
        <v>0.581995884773663</v>
      </c>
      <c r="N3500" s="16" t="n">
        <v>0.105384938035019</v>
      </c>
      <c r="O3500" s="16" t="n">
        <v>0.114556178988447</v>
      </c>
      <c r="P3500" s="34" t="b">
        <f aca="false">TRUE()</f>
        <v>1</v>
      </c>
      <c r="Q3500" s="18" t="n">
        <v>7.70307772080821E-005</v>
      </c>
    </row>
    <row r="3501" customFormat="false" ht="22.35" hidden="false" customHeight="false" outlineLevel="0" collapsed="false">
      <c r="A3501" s="6" t="s">
        <v>5218</v>
      </c>
      <c r="B3501" s="7" t="s">
        <v>1630</v>
      </c>
      <c r="C3501" s="17" t="n">
        <v>1868</v>
      </c>
      <c r="D3501" s="16" t="n">
        <v>-0.00405978336338993</v>
      </c>
      <c r="E3501" s="18" t="n">
        <v>0.000380711656604873</v>
      </c>
      <c r="F3501" s="16" t="n">
        <v>-0.00417353236022883</v>
      </c>
      <c r="G3501" s="18" t="n">
        <v>0.000391570081534466</v>
      </c>
      <c r="H3501" s="16" t="n">
        <v>-2.82090720026277</v>
      </c>
      <c r="I3501" s="17" t="n">
        <v>155.682423030521</v>
      </c>
      <c r="J3501" s="16" t="n">
        <v>0.00541293393671632</v>
      </c>
      <c r="K3501" s="16" t="n">
        <v>0.00716159380235518</v>
      </c>
      <c r="L3501" s="16" t="n">
        <v>-0.291480462542389</v>
      </c>
      <c r="M3501" s="16" t="n">
        <v>0.587208504801097</v>
      </c>
      <c r="N3501" s="16" t="n">
        <v>0.0804301856333005</v>
      </c>
      <c r="O3501" s="16" t="n">
        <v>0.116650234187983</v>
      </c>
      <c r="P3501" s="34" t="b">
        <f aca="false">TRUE()</f>
        <v>1</v>
      </c>
      <c r="Q3501" s="18" t="n">
        <v>0.000367932244167216</v>
      </c>
    </row>
    <row r="3502" customFormat="false" ht="22.35" hidden="false" customHeight="false" outlineLevel="0" collapsed="false">
      <c r="A3502" s="6" t="s">
        <v>5219</v>
      </c>
      <c r="B3502" s="7" t="s">
        <v>1630</v>
      </c>
      <c r="C3502" s="17" t="n">
        <v>1869</v>
      </c>
      <c r="D3502" s="16" t="n">
        <v>-0.00412162320205491</v>
      </c>
      <c r="E3502" s="18" t="n">
        <v>0.000399197128875019</v>
      </c>
      <c r="F3502" s="16" t="n">
        <v>-0.00424852267193533</v>
      </c>
      <c r="G3502" s="18" t="n">
        <v>0.000405305607320754</v>
      </c>
      <c r="H3502" s="16" t="n">
        <v>-3.00801812306979</v>
      </c>
      <c r="I3502" s="17" t="n">
        <v>154.365384230407</v>
      </c>
      <c r="J3502" s="16" t="n">
        <v>0.00307130027669114</v>
      </c>
      <c r="K3502" s="16" t="n">
        <v>0.00417487590837479</v>
      </c>
      <c r="L3502" s="16" t="n">
        <v>-0.313509815121495</v>
      </c>
      <c r="M3502" s="16" t="n">
        <v>0.592918381344307</v>
      </c>
      <c r="N3502" s="16" t="n">
        <v>0.0616889034205725</v>
      </c>
      <c r="O3502" s="16" t="n">
        <v>0.119349993254807</v>
      </c>
      <c r="P3502" s="34" t="b">
        <f aca="false">TRUE()</f>
        <v>1</v>
      </c>
      <c r="Q3502" s="18" t="n">
        <v>0.000216476493328345</v>
      </c>
    </row>
    <row r="3503" customFormat="false" ht="22.35" hidden="false" customHeight="false" outlineLevel="0" collapsed="false">
      <c r="A3503" s="6" t="s">
        <v>5220</v>
      </c>
      <c r="B3503" s="7" t="s">
        <v>1630</v>
      </c>
      <c r="C3503" s="17" t="n">
        <v>1870</v>
      </c>
      <c r="D3503" s="16" t="n">
        <v>-0.00416402123232833</v>
      </c>
      <c r="E3503" s="18" t="n">
        <v>0.000417487676493471</v>
      </c>
      <c r="F3503" s="16" t="n">
        <v>-0.00430415622835829</v>
      </c>
      <c r="G3503" s="18" t="n">
        <v>0.000418677266878459</v>
      </c>
      <c r="H3503" s="16" t="n">
        <v>-3.18286162144479</v>
      </c>
      <c r="I3503" s="17" t="n">
        <v>153.143273349935</v>
      </c>
      <c r="J3503" s="16" t="n">
        <v>0.00176630680860857</v>
      </c>
      <c r="K3503" s="16" t="n">
        <v>0.00244339108524186</v>
      </c>
      <c r="L3503" s="16" t="n">
        <v>-0.334477353058845</v>
      </c>
      <c r="M3503" s="16" t="n">
        <v>0.597719478737997</v>
      </c>
      <c r="N3503" s="16" t="n">
        <v>0.0475752586510013</v>
      </c>
      <c r="O3503" s="16" t="n">
        <v>0.122505620950946</v>
      </c>
      <c r="P3503" s="34" t="b">
        <f aca="false">TRUE()</f>
        <v>1</v>
      </c>
      <c r="Q3503" s="18" t="n">
        <v>0.000111357195722521</v>
      </c>
    </row>
    <row r="3504" customFormat="false" ht="22.35" hidden="false" customHeight="false" outlineLevel="0" collapsed="false">
      <c r="A3504" s="6" t="s">
        <v>5221</v>
      </c>
      <c r="B3504" s="7" t="s">
        <v>1630</v>
      </c>
      <c r="C3504" s="17" t="n">
        <v>1871</v>
      </c>
      <c r="D3504" s="16" t="n">
        <v>-0.00418702118916754</v>
      </c>
      <c r="E3504" s="18" t="n">
        <v>0.000435399019538408</v>
      </c>
      <c r="F3504" s="16" t="n">
        <v>-0.00434064241633762</v>
      </c>
      <c r="G3504" s="18" t="n">
        <v>0.00043154458715043</v>
      </c>
      <c r="H3504" s="16" t="n">
        <v>-3.35215364670409</v>
      </c>
      <c r="I3504" s="17" t="n">
        <v>152.011125690978</v>
      </c>
      <c r="J3504" s="16" t="n">
        <v>0.00101192682770699</v>
      </c>
      <c r="K3504" s="16" t="n">
        <v>0.00142937247616883</v>
      </c>
      <c r="L3504" s="16" t="n">
        <v>-0.355039315985236</v>
      </c>
      <c r="M3504" s="16" t="n">
        <v>0.602914951989026</v>
      </c>
      <c r="N3504" s="16" t="n">
        <v>0.0368093291756805</v>
      </c>
      <c r="O3504" s="16" t="n">
        <v>0.125800683888448</v>
      </c>
      <c r="P3504" s="34" t="b">
        <f aca="false">TRUE()</f>
        <v>1</v>
      </c>
      <c r="Q3504" s="18" t="n">
        <v>4.11375661375661E-005</v>
      </c>
    </row>
    <row r="3505" customFormat="false" ht="22.35" hidden="false" customHeight="false" outlineLevel="0" collapsed="false">
      <c r="A3505" s="6" t="s">
        <v>5222</v>
      </c>
      <c r="B3505" s="7" t="s">
        <v>1630</v>
      </c>
      <c r="C3505" s="17" t="n">
        <v>1872</v>
      </c>
      <c r="D3505" s="16" t="n">
        <v>-0.00419037886845993</v>
      </c>
      <c r="E3505" s="18" t="n">
        <v>0.000452843641908512</v>
      </c>
      <c r="F3505" s="16" t="n">
        <v>-0.00435801780225853</v>
      </c>
      <c r="G3505" s="18" t="n">
        <v>0.000444001391506306</v>
      </c>
      <c r="H3505" s="16" t="n">
        <v>-3.52331882649869</v>
      </c>
      <c r="I3505" s="17" t="n">
        <v>150.992229936853</v>
      </c>
      <c r="J3505" s="18" t="n">
        <v>0.000564164267798827</v>
      </c>
      <c r="K3505" s="18" t="n">
        <v>0.000817486631063244</v>
      </c>
      <c r="L3505" s="16" t="n">
        <v>-0.375875335350011</v>
      </c>
      <c r="M3505" s="16" t="n">
        <v>0.607904663923182</v>
      </c>
      <c r="N3505" s="16" t="n">
        <v>0.0283186572668338</v>
      </c>
      <c r="O3505" s="16" t="n">
        <v>0.129188386781462</v>
      </c>
      <c r="P3505" s="34" t="b">
        <f aca="false">TRUE()</f>
        <v>1</v>
      </c>
      <c r="Q3505" s="18" t="n">
        <v>7.70955165692008E-005</v>
      </c>
    </row>
    <row r="3506" customFormat="false" ht="22.35" hidden="false" customHeight="false" outlineLevel="0" collapsed="false">
      <c r="A3506" s="6" t="s">
        <v>5223</v>
      </c>
      <c r="B3506" s="7" t="s">
        <v>1630</v>
      </c>
      <c r="C3506" s="17" t="n">
        <v>1873</v>
      </c>
      <c r="D3506" s="16" t="n">
        <v>-0.00417325282592611</v>
      </c>
      <c r="E3506" s="18" t="n">
        <v>0.000469382976615143</v>
      </c>
      <c r="F3506" s="16" t="n">
        <v>-0.00435568903952319</v>
      </c>
      <c r="G3506" s="18" t="n">
        <v>0.000455839077117728</v>
      </c>
      <c r="H3506" s="16" t="n">
        <v>-3.70487216981366</v>
      </c>
      <c r="I3506" s="17" t="n">
        <v>150.112403635391</v>
      </c>
      <c r="J3506" s="18" t="n">
        <v>0.000296720450342772</v>
      </c>
      <c r="K3506" s="18" t="n">
        <v>0.000445671324257149</v>
      </c>
      <c r="L3506" s="16" t="n">
        <v>-0.397774094563311</v>
      </c>
      <c r="M3506" s="16" t="n">
        <v>0.613648834019204</v>
      </c>
      <c r="N3506" s="16" t="n">
        <v>0.0214604824215376</v>
      </c>
      <c r="O3506" s="16" t="n">
        <v>0.132323613366059</v>
      </c>
      <c r="P3506" s="34" t="b">
        <f aca="false">TRUE()</f>
        <v>1</v>
      </c>
      <c r="Q3506" s="18" t="n">
        <v>0.000196274432495863</v>
      </c>
    </row>
    <row r="3507" customFormat="false" ht="22.35" hidden="false" customHeight="false" outlineLevel="0" collapsed="false">
      <c r="A3507" s="6" t="s">
        <v>5224</v>
      </c>
      <c r="B3507" s="7" t="s">
        <v>1630</v>
      </c>
      <c r="C3507" s="17" t="n">
        <v>1874</v>
      </c>
      <c r="D3507" s="16" t="n">
        <v>-0.00413746582972475</v>
      </c>
      <c r="E3507" s="18" t="n">
        <v>0.000485064838881554</v>
      </c>
      <c r="F3507" s="16" t="n">
        <v>-0.00433575320900229</v>
      </c>
      <c r="G3507" s="18" t="n">
        <v>0.000467262363340003</v>
      </c>
      <c r="H3507" s="16" t="n">
        <v>-3.90157619297372</v>
      </c>
      <c r="I3507" s="17" t="n">
        <v>149.380062273862</v>
      </c>
      <c r="J3507" s="18" t="n">
        <v>0.000144112030724389</v>
      </c>
      <c r="K3507" s="18" t="n">
        <v>0.000227747497146312</v>
      </c>
      <c r="L3507" s="16" t="n">
        <v>-0.421167169764288</v>
      </c>
      <c r="M3507" s="16" t="n">
        <v>0.619890260631001</v>
      </c>
      <c r="N3507" s="16" t="n">
        <v>0.0158673859169416</v>
      </c>
      <c r="O3507" s="16" t="n">
        <v>0.135055015198652</v>
      </c>
      <c r="P3507" s="34" t="b">
        <f aca="false">TRUE()</f>
        <v>1</v>
      </c>
      <c r="Q3507" s="18" t="n">
        <v>1.48148148148148E-005</v>
      </c>
    </row>
    <row r="3508" customFormat="false" ht="22.35" hidden="false" customHeight="false" outlineLevel="0" collapsed="false">
      <c r="A3508" s="6" t="s">
        <v>5225</v>
      </c>
      <c r="B3508" s="7" t="s">
        <v>1630</v>
      </c>
      <c r="C3508" s="17" t="n">
        <v>1875</v>
      </c>
      <c r="D3508" s="16" t="n">
        <v>-0.0040844720274597</v>
      </c>
      <c r="E3508" s="18" t="n">
        <v>0.000499694712295118</v>
      </c>
      <c r="F3508" s="16" t="n">
        <v>-0.00429979848438936</v>
      </c>
      <c r="G3508" s="18" t="n">
        <v>0.000478338951537779</v>
      </c>
      <c r="H3508" s="16" t="n">
        <v>-4.11682631350699</v>
      </c>
      <c r="I3508" s="17" t="n">
        <v>148.821445507016</v>
      </c>
      <c r="J3508" s="18" t="n">
        <v>6.3430214890617E-005</v>
      </c>
      <c r="K3508" s="18" t="n">
        <v>0.000104666159759865</v>
      </c>
      <c r="L3508" s="16" t="n">
        <v>-0.446270601660953</v>
      </c>
      <c r="M3508" s="16" t="n">
        <v>0.626063100137174</v>
      </c>
      <c r="N3508" s="16" t="n">
        <v>0.0116274278727699</v>
      </c>
      <c r="O3508" s="16" t="n">
        <v>0.137235323089248</v>
      </c>
      <c r="P3508" s="34" t="b">
        <f aca="false">TRUE()</f>
        <v>1</v>
      </c>
      <c r="Q3508" s="18" t="n">
        <v>4.11887816008583E-005</v>
      </c>
    </row>
    <row r="3509" customFormat="false" ht="22.35" hidden="false" customHeight="false" outlineLevel="0" collapsed="false">
      <c r="A3509" s="6" t="s">
        <v>5226</v>
      </c>
      <c r="B3509" s="7" t="s">
        <v>1630</v>
      </c>
      <c r="C3509" s="17" t="n">
        <v>1876</v>
      </c>
      <c r="D3509" s="16" t="n">
        <v>-0.00401253069741135</v>
      </c>
      <c r="E3509" s="18" t="n">
        <v>0.000512723647458088</v>
      </c>
      <c r="F3509" s="16" t="n">
        <v>-0.00424589361936358</v>
      </c>
      <c r="G3509" s="18" t="n">
        <v>0.0004888094541955</v>
      </c>
      <c r="H3509" s="16" t="n">
        <v>-4.35103265730265</v>
      </c>
      <c r="I3509" s="17" t="n">
        <v>148.462383195991</v>
      </c>
      <c r="J3509" s="18" t="n">
        <v>2.50749894924978E-005</v>
      </c>
      <c r="K3509" s="18" t="n">
        <v>4.27531661437412E-005</v>
      </c>
      <c r="L3509" s="16" t="n">
        <v>-0.472946275553139</v>
      </c>
      <c r="M3509" s="16" t="n">
        <v>0.633539094650206</v>
      </c>
      <c r="N3509" s="16" t="n">
        <v>0.00791737061790994</v>
      </c>
      <c r="O3509" s="16" t="n">
        <v>0.13878013863897</v>
      </c>
      <c r="P3509" s="34" t="b">
        <f aca="false">TRUE()</f>
        <v>1</v>
      </c>
      <c r="Q3509" s="18" t="n">
        <v>4.78717523493643E-005</v>
      </c>
    </row>
    <row r="3510" customFormat="false" ht="22.35" hidden="false" customHeight="false" outlineLevel="0" collapsed="false">
      <c r="A3510" s="6" t="s">
        <v>5227</v>
      </c>
      <c r="B3510" s="7" t="s">
        <v>1630</v>
      </c>
      <c r="C3510" s="17" t="n">
        <v>1877</v>
      </c>
      <c r="D3510" s="16" t="n">
        <v>-0.00392360541385638</v>
      </c>
      <c r="E3510" s="18" t="n">
        <v>0.000523910677798364</v>
      </c>
      <c r="F3510" s="16" t="n">
        <v>-0.00417573165094323</v>
      </c>
      <c r="G3510" s="18" t="n">
        <v>0.000498648736057329</v>
      </c>
      <c r="H3510" s="16" t="n">
        <v>-4.60166538394267</v>
      </c>
      <c r="I3510" s="17" t="n">
        <v>148.317869940326</v>
      </c>
      <c r="J3510" s="18" t="n">
        <v>8.92885538707629E-006</v>
      </c>
      <c r="K3510" s="18" t="n">
        <v>1.56251943188691E-005</v>
      </c>
      <c r="L3510" s="16" t="n">
        <v>-0.500741802533536</v>
      </c>
      <c r="M3510" s="16" t="n">
        <v>0.640620713305899</v>
      </c>
      <c r="N3510" s="16" t="n">
        <v>0.0051269571995601</v>
      </c>
      <c r="O3510" s="16" t="n">
        <v>0.139728365491714</v>
      </c>
      <c r="P3510" s="34" t="b">
        <f aca="false">TRUE()</f>
        <v>1</v>
      </c>
      <c r="Q3510" s="18" t="n">
        <v>6.10026215500645E-005</v>
      </c>
    </row>
    <row r="3511" customFormat="false" ht="22.35" hidden="false" customHeight="false" outlineLevel="0" collapsed="false">
      <c r="A3511" s="6" t="s">
        <v>5228</v>
      </c>
      <c r="B3511" s="7" t="s">
        <v>1630</v>
      </c>
      <c r="C3511" s="17" t="n">
        <v>1878</v>
      </c>
      <c r="D3511" s="16" t="n">
        <v>-0.00382076110727813</v>
      </c>
      <c r="E3511" s="18" t="n">
        <v>0.000533359321138533</v>
      </c>
      <c r="F3511" s="16" t="n">
        <v>-0.00409237634370912</v>
      </c>
      <c r="G3511" s="18" t="n">
        <v>0.000508124404586631</v>
      </c>
      <c r="H3511" s="16" t="n">
        <v>-4.86883580957057</v>
      </c>
      <c r="I3511" s="17" t="n">
        <v>148.400779786684</v>
      </c>
      <c r="J3511" s="18" t="n">
        <v>2.84353813494242E-006</v>
      </c>
      <c r="K3511" s="18" t="n">
        <v>5.11073333045087E-006</v>
      </c>
      <c r="L3511" s="16" t="n">
        <v>-0.529478983306884</v>
      </c>
      <c r="M3511" s="16" t="n">
        <v>0.647668038408779</v>
      </c>
      <c r="N3511" s="16" t="n">
        <v>0.00317041600407456</v>
      </c>
      <c r="O3511" s="16" t="n">
        <v>0.140039702840274</v>
      </c>
      <c r="P3511" s="34" t="b">
        <f aca="false">TRUE()</f>
        <v>1</v>
      </c>
      <c r="Q3511" s="18" t="n">
        <v>0.000191658838619623</v>
      </c>
    </row>
    <row r="3512" customFormat="false" ht="22.35" hidden="false" customHeight="false" outlineLevel="0" collapsed="false">
      <c r="A3512" s="6" t="s">
        <v>5229</v>
      </c>
      <c r="B3512" s="7" t="s">
        <v>1630</v>
      </c>
      <c r="C3512" s="17" t="n">
        <v>1879</v>
      </c>
      <c r="D3512" s="16" t="n">
        <v>-0.00370275746629394</v>
      </c>
      <c r="E3512" s="18" t="n">
        <v>0.000540376537170065</v>
      </c>
      <c r="F3512" s="16" t="n">
        <v>-0.00399387644897071</v>
      </c>
      <c r="G3512" s="18" t="n">
        <v>0.000516824240391297</v>
      </c>
      <c r="H3512" s="16" t="n">
        <v>-5.14758432287055</v>
      </c>
      <c r="I3512" s="17" t="n">
        <v>148.743361771759</v>
      </c>
      <c r="J3512" s="18" t="n">
        <v>8.22583916878736E-007</v>
      </c>
      <c r="K3512" s="18" t="n">
        <v>1.53287977325853E-006</v>
      </c>
      <c r="L3512" s="16" t="n">
        <v>-0.558336150728996</v>
      </c>
      <c r="M3512" s="16" t="n">
        <v>0.65553840877915</v>
      </c>
      <c r="N3512" s="16" t="n">
        <v>0.00194377714262011</v>
      </c>
      <c r="O3512" s="16" t="n">
        <v>0.139849836234971</v>
      </c>
      <c r="P3512" s="34" t="b">
        <f aca="false">TRUE()</f>
        <v>1</v>
      </c>
      <c r="Q3512" s="18" t="n">
        <v>8.21910993305792E-005</v>
      </c>
    </row>
    <row r="3513" customFormat="false" ht="22.35" hidden="false" customHeight="false" outlineLevel="0" collapsed="false">
      <c r="A3513" s="6" t="s">
        <v>5230</v>
      </c>
      <c r="B3513" s="7" t="s">
        <v>1630</v>
      </c>
      <c r="C3513" s="17" t="n">
        <v>1880</v>
      </c>
      <c r="D3513" s="16" t="n">
        <v>-0.00357379737955653</v>
      </c>
      <c r="E3513" s="18" t="n">
        <v>0.000545006132635553</v>
      </c>
      <c r="F3513" s="16" t="n">
        <v>-0.00388414394470186</v>
      </c>
      <c r="G3513" s="18" t="n">
        <v>0.000524903114943261</v>
      </c>
      <c r="H3513" s="16" t="n">
        <v>-5.4350481687255</v>
      </c>
      <c r="I3513" s="17" t="n">
        <v>149.362915031884</v>
      </c>
      <c r="J3513" s="18" t="n">
        <v>2.18091334625878E-007</v>
      </c>
      <c r="K3513" s="18" t="n">
        <v>4.17279409265741E-007</v>
      </c>
      <c r="L3513" s="16" t="n">
        <v>-0.586777373891548</v>
      </c>
      <c r="M3513" s="16" t="n">
        <v>0.662568587105624</v>
      </c>
      <c r="N3513" s="16" t="n">
        <v>0.00122526442462429</v>
      </c>
      <c r="O3513" s="16" t="n">
        <v>0.139242612905549</v>
      </c>
      <c r="P3513" s="34" t="b">
        <f aca="false">TRUE()</f>
        <v>1</v>
      </c>
      <c r="Q3513" s="18" t="n">
        <v>5.76884576884577E-005</v>
      </c>
    </row>
    <row r="3514" customFormat="false" ht="22.35" hidden="false" customHeight="false" outlineLevel="0" collapsed="false">
      <c r="A3514" s="6" t="s">
        <v>5231</v>
      </c>
      <c r="B3514" s="7" t="s">
        <v>1630</v>
      </c>
      <c r="C3514" s="17" t="n">
        <v>1881</v>
      </c>
      <c r="D3514" s="16" t="n">
        <v>-0.00343486606340542</v>
      </c>
      <c r="E3514" s="18" t="n">
        <v>0.000547128625613779</v>
      </c>
      <c r="F3514" s="16" t="n">
        <v>-0.00376384226960113</v>
      </c>
      <c r="G3514" s="18" t="n">
        <v>0.000532279620587878</v>
      </c>
      <c r="H3514" s="16" t="n">
        <v>-5.7298439690637</v>
      </c>
      <c r="I3514" s="17" t="n">
        <v>150.273388213482</v>
      </c>
      <c r="J3514" s="18" t="n">
        <v>5.318353664214E-008</v>
      </c>
      <c r="K3514" s="18" t="n">
        <v>1.04207590682191E-007</v>
      </c>
      <c r="L3514" s="16" t="n">
        <v>-0.614461508564988</v>
      </c>
      <c r="M3514" s="16" t="n">
        <v>0.670627572016461</v>
      </c>
      <c r="N3514" s="18" t="n">
        <v>0.000723480009470943</v>
      </c>
      <c r="O3514" s="16" t="n">
        <v>0.138330204248054</v>
      </c>
      <c r="P3514" s="34" t="b">
        <f aca="false">TRUE()</f>
        <v>1</v>
      </c>
      <c r="Q3514" s="18" t="n">
        <v>4.77366255144033E-005</v>
      </c>
    </row>
    <row r="3515" customFormat="false" ht="22.35" hidden="false" customHeight="false" outlineLevel="0" collapsed="false">
      <c r="A3515" s="6" t="s">
        <v>5232</v>
      </c>
      <c r="B3515" s="7" t="s">
        <v>1630</v>
      </c>
      <c r="C3515" s="17" t="n">
        <v>1882</v>
      </c>
      <c r="D3515" s="16" t="n">
        <v>-0.00328739075120756</v>
      </c>
      <c r="E3515" s="18" t="n">
        <v>0.000546440987985865</v>
      </c>
      <c r="F3515" s="16" t="n">
        <v>-0.00363365125849811</v>
      </c>
      <c r="G3515" s="18" t="n">
        <v>0.000538620282193596</v>
      </c>
      <c r="H3515" s="16" t="n">
        <v>-6.02576125786256</v>
      </c>
      <c r="I3515" s="17" t="n">
        <v>151.488328030681</v>
      </c>
      <c r="J3515" s="18" t="n">
        <v>1.22721107001998E-008</v>
      </c>
      <c r="K3515" s="18" t="n">
        <v>2.61847092060818E-008</v>
      </c>
      <c r="L3515" s="16" t="n">
        <v>-0.640569178385252</v>
      </c>
      <c r="M3515" s="16" t="n">
        <v>0.678686556927298</v>
      </c>
      <c r="N3515" s="18" t="n">
        <v>0.000434860353306541</v>
      </c>
      <c r="O3515" s="16" t="n">
        <v>0.137276736190193</v>
      </c>
      <c r="P3515" s="34" t="b">
        <f aca="false">TRUE()</f>
        <v>1</v>
      </c>
      <c r="Q3515" s="18" t="n">
        <v>0.000158096284517473</v>
      </c>
    </row>
    <row r="3516" customFormat="false" ht="22.35" hidden="false" customHeight="false" outlineLevel="0" collapsed="false">
      <c r="A3516" s="6" t="s">
        <v>5233</v>
      </c>
      <c r="B3516" s="7" t="s">
        <v>1630</v>
      </c>
      <c r="C3516" s="17" t="n">
        <v>1883</v>
      </c>
      <c r="D3516" s="16" t="n">
        <v>-0.00313330883315474</v>
      </c>
      <c r="E3516" s="18" t="n">
        <v>0.000543034197373334</v>
      </c>
      <c r="F3516" s="16" t="n">
        <v>-0.00349525626482733</v>
      </c>
      <c r="G3516" s="18" t="n">
        <v>0.000543937081242449</v>
      </c>
      <c r="H3516" s="16" t="n">
        <v>-6.32148569745995</v>
      </c>
      <c r="I3516" s="17" t="n">
        <v>153.027739898651</v>
      </c>
      <c r="J3516" s="18" t="n">
        <v>2.6973899503403E-009</v>
      </c>
      <c r="K3516" s="18" t="n">
        <v>5.87312082576718E-009</v>
      </c>
      <c r="L3516" s="16" t="n">
        <v>-0.664831319206872</v>
      </c>
      <c r="M3516" s="16" t="n">
        <v>0.686025377229081</v>
      </c>
      <c r="N3516" s="18" t="n">
        <v>0.000275752591885233</v>
      </c>
      <c r="O3516" s="16" t="n">
        <v>0.136171510179779</v>
      </c>
      <c r="P3516" s="34" t="b">
        <f aca="false">TRUE()</f>
        <v>1</v>
      </c>
      <c r="Q3516" s="18" t="n">
        <v>7.09458913138137E-005</v>
      </c>
    </row>
    <row r="3517" customFormat="false" ht="22.35" hidden="false" customHeight="false" outlineLevel="0" collapsed="false">
      <c r="A3517" s="6" t="s">
        <v>5234</v>
      </c>
      <c r="B3517" s="7" t="s">
        <v>1630</v>
      </c>
      <c r="C3517" s="17" t="n">
        <v>1884</v>
      </c>
      <c r="D3517" s="16" t="n">
        <v>-0.00297474670679717</v>
      </c>
      <c r="E3517" s="18" t="n">
        <v>0.000536889653975189</v>
      </c>
      <c r="F3517" s="16" t="n">
        <v>-0.00335032697890234</v>
      </c>
      <c r="G3517" s="18" t="n">
        <v>0.000548049715776196</v>
      </c>
      <c r="H3517" s="16" t="n">
        <v>-6.61338907218418</v>
      </c>
      <c r="I3517" s="17" t="n">
        <v>154.909346171044</v>
      </c>
      <c r="J3517" s="18" t="n">
        <v>5.75688155217249E-010</v>
      </c>
      <c r="K3517" s="18" t="n">
        <v>1.28033539343601E-009</v>
      </c>
      <c r="L3517" s="16" t="n">
        <v>-0.686804095550444</v>
      </c>
      <c r="M3517" s="16" t="n">
        <v>0.69238683127572</v>
      </c>
      <c r="N3517" s="18" t="n">
        <v>0.000180876656263236</v>
      </c>
      <c r="O3517" s="16" t="n">
        <v>0.135160625403358</v>
      </c>
      <c r="P3517" s="34" t="b">
        <f aca="false">TRUE()</f>
        <v>1</v>
      </c>
      <c r="Q3517" s="18" t="n">
        <v>0.000133909535328278</v>
      </c>
    </row>
    <row r="3518" customFormat="false" ht="22.35" hidden="false" customHeight="false" outlineLevel="0" collapsed="false">
      <c r="A3518" s="6" t="s">
        <v>5235</v>
      </c>
      <c r="B3518" s="7" t="s">
        <v>1630</v>
      </c>
      <c r="C3518" s="17" t="n">
        <v>1885</v>
      </c>
      <c r="D3518" s="16" t="n">
        <v>-0.00281027074393259</v>
      </c>
      <c r="E3518" s="18" t="n">
        <v>0.000527535610801405</v>
      </c>
      <c r="F3518" s="16" t="n">
        <v>-0.00319685965084135</v>
      </c>
      <c r="G3518" s="18" t="n">
        <v>0.000550371454945359</v>
      </c>
      <c r="H3518" s="16" t="n">
        <v>-6.90146255730696</v>
      </c>
      <c r="I3518" s="17" t="n">
        <v>157.177605223754</v>
      </c>
      <c r="J3518" s="18" t="n">
        <v>1.19388634121417E-010</v>
      </c>
      <c r="K3518" s="18" t="n">
        <v>2.71337804821401E-010</v>
      </c>
      <c r="L3518" s="16" t="n">
        <v>-0.706368604167548</v>
      </c>
      <c r="M3518" s="16" t="n">
        <v>0.699108367626886</v>
      </c>
      <c r="N3518" s="18" t="n">
        <v>0.000134458472673976</v>
      </c>
      <c r="O3518" s="16" t="n">
        <v>0.134321609291863</v>
      </c>
      <c r="P3518" s="34" t="b">
        <f aca="false">TRUE()</f>
        <v>1</v>
      </c>
      <c r="Q3518" s="18" t="n">
        <v>6.21185108503949E-005</v>
      </c>
    </row>
    <row r="3519" customFormat="false" ht="22.35" hidden="false" customHeight="false" outlineLevel="0" collapsed="false">
      <c r="A3519" s="6" t="s">
        <v>5236</v>
      </c>
      <c r="B3519" s="7" t="s">
        <v>1630</v>
      </c>
      <c r="C3519" s="17" t="n">
        <v>1886</v>
      </c>
      <c r="D3519" s="16" t="n">
        <v>-0.00264232966497007</v>
      </c>
      <c r="E3519" s="18" t="n">
        <v>0.000515208794057406</v>
      </c>
      <c r="F3519" s="16" t="n">
        <v>-0.00303716815830719</v>
      </c>
      <c r="G3519" s="18" t="n">
        <v>0.000550943135462757</v>
      </c>
      <c r="H3519" s="16" t="n">
        <v>-7.18495673942789</v>
      </c>
      <c r="I3519" s="17" t="n">
        <v>159.879666386078</v>
      </c>
      <c r="J3519" s="18" t="n">
        <v>2.41575649859609E-011</v>
      </c>
      <c r="K3519" s="18" t="n">
        <v>5.61017877402003E-011</v>
      </c>
      <c r="L3519" s="16" t="n">
        <v>-0.723385773056475</v>
      </c>
      <c r="M3519" s="16" t="n">
        <v>0.704166666666667</v>
      </c>
      <c r="N3519" s="18" t="n">
        <v>0.000104064014686591</v>
      </c>
      <c r="O3519" s="16" t="n">
        <v>0.133668964316556</v>
      </c>
      <c r="P3519" s="34" t="b">
        <f aca="false">TRUE()</f>
        <v>1</v>
      </c>
      <c r="Q3519" s="18" t="n">
        <v>1.7283950617284E-005</v>
      </c>
    </row>
    <row r="3520" customFormat="false" ht="22.35" hidden="false" customHeight="false" outlineLevel="0" collapsed="false">
      <c r="A3520" s="6" t="s">
        <v>5237</v>
      </c>
      <c r="B3520" s="7" t="s">
        <v>1630</v>
      </c>
      <c r="C3520" s="17" t="n">
        <v>1887</v>
      </c>
      <c r="D3520" s="16" t="n">
        <v>-0.00247235972121395</v>
      </c>
      <c r="E3520" s="18" t="n">
        <v>0.000499972492795832</v>
      </c>
      <c r="F3520" s="16" t="n">
        <v>-0.00287237972982014</v>
      </c>
      <c r="G3520" s="18" t="n">
        <v>0.000549472127319264</v>
      </c>
      <c r="H3520" s="16" t="n">
        <v>-7.46213716418074</v>
      </c>
      <c r="I3520" s="17" t="n">
        <v>163.049286140103</v>
      </c>
      <c r="J3520" s="18" t="n">
        <v>4.81593636415536E-012</v>
      </c>
      <c r="K3520" s="18" t="n">
        <v>1.14206490921399E-011</v>
      </c>
      <c r="L3520" s="16" t="n">
        <v>-0.7377506512302</v>
      </c>
      <c r="M3520" s="16" t="n">
        <v>0.709207818930041</v>
      </c>
      <c r="N3520" s="18" t="n">
        <v>8.89545097523487E-005</v>
      </c>
      <c r="O3520" s="16" t="n">
        <v>0.13326175611373</v>
      </c>
      <c r="P3520" s="34" t="b">
        <f aca="false">TRUE()</f>
        <v>1</v>
      </c>
      <c r="Q3520" s="18" t="n">
        <v>1.48148148148148E-005</v>
      </c>
    </row>
    <row r="3521" customFormat="false" ht="22.35" hidden="false" customHeight="false" outlineLevel="0" collapsed="false">
      <c r="A3521" s="6" t="s">
        <v>5238</v>
      </c>
      <c r="B3521" s="7" t="s">
        <v>1630</v>
      </c>
      <c r="C3521" s="17" t="n">
        <v>1888</v>
      </c>
      <c r="D3521" s="16" t="n">
        <v>-0.00230133916921536</v>
      </c>
      <c r="E3521" s="18" t="n">
        <v>0.000481936242735565</v>
      </c>
      <c r="F3521" s="16" t="n">
        <v>-0.0027034261839703</v>
      </c>
      <c r="G3521" s="18" t="n">
        <v>0.000545756961177406</v>
      </c>
      <c r="H3521" s="16" t="n">
        <v>-7.73508282397541</v>
      </c>
      <c r="I3521" s="17" t="n">
        <v>166.747267602286</v>
      </c>
      <c r="J3521" s="18" t="n">
        <v>9.34175100685015E-013</v>
      </c>
      <c r="K3521" s="18" t="n">
        <v>2.25790720316996E-012</v>
      </c>
      <c r="L3521" s="16" t="n">
        <v>-0.749694353908486</v>
      </c>
      <c r="M3521" s="16" t="n">
        <v>0.714351851851852</v>
      </c>
      <c r="N3521" s="18" t="n">
        <v>7.56187795526402E-005</v>
      </c>
      <c r="O3521" s="16" t="n">
        <v>0.132977791010457</v>
      </c>
      <c r="P3521" s="34" t="b">
        <f aca="false">TRUE()</f>
        <v>1</v>
      </c>
      <c r="Q3521" s="18" t="n">
        <v>4.43969610636277E-005</v>
      </c>
    </row>
    <row r="3522" customFormat="false" ht="22.35" hidden="false" customHeight="false" outlineLevel="0" collapsed="false">
      <c r="A3522" s="6" t="s">
        <v>5239</v>
      </c>
      <c r="B3522" s="7" t="s">
        <v>1630</v>
      </c>
      <c r="C3522" s="17" t="n">
        <v>1889</v>
      </c>
      <c r="D3522" s="16" t="n">
        <v>-0.00213240188344462</v>
      </c>
      <c r="E3522" s="18" t="n">
        <v>0.000461662202821234</v>
      </c>
      <c r="F3522" s="16" t="n">
        <v>-0.00253369380557369</v>
      </c>
      <c r="G3522" s="18" t="n">
        <v>0.000540017531899693</v>
      </c>
      <c r="H3522" s="16" t="n">
        <v>-8.00428883021114</v>
      </c>
      <c r="I3522" s="17" t="n">
        <v>171.031476454439</v>
      </c>
      <c r="J3522" s="18" t="n">
        <v>1.75516299811171E-013</v>
      </c>
      <c r="K3522" s="18" t="n">
        <v>4.35902240703985E-013</v>
      </c>
      <c r="L3522" s="16" t="n">
        <v>-0.759364916037906</v>
      </c>
      <c r="M3522" s="16" t="n">
        <v>0.718724279835391</v>
      </c>
      <c r="N3522" s="18" t="n">
        <v>6.76404311478163E-005</v>
      </c>
      <c r="O3522" s="16" t="n">
        <v>0.132807545883778</v>
      </c>
      <c r="P3522" s="34" t="b">
        <f aca="false">TRUE()</f>
        <v>1</v>
      </c>
      <c r="Q3522" s="18" t="n">
        <v>0.000264660394224932</v>
      </c>
    </row>
    <row r="3523" customFormat="false" ht="22.35" hidden="false" customHeight="false" outlineLevel="0" collapsed="false">
      <c r="A3523" s="6" t="s">
        <v>5240</v>
      </c>
      <c r="B3523" s="7" t="s">
        <v>1630</v>
      </c>
      <c r="C3523" s="17" t="n">
        <v>1890</v>
      </c>
      <c r="D3523" s="16" t="n">
        <v>-0.0019671501876374</v>
      </c>
      <c r="E3523" s="18" t="n">
        <v>0.000439582142676576</v>
      </c>
      <c r="F3523" s="16" t="n">
        <v>-0.00236504003287329</v>
      </c>
      <c r="G3523" s="18" t="n">
        <v>0.000532415443175382</v>
      </c>
      <c r="H3523" s="16" t="n">
        <v>-8.2712143106328</v>
      </c>
      <c r="I3523" s="17" t="n">
        <v>175.989523298612</v>
      </c>
      <c r="J3523" s="18" t="n">
        <v>3.15707366274137E-014</v>
      </c>
      <c r="K3523" s="18" t="n">
        <v>8.2194828735111E-014</v>
      </c>
      <c r="L3523" s="16" t="n">
        <v>-0.766954392253774</v>
      </c>
      <c r="M3523" s="16" t="n">
        <v>0.723422496570645</v>
      </c>
      <c r="N3523" s="18" t="n">
        <v>6.43876997716198E-005</v>
      </c>
      <c r="O3523" s="16" t="n">
        <v>0.132688462857402</v>
      </c>
      <c r="P3523" s="34" t="b">
        <f aca="false">TRUE()</f>
        <v>1</v>
      </c>
      <c r="Q3523" s="18" t="n">
        <v>0.000401978680450903</v>
      </c>
    </row>
    <row r="3524" customFormat="false" ht="22.35" hidden="false" customHeight="false" outlineLevel="0" collapsed="false">
      <c r="A3524" s="6" t="s">
        <v>5241</v>
      </c>
      <c r="B3524" s="7" t="s">
        <v>1630</v>
      </c>
      <c r="C3524" s="17" t="n">
        <v>1891</v>
      </c>
      <c r="D3524" s="16" t="n">
        <v>-0.00180609856655827</v>
      </c>
      <c r="E3524" s="18" t="n">
        <v>0.000415940686225474</v>
      </c>
      <c r="F3524" s="16" t="n">
        <v>-0.00219797308374433</v>
      </c>
      <c r="G3524" s="18" t="n">
        <v>0.000522823091240319</v>
      </c>
      <c r="H3524" s="16" t="n">
        <v>-8.53494639259051</v>
      </c>
      <c r="I3524" s="17" t="n">
        <v>181.704707632875</v>
      </c>
      <c r="J3524" s="18" t="n">
        <v>5.44775773480793E-015</v>
      </c>
      <c r="K3524" s="18" t="n">
        <v>1.47188766923522E-014</v>
      </c>
      <c r="L3524" s="16" t="n">
        <v>-0.772517885398166</v>
      </c>
      <c r="M3524" s="16" t="n">
        <v>0.727057613168724</v>
      </c>
      <c r="N3524" s="18" t="n">
        <v>6.06789668880952E-005</v>
      </c>
      <c r="O3524" s="16" t="n">
        <v>0.132548504977684</v>
      </c>
      <c r="P3524" s="34" t="b">
        <f aca="false">TRUE()</f>
        <v>1</v>
      </c>
      <c r="Q3524" s="18" t="n">
        <v>0.000150840336134454</v>
      </c>
    </row>
    <row r="3525" customFormat="false" ht="22.35" hidden="false" customHeight="false" outlineLevel="0" collapsed="false">
      <c r="A3525" s="6" t="s">
        <v>5242</v>
      </c>
      <c r="B3525" s="7" t="s">
        <v>1630</v>
      </c>
      <c r="C3525" s="17" t="n">
        <v>1892</v>
      </c>
      <c r="D3525" s="16" t="n">
        <v>-0.00165075288701167</v>
      </c>
      <c r="E3525" s="18" t="n">
        <v>0.000391117831795714</v>
      </c>
      <c r="F3525" s="16" t="n">
        <v>-0.00203427756500879</v>
      </c>
      <c r="G3525" s="18" t="n">
        <v>0.000511423458882808</v>
      </c>
      <c r="H3525" s="16" t="n">
        <v>-8.79686029178653</v>
      </c>
      <c r="I3525" s="17" t="n">
        <v>188.320192775251</v>
      </c>
      <c r="J3525" s="18" t="n">
        <v>8.89624040291263E-016</v>
      </c>
      <c r="K3525" s="18" t="n">
        <v>2.50811125489724E-015</v>
      </c>
      <c r="L3525" s="16" t="n">
        <v>-0.776206759626982</v>
      </c>
      <c r="M3525" s="16" t="n">
        <v>0.731327160493827</v>
      </c>
      <c r="N3525" s="18" t="n">
        <v>6.045743782937E-005</v>
      </c>
      <c r="O3525" s="16" t="n">
        <v>0.132428900622813</v>
      </c>
      <c r="P3525" s="34" t="b">
        <f aca="false">TRUE()</f>
        <v>1</v>
      </c>
      <c r="Q3525" s="18" t="n">
        <v>7.7020202020202E-005</v>
      </c>
    </row>
    <row r="3526" customFormat="false" ht="22.35" hidden="false" customHeight="false" outlineLevel="0" collapsed="false">
      <c r="A3526" s="6" t="s">
        <v>5243</v>
      </c>
      <c r="B3526" s="7" t="s">
        <v>1630</v>
      </c>
      <c r="C3526" s="17" t="n">
        <v>1893</v>
      </c>
      <c r="D3526" s="16" t="n">
        <v>-0.00150335256623799</v>
      </c>
      <c r="E3526" s="18" t="n">
        <v>0.000365820520833879</v>
      </c>
      <c r="F3526" s="16" t="n">
        <v>-0.00187661333785722</v>
      </c>
      <c r="G3526" s="18" t="n">
        <v>0.000498560727476741</v>
      </c>
      <c r="H3526" s="16" t="n">
        <v>-9.05445178829644</v>
      </c>
      <c r="I3526" s="17" t="n">
        <v>195.894740532312</v>
      </c>
      <c r="J3526" s="18" t="n">
        <v>1.39278149936067E-016</v>
      </c>
      <c r="K3526" s="18" t="n">
        <v>4.329620391271E-016</v>
      </c>
      <c r="L3526" s="16" t="n">
        <v>-0.778146304908448</v>
      </c>
      <c r="M3526" s="16" t="n">
        <v>0.73468792866941</v>
      </c>
      <c r="N3526" s="18" t="n">
        <v>6.045743782937E-005</v>
      </c>
      <c r="O3526" s="16" t="n">
        <v>0.13233813795238</v>
      </c>
      <c r="P3526" s="34" t="b">
        <f aca="false">TRUE()</f>
        <v>1</v>
      </c>
      <c r="Q3526" s="18" t="n">
        <v>0.000193424396175338</v>
      </c>
    </row>
    <row r="3527" customFormat="false" ht="22.35" hidden="false" customHeight="false" outlineLevel="0" collapsed="false">
      <c r="A3527" s="6" t="s">
        <v>5244</v>
      </c>
      <c r="B3527" s="7" t="s">
        <v>1630</v>
      </c>
      <c r="C3527" s="17" t="n">
        <v>1894</v>
      </c>
      <c r="D3527" s="16" t="n">
        <v>-0.0013632969870406</v>
      </c>
      <c r="E3527" s="18" t="n">
        <v>0.000340154410156022</v>
      </c>
      <c r="F3527" s="16" t="n">
        <v>-0.00172435169305336</v>
      </c>
      <c r="G3527" s="18" t="n">
        <v>0.000484037065440444</v>
      </c>
      <c r="H3527" s="16" t="n">
        <v>-9.30622401063332</v>
      </c>
      <c r="I3527" s="17" t="n">
        <v>204.555051211818</v>
      </c>
      <c r="J3527" s="18" t="n">
        <v>2.1037285079361E-017</v>
      </c>
      <c r="K3527" s="18" t="n">
        <v>7.32422257377082E-017</v>
      </c>
      <c r="L3527" s="16" t="n">
        <v>-0.778400454473887</v>
      </c>
      <c r="M3527" s="16" t="n">
        <v>0.738065843621399</v>
      </c>
      <c r="N3527" s="18" t="n">
        <v>6.045743782937E-005</v>
      </c>
      <c r="O3527" s="16" t="n">
        <v>0.132322162374623</v>
      </c>
      <c r="P3527" s="34" t="b">
        <f aca="false">TRUE()</f>
        <v>1</v>
      </c>
      <c r="Q3527" s="18" t="n">
        <v>0.000152734611544819</v>
      </c>
    </row>
    <row r="3528" customFormat="false" ht="22.35" hidden="false" customHeight="false" outlineLevel="0" collapsed="false">
      <c r="A3528" s="6" t="s">
        <v>5245</v>
      </c>
      <c r="B3528" s="7" t="s">
        <v>1630</v>
      </c>
      <c r="C3528" s="17" t="n">
        <v>1895</v>
      </c>
      <c r="D3528" s="16" t="n">
        <v>-0.00123150337545373</v>
      </c>
      <c r="E3528" s="18" t="n">
        <v>0.000314608696172365</v>
      </c>
      <c r="F3528" s="16" t="n">
        <v>-0.00157878783309762</v>
      </c>
      <c r="G3528" s="18" t="n">
        <v>0.00046819277117648</v>
      </c>
      <c r="H3528" s="16" t="n">
        <v>-9.55000131863432</v>
      </c>
      <c r="I3528" s="17" t="n">
        <v>214.428635731392</v>
      </c>
      <c r="J3528" s="18" t="n">
        <v>3.10395112277417E-018</v>
      </c>
      <c r="K3528" s="18" t="n">
        <v>1.19382735491314E-017</v>
      </c>
      <c r="L3528" s="16" t="n">
        <v>-0.777028430622288</v>
      </c>
      <c r="M3528" s="16" t="n">
        <v>0.741409465020576</v>
      </c>
      <c r="N3528" s="18" t="n">
        <v>6.045743782937E-005</v>
      </c>
      <c r="O3528" s="16" t="n">
        <v>0.132420476277105</v>
      </c>
      <c r="P3528" s="34" t="b">
        <f aca="false">TRUE()</f>
        <v>1</v>
      </c>
      <c r="Q3528" s="18" t="n">
        <v>4.66049382716049E-005</v>
      </c>
    </row>
    <row r="3529" customFormat="false" ht="22.35" hidden="false" customHeight="false" outlineLevel="0" collapsed="false">
      <c r="A3529" s="6" t="s">
        <v>5246</v>
      </c>
      <c r="B3529" s="7" t="s">
        <v>1630</v>
      </c>
      <c r="C3529" s="17" t="n">
        <v>1896</v>
      </c>
      <c r="D3529" s="16" t="n">
        <v>-0.00110889437809236</v>
      </c>
      <c r="E3529" s="18" t="n">
        <v>0.000289562131071744</v>
      </c>
      <c r="F3529" s="16" t="n">
        <v>-0.00144112849930842</v>
      </c>
      <c r="G3529" s="18" t="n">
        <v>0.000451144045233785</v>
      </c>
      <c r="H3529" s="16" t="n">
        <v>-9.78317968629591</v>
      </c>
      <c r="I3529" s="17" t="n">
        <v>225.559782129981</v>
      </c>
      <c r="J3529" s="18" t="n">
        <v>4.56442083164758E-019</v>
      </c>
      <c r="K3529" s="18" t="n">
        <v>1.94081418558785E-018</v>
      </c>
      <c r="L3529" s="16" t="n">
        <v>-0.774241898026583</v>
      </c>
      <c r="M3529" s="16" t="n">
        <v>0.745456104252401</v>
      </c>
      <c r="N3529" s="18" t="n">
        <v>6.045743782937E-005</v>
      </c>
      <c r="O3529" s="16" t="n">
        <v>0.132662923284835</v>
      </c>
      <c r="P3529" s="34" t="b">
        <f aca="false">TRUE()</f>
        <v>1</v>
      </c>
      <c r="Q3529" s="18" t="n">
        <v>0.000303877654562586</v>
      </c>
    </row>
    <row r="3530" customFormat="false" ht="22.35" hidden="false" customHeight="false" outlineLevel="0" collapsed="false">
      <c r="A3530" s="6" t="s">
        <v>5247</v>
      </c>
      <c r="B3530" s="7" t="s">
        <v>1630</v>
      </c>
      <c r="C3530" s="17" t="n">
        <v>1897</v>
      </c>
      <c r="D3530" s="18" t="n">
        <v>-0.000994969375811104</v>
      </c>
      <c r="E3530" s="18" t="n">
        <v>0.000265160697194188</v>
      </c>
      <c r="F3530" s="16" t="n">
        <v>-0.00131097254813938</v>
      </c>
      <c r="G3530" s="18" t="n">
        <v>0.000432907851538603</v>
      </c>
      <c r="H3530" s="17" t="n">
        <v>-10.0025327232433</v>
      </c>
      <c r="I3530" s="17" t="n">
        <v>238.059581199439</v>
      </c>
      <c r="J3530" s="18" t="n">
        <v>6.86231466644231E-020</v>
      </c>
      <c r="K3530" s="18" t="n">
        <v>3.17487244879996E-019</v>
      </c>
      <c r="L3530" s="16" t="n">
        <v>-0.770042307627597</v>
      </c>
      <c r="M3530" s="16" t="n">
        <v>0.748148148148148</v>
      </c>
      <c r="N3530" s="18" t="n">
        <v>6.22541533967307E-005</v>
      </c>
      <c r="O3530" s="16" t="n">
        <v>0.133079960151466</v>
      </c>
      <c r="P3530" s="34" t="b">
        <f aca="false">TRUE()</f>
        <v>1</v>
      </c>
      <c r="Q3530" s="18" t="n">
        <v>0.000402180769907151</v>
      </c>
    </row>
    <row r="3531" customFormat="false" ht="22.35" hidden="false" customHeight="false" outlineLevel="0" collapsed="false">
      <c r="A3531" s="6" t="s">
        <v>5248</v>
      </c>
      <c r="B3531" s="7" t="s">
        <v>1630</v>
      </c>
      <c r="C3531" s="17" t="n">
        <v>1898</v>
      </c>
      <c r="D3531" s="18" t="n">
        <v>-0.00089123881367793</v>
      </c>
      <c r="E3531" s="18" t="n">
        <v>0.000242037547438605</v>
      </c>
      <c r="F3531" s="16" t="n">
        <v>-0.00119041959065272</v>
      </c>
      <c r="G3531" s="18" t="n">
        <v>0.000414075469174586</v>
      </c>
      <c r="H3531" s="17" t="n">
        <v>-10.2023163203543</v>
      </c>
      <c r="I3531" s="17" t="n">
        <v>251.802587510238</v>
      </c>
      <c r="J3531" s="18" t="n">
        <v>1.11311858969309E-020</v>
      </c>
      <c r="K3531" s="18" t="n">
        <v>5.64723978878523E-020</v>
      </c>
      <c r="L3531" s="16" t="n">
        <v>-0.764576500613535</v>
      </c>
      <c r="M3531" s="16" t="n">
        <v>0.75099451303155</v>
      </c>
      <c r="N3531" s="18" t="n">
        <v>6.58168768708285E-005</v>
      </c>
      <c r="O3531" s="16" t="n">
        <v>0.133708419339312</v>
      </c>
      <c r="P3531" s="34" t="b">
        <f aca="false">TRUE()</f>
        <v>1</v>
      </c>
      <c r="Q3531" s="18" t="n">
        <v>0.000110350589409814</v>
      </c>
    </row>
    <row r="3532" customFormat="false" ht="22.35" hidden="false" customHeight="false" outlineLevel="0" collapsed="false">
      <c r="A3532" s="6" t="s">
        <v>5249</v>
      </c>
      <c r="B3532" s="7" t="s">
        <v>1630</v>
      </c>
      <c r="C3532" s="17" t="n">
        <v>1899</v>
      </c>
      <c r="D3532" s="18" t="n">
        <v>-0.00079691322155744</v>
      </c>
      <c r="E3532" s="18" t="n">
        <v>0.000220244341025139</v>
      </c>
      <c r="F3532" s="16" t="n">
        <v>-0.00107884528519475</v>
      </c>
      <c r="G3532" s="18" t="n">
        <v>0.000394794135874894</v>
      </c>
      <c r="H3532" s="17" t="n">
        <v>-10.3796221552944</v>
      </c>
      <c r="I3532" s="17" t="n">
        <v>266.835682365681</v>
      </c>
      <c r="J3532" s="18" t="n">
        <v>2.01254542941471E-021</v>
      </c>
      <c r="K3532" s="18" t="n">
        <v>1.18133854767624E-020</v>
      </c>
      <c r="L3532" s="16" t="n">
        <v>-0.757832523247532</v>
      </c>
      <c r="M3532" s="16" t="n">
        <v>0.752623456790123</v>
      </c>
      <c r="N3532" s="18" t="n">
        <v>6.96625723700401E-005</v>
      </c>
      <c r="O3532" s="16" t="n">
        <v>0.134581720209151</v>
      </c>
      <c r="P3532" s="34" t="b">
        <f aca="false">TRUE()</f>
        <v>1</v>
      </c>
      <c r="Q3532" s="18" t="n">
        <v>0.000136981312549778</v>
      </c>
    </row>
    <row r="3533" customFormat="false" ht="22.35" hidden="false" customHeight="false" outlineLevel="0" collapsed="false">
      <c r="A3533" s="6" t="s">
        <v>5250</v>
      </c>
      <c r="B3533" s="7" t="s">
        <v>1630</v>
      </c>
      <c r="C3533" s="17" t="n">
        <v>1900</v>
      </c>
      <c r="D3533" s="18" t="n">
        <v>-0.000711018017557381</v>
      </c>
      <c r="E3533" s="18" t="n">
        <v>0.000199757629013303</v>
      </c>
      <c r="F3533" s="18" t="n">
        <v>-0.000975363622493621</v>
      </c>
      <c r="G3533" s="18" t="n">
        <v>0.00037508044442823</v>
      </c>
      <c r="H3533" s="17" t="n">
        <v>-10.5317671924751</v>
      </c>
      <c r="I3533" s="17" t="n">
        <v>283.152278626793</v>
      </c>
      <c r="J3533" s="18" t="n">
        <v>4.19991926319292E-022</v>
      </c>
      <c r="K3533" s="18" t="n">
        <v>3.95299507355671E-021</v>
      </c>
      <c r="L3533" s="16" t="n">
        <v>-0.749842448123401</v>
      </c>
      <c r="M3533" s="16" t="n">
        <v>0.754355281207133</v>
      </c>
      <c r="N3533" s="18" t="n">
        <v>7.82284759300965E-005</v>
      </c>
      <c r="O3533" s="16" t="n">
        <v>0.135743442583725</v>
      </c>
      <c r="P3533" s="34" t="b">
        <f aca="false">TRUE()</f>
        <v>1</v>
      </c>
      <c r="Q3533" s="18" t="n">
        <v>7.97517297517298E-005</v>
      </c>
    </row>
    <row r="3534" customFormat="false" ht="22.35" hidden="false" customHeight="false" outlineLevel="0" collapsed="false">
      <c r="A3534" s="6" t="s">
        <v>5251</v>
      </c>
      <c r="B3534" s="7" t="s">
        <v>1630</v>
      </c>
      <c r="C3534" s="17" t="n">
        <v>1901</v>
      </c>
      <c r="D3534" s="18" t="n">
        <v>-0.00063371916108152</v>
      </c>
      <c r="E3534" s="18" t="n">
        <v>0.000180749661382845</v>
      </c>
      <c r="F3534" s="18" t="n">
        <v>-0.000880554825272186</v>
      </c>
      <c r="G3534" s="18" t="n">
        <v>0.000355367663243841</v>
      </c>
      <c r="H3534" s="17" t="n">
        <v>-10.6580250544678</v>
      </c>
      <c r="I3534" s="17" t="n">
        <v>300.713521905622</v>
      </c>
      <c r="J3534" s="18" t="n">
        <v>1.03446932582264E-022</v>
      </c>
      <c r="K3534" s="18" t="n">
        <v>1.53210010446905E-021</v>
      </c>
      <c r="L3534" s="16" t="n">
        <v>-0.740750932619326</v>
      </c>
      <c r="M3534" s="16" t="n">
        <v>0.756481481481482</v>
      </c>
      <c r="N3534" s="18" t="n">
        <v>9.07735339666858E-005</v>
      </c>
      <c r="O3534" s="16" t="n">
        <v>0.137212221317859</v>
      </c>
      <c r="P3534" s="34" t="b">
        <f aca="false">TRUE()</f>
        <v>1</v>
      </c>
      <c r="Q3534" s="18" t="n">
        <v>0.00070293638821864</v>
      </c>
    </row>
    <row r="3535" customFormat="false" ht="22.35" hidden="false" customHeight="false" outlineLevel="0" collapsed="false">
      <c r="A3535" s="6" t="s">
        <v>5252</v>
      </c>
      <c r="B3535" s="7" t="s">
        <v>1630</v>
      </c>
      <c r="C3535" s="17" t="n">
        <v>1902</v>
      </c>
      <c r="D3535" s="18" t="n">
        <v>-0.000563948303116271</v>
      </c>
      <c r="E3535" s="18" t="n">
        <v>0.000163155818801672</v>
      </c>
      <c r="F3535" s="18" t="n">
        <v>-0.000793434720321493</v>
      </c>
      <c r="G3535" s="18" t="n">
        <v>0.000335619766692314</v>
      </c>
      <c r="H3535" s="17" t="n">
        <v>-10.7576193696108</v>
      </c>
      <c r="I3535" s="17" t="n">
        <v>319.33768365795</v>
      </c>
      <c r="J3535" s="18" t="n">
        <v>3.08583116930105E-023</v>
      </c>
      <c r="K3535" s="18" t="n">
        <v>8.0038745953746E-022</v>
      </c>
      <c r="L3535" s="16" t="n">
        <v>-0.730753776187265</v>
      </c>
      <c r="M3535" s="16" t="n">
        <v>0.758076131687243</v>
      </c>
      <c r="N3535" s="18" t="n">
        <v>0.00010271664127659</v>
      </c>
      <c r="O3535" s="16" t="n">
        <v>0.139026026734225</v>
      </c>
      <c r="P3535" s="34" t="b">
        <f aca="false">TRUE()</f>
        <v>1</v>
      </c>
      <c r="Q3535" s="18" t="n">
        <v>0.00032361736019025</v>
      </c>
    </row>
    <row r="3536" customFormat="false" ht="22.35" hidden="false" customHeight="false" outlineLevel="0" collapsed="false">
      <c r="A3536" s="6" t="s">
        <v>5253</v>
      </c>
      <c r="B3536" s="7" t="s">
        <v>1630</v>
      </c>
      <c r="C3536" s="17" t="n">
        <v>1903</v>
      </c>
      <c r="D3536" s="18" t="n">
        <v>-0.000501673782451415</v>
      </c>
      <c r="E3536" s="18" t="n">
        <v>0.000146939458055355</v>
      </c>
      <c r="F3536" s="18" t="n">
        <v>-0.000714118064753383</v>
      </c>
      <c r="G3536" s="18" t="n">
        <v>0.000315847796753384</v>
      </c>
      <c r="H3536" s="17" t="n">
        <v>-10.8319614539294</v>
      </c>
      <c r="I3536" s="17" t="n">
        <v>338.705979413009</v>
      </c>
      <c r="J3536" s="18" t="n">
        <v>1.12535267795264E-023</v>
      </c>
      <c r="K3536" s="18" t="n">
        <v>3.40891504635289E-022</v>
      </c>
      <c r="L3536" s="16" t="n">
        <v>-0.720193962332172</v>
      </c>
      <c r="M3536" s="16" t="n">
        <v>0.758899176954733</v>
      </c>
      <c r="N3536" s="18" t="n">
        <v>0.000122789532218775</v>
      </c>
      <c r="O3536" s="16" t="n">
        <v>0.141117467293214</v>
      </c>
      <c r="P3536" s="34" t="b">
        <f aca="false">TRUE()</f>
        <v>1</v>
      </c>
      <c r="Q3536" s="18" t="n">
        <v>9.25925925925926E-006</v>
      </c>
    </row>
    <row r="3537" customFormat="false" ht="22.35" hidden="false" customHeight="false" outlineLevel="0" collapsed="false">
      <c r="A3537" s="6" t="s">
        <v>5254</v>
      </c>
      <c r="B3537" s="7" t="s">
        <v>1630</v>
      </c>
      <c r="C3537" s="17" t="n">
        <v>1904</v>
      </c>
      <c r="D3537" s="18" t="n">
        <v>-0.000445791435546355</v>
      </c>
      <c r="E3537" s="18" t="n">
        <v>0.000132049071025577</v>
      </c>
      <c r="F3537" s="18" t="n">
        <v>-0.000641842176472666</v>
      </c>
      <c r="G3537" s="18" t="n">
        <v>0.000296341897329886</v>
      </c>
      <c r="H3537" s="17" t="n">
        <v>-10.8903601276525</v>
      </c>
      <c r="I3537" s="17" t="n">
        <v>358.841634427876</v>
      </c>
      <c r="J3537" s="18" t="n">
        <v>4.69602180918753E-024</v>
      </c>
      <c r="K3537" s="18" t="n">
        <v>1.66298215587747E-022</v>
      </c>
      <c r="L3537" s="16" t="n">
        <v>-0.70957413177966</v>
      </c>
      <c r="M3537" s="16" t="n">
        <v>0.759122085048011</v>
      </c>
      <c r="N3537" s="18" t="n">
        <v>0.000151230970048497</v>
      </c>
      <c r="O3537" s="16" t="n">
        <v>0.143405709068324</v>
      </c>
      <c r="P3537" s="34" t="b">
        <f aca="false">TRUE()</f>
        <v>1</v>
      </c>
      <c r="Q3537" s="18" t="n">
        <v>0.000181183859729181</v>
      </c>
    </row>
    <row r="3538" customFormat="false" ht="22.35" hidden="false" customHeight="false" outlineLevel="0" collapsed="false">
      <c r="A3538" s="6" t="s">
        <v>5255</v>
      </c>
      <c r="B3538" s="7" t="s">
        <v>1630</v>
      </c>
      <c r="C3538" s="17" t="n">
        <v>1905</v>
      </c>
      <c r="D3538" s="18" t="n">
        <v>-0.000395902788769286</v>
      </c>
      <c r="E3538" s="18" t="n">
        <v>0.000118501180440879</v>
      </c>
      <c r="F3538" s="18" t="n">
        <v>-0.000576318678342796</v>
      </c>
      <c r="G3538" s="18" t="n">
        <v>0.000277246572209664</v>
      </c>
      <c r="H3538" s="17" t="n">
        <v>-10.9319427218313</v>
      </c>
      <c r="I3538" s="17" t="n">
        <v>379.278405415535</v>
      </c>
      <c r="J3538" s="18" t="n">
        <v>2.29182175247093E-024</v>
      </c>
      <c r="K3538" s="18" t="n">
        <v>1.02269465298434E-022</v>
      </c>
      <c r="L3538" s="16" t="n">
        <v>-0.699020648103056</v>
      </c>
      <c r="M3538" s="16" t="n">
        <v>0.760356652949246</v>
      </c>
      <c r="N3538" s="18" t="n">
        <v>0.000182462400144253</v>
      </c>
      <c r="O3538" s="16" t="n">
        <v>0.14580026698902</v>
      </c>
      <c r="P3538" s="34" t="b">
        <f aca="false">TRUE()</f>
        <v>1</v>
      </c>
      <c r="Q3538" s="18" t="n">
        <v>0.000320749381860493</v>
      </c>
    </row>
    <row r="3539" customFormat="false" ht="22.35" hidden="false" customHeight="false" outlineLevel="0" collapsed="false">
      <c r="A3539" s="6" t="s">
        <v>5256</v>
      </c>
      <c r="B3539" s="7" t="s">
        <v>1630</v>
      </c>
      <c r="C3539" s="17" t="n">
        <v>1906</v>
      </c>
      <c r="D3539" s="18" t="n">
        <v>-0.000351364357106357</v>
      </c>
      <c r="E3539" s="18" t="n">
        <v>0.000106211467355643</v>
      </c>
      <c r="F3539" s="18" t="n">
        <v>-0.000516886427634059</v>
      </c>
      <c r="G3539" s="18" t="n">
        <v>0.000258543653075626</v>
      </c>
      <c r="H3539" s="17" t="n">
        <v>-10.9562198052913</v>
      </c>
      <c r="I3539" s="17" t="n">
        <v>399.503950161836</v>
      </c>
      <c r="J3539" s="18" t="n">
        <v>1.32982486282094E-024</v>
      </c>
      <c r="K3539" s="18" t="n">
        <v>6.13197020078546E-023</v>
      </c>
      <c r="L3539" s="16" t="n">
        <v>-0.688626221510338</v>
      </c>
      <c r="M3539" s="16" t="n">
        <v>0.760665294924554</v>
      </c>
      <c r="N3539" s="18" t="n">
        <v>0.000231987510864965</v>
      </c>
      <c r="O3539" s="16" t="n">
        <v>0.148228855271222</v>
      </c>
      <c r="P3539" s="34" t="b">
        <f aca="false">TRUE()</f>
        <v>1</v>
      </c>
      <c r="Q3539" s="18" t="n">
        <v>0.000239447500272664</v>
      </c>
    </row>
    <row r="3540" customFormat="false" ht="22.35" hidden="false" customHeight="false" outlineLevel="0" collapsed="false">
      <c r="A3540" s="6" t="s">
        <v>5257</v>
      </c>
      <c r="B3540" s="7" t="s">
        <v>1630</v>
      </c>
      <c r="C3540" s="17" t="n">
        <v>1907</v>
      </c>
      <c r="D3540" s="18" t="n">
        <v>-0.000312123371278451</v>
      </c>
      <c r="E3540" s="18" t="n">
        <v>9.52569417027216E-005</v>
      </c>
      <c r="F3540" s="18" t="n">
        <v>-0.000463825575379253</v>
      </c>
      <c r="G3540" s="18" t="n">
        <v>0.00024065789700575</v>
      </c>
      <c r="H3540" s="17" t="n">
        <v>-10.9690440656044</v>
      </c>
      <c r="I3540" s="17" t="n">
        <v>419.000510835474</v>
      </c>
      <c r="J3540" s="18" t="n">
        <v>8.80656610081025E-025</v>
      </c>
      <c r="K3540" s="18" t="n">
        <v>4.29967639039559E-023</v>
      </c>
      <c r="L3540" s="16" t="n">
        <v>-0.678825485851269</v>
      </c>
      <c r="M3540" s="16" t="n">
        <v>0.760648148148148</v>
      </c>
      <c r="N3540" s="18" t="n">
        <v>0.000290144233010107</v>
      </c>
      <c r="O3540" s="16" t="n">
        <v>0.15053989002761</v>
      </c>
      <c r="P3540" s="34" t="b">
        <f aca="false">TRUE()</f>
        <v>1</v>
      </c>
      <c r="Q3540" s="18" t="n">
        <v>6.9396518671881E-005</v>
      </c>
    </row>
    <row r="3541" customFormat="false" ht="22.35" hidden="false" customHeight="false" outlineLevel="0" collapsed="false">
      <c r="A3541" s="6" t="s">
        <v>5258</v>
      </c>
      <c r="B3541" s="7" t="s">
        <v>1630</v>
      </c>
      <c r="C3541" s="17" t="n">
        <v>1908</v>
      </c>
      <c r="D3541" s="18" t="n">
        <v>-0.000277573930003643</v>
      </c>
      <c r="E3541" s="18" t="n">
        <v>8.54772893498667E-005</v>
      </c>
      <c r="F3541" s="18" t="n">
        <v>-0.000416494255550562</v>
      </c>
      <c r="G3541" s="18" t="n">
        <v>0.000223560153869904</v>
      </c>
      <c r="H3541" s="17" t="n">
        <v>-10.9755694708276</v>
      </c>
      <c r="I3541" s="17" t="n">
        <v>437.490114803515</v>
      </c>
      <c r="J3541" s="18" t="n">
        <v>6.37701880053607E-025</v>
      </c>
      <c r="K3541" s="18" t="n">
        <v>3.26723802743515E-023</v>
      </c>
      <c r="L3541" s="16" t="n">
        <v>-0.669848386738256</v>
      </c>
      <c r="M3541" s="16" t="n">
        <v>0.761814128943759</v>
      </c>
      <c r="N3541" s="18" t="n">
        <v>0.000354205475792633</v>
      </c>
      <c r="O3541" s="16" t="n">
        <v>0.152697560983913</v>
      </c>
      <c r="P3541" s="34" t="b">
        <f aca="false">TRUE()</f>
        <v>1</v>
      </c>
      <c r="Q3541" s="18" t="n">
        <v>0.00027331935058373</v>
      </c>
    </row>
    <row r="3542" customFormat="false" ht="22.35" hidden="false" customHeight="false" outlineLevel="0" collapsed="false">
      <c r="A3542" s="6" t="s">
        <v>5259</v>
      </c>
      <c r="B3542" s="7" t="s">
        <v>1630</v>
      </c>
      <c r="C3542" s="17" t="n">
        <v>1909</v>
      </c>
      <c r="D3542" s="18" t="n">
        <v>-0.000247049499759034</v>
      </c>
      <c r="E3542" s="18" t="n">
        <v>7.67383281297829E-005</v>
      </c>
      <c r="F3542" s="18" t="n">
        <v>-0.000374163490493581</v>
      </c>
      <c r="G3542" s="18" t="n">
        <v>0.00020725739017926</v>
      </c>
      <c r="H3542" s="17" t="n">
        <v>-10.9779818293116</v>
      </c>
      <c r="I3542" s="17" t="n">
        <v>454.786332131875</v>
      </c>
      <c r="J3542" s="18" t="n">
        <v>4.94779909123123E-025</v>
      </c>
      <c r="K3542" s="18" t="n">
        <v>2.63248284982175E-023</v>
      </c>
      <c r="L3542" s="16" t="n">
        <v>-0.661713421818153</v>
      </c>
      <c r="M3542" s="16" t="n">
        <v>0.761917009602195</v>
      </c>
      <c r="N3542" s="18" t="n">
        <v>0.000424814363015434</v>
      </c>
      <c r="O3542" s="16" t="n">
        <v>0.154715382900597</v>
      </c>
      <c r="P3542" s="34" t="b">
        <f aca="false">TRUE()</f>
        <v>1</v>
      </c>
      <c r="Q3542" s="18" t="n">
        <v>0.000319043376874551</v>
      </c>
    </row>
    <row r="3543" customFormat="false" ht="22.35" hidden="false" customHeight="false" outlineLevel="0" collapsed="false">
      <c r="A3543" s="6" t="s">
        <v>5260</v>
      </c>
      <c r="B3543" s="7" t="s">
        <v>1630</v>
      </c>
      <c r="C3543" s="17" t="n">
        <v>1910</v>
      </c>
      <c r="D3543" s="18" t="n">
        <v>-0.000220333378042697</v>
      </c>
      <c r="E3543" s="18" t="n">
        <v>6.89615961249212E-005</v>
      </c>
      <c r="F3543" s="18" t="n">
        <v>-0.000336687091144364</v>
      </c>
      <c r="G3543" s="18" t="n">
        <v>0.000191886045700809</v>
      </c>
      <c r="H3543" s="17" t="n">
        <v>-10.983613613462</v>
      </c>
      <c r="I3543" s="17" t="n">
        <v>470.823534552545</v>
      </c>
      <c r="J3543" s="18" t="n">
        <v>3.84437675888377E-025</v>
      </c>
      <c r="K3543" s="18" t="n">
        <v>2.07196929212567E-023</v>
      </c>
      <c r="L3543" s="16" t="n">
        <v>-0.654721337555943</v>
      </c>
      <c r="M3543" s="16" t="n">
        <v>0.762602880658436</v>
      </c>
      <c r="N3543" s="18" t="n">
        <v>0.000503075142749931</v>
      </c>
      <c r="O3543" s="16" t="n">
        <v>0.156519533231862</v>
      </c>
      <c r="P3543" s="34" t="b">
        <f aca="false">TRUE()</f>
        <v>1</v>
      </c>
      <c r="Q3543" s="18" t="n">
        <v>0.000414185545197704</v>
      </c>
    </row>
    <row r="3544" customFormat="false" ht="22.35" hidden="false" customHeight="false" outlineLevel="0" collapsed="false">
      <c r="A3544" s="6" t="s">
        <v>5261</v>
      </c>
      <c r="B3544" s="7" t="s">
        <v>1630</v>
      </c>
      <c r="C3544" s="17" t="n">
        <v>1911</v>
      </c>
      <c r="D3544" s="18" t="n">
        <v>-0.000196758598377609</v>
      </c>
      <c r="E3544" s="18" t="n">
        <v>6.19446027302048E-005</v>
      </c>
      <c r="F3544" s="18" t="n">
        <v>-0.000303225514969438</v>
      </c>
      <c r="G3544" s="18" t="n">
        <v>0.000177289586826497</v>
      </c>
      <c r="H3544" s="17" t="n">
        <v>-10.9966958113781</v>
      </c>
      <c r="I3544" s="17" t="n">
        <v>485.890443391926</v>
      </c>
      <c r="J3544" s="18" t="n">
        <v>2.85859804594617E-025</v>
      </c>
      <c r="K3544" s="18" t="n">
        <v>1.62509340968173E-023</v>
      </c>
      <c r="L3544" s="16" t="n">
        <v>-0.64885687064969</v>
      </c>
      <c r="M3544" s="16" t="n">
        <v>0.764283264746228</v>
      </c>
      <c r="N3544" s="18" t="n">
        <v>0.000577579256212249</v>
      </c>
      <c r="O3544" s="16" t="n">
        <v>0.158024316654169</v>
      </c>
      <c r="P3544" s="34" t="b">
        <f aca="false">TRUE()</f>
        <v>1</v>
      </c>
      <c r="Q3544" s="18" t="n">
        <v>0.000431180127347902</v>
      </c>
    </row>
    <row r="3545" customFormat="false" ht="22.35" hidden="false" customHeight="false" outlineLevel="0" collapsed="false">
      <c r="A3545" s="6" t="s">
        <v>5262</v>
      </c>
      <c r="B3545" s="7" t="s">
        <v>1630</v>
      </c>
      <c r="C3545" s="17" t="n">
        <v>1912</v>
      </c>
      <c r="D3545" s="18" t="n">
        <v>-0.000175912209685582</v>
      </c>
      <c r="E3545" s="18" t="n">
        <v>5.55976896098931E-005</v>
      </c>
      <c r="F3545" s="18" t="n">
        <v>-0.000273187718201565</v>
      </c>
      <c r="G3545" s="18" t="n">
        <v>0.000163385453242787</v>
      </c>
      <c r="H3545" s="17" t="n">
        <v>-11.010320029216</v>
      </c>
      <c r="I3545" s="17" t="n">
        <v>499.82279746583</v>
      </c>
      <c r="J3545" s="18" t="n">
        <v>2.1593323634869E-025</v>
      </c>
      <c r="K3545" s="18" t="n">
        <v>1.2801756154958E-023</v>
      </c>
      <c r="L3545" s="16" t="n">
        <v>-0.643683308916033</v>
      </c>
      <c r="M3545" s="16" t="n">
        <v>0.765843621399177</v>
      </c>
      <c r="N3545" s="18" t="n">
        <v>0.00064767312916653</v>
      </c>
      <c r="O3545" s="16" t="n">
        <v>0.159318238148913</v>
      </c>
      <c r="P3545" s="34" t="b">
        <f aca="false">TRUE()</f>
        <v>1</v>
      </c>
      <c r="Q3545" s="18" t="n">
        <v>0.000455882655886868</v>
      </c>
    </row>
    <row r="3546" customFormat="false" ht="22.35" hidden="false" customHeight="false" outlineLevel="0" collapsed="false">
      <c r="A3546" s="6" t="s">
        <v>5263</v>
      </c>
      <c r="B3546" s="7" t="s">
        <v>1630</v>
      </c>
      <c r="C3546" s="17" t="n">
        <v>1913</v>
      </c>
      <c r="D3546" s="18" t="n">
        <v>-0.000157695796855765</v>
      </c>
      <c r="E3546" s="18" t="n">
        <v>4.99066131462357E-005</v>
      </c>
      <c r="F3546" s="18" t="n">
        <v>-0.000246444124772946</v>
      </c>
      <c r="G3546" s="18" t="n">
        <v>0.000150234212528645</v>
      </c>
      <c r="H3546" s="17" t="n">
        <v>-11.0198641495137</v>
      </c>
      <c r="I3546" s="17" t="n">
        <v>512.276835456441</v>
      </c>
      <c r="J3546" s="18" t="n">
        <v>1.72960067362089E-025</v>
      </c>
      <c r="K3546" s="18" t="n">
        <v>1.07131982022787E-023</v>
      </c>
      <c r="L3546" s="16" t="n">
        <v>-0.639003039986209</v>
      </c>
      <c r="M3546" s="16" t="n">
        <v>0.767592592592593</v>
      </c>
      <c r="N3546" s="18" t="n">
        <v>0.000723354951357869</v>
      </c>
      <c r="O3546" s="16" t="n">
        <v>0.160627973155181</v>
      </c>
      <c r="P3546" s="34" t="b">
        <f aca="false">TRUE()</f>
        <v>1</v>
      </c>
      <c r="Q3546" s="18" t="n">
        <v>0.00072841022744072</v>
      </c>
    </row>
    <row r="3547" customFormat="false" ht="22.35" hidden="false" customHeight="false" outlineLevel="0" collapsed="false">
      <c r="A3547" s="6" t="s">
        <v>5264</v>
      </c>
      <c r="B3547" s="7" t="s">
        <v>1630</v>
      </c>
      <c r="C3547" s="17" t="n">
        <v>1914</v>
      </c>
      <c r="D3547" s="18" t="n">
        <v>-0.000141444852361431</v>
      </c>
      <c r="E3547" s="18" t="n">
        <v>4.47492805531089E-005</v>
      </c>
      <c r="F3547" s="18" t="n">
        <v>-0.000222158384208955</v>
      </c>
      <c r="G3547" s="18" t="n">
        <v>0.000137784024685469</v>
      </c>
      <c r="H3547" s="17" t="n">
        <v>-11.0145621109023</v>
      </c>
      <c r="I3547" s="17" t="n">
        <v>523.688047443589</v>
      </c>
      <c r="J3547" s="18" t="n">
        <v>1.60879649866012E-025</v>
      </c>
      <c r="K3547" s="18" t="n">
        <v>1.01159173779387E-023</v>
      </c>
      <c r="L3547" s="16" t="n">
        <v>-0.633964042703821</v>
      </c>
      <c r="M3547" s="16" t="n">
        <v>0.768998628257888</v>
      </c>
      <c r="N3547" s="18" t="n">
        <v>0.000813804310797189</v>
      </c>
      <c r="O3547" s="16" t="n">
        <v>0.162113813051497</v>
      </c>
      <c r="P3547" s="34" t="b">
        <f aca="false">TRUE()</f>
        <v>1</v>
      </c>
      <c r="Q3547" s="16" t="n">
        <v>0.00148714479997501</v>
      </c>
    </row>
    <row r="3548" customFormat="false" ht="22.35" hidden="false" customHeight="false" outlineLevel="0" collapsed="false">
      <c r="A3548" s="6" t="s">
        <v>5265</v>
      </c>
      <c r="B3548" s="7" t="s">
        <v>1630</v>
      </c>
      <c r="C3548" s="17" t="n">
        <v>1915</v>
      </c>
      <c r="D3548" s="18" t="n">
        <v>-0.000126750935756148</v>
      </c>
      <c r="E3548" s="18" t="n">
        <v>4.00351488153091E-005</v>
      </c>
      <c r="F3548" s="18" t="n">
        <v>-0.000199736969942314</v>
      </c>
      <c r="G3548" s="18" t="n">
        <v>0.000125913478593515</v>
      </c>
      <c r="H3548" s="17" t="n">
        <v>-10.9780745834591</v>
      </c>
      <c r="I3548" s="17" t="n">
        <v>534.135192263135</v>
      </c>
      <c r="J3548" s="18" t="n">
        <v>2.01247922555466E-025</v>
      </c>
      <c r="K3548" s="18" t="n">
        <v>1.21040417189157E-023</v>
      </c>
      <c r="L3548" s="16" t="n">
        <v>-0.627581119155906</v>
      </c>
      <c r="M3548" s="16" t="n">
        <v>0.76929012345679</v>
      </c>
      <c r="N3548" s="18" t="n">
        <v>0.000947167452390733</v>
      </c>
      <c r="O3548" s="16" t="n">
        <v>0.164118135041712</v>
      </c>
      <c r="P3548" s="34" t="b">
        <f aca="false">TRUE()</f>
        <v>1</v>
      </c>
      <c r="Q3548" s="18" t="n">
        <v>0.000639560429565885</v>
      </c>
    </row>
    <row r="3549" customFormat="false" ht="22.35" hidden="false" customHeight="false" outlineLevel="0" collapsed="false">
      <c r="A3549" s="6" t="s">
        <v>5266</v>
      </c>
      <c r="B3549" s="7" t="s">
        <v>1630</v>
      </c>
      <c r="C3549" s="17" t="n">
        <v>1916</v>
      </c>
      <c r="D3549" s="18" t="n">
        <v>-0.000113432297468426</v>
      </c>
      <c r="E3549" s="18" t="n">
        <v>3.57415070409087E-005</v>
      </c>
      <c r="F3549" s="18" t="n">
        <v>-0.000179065378461799</v>
      </c>
      <c r="G3549" s="18" t="n">
        <v>0.00011472416979432</v>
      </c>
      <c r="H3549" s="17" t="n">
        <v>-10.9083327786534</v>
      </c>
      <c r="I3549" s="17" t="n">
        <v>543.866658367559</v>
      </c>
      <c r="J3549" s="18" t="n">
        <v>3.44040235960719E-025</v>
      </c>
      <c r="K3549" s="18" t="n">
        <v>1.90368930564931E-023</v>
      </c>
      <c r="L3549" s="16" t="n">
        <v>-0.619642080984482</v>
      </c>
      <c r="M3549" s="16" t="n">
        <v>0.768827160493827</v>
      </c>
      <c r="N3549" s="16" t="n">
        <v>0.00114514020406381</v>
      </c>
      <c r="O3549" s="16" t="n">
        <v>0.166780819458648</v>
      </c>
      <c r="P3549" s="34" t="b">
        <f aca="false">TRUE()</f>
        <v>1</v>
      </c>
      <c r="Q3549" s="18" t="n">
        <v>0.000726509317419341</v>
      </c>
    </row>
    <row r="3550" customFormat="false" ht="22.35" hidden="false" customHeight="false" outlineLevel="0" collapsed="false">
      <c r="A3550" s="6" t="s">
        <v>5267</v>
      </c>
      <c r="B3550" s="7" t="s">
        <v>1630</v>
      </c>
      <c r="C3550" s="17" t="n">
        <v>1917</v>
      </c>
      <c r="D3550" s="18" t="n">
        <v>-0.000101170762227822</v>
      </c>
      <c r="E3550" s="18" t="n">
        <v>3.18097660184942E-005</v>
      </c>
      <c r="F3550" s="18" t="n">
        <v>-0.000159777395338684</v>
      </c>
      <c r="G3550" s="18" t="n">
        <v>0.000104142293910516</v>
      </c>
      <c r="H3550" s="17" t="n">
        <v>-10.7988587506563</v>
      </c>
      <c r="I3550" s="17" t="n">
        <v>552.989201286784</v>
      </c>
      <c r="J3550" s="18" t="n">
        <v>8.49371282476617E-025</v>
      </c>
      <c r="K3550" s="18" t="n">
        <v>4.19629859794995E-023</v>
      </c>
      <c r="L3550" s="16" t="n">
        <v>-0.609750043721564</v>
      </c>
      <c r="M3550" s="16" t="n">
        <v>0.767009602194787</v>
      </c>
      <c r="N3550" s="16" t="n">
        <v>0.001369651873234</v>
      </c>
      <c r="O3550" s="16" t="n">
        <v>0.170344823877126</v>
      </c>
      <c r="P3550" s="34" t="b">
        <f aca="false">TRUE()</f>
        <v>1</v>
      </c>
      <c r="Q3550" s="18" t="n">
        <v>7.19457734276986E-005</v>
      </c>
    </row>
    <row r="3551" customFormat="false" ht="22.35" hidden="false" customHeight="false" outlineLevel="0" collapsed="false">
      <c r="A3551" s="6" t="s">
        <v>5268</v>
      </c>
      <c r="B3551" s="7" t="s">
        <v>1630</v>
      </c>
      <c r="C3551" s="17" t="n">
        <v>1918</v>
      </c>
      <c r="D3551" s="18" t="n">
        <v>-8.97002343592222E-005</v>
      </c>
      <c r="E3551" s="18" t="n">
        <v>2.81355856258078E-005</v>
      </c>
      <c r="F3551" s="18" t="n">
        <v>-0.000141526632794584</v>
      </c>
      <c r="G3551" s="18" t="n">
        <v>9.40480273785974E-005</v>
      </c>
      <c r="H3551" s="17" t="n">
        <v>-10.6436492704562</v>
      </c>
      <c r="I3551" s="17" t="n">
        <v>562.212241059859</v>
      </c>
      <c r="J3551" s="18" t="n">
        <v>3.15984812540667E-024</v>
      </c>
      <c r="K3551" s="18" t="n">
        <v>1.32458280004421E-022</v>
      </c>
      <c r="L3551" s="16" t="n">
        <v>-0.597302578384873</v>
      </c>
      <c r="M3551" s="16" t="n">
        <v>0.763717421124829</v>
      </c>
      <c r="N3551" s="16" t="n">
        <v>0.00182825454045855</v>
      </c>
      <c r="O3551" s="16" t="n">
        <v>0.175042729463933</v>
      </c>
      <c r="P3551" s="34" t="b">
        <f aca="false">TRUE()</f>
        <v>1</v>
      </c>
      <c r="Q3551" s="18" t="n">
        <v>7.9379169753249E-005</v>
      </c>
    </row>
    <row r="3552" customFormat="false" ht="22.35" hidden="false" customHeight="false" outlineLevel="0" collapsed="false">
      <c r="A3552" s="6" t="s">
        <v>5269</v>
      </c>
      <c r="B3552" s="7" t="s">
        <v>1630</v>
      </c>
      <c r="C3552" s="17" t="n">
        <v>1919</v>
      </c>
      <c r="D3552" s="18" t="n">
        <v>-7.89576755818109E-005</v>
      </c>
      <c r="E3552" s="18" t="n">
        <v>2.47096851991946E-005</v>
      </c>
      <c r="F3552" s="18" t="n">
        <v>-0.000124346886751785</v>
      </c>
      <c r="G3552" s="18" t="n">
        <v>8.4481741599489E-005</v>
      </c>
      <c r="H3552" s="17" t="n">
        <v>-10.4487001392146</v>
      </c>
      <c r="I3552" s="17" t="n">
        <v>571.760003840165</v>
      </c>
      <c r="J3552" s="18" t="n">
        <v>1.66234857707581E-023</v>
      </c>
      <c r="K3552" s="18" t="n">
        <v>4.66131526680041E-022</v>
      </c>
      <c r="L3552" s="16" t="n">
        <v>-0.582572789003698</v>
      </c>
      <c r="M3552" s="16" t="n">
        <v>0.759036351165981</v>
      </c>
      <c r="N3552" s="16" t="n">
        <v>0.00256219380827266</v>
      </c>
      <c r="O3552" s="16" t="n">
        <v>0.181068443654821</v>
      </c>
      <c r="P3552" s="34" t="b">
        <f aca="false">TRUE()</f>
        <v>1</v>
      </c>
      <c r="Q3552" s="18" t="n">
        <v>0.000285643219870104</v>
      </c>
    </row>
    <row r="3553" customFormat="false" ht="22.35" hidden="false" customHeight="false" outlineLevel="0" collapsed="false">
      <c r="A3553" s="6" t="s">
        <v>5270</v>
      </c>
      <c r="B3553" s="7" t="s">
        <v>1630</v>
      </c>
      <c r="C3553" s="17" t="n">
        <v>1920</v>
      </c>
      <c r="D3553" s="18" t="n">
        <v>-6.87469937100682E-005</v>
      </c>
      <c r="E3553" s="18" t="n">
        <v>2.14920328676963E-005</v>
      </c>
      <c r="F3553" s="18" t="n">
        <v>-0.000107941119894835</v>
      </c>
      <c r="G3553" s="18" t="n">
        <v>7.53403620998108E-005</v>
      </c>
      <c r="H3553" s="17" t="n">
        <v>-10.1920410869001</v>
      </c>
      <c r="I3553" s="17" t="n">
        <v>581.721847509018</v>
      </c>
      <c r="J3553" s="18" t="n">
        <v>1.48140585820586E-022</v>
      </c>
      <c r="K3553" s="18" t="n">
        <v>1.85735459538977E-021</v>
      </c>
      <c r="L3553" s="16" t="n">
        <v>-0.564326674052984</v>
      </c>
      <c r="M3553" s="16" t="n">
        <v>0.752537722908093</v>
      </c>
      <c r="N3553" s="16" t="n">
        <v>0.0037988982165156</v>
      </c>
      <c r="O3553" s="16" t="n">
        <v>0.188981288174815</v>
      </c>
      <c r="P3553" s="34" t="b">
        <f aca="false">TRUE()</f>
        <v>1</v>
      </c>
      <c r="Q3553" s="16" t="n">
        <v>0.00109247890444106</v>
      </c>
    </row>
    <row r="3554" customFormat="false" ht="22.35" hidden="false" customHeight="false" outlineLevel="0" collapsed="false">
      <c r="A3554" s="6" t="s">
        <v>5271</v>
      </c>
      <c r="B3554" s="7" t="s">
        <v>1630</v>
      </c>
      <c r="C3554" s="17" t="n">
        <v>1921</v>
      </c>
      <c r="D3554" s="18" t="n">
        <v>-5.90032802417943E-005</v>
      </c>
      <c r="E3554" s="18" t="n">
        <v>1.84682460919537E-005</v>
      </c>
      <c r="F3554" s="18" t="n">
        <v>-9.21830752245129E-005</v>
      </c>
      <c r="G3554" s="18" t="n">
        <v>6.65613802868816E-005</v>
      </c>
      <c r="H3554" s="16" t="n">
        <v>-9.8431715541842</v>
      </c>
      <c r="I3554" s="17" t="n">
        <v>591.975242796967</v>
      </c>
      <c r="J3554" s="18" t="n">
        <v>2.83442947314672E-021</v>
      </c>
      <c r="K3554" s="18" t="n">
        <v>1.54166216429343E-020</v>
      </c>
      <c r="L3554" s="16" t="n">
        <v>-0.540972327415185</v>
      </c>
      <c r="M3554" s="16" t="n">
        <v>0.740997942386831</v>
      </c>
      <c r="N3554" s="16" t="n">
        <v>0.00625143419988093</v>
      </c>
      <c r="O3554" s="16" t="n">
        <v>0.199531609117887</v>
      </c>
      <c r="P3554" s="34" t="b">
        <f aca="false">TRUE()</f>
        <v>1</v>
      </c>
      <c r="Q3554" s="18" t="n">
        <v>0.000141014815457226</v>
      </c>
    </row>
    <row r="3555" customFormat="false" ht="22.35" hidden="false" customHeight="false" outlineLevel="0" collapsed="false">
      <c r="A3555" s="6" t="s">
        <v>5272</v>
      </c>
      <c r="B3555" s="7" t="s">
        <v>1630</v>
      </c>
      <c r="C3555" s="17" t="n">
        <v>1922</v>
      </c>
      <c r="D3555" s="18" t="n">
        <v>-4.97369905047978E-005</v>
      </c>
      <c r="E3555" s="18" t="n">
        <v>1.56893657195642E-005</v>
      </c>
      <c r="F3555" s="18" t="n">
        <v>-7.71485094509814E-005</v>
      </c>
      <c r="G3555" s="18" t="n">
        <v>5.82091407930973E-005</v>
      </c>
      <c r="H3555" s="16" t="n">
        <v>-9.37242560567731</v>
      </c>
      <c r="I3555" s="17" t="n">
        <v>601.740840951151</v>
      </c>
      <c r="J3555" s="18" t="n">
        <v>1.41265447206258E-019</v>
      </c>
      <c r="K3555" s="18" t="n">
        <v>6.30378070866636E-019</v>
      </c>
      <c r="L3555" s="16" t="n">
        <v>-0.511269368940799</v>
      </c>
      <c r="M3555" s="16" t="n">
        <v>0.724879972565158</v>
      </c>
      <c r="N3555" s="16" t="n">
        <v>0.0110437451068667</v>
      </c>
      <c r="O3555" s="16" t="n">
        <v>0.213336587733904</v>
      </c>
      <c r="P3555" s="34" t="b">
        <f aca="false">TRUE()</f>
        <v>1</v>
      </c>
      <c r="Q3555" s="18" t="n">
        <v>0.000231818009110902</v>
      </c>
    </row>
    <row r="3556" customFormat="false" ht="22.35" hidden="false" customHeight="false" outlineLevel="0" collapsed="false">
      <c r="A3556" s="6" t="s">
        <v>5273</v>
      </c>
      <c r="B3556" s="7" t="s">
        <v>1630</v>
      </c>
      <c r="C3556" s="17" t="n">
        <v>1923</v>
      </c>
      <c r="D3556" s="18" t="n">
        <v>-4.08569456783977E-005</v>
      </c>
      <c r="E3556" s="18" t="n">
        <v>1.31688903110879E-005</v>
      </c>
      <c r="F3556" s="18" t="n">
        <v>-6.27476809961802E-005</v>
      </c>
      <c r="G3556" s="18" t="n">
        <v>5.02437491678085E-005</v>
      </c>
      <c r="H3556" s="16" t="n">
        <v>-8.7349259187982</v>
      </c>
      <c r="I3556" s="17" t="n">
        <v>610.210476292045</v>
      </c>
      <c r="J3556" s="18" t="n">
        <v>2.34054941673805E-017</v>
      </c>
      <c r="K3556" s="18" t="n">
        <v>8.10115102540693E-017</v>
      </c>
      <c r="L3556" s="16" t="n">
        <v>-0.473210300575623</v>
      </c>
      <c r="M3556" s="16" t="n">
        <v>0.701406035665295</v>
      </c>
      <c r="N3556" s="16" t="n">
        <v>0.0203328762357647</v>
      </c>
      <c r="O3556" s="16" t="n">
        <v>0.231064142314775</v>
      </c>
      <c r="P3556" s="34" t="b">
        <f aca="false">TRUE()</f>
        <v>1</v>
      </c>
      <c r="Q3556" s="18" t="n">
        <v>0.000114207007924803</v>
      </c>
    </row>
    <row r="3557" customFormat="false" ht="22.35" hidden="false" customHeight="false" outlineLevel="0" collapsed="false">
      <c r="A3557" s="6" t="s">
        <v>5274</v>
      </c>
      <c r="B3557" s="7" t="s">
        <v>1630</v>
      </c>
      <c r="C3557" s="17" t="n">
        <v>1924</v>
      </c>
      <c r="D3557" s="18" t="n">
        <v>-3.24068785025398E-005</v>
      </c>
      <c r="E3557" s="18" t="n">
        <v>1.09338232227892E-005</v>
      </c>
      <c r="F3557" s="18" t="n">
        <v>-4.90847547668228E-005</v>
      </c>
      <c r="G3557" s="18" t="n">
        <v>4.27145775304977E-005</v>
      </c>
      <c r="H3557" s="16" t="n">
        <v>-7.87454868039656</v>
      </c>
      <c r="I3557" s="17" t="n">
        <v>616.628712117397</v>
      </c>
      <c r="J3557" s="18" t="n">
        <v>1.54685412592831E-014</v>
      </c>
      <c r="K3557" s="18" t="n">
        <v>4.08102010337095E-014</v>
      </c>
      <c r="L3557" s="16" t="n">
        <v>-0.424204745494506</v>
      </c>
      <c r="M3557" s="16" t="n">
        <v>0.666872427983539</v>
      </c>
      <c r="N3557" s="16" t="n">
        <v>0.0428037897140258</v>
      </c>
      <c r="O3557" s="16" t="n">
        <v>0.253443212080322</v>
      </c>
      <c r="P3557" s="34" t="b">
        <f aca="false">TRUE()</f>
        <v>1</v>
      </c>
      <c r="Q3557" s="18" t="n">
        <v>0.000295815495858262</v>
      </c>
    </row>
    <row r="3558" customFormat="false" ht="22.35" hidden="false" customHeight="false" outlineLevel="0" collapsed="false">
      <c r="A3558" s="6" t="s">
        <v>5275</v>
      </c>
      <c r="B3558" s="7" t="s">
        <v>1630</v>
      </c>
      <c r="C3558" s="17" t="n">
        <v>1925</v>
      </c>
      <c r="D3558" s="18" t="n">
        <v>-2.44129654243027E-005</v>
      </c>
      <c r="E3558" s="18" t="n">
        <v>9.00893616800164E-006</v>
      </c>
      <c r="F3558" s="18" t="n">
        <v>-3.62284721379471E-005</v>
      </c>
      <c r="G3558" s="18" t="n">
        <v>3.56881357871936E-005</v>
      </c>
      <c r="H3558" s="16" t="n">
        <v>-6.69986405244394</v>
      </c>
      <c r="I3558" s="17" t="n">
        <v>620.087045922352</v>
      </c>
      <c r="J3558" s="18" t="n">
        <v>4.68838781163348E-011</v>
      </c>
      <c r="K3558" s="18" t="n">
        <v>1.0785371074434E-010</v>
      </c>
      <c r="L3558" s="16" t="n">
        <v>-0.359762554011135</v>
      </c>
      <c r="M3558" s="16" t="n">
        <v>0.614849108367627</v>
      </c>
      <c r="N3558" s="16" t="n">
        <v>0.0968447748098347</v>
      </c>
      <c r="O3558" s="16" t="n">
        <v>0.282006076851246</v>
      </c>
      <c r="P3558" s="34" t="b">
        <f aca="false">TRUE()</f>
        <v>1</v>
      </c>
      <c r="Q3558" s="18" t="n">
        <v>0.000456336290265358</v>
      </c>
    </row>
    <row r="3559" customFormat="false" ht="22.35" hidden="false" customHeight="false" outlineLevel="0" collapsed="false">
      <c r="A3559" s="6" t="s">
        <v>5276</v>
      </c>
      <c r="B3559" s="7" t="s">
        <v>1630</v>
      </c>
      <c r="C3559" s="17" t="n">
        <v>1926</v>
      </c>
      <c r="D3559" s="18" t="n">
        <v>-1.69063427378329E-005</v>
      </c>
      <c r="E3559" s="18" t="n">
        <v>7.50540577555291E-006</v>
      </c>
      <c r="F3559" s="18" t="n">
        <v>-2.41846947626767E-005</v>
      </c>
      <c r="G3559" s="18" t="n">
        <v>2.92253446435758E-005</v>
      </c>
      <c r="H3559" s="16" t="n">
        <v>-5.01861090982117</v>
      </c>
      <c r="I3559" s="17" t="n">
        <v>615.782984380341</v>
      </c>
      <c r="J3559" s="18" t="n">
        <v>6.82106022517846E-007</v>
      </c>
      <c r="K3559" s="18" t="n">
        <v>1.27683355590846E-006</v>
      </c>
      <c r="L3559" s="16" t="n">
        <v>-0.270561521105913</v>
      </c>
      <c r="M3559" s="16" t="n">
        <v>0.544255829903978</v>
      </c>
      <c r="N3559" s="16" t="n">
        <v>0.227980950026802</v>
      </c>
      <c r="O3559" s="16" t="n">
        <v>0.317051693148557</v>
      </c>
      <c r="P3559" s="34" t="b">
        <f aca="false">TRUE()</f>
        <v>1</v>
      </c>
      <c r="Q3559" s="18" t="n">
        <v>0.00078243729595459</v>
      </c>
    </row>
    <row r="3560" customFormat="false" ht="22.35" hidden="false" customHeight="false" outlineLevel="0" collapsed="false">
      <c r="A3560" s="6" t="s">
        <v>1656</v>
      </c>
      <c r="B3560" s="7" t="s">
        <v>1630</v>
      </c>
      <c r="C3560" s="17" t="n">
        <v>1927</v>
      </c>
      <c r="D3560" s="18" t="n">
        <v>-9.77988993002254E-006</v>
      </c>
      <c r="E3560" s="18" t="n">
        <v>6.61475065819209E-006</v>
      </c>
      <c r="F3560" s="18" t="n">
        <v>-1.27747258118761E-005</v>
      </c>
      <c r="G3560" s="18" t="n">
        <v>2.34202874923891E-005</v>
      </c>
      <c r="H3560" s="16" t="n">
        <v>-2.51241684145424</v>
      </c>
      <c r="I3560" s="17" t="n">
        <v>585.505744074508</v>
      </c>
      <c r="J3560" s="16" t="n">
        <v>0.01225844287423</v>
      </c>
      <c r="K3560" s="16" t="n">
        <v>0.0154533833317298</v>
      </c>
      <c r="L3560" s="16" t="n">
        <v>-0.138735065795664</v>
      </c>
      <c r="M3560" s="16" t="n">
        <v>0.542592592592593</v>
      </c>
      <c r="N3560" s="16" t="n">
        <v>0.563462435303242</v>
      </c>
      <c r="O3560" s="16" t="n">
        <v>0.356615916236337</v>
      </c>
      <c r="P3560" s="34" t="b">
        <f aca="false">TRUE()</f>
        <v>1</v>
      </c>
      <c r="Q3560" s="16" t="n">
        <v>0.00120346182199882</v>
      </c>
    </row>
    <row r="3561" customFormat="false" ht="22.35" hidden="false" customHeight="false" outlineLevel="0" collapsed="false">
      <c r="A3561" s="6" t="s">
        <v>5277</v>
      </c>
      <c r="B3561" s="7" t="s">
        <v>1630</v>
      </c>
      <c r="C3561" s="17" t="n">
        <v>1928</v>
      </c>
      <c r="D3561" s="18" t="n">
        <v>-3.0278295979483E-006</v>
      </c>
      <c r="E3561" s="18" t="n">
        <v>6.53043660098174E-006</v>
      </c>
      <c r="F3561" s="18" t="n">
        <v>-2.0055606144791E-006</v>
      </c>
      <c r="G3561" s="18" t="n">
        <v>1.86314029147145E-005</v>
      </c>
      <c r="H3561" s="16" t="n">
        <v>1.00352374669291</v>
      </c>
      <c r="I3561" s="17" t="n">
        <v>484.20528529272</v>
      </c>
      <c r="J3561" s="16" t="n">
        <v>0.316109451014921</v>
      </c>
      <c r="K3561" s="16" t="n">
        <v>0.342968423976973</v>
      </c>
      <c r="L3561" s="16" t="n">
        <v>0.0592794842852005</v>
      </c>
      <c r="M3561" s="16" t="n">
        <v>0.634293552812071</v>
      </c>
      <c r="N3561" s="16" t="n">
        <v>0.816139087551404</v>
      </c>
      <c r="O3561" s="16" t="n">
        <v>0.387611970550496</v>
      </c>
      <c r="P3561" s="34" t="b">
        <f aca="false">FALSE()</f>
        <v>0</v>
      </c>
      <c r="Q3561" s="16"/>
    </row>
    <row r="3562" customFormat="false" ht="22.35" hidden="false" customHeight="false" outlineLevel="0" collapsed="false">
      <c r="A3562" s="6" t="s">
        <v>1727</v>
      </c>
      <c r="B3562" s="7" t="s">
        <v>1630</v>
      </c>
      <c r="C3562" s="17" t="n">
        <v>1929</v>
      </c>
      <c r="D3562" s="18" t="n">
        <v>3.40451594804508E-006</v>
      </c>
      <c r="E3562" s="18" t="n">
        <v>7.22668354746277E-006</v>
      </c>
      <c r="F3562" s="18" t="n">
        <v>8.25038949682524E-006</v>
      </c>
      <c r="G3562" s="18" t="n">
        <v>1.54615462009994E-005</v>
      </c>
      <c r="H3562" s="16" t="n">
        <v>5.03505221336675</v>
      </c>
      <c r="I3562" s="17" t="n">
        <v>336.593809596326</v>
      </c>
      <c r="J3562" s="18" t="n">
        <v>7.80113189985531E-007</v>
      </c>
      <c r="K3562" s="18" t="n">
        <v>1.45700708300628E-006</v>
      </c>
      <c r="L3562" s="16" t="n">
        <v>0.335519386642401</v>
      </c>
      <c r="M3562" s="16" t="n">
        <v>0.70462962962963</v>
      </c>
      <c r="N3562" s="16" t="n">
        <v>0.156201337189843</v>
      </c>
      <c r="O3562" s="16" t="n">
        <v>0.363286438677572</v>
      </c>
      <c r="P3562" s="34" t="b">
        <f aca="false">TRUE()</f>
        <v>1</v>
      </c>
      <c r="Q3562" s="18" t="n">
        <v>0.00089412383415736</v>
      </c>
    </row>
    <row r="3563" customFormat="false" ht="22.35" hidden="false" customHeight="false" outlineLevel="0" collapsed="false">
      <c r="A3563" s="6" t="s">
        <v>5278</v>
      </c>
      <c r="B3563" s="7" t="s">
        <v>1630</v>
      </c>
      <c r="C3563" s="17" t="n">
        <v>1930</v>
      </c>
      <c r="D3563" s="18" t="n">
        <v>9.62722373907221E-006</v>
      </c>
      <c r="E3563" s="18" t="n">
        <v>8.45907575872706E-006</v>
      </c>
      <c r="F3563" s="18" t="n">
        <v>1.81533788974842E-005</v>
      </c>
      <c r="G3563" s="18" t="n">
        <v>1.47425778608032E-005</v>
      </c>
      <c r="H3563" s="16" t="n">
        <v>8.26170315654181</v>
      </c>
      <c r="I3563" s="17" t="n">
        <v>257.614283580853</v>
      </c>
      <c r="J3563" s="18" t="n">
        <v>7.61139647953142E-015</v>
      </c>
      <c r="K3563" s="18" t="n">
        <v>2.04184197737915E-014</v>
      </c>
      <c r="L3563" s="16" t="n">
        <v>0.612702057041473</v>
      </c>
      <c r="M3563" s="16" t="n">
        <v>0.743775720164609</v>
      </c>
      <c r="N3563" s="16" t="n">
        <v>0.0040691160072978</v>
      </c>
      <c r="O3563" s="16" t="n">
        <v>0.24788600211384</v>
      </c>
      <c r="P3563" s="34" t="b">
        <f aca="false">TRUE()</f>
        <v>1</v>
      </c>
      <c r="Q3563" s="16" t="n">
        <v>0.0016870381863888</v>
      </c>
    </row>
    <row r="3564" customFormat="false" ht="22.35" hidden="false" customHeight="false" outlineLevel="0" collapsed="false">
      <c r="A3564" s="6" t="s">
        <v>1600</v>
      </c>
      <c r="B3564" s="7" t="s">
        <v>1630</v>
      </c>
      <c r="C3564" s="17" t="n">
        <v>1931</v>
      </c>
      <c r="D3564" s="18" t="n">
        <v>1.56695340394194E-005</v>
      </c>
      <c r="E3564" s="18" t="n">
        <v>9.98837316506668E-006</v>
      </c>
      <c r="F3564" s="18" t="n">
        <v>2.77386361327482E-005</v>
      </c>
      <c r="G3564" s="18" t="n">
        <v>1.6557457913659E-005</v>
      </c>
      <c r="H3564" s="17" t="n">
        <v>10.087548415404</v>
      </c>
      <c r="I3564" s="17" t="n">
        <v>242.393357420266</v>
      </c>
      <c r="J3564" s="18" t="n">
        <v>3.31106327470897E-020</v>
      </c>
      <c r="K3564" s="18" t="n">
        <v>1.5867104607439E-019</v>
      </c>
      <c r="L3564" s="16" t="n">
        <v>0.769753760225614</v>
      </c>
      <c r="M3564" s="16" t="n">
        <v>0.770730452674897</v>
      </c>
      <c r="N3564" s="18" t="n">
        <v>6.045743782937E-005</v>
      </c>
      <c r="O3564" s="16" t="n">
        <v>0.129938368282456</v>
      </c>
      <c r="P3564" s="34" t="b">
        <f aca="false">TRUE()</f>
        <v>1</v>
      </c>
      <c r="Q3564" s="16" t="n">
        <v>0.00161725603598522</v>
      </c>
    </row>
    <row r="3565" customFormat="false" ht="22.35" hidden="false" customHeight="false" outlineLevel="0" collapsed="false">
      <c r="A3565" s="6" t="s">
        <v>1593</v>
      </c>
      <c r="B3565" s="7" t="s">
        <v>1630</v>
      </c>
      <c r="C3565" s="17" t="n">
        <v>1932</v>
      </c>
      <c r="D3565" s="18" t="n">
        <v>2.15731133710582E-005</v>
      </c>
      <c r="E3565" s="18" t="n">
        <v>1.16396449403076E-005</v>
      </c>
      <c r="F3565" s="18" t="n">
        <v>3.70828530912251E-005</v>
      </c>
      <c r="G3565" s="18" t="n">
        <v>2.00156711799336E-005</v>
      </c>
      <c r="H3565" s="17" t="n">
        <v>10.9770390179652</v>
      </c>
      <c r="I3565" s="17" t="n">
        <v>253.393391561091</v>
      </c>
      <c r="J3565" s="18" t="n">
        <v>3.44309556275378E-023</v>
      </c>
      <c r="K3565" s="18" t="n">
        <v>8.76616354934245E-022</v>
      </c>
      <c r="L3565" s="16" t="n">
        <v>0.820242584021946</v>
      </c>
      <c r="M3565" s="16" t="n">
        <v>0.788134430727023</v>
      </c>
      <c r="N3565" s="18" t="n">
        <v>8.27286627685086E-006</v>
      </c>
      <c r="O3565" s="16" t="n">
        <v>0.0740961006981776</v>
      </c>
      <c r="P3565" s="34" t="b">
        <f aca="false">TRUE()</f>
        <v>1</v>
      </c>
      <c r="Q3565" s="16" t="n">
        <v>0.0033316507261535</v>
      </c>
    </row>
    <row r="3566" customFormat="false" ht="22.35" hidden="false" customHeight="false" outlineLevel="0" collapsed="false">
      <c r="A3566" s="6" t="s">
        <v>1734</v>
      </c>
      <c r="B3566" s="7" t="s">
        <v>1630</v>
      </c>
      <c r="C3566" s="17" t="n">
        <v>1933</v>
      </c>
      <c r="D3566" s="18" t="n">
        <v>2.73506198983866E-005</v>
      </c>
      <c r="E3566" s="18" t="n">
        <v>1.33113572072069E-005</v>
      </c>
      <c r="F3566" s="18" t="n">
        <v>4.61985422518527E-005</v>
      </c>
      <c r="G3566" s="18" t="n">
        <v>2.42656496014383E-005</v>
      </c>
      <c r="H3566" s="17" t="n">
        <v>11.4050269700879</v>
      </c>
      <c r="I3566" s="17" t="n">
        <v>272.588054433987</v>
      </c>
      <c r="J3566" s="18" t="n">
        <v>6.80750647786062E-025</v>
      </c>
      <c r="K3566" s="18" t="n">
        <v>3.44526242477093E-023</v>
      </c>
      <c r="L3566" s="16" t="n">
        <v>0.825067231169902</v>
      </c>
      <c r="M3566" s="16" t="n">
        <v>0.793689986282579</v>
      </c>
      <c r="N3566" s="18" t="n">
        <v>3.95396278639272E-006</v>
      </c>
      <c r="O3566" s="16" t="n">
        <v>0.0590805179568861</v>
      </c>
      <c r="P3566" s="34" t="b">
        <f aca="false">TRUE()</f>
        <v>1</v>
      </c>
      <c r="Q3566" s="16" t="n">
        <v>0.00258727320684101</v>
      </c>
    </row>
    <row r="3567" customFormat="false" ht="22.35" hidden="false" customHeight="false" outlineLevel="0" collapsed="false">
      <c r="A3567" s="6" t="s">
        <v>1591</v>
      </c>
      <c r="B3567" s="7" t="s">
        <v>1630</v>
      </c>
      <c r="C3567" s="17" t="n">
        <v>1934</v>
      </c>
      <c r="D3567" s="18" t="n">
        <v>3.30498129147906E-005</v>
      </c>
      <c r="E3567" s="18" t="n">
        <v>1.49885821150235E-005</v>
      </c>
      <c r="F3567" s="18" t="n">
        <v>5.5170623208465E-005</v>
      </c>
      <c r="G3567" s="18" t="n">
        <v>2.88425467723673E-005</v>
      </c>
      <c r="H3567" s="17" t="n">
        <v>11.6253084740304</v>
      </c>
      <c r="I3567" s="17" t="n">
        <v>292.341723091687</v>
      </c>
      <c r="J3567" s="18" t="n">
        <v>6.19849333547962E-026</v>
      </c>
      <c r="K3567" s="18" t="n">
        <v>4.28729122370674E-024</v>
      </c>
      <c r="L3567" s="16" t="n">
        <v>0.817042374678446</v>
      </c>
      <c r="M3567" s="16" t="n">
        <v>0.794547325102881</v>
      </c>
      <c r="N3567" s="18" t="n">
        <v>4.60043262515783E-006</v>
      </c>
      <c r="O3567" s="16" t="n">
        <v>0.0596757478252544</v>
      </c>
      <c r="P3567" s="34" t="b">
        <f aca="false">TRUE()</f>
        <v>1</v>
      </c>
      <c r="Q3567" s="16" t="n">
        <v>0.00435131073386135</v>
      </c>
    </row>
    <row r="3568" customFormat="false" ht="22.35" hidden="false" customHeight="false" outlineLevel="0" collapsed="false">
      <c r="A3568" s="6" t="s">
        <v>5279</v>
      </c>
      <c r="B3568" s="7" t="s">
        <v>1630</v>
      </c>
      <c r="C3568" s="17" t="n">
        <v>1935</v>
      </c>
      <c r="D3568" s="18" t="n">
        <v>3.86593687203954E-005</v>
      </c>
      <c r="E3568" s="18" t="n">
        <v>1.66340816091994E-005</v>
      </c>
      <c r="F3568" s="18" t="n">
        <v>6.39350384117483E-005</v>
      </c>
      <c r="G3568" s="18" t="n">
        <v>3.34799940507993E-005</v>
      </c>
      <c r="H3568" s="17" t="n">
        <v>11.7368083696116</v>
      </c>
      <c r="I3568" s="17" t="n">
        <v>310.203244058105</v>
      </c>
      <c r="J3568" s="18" t="n">
        <v>1.43302153085592E-026</v>
      </c>
      <c r="K3568" s="18" t="n">
        <v>1.10130358389853E-024</v>
      </c>
      <c r="L3568" s="16" t="n">
        <v>0.806020574195701</v>
      </c>
      <c r="M3568" s="16" t="n">
        <v>0.79320987654321</v>
      </c>
      <c r="N3568" s="18" t="n">
        <v>7.31128545180747E-006</v>
      </c>
      <c r="O3568" s="16" t="n">
        <v>0.0645123539861083</v>
      </c>
      <c r="P3568" s="34" t="b">
        <f aca="false">TRUE()</f>
        <v>1</v>
      </c>
      <c r="Q3568" s="16" t="n">
        <v>0.00306472254551862</v>
      </c>
    </row>
    <row r="3569" customFormat="false" ht="22.35" hidden="false" customHeight="false" outlineLevel="0" collapsed="false">
      <c r="A3569" s="6" t="s">
        <v>5280</v>
      </c>
      <c r="B3569" s="7" t="s">
        <v>1630</v>
      </c>
      <c r="C3569" s="17" t="n">
        <v>1936</v>
      </c>
      <c r="D3569" s="18" t="n">
        <v>4.4225393079849E-005</v>
      </c>
      <c r="E3569" s="18" t="n">
        <v>1.83037344617055E-005</v>
      </c>
      <c r="F3569" s="18" t="n">
        <v>7.26225710270392E-005</v>
      </c>
      <c r="G3569" s="18" t="n">
        <v>3.81101851886494E-005</v>
      </c>
      <c r="H3569" s="17" t="n">
        <v>11.7997290895618</v>
      </c>
      <c r="I3569" s="17" t="n">
        <v>324.546954520035</v>
      </c>
      <c r="J3569" s="18" t="n">
        <v>5.57358844176812E-027</v>
      </c>
      <c r="K3569" s="18" t="n">
        <v>4.53537098692896E-025</v>
      </c>
      <c r="L3569" s="16" t="n">
        <v>0.796761945352939</v>
      </c>
      <c r="M3569" s="16" t="n">
        <v>0.79212962962963</v>
      </c>
      <c r="N3569" s="18" t="n">
        <v>1.0770647578705E-005</v>
      </c>
      <c r="O3569" s="16" t="n">
        <v>0.0696867487476883</v>
      </c>
      <c r="P3569" s="34" t="b">
        <f aca="false">TRUE()</f>
        <v>1</v>
      </c>
      <c r="Q3569" s="16" t="n">
        <v>0.00170158192676779</v>
      </c>
    </row>
    <row r="3570" customFormat="false" ht="22.35" hidden="false" customHeight="false" outlineLevel="0" collapsed="false">
      <c r="A3570" s="6" t="s">
        <v>5281</v>
      </c>
      <c r="B3570" s="7" t="s">
        <v>1630</v>
      </c>
      <c r="C3570" s="17" t="n">
        <v>1937</v>
      </c>
      <c r="D3570" s="18" t="n">
        <v>4.96536695333116E-005</v>
      </c>
      <c r="E3570" s="18" t="n">
        <v>2.00148106970886E-005</v>
      </c>
      <c r="F3570" s="18" t="n">
        <v>8.11132845078007E-005</v>
      </c>
      <c r="G3570" s="18" t="n">
        <v>4.26534484057342E-005</v>
      </c>
      <c r="H3570" s="17" t="n">
        <v>11.8246702851478</v>
      </c>
      <c r="I3570" s="17" t="n">
        <v>334.819876383884</v>
      </c>
      <c r="J3570" s="18" t="n">
        <v>3.38578808416253E-027</v>
      </c>
      <c r="K3570" s="18" t="n">
        <v>3.05456968462489E-025</v>
      </c>
      <c r="L3570" s="16" t="n">
        <v>0.789453078577979</v>
      </c>
      <c r="M3570" s="16" t="n">
        <v>0.790655006858711</v>
      </c>
      <c r="N3570" s="18" t="n">
        <v>1.56518920708815E-005</v>
      </c>
      <c r="O3570" s="16" t="n">
        <v>0.0739723196407118</v>
      </c>
      <c r="P3570" s="34" t="b">
        <f aca="false">TRUE()</f>
        <v>1</v>
      </c>
      <c r="Q3570" s="16" t="n">
        <v>0.00244735972567026</v>
      </c>
    </row>
    <row r="3571" customFormat="false" ht="22.35" hidden="false" customHeight="false" outlineLevel="0" collapsed="false">
      <c r="A3571" s="6" t="s">
        <v>1724</v>
      </c>
      <c r="B3571" s="7" t="s">
        <v>1630</v>
      </c>
      <c r="C3571" s="17" t="n">
        <v>1938</v>
      </c>
      <c r="D3571" s="18" t="n">
        <v>5.49334114312738E-005</v>
      </c>
      <c r="E3571" s="18" t="n">
        <v>2.17049161756526E-005</v>
      </c>
      <c r="F3571" s="18" t="n">
        <v>8.93555620742818E-005</v>
      </c>
      <c r="G3571" s="18" t="n">
        <v>4.70706133135398E-005</v>
      </c>
      <c r="H3571" s="17" t="n">
        <v>11.831006416935</v>
      </c>
      <c r="I3571" s="17" t="n">
        <v>342.75984919989</v>
      </c>
      <c r="J3571" s="18" t="n">
        <v>2.58749380449212E-027</v>
      </c>
      <c r="K3571" s="18" t="n">
        <v>2.49723239270751E-025</v>
      </c>
      <c r="L3571" s="16" t="n">
        <v>0.78329937424865</v>
      </c>
      <c r="M3571" s="16" t="n">
        <v>0.789111796982167</v>
      </c>
      <c r="N3571" s="18" t="n">
        <v>2.13226247686629E-005</v>
      </c>
      <c r="O3571" s="16" t="n">
        <v>0.0775270729239169</v>
      </c>
      <c r="P3571" s="34" t="b">
        <f aca="false">TRUE()</f>
        <v>1</v>
      </c>
      <c r="Q3571" s="16" t="n">
        <v>0.00153830860338983</v>
      </c>
    </row>
    <row r="3572" customFormat="false" ht="22.35" hidden="false" customHeight="false" outlineLevel="0" collapsed="false">
      <c r="A3572" s="6" t="s">
        <v>5282</v>
      </c>
      <c r="B3572" s="7" t="s">
        <v>1630</v>
      </c>
      <c r="C3572" s="17" t="n">
        <v>1939</v>
      </c>
      <c r="D3572" s="18" t="n">
        <v>6.00820054944432E-005</v>
      </c>
      <c r="E3572" s="18" t="n">
        <v>2.33359001323531E-005</v>
      </c>
      <c r="F3572" s="18" t="n">
        <v>9.73740598633729E-005</v>
      </c>
      <c r="G3572" s="18" t="n">
        <v>5.13520707688281E-005</v>
      </c>
      <c r="H3572" s="17" t="n">
        <v>11.8368627953119</v>
      </c>
      <c r="I3572" s="17" t="n">
        <v>349.536485905371</v>
      </c>
      <c r="J3572" s="18" t="n">
        <v>2.06067302322347E-027</v>
      </c>
      <c r="K3572" s="18" t="n">
        <v>2.08580318204327E-025</v>
      </c>
      <c r="L3572" s="16" t="n">
        <v>0.778307570558141</v>
      </c>
      <c r="M3572" s="16" t="n">
        <v>0.787962962962963</v>
      </c>
      <c r="N3572" s="18" t="n">
        <v>2.66318802738137E-005</v>
      </c>
      <c r="O3572" s="16" t="n">
        <v>0.0804495401272356</v>
      </c>
      <c r="P3572" s="34" t="b">
        <f aca="false">TRUE()</f>
        <v>1</v>
      </c>
      <c r="Q3572" s="16" t="n">
        <v>0.00172144353183897</v>
      </c>
    </row>
    <row r="3573" customFormat="false" ht="22.35" hidden="false" customHeight="false" outlineLevel="0" collapsed="false">
      <c r="A3573" s="6" t="s">
        <v>5283</v>
      </c>
      <c r="B3573" s="7" t="s">
        <v>1630</v>
      </c>
      <c r="C3573" s="17" t="n">
        <v>1940</v>
      </c>
      <c r="D3573" s="18" t="n">
        <v>6.50486286122255E-005</v>
      </c>
      <c r="E3573" s="18" t="n">
        <v>2.48905330303712E-005</v>
      </c>
      <c r="F3573" s="18" t="n">
        <v>0.000105013853042336</v>
      </c>
      <c r="G3573" s="18" t="n">
        <v>5.54243847106678E-005</v>
      </c>
      <c r="H3573" s="17" t="n">
        <v>11.8236671432813</v>
      </c>
      <c r="I3573" s="17" t="n">
        <v>355.113606230865</v>
      </c>
      <c r="J3573" s="18" t="n">
        <v>2.00035758075675E-027</v>
      </c>
      <c r="K3573" s="18" t="n">
        <v>2.08580318204327E-025</v>
      </c>
      <c r="L3573" s="16" t="n">
        <v>0.773168504767191</v>
      </c>
      <c r="M3573" s="16" t="n">
        <v>0.78650548696845</v>
      </c>
      <c r="N3573" s="18" t="n">
        <v>3.18549880239555E-005</v>
      </c>
      <c r="O3573" s="16" t="n">
        <v>0.0825991372473951</v>
      </c>
      <c r="P3573" s="34" t="b">
        <f aca="false">TRUE()</f>
        <v>1</v>
      </c>
      <c r="Q3573" s="18" t="n">
        <v>0.000936521553547705</v>
      </c>
    </row>
    <row r="3574" customFormat="false" ht="22.35" hidden="false" customHeight="false" outlineLevel="0" collapsed="false">
      <c r="A3574" s="6" t="s">
        <v>5284</v>
      </c>
      <c r="B3574" s="7" t="s">
        <v>1630</v>
      </c>
      <c r="C3574" s="17" t="n">
        <v>1941</v>
      </c>
      <c r="D3574" s="18" t="n">
        <v>6.98404617005202E-005</v>
      </c>
      <c r="E3574" s="18" t="n">
        <v>2.63677262914618E-005</v>
      </c>
      <c r="F3574" s="18" t="n">
        <v>0.000112259304717463</v>
      </c>
      <c r="G3574" s="18" t="n">
        <v>5.92705405043056E-005</v>
      </c>
      <c r="H3574" s="17" t="n">
        <v>11.7906953866127</v>
      </c>
      <c r="I3574" s="17" t="n">
        <v>359.624863716349</v>
      </c>
      <c r="J3574" s="18" t="n">
        <v>2.37174010817642E-027</v>
      </c>
      <c r="K3574" s="18" t="n">
        <v>2.3435051068886E-025</v>
      </c>
      <c r="L3574" s="16" t="n">
        <v>0.767660333428449</v>
      </c>
      <c r="M3574" s="16" t="n">
        <v>0.783882030178327</v>
      </c>
      <c r="N3574" s="18" t="n">
        <v>3.83788476183379E-005</v>
      </c>
      <c r="O3574" s="16" t="n">
        <v>0.0844927546314341</v>
      </c>
      <c r="P3574" s="34" t="b">
        <f aca="false">TRUE()</f>
        <v>1</v>
      </c>
      <c r="Q3574" s="16" t="n">
        <v>0.00221531000196381</v>
      </c>
    </row>
    <row r="3575" customFormat="false" ht="22.35" hidden="false" customHeight="false" outlineLevel="0" collapsed="false">
      <c r="A3575" s="6" t="s">
        <v>5285</v>
      </c>
      <c r="B3575" s="7" t="s">
        <v>1630</v>
      </c>
      <c r="C3575" s="17" t="n">
        <v>1942</v>
      </c>
      <c r="D3575" s="18" t="n">
        <v>7.44739469144473E-005</v>
      </c>
      <c r="E3575" s="18" t="n">
        <v>2.77911618338151E-005</v>
      </c>
      <c r="F3575" s="18" t="n">
        <v>0.000119195208310552</v>
      </c>
      <c r="G3575" s="18" t="n">
        <v>6.29217871984977E-005</v>
      </c>
      <c r="H3575" s="17" t="n">
        <v>11.7512132004656</v>
      </c>
      <c r="I3575" s="17" t="n">
        <v>363.10050954525</v>
      </c>
      <c r="J3575" s="18" t="n">
        <v>3.05941956932766E-027</v>
      </c>
      <c r="K3575" s="18" t="n">
        <v>2.82146471393551E-025</v>
      </c>
      <c r="L3575" s="16" t="n">
        <v>0.762569799121882</v>
      </c>
      <c r="M3575" s="16" t="n">
        <v>0.782064471879287</v>
      </c>
      <c r="N3575" s="18" t="n">
        <v>4.62948712566259E-005</v>
      </c>
      <c r="O3575" s="16" t="n">
        <v>0.0863106274722945</v>
      </c>
      <c r="P3575" s="34" t="b">
        <f aca="false">TRUE()</f>
        <v>1</v>
      </c>
      <c r="Q3575" s="16" t="n">
        <v>0.0017065726935696</v>
      </c>
    </row>
    <row r="3576" customFormat="false" ht="22.35" hidden="false" customHeight="false" outlineLevel="0" collapsed="false">
      <c r="A3576" s="6" t="s">
        <v>5286</v>
      </c>
      <c r="B3576" s="7" t="s">
        <v>1630</v>
      </c>
      <c r="C3576" s="17" t="n">
        <v>1943</v>
      </c>
      <c r="D3576" s="18" t="n">
        <v>7.89841295159604E-005</v>
      </c>
      <c r="E3576" s="18" t="n">
        <v>2.91685486612657E-005</v>
      </c>
      <c r="F3576" s="18" t="n">
        <v>0.000125824329282973</v>
      </c>
      <c r="G3576" s="18" t="n">
        <v>6.63719617774859E-005</v>
      </c>
      <c r="H3576" s="17" t="n">
        <v>11.6970209324233</v>
      </c>
      <c r="I3576" s="17" t="n">
        <v>365.534312056214</v>
      </c>
      <c r="J3576" s="18" t="n">
        <v>4.59841521732146E-027</v>
      </c>
      <c r="K3576" s="18" t="n">
        <v>3.81668463037681E-025</v>
      </c>
      <c r="L3576" s="16" t="n">
        <v>0.757323456356848</v>
      </c>
      <c r="M3576" s="16" t="n">
        <v>0.78079561042524</v>
      </c>
      <c r="N3576" s="18" t="n">
        <v>5.38760881063407E-005</v>
      </c>
      <c r="O3576" s="16" t="n">
        <v>0.0881176779756066</v>
      </c>
      <c r="P3576" s="34" t="b">
        <f aca="false">TRUE()</f>
        <v>1</v>
      </c>
      <c r="Q3576" s="16" t="n">
        <v>0.00230643423518308</v>
      </c>
    </row>
    <row r="3577" customFormat="false" ht="22.35" hidden="false" customHeight="false" outlineLevel="0" collapsed="false">
      <c r="A3577" s="6" t="s">
        <v>5287</v>
      </c>
      <c r="B3577" s="7" t="s">
        <v>1630</v>
      </c>
      <c r="C3577" s="17" t="n">
        <v>1944</v>
      </c>
      <c r="D3577" s="18" t="n">
        <v>8.3363288027856E-005</v>
      </c>
      <c r="E3577" s="18" t="n">
        <v>3.05008747930715E-005</v>
      </c>
      <c r="F3577" s="18" t="n">
        <v>0.000132167020741025</v>
      </c>
      <c r="G3577" s="18" t="n">
        <v>6.96382662328026E-005</v>
      </c>
      <c r="H3577" s="17" t="n">
        <v>11.6349667870859</v>
      </c>
      <c r="I3577" s="17" t="n">
        <v>367.181750389993</v>
      </c>
      <c r="J3577" s="18" t="n">
        <v>7.53572355611364E-027</v>
      </c>
      <c r="K3577" s="18" t="n">
        <v>6.01408706882146E-025</v>
      </c>
      <c r="L3577" s="16" t="n">
        <v>0.752153296475849</v>
      </c>
      <c r="M3577" s="16" t="n">
        <v>0.779561042524006</v>
      </c>
      <c r="N3577" s="18" t="n">
        <v>6.045743782937E-005</v>
      </c>
      <c r="O3577" s="16" t="n">
        <v>0.090017138283651</v>
      </c>
      <c r="P3577" s="34" t="b">
        <f aca="false">TRUE()</f>
        <v>1</v>
      </c>
      <c r="Q3577" s="16" t="n">
        <v>0.00163418441734575</v>
      </c>
    </row>
    <row r="3578" customFormat="false" ht="22.35" hidden="false" customHeight="false" outlineLevel="0" collapsed="false">
      <c r="A3578" s="6" t="s">
        <v>5288</v>
      </c>
      <c r="B3578" s="7" t="s">
        <v>1630</v>
      </c>
      <c r="C3578" s="17" t="n">
        <v>1945</v>
      </c>
      <c r="D3578" s="18" t="n">
        <v>8.76824075857519E-005</v>
      </c>
      <c r="E3578" s="18" t="n">
        <v>3.18352478846261E-005</v>
      </c>
      <c r="F3578" s="18" t="n">
        <v>0.000138323903945981</v>
      </c>
      <c r="G3578" s="18" t="n">
        <v>7.27872079760907E-005</v>
      </c>
      <c r="H3578" s="17" t="n">
        <v>11.5587409306163</v>
      </c>
      <c r="I3578" s="17" t="n">
        <v>367.870425469349</v>
      </c>
      <c r="J3578" s="18" t="n">
        <v>1.42414741747497E-026</v>
      </c>
      <c r="K3578" s="18" t="n">
        <v>1.10130358389853E-024</v>
      </c>
      <c r="L3578" s="16" t="n">
        <v>0.746749831034019</v>
      </c>
      <c r="M3578" s="16" t="n">
        <v>0.777194787379973</v>
      </c>
      <c r="N3578" s="18" t="n">
        <v>6.045743782937E-005</v>
      </c>
      <c r="O3578" s="16" t="n">
        <v>0.0920682438514235</v>
      </c>
      <c r="P3578" s="34" t="b">
        <f aca="false">TRUE()</f>
        <v>1</v>
      </c>
      <c r="Q3578" s="16" t="n">
        <v>0.00173916653601557</v>
      </c>
    </row>
    <row r="3579" customFormat="false" ht="22.35" hidden="false" customHeight="false" outlineLevel="0" collapsed="false">
      <c r="A3579" s="6" t="s">
        <v>5289</v>
      </c>
      <c r="B3579" s="7" t="s">
        <v>1630</v>
      </c>
      <c r="C3579" s="17" t="n">
        <v>1946</v>
      </c>
      <c r="D3579" s="18" t="n">
        <v>9.18647813333558E-005</v>
      </c>
      <c r="E3579" s="18" t="n">
        <v>3.31327734826455E-005</v>
      </c>
      <c r="F3579" s="18" t="n">
        <v>0.000144253604128683</v>
      </c>
      <c r="G3579" s="18" t="n">
        <v>7.57833526931077E-005</v>
      </c>
      <c r="H3579" s="17" t="n">
        <v>11.486999093011</v>
      </c>
      <c r="I3579" s="17" t="n">
        <v>368.06126464813</v>
      </c>
      <c r="J3579" s="18" t="n">
        <v>2.61525992448655E-026</v>
      </c>
      <c r="K3579" s="18" t="n">
        <v>1.90409275203845E-024</v>
      </c>
      <c r="L3579" s="16" t="n">
        <v>0.741984233279459</v>
      </c>
      <c r="M3579" s="16" t="n">
        <v>0.775</v>
      </c>
      <c r="N3579" s="18" t="n">
        <v>6.045743782937E-005</v>
      </c>
      <c r="O3579" s="16" t="n">
        <v>0.0941453796650143</v>
      </c>
      <c r="P3579" s="34" t="b">
        <f aca="false">TRUE()</f>
        <v>1</v>
      </c>
      <c r="Q3579" s="18" t="n">
        <v>0.000807985886038288</v>
      </c>
    </row>
    <row r="3580" customFormat="false" ht="22.35" hidden="false" customHeight="false" outlineLevel="0" collapsed="false">
      <c r="A3580" s="6" t="s">
        <v>5290</v>
      </c>
      <c r="B3580" s="7" t="s">
        <v>1630</v>
      </c>
      <c r="C3580" s="17" t="n">
        <v>1947</v>
      </c>
      <c r="D3580" s="18" t="n">
        <v>9.59318698500901E-005</v>
      </c>
      <c r="E3580" s="18" t="n">
        <v>3.44065501600804E-005</v>
      </c>
      <c r="F3580" s="18" t="n">
        <v>0.000149938761116042</v>
      </c>
      <c r="G3580" s="18" t="n">
        <v>7.86002337709494E-005</v>
      </c>
      <c r="H3580" s="17" t="n">
        <v>11.4105431429731</v>
      </c>
      <c r="I3580" s="17" t="n">
        <v>367.46000837436</v>
      </c>
      <c r="J3580" s="18" t="n">
        <v>5.075261791824E-026</v>
      </c>
      <c r="K3580" s="18" t="n">
        <v>3.63143731656373E-024</v>
      </c>
      <c r="L3580" s="16" t="n">
        <v>0.737455252389308</v>
      </c>
      <c r="M3580" s="16" t="n">
        <v>0.773131001371742</v>
      </c>
      <c r="N3580" s="18" t="n">
        <v>6.045743782937E-005</v>
      </c>
      <c r="O3580" s="16" t="n">
        <v>0.0962638119247548</v>
      </c>
      <c r="P3580" s="34" t="b">
        <f aca="false">TRUE()</f>
        <v>1</v>
      </c>
      <c r="Q3580" s="18" t="n">
        <v>0.000766588321678798</v>
      </c>
    </row>
    <row r="3581" customFormat="false" ht="22.35" hidden="false" customHeight="false" outlineLevel="0" collapsed="false">
      <c r="A3581" s="6" t="s">
        <v>5291</v>
      </c>
      <c r="B3581" s="7" t="s">
        <v>1630</v>
      </c>
      <c r="C3581" s="17" t="n">
        <v>1948</v>
      </c>
      <c r="D3581" s="18" t="n">
        <v>9.99320414231439E-005</v>
      </c>
      <c r="E3581" s="18" t="n">
        <v>3.56476838067162E-005</v>
      </c>
      <c r="F3581" s="18" t="n">
        <v>0.000155477708712971</v>
      </c>
      <c r="G3581" s="18" t="n">
        <v>8.1252029992584E-005</v>
      </c>
      <c r="H3581" s="17" t="n">
        <v>11.3401023894763</v>
      </c>
      <c r="I3581" s="17" t="n">
        <v>366.357453987795</v>
      </c>
      <c r="J3581" s="18" t="n">
        <v>9.43501240809161E-026</v>
      </c>
      <c r="K3581" s="18" t="n">
        <v>6.31537120864196E-024</v>
      </c>
      <c r="L3581" s="16" t="n">
        <v>0.733652356344736</v>
      </c>
      <c r="M3581" s="16" t="n">
        <v>0.771073388203018</v>
      </c>
      <c r="N3581" s="18" t="n">
        <v>6.045743782937E-005</v>
      </c>
      <c r="O3581" s="16" t="n">
        <v>0.0983841265244187</v>
      </c>
      <c r="P3581" s="34" t="b">
        <f aca="false">TRUE()</f>
        <v>1</v>
      </c>
      <c r="Q3581" s="18" t="n">
        <v>0.000393340670355649</v>
      </c>
    </row>
    <row r="3582" customFormat="false" ht="22.35" hidden="false" customHeight="false" outlineLevel="0" collapsed="false">
      <c r="A3582" s="6" t="s">
        <v>5292</v>
      </c>
      <c r="B3582" s="7" t="s">
        <v>1630</v>
      </c>
      <c r="C3582" s="17" t="n">
        <v>1949</v>
      </c>
      <c r="D3582" s="18" t="n">
        <v>0.000103830407427687</v>
      </c>
      <c r="E3582" s="18" t="n">
        <v>3.68184821335988E-005</v>
      </c>
      <c r="F3582" s="18" t="n">
        <v>0.000160876250229422</v>
      </c>
      <c r="G3582" s="18" t="n">
        <v>8.37188458834494E-005</v>
      </c>
      <c r="H3582" s="17" t="n">
        <v>11.289855475207</v>
      </c>
      <c r="I3582" s="17" t="n">
        <v>365.183897398989</v>
      </c>
      <c r="J3582" s="18" t="n">
        <v>1.47784373168195E-025</v>
      </c>
      <c r="K3582" s="18" t="n">
        <v>9.58289294762513E-024</v>
      </c>
      <c r="L3582" s="16" t="n">
        <v>0.731200611623593</v>
      </c>
      <c r="M3582" s="16" t="n">
        <v>0.769324417009602</v>
      </c>
      <c r="N3582" s="18" t="n">
        <v>6.045743782937E-005</v>
      </c>
      <c r="O3582" s="16" t="n">
        <v>0.100416727282991</v>
      </c>
      <c r="P3582" s="34" t="b">
        <f aca="false">TRUE()</f>
        <v>1</v>
      </c>
      <c r="Q3582" s="18" t="n">
        <v>0.000214705764158821</v>
      </c>
    </row>
    <row r="3583" customFormat="false" ht="22.35" hidden="false" customHeight="false" outlineLevel="0" collapsed="false">
      <c r="A3583" s="6" t="s">
        <v>5293</v>
      </c>
      <c r="B3583" s="7" t="s">
        <v>1630</v>
      </c>
      <c r="C3583" s="17" t="n">
        <v>1950</v>
      </c>
      <c r="D3583" s="18" t="n">
        <v>0.000107690922006664</v>
      </c>
      <c r="E3583" s="18" t="n">
        <v>3.7935430185639E-005</v>
      </c>
      <c r="F3583" s="18" t="n">
        <v>0.000166124130436432</v>
      </c>
      <c r="G3583" s="18" t="n">
        <v>8.60124602922474E-005</v>
      </c>
      <c r="H3583" s="17" t="n">
        <v>11.2402244228565</v>
      </c>
      <c r="I3583" s="17" t="n">
        <v>363.794996346574</v>
      </c>
      <c r="J3583" s="18" t="n">
        <v>2.30967086063387E-025</v>
      </c>
      <c r="K3583" s="18" t="n">
        <v>1.35001888332825E-023</v>
      </c>
      <c r="L3583" s="16" t="n">
        <v>0.728933865004196</v>
      </c>
      <c r="M3583" s="16" t="n">
        <v>0.76803840877915</v>
      </c>
      <c r="N3583" s="18" t="n">
        <v>6.045743782937E-005</v>
      </c>
      <c r="O3583" s="16" t="n">
        <v>0.102362894812749</v>
      </c>
      <c r="P3583" s="34" t="b">
        <f aca="false">TRUE()</f>
        <v>1</v>
      </c>
      <c r="Q3583" s="18" t="n">
        <v>0.000535670806050947</v>
      </c>
    </row>
    <row r="3584" customFormat="false" ht="22.35" hidden="false" customHeight="false" outlineLevel="0" collapsed="false">
      <c r="A3584" s="6" t="s">
        <v>5294</v>
      </c>
      <c r="B3584" s="7" t="s">
        <v>1630</v>
      </c>
      <c r="C3584" s="17" t="n">
        <v>1951</v>
      </c>
      <c r="D3584" s="18" t="n">
        <v>0.000111553671328651</v>
      </c>
      <c r="E3584" s="18" t="n">
        <v>3.90665367878039E-005</v>
      </c>
      <c r="F3584" s="18" t="n">
        <v>0.000171385645834207</v>
      </c>
      <c r="G3584" s="18" t="n">
        <v>8.81969894089578E-005</v>
      </c>
      <c r="H3584" s="17" t="n">
        <v>11.2003965467814</v>
      </c>
      <c r="I3584" s="17" t="n">
        <v>361.713238486056</v>
      </c>
      <c r="J3584" s="18" t="n">
        <v>3.36724868348739E-025</v>
      </c>
      <c r="K3584" s="18" t="n">
        <v>1.8883894643882E-023</v>
      </c>
      <c r="L3584" s="16" t="n">
        <v>0.727779162720193</v>
      </c>
      <c r="M3584" s="16" t="n">
        <v>0.766923868312757</v>
      </c>
      <c r="N3584" s="18" t="n">
        <v>6.045743782937E-005</v>
      </c>
      <c r="O3584" s="16" t="n">
        <v>0.104045796715236</v>
      </c>
      <c r="P3584" s="34" t="b">
        <f aca="false">TRUE()</f>
        <v>1</v>
      </c>
      <c r="Q3584" s="18" t="n">
        <v>0.000661424529258639</v>
      </c>
    </row>
    <row r="3585" customFormat="false" ht="22.35" hidden="false" customHeight="false" outlineLevel="0" collapsed="false">
      <c r="A3585" s="6" t="s">
        <v>5295</v>
      </c>
      <c r="B3585" s="7" t="s">
        <v>1630</v>
      </c>
      <c r="C3585" s="17" t="n">
        <v>1952</v>
      </c>
      <c r="D3585" s="18" t="n">
        <v>0.000115388027076835</v>
      </c>
      <c r="E3585" s="18" t="n">
        <v>4.02290018230886E-005</v>
      </c>
      <c r="F3585" s="18" t="n">
        <v>0.000176580776374078</v>
      </c>
      <c r="G3585" s="18" t="n">
        <v>9.02587287726074E-005</v>
      </c>
      <c r="H3585" s="17" t="n">
        <v>11.158964006729</v>
      </c>
      <c r="I3585" s="17" t="n">
        <v>358.722647818758</v>
      </c>
      <c r="J3585" s="18" t="n">
        <v>5.06293815458779E-025</v>
      </c>
      <c r="K3585" s="18" t="n">
        <v>2.65964472677713E-023</v>
      </c>
      <c r="L3585" s="16" t="n">
        <v>0.727158374037878</v>
      </c>
      <c r="M3585" s="16" t="n">
        <v>0.765603566529493</v>
      </c>
      <c r="N3585" s="18" t="n">
        <v>6.078425993603E-005</v>
      </c>
      <c r="O3585" s="16" t="n">
        <v>0.105360202753929</v>
      </c>
      <c r="P3585" s="34" t="b">
        <f aca="false">TRUE()</f>
        <v>1</v>
      </c>
      <c r="Q3585" s="18" t="n">
        <v>0.00072696059904304</v>
      </c>
    </row>
    <row r="3586" customFormat="false" ht="22.35" hidden="false" customHeight="false" outlineLevel="0" collapsed="false">
      <c r="A3586" s="6" t="s">
        <v>5296</v>
      </c>
      <c r="B3586" s="7" t="s">
        <v>1630</v>
      </c>
      <c r="C3586" s="17" t="n">
        <v>1953</v>
      </c>
      <c r="D3586" s="18" t="n">
        <v>0.00011927040821057</v>
      </c>
      <c r="E3586" s="18" t="n">
        <v>4.14137125759685E-005</v>
      </c>
      <c r="F3586" s="18" t="n">
        <v>0.000181759130012421</v>
      </c>
      <c r="G3586" s="18" t="n">
        <v>9.2271489607933E-005</v>
      </c>
      <c r="H3586" s="17" t="n">
        <v>11.1079462623905</v>
      </c>
      <c r="I3586" s="17" t="n">
        <v>355.394593060746</v>
      </c>
      <c r="J3586" s="18" t="n">
        <v>8.29095394409371E-025</v>
      </c>
      <c r="K3586" s="18" t="n">
        <v>4.14547697204685E-023</v>
      </c>
      <c r="L3586" s="16" t="n">
        <v>0.726167426713941</v>
      </c>
      <c r="M3586" s="16" t="n">
        <v>0.764368998628258</v>
      </c>
      <c r="N3586" s="18" t="n">
        <v>6.22541533967307E-005</v>
      </c>
      <c r="O3586" s="16" t="n">
        <v>0.106415601256979</v>
      </c>
      <c r="P3586" s="34" t="b">
        <f aca="false">TRUE()</f>
        <v>1</v>
      </c>
      <c r="Q3586" s="18" t="n">
        <v>0.00051749929770901</v>
      </c>
    </row>
    <row r="3587" customFormat="false" ht="22.35" hidden="false" customHeight="false" outlineLevel="0" collapsed="false">
      <c r="A3587" s="6" t="s">
        <v>5297</v>
      </c>
      <c r="B3587" s="7" t="s">
        <v>1630</v>
      </c>
      <c r="C3587" s="17" t="n">
        <v>1954</v>
      </c>
      <c r="D3587" s="18" t="n">
        <v>0.000123151880134482</v>
      </c>
      <c r="E3587" s="18" t="n">
        <v>4.26079478265104E-005</v>
      </c>
      <c r="F3587" s="18" t="n">
        <v>0.000186973794538212</v>
      </c>
      <c r="G3587" s="18" t="n">
        <v>9.42570159355998E-005</v>
      </c>
      <c r="H3587" s="17" t="n">
        <v>11.0660988591207</v>
      </c>
      <c r="I3587" s="17" t="n">
        <v>352.014135779959</v>
      </c>
      <c r="J3587" s="18" t="n">
        <v>1.25745792549861E-024</v>
      </c>
      <c r="K3587" s="18" t="n">
        <v>5.86342740541487E-023</v>
      </c>
      <c r="L3587" s="16" t="n">
        <v>0.725836428177425</v>
      </c>
      <c r="M3587" s="16" t="n">
        <v>0.762825788751715</v>
      </c>
      <c r="N3587" s="18" t="n">
        <v>6.36052414122053E-005</v>
      </c>
      <c r="O3587" s="16" t="n">
        <v>0.107179099141299</v>
      </c>
      <c r="P3587" s="34" t="b">
        <f aca="false">TRUE()</f>
        <v>1</v>
      </c>
      <c r="Q3587" s="18" t="n">
        <v>0.000346261483144199</v>
      </c>
    </row>
    <row r="3588" customFormat="false" ht="22.35" hidden="false" customHeight="false" outlineLevel="0" collapsed="false">
      <c r="A3588" s="6" t="s">
        <v>5298</v>
      </c>
      <c r="B3588" s="7" t="s">
        <v>1630</v>
      </c>
      <c r="C3588" s="17" t="n">
        <v>1955</v>
      </c>
      <c r="D3588" s="18" t="n">
        <v>0.000126993777501277</v>
      </c>
      <c r="E3588" s="18" t="n">
        <v>4.37787869580329E-005</v>
      </c>
      <c r="F3588" s="18" t="n">
        <v>0.0001921200582007</v>
      </c>
      <c r="G3588" s="18" t="n">
        <v>9.61343438496061E-005</v>
      </c>
      <c r="H3588" s="17" t="n">
        <v>11.0303389843503</v>
      </c>
      <c r="I3588" s="17" t="n">
        <v>348.547080762909</v>
      </c>
      <c r="J3588" s="18" t="n">
        <v>1.81484183952828E-024</v>
      </c>
      <c r="K3588" s="18" t="n">
        <v>8.27647652092569E-023</v>
      </c>
      <c r="L3588" s="16" t="n">
        <v>0.725996238798287</v>
      </c>
      <c r="M3588" s="16" t="n">
        <v>0.761831275720165</v>
      </c>
      <c r="N3588" s="18" t="n">
        <v>6.41876653437109E-005</v>
      </c>
      <c r="O3588" s="16" t="n">
        <v>0.107695161983937</v>
      </c>
      <c r="P3588" s="34" t="b">
        <f aca="false">TRUE()</f>
        <v>1</v>
      </c>
      <c r="Q3588" s="18" t="n">
        <v>0.000373911868271171</v>
      </c>
    </row>
    <row r="3589" customFormat="false" ht="22.35" hidden="false" customHeight="false" outlineLevel="0" collapsed="false">
      <c r="A3589" s="6" t="s">
        <v>5299</v>
      </c>
      <c r="B3589" s="7" t="s">
        <v>1630</v>
      </c>
      <c r="C3589" s="17" t="n">
        <v>1956</v>
      </c>
      <c r="D3589" s="18" t="n">
        <v>0.00013085592374262</v>
      </c>
      <c r="E3589" s="18" t="n">
        <v>4.48965244626302E-005</v>
      </c>
      <c r="F3589" s="18" t="n">
        <v>0.000197206582743318</v>
      </c>
      <c r="G3589" s="18" t="n">
        <v>9.79145731363034E-005</v>
      </c>
      <c r="H3589" s="17" t="n">
        <v>10.9947872097041</v>
      </c>
      <c r="I3589" s="17" t="n">
        <v>345.35521392946</v>
      </c>
      <c r="J3589" s="18" t="n">
        <v>2.59784462794324E-024</v>
      </c>
      <c r="K3589" s="18" t="n">
        <v>1.14692076659196E-022</v>
      </c>
      <c r="L3589" s="16" t="n">
        <v>0.725998871879724</v>
      </c>
      <c r="M3589" s="16" t="n">
        <v>0.760785322359396</v>
      </c>
      <c r="N3589" s="18" t="n">
        <v>6.46827043886244E-005</v>
      </c>
      <c r="O3589" s="16" t="n">
        <v>0.108251794718192</v>
      </c>
      <c r="P3589" s="34" t="b">
        <f aca="false">TRUE()</f>
        <v>1</v>
      </c>
      <c r="Q3589" s="18" t="n">
        <v>0.000364161025975564</v>
      </c>
    </row>
    <row r="3590" customFormat="false" ht="22.35" hidden="false" customHeight="false" outlineLevel="0" collapsed="false">
      <c r="A3590" s="6" t="s">
        <v>5300</v>
      </c>
      <c r="B3590" s="7" t="s">
        <v>1630</v>
      </c>
      <c r="C3590" s="17" t="n">
        <v>1957</v>
      </c>
      <c r="D3590" s="18" t="n">
        <v>0.000134694378480446</v>
      </c>
      <c r="E3590" s="18" t="n">
        <v>4.59787742859619E-005</v>
      </c>
      <c r="F3590" s="18" t="n">
        <v>0.000202250841218897</v>
      </c>
      <c r="G3590" s="18" t="n">
        <v>9.9581327215884E-005</v>
      </c>
      <c r="H3590" s="17" t="n">
        <v>10.968014066151</v>
      </c>
      <c r="I3590" s="17" t="n">
        <v>342.155718623756</v>
      </c>
      <c r="J3590" s="18" t="n">
        <v>3.45870238719512E-024</v>
      </c>
      <c r="K3590" s="18" t="n">
        <v>1.37547213626038E-022</v>
      </c>
      <c r="L3590" s="16" t="n">
        <v>0.726616847810428</v>
      </c>
      <c r="M3590" s="16" t="n">
        <v>0.760288065843621</v>
      </c>
      <c r="N3590" s="18" t="n">
        <v>6.47056980214138E-005</v>
      </c>
      <c r="O3590" s="16" t="n">
        <v>0.108667691721595</v>
      </c>
      <c r="P3590" s="34" t="b">
        <f aca="false">TRUE()</f>
        <v>1</v>
      </c>
      <c r="Q3590" s="18" t="n">
        <v>0.000593810065400164</v>
      </c>
    </row>
    <row r="3591" customFormat="false" ht="22.35" hidden="false" customHeight="false" outlineLevel="0" collapsed="false">
      <c r="A3591" s="6" t="s">
        <v>5301</v>
      </c>
      <c r="B3591" s="7" t="s">
        <v>1630</v>
      </c>
      <c r="C3591" s="17" t="n">
        <v>1958</v>
      </c>
      <c r="D3591" s="18" t="n">
        <v>0.000138446067400624</v>
      </c>
      <c r="E3591" s="18" t="n">
        <v>4.70269800261589E-005</v>
      </c>
      <c r="F3591" s="18" t="n">
        <v>0.000207209768396933</v>
      </c>
      <c r="G3591" s="18" t="n">
        <v>0.000101093713476307</v>
      </c>
      <c r="H3591" s="17" t="n">
        <v>10.9545506233335</v>
      </c>
      <c r="I3591" s="17" t="n">
        <v>338.745357773996</v>
      </c>
      <c r="J3591" s="18" t="n">
        <v>4.14858591522388E-024</v>
      </c>
      <c r="K3591" s="18" t="n">
        <v>1.55104788722334E-022</v>
      </c>
      <c r="L3591" s="16" t="n">
        <v>0.728314447114634</v>
      </c>
      <c r="M3591" s="16" t="n">
        <v>0.759482167352538</v>
      </c>
      <c r="N3591" s="18" t="n">
        <v>6.39876363819229E-005</v>
      </c>
      <c r="O3591" s="16" t="n">
        <v>0.108970964307371</v>
      </c>
      <c r="P3591" s="34" t="b">
        <f aca="false">TRUE()</f>
        <v>1</v>
      </c>
      <c r="Q3591" s="18" t="n">
        <v>0.00032237109453893</v>
      </c>
    </row>
    <row r="3592" customFormat="false" ht="22.35" hidden="false" customHeight="false" outlineLevel="0" collapsed="false">
      <c r="A3592" s="6" t="s">
        <v>5302</v>
      </c>
      <c r="B3592" s="7" t="s">
        <v>1630</v>
      </c>
      <c r="C3592" s="17" t="n">
        <v>1959</v>
      </c>
      <c r="D3592" s="18" t="n">
        <v>0.000142212106757449</v>
      </c>
      <c r="E3592" s="18" t="n">
        <v>4.80696800126738E-005</v>
      </c>
      <c r="F3592" s="18" t="n">
        <v>0.000212176912451722</v>
      </c>
      <c r="G3592" s="18" t="n">
        <v>0.000102484253144695</v>
      </c>
      <c r="H3592" s="17" t="n">
        <v>10.9473318645789</v>
      </c>
      <c r="I3592" s="17" t="n">
        <v>335.009378637731</v>
      </c>
      <c r="J3592" s="18" t="n">
        <v>4.76570526994185E-024</v>
      </c>
      <c r="K3592" s="18" t="n">
        <v>1.66298215587747E-022</v>
      </c>
      <c r="L3592" s="16" t="n">
        <v>0.730730493821609</v>
      </c>
      <c r="M3592" s="16" t="n">
        <v>0.759122085048011</v>
      </c>
      <c r="N3592" s="18" t="n">
        <v>6.22541533967307E-005</v>
      </c>
      <c r="O3592" s="16" t="n">
        <v>0.109091043747466</v>
      </c>
      <c r="P3592" s="34" t="b">
        <f aca="false">TRUE()</f>
        <v>1</v>
      </c>
      <c r="Q3592" s="18" t="n">
        <v>0.000205488902452239</v>
      </c>
    </row>
    <row r="3593" customFormat="false" ht="22.35" hidden="false" customHeight="false" outlineLevel="0" collapsed="false">
      <c r="A3593" s="6" t="s">
        <v>5303</v>
      </c>
      <c r="B3593" s="7" t="s">
        <v>1630</v>
      </c>
      <c r="C3593" s="17" t="n">
        <v>1960</v>
      </c>
      <c r="D3593" s="18" t="n">
        <v>0.000146052277851329</v>
      </c>
      <c r="E3593" s="18" t="n">
        <v>4.91110226520433E-005</v>
      </c>
      <c r="F3593" s="18" t="n">
        <v>0.000217259770626208</v>
      </c>
      <c r="G3593" s="18" t="n">
        <v>0.000103822960748066</v>
      </c>
      <c r="H3593" s="17" t="n">
        <v>10.9493205578171</v>
      </c>
      <c r="I3593" s="17" t="n">
        <v>331.233796459956</v>
      </c>
      <c r="J3593" s="18" t="n">
        <v>5.09108205409773E-024</v>
      </c>
      <c r="K3593" s="18" t="n">
        <v>1.74611491938063E-022</v>
      </c>
      <c r="L3593" s="16" t="n">
        <v>0.733858172430663</v>
      </c>
      <c r="M3593" s="16" t="n">
        <v>0.75943072702332</v>
      </c>
      <c r="N3593" s="18" t="n">
        <v>6.045743782937E-005</v>
      </c>
      <c r="O3593" s="16" t="n">
        <v>0.109053452862092</v>
      </c>
      <c r="P3593" s="34" t="b">
        <f aca="false">TRUE()</f>
        <v>1</v>
      </c>
      <c r="Q3593" s="18" t="n">
        <v>0.000398806277446124</v>
      </c>
    </row>
    <row r="3594" customFormat="false" ht="22.35" hidden="false" customHeight="false" outlineLevel="0" collapsed="false">
      <c r="A3594" s="6" t="s">
        <v>5304</v>
      </c>
      <c r="B3594" s="7" t="s">
        <v>1630</v>
      </c>
      <c r="C3594" s="17" t="n">
        <v>1961</v>
      </c>
      <c r="D3594" s="18" t="n">
        <v>0.000149903043601831</v>
      </c>
      <c r="E3594" s="18" t="n">
        <v>5.01453049152361E-005</v>
      </c>
      <c r="F3594" s="18" t="n">
        <v>0.000222407095639179</v>
      </c>
      <c r="G3594" s="18" t="n">
        <v>0.000105093586095707</v>
      </c>
      <c r="H3594" s="17" t="n">
        <v>10.9633412756392</v>
      </c>
      <c r="I3594" s="17" t="n">
        <v>327.405212979436</v>
      </c>
      <c r="J3594" s="18" t="n">
        <v>4.94866924194499E-024</v>
      </c>
      <c r="K3594" s="18" t="n">
        <v>1.71141477950598E-022</v>
      </c>
      <c r="L3594" s="16" t="n">
        <v>0.737911546056608</v>
      </c>
      <c r="M3594" s="16" t="n">
        <v>0.759636488340192</v>
      </c>
      <c r="N3594" s="18" t="n">
        <v>6.045743782937E-005</v>
      </c>
      <c r="O3594" s="16" t="n">
        <v>0.108764964089839</v>
      </c>
      <c r="P3594" s="34" t="b">
        <f aca="false">TRUE()</f>
        <v>1</v>
      </c>
      <c r="Q3594" s="18" t="n">
        <v>0.000776971197450845</v>
      </c>
    </row>
    <row r="3595" customFormat="false" ht="22.35" hidden="false" customHeight="false" outlineLevel="0" collapsed="false">
      <c r="A3595" s="6" t="s">
        <v>5305</v>
      </c>
      <c r="B3595" s="7" t="s">
        <v>1630</v>
      </c>
      <c r="C3595" s="17" t="n">
        <v>1962</v>
      </c>
      <c r="D3595" s="18" t="n">
        <v>0.000153877008977224</v>
      </c>
      <c r="E3595" s="18" t="n">
        <v>5.12078285131346E-005</v>
      </c>
      <c r="F3595" s="18" t="n">
        <v>0.000227702345388469</v>
      </c>
      <c r="G3595" s="18" t="n">
        <v>0.000106314698342089</v>
      </c>
      <c r="H3595" s="17" t="n">
        <v>10.9795018100392</v>
      </c>
      <c r="I3595" s="17" t="n">
        <v>323.305195774139</v>
      </c>
      <c r="J3595" s="18" t="n">
        <v>4.76855124215468E-024</v>
      </c>
      <c r="K3595" s="18" t="n">
        <v>1.66298215587747E-022</v>
      </c>
      <c r="L3595" s="16" t="n">
        <v>0.742423900703654</v>
      </c>
      <c r="M3595" s="16" t="n">
        <v>0.760322359396433</v>
      </c>
      <c r="N3595" s="18" t="n">
        <v>6.045743782937E-005</v>
      </c>
      <c r="O3595" s="16" t="n">
        <v>0.108473759837493</v>
      </c>
      <c r="P3595" s="34" t="b">
        <f aca="false">TRUE()</f>
        <v>1</v>
      </c>
      <c r="Q3595" s="18" t="n">
        <v>0.000980365625386893</v>
      </c>
    </row>
    <row r="3596" customFormat="false" ht="22.35" hidden="false" customHeight="false" outlineLevel="0" collapsed="false">
      <c r="A3596" s="6" t="s">
        <v>5306</v>
      </c>
      <c r="B3596" s="7" t="s">
        <v>1630</v>
      </c>
      <c r="C3596" s="17" t="n">
        <v>1963</v>
      </c>
      <c r="D3596" s="18" t="n">
        <v>0.000157959763916506</v>
      </c>
      <c r="E3596" s="18" t="n">
        <v>5.22616002066134E-005</v>
      </c>
      <c r="F3596" s="18" t="n">
        <v>0.000233149633116897</v>
      </c>
      <c r="G3596" s="18" t="n">
        <v>0.000107484981776549</v>
      </c>
      <c r="H3596" s="17" t="n">
        <v>11.004618531416</v>
      </c>
      <c r="I3596" s="17" t="n">
        <v>319.25924823594</v>
      </c>
      <c r="J3596" s="18" t="n">
        <v>4.28206795043401E-024</v>
      </c>
      <c r="K3596" s="18" t="n">
        <v>1.57261787560187E-022</v>
      </c>
      <c r="L3596" s="16" t="n">
        <v>0.747600487096639</v>
      </c>
      <c r="M3596" s="16" t="n">
        <v>0.760853909465021</v>
      </c>
      <c r="N3596" s="18" t="n">
        <v>6.045743782937E-005</v>
      </c>
      <c r="O3596" s="16" t="n">
        <v>0.10820847470913</v>
      </c>
      <c r="P3596" s="34" t="b">
        <f aca="false">TRUE()</f>
        <v>1</v>
      </c>
      <c r="Q3596" s="18" t="n">
        <v>0.000488134677681997</v>
      </c>
    </row>
    <row r="3597" customFormat="false" ht="22.35" hidden="false" customHeight="false" outlineLevel="0" collapsed="false">
      <c r="A3597" s="6" t="s">
        <v>5307</v>
      </c>
      <c r="B3597" s="7" t="s">
        <v>1630</v>
      </c>
      <c r="C3597" s="17" t="n">
        <v>1964</v>
      </c>
      <c r="D3597" s="18" t="n">
        <v>0.000162043545466458</v>
      </c>
      <c r="E3597" s="18" t="n">
        <v>5.32841691087256E-005</v>
      </c>
      <c r="F3597" s="18" t="n">
        <v>0.000238573855188113</v>
      </c>
      <c r="G3597" s="18" t="n">
        <v>0.000108564791195002</v>
      </c>
      <c r="H3597" s="17" t="n">
        <v>11.0329417792708</v>
      </c>
      <c r="I3597" s="17" t="n">
        <v>315.287758394271</v>
      </c>
      <c r="J3597" s="18" t="n">
        <v>3.75268576548169E-024</v>
      </c>
      <c r="K3597" s="18" t="n">
        <v>1.44200425247676E-022</v>
      </c>
      <c r="L3597" s="16" t="n">
        <v>0.753040296020583</v>
      </c>
      <c r="M3597" s="16" t="n">
        <v>0.761608367626886</v>
      </c>
      <c r="N3597" s="18" t="n">
        <v>6.045743782937E-005</v>
      </c>
      <c r="O3597" s="16" t="n">
        <v>0.107808734133815</v>
      </c>
      <c r="P3597" s="34" t="b">
        <f aca="false">TRUE()</f>
        <v>1</v>
      </c>
      <c r="Q3597" s="18" t="n">
        <v>0.000256553624719699</v>
      </c>
    </row>
    <row r="3598" customFormat="false" ht="22.35" hidden="false" customHeight="false" outlineLevel="0" collapsed="false">
      <c r="A3598" s="6" t="s">
        <v>5308</v>
      </c>
      <c r="B3598" s="7" t="s">
        <v>1630</v>
      </c>
      <c r="C3598" s="17" t="n">
        <v>1965</v>
      </c>
      <c r="D3598" s="18" t="n">
        <v>0.000166193703337193</v>
      </c>
      <c r="E3598" s="18" t="n">
        <v>5.43213012566532E-005</v>
      </c>
      <c r="F3598" s="18" t="n">
        <v>0.000244017025485235</v>
      </c>
      <c r="G3598" s="18" t="n">
        <v>0.000109595844306579</v>
      </c>
      <c r="H3598" s="17" t="n">
        <v>11.0540353325957</v>
      </c>
      <c r="I3598" s="17" t="n">
        <v>311.18997255053</v>
      </c>
      <c r="J3598" s="18" t="n">
        <v>3.50733901019751E-024</v>
      </c>
      <c r="K3598" s="18" t="n">
        <v>1.37547213626038E-022</v>
      </c>
      <c r="L3598" s="16" t="n">
        <v>0.758215847842641</v>
      </c>
      <c r="M3598" s="16" t="n">
        <v>0.762482853223594</v>
      </c>
      <c r="N3598" s="18" t="n">
        <v>6.045743782937E-005</v>
      </c>
      <c r="O3598" s="16" t="n">
        <v>0.107328471306915</v>
      </c>
      <c r="P3598" s="34" t="b">
        <f aca="false">TRUE()</f>
        <v>1</v>
      </c>
      <c r="Q3598" s="18" t="n">
        <v>0.000497278217783266</v>
      </c>
    </row>
    <row r="3599" customFormat="false" ht="22.35" hidden="false" customHeight="false" outlineLevel="0" collapsed="false">
      <c r="A3599" s="6" t="s">
        <v>5309</v>
      </c>
      <c r="B3599" s="7" t="s">
        <v>1630</v>
      </c>
      <c r="C3599" s="17" t="n">
        <v>1966</v>
      </c>
      <c r="D3599" s="18" t="n">
        <v>0.000170353692081485</v>
      </c>
      <c r="E3599" s="18" t="n">
        <v>5.53742898437533E-005</v>
      </c>
      <c r="F3599" s="18" t="n">
        <v>0.000249434102760099</v>
      </c>
      <c r="G3599" s="18" t="n">
        <v>0.000110568591131679</v>
      </c>
      <c r="H3599" s="17" t="n">
        <v>11.0700616323703</v>
      </c>
      <c r="I3599" s="17" t="n">
        <v>306.936475343919</v>
      </c>
      <c r="J3599" s="18" t="n">
        <v>3.43830080371437E-024</v>
      </c>
      <c r="K3599" s="18" t="n">
        <v>1.37547213626038E-022</v>
      </c>
      <c r="L3599" s="16" t="n">
        <v>0.763313539862154</v>
      </c>
      <c r="M3599" s="16" t="n">
        <v>0.763460219478738</v>
      </c>
      <c r="N3599" s="18" t="n">
        <v>6.045743782937E-005</v>
      </c>
      <c r="O3599" s="16" t="n">
        <v>0.106783511776701</v>
      </c>
      <c r="P3599" s="34" t="b">
        <f aca="false">TRUE()</f>
        <v>1</v>
      </c>
      <c r="Q3599" s="18" t="n">
        <v>0.000145706713800321</v>
      </c>
    </row>
    <row r="3600" customFormat="false" ht="22.35" hidden="false" customHeight="false" outlineLevel="0" collapsed="false">
      <c r="A3600" s="6" t="s">
        <v>5310</v>
      </c>
      <c r="B3600" s="7" t="s">
        <v>1630</v>
      </c>
      <c r="C3600" s="17" t="n">
        <v>1967</v>
      </c>
      <c r="D3600" s="18" t="n">
        <v>0.000174493019446779</v>
      </c>
      <c r="E3600" s="18" t="n">
        <v>5.63983371116036E-005</v>
      </c>
      <c r="F3600" s="18" t="n">
        <v>0.000254709163517895</v>
      </c>
      <c r="G3600" s="18" t="n">
        <v>0.000111444691444212</v>
      </c>
      <c r="H3600" s="17" t="n">
        <v>11.076002495981</v>
      </c>
      <c r="I3600" s="17" t="n">
        <v>302.725706722948</v>
      </c>
      <c r="J3600" s="18" t="n">
        <v>3.66009181905172E-024</v>
      </c>
      <c r="K3600" s="18" t="n">
        <v>1.41956832234249E-022</v>
      </c>
      <c r="L3600" s="16" t="n">
        <v>0.767805456902803</v>
      </c>
      <c r="M3600" s="16" t="n">
        <v>0.764300411522634</v>
      </c>
      <c r="N3600" s="18" t="n">
        <v>6.045743782937E-005</v>
      </c>
      <c r="O3600" s="16" t="n">
        <v>0.106130772337622</v>
      </c>
      <c r="P3600" s="34" t="b">
        <f aca="false">TRUE()</f>
        <v>1</v>
      </c>
      <c r="Q3600" s="18" t="n">
        <v>0.00057367847404841</v>
      </c>
    </row>
    <row r="3601" customFormat="false" ht="22.35" hidden="false" customHeight="false" outlineLevel="0" collapsed="false">
      <c r="A3601" s="6" t="s">
        <v>5311</v>
      </c>
      <c r="B3601" s="7" t="s">
        <v>1630</v>
      </c>
      <c r="C3601" s="17" t="n">
        <v>1968</v>
      </c>
      <c r="D3601" s="18" t="n">
        <v>0.000178717732338214</v>
      </c>
      <c r="E3601" s="18" t="n">
        <v>5.74406663132976E-005</v>
      </c>
      <c r="F3601" s="18" t="n">
        <v>0.000259950764417956</v>
      </c>
      <c r="G3601" s="18" t="n">
        <v>0.000112320601311675</v>
      </c>
      <c r="H3601" s="17" t="n">
        <v>11.0633220518305</v>
      </c>
      <c r="I3601" s="17" t="n">
        <v>298.566138824128</v>
      </c>
      <c r="J3601" s="18" t="n">
        <v>4.52129346614399E-024</v>
      </c>
      <c r="K3601" s="18" t="n">
        <v>1.62522508835971E-022</v>
      </c>
      <c r="L3601" s="16" t="n">
        <v>0.771080192492055</v>
      </c>
      <c r="M3601" s="16" t="n">
        <v>0.764471879286694</v>
      </c>
      <c r="N3601" s="18" t="n">
        <v>6.045743782937E-005</v>
      </c>
      <c r="O3601" s="16" t="n">
        <v>0.105526279072124</v>
      </c>
      <c r="P3601" s="34" t="b">
        <f aca="false">TRUE()</f>
        <v>1</v>
      </c>
      <c r="Q3601" s="18" t="n">
        <v>0.000150259108787612</v>
      </c>
    </row>
    <row r="3602" customFormat="false" ht="22.35" hidden="false" customHeight="false" outlineLevel="0" collapsed="false">
      <c r="A3602" s="6" t="s">
        <v>5312</v>
      </c>
      <c r="B3602" s="7" t="s">
        <v>1630</v>
      </c>
      <c r="C3602" s="17" t="n">
        <v>1969</v>
      </c>
      <c r="D3602" s="18" t="n">
        <v>0.000182975732250669</v>
      </c>
      <c r="E3602" s="18" t="n">
        <v>5.85032194453068E-005</v>
      </c>
      <c r="F3602" s="18" t="n">
        <v>0.000265149729814037</v>
      </c>
      <c r="G3602" s="18" t="n">
        <v>0.000113209771896014</v>
      </c>
      <c r="H3602" s="17" t="n">
        <v>11.0377598510577</v>
      </c>
      <c r="I3602" s="17" t="n">
        <v>294.494461892814</v>
      </c>
      <c r="J3602" s="18" t="n">
        <v>6.17647300443835E-024</v>
      </c>
      <c r="K3602" s="18" t="n">
        <v>2.06712604584026E-022</v>
      </c>
      <c r="L3602" s="16" t="n">
        <v>0.773482870414478</v>
      </c>
      <c r="M3602" s="16" t="n">
        <v>0.764540466392318</v>
      </c>
      <c r="N3602" s="18" t="n">
        <v>6.045743782937E-005</v>
      </c>
      <c r="O3602" s="16" t="n">
        <v>0.105057457680949</v>
      </c>
      <c r="P3602" s="34" t="b">
        <f aca="false">TRUE()</f>
        <v>1</v>
      </c>
      <c r="Q3602" s="18" t="n">
        <v>0.000351287128190582</v>
      </c>
    </row>
    <row r="3603" customFormat="false" ht="22.35" hidden="false" customHeight="false" outlineLevel="0" collapsed="false">
      <c r="A3603" s="6" t="s">
        <v>5313</v>
      </c>
      <c r="B3603" s="7" t="s">
        <v>1630</v>
      </c>
      <c r="C3603" s="17" t="n">
        <v>1970</v>
      </c>
      <c r="D3603" s="18" t="n">
        <v>0.000187189703334052</v>
      </c>
      <c r="E3603" s="18" t="n">
        <v>5.95631589244342E-005</v>
      </c>
      <c r="F3603" s="18" t="n">
        <v>0.000270196550264394</v>
      </c>
      <c r="G3603" s="18" t="n">
        <v>0.000114068613315186</v>
      </c>
      <c r="H3603" s="17" t="n">
        <v>10.9997982574856</v>
      </c>
      <c r="I3603" s="17" t="n">
        <v>290.512228330367</v>
      </c>
      <c r="J3603" s="18" t="n">
        <v>9.28083797668279E-024</v>
      </c>
      <c r="K3603" s="18" t="n">
        <v>2.98569593823516E-022</v>
      </c>
      <c r="L3603" s="16" t="n">
        <v>0.775029717854817</v>
      </c>
      <c r="M3603" s="16" t="n">
        <v>0.764197530864198</v>
      </c>
      <c r="N3603" s="18" t="n">
        <v>6.045743782937E-005</v>
      </c>
      <c r="O3603" s="16" t="n">
        <v>0.10476026584979</v>
      </c>
      <c r="P3603" s="34" t="b">
        <f aca="false">TRUE()</f>
        <v>1</v>
      </c>
      <c r="Q3603" s="18" t="n">
        <v>6.89596242576261E-005</v>
      </c>
    </row>
    <row r="3604" customFormat="false" ht="22.35" hidden="false" customHeight="false" outlineLevel="0" collapsed="false">
      <c r="A3604" s="6" t="s">
        <v>5314</v>
      </c>
      <c r="B3604" s="7" t="s">
        <v>1630</v>
      </c>
      <c r="C3604" s="17" t="n">
        <v>1971</v>
      </c>
      <c r="D3604" s="18" t="n">
        <v>0.00019148229966272</v>
      </c>
      <c r="E3604" s="18" t="n">
        <v>6.06863203057347E-005</v>
      </c>
      <c r="F3604" s="18" t="n">
        <v>0.000275242232037393</v>
      </c>
      <c r="G3604" s="18" t="n">
        <v>0.000114989854222708</v>
      </c>
      <c r="H3604" s="17" t="n">
        <v>10.9430107986767</v>
      </c>
      <c r="I3604" s="17" t="n">
        <v>286.511870955588</v>
      </c>
      <c r="J3604" s="18" t="n">
        <v>1.61478883111111E-023</v>
      </c>
      <c r="K3604" s="18" t="n">
        <v>4.55875758442932E-022</v>
      </c>
      <c r="L3604" s="16" t="n">
        <v>0.77536781836589</v>
      </c>
      <c r="M3604" s="16" t="n">
        <v>0.762962962962963</v>
      </c>
      <c r="N3604" s="18" t="n">
        <v>6.045743782937E-005</v>
      </c>
      <c r="O3604" s="16" t="n">
        <v>0.104691911263558</v>
      </c>
      <c r="P3604" s="34" t="b">
        <f aca="false">TRUE()</f>
        <v>1</v>
      </c>
      <c r="Q3604" s="18" t="n">
        <v>0.000350337854378226</v>
      </c>
    </row>
    <row r="3605" customFormat="false" ht="22.35" hidden="false" customHeight="false" outlineLevel="0" collapsed="false">
      <c r="A3605" s="6" t="s">
        <v>5315</v>
      </c>
      <c r="B3605" s="7" t="s">
        <v>1630</v>
      </c>
      <c r="C3605" s="17" t="n">
        <v>1972</v>
      </c>
      <c r="D3605" s="18" t="n">
        <v>0.000195781859968258</v>
      </c>
      <c r="E3605" s="18" t="n">
        <v>6.18404849919985E-005</v>
      </c>
      <c r="F3605" s="18" t="n">
        <v>0.000280217113510277</v>
      </c>
      <c r="G3605" s="18" t="n">
        <v>0.000115914974284475</v>
      </c>
      <c r="H3605" s="17" t="n">
        <v>10.8741446521798</v>
      </c>
      <c r="I3605" s="17" t="n">
        <v>282.516420674804</v>
      </c>
      <c r="J3605" s="18" t="n">
        <v>3.07779887887512E-023</v>
      </c>
      <c r="K3605" s="18" t="n">
        <v>8.0038745953746E-022</v>
      </c>
      <c r="L3605" s="16" t="n">
        <v>0.774936897619649</v>
      </c>
      <c r="M3605" s="16" t="n">
        <v>0.761574074074074</v>
      </c>
      <c r="N3605" s="18" t="n">
        <v>6.045743782937E-005</v>
      </c>
      <c r="O3605" s="16" t="n">
        <v>0.104753781134821</v>
      </c>
      <c r="P3605" s="34" t="b">
        <f aca="false">TRUE()</f>
        <v>1</v>
      </c>
      <c r="Q3605" s="18" t="n">
        <v>0.000212043239591338</v>
      </c>
    </row>
    <row r="3606" customFormat="false" ht="22.35" hidden="false" customHeight="false" outlineLevel="0" collapsed="false">
      <c r="A3606" s="6" t="s">
        <v>5316</v>
      </c>
      <c r="B3606" s="7" t="s">
        <v>1630</v>
      </c>
      <c r="C3606" s="17" t="n">
        <v>1973</v>
      </c>
      <c r="D3606" s="18" t="n">
        <v>0.000200007774524515</v>
      </c>
      <c r="E3606" s="18" t="n">
        <v>6.29665620607763E-005</v>
      </c>
      <c r="F3606" s="18" t="n">
        <v>0.000285005658032037</v>
      </c>
      <c r="G3606" s="18" t="n">
        <v>0.000116768903084928</v>
      </c>
      <c r="H3606" s="17" t="n">
        <v>10.7981425287834</v>
      </c>
      <c r="I3606" s="17" t="n">
        <v>278.640961609567</v>
      </c>
      <c r="J3606" s="18" t="n">
        <v>6.15586524683547E-023</v>
      </c>
      <c r="K3606" s="18" t="n">
        <v>1.44332433753487E-021</v>
      </c>
      <c r="L3606" s="16" t="n">
        <v>0.77394802190537</v>
      </c>
      <c r="M3606" s="16" t="n">
        <v>0.759996570644719</v>
      </c>
      <c r="N3606" s="18" t="n">
        <v>6.045743782937E-005</v>
      </c>
      <c r="O3606" s="16" t="n">
        <v>0.104907865642761</v>
      </c>
      <c r="P3606" s="34" t="b">
        <f aca="false">TRUE()</f>
        <v>1</v>
      </c>
      <c r="Q3606" s="18" t="n">
        <v>0.000460724913221058</v>
      </c>
    </row>
    <row r="3607" customFormat="false" ht="22.35" hidden="false" customHeight="false" outlineLevel="0" collapsed="false">
      <c r="A3607" s="6" t="s">
        <v>5317</v>
      </c>
      <c r="B3607" s="7" t="s">
        <v>1630</v>
      </c>
      <c r="C3607" s="17" t="n">
        <v>1974</v>
      </c>
      <c r="D3607" s="18" t="n">
        <v>0.000204294550764641</v>
      </c>
      <c r="E3607" s="18" t="n">
        <v>6.40760995878734E-005</v>
      </c>
      <c r="F3607" s="18" t="n">
        <v>0.00028975650081739</v>
      </c>
      <c r="G3607" s="18" t="n">
        <v>0.000117585910459533</v>
      </c>
      <c r="H3607" s="17" t="n">
        <v>10.7145409770471</v>
      </c>
      <c r="I3607" s="17" t="n">
        <v>274.91398737955</v>
      </c>
      <c r="J3607" s="18" t="n">
        <v>1.29408976055804E-022</v>
      </c>
      <c r="K3607" s="18" t="n">
        <v>1.71616510300657E-021</v>
      </c>
      <c r="L3607" s="16" t="n">
        <v>0.772319787900674</v>
      </c>
      <c r="M3607" s="16" t="n">
        <v>0.75860768175583</v>
      </c>
      <c r="N3607" s="18" t="n">
        <v>6.045743782937E-005</v>
      </c>
      <c r="O3607" s="16" t="n">
        <v>0.10510860236936</v>
      </c>
      <c r="P3607" s="34" t="b">
        <f aca="false">TRUE()</f>
        <v>1</v>
      </c>
      <c r="Q3607" s="18" t="n">
        <v>0.000578565756272732</v>
      </c>
    </row>
    <row r="3608" customFormat="false" ht="22.35" hidden="false" customHeight="false" outlineLevel="0" collapsed="false">
      <c r="A3608" s="6" t="s">
        <v>5318</v>
      </c>
      <c r="B3608" s="7" t="s">
        <v>1630</v>
      </c>
      <c r="C3608" s="17" t="n">
        <v>1975</v>
      </c>
      <c r="D3608" s="18" t="n">
        <v>0.00020847475031752</v>
      </c>
      <c r="E3608" s="18" t="n">
        <v>6.51211712862936E-005</v>
      </c>
      <c r="F3608" s="18" t="n">
        <v>0.000294304652060533</v>
      </c>
      <c r="G3608" s="18" t="n">
        <v>0.000118311930045565</v>
      </c>
      <c r="H3608" s="17" t="n">
        <v>10.6305226470266</v>
      </c>
      <c r="I3608" s="17" t="n">
        <v>271.421110749537</v>
      </c>
      <c r="J3608" s="18" t="n">
        <v>2.69843097161E-022</v>
      </c>
      <c r="K3608" s="18" t="n">
        <v>2.85675727861773E-021</v>
      </c>
      <c r="L3608" s="16" t="n">
        <v>0.770451145591294</v>
      </c>
      <c r="M3608" s="16" t="n">
        <v>0.756772976680384</v>
      </c>
      <c r="N3608" s="18" t="n">
        <v>6.045743782937E-005</v>
      </c>
      <c r="O3608" s="16" t="n">
        <v>0.105420000513133</v>
      </c>
      <c r="P3608" s="34" t="b">
        <f aca="false">TRUE()</f>
        <v>1</v>
      </c>
      <c r="Q3608" s="18" t="n">
        <v>0.000559912722263979</v>
      </c>
    </row>
    <row r="3609" customFormat="false" ht="22.35" hidden="false" customHeight="false" outlineLevel="0" collapsed="false">
      <c r="A3609" s="6" t="s">
        <v>5319</v>
      </c>
      <c r="B3609" s="7" t="s">
        <v>1630</v>
      </c>
      <c r="C3609" s="17" t="n">
        <v>1976</v>
      </c>
      <c r="D3609" s="18" t="n">
        <v>0.000212572450150736</v>
      </c>
      <c r="E3609" s="18" t="n">
        <v>6.61238993436511E-005</v>
      </c>
      <c r="F3609" s="18" t="n">
        <v>0.000298677550668032</v>
      </c>
      <c r="G3609" s="18" t="n">
        <v>0.000118936736445584</v>
      </c>
      <c r="H3609" s="17" t="n">
        <v>10.5445361147298</v>
      </c>
      <c r="I3609" s="17" t="n">
        <v>267.995834319145</v>
      </c>
      <c r="J3609" s="18" t="n">
        <v>5.6726524613984E-022</v>
      </c>
      <c r="K3609" s="18" t="n">
        <v>4.77515369468628E-021</v>
      </c>
      <c r="L3609" s="16" t="n">
        <v>0.76842031248058</v>
      </c>
      <c r="M3609" s="16" t="n">
        <v>0.755229766803841</v>
      </c>
      <c r="N3609" s="18" t="n">
        <v>6.045743782937E-005</v>
      </c>
      <c r="O3609" s="16" t="n">
        <v>0.105691781270277</v>
      </c>
      <c r="P3609" s="34" t="b">
        <f aca="false">TRUE()</f>
        <v>1</v>
      </c>
      <c r="Q3609" s="18" t="n">
        <v>0.000339731768495209</v>
      </c>
    </row>
    <row r="3610" customFormat="false" ht="22.35" hidden="false" customHeight="false" outlineLevel="0" collapsed="false">
      <c r="A3610" s="6" t="s">
        <v>5320</v>
      </c>
      <c r="B3610" s="7" t="s">
        <v>1630</v>
      </c>
      <c r="C3610" s="17" t="n">
        <v>1977</v>
      </c>
      <c r="D3610" s="18" t="n">
        <v>0.000216742931488058</v>
      </c>
      <c r="E3610" s="18" t="n">
        <v>6.71521127159716E-005</v>
      </c>
      <c r="F3610" s="18" t="n">
        <v>0.000303104221106154</v>
      </c>
      <c r="G3610" s="18" t="n">
        <v>0.000119514591521726</v>
      </c>
      <c r="H3610" s="17" t="n">
        <v>10.4570842421784</v>
      </c>
      <c r="I3610" s="17" t="n">
        <v>264.444900907795</v>
      </c>
      <c r="J3610" s="18" t="n">
        <v>1.20371766072107E-021</v>
      </c>
      <c r="K3610" s="18" t="n">
        <v>8.1094615129747E-021</v>
      </c>
      <c r="L3610" s="16" t="n">
        <v>0.766506382742986</v>
      </c>
      <c r="M3610" s="16" t="n">
        <v>0.753600823045268</v>
      </c>
      <c r="N3610" s="18" t="n">
        <v>6.045743782937E-005</v>
      </c>
      <c r="O3610" s="16" t="n">
        <v>0.106048326943129</v>
      </c>
      <c r="P3610" s="34" t="b">
        <f aca="false">TRUE()</f>
        <v>1</v>
      </c>
      <c r="Q3610" s="18" t="n">
        <v>0.000528549313242741</v>
      </c>
    </row>
    <row r="3611" customFormat="false" ht="22.35" hidden="false" customHeight="false" outlineLevel="0" collapsed="false">
      <c r="A3611" s="6" t="s">
        <v>5321</v>
      </c>
      <c r="B3611" s="7" t="s">
        <v>1630</v>
      </c>
      <c r="C3611" s="17" t="n">
        <v>1978</v>
      </c>
      <c r="D3611" s="18" t="n">
        <v>0.000220896784467341</v>
      </c>
      <c r="E3611" s="18" t="n">
        <v>6.81907949084461E-005</v>
      </c>
      <c r="F3611" s="18" t="n">
        <v>0.000307526903019839</v>
      </c>
      <c r="G3611" s="18" t="n">
        <v>0.00012000258232478</v>
      </c>
      <c r="H3611" s="17" t="n">
        <v>10.374810444507</v>
      </c>
      <c r="I3611" s="17" t="n">
        <v>260.739767133592</v>
      </c>
      <c r="J3611" s="18" t="n">
        <v>2.45560239500476E-021</v>
      </c>
      <c r="K3611" s="18" t="n">
        <v>1.35155834738326E-020</v>
      </c>
      <c r="L3611" s="16" t="n">
        <v>0.765251256903025</v>
      </c>
      <c r="M3611" s="16" t="n">
        <v>0.751680384087792</v>
      </c>
      <c r="N3611" s="18" t="n">
        <v>6.045743782937E-005</v>
      </c>
      <c r="O3611" s="16" t="n">
        <v>0.10650747732085</v>
      </c>
      <c r="P3611" s="34" t="b">
        <f aca="false">TRUE()</f>
        <v>1</v>
      </c>
      <c r="Q3611" s="18" t="n">
        <v>0.000283247202858571</v>
      </c>
    </row>
    <row r="3612" customFormat="false" ht="22.35" hidden="false" customHeight="false" outlineLevel="0" collapsed="false">
      <c r="A3612" s="6" t="s">
        <v>5322</v>
      </c>
      <c r="B3612" s="7" t="s">
        <v>1630</v>
      </c>
      <c r="C3612" s="17" t="n">
        <v>1979</v>
      </c>
      <c r="D3612" s="18" t="n">
        <v>0.000225133939138504</v>
      </c>
      <c r="E3612" s="18" t="n">
        <v>6.92472980665575E-005</v>
      </c>
      <c r="F3612" s="18" t="n">
        <v>0.000312022718812645</v>
      </c>
      <c r="G3612" s="18" t="n">
        <v>0.000120447584523626</v>
      </c>
      <c r="H3612" s="17" t="n">
        <v>10.2925490593187</v>
      </c>
      <c r="I3612" s="17" t="n">
        <v>256.987116398363</v>
      </c>
      <c r="J3612" s="18" t="n">
        <v>4.99201795983035E-021</v>
      </c>
      <c r="K3612" s="18" t="n">
        <v>2.62904499153502E-020</v>
      </c>
      <c r="L3612" s="16" t="n">
        <v>0.764156962802178</v>
      </c>
      <c r="M3612" s="16" t="n">
        <v>0.750462962962963</v>
      </c>
      <c r="N3612" s="18" t="n">
        <v>6.045743782937E-005</v>
      </c>
      <c r="O3612" s="16" t="n">
        <v>0.106868141906495</v>
      </c>
      <c r="P3612" s="34" t="b">
        <f aca="false">TRUE()</f>
        <v>1</v>
      </c>
      <c r="Q3612" s="18" t="n">
        <v>0.000379042596493128</v>
      </c>
    </row>
    <row r="3613" customFormat="false" ht="22.35" hidden="false" customHeight="false" outlineLevel="0" collapsed="false">
      <c r="A3613" s="6" t="s">
        <v>5323</v>
      </c>
      <c r="B3613" s="7" t="s">
        <v>1630</v>
      </c>
      <c r="C3613" s="17" t="n">
        <v>1980</v>
      </c>
      <c r="D3613" s="18" t="n">
        <v>0.000229668864307583</v>
      </c>
      <c r="E3613" s="18" t="n">
        <v>7.03597775389008E-005</v>
      </c>
      <c r="F3613" s="18" t="n">
        <v>0.000316864740172297</v>
      </c>
      <c r="G3613" s="18" t="n">
        <v>0.000120927796658587</v>
      </c>
      <c r="H3613" s="17" t="n">
        <v>10.2112026841286</v>
      </c>
      <c r="I3613" s="17" t="n">
        <v>253.229743941513</v>
      </c>
      <c r="J3613" s="18" t="n">
        <v>1.0034796311124E-020</v>
      </c>
      <c r="K3613" s="18" t="n">
        <v>5.10974290689135E-020</v>
      </c>
      <c r="L3613" s="16" t="n">
        <v>0.763243945496383</v>
      </c>
      <c r="M3613" s="16" t="n">
        <v>0.749228395061728</v>
      </c>
      <c r="N3613" s="18" t="n">
        <v>6.045743782937E-005</v>
      </c>
      <c r="O3613" s="16" t="n">
        <v>0.107083097311488</v>
      </c>
      <c r="P3613" s="34" t="b">
        <f aca="false">TRUE()</f>
        <v>1</v>
      </c>
      <c r="Q3613" s="18" t="n">
        <v>0.000116730174615196</v>
      </c>
    </row>
    <row r="3614" customFormat="false" ht="22.35" hidden="false" customHeight="false" outlineLevel="0" collapsed="false">
      <c r="A3614" s="6" t="s">
        <v>5324</v>
      </c>
      <c r="B3614" s="7" t="s">
        <v>1630</v>
      </c>
      <c r="C3614" s="17" t="n">
        <v>1981</v>
      </c>
      <c r="D3614" s="18" t="n">
        <v>0.000234250105774417</v>
      </c>
      <c r="E3614" s="18" t="n">
        <v>7.14478289204451E-005</v>
      </c>
      <c r="F3614" s="18" t="n">
        <v>0.000321760835327902</v>
      </c>
      <c r="G3614" s="18" t="n">
        <v>0.000121363961968282</v>
      </c>
      <c r="H3614" s="17" t="n">
        <v>10.1358022041969</v>
      </c>
      <c r="I3614" s="17" t="n">
        <v>249.624043514821</v>
      </c>
      <c r="J3614" s="18" t="n">
        <v>1.91532028417707E-020</v>
      </c>
      <c r="K3614" s="18" t="n">
        <v>9.42891954843989E-020</v>
      </c>
      <c r="L3614" s="16" t="n">
        <v>0.762676467612119</v>
      </c>
      <c r="M3614" s="16" t="n">
        <v>0.748542524005487</v>
      </c>
      <c r="N3614" s="18" t="n">
        <v>6.045743782937E-005</v>
      </c>
      <c r="O3614" s="16" t="n">
        <v>0.107267837975768</v>
      </c>
      <c r="P3614" s="34" t="b">
        <f aca="false">TRUE()</f>
        <v>1</v>
      </c>
      <c r="Q3614" s="18" t="n">
        <v>0.000323500655030257</v>
      </c>
    </row>
    <row r="3615" customFormat="false" ht="22.35" hidden="false" customHeight="false" outlineLevel="0" collapsed="false">
      <c r="A3615" s="6" t="s">
        <v>5325</v>
      </c>
      <c r="B3615" s="7" t="s">
        <v>1630</v>
      </c>
      <c r="C3615" s="17" t="n">
        <v>1982</v>
      </c>
      <c r="D3615" s="18" t="n">
        <v>0.000238813878352268</v>
      </c>
      <c r="E3615" s="18" t="n">
        <v>7.24633750382435E-005</v>
      </c>
      <c r="F3615" s="18" t="n">
        <v>0.000326617480078094</v>
      </c>
      <c r="G3615" s="18" t="n">
        <v>0.000121727619582393</v>
      </c>
      <c r="H3615" s="17" t="n">
        <v>10.067800694637</v>
      </c>
      <c r="I3615" s="17" t="n">
        <v>246.28608934827</v>
      </c>
      <c r="J3615" s="18" t="n">
        <v>3.42741224483225E-020</v>
      </c>
      <c r="K3615" s="18" t="n">
        <v>1.63868212166519E-019</v>
      </c>
      <c r="L3615" s="16" t="n">
        <v>0.762391082017894</v>
      </c>
      <c r="M3615" s="16" t="n">
        <v>0.74727366255144</v>
      </c>
      <c r="N3615" s="18" t="n">
        <v>6.045743782937E-005</v>
      </c>
      <c r="O3615" s="16" t="n">
        <v>0.107314123769011</v>
      </c>
      <c r="P3615" s="34" t="b">
        <f aca="false">TRUE()</f>
        <v>1</v>
      </c>
      <c r="Q3615" s="18" t="n">
        <v>0.000275481401314735</v>
      </c>
    </row>
    <row r="3616" customFormat="false" ht="22.35" hidden="false" customHeight="false" outlineLevel="0" collapsed="false">
      <c r="A3616" s="6" t="s">
        <v>5326</v>
      </c>
      <c r="B3616" s="7" t="s">
        <v>1630</v>
      </c>
      <c r="C3616" s="17" t="n">
        <v>1983</v>
      </c>
      <c r="D3616" s="18" t="n">
        <v>0.000243339589525804</v>
      </c>
      <c r="E3616" s="18" t="n">
        <v>7.3438104777905E-005</v>
      </c>
      <c r="F3616" s="18" t="n">
        <v>0.000331472922633745</v>
      </c>
      <c r="G3616" s="18" t="n">
        <v>0.000122076947169683</v>
      </c>
      <c r="H3616" s="17" t="n">
        <v>10.0090550360277</v>
      </c>
      <c r="I3616" s="17" t="n">
        <v>243.203086647348</v>
      </c>
      <c r="J3616" s="18" t="n">
        <v>5.68224836321824E-020</v>
      </c>
      <c r="K3616" s="18" t="n">
        <v>2.65854912146062E-019</v>
      </c>
      <c r="L3616" s="16" t="n">
        <v>0.762532901211561</v>
      </c>
      <c r="M3616" s="16" t="n">
        <v>0.746176268861454</v>
      </c>
      <c r="N3616" s="18" t="n">
        <v>6.045743782937E-005</v>
      </c>
      <c r="O3616" s="16" t="n">
        <v>0.107469235606351</v>
      </c>
      <c r="P3616" s="34" t="b">
        <f aca="false">TRUE()</f>
        <v>1</v>
      </c>
      <c r="Q3616" s="18" t="n">
        <v>0.000112942780632839</v>
      </c>
    </row>
    <row r="3617" customFormat="false" ht="22.35" hidden="false" customHeight="false" outlineLevel="0" collapsed="false">
      <c r="A3617" s="6" t="s">
        <v>5327</v>
      </c>
      <c r="B3617" s="7" t="s">
        <v>1630</v>
      </c>
      <c r="C3617" s="17" t="n">
        <v>1984</v>
      </c>
      <c r="D3617" s="18" t="n">
        <v>0.000247650927489378</v>
      </c>
      <c r="E3617" s="18" t="n">
        <v>7.43220134126817E-005</v>
      </c>
      <c r="F3617" s="18" t="n">
        <v>0.000336097194665187</v>
      </c>
      <c r="G3617" s="18" t="n">
        <v>0.000122344865958985</v>
      </c>
      <c r="H3617" s="16" t="n">
        <v>9.95949881083408</v>
      </c>
      <c r="I3617" s="17" t="n">
        <v>240.390578296204</v>
      </c>
      <c r="J3617" s="18" t="n">
        <v>8.73836239030294E-020</v>
      </c>
      <c r="K3617" s="18" t="n">
        <v>3.98946137731102E-019</v>
      </c>
      <c r="L3617" s="16" t="n">
        <v>0.763060112742163</v>
      </c>
      <c r="M3617" s="16" t="n">
        <v>0.745541838134431</v>
      </c>
      <c r="N3617" s="18" t="n">
        <v>6.045743782937E-005</v>
      </c>
      <c r="O3617" s="16" t="n">
        <v>0.107880912501544</v>
      </c>
      <c r="P3617" s="34" t="b">
        <f aca="false">TRUE()</f>
        <v>1</v>
      </c>
      <c r="Q3617" s="18" t="n">
        <v>0.000300320576524735</v>
      </c>
    </row>
    <row r="3618" customFormat="false" ht="22.35" hidden="false" customHeight="false" outlineLevel="0" collapsed="false">
      <c r="A3618" s="6" t="s">
        <v>5328</v>
      </c>
      <c r="B3618" s="7" t="s">
        <v>1630</v>
      </c>
      <c r="C3618" s="17" t="n">
        <v>1985</v>
      </c>
      <c r="D3618" s="18" t="n">
        <v>0.000251795479500401</v>
      </c>
      <c r="E3618" s="18" t="n">
        <v>7.51202395425703E-005</v>
      </c>
      <c r="F3618" s="18" t="n">
        <v>0.000340490445799989</v>
      </c>
      <c r="G3618" s="18" t="n">
        <v>0.000122516672550913</v>
      </c>
      <c r="H3618" s="16" t="n">
        <v>9.91346329940868</v>
      </c>
      <c r="I3618" s="17" t="n">
        <v>237.77072363956</v>
      </c>
      <c r="J3618" s="18" t="n">
        <v>1.30165469058557E-019</v>
      </c>
      <c r="K3618" s="18" t="n">
        <v>5.83985617938389E-019</v>
      </c>
      <c r="L3618" s="16" t="n">
        <v>0.763644623234184</v>
      </c>
      <c r="M3618" s="16" t="n">
        <v>0.744855967078189</v>
      </c>
      <c r="N3618" s="18" t="n">
        <v>6.045743782937E-005</v>
      </c>
      <c r="O3618" s="16" t="n">
        <v>0.108431696887216</v>
      </c>
      <c r="P3618" s="34" t="b">
        <f aca="false">TRUE()</f>
        <v>1</v>
      </c>
      <c r="Q3618" s="18" t="n">
        <v>9.08299866131191E-005</v>
      </c>
    </row>
    <row r="3619" customFormat="false" ht="22.35" hidden="false" customHeight="false" outlineLevel="0" collapsed="false">
      <c r="A3619" s="6" t="s">
        <v>5329</v>
      </c>
      <c r="B3619" s="7" t="s">
        <v>1630</v>
      </c>
      <c r="C3619" s="17" t="n">
        <v>1986</v>
      </c>
      <c r="D3619" s="18" t="n">
        <v>0.000255941083560998</v>
      </c>
      <c r="E3619" s="18" t="n">
        <v>7.59566511429929E-005</v>
      </c>
      <c r="F3619" s="18" t="n">
        <v>0.000344896972839538</v>
      </c>
      <c r="G3619" s="18" t="n">
        <v>0.00012271871180021</v>
      </c>
      <c r="H3619" s="16" t="n">
        <v>9.86517895880537</v>
      </c>
      <c r="I3619" s="17" t="n">
        <v>235.159895162781</v>
      </c>
      <c r="J3619" s="18" t="n">
        <v>1.96658555143363E-019</v>
      </c>
      <c r="K3619" s="18" t="n">
        <v>8.67303936073279E-019</v>
      </c>
      <c r="L3619" s="16" t="n">
        <v>0.764125445298813</v>
      </c>
      <c r="M3619" s="16" t="n">
        <v>0.743535665294925</v>
      </c>
      <c r="N3619" s="18" t="n">
        <v>6.045743782937E-005</v>
      </c>
      <c r="O3619" s="16" t="n">
        <v>0.109102882719875</v>
      </c>
      <c r="P3619" s="34" t="b">
        <f aca="false">TRUE()</f>
        <v>1</v>
      </c>
      <c r="Q3619" s="18" t="n">
        <v>0.000194796075929678</v>
      </c>
    </row>
    <row r="3620" customFormat="false" ht="22.35" hidden="false" customHeight="false" outlineLevel="0" collapsed="false">
      <c r="A3620" s="6" t="s">
        <v>5330</v>
      </c>
      <c r="B3620" s="7" t="s">
        <v>1630</v>
      </c>
      <c r="C3620" s="17" t="n">
        <v>1987</v>
      </c>
      <c r="D3620" s="18" t="n">
        <v>0.000260030148333914</v>
      </c>
      <c r="E3620" s="18" t="n">
        <v>7.67935249471279E-005</v>
      </c>
      <c r="F3620" s="18" t="n">
        <v>0.000349221807268699</v>
      </c>
      <c r="G3620" s="18" t="n">
        <v>0.00012289662468066</v>
      </c>
      <c r="H3620" s="16" t="n">
        <v>9.81529420677422</v>
      </c>
      <c r="I3620" s="17" t="n">
        <v>232.576345828138</v>
      </c>
      <c r="J3620" s="18" t="n">
        <v>2.99766470319547E-019</v>
      </c>
      <c r="K3620" s="18" t="n">
        <v>1.29721673808772E-018</v>
      </c>
      <c r="L3620" s="16" t="n">
        <v>0.764523028700561</v>
      </c>
      <c r="M3620" s="16" t="n">
        <v>0.742198216735254</v>
      </c>
      <c r="N3620" s="18" t="n">
        <v>6.045743782937E-005</v>
      </c>
      <c r="O3620" s="16" t="n">
        <v>0.109895924597832</v>
      </c>
      <c r="P3620" s="34" t="b">
        <f aca="false">TRUE()</f>
        <v>1</v>
      </c>
      <c r="Q3620" s="18" t="n">
        <v>0.000106131815044859</v>
      </c>
    </row>
    <row r="3621" customFormat="false" ht="22.35" hidden="false" customHeight="false" outlineLevel="0" collapsed="false">
      <c r="A3621" s="6" t="s">
        <v>5331</v>
      </c>
      <c r="B3621" s="7" t="s">
        <v>1630</v>
      </c>
      <c r="C3621" s="17" t="n">
        <v>1988</v>
      </c>
      <c r="D3621" s="18" t="n">
        <v>0.000264245204050842</v>
      </c>
      <c r="E3621" s="18" t="n">
        <v>7.76169461078406E-005</v>
      </c>
      <c r="F3621" s="18" t="n">
        <v>0.000353651922048142</v>
      </c>
      <c r="G3621" s="18" t="n">
        <v>0.000123061363551447</v>
      </c>
      <c r="H3621" s="16" t="n">
        <v>9.76519071237257</v>
      </c>
      <c r="I3621" s="17" t="n">
        <v>230.09106256626</v>
      </c>
      <c r="J3621" s="18" t="n">
        <v>4.5561358037437E-019</v>
      </c>
      <c r="K3621" s="18" t="n">
        <v>1.93927831646527E-018</v>
      </c>
      <c r="L3621" s="16" t="n">
        <v>0.764822804502017</v>
      </c>
      <c r="M3621" s="16" t="n">
        <v>0.741323731138546</v>
      </c>
      <c r="N3621" s="18" t="n">
        <v>6.045743782937E-005</v>
      </c>
      <c r="O3621" s="16" t="n">
        <v>0.110747133541679</v>
      </c>
      <c r="P3621" s="34" t="b">
        <f aca="false">TRUE()</f>
        <v>1</v>
      </c>
      <c r="Q3621" s="18" t="n">
        <v>0.000192863891456712</v>
      </c>
    </row>
    <row r="3622" customFormat="false" ht="22.35" hidden="false" customHeight="false" outlineLevel="0" collapsed="false">
      <c r="A3622" s="6" t="s">
        <v>5332</v>
      </c>
      <c r="B3622" s="7" t="s">
        <v>1630</v>
      </c>
      <c r="C3622" s="17" t="n">
        <v>1989</v>
      </c>
      <c r="D3622" s="18" t="n">
        <v>0.000268593374097571</v>
      </c>
      <c r="E3622" s="18" t="n">
        <v>7.84440834978188E-005</v>
      </c>
      <c r="F3622" s="18" t="n">
        <v>0.000358232574995487</v>
      </c>
      <c r="G3622" s="18" t="n">
        <v>0.000123239607283988</v>
      </c>
      <c r="H3622" s="16" t="n">
        <v>9.71687717902994</v>
      </c>
      <c r="I3622" s="17" t="n">
        <v>227.697974001854</v>
      </c>
      <c r="J3622" s="18" t="n">
        <v>6.81019242070717E-019</v>
      </c>
      <c r="K3622" s="18" t="n">
        <v>2.86055653298935E-018</v>
      </c>
      <c r="L3622" s="16" t="n">
        <v>0.76518535884086</v>
      </c>
      <c r="M3622" s="16" t="n">
        <v>0.740106310013717</v>
      </c>
      <c r="N3622" s="18" t="n">
        <v>6.045743782937E-005</v>
      </c>
      <c r="O3622" s="16" t="n">
        <v>0.111623949029291</v>
      </c>
      <c r="P3622" s="34" t="b">
        <f aca="false">TRUE()</f>
        <v>1</v>
      </c>
      <c r="Q3622" s="18" t="n">
        <v>2.71604938271605E-005</v>
      </c>
    </row>
    <row r="3623" customFormat="false" ht="22.35" hidden="false" customHeight="false" outlineLevel="0" collapsed="false">
      <c r="A3623" s="6" t="s">
        <v>5333</v>
      </c>
      <c r="B3623" s="7" t="s">
        <v>1630</v>
      </c>
      <c r="C3623" s="17" t="n">
        <v>1990</v>
      </c>
      <c r="D3623" s="18" t="n">
        <v>0.000272881980029303</v>
      </c>
      <c r="E3623" s="18" t="n">
        <v>7.92249008814324E-005</v>
      </c>
      <c r="F3623" s="18" t="n">
        <v>0.000362673412500725</v>
      </c>
      <c r="G3623" s="18" t="n">
        <v>0.000123334347528168</v>
      </c>
      <c r="H3623" s="16" t="n">
        <v>9.66641530236836</v>
      </c>
      <c r="I3623" s="17" t="n">
        <v>225.354157654784</v>
      </c>
      <c r="J3623" s="18" t="n">
        <v>1.03008528231311E-018</v>
      </c>
      <c r="K3623" s="18" t="n">
        <v>4.21999399960453E-018</v>
      </c>
      <c r="L3623" s="16" t="n">
        <v>0.765370925306828</v>
      </c>
      <c r="M3623" s="16" t="n">
        <v>0.73940329218107</v>
      </c>
      <c r="N3623" s="18" t="n">
        <v>6.045743782937E-005</v>
      </c>
      <c r="O3623" s="16" t="n">
        <v>0.112515465195455</v>
      </c>
      <c r="P3623" s="34" t="b">
        <f aca="false">TRUE()</f>
        <v>1</v>
      </c>
      <c r="Q3623" s="18" t="n">
        <v>0.000164854553387066</v>
      </c>
    </row>
    <row r="3624" customFormat="false" ht="22.35" hidden="false" customHeight="false" outlineLevel="0" collapsed="false">
      <c r="A3624" s="6" t="s">
        <v>5334</v>
      </c>
      <c r="B3624" s="7" t="s">
        <v>1630</v>
      </c>
      <c r="C3624" s="17" t="n">
        <v>1991</v>
      </c>
      <c r="D3624" s="18" t="n">
        <v>0.000277178168725378</v>
      </c>
      <c r="E3624" s="18" t="n">
        <v>7.99592399491207E-005</v>
      </c>
      <c r="F3624" s="18" t="n">
        <v>0.000367037084042135</v>
      </c>
      <c r="G3624" s="18" t="n">
        <v>0.000123344714510072</v>
      </c>
      <c r="H3624" s="16" t="n">
        <v>9.61331146844999</v>
      </c>
      <c r="I3624" s="17" t="n">
        <v>223.052999073436</v>
      </c>
      <c r="J3624" s="18" t="n">
        <v>1.58194350869247E-018</v>
      </c>
      <c r="K3624" s="18" t="n">
        <v>6.31256303949399E-018</v>
      </c>
      <c r="L3624" s="16" t="n">
        <v>0.765347326147687</v>
      </c>
      <c r="M3624" s="16" t="n">
        <v>0.738631687242798</v>
      </c>
      <c r="N3624" s="18" t="n">
        <v>6.045743782937E-005</v>
      </c>
      <c r="O3624" s="16" t="n">
        <v>0.113373648628513</v>
      </c>
      <c r="P3624" s="34" t="b">
        <f aca="false">TRUE()</f>
        <v>1</v>
      </c>
      <c r="Q3624" s="18" t="n">
        <v>3.24074074074074E-005</v>
      </c>
    </row>
    <row r="3625" customFormat="false" ht="22.35" hidden="false" customHeight="false" outlineLevel="0" collapsed="false">
      <c r="A3625" s="6" t="s">
        <v>5335</v>
      </c>
      <c r="B3625" s="7" t="s">
        <v>1630</v>
      </c>
      <c r="C3625" s="17" t="n">
        <v>1992</v>
      </c>
      <c r="D3625" s="18" t="n">
        <v>0.000281427861757869</v>
      </c>
      <c r="E3625" s="18" t="n">
        <v>8.06519522447774E-005</v>
      </c>
      <c r="F3625" s="18" t="n">
        <v>0.000371268174768534</v>
      </c>
      <c r="G3625" s="18" t="n">
        <v>0.000123249794216089</v>
      </c>
      <c r="H3625" s="16" t="n">
        <v>9.5575002604893</v>
      </c>
      <c r="I3625" s="17" t="n">
        <v>220.733434810351</v>
      </c>
      <c r="J3625" s="18" t="n">
        <v>2.47123099898858E-018</v>
      </c>
      <c r="K3625" s="18" t="n">
        <v>9.6387299302656E-018</v>
      </c>
      <c r="L3625" s="16" t="n">
        <v>0.765219538379722</v>
      </c>
      <c r="M3625" s="16" t="n">
        <v>0.737620027434842</v>
      </c>
      <c r="N3625" s="18" t="n">
        <v>6.045743782937E-005</v>
      </c>
      <c r="O3625" s="16" t="n">
        <v>0.114100519857323</v>
      </c>
      <c r="P3625" s="34" t="b">
        <f aca="false">TRUE()</f>
        <v>1</v>
      </c>
      <c r="Q3625" s="18" t="n">
        <v>4.25925925925926E-005</v>
      </c>
    </row>
    <row r="3626" customFormat="false" ht="22.35" hidden="false" customHeight="false" outlineLevel="0" collapsed="false">
      <c r="A3626" s="6" t="s">
        <v>5336</v>
      </c>
      <c r="B3626" s="7" t="s">
        <v>1630</v>
      </c>
      <c r="C3626" s="17" t="n">
        <v>1993</v>
      </c>
      <c r="D3626" s="18" t="n">
        <v>0.000285487904745412</v>
      </c>
      <c r="E3626" s="18" t="n">
        <v>8.13151591956682E-005</v>
      </c>
      <c r="F3626" s="18" t="n">
        <v>0.000375191145132867</v>
      </c>
      <c r="G3626" s="18" t="n">
        <v>0.00012299012196732</v>
      </c>
      <c r="H3626" s="16" t="n">
        <v>9.49595196683494</v>
      </c>
      <c r="I3626" s="17" t="n">
        <v>218.243060449931</v>
      </c>
      <c r="J3626" s="18" t="n">
        <v>4.02402558887367E-018</v>
      </c>
      <c r="K3626" s="18" t="n">
        <v>1.53067884453031E-017</v>
      </c>
      <c r="L3626" s="16" t="n">
        <v>0.765041752624573</v>
      </c>
      <c r="M3626" s="16" t="n">
        <v>0.736574074074074</v>
      </c>
      <c r="N3626" s="18" t="n">
        <v>6.045743782937E-005</v>
      </c>
      <c r="O3626" s="16" t="n">
        <v>0.114621308413314</v>
      </c>
      <c r="P3626" s="34" t="b">
        <f aca="false">TRUE()</f>
        <v>1</v>
      </c>
      <c r="Q3626" s="18" t="n">
        <v>9.25925925925926E-006</v>
      </c>
    </row>
    <row r="3627" customFormat="false" ht="22.35" hidden="false" customHeight="false" outlineLevel="0" collapsed="false">
      <c r="A3627" s="6" t="s">
        <v>5337</v>
      </c>
      <c r="B3627" s="7" t="s">
        <v>1630</v>
      </c>
      <c r="C3627" s="17" t="n">
        <v>1994</v>
      </c>
      <c r="D3627" s="18" t="n">
        <v>0.000289531309088481</v>
      </c>
      <c r="E3627" s="18" t="n">
        <v>8.19679187220021E-005</v>
      </c>
      <c r="F3627" s="18" t="n">
        <v>0.000379020382955526</v>
      </c>
      <c r="G3627" s="18" t="n">
        <v>0.000122633430294507</v>
      </c>
      <c r="H3627" s="16" t="n">
        <v>9.42980899372907</v>
      </c>
      <c r="I3627" s="17" t="n">
        <v>215.66553699169</v>
      </c>
      <c r="J3627" s="18" t="n">
        <v>6.75738764917935E-018</v>
      </c>
      <c r="K3627" s="18" t="n">
        <v>2.49494294876284E-017</v>
      </c>
      <c r="L3627" s="16" t="n">
        <v>0.76476250406982</v>
      </c>
      <c r="M3627" s="16" t="n">
        <v>0.735528120713306</v>
      </c>
      <c r="N3627" s="18" t="n">
        <v>6.045743782937E-005</v>
      </c>
      <c r="O3627" s="16" t="n">
        <v>0.114936953627885</v>
      </c>
      <c r="P3627" s="34" t="b">
        <f aca="false">TRUE()</f>
        <v>1</v>
      </c>
      <c r="Q3627" s="18" t="n">
        <v>4.16666666666667E-005</v>
      </c>
    </row>
    <row r="3628" customFormat="false" ht="22.35" hidden="false" customHeight="false" outlineLevel="0" collapsed="false">
      <c r="A3628" s="6" t="s">
        <v>5338</v>
      </c>
      <c r="B3628" s="7" t="s">
        <v>1630</v>
      </c>
      <c r="C3628" s="17" t="n">
        <v>1995</v>
      </c>
      <c r="D3628" s="18" t="n">
        <v>0.000293779620905534</v>
      </c>
      <c r="E3628" s="18" t="n">
        <v>8.26490728251044E-005</v>
      </c>
      <c r="F3628" s="18" t="n">
        <v>0.000383025401754603</v>
      </c>
      <c r="G3628" s="18" t="n">
        <v>0.000122242781794116</v>
      </c>
      <c r="H3628" s="16" t="n">
        <v>9.35953446426314</v>
      </c>
      <c r="I3628" s="17" t="n">
        <v>213.017519180415</v>
      </c>
      <c r="J3628" s="18" t="n">
        <v>1.16535634366992E-017</v>
      </c>
      <c r="K3628" s="18" t="n">
        <v>4.17636340779808E-017</v>
      </c>
      <c r="L3628" s="16" t="n">
        <v>0.764398725110458</v>
      </c>
      <c r="M3628" s="16" t="n">
        <v>0.734482167352538</v>
      </c>
      <c r="N3628" s="18" t="n">
        <v>6.045743782937E-005</v>
      </c>
      <c r="O3628" s="16" t="n">
        <v>0.114955325218614</v>
      </c>
      <c r="P3628" s="34" t="b">
        <f aca="false">TRUE()</f>
        <v>1</v>
      </c>
      <c r="Q3628" s="18" t="n">
        <v>0.000301844308371171</v>
      </c>
    </row>
    <row r="3629" customFormat="false" ht="22.35" hidden="false" customHeight="false" outlineLevel="0" collapsed="false">
      <c r="A3629" s="6" t="s">
        <v>5339</v>
      </c>
      <c r="B3629" s="7" t="s">
        <v>1630</v>
      </c>
      <c r="C3629" s="17" t="n">
        <v>1996</v>
      </c>
      <c r="D3629" s="18" t="n">
        <v>0.000297974030703911</v>
      </c>
      <c r="E3629" s="18" t="n">
        <v>8.331303964082E-005</v>
      </c>
      <c r="F3629" s="18" t="n">
        <v>0.000386919257152029</v>
      </c>
      <c r="G3629" s="18" t="n">
        <v>0.000121765570777761</v>
      </c>
      <c r="H3629" s="16" t="n">
        <v>9.28700887060053</v>
      </c>
      <c r="I3629" s="17" t="n">
        <v>210.333864226135</v>
      </c>
      <c r="J3629" s="18" t="n">
        <v>2.03517676102446E-017</v>
      </c>
      <c r="K3629" s="18" t="n">
        <v>7.10343444764634E-017</v>
      </c>
      <c r="L3629" s="16" t="n">
        <v>0.764044155425493</v>
      </c>
      <c r="M3629" s="16" t="n">
        <v>0.733504801097394</v>
      </c>
      <c r="N3629" s="18" t="n">
        <v>6.045743782937E-005</v>
      </c>
      <c r="O3629" s="16" t="n">
        <v>0.114711067580803</v>
      </c>
      <c r="P3629" s="34" t="b">
        <f aca="false">TRUE()</f>
        <v>1</v>
      </c>
      <c r="Q3629" s="18" t="n">
        <v>9.92298930793098E-005</v>
      </c>
    </row>
    <row r="3630" customFormat="false" ht="22.35" hidden="false" customHeight="false" outlineLevel="0" collapsed="false">
      <c r="A3630" s="6" t="s">
        <v>5340</v>
      </c>
      <c r="B3630" s="7" t="s">
        <v>1630</v>
      </c>
      <c r="C3630" s="17" t="n">
        <v>1997</v>
      </c>
      <c r="D3630" s="18" t="n">
        <v>0.000302279540140372</v>
      </c>
      <c r="E3630" s="18" t="n">
        <v>8.39969257669E-005</v>
      </c>
      <c r="F3630" s="18" t="n">
        <v>0.000390932015167787</v>
      </c>
      <c r="G3630" s="18" t="n">
        <v>0.000121276844778271</v>
      </c>
      <c r="H3630" s="16" t="n">
        <v>9.21437248927794</v>
      </c>
      <c r="I3630" s="17" t="n">
        <v>207.656006299228</v>
      </c>
      <c r="J3630" s="18" t="n">
        <v>3.5435210449025E-017</v>
      </c>
      <c r="K3630" s="18" t="n">
        <v>1.20143891636809E-016</v>
      </c>
      <c r="L3630" s="16" t="n">
        <v>0.763796780812091</v>
      </c>
      <c r="M3630" s="16" t="n">
        <v>0.732767489711934</v>
      </c>
      <c r="N3630" s="18" t="n">
        <v>6.045743782937E-005</v>
      </c>
      <c r="O3630" s="16" t="n">
        <v>0.114271296992041</v>
      </c>
      <c r="P3630" s="34" t="b">
        <f aca="false">TRUE()</f>
        <v>1</v>
      </c>
      <c r="Q3630" s="18" t="n">
        <v>7.65846940130095E-005</v>
      </c>
    </row>
    <row r="3631" customFormat="false" ht="22.35" hidden="false" customHeight="false" outlineLevel="0" collapsed="false">
      <c r="A3631" s="6" t="s">
        <v>5341</v>
      </c>
      <c r="B3631" s="7" t="s">
        <v>1630</v>
      </c>
      <c r="C3631" s="17" t="n">
        <v>1998</v>
      </c>
      <c r="D3631" s="18" t="n">
        <v>0.000306596547714905</v>
      </c>
      <c r="E3631" s="18" t="n">
        <v>8.46809249727711E-005</v>
      </c>
      <c r="F3631" s="18" t="n">
        <v>0.000394978880261194</v>
      </c>
      <c r="G3631" s="18" t="n">
        <v>0.000120775099434719</v>
      </c>
      <c r="H3631" s="16" t="n">
        <v>9.14472899811489</v>
      </c>
      <c r="I3631" s="17" t="n">
        <v>205.034704179638</v>
      </c>
      <c r="J3631" s="18" t="n">
        <v>6.01867815004172E-017</v>
      </c>
      <c r="K3631" s="18" t="n">
        <v>1.9776337547643E-016</v>
      </c>
      <c r="L3631" s="16" t="n">
        <v>0.763809209960608</v>
      </c>
      <c r="M3631" s="16" t="n">
        <v>0.731670096021948</v>
      </c>
      <c r="N3631" s="18" t="n">
        <v>6.045743782937E-005</v>
      </c>
      <c r="O3631" s="16" t="n">
        <v>0.113800016552902</v>
      </c>
      <c r="P3631" s="34" t="b">
        <f aca="false">TRUE()</f>
        <v>1</v>
      </c>
      <c r="Q3631" s="18" t="n">
        <v>0.000527026036987691</v>
      </c>
    </row>
    <row r="3632" customFormat="false" ht="22.35" hidden="false" customHeight="false" outlineLevel="0" collapsed="false">
      <c r="A3632" s="6" t="s">
        <v>5342</v>
      </c>
      <c r="B3632" s="7" t="s">
        <v>1630</v>
      </c>
      <c r="C3632" s="17" t="n">
        <v>1999</v>
      </c>
      <c r="D3632" s="18" t="n">
        <v>0.000310682992958293</v>
      </c>
      <c r="E3632" s="18" t="n">
        <v>8.52803640062117E-005</v>
      </c>
      <c r="F3632" s="18" t="n">
        <v>0.000398749950780252</v>
      </c>
      <c r="G3632" s="18" t="n">
        <v>0.000120182777122702</v>
      </c>
      <c r="H3632" s="16" t="n">
        <v>9.07915695453234</v>
      </c>
      <c r="I3632" s="17" t="n">
        <v>202.540261426344</v>
      </c>
      <c r="J3632" s="18" t="n">
        <v>9.88784580138767E-017</v>
      </c>
      <c r="K3632" s="18" t="n">
        <v>3.13719878255037E-016</v>
      </c>
      <c r="L3632" s="16" t="n">
        <v>0.764012192805482</v>
      </c>
      <c r="M3632" s="16" t="n">
        <v>0.730555555555556</v>
      </c>
      <c r="N3632" s="18" t="n">
        <v>6.045743782937E-005</v>
      </c>
      <c r="O3632" s="16" t="n">
        <v>0.113427002221858</v>
      </c>
      <c r="P3632" s="34" t="b">
        <f aca="false">TRUE()</f>
        <v>1</v>
      </c>
      <c r="Q3632" s="18" t="n">
        <v>4.73062275985663E-005</v>
      </c>
    </row>
    <row r="3633" customFormat="false" ht="22.35" hidden="false" customHeight="false" outlineLevel="0" collapsed="false">
      <c r="A3633" s="6" t="s">
        <v>5343</v>
      </c>
      <c r="B3633" s="7" t="s">
        <v>1630</v>
      </c>
      <c r="C3633" s="17" t="n">
        <v>2000</v>
      </c>
      <c r="D3633" s="18" t="n">
        <v>0.000314710326689745</v>
      </c>
      <c r="E3633" s="18" t="n">
        <v>8.58084157638428E-005</v>
      </c>
      <c r="F3633" s="18" t="n">
        <v>0.000402422201124732</v>
      </c>
      <c r="G3633" s="18" t="n">
        <v>0.000119542748614189</v>
      </c>
      <c r="H3633" s="16" t="n">
        <v>9.01612231582636</v>
      </c>
      <c r="I3633" s="17" t="n">
        <v>200.201127292568</v>
      </c>
      <c r="J3633" s="18" t="n">
        <v>1.58658948322687E-016</v>
      </c>
      <c r="K3633" s="18" t="n">
        <v>4.87368346068949E-016</v>
      </c>
      <c r="L3633" s="16" t="n">
        <v>0.764197392297213</v>
      </c>
      <c r="M3633" s="16" t="n">
        <v>0.729492455418381</v>
      </c>
      <c r="N3633" s="18" t="n">
        <v>6.045743782937E-005</v>
      </c>
      <c r="O3633" s="16" t="n">
        <v>0.11306189004514</v>
      </c>
      <c r="P3633" s="34" t="b">
        <f aca="false">TRUE()</f>
        <v>1</v>
      </c>
      <c r="Q3633" s="18" t="n">
        <v>7.98978542034097E-005</v>
      </c>
    </row>
    <row r="3634" customFormat="false" ht="22.35" hidden="false" customHeight="false" outlineLevel="0" collapsed="false">
      <c r="A3634" s="6" t="s">
        <v>5344</v>
      </c>
      <c r="B3634" s="7" t="s">
        <v>1630</v>
      </c>
      <c r="C3634" s="17" t="n">
        <v>2001</v>
      </c>
      <c r="D3634" s="18" t="n">
        <v>0.00031852036943674</v>
      </c>
      <c r="E3634" s="18" t="n">
        <v>8.6255029871518E-005</v>
      </c>
      <c r="F3634" s="18" t="n">
        <v>0.00040579745629734</v>
      </c>
      <c r="G3634" s="18" t="n">
        <v>0.000118831036209416</v>
      </c>
      <c r="H3634" s="16" t="n">
        <v>8.95265452929954</v>
      </c>
      <c r="I3634" s="17" t="n">
        <v>197.987943367323</v>
      </c>
      <c r="J3634" s="18" t="n">
        <v>2.5374607104949E-016</v>
      </c>
      <c r="K3634" s="18" t="n">
        <v>7.47371323531146E-016</v>
      </c>
      <c r="L3634" s="16" t="n">
        <v>0.764163553451532</v>
      </c>
      <c r="M3634" s="16" t="n">
        <v>0.728600823045268</v>
      </c>
      <c r="N3634" s="18" t="n">
        <v>6.045743782937E-005</v>
      </c>
      <c r="O3634" s="16" t="n">
        <v>0.112709619191016</v>
      </c>
      <c r="P3634" s="34" t="b">
        <f aca="false">TRUE()</f>
        <v>1</v>
      </c>
      <c r="Q3634" s="18" t="n">
        <v>7.85700788590895E-005</v>
      </c>
    </row>
    <row r="3635" customFormat="false" ht="22.35" hidden="false" customHeight="false" outlineLevel="0" collapsed="false">
      <c r="A3635" s="6" t="s">
        <v>5345</v>
      </c>
      <c r="B3635" s="7" t="s">
        <v>1630</v>
      </c>
      <c r="C3635" s="17" t="n">
        <v>2002</v>
      </c>
      <c r="D3635" s="18" t="n">
        <v>0.000322157936170549</v>
      </c>
      <c r="E3635" s="18" t="n">
        <v>8.66108065363361E-005</v>
      </c>
      <c r="F3635" s="18" t="n">
        <v>0.000408879987200501</v>
      </c>
      <c r="G3635" s="18" t="n">
        <v>0.000118042374644653</v>
      </c>
      <c r="H3635" s="16" t="n">
        <v>8.88527837096428</v>
      </c>
      <c r="I3635" s="17" t="n">
        <v>195.901725518929</v>
      </c>
      <c r="J3635" s="18" t="n">
        <v>4.13586304038498E-016</v>
      </c>
      <c r="K3635" s="18" t="n">
        <v>1.1952528981614E-015</v>
      </c>
      <c r="L3635" s="16" t="n">
        <v>0.763589783601342</v>
      </c>
      <c r="M3635" s="16" t="n">
        <v>0.727914951989026</v>
      </c>
      <c r="N3635" s="18" t="n">
        <v>6.045743782937E-005</v>
      </c>
      <c r="O3635" s="16" t="n">
        <v>0.112457801530677</v>
      </c>
      <c r="P3635" s="34" t="b">
        <f aca="false">TRUE()</f>
        <v>1</v>
      </c>
      <c r="Q3635" s="18" t="n">
        <v>0.000154077540106952</v>
      </c>
    </row>
    <row r="3636" customFormat="false" ht="22.35" hidden="false" customHeight="false" outlineLevel="0" collapsed="false">
      <c r="A3636" s="6" t="s">
        <v>5346</v>
      </c>
      <c r="B3636" s="7" t="s">
        <v>1630</v>
      </c>
      <c r="C3636" s="17" t="n">
        <v>2003</v>
      </c>
      <c r="D3636" s="18" t="n">
        <v>0.000325776170939058</v>
      </c>
      <c r="E3636" s="18" t="n">
        <v>8.69320116879295E-005</v>
      </c>
      <c r="F3636" s="18" t="n">
        <v>0.000411903942250036</v>
      </c>
      <c r="G3636" s="18" t="n">
        <v>0.000117244582781671</v>
      </c>
      <c r="H3636" s="16" t="n">
        <v>8.81659502936851</v>
      </c>
      <c r="I3636" s="17" t="n">
        <v>193.918299717248</v>
      </c>
      <c r="J3636" s="18" t="n">
        <v>6.75881055597389E-016</v>
      </c>
      <c r="K3636" s="18" t="n">
        <v>1.91591965896801E-015</v>
      </c>
      <c r="L3636" s="16" t="n">
        <v>0.762737600781286</v>
      </c>
      <c r="M3636" s="16" t="n">
        <v>0.726577503429355</v>
      </c>
      <c r="N3636" s="18" t="n">
        <v>6.045743782937E-005</v>
      </c>
      <c r="O3636" s="16" t="n">
        <v>0.112364579618055</v>
      </c>
      <c r="P3636" s="34" t="b">
        <f aca="false">TRUE()</f>
        <v>1</v>
      </c>
      <c r="Q3636" s="18" t="n">
        <v>4.16666666666667E-005</v>
      </c>
    </row>
    <row r="3637" customFormat="false" ht="22.35" hidden="false" customHeight="false" outlineLevel="0" collapsed="false">
      <c r="A3637" s="6" t="s">
        <v>5347</v>
      </c>
      <c r="B3637" s="7" t="s">
        <v>1630</v>
      </c>
      <c r="C3637" s="17" t="n">
        <v>2004</v>
      </c>
      <c r="D3637" s="18" t="n">
        <v>0.000329264732590042</v>
      </c>
      <c r="E3637" s="18" t="n">
        <v>8.72391061565834E-005</v>
      </c>
      <c r="F3637" s="18" t="n">
        <v>0.000414779663933298</v>
      </c>
      <c r="G3637" s="18" t="n">
        <v>0.000116445632672165</v>
      </c>
      <c r="H3637" s="16" t="n">
        <v>8.7470121030484</v>
      </c>
      <c r="I3637" s="17" t="n">
        <v>192.001331046354</v>
      </c>
      <c r="J3637" s="18" t="n">
        <v>1.10550343906686E-015</v>
      </c>
      <c r="K3637" s="18" t="n">
        <v>3.10408611104699E-015</v>
      </c>
      <c r="L3637" s="16" t="n">
        <v>0.76172186975392</v>
      </c>
      <c r="M3637" s="16" t="n">
        <v>0.725480109739369</v>
      </c>
      <c r="N3637" s="18" t="n">
        <v>6.045743782937E-005</v>
      </c>
      <c r="O3637" s="16" t="n">
        <v>0.112521354932456</v>
      </c>
      <c r="P3637" s="34" t="b">
        <f aca="false">TRUE()</f>
        <v>1</v>
      </c>
      <c r="Q3637" s="18" t="n">
        <v>0.000333524232086693</v>
      </c>
    </row>
    <row r="3638" customFormat="false" ht="22.35" hidden="false" customHeight="false" outlineLevel="0" collapsed="false">
      <c r="A3638" s="6" t="s">
        <v>5348</v>
      </c>
      <c r="B3638" s="7" t="s">
        <v>1630</v>
      </c>
      <c r="C3638" s="17" t="n">
        <v>2005</v>
      </c>
      <c r="D3638" s="18" t="n">
        <v>0.000332724958998075</v>
      </c>
      <c r="E3638" s="18" t="n">
        <v>8.75385632761716E-005</v>
      </c>
      <c r="F3638" s="18" t="n">
        <v>0.000417586387006777</v>
      </c>
      <c r="G3638" s="18" t="n">
        <v>0.000115636828021465</v>
      </c>
      <c r="H3638" s="16" t="n">
        <v>8.67395315507897</v>
      </c>
      <c r="I3638" s="17" t="n">
        <v>190.121280121905</v>
      </c>
      <c r="J3638" s="18" t="n">
        <v>1.84069158879979E-015</v>
      </c>
      <c r="K3638" s="18" t="n">
        <v>5.12675845202626E-015</v>
      </c>
      <c r="L3638" s="16" t="n">
        <v>0.760387422632664</v>
      </c>
      <c r="M3638" s="16" t="n">
        <v>0.724348422496571</v>
      </c>
      <c r="N3638" s="18" t="n">
        <v>6.045743782937E-005</v>
      </c>
      <c r="O3638" s="16" t="n">
        <v>0.112856406935819</v>
      </c>
      <c r="P3638" s="34" t="b">
        <f aca="false">TRUE()</f>
        <v>1</v>
      </c>
      <c r="Q3638" s="18" t="n">
        <v>2.88065843621399E-005</v>
      </c>
    </row>
    <row r="3639" customFormat="false" ht="22.35" hidden="false" customHeight="false" outlineLevel="0" collapsed="false">
      <c r="A3639" s="6" t="s">
        <v>5349</v>
      </c>
      <c r="B3639" s="7" t="s">
        <v>1630</v>
      </c>
      <c r="C3639" s="17" t="n">
        <v>2006</v>
      </c>
      <c r="D3639" s="18" t="n">
        <v>0.000336378494095124</v>
      </c>
      <c r="E3639" s="18" t="n">
        <v>8.78978364663145E-005</v>
      </c>
      <c r="F3639" s="18" t="n">
        <v>0.000420579300138649</v>
      </c>
      <c r="G3639" s="18" t="n">
        <v>0.000114872440801455</v>
      </c>
      <c r="H3639" s="16" t="n">
        <v>8.59488386550163</v>
      </c>
      <c r="I3639" s="17" t="n">
        <v>188.22548255043</v>
      </c>
      <c r="J3639" s="18" t="n">
        <v>3.17269171607845E-015</v>
      </c>
      <c r="K3639" s="18" t="n">
        <v>8.68513893253665E-015</v>
      </c>
      <c r="L3639" s="16" t="n">
        <v>0.758648590916956</v>
      </c>
      <c r="M3639" s="16" t="n">
        <v>0.723131001371742</v>
      </c>
      <c r="N3639" s="18" t="n">
        <v>6.045743782937E-005</v>
      </c>
      <c r="O3639" s="16" t="n">
        <v>0.113440518419227</v>
      </c>
      <c r="P3639" s="34" t="b">
        <f aca="false">TRUE()</f>
        <v>1</v>
      </c>
      <c r="Q3639" s="18" t="n">
        <v>3.05555555555556E-005</v>
      </c>
    </row>
    <row r="3640" customFormat="false" ht="22.35" hidden="false" customHeight="false" outlineLevel="0" collapsed="false">
      <c r="A3640" s="6" t="s">
        <v>5350</v>
      </c>
      <c r="B3640" s="7" t="s">
        <v>1630</v>
      </c>
      <c r="C3640" s="17" t="n">
        <v>2007</v>
      </c>
      <c r="D3640" s="18" t="n">
        <v>0.000339979926621755</v>
      </c>
      <c r="E3640" s="18" t="n">
        <v>8.82443048866637E-005</v>
      </c>
      <c r="F3640" s="18" t="n">
        <v>0.000423482983032904</v>
      </c>
      <c r="G3640" s="18" t="n">
        <v>0.000114093064144605</v>
      </c>
      <c r="H3640" s="16" t="n">
        <v>8.5132613843384</v>
      </c>
      <c r="I3640" s="17" t="n">
        <v>186.371196549665</v>
      </c>
      <c r="J3640" s="18" t="n">
        <v>5.52865266876331E-015</v>
      </c>
      <c r="K3640" s="18" t="n">
        <v>1.49180159787827E-014</v>
      </c>
      <c r="L3640" s="16" t="n">
        <v>0.756646305879932</v>
      </c>
      <c r="M3640" s="16" t="n">
        <v>0.721570644718793</v>
      </c>
      <c r="N3640" s="18" t="n">
        <v>6.045743782937E-005</v>
      </c>
      <c r="O3640" s="16" t="n">
        <v>0.114105456848022</v>
      </c>
      <c r="P3640" s="34" t="b">
        <f aca="false">TRUE()</f>
        <v>1</v>
      </c>
      <c r="Q3640" s="18" t="n">
        <v>3.58612580834803E-005</v>
      </c>
    </row>
    <row r="3641" customFormat="false" ht="22.35" hidden="false" customHeight="false" outlineLevel="0" collapsed="false">
      <c r="A3641" s="6" t="s">
        <v>5351</v>
      </c>
      <c r="B3641" s="7" t="s">
        <v>1630</v>
      </c>
      <c r="C3641" s="17" t="n">
        <v>2008</v>
      </c>
      <c r="D3641" s="18" t="n">
        <v>0.000343409175590199</v>
      </c>
      <c r="E3641" s="18" t="n">
        <v>8.85476709255479E-005</v>
      </c>
      <c r="F3641" s="18" t="n">
        <v>0.000426127747854111</v>
      </c>
      <c r="G3641" s="18" t="n">
        <v>0.000113252675340262</v>
      </c>
      <c r="H3641" s="16" t="n">
        <v>8.42703094202864</v>
      </c>
      <c r="I3641" s="17" t="n">
        <v>184.546070387193</v>
      </c>
      <c r="J3641" s="18" t="n">
        <v>9.86428923788737E-015</v>
      </c>
      <c r="K3641" s="18" t="n">
        <v>2.62272993034423E-014</v>
      </c>
      <c r="L3641" s="16" t="n">
        <v>0.754224197785956</v>
      </c>
      <c r="M3641" s="16" t="n">
        <v>0.719838820301783</v>
      </c>
      <c r="N3641" s="18" t="n">
        <v>6.045743782937E-005</v>
      </c>
      <c r="O3641" s="16" t="n">
        <v>0.114750741768847</v>
      </c>
      <c r="P3641" s="34" t="b">
        <f aca="false">TRUE()</f>
        <v>1</v>
      </c>
      <c r="Q3641" s="18" t="n">
        <v>0.000119846168920243</v>
      </c>
    </row>
    <row r="3642" customFormat="false" ht="22.35" hidden="false" customHeight="false" outlineLevel="0" collapsed="false">
      <c r="A3642" s="6" t="s">
        <v>5352</v>
      </c>
      <c r="B3642" s="7" t="s">
        <v>1630</v>
      </c>
      <c r="C3642" s="17" t="n">
        <v>2009</v>
      </c>
      <c r="D3642" s="18" t="n">
        <v>0.000346838502908002</v>
      </c>
      <c r="E3642" s="18" t="n">
        <v>8.88157441538349E-005</v>
      </c>
      <c r="F3642" s="18" t="n">
        <v>0.000428737860453665</v>
      </c>
      <c r="G3642" s="18" t="n">
        <v>0.000112391410645501</v>
      </c>
      <c r="H3642" s="16" t="n">
        <v>8.34009559664586</v>
      </c>
      <c r="I3642" s="17" t="n">
        <v>182.791037372236</v>
      </c>
      <c r="J3642" s="18" t="n">
        <v>1.75673281179931E-014</v>
      </c>
      <c r="K3642" s="18" t="n">
        <v>4.61712550282909E-014</v>
      </c>
      <c r="L3642" s="16" t="n">
        <v>0.751601478458828</v>
      </c>
      <c r="M3642" s="16" t="n">
        <v>0.718004115226337</v>
      </c>
      <c r="N3642" s="18" t="n">
        <v>6.045743782937E-005</v>
      </c>
      <c r="O3642" s="16" t="n">
        <v>0.115264130176331</v>
      </c>
      <c r="P3642" s="34" t="b">
        <f aca="false">TRUE()</f>
        <v>1</v>
      </c>
      <c r="Q3642" s="18" t="n">
        <v>3.19919278252612E-005</v>
      </c>
    </row>
    <row r="3643" customFormat="false" ht="22.35" hidden="false" customHeight="false" outlineLevel="0" collapsed="false">
      <c r="A3643" s="6" t="s">
        <v>5353</v>
      </c>
      <c r="B3643" s="7" t="s">
        <v>1630</v>
      </c>
      <c r="C3643" s="17" t="n">
        <v>2010</v>
      </c>
      <c r="D3643" s="18" t="n">
        <v>0.000350057070202498</v>
      </c>
      <c r="E3643" s="18" t="n">
        <v>8.89932346373344E-005</v>
      </c>
      <c r="F3643" s="18" t="n">
        <v>0.000431079117398728</v>
      </c>
      <c r="G3643" s="18" t="n">
        <v>0.00011148865344717</v>
      </c>
      <c r="H3643" s="16" t="n">
        <v>8.25426883745708</v>
      </c>
      <c r="I3643" s="17" t="n">
        <v>181.171261801427</v>
      </c>
      <c r="J3643" s="18" t="n">
        <v>3.08367702709204E-014</v>
      </c>
      <c r="K3643" s="18" t="n">
        <v>8.03847968745728E-014</v>
      </c>
      <c r="L3643" s="16" t="n">
        <v>0.748732228378689</v>
      </c>
      <c r="M3643" s="16" t="n">
        <v>0.716323731138546</v>
      </c>
      <c r="N3643" s="18" t="n">
        <v>6.045743782937E-005</v>
      </c>
      <c r="O3643" s="16" t="n">
        <v>0.115545175761173</v>
      </c>
      <c r="P3643" s="34" t="b">
        <f aca="false">TRUE()</f>
        <v>1</v>
      </c>
      <c r="Q3643" s="18" t="n">
        <v>4.44410580904834E-005</v>
      </c>
    </row>
    <row r="3644" customFormat="false" ht="22.35" hidden="false" customHeight="false" outlineLevel="0" collapsed="false">
      <c r="A3644" s="6" t="s">
        <v>5354</v>
      </c>
      <c r="B3644" s="7" t="s">
        <v>1630</v>
      </c>
      <c r="C3644" s="17" t="n">
        <v>2011</v>
      </c>
      <c r="D3644" s="18" t="n">
        <v>0.000353029807019212</v>
      </c>
      <c r="E3644" s="18" t="n">
        <v>8.90851701305263E-005</v>
      </c>
      <c r="F3644" s="18" t="n">
        <v>0.000433093732883019</v>
      </c>
      <c r="G3644" s="18" t="n">
        <v>0.000110544084597048</v>
      </c>
      <c r="H3644" s="16" t="n">
        <v>8.16669995993043</v>
      </c>
      <c r="I3644" s="17" t="n">
        <v>179.667870232387</v>
      </c>
      <c r="J3644" s="18" t="n">
        <v>5.43196423213337E-014</v>
      </c>
      <c r="K3644" s="18" t="n">
        <v>1.39324175298847E-013</v>
      </c>
      <c r="L3644" s="16" t="n">
        <v>0.745394419395016</v>
      </c>
      <c r="M3644" s="16" t="n">
        <v>0.714626200274348</v>
      </c>
      <c r="N3644" s="18" t="n">
        <v>6.045743782937E-005</v>
      </c>
      <c r="O3644" s="16" t="n">
        <v>0.115550428481508</v>
      </c>
      <c r="P3644" s="34" t="b">
        <f aca="false">TRUE()</f>
        <v>1</v>
      </c>
      <c r="Q3644" s="18" t="n">
        <v>0.000160736471765884</v>
      </c>
    </row>
    <row r="3645" customFormat="false" ht="22.35" hidden="false" customHeight="false" outlineLevel="0" collapsed="false">
      <c r="A3645" s="6" t="s">
        <v>5355</v>
      </c>
      <c r="B3645" s="7" t="s">
        <v>1630</v>
      </c>
      <c r="C3645" s="17" t="n">
        <v>2012</v>
      </c>
      <c r="D3645" s="18" t="n">
        <v>0.000356027606145259</v>
      </c>
      <c r="E3645" s="18" t="n">
        <v>8.91707481272481E-005</v>
      </c>
      <c r="F3645" s="18" t="n">
        <v>0.000435154309111728</v>
      </c>
      <c r="G3645" s="18" t="n">
        <v>0.000109644745103687</v>
      </c>
      <c r="H3645" s="16" t="n">
        <v>8.08058453122295</v>
      </c>
      <c r="I3645" s="17" t="n">
        <v>178.258536739664</v>
      </c>
      <c r="J3645" s="18" t="n">
        <v>9.4239256438768E-014</v>
      </c>
      <c r="K3645" s="18" t="n">
        <v>2.38180824738665E-013</v>
      </c>
      <c r="L3645" s="16" t="n">
        <v>0.741931075251345</v>
      </c>
      <c r="M3645" s="16" t="n">
        <v>0.713151577503429</v>
      </c>
      <c r="N3645" s="18" t="n">
        <v>6.22541533967307E-005</v>
      </c>
      <c r="O3645" s="16" t="n">
        <v>0.115417764780854</v>
      </c>
      <c r="P3645" s="34" t="b">
        <f aca="false">TRUE()</f>
        <v>1</v>
      </c>
      <c r="Q3645" s="18" t="n">
        <v>0.000118934964364631</v>
      </c>
    </row>
    <row r="3646" customFormat="false" ht="22.35" hidden="false" customHeight="false" outlineLevel="0" collapsed="false">
      <c r="A3646" s="6" t="s">
        <v>5356</v>
      </c>
      <c r="B3646" s="7" t="s">
        <v>1630</v>
      </c>
      <c r="C3646" s="17" t="n">
        <v>2013</v>
      </c>
      <c r="D3646" s="18" t="n">
        <v>0.000358925358806063</v>
      </c>
      <c r="E3646" s="18" t="n">
        <v>8.92612110980607E-005</v>
      </c>
      <c r="F3646" s="18" t="n">
        <v>0.000437079961534644</v>
      </c>
      <c r="G3646" s="18" t="n">
        <v>0.000108732259512587</v>
      </c>
      <c r="H3646" s="16" t="n">
        <v>7.99046473702494</v>
      </c>
      <c r="I3646" s="17" t="n">
        <v>176.84090870323</v>
      </c>
      <c r="J3646" s="18" t="n">
        <v>1.66777667494429E-013</v>
      </c>
      <c r="K3646" s="18" t="n">
        <v>4.14447497066995E-013</v>
      </c>
      <c r="L3646" s="16" t="n">
        <v>0.738156055830697</v>
      </c>
      <c r="M3646" s="16" t="n">
        <v>0.711556927297668</v>
      </c>
      <c r="N3646" s="18" t="n">
        <v>6.46827043886244E-005</v>
      </c>
      <c r="O3646" s="16" t="n">
        <v>0.115093946096544</v>
      </c>
      <c r="P3646" s="34" t="b">
        <f aca="false">TRUE()</f>
        <v>1</v>
      </c>
      <c r="Q3646" s="18" t="n">
        <v>8.27152469546525E-005</v>
      </c>
    </row>
    <row r="3647" customFormat="false" ht="22.35" hidden="false" customHeight="false" outlineLevel="0" collapsed="false">
      <c r="A3647" s="6" t="s">
        <v>5357</v>
      </c>
      <c r="B3647" s="7" t="s">
        <v>1630</v>
      </c>
      <c r="C3647" s="17" t="n">
        <v>2014</v>
      </c>
      <c r="D3647" s="18" t="n">
        <v>0.000361903660151969</v>
      </c>
      <c r="E3647" s="18" t="n">
        <v>8.94130676162833E-005</v>
      </c>
      <c r="F3647" s="18" t="n">
        <v>0.000439076069446582</v>
      </c>
      <c r="G3647" s="18" t="n">
        <v>0.000107827483783609</v>
      </c>
      <c r="H3647" s="16" t="n">
        <v>7.89465285422915</v>
      </c>
      <c r="I3647" s="17" t="n">
        <v>175.351778194302</v>
      </c>
      <c r="J3647" s="18" t="n">
        <v>3.04347384308252E-013</v>
      </c>
      <c r="K3647" s="18" t="n">
        <v>7.50470377230686E-013</v>
      </c>
      <c r="L3647" s="16" t="n">
        <v>0.734116050494071</v>
      </c>
      <c r="M3647" s="16" t="n">
        <v>0.710476680384088</v>
      </c>
      <c r="N3647" s="18" t="n">
        <v>6.58168768708285E-005</v>
      </c>
      <c r="O3647" s="16" t="n">
        <v>0.114612175188607</v>
      </c>
      <c r="P3647" s="34" t="b">
        <f aca="false">TRUE()</f>
        <v>1</v>
      </c>
      <c r="Q3647" s="18" t="n">
        <v>6.22547205880539E-005</v>
      </c>
    </row>
    <row r="3648" customFormat="false" ht="22.35" hidden="false" customHeight="false" outlineLevel="0" collapsed="false">
      <c r="A3648" s="6" t="s">
        <v>5358</v>
      </c>
      <c r="B3648" s="7" t="s">
        <v>1630</v>
      </c>
      <c r="C3648" s="17" t="n">
        <v>2015</v>
      </c>
      <c r="D3648" s="18" t="n">
        <v>0.000365037348357772</v>
      </c>
      <c r="E3648" s="18" t="n">
        <v>8.96118624268959E-005</v>
      </c>
      <c r="F3648" s="18" t="n">
        <v>0.000441277409391028</v>
      </c>
      <c r="G3648" s="18" t="n">
        <v>0.000106958714179725</v>
      </c>
      <c r="H3648" s="16" t="n">
        <v>7.79992871767475</v>
      </c>
      <c r="I3648" s="17" t="n">
        <v>173.858682521006</v>
      </c>
      <c r="J3648" s="18" t="n">
        <v>5.49075582421652E-013</v>
      </c>
      <c r="K3648" s="18" t="n">
        <v>1.34117932139485E-012</v>
      </c>
      <c r="L3648" s="16" t="n">
        <v>0.730224622985029</v>
      </c>
      <c r="M3648" s="16" t="n">
        <v>0.709036351165981</v>
      </c>
      <c r="N3648" s="18" t="n">
        <v>6.70255123443434E-005</v>
      </c>
      <c r="O3648" s="16" t="n">
        <v>0.11403975357045</v>
      </c>
      <c r="P3648" s="34" t="b">
        <f aca="false">TRUE()</f>
        <v>1</v>
      </c>
      <c r="Q3648" s="18" t="n">
        <v>4.32098765432099E-005</v>
      </c>
    </row>
    <row r="3649" customFormat="false" ht="22.35" hidden="false" customHeight="false" outlineLevel="0" collapsed="false">
      <c r="A3649" s="6" t="s">
        <v>5359</v>
      </c>
      <c r="B3649" s="7" t="s">
        <v>1630</v>
      </c>
      <c r="C3649" s="17" t="n">
        <v>2016</v>
      </c>
      <c r="D3649" s="18" t="n">
        <v>0.000368061225008671</v>
      </c>
      <c r="E3649" s="18" t="n">
        <v>8.97627307350775E-005</v>
      </c>
      <c r="F3649" s="18" t="n">
        <v>0.000443328309843418</v>
      </c>
      <c r="G3649" s="18" t="n">
        <v>0.00010604842018865</v>
      </c>
      <c r="H3649" s="16" t="n">
        <v>7.70476212757105</v>
      </c>
      <c r="I3649" s="17" t="n">
        <v>172.410396518959</v>
      </c>
      <c r="J3649" s="18" t="n">
        <v>9.87205262742113E-013</v>
      </c>
      <c r="K3649" s="18" t="n">
        <v>2.3819196746394E-012</v>
      </c>
      <c r="L3649" s="16" t="n">
        <v>0.726176290562659</v>
      </c>
      <c r="M3649" s="16" t="n">
        <v>0.707218792866941</v>
      </c>
      <c r="N3649" s="18" t="n">
        <v>6.87575738204319E-005</v>
      </c>
      <c r="O3649" s="16" t="n">
        <v>0.113306898413841</v>
      </c>
      <c r="P3649" s="34" t="b">
        <f aca="false">TRUE()</f>
        <v>1</v>
      </c>
      <c r="Q3649" s="18" t="n">
        <v>4.81907194550873E-005</v>
      </c>
    </row>
    <row r="3650" customFormat="false" ht="22.35" hidden="false" customHeight="false" outlineLevel="0" collapsed="false">
      <c r="A3650" s="6" t="s">
        <v>5360</v>
      </c>
      <c r="B3650" s="7" t="s">
        <v>1630</v>
      </c>
      <c r="C3650" s="17" t="n">
        <v>2017</v>
      </c>
      <c r="D3650" s="18" t="n">
        <v>0.00037113030874721</v>
      </c>
      <c r="E3650" s="18" t="n">
        <v>8.98526515163885E-005</v>
      </c>
      <c r="F3650" s="18" t="n">
        <v>0.000445338975090979</v>
      </c>
      <c r="G3650" s="18" t="n">
        <v>0.000105116920248861</v>
      </c>
      <c r="H3650" s="16" t="n">
        <v>7.60497653913159</v>
      </c>
      <c r="I3650" s="17" t="n">
        <v>171.049831242438</v>
      </c>
      <c r="J3650" s="18" t="n">
        <v>1.81048357348031E-012</v>
      </c>
      <c r="K3650" s="18" t="n">
        <v>4.34306753175912E-012</v>
      </c>
      <c r="L3650" s="16" t="n">
        <v>0.721418608689282</v>
      </c>
      <c r="M3650" s="16" t="n">
        <v>0.705418381344307</v>
      </c>
      <c r="N3650" s="18" t="n">
        <v>7.1463762150931E-005</v>
      </c>
      <c r="O3650" s="16" t="n">
        <v>0.112441415769837</v>
      </c>
      <c r="P3650" s="34" t="b">
        <f aca="false">TRUE()</f>
        <v>1</v>
      </c>
      <c r="Q3650" s="18" t="n">
        <v>4.00276052449965E-005</v>
      </c>
    </row>
    <row r="3651" customFormat="false" ht="22.35" hidden="false" customHeight="false" outlineLevel="0" collapsed="false">
      <c r="A3651" s="6" t="s">
        <v>5361</v>
      </c>
      <c r="B3651" s="7" t="s">
        <v>1630</v>
      </c>
      <c r="C3651" s="17" t="n">
        <v>2018</v>
      </c>
      <c r="D3651" s="18" t="n">
        <v>0.000374087087918287</v>
      </c>
      <c r="E3651" s="18" t="n">
        <v>8.98972760132881E-005</v>
      </c>
      <c r="F3651" s="18" t="n">
        <v>0.000447202158731907</v>
      </c>
      <c r="G3651" s="18" t="n">
        <v>0.000104169232869867</v>
      </c>
      <c r="H3651" s="16" t="n">
        <v>7.50445986525032</v>
      </c>
      <c r="I3651" s="17" t="n">
        <v>169.754648070824</v>
      </c>
      <c r="J3651" s="18" t="n">
        <v>3.3119007820598E-012</v>
      </c>
      <c r="K3651" s="18" t="n">
        <v>7.89000473338013E-012</v>
      </c>
      <c r="L3651" s="16" t="n">
        <v>0.716378973917706</v>
      </c>
      <c r="M3651" s="16" t="n">
        <v>0.703395061728395</v>
      </c>
      <c r="N3651" s="18" t="n">
        <v>7.50788051045904E-005</v>
      </c>
      <c r="O3651" s="16" t="n">
        <v>0.111572690281967</v>
      </c>
      <c r="P3651" s="34" t="b">
        <f aca="false">TRUE()</f>
        <v>1</v>
      </c>
      <c r="Q3651" s="18" t="n">
        <v>0.000128553273161116</v>
      </c>
    </row>
    <row r="3652" customFormat="false" ht="22.35" hidden="false" customHeight="false" outlineLevel="0" collapsed="false">
      <c r="A3652" s="6" t="s">
        <v>5362</v>
      </c>
      <c r="B3652" s="7" t="s">
        <v>1630</v>
      </c>
      <c r="C3652" s="17" t="n">
        <v>2019</v>
      </c>
      <c r="D3652" s="18" t="n">
        <v>0.000376688837315036</v>
      </c>
      <c r="E3652" s="18" t="n">
        <v>8.98584559514417E-005</v>
      </c>
      <c r="F3652" s="18" t="n">
        <v>0.00044866166474208</v>
      </c>
      <c r="G3652" s="18" t="n">
        <v>0.000103178552120432</v>
      </c>
      <c r="H3652" s="16" t="n">
        <v>7.40459822172928</v>
      </c>
      <c r="I3652" s="17" t="n">
        <v>168.542769410598</v>
      </c>
      <c r="J3652" s="18" t="n">
        <v>5.99344258895222E-012</v>
      </c>
      <c r="K3652" s="18" t="n">
        <v>1.41725280593457E-011</v>
      </c>
      <c r="L3652" s="16" t="n">
        <v>0.711115386298846</v>
      </c>
      <c r="M3652" s="16" t="n">
        <v>0.702023319615912</v>
      </c>
      <c r="N3652" s="18" t="n">
        <v>7.93322601292048E-005</v>
      </c>
      <c r="O3652" s="16" t="n">
        <v>0.110897503468531</v>
      </c>
      <c r="P3652" s="34" t="b">
        <f aca="false">TRUE()</f>
        <v>1</v>
      </c>
      <c r="Q3652" s="18" t="n">
        <v>0.000117127051553588</v>
      </c>
    </row>
    <row r="3653" customFormat="false" ht="22.35" hidden="false" customHeight="false" outlineLevel="0" collapsed="false">
      <c r="A3653" s="6" t="s">
        <v>5363</v>
      </c>
      <c r="B3653" s="7" t="s">
        <v>1630</v>
      </c>
      <c r="C3653" s="17" t="n">
        <v>2020</v>
      </c>
      <c r="D3653" s="18" t="n">
        <v>0.00037917028016163</v>
      </c>
      <c r="E3653" s="18" t="n">
        <v>8.97861266102842E-005</v>
      </c>
      <c r="F3653" s="18" t="n">
        <v>0.000449969544316676</v>
      </c>
      <c r="G3653" s="18" t="n">
        <v>0.000102176627781337</v>
      </c>
      <c r="H3653" s="16" t="n">
        <v>7.3032638112707</v>
      </c>
      <c r="I3653" s="17" t="n">
        <v>167.377007817863</v>
      </c>
      <c r="J3653" s="18" t="n">
        <v>1.08688176277368E-011</v>
      </c>
      <c r="K3653" s="18" t="n">
        <v>2.54833859633378E-011</v>
      </c>
      <c r="L3653" s="16" t="n">
        <v>0.705545980933092</v>
      </c>
      <c r="M3653" s="16" t="n">
        <v>0.700240054869685</v>
      </c>
      <c r="N3653" s="18" t="n">
        <v>8.47963259594809E-005</v>
      </c>
      <c r="O3653" s="16" t="n">
        <v>0.110368498207146</v>
      </c>
      <c r="P3653" s="34" t="b">
        <f aca="false">TRUE()</f>
        <v>1</v>
      </c>
      <c r="Q3653" s="18" t="n">
        <v>0.000112363834422658</v>
      </c>
    </row>
    <row r="3654" customFormat="false" ht="22.35" hidden="false" customHeight="false" outlineLevel="0" collapsed="false">
      <c r="A3654" s="6" t="s">
        <v>5364</v>
      </c>
      <c r="B3654" s="7" t="s">
        <v>1630</v>
      </c>
      <c r="C3654" s="17" t="n">
        <v>2021</v>
      </c>
      <c r="D3654" s="18" t="n">
        <v>0.000381755549214106</v>
      </c>
      <c r="E3654" s="18" t="n">
        <v>8.97623747987911E-005</v>
      </c>
      <c r="F3654" s="18" t="n">
        <v>0.000451391178759582</v>
      </c>
      <c r="G3654" s="18" t="n">
        <v>0.000101222026559847</v>
      </c>
      <c r="H3654" s="16" t="n">
        <v>7.19852926461141</v>
      </c>
      <c r="I3654" s="17" t="n">
        <v>166.212573229366</v>
      </c>
      <c r="J3654" s="18" t="n">
        <v>1.9977531291597E-011</v>
      </c>
      <c r="K3654" s="18" t="n">
        <v>4.65245537935621E-011</v>
      </c>
      <c r="L3654" s="16" t="n">
        <v>0.699638789440223</v>
      </c>
      <c r="M3654" s="16" t="n">
        <v>0.698491083676269</v>
      </c>
      <c r="N3654" s="18" t="n">
        <v>9.13544395947281E-005</v>
      </c>
      <c r="O3654" s="16" t="n">
        <v>0.110053239325309</v>
      </c>
      <c r="P3654" s="34" t="b">
        <f aca="false">TRUE()</f>
        <v>1</v>
      </c>
      <c r="Q3654" s="18" t="n">
        <v>8.4245471933391E-005</v>
      </c>
    </row>
    <row r="3655" customFormat="false" ht="22.35" hidden="false" customHeight="false" outlineLevel="0" collapsed="false">
      <c r="A3655" s="6" t="s">
        <v>5365</v>
      </c>
      <c r="B3655" s="7" t="s">
        <v>1630</v>
      </c>
      <c r="C3655" s="17" t="n">
        <v>2022</v>
      </c>
      <c r="D3655" s="18" t="n">
        <v>0.000384195340629602</v>
      </c>
      <c r="E3655" s="18" t="n">
        <v>8.97240422995165E-005</v>
      </c>
      <c r="F3655" s="18" t="n">
        <v>0.00045266963457717</v>
      </c>
      <c r="G3655" s="18" t="n">
        <v>0.0001002638654832</v>
      </c>
      <c r="H3655" s="16" t="n">
        <v>7.09446194883786</v>
      </c>
      <c r="I3655" s="17" t="n">
        <v>165.075972018773</v>
      </c>
      <c r="J3655" s="18" t="n">
        <v>3.63527688472249E-011</v>
      </c>
      <c r="K3655" s="18" t="n">
        <v>8.40936403099127E-011</v>
      </c>
      <c r="L3655" s="16" t="n">
        <v>0.693687082157648</v>
      </c>
      <c r="M3655" s="16" t="n">
        <v>0.696622085048011</v>
      </c>
      <c r="N3655" s="18" t="n">
        <v>9.83572983704956E-005</v>
      </c>
      <c r="O3655" s="16" t="n">
        <v>0.109937018589251</v>
      </c>
      <c r="P3655" s="34" t="b">
        <f aca="false">TRUE()</f>
        <v>1</v>
      </c>
      <c r="Q3655" s="18" t="n">
        <v>9.25925925925926E-006</v>
      </c>
    </row>
    <row r="3656" customFormat="false" ht="22.35" hidden="false" customHeight="false" outlineLevel="0" collapsed="false">
      <c r="A3656" s="6" t="s">
        <v>5366</v>
      </c>
      <c r="B3656" s="7" t="s">
        <v>1630</v>
      </c>
      <c r="C3656" s="17" t="n">
        <v>2023</v>
      </c>
      <c r="D3656" s="18" t="n">
        <v>0.000386595834174556</v>
      </c>
      <c r="E3656" s="18" t="n">
        <v>8.9695056920657E-005</v>
      </c>
      <c r="F3656" s="18" t="n">
        <v>0.000453941920382702</v>
      </c>
      <c r="G3656" s="18" t="n">
        <v>9.93333378939274E-005</v>
      </c>
      <c r="H3656" s="16" t="n">
        <v>6.99230180493781</v>
      </c>
      <c r="I3656" s="17" t="n">
        <v>163.971897809509</v>
      </c>
      <c r="J3656" s="18" t="n">
        <v>6.50460594936919E-011</v>
      </c>
      <c r="K3656" s="18" t="n">
        <v>1.49138755192719E-010</v>
      </c>
      <c r="L3656" s="16" t="n">
        <v>0.687792504987091</v>
      </c>
      <c r="M3656" s="16" t="n">
        <v>0.694461591220851</v>
      </c>
      <c r="N3656" s="18" t="n">
        <v>0.000103584295390802</v>
      </c>
      <c r="O3656" s="16" t="n">
        <v>0.110071917459392</v>
      </c>
      <c r="P3656" s="34" t="b">
        <f aca="false">TRUE()</f>
        <v>1</v>
      </c>
      <c r="Q3656" s="18" t="n">
        <v>0.000161789107643171</v>
      </c>
    </row>
    <row r="3657" customFormat="false" ht="22.35" hidden="false" customHeight="false" outlineLevel="0" collapsed="false">
      <c r="A3657" s="6" t="s">
        <v>5367</v>
      </c>
      <c r="B3657" s="7" t="s">
        <v>1630</v>
      </c>
      <c r="C3657" s="17" t="n">
        <v>2024</v>
      </c>
      <c r="D3657" s="18" t="n">
        <v>0.000389032780990903</v>
      </c>
      <c r="E3657" s="18" t="n">
        <v>8.96331149572547E-005</v>
      </c>
      <c r="F3657" s="18" t="n">
        <v>0.000455290031146106</v>
      </c>
      <c r="G3657" s="18" t="n">
        <v>9.84497869704624E-005</v>
      </c>
      <c r="H3657" s="16" t="n">
        <v>6.89511946336082</v>
      </c>
      <c r="I3657" s="17" t="n">
        <v>162.979686393584</v>
      </c>
      <c r="J3657" s="18" t="n">
        <v>1.12438196542355E-010</v>
      </c>
      <c r="K3657" s="18" t="n">
        <v>2.558215546331E-010</v>
      </c>
      <c r="L3657" s="16" t="n">
        <v>0.681956090227056</v>
      </c>
      <c r="M3657" s="16" t="n">
        <v>0.692455418381344</v>
      </c>
      <c r="N3657" s="18" t="n">
        <v>0.00011203022358464</v>
      </c>
      <c r="O3657" s="16" t="n">
        <v>0.110327396484615</v>
      </c>
      <c r="P3657" s="34" t="b">
        <f aca="false">TRUE()</f>
        <v>1</v>
      </c>
      <c r="Q3657" s="18" t="n">
        <v>0.000101346801346801</v>
      </c>
    </row>
    <row r="3658" customFormat="false" ht="22.35" hidden="false" customHeight="false" outlineLevel="0" collapsed="false">
      <c r="A3658" s="6" t="s">
        <v>5368</v>
      </c>
      <c r="B3658" s="7" t="s">
        <v>1630</v>
      </c>
      <c r="C3658" s="17" t="n">
        <v>2025</v>
      </c>
      <c r="D3658" s="18" t="n">
        <v>0.000391133851987494</v>
      </c>
      <c r="E3658" s="18" t="n">
        <v>8.94808326187136E-005</v>
      </c>
      <c r="F3658" s="18" t="n">
        <v>0.000456325640315323</v>
      </c>
      <c r="G3658" s="18" t="n">
        <v>9.75708485022398E-005</v>
      </c>
      <c r="H3658" s="16" t="n">
        <v>6.80533772086476</v>
      </c>
      <c r="I3658" s="17" t="n">
        <v>162.119760322559</v>
      </c>
      <c r="J3658" s="18" t="n">
        <v>1.85422424566925E-010</v>
      </c>
      <c r="K3658" s="18" t="n">
        <v>4.19576369657982E-010</v>
      </c>
      <c r="L3658" s="16" t="n">
        <v>0.676334948051236</v>
      </c>
      <c r="M3658" s="16" t="n">
        <v>0.690826474622771</v>
      </c>
      <c r="N3658" s="18" t="n">
        <v>0.000123560956512219</v>
      </c>
      <c r="O3658" s="16" t="n">
        <v>0.110790401607575</v>
      </c>
      <c r="P3658" s="34" t="b">
        <f aca="false">TRUE()</f>
        <v>1</v>
      </c>
      <c r="Q3658" s="18" t="n">
        <v>5.09259259259259E-005</v>
      </c>
    </row>
    <row r="3659" customFormat="false" ht="22.35" hidden="false" customHeight="false" outlineLevel="0" collapsed="false">
      <c r="A3659" s="6" t="s">
        <v>5369</v>
      </c>
      <c r="B3659" s="7" t="s">
        <v>1630</v>
      </c>
      <c r="C3659" s="17" t="n">
        <v>2026</v>
      </c>
      <c r="D3659" s="18" t="n">
        <v>0.00039299417388111</v>
      </c>
      <c r="E3659" s="18" t="n">
        <v>8.92698312828703E-005</v>
      </c>
      <c r="F3659" s="18" t="n">
        <v>0.000457164110620564</v>
      </c>
      <c r="G3659" s="18" t="n">
        <v>9.67429288803983E-005</v>
      </c>
      <c r="H3659" s="16" t="n">
        <v>6.72241254284555</v>
      </c>
      <c r="I3659" s="17" t="n">
        <v>161.40146984737</v>
      </c>
      <c r="J3659" s="18" t="n">
        <v>2.92861412869423E-010</v>
      </c>
      <c r="K3659" s="18" t="n">
        <v>6.58026455553928E-010</v>
      </c>
      <c r="L3659" s="16" t="n">
        <v>0.670836322811543</v>
      </c>
      <c r="M3659" s="16" t="n">
        <v>0.688597393689986</v>
      </c>
      <c r="N3659" s="18" t="n">
        <v>0.000137659748268729</v>
      </c>
      <c r="O3659" s="16" t="n">
        <v>0.111417618419859</v>
      </c>
      <c r="P3659" s="34" t="b">
        <f aca="false">TRUE()</f>
        <v>1</v>
      </c>
      <c r="Q3659" s="18" t="n">
        <v>4.8408176185954E-005</v>
      </c>
    </row>
    <row r="3660" customFormat="false" ht="22.35" hidden="false" customHeight="false" outlineLevel="0" collapsed="false">
      <c r="A3660" s="6" t="s">
        <v>5370</v>
      </c>
      <c r="B3660" s="7" t="s">
        <v>1630</v>
      </c>
      <c r="C3660" s="17" t="n">
        <v>2027</v>
      </c>
      <c r="D3660" s="18" t="n">
        <v>0.000394550938819362</v>
      </c>
      <c r="E3660" s="18" t="n">
        <v>8.89886337948987E-005</v>
      </c>
      <c r="F3660" s="18" t="n">
        <v>0.000457708161057956</v>
      </c>
      <c r="G3660" s="18" t="n">
        <v>9.59171731105778E-005</v>
      </c>
      <c r="H3660" s="16" t="n">
        <v>6.64404077738065</v>
      </c>
      <c r="I3660" s="17" t="n">
        <v>160.77783584469</v>
      </c>
      <c r="J3660" s="18" t="n">
        <v>4.49222967846912E-010</v>
      </c>
      <c r="K3660" s="18" t="n">
        <v>1.00337745778508E-009</v>
      </c>
      <c r="L3660" s="16" t="n">
        <v>0.665409632452136</v>
      </c>
      <c r="M3660" s="16" t="n">
        <v>0.687174211248285</v>
      </c>
      <c r="N3660" s="18" t="n">
        <v>0.000153123278275355</v>
      </c>
      <c r="O3660" s="16" t="n">
        <v>0.112290657615128</v>
      </c>
      <c r="P3660" s="34" t="b">
        <f aca="false">TRUE()</f>
        <v>1</v>
      </c>
      <c r="Q3660" s="18" t="n">
        <v>8.82716049382716E-005</v>
      </c>
    </row>
    <row r="3661" customFormat="false" ht="22.35" hidden="false" customHeight="false" outlineLevel="0" collapsed="false">
      <c r="A3661" s="6" t="s">
        <v>5371</v>
      </c>
      <c r="B3661" s="7" t="s">
        <v>1630</v>
      </c>
      <c r="C3661" s="17" t="n">
        <v>2028</v>
      </c>
      <c r="D3661" s="18" t="n">
        <v>0.00039580171710977</v>
      </c>
      <c r="E3661" s="18" t="n">
        <v>8.86713015782567E-005</v>
      </c>
      <c r="F3661" s="18" t="n">
        <v>0.000457911178908002</v>
      </c>
      <c r="G3661" s="18" t="n">
        <v>9.50559814974E-005</v>
      </c>
      <c r="H3661" s="16" t="n">
        <v>6.56390856344113</v>
      </c>
      <c r="I3661" s="17" t="n">
        <v>160.158248171743</v>
      </c>
      <c r="J3661" s="18" t="n">
        <v>6.93220715154869E-010</v>
      </c>
      <c r="K3661" s="18" t="n">
        <v>1.53678737601106E-009</v>
      </c>
      <c r="L3661" s="16" t="n">
        <v>0.659772079372612</v>
      </c>
      <c r="M3661" s="16" t="n">
        <v>0.685579561042524</v>
      </c>
      <c r="N3661" s="18" t="n">
        <v>0.000169525938405997</v>
      </c>
      <c r="O3661" s="16" t="n">
        <v>0.113330028732277</v>
      </c>
      <c r="P3661" s="34" t="b">
        <f aca="false">TRUE()</f>
        <v>1</v>
      </c>
      <c r="Q3661" s="18" t="n">
        <v>0.000192217813051146</v>
      </c>
    </row>
    <row r="3662" customFormat="false" ht="22.35" hidden="false" customHeight="false" outlineLevel="0" collapsed="false">
      <c r="A3662" s="6" t="s">
        <v>5372</v>
      </c>
      <c r="B3662" s="7" t="s">
        <v>1630</v>
      </c>
      <c r="C3662" s="17" t="n">
        <v>2029</v>
      </c>
      <c r="D3662" s="18" t="n">
        <v>0.000397030226319425</v>
      </c>
      <c r="E3662" s="18" t="n">
        <v>8.83885590835881E-005</v>
      </c>
      <c r="F3662" s="18" t="n">
        <v>0.000458083530868034</v>
      </c>
      <c r="G3662" s="18" t="n">
        <v>9.42268949740541E-005</v>
      </c>
      <c r="H3662" s="16" t="n">
        <v>6.47963769908876</v>
      </c>
      <c r="I3662" s="17" t="n">
        <v>159.532628085272</v>
      </c>
      <c r="J3662" s="18" t="n">
        <v>1.08960028898453E-009</v>
      </c>
      <c r="K3662" s="18" t="n">
        <v>2.40012802509862E-009</v>
      </c>
      <c r="L3662" s="16" t="n">
        <v>0.653720519332314</v>
      </c>
      <c r="M3662" s="16" t="n">
        <v>0.683744855967078</v>
      </c>
      <c r="N3662" s="18" t="n">
        <v>0.00019138069945166</v>
      </c>
      <c r="O3662" s="16" t="n">
        <v>0.114346520139096</v>
      </c>
      <c r="P3662" s="34" t="b">
        <f aca="false">TRUE()</f>
        <v>1</v>
      </c>
      <c r="Q3662" s="18" t="n">
        <v>0.00015282883700073</v>
      </c>
    </row>
    <row r="3663" customFormat="false" ht="22.35" hidden="false" customHeight="false" outlineLevel="0" collapsed="false">
      <c r="A3663" s="6" t="s">
        <v>5373</v>
      </c>
      <c r="B3663" s="7" t="s">
        <v>1630</v>
      </c>
      <c r="C3663" s="17" t="n">
        <v>2030</v>
      </c>
      <c r="D3663" s="18" t="n">
        <v>0.000398226148478279</v>
      </c>
      <c r="E3663" s="18" t="n">
        <v>8.81156100320869E-005</v>
      </c>
      <c r="F3663" s="18" t="n">
        <v>0.000458199718262211</v>
      </c>
      <c r="G3663" s="18" t="n">
        <v>9.34006976000043E-005</v>
      </c>
      <c r="H3663" s="16" t="n">
        <v>6.39148976730567</v>
      </c>
      <c r="I3663" s="17" t="n">
        <v>158.898341489062</v>
      </c>
      <c r="J3663" s="18" t="n">
        <v>1.74113066535127E-009</v>
      </c>
      <c r="K3663" s="18" t="n">
        <v>3.81705877507014E-009</v>
      </c>
      <c r="L3663" s="16" t="n">
        <v>0.647286855417138</v>
      </c>
      <c r="M3663" s="16" t="n">
        <v>0.681772976680384</v>
      </c>
      <c r="N3663" s="18" t="n">
        <v>0.000221158355301458</v>
      </c>
      <c r="O3663" s="16" t="n">
        <v>0.11525905338589</v>
      </c>
      <c r="P3663" s="34" t="b">
        <f aca="false">TRUE()</f>
        <v>1</v>
      </c>
      <c r="Q3663" s="18" t="n">
        <v>7.13923139328882E-005</v>
      </c>
    </row>
    <row r="3664" customFormat="false" ht="22.35" hidden="false" customHeight="false" outlineLevel="0" collapsed="false">
      <c r="A3664" s="6" t="s">
        <v>5374</v>
      </c>
      <c r="B3664" s="7" t="s">
        <v>1630</v>
      </c>
      <c r="C3664" s="17" t="n">
        <v>2031</v>
      </c>
      <c r="D3664" s="18" t="n">
        <v>0.000399458316332001</v>
      </c>
      <c r="E3664" s="18" t="n">
        <v>8.78457008885631E-005</v>
      </c>
      <c r="F3664" s="18" t="n">
        <v>0.000458337189407712</v>
      </c>
      <c r="G3664" s="18" t="n">
        <v>9.26063759863588E-005</v>
      </c>
      <c r="H3664" s="16" t="n">
        <v>6.30040107310669</v>
      </c>
      <c r="I3664" s="17" t="n">
        <v>158.298219043722</v>
      </c>
      <c r="J3664" s="18" t="n">
        <v>2.81187101569228E-009</v>
      </c>
      <c r="K3664" s="18" t="n">
        <v>6.11596683182545E-009</v>
      </c>
      <c r="L3664" s="16" t="n">
        <v>0.640393685934569</v>
      </c>
      <c r="M3664" s="16" t="n">
        <v>0.679698216735254</v>
      </c>
      <c r="N3664" s="18" t="n">
        <v>0.000259224774916125</v>
      </c>
      <c r="O3664" s="16" t="n">
        <v>0.116223718782415</v>
      </c>
      <c r="P3664" s="34" t="b">
        <f aca="false">TRUE()</f>
        <v>1</v>
      </c>
      <c r="Q3664" s="18" t="n">
        <v>1.58730158730159E-005</v>
      </c>
    </row>
    <row r="3665" customFormat="false" ht="22.35" hidden="false" customHeight="false" outlineLevel="0" collapsed="false">
      <c r="A3665" s="6" t="s">
        <v>5375</v>
      </c>
      <c r="B3665" s="7" t="s">
        <v>1630</v>
      </c>
      <c r="C3665" s="17" t="n">
        <v>2032</v>
      </c>
      <c r="D3665" s="18" t="n">
        <v>0.000400967287298652</v>
      </c>
      <c r="E3665" s="18" t="n">
        <v>8.75680276895063E-005</v>
      </c>
      <c r="F3665" s="18" t="n">
        <v>0.000458705465077504</v>
      </c>
      <c r="G3665" s="18" t="n">
        <v>9.18894315857161E-005</v>
      </c>
      <c r="H3665" s="16" t="n">
        <v>6.20310481436326</v>
      </c>
      <c r="I3665" s="17" t="n">
        <v>157.798712579245</v>
      </c>
      <c r="J3665" s="18" t="n">
        <v>4.66121699499681E-009</v>
      </c>
      <c r="K3665" s="18" t="n">
        <v>1.00802764613011E-008</v>
      </c>
      <c r="L3665" s="16" t="n">
        <v>0.632443291257146</v>
      </c>
      <c r="M3665" s="16" t="n">
        <v>0.677640603566529</v>
      </c>
      <c r="N3665" s="18" t="n">
        <v>0.000308606611745768</v>
      </c>
      <c r="O3665" s="16" t="n">
        <v>0.117289032955955</v>
      </c>
      <c r="P3665" s="34" t="b">
        <f aca="false">TRUE()</f>
        <v>1</v>
      </c>
      <c r="Q3665" s="18" t="n">
        <v>3.08641975308642E-005</v>
      </c>
    </row>
    <row r="3666" customFormat="false" ht="22.35" hidden="false" customHeight="false" outlineLevel="0" collapsed="false">
      <c r="A3666" s="6" t="s">
        <v>5376</v>
      </c>
      <c r="B3666" s="7" t="s">
        <v>1630</v>
      </c>
      <c r="C3666" s="17" t="n">
        <v>2033</v>
      </c>
      <c r="D3666" s="18" t="n">
        <v>0.000402538286935779</v>
      </c>
      <c r="E3666" s="18" t="n">
        <v>8.72951584014428E-005</v>
      </c>
      <c r="F3666" s="18" t="n">
        <v>0.000459114774376446</v>
      </c>
      <c r="G3666" s="18" t="n">
        <v>9.12089645678188E-005</v>
      </c>
      <c r="H3666" s="16" t="n">
        <v>6.10202830548147</v>
      </c>
      <c r="I3666" s="17" t="n">
        <v>157.335657263893</v>
      </c>
      <c r="J3666" s="18" t="n">
        <v>7.83386559155835E-009</v>
      </c>
      <c r="K3666" s="18" t="n">
        <v>1.68274027976021E-008</v>
      </c>
      <c r="L3666" s="16" t="n">
        <v>0.623929405230253</v>
      </c>
      <c r="M3666" s="16" t="n">
        <v>0.675222908093279</v>
      </c>
      <c r="N3666" s="18" t="n">
        <v>0.000368492840380514</v>
      </c>
      <c r="O3666" s="16" t="n">
        <v>0.118299898525197</v>
      </c>
      <c r="P3666" s="34" t="b">
        <f aca="false">TRUE()</f>
        <v>1</v>
      </c>
      <c r="Q3666" s="18" t="n">
        <v>7.43587159666972E-005</v>
      </c>
    </row>
    <row r="3667" customFormat="false" ht="22.35" hidden="false" customHeight="false" outlineLevel="0" collapsed="false">
      <c r="A3667" s="6" t="s">
        <v>5377</v>
      </c>
      <c r="B3667" s="7" t="s">
        <v>1630</v>
      </c>
      <c r="C3667" s="17" t="n">
        <v>2034</v>
      </c>
      <c r="D3667" s="18" t="n">
        <v>0.000404069482511297</v>
      </c>
      <c r="E3667" s="18" t="n">
        <v>8.70288525782128E-005</v>
      </c>
      <c r="F3667" s="18" t="n">
        <v>0.000459482382352011</v>
      </c>
      <c r="G3667" s="18" t="n">
        <v>9.05393139316755E-005</v>
      </c>
      <c r="H3667" s="16" t="n">
        <v>5.99943789109889</v>
      </c>
      <c r="I3667" s="17" t="n">
        <v>156.876765076475</v>
      </c>
      <c r="J3667" s="18" t="n">
        <v>1.31944138198676E-008</v>
      </c>
      <c r="K3667" s="18" t="n">
        <v>2.80948267585688E-008</v>
      </c>
      <c r="L3667" s="16" t="n">
        <v>0.615207141907458</v>
      </c>
      <c r="M3667" s="16" t="n">
        <v>0.672856652949246</v>
      </c>
      <c r="N3667" s="18" t="n">
        <v>0.000447124767207857</v>
      </c>
      <c r="O3667" s="16" t="n">
        <v>0.119372899443515</v>
      </c>
      <c r="P3667" s="34" t="b">
        <f aca="false">TRUE()</f>
        <v>1</v>
      </c>
      <c r="Q3667" s="18" t="n">
        <v>9.57847125610502E-005</v>
      </c>
    </row>
    <row r="3668" customFormat="false" ht="22.35" hidden="false" customHeight="false" outlineLevel="0" collapsed="false">
      <c r="A3668" s="6" t="s">
        <v>5378</v>
      </c>
      <c r="B3668" s="7" t="s">
        <v>1630</v>
      </c>
      <c r="C3668" s="17" t="n">
        <v>2035</v>
      </c>
      <c r="D3668" s="18" t="n">
        <v>0.000405597789385354</v>
      </c>
      <c r="E3668" s="18" t="n">
        <v>8.67535508760547E-005</v>
      </c>
      <c r="F3668" s="18" t="n">
        <v>0.00045984266998431</v>
      </c>
      <c r="G3668" s="18" t="n">
        <v>8.98845952905817E-005</v>
      </c>
      <c r="H3668" s="16" t="n">
        <v>5.89589028210402</v>
      </c>
      <c r="I3668" s="17" t="n">
        <v>156.445742220066</v>
      </c>
      <c r="J3668" s="18" t="n">
        <v>2.2197490167293E-008</v>
      </c>
      <c r="K3668" s="18" t="n">
        <v>4.54686990100029E-008</v>
      </c>
      <c r="L3668" s="16" t="n">
        <v>0.606240536462986</v>
      </c>
      <c r="M3668" s="16" t="n">
        <v>0.670781893004115</v>
      </c>
      <c r="N3668" s="18" t="n">
        <v>0.000548149802507591</v>
      </c>
      <c r="O3668" s="16" t="n">
        <v>0.120360779108812</v>
      </c>
      <c r="P3668" s="34" t="b">
        <f aca="false">TRUE()</f>
        <v>1</v>
      </c>
      <c r="Q3668" s="18" t="n">
        <v>0.000204096963384244</v>
      </c>
    </row>
    <row r="3669" customFormat="false" ht="22.35" hidden="false" customHeight="false" outlineLevel="0" collapsed="false">
      <c r="A3669" s="6" t="s">
        <v>5379</v>
      </c>
      <c r="B3669" s="7" t="s">
        <v>1630</v>
      </c>
      <c r="C3669" s="17" t="n">
        <v>2036</v>
      </c>
      <c r="D3669" s="18" t="n">
        <v>0.000407037345283346</v>
      </c>
      <c r="E3669" s="18" t="n">
        <v>8.64592989165582E-005</v>
      </c>
      <c r="F3669" s="18" t="n">
        <v>0.000460093600019865</v>
      </c>
      <c r="G3669" s="18" t="n">
        <v>8.92171467284079E-005</v>
      </c>
      <c r="H3669" s="16" t="n">
        <v>5.79045994655051</v>
      </c>
      <c r="I3669" s="17" t="n">
        <v>156.022048980697</v>
      </c>
      <c r="J3669" s="18" t="n">
        <v>3.74701623228033E-008</v>
      </c>
      <c r="K3669" s="18" t="n">
        <v>7.43668931801212E-008</v>
      </c>
      <c r="L3669" s="16" t="n">
        <v>0.597013163459117</v>
      </c>
      <c r="M3669" s="16" t="n">
        <v>0.667798353909465</v>
      </c>
      <c r="N3669" s="18" t="n">
        <v>0.000660621641937029</v>
      </c>
      <c r="O3669" s="16" t="n">
        <v>0.121041386884857</v>
      </c>
      <c r="P3669" s="34" t="b">
        <f aca="false">TRUE()</f>
        <v>1</v>
      </c>
      <c r="Q3669" s="18" t="n">
        <v>4.86772486772487E-005</v>
      </c>
    </row>
    <row r="3670" customFormat="false" ht="22.35" hidden="false" customHeight="false" outlineLevel="0" collapsed="false">
      <c r="A3670" s="6" t="s">
        <v>5380</v>
      </c>
      <c r="B3670" s="7" t="s">
        <v>1630</v>
      </c>
      <c r="C3670" s="17" t="n">
        <v>2037</v>
      </c>
      <c r="D3670" s="18" t="n">
        <v>0.000408440560629543</v>
      </c>
      <c r="E3670" s="18" t="n">
        <v>8.61648430961776E-005</v>
      </c>
      <c r="F3670" s="18" t="n">
        <v>0.000460318984936639</v>
      </c>
      <c r="G3670" s="18" t="n">
        <v>8.85492182881157E-005</v>
      </c>
      <c r="H3670" s="16" t="n">
        <v>5.6853429687365</v>
      </c>
      <c r="I3670" s="17" t="n">
        <v>155.597214840169</v>
      </c>
      <c r="J3670" s="18" t="n">
        <v>6.27735876977007E-008</v>
      </c>
      <c r="K3670" s="18" t="n">
        <v>1.22593124209627E-007</v>
      </c>
      <c r="L3670" s="16" t="n">
        <v>0.587782572646807</v>
      </c>
      <c r="M3670" s="16" t="n">
        <v>0.66539780521262</v>
      </c>
      <c r="N3670" s="18" t="n">
        <v>0.000795612637872396</v>
      </c>
      <c r="O3670" s="16" t="n">
        <v>0.121402128885697</v>
      </c>
      <c r="P3670" s="34" t="b">
        <f aca="false">TRUE()</f>
        <v>1</v>
      </c>
      <c r="Q3670" s="18" t="n">
        <v>6.7066273743926E-005</v>
      </c>
    </row>
    <row r="3671" customFormat="false" ht="22.35" hidden="false" customHeight="false" outlineLevel="0" collapsed="false">
      <c r="A3671" s="6" t="s">
        <v>5381</v>
      </c>
      <c r="B3671" s="7" t="s">
        <v>1630</v>
      </c>
      <c r="C3671" s="17" t="n">
        <v>2038</v>
      </c>
      <c r="D3671" s="18" t="n">
        <v>0.000410020570689388</v>
      </c>
      <c r="E3671" s="18" t="n">
        <v>8.58847481242317E-005</v>
      </c>
      <c r="F3671" s="18" t="n">
        <v>0.000460794358464747</v>
      </c>
      <c r="G3671" s="18" t="n">
        <v>8.7935546824424E-005</v>
      </c>
      <c r="H3671" s="16" t="n">
        <v>5.58602350920761</v>
      </c>
      <c r="I3671" s="17" t="n">
        <v>155.217547053073</v>
      </c>
      <c r="J3671" s="18" t="n">
        <v>1.01620908391045E-007</v>
      </c>
      <c r="K3671" s="18" t="n">
        <v>1.97068584029363E-007</v>
      </c>
      <c r="L3671" s="16" t="n">
        <v>0.578941679781622</v>
      </c>
      <c r="M3671" s="16" t="n">
        <v>0.66323731138546</v>
      </c>
      <c r="N3671" s="18" t="n">
        <v>0.000947167452390733</v>
      </c>
      <c r="O3671" s="16" t="n">
        <v>0.121638037301022</v>
      </c>
      <c r="P3671" s="34" t="b">
        <f aca="false">TRUE()</f>
        <v>1</v>
      </c>
      <c r="Q3671" s="18" t="n">
        <v>0.000114014436955863</v>
      </c>
    </row>
    <row r="3672" customFormat="false" ht="22.35" hidden="false" customHeight="false" outlineLevel="0" collapsed="false">
      <c r="A3672" s="6" t="s">
        <v>5382</v>
      </c>
      <c r="B3672" s="7" t="s">
        <v>1630</v>
      </c>
      <c r="C3672" s="17" t="n">
        <v>2039</v>
      </c>
      <c r="D3672" s="18" t="n">
        <v>0.000411657526073848</v>
      </c>
      <c r="E3672" s="18" t="n">
        <v>8.55632043422606E-005</v>
      </c>
      <c r="F3672" s="18" t="n">
        <v>0.00046134410881804</v>
      </c>
      <c r="G3672" s="18" t="n">
        <v>8.73538978014188E-005</v>
      </c>
      <c r="H3672" s="16" t="n">
        <v>5.48969250987761</v>
      </c>
      <c r="I3672" s="17" t="n">
        <v>154.923456426376</v>
      </c>
      <c r="J3672" s="18" t="n">
        <v>1.61190978140235E-007</v>
      </c>
      <c r="K3672" s="18" t="n">
        <v>3.09839073312634E-007</v>
      </c>
      <c r="L3672" s="16" t="n">
        <v>0.570054730330134</v>
      </c>
      <c r="M3672" s="16" t="n">
        <v>0.661059670781893</v>
      </c>
      <c r="N3672" s="16" t="n">
        <v>0.00111863183636546</v>
      </c>
      <c r="O3672" s="16" t="n">
        <v>0.12156760390484</v>
      </c>
      <c r="P3672" s="34" t="b">
        <f aca="false">TRUE()</f>
        <v>1</v>
      </c>
      <c r="Q3672" s="18" t="n">
        <v>6.23136123136123E-005</v>
      </c>
    </row>
    <row r="3673" customFormat="false" ht="22.35" hidden="false" customHeight="false" outlineLevel="0" collapsed="false">
      <c r="A3673" s="6" t="s">
        <v>5383</v>
      </c>
      <c r="B3673" s="7" t="s">
        <v>1630</v>
      </c>
      <c r="C3673" s="17" t="n">
        <v>2040</v>
      </c>
      <c r="D3673" s="18" t="n">
        <v>0.000413540258717658</v>
      </c>
      <c r="E3673" s="18" t="n">
        <v>8.52761575499334E-005</v>
      </c>
      <c r="F3673" s="18" t="n">
        <v>0.000462197838104521</v>
      </c>
      <c r="G3673" s="18" t="n">
        <v>8.68554024564449E-005</v>
      </c>
      <c r="H3673" s="16" t="n">
        <v>5.39629213642426</v>
      </c>
      <c r="I3673" s="17" t="n">
        <v>154.684050351161</v>
      </c>
      <c r="J3673" s="18" t="n">
        <v>2.5077789914411E-007</v>
      </c>
      <c r="K3673" s="18" t="n">
        <v>4.78056169705124E-007</v>
      </c>
      <c r="L3673" s="16" t="n">
        <v>0.561240362295813</v>
      </c>
      <c r="M3673" s="16" t="n">
        <v>0.659104938271605</v>
      </c>
      <c r="N3673" s="16" t="n">
        <v>0.00131296733486431</v>
      </c>
      <c r="O3673" s="16" t="n">
        <v>0.121437410442049</v>
      </c>
      <c r="P3673" s="34" t="b">
        <f aca="false">TRUE()</f>
        <v>1</v>
      </c>
      <c r="Q3673" s="18" t="n">
        <v>4.27350427350427E-005</v>
      </c>
    </row>
    <row r="3674" customFormat="false" ht="22.35" hidden="false" customHeight="false" outlineLevel="0" collapsed="false">
      <c r="A3674" s="6" t="s">
        <v>5384</v>
      </c>
      <c r="B3674" s="7" t="s">
        <v>1630</v>
      </c>
      <c r="C3674" s="17" t="n">
        <v>2041</v>
      </c>
      <c r="D3674" s="18" t="n">
        <v>0.000415647422855234</v>
      </c>
      <c r="E3674" s="18" t="n">
        <v>8.50547447634177E-005</v>
      </c>
      <c r="F3674" s="18" t="n">
        <v>0.000463402291621645</v>
      </c>
      <c r="G3674" s="18" t="n">
        <v>8.64686544361922E-005</v>
      </c>
      <c r="H3674" s="16" t="n">
        <v>5.31166271242238</v>
      </c>
      <c r="I3674" s="17" t="n">
        <v>154.496143019479</v>
      </c>
      <c r="J3674" s="18" t="n">
        <v>3.72623289010862E-007</v>
      </c>
      <c r="K3674" s="18" t="n">
        <v>7.05468361950308E-007</v>
      </c>
      <c r="L3674" s="16" t="n">
        <v>0.553125945255421</v>
      </c>
      <c r="M3674" s="16" t="n">
        <v>0.657235939643347</v>
      </c>
      <c r="N3674" s="16" t="n">
        <v>0.00144607104308279</v>
      </c>
      <c r="O3674" s="16" t="n">
        <v>0.121510217615315</v>
      </c>
      <c r="P3674" s="34" t="b">
        <f aca="false">TRUE()</f>
        <v>1</v>
      </c>
      <c r="Q3674" s="18" t="n">
        <v>9.00702620632384E-005</v>
      </c>
    </row>
    <row r="3675" customFormat="false" ht="22.35" hidden="false" customHeight="false" outlineLevel="0" collapsed="false">
      <c r="A3675" s="6" t="s">
        <v>5385</v>
      </c>
      <c r="B3675" s="7" t="s">
        <v>1630</v>
      </c>
      <c r="C3675" s="17" t="n">
        <v>2042</v>
      </c>
      <c r="D3675" s="18" t="n">
        <v>0.000417788372813449</v>
      </c>
      <c r="E3675" s="18" t="n">
        <v>8.48451582875456E-005</v>
      </c>
      <c r="F3675" s="18" t="n">
        <v>0.000464714811892861</v>
      </c>
      <c r="G3675" s="18" t="n">
        <v>8.61245940953918E-005</v>
      </c>
      <c r="H3675" s="16" t="n">
        <v>5.23377241802535</v>
      </c>
      <c r="I3675" s="17" t="n">
        <v>154.343414631882</v>
      </c>
      <c r="J3675" s="18" t="n">
        <v>5.34473557274108E-007</v>
      </c>
      <c r="K3675" s="18" t="n">
        <v>1.00501371213754E-006</v>
      </c>
      <c r="L3675" s="16" t="n">
        <v>0.545568141652346</v>
      </c>
      <c r="M3675" s="16" t="n">
        <v>0.655006858710562</v>
      </c>
      <c r="N3675" s="16" t="n">
        <v>0.00166781576766375</v>
      </c>
      <c r="O3675" s="16" t="n">
        <v>0.121644724831546</v>
      </c>
      <c r="P3675" s="34" t="b">
        <f aca="false">TRUE()</f>
        <v>1</v>
      </c>
      <c r="Q3675" s="18" t="n">
        <v>0.000115052104075402</v>
      </c>
    </row>
    <row r="3676" customFormat="false" ht="22.35" hidden="false" customHeight="false" outlineLevel="0" collapsed="false">
      <c r="A3676" s="6" t="s">
        <v>5386</v>
      </c>
      <c r="B3676" s="7" t="s">
        <v>1630</v>
      </c>
      <c r="C3676" s="17" t="n">
        <v>2043</v>
      </c>
      <c r="D3676" s="18" t="n">
        <v>0.000420093777214818</v>
      </c>
      <c r="E3676" s="18" t="n">
        <v>8.46659814987959E-005</v>
      </c>
      <c r="F3676" s="18" t="n">
        <v>0.000466239121150999</v>
      </c>
      <c r="G3676" s="18" t="n">
        <v>8.58064224336936E-005</v>
      </c>
      <c r="H3676" s="16" t="n">
        <v>5.15894451756878</v>
      </c>
      <c r="I3676" s="17" t="n">
        <v>154.184460697122</v>
      </c>
      <c r="J3676" s="18" t="n">
        <v>7.53403429077561E-007</v>
      </c>
      <c r="K3676" s="18" t="n">
        <v>1.40775516914537E-006</v>
      </c>
      <c r="L3676" s="16" t="n">
        <v>0.538338188670652</v>
      </c>
      <c r="M3676" s="16" t="n">
        <v>0.653343621399177</v>
      </c>
      <c r="N3676" s="16" t="n">
        <v>0.0019113294718172</v>
      </c>
      <c r="O3676" s="16" t="n">
        <v>0.121770280195031</v>
      </c>
      <c r="P3676" s="34" t="b">
        <f aca="false">TRUE()</f>
        <v>1</v>
      </c>
      <c r="Q3676" s="18" t="n">
        <v>7.2463768115942E-005</v>
      </c>
    </row>
    <row r="3677" customFormat="false" ht="22.35" hidden="false" customHeight="false" outlineLevel="0" collapsed="false">
      <c r="A3677" s="6" t="s">
        <v>5387</v>
      </c>
      <c r="B3677" s="7" t="s">
        <v>1630</v>
      </c>
      <c r="C3677" s="17" t="n">
        <v>2044</v>
      </c>
      <c r="D3677" s="18" t="n">
        <v>0.000422417540866798</v>
      </c>
      <c r="E3677" s="18" t="n">
        <v>8.45055608716515E-005</v>
      </c>
      <c r="F3677" s="18" t="n">
        <v>0.000467874401485285</v>
      </c>
      <c r="G3677" s="18" t="n">
        <v>8.55155970643107E-005</v>
      </c>
      <c r="H3677" s="16" t="n">
        <v>5.09291980352007</v>
      </c>
      <c r="I3677" s="17" t="n">
        <v>154.034884900531</v>
      </c>
      <c r="J3677" s="18" t="n">
        <v>1.01726093158634E-006</v>
      </c>
      <c r="K3677" s="18" t="n">
        <v>1.88718500942482E-006</v>
      </c>
      <c r="L3677" s="16" t="n">
        <v>0.531980435210486</v>
      </c>
      <c r="M3677" s="16" t="n">
        <v>0.651680384087792</v>
      </c>
      <c r="N3677" s="16" t="n">
        <v>0.00215148495070072</v>
      </c>
      <c r="O3677" s="16" t="n">
        <v>0.121867068486866</v>
      </c>
      <c r="P3677" s="34" t="b">
        <f aca="false">TRUE()</f>
        <v>1</v>
      </c>
      <c r="Q3677" s="18" t="n">
        <v>5.66792941610032E-005</v>
      </c>
    </row>
    <row r="3678" customFormat="false" ht="22.35" hidden="false" customHeight="false" outlineLevel="0" collapsed="false">
      <c r="A3678" s="6" t="s">
        <v>5388</v>
      </c>
      <c r="B3678" s="7" t="s">
        <v>1630</v>
      </c>
      <c r="C3678" s="17" t="n">
        <v>2045</v>
      </c>
      <c r="D3678" s="18" t="n">
        <v>0.000424505815540488</v>
      </c>
      <c r="E3678" s="18" t="n">
        <v>8.42890943048952E-005</v>
      </c>
      <c r="F3678" s="18" t="n">
        <v>0.000469362841495055</v>
      </c>
      <c r="G3678" s="18" t="n">
        <v>8.5177797229292E-005</v>
      </c>
      <c r="H3678" s="16" t="n">
        <v>5.03981399017787</v>
      </c>
      <c r="I3678" s="17" t="n">
        <v>153.896269725086</v>
      </c>
      <c r="J3678" s="18" t="n">
        <v>1.29287261254612E-006</v>
      </c>
      <c r="K3678" s="18" t="n">
        <v>2.38146855965238E-006</v>
      </c>
      <c r="L3678" s="16" t="n">
        <v>0.526923136873078</v>
      </c>
      <c r="M3678" s="16" t="n">
        <v>0.650034293552812</v>
      </c>
      <c r="N3678" s="16" t="n">
        <v>0.00235539426016488</v>
      </c>
      <c r="O3678" s="16" t="n">
        <v>0.121715474532198</v>
      </c>
      <c r="P3678" s="34" t="b">
        <f aca="false">TRUE()</f>
        <v>1</v>
      </c>
      <c r="Q3678" s="18" t="n">
        <v>3.7037037037037E-005</v>
      </c>
    </row>
    <row r="3679" customFormat="false" ht="22.35" hidden="false" customHeight="false" outlineLevel="0" collapsed="false">
      <c r="A3679" s="6" t="s">
        <v>5389</v>
      </c>
      <c r="B3679" s="7" t="s">
        <v>1630</v>
      </c>
      <c r="C3679" s="17" t="n">
        <v>2046</v>
      </c>
      <c r="D3679" s="18" t="n">
        <v>0.000426653428643599</v>
      </c>
      <c r="E3679" s="18" t="n">
        <v>8.41014361638331E-005</v>
      </c>
      <c r="F3679" s="18" t="n">
        <v>0.000470996096301294</v>
      </c>
      <c r="G3679" s="18" t="n">
        <v>8.4875733577223E-005</v>
      </c>
      <c r="H3679" s="16" t="n">
        <v>4.99426080357813</v>
      </c>
      <c r="I3679" s="17" t="n">
        <v>153.764950383496</v>
      </c>
      <c r="J3679" s="18" t="n">
        <v>1.58605034929907E-006</v>
      </c>
      <c r="K3679" s="18" t="n">
        <v>2.90986248876708E-006</v>
      </c>
      <c r="L3679" s="16" t="n">
        <v>0.522622138332247</v>
      </c>
      <c r="M3679" s="16" t="n">
        <v>0.649022633744856</v>
      </c>
      <c r="N3679" s="16" t="n">
        <v>0.00252583201412479</v>
      </c>
      <c r="O3679" s="16" t="n">
        <v>0.121532000797656</v>
      </c>
      <c r="P3679" s="34" t="b">
        <f aca="false">TRUE()</f>
        <v>1</v>
      </c>
      <c r="Q3679" s="18" t="n">
        <v>4.80599647266314E-005</v>
      </c>
    </row>
    <row r="3680" customFormat="false" ht="22.35" hidden="false" customHeight="false" outlineLevel="0" collapsed="false">
      <c r="A3680" s="6" t="s">
        <v>5390</v>
      </c>
      <c r="B3680" s="7" t="s">
        <v>1630</v>
      </c>
      <c r="C3680" s="17" t="n">
        <v>2047</v>
      </c>
      <c r="D3680" s="18" t="n">
        <v>0.000428904385290972</v>
      </c>
      <c r="E3680" s="18" t="n">
        <v>8.3970350819521E-005</v>
      </c>
      <c r="F3680" s="18" t="n">
        <v>0.000472809693593514</v>
      </c>
      <c r="G3680" s="18" t="n">
        <v>8.46557873124852E-005</v>
      </c>
      <c r="H3680" s="16" t="n">
        <v>4.95358785202593</v>
      </c>
      <c r="I3680" s="17" t="n">
        <v>153.662550641727</v>
      </c>
      <c r="J3680" s="18" t="n">
        <v>1.90138856551386E-006</v>
      </c>
      <c r="K3680" s="18" t="n">
        <v>3.47151893835571E-006</v>
      </c>
      <c r="L3680" s="16" t="n">
        <v>0.518724223579014</v>
      </c>
      <c r="M3680" s="16" t="n">
        <v>0.647736625514403</v>
      </c>
      <c r="N3680" s="16" t="n">
        <v>0.00269407283722461</v>
      </c>
      <c r="O3680" s="16" t="n">
        <v>0.121553482960117</v>
      </c>
      <c r="P3680" s="34" t="b">
        <f aca="false">TRUE()</f>
        <v>1</v>
      </c>
      <c r="Q3680" s="18" t="n">
        <v>1.38888888888889E-005</v>
      </c>
    </row>
    <row r="3681" customFormat="false" ht="22.35" hidden="false" customHeight="false" outlineLevel="0" collapsed="false">
      <c r="A3681" s="6" t="s">
        <v>5391</v>
      </c>
      <c r="B3681" s="7" t="s">
        <v>1630</v>
      </c>
      <c r="C3681" s="17" t="n">
        <v>2048</v>
      </c>
      <c r="D3681" s="18" t="n">
        <v>0.000431311986946052</v>
      </c>
      <c r="E3681" s="18" t="n">
        <v>8.38879965107968E-005</v>
      </c>
      <c r="F3681" s="18" t="n">
        <v>0.000474884859039632</v>
      </c>
      <c r="G3681" s="18" t="n">
        <v>8.44993768066001E-005</v>
      </c>
      <c r="H3681" s="16" t="n">
        <v>4.9216283425207</v>
      </c>
      <c r="I3681" s="17" t="n">
        <v>153.576834448911</v>
      </c>
      <c r="J3681" s="18" t="n">
        <v>2.19108862563738E-006</v>
      </c>
      <c r="K3681" s="18" t="n">
        <v>3.9846703752827E-006</v>
      </c>
      <c r="L3681" s="16" t="n">
        <v>0.515676316262048</v>
      </c>
      <c r="M3681" s="16" t="n">
        <v>0.647119341563786</v>
      </c>
      <c r="N3681" s="16" t="n">
        <v>0.00284659424840687</v>
      </c>
      <c r="O3681" s="16" t="n">
        <v>0.121643628617008</v>
      </c>
      <c r="P3681" s="34" t="b">
        <f aca="false">TRUE()</f>
        <v>1</v>
      </c>
      <c r="Q3681" s="18" t="n">
        <v>6.46183758312178E-005</v>
      </c>
    </row>
    <row r="3682" customFormat="false" ht="22.35" hidden="false" customHeight="false" outlineLevel="0" collapsed="false">
      <c r="A3682" s="6" t="s">
        <v>5392</v>
      </c>
      <c r="B3682" s="7" t="s">
        <v>1630</v>
      </c>
      <c r="C3682" s="17" t="n">
        <v>2049</v>
      </c>
      <c r="D3682" s="18" t="n">
        <v>0.00043413970353329</v>
      </c>
      <c r="E3682" s="18" t="n">
        <v>8.38944155259781E-005</v>
      </c>
      <c r="F3682" s="18" t="n">
        <v>0.000477492712664542</v>
      </c>
      <c r="G3682" s="18" t="n">
        <v>8.44425405798353E-005</v>
      </c>
      <c r="H3682" s="16" t="n">
        <v>4.89703841208384</v>
      </c>
      <c r="I3682" s="17" t="n">
        <v>153.502971154606</v>
      </c>
      <c r="J3682" s="18" t="n">
        <v>2.44276307012193E-006</v>
      </c>
      <c r="K3682" s="18" t="n">
        <v>4.42684137161834E-006</v>
      </c>
      <c r="L3682" s="16" t="n">
        <v>0.513356626251414</v>
      </c>
      <c r="M3682" s="16" t="n">
        <v>0.646416323731139</v>
      </c>
      <c r="N3682" s="16" t="n">
        <v>0.0029766651691566</v>
      </c>
      <c r="O3682" s="16" t="n">
        <v>0.121818550473514</v>
      </c>
      <c r="P3682" s="34" t="b">
        <f aca="false">TRUE()</f>
        <v>1</v>
      </c>
      <c r="Q3682" s="18" t="n">
        <v>7.79423868312757E-005</v>
      </c>
    </row>
    <row r="3683" customFormat="false" ht="22.35" hidden="false" customHeight="false" outlineLevel="0" collapsed="false">
      <c r="A3683" s="6" t="s">
        <v>5393</v>
      </c>
      <c r="B3683" s="7" t="s">
        <v>1630</v>
      </c>
      <c r="C3683" s="17" t="n">
        <v>2050</v>
      </c>
      <c r="D3683" s="18" t="n">
        <v>0.000437197056672686</v>
      </c>
      <c r="E3683" s="18" t="n">
        <v>8.39967126496016E-005</v>
      </c>
      <c r="F3683" s="18" t="n">
        <v>0.000480407080662116</v>
      </c>
      <c r="G3683" s="18" t="n">
        <v>8.44391647696836E-005</v>
      </c>
      <c r="H3683" s="16" t="n">
        <v>4.87597567787099</v>
      </c>
      <c r="I3683" s="17" t="n">
        <v>153.379186828826</v>
      </c>
      <c r="J3683" s="18" t="n">
        <v>2.68127933168781E-006</v>
      </c>
      <c r="K3683" s="18" t="n">
        <v>4.8337572660749E-006</v>
      </c>
      <c r="L3683" s="16" t="n">
        <v>0.511578335147296</v>
      </c>
      <c r="M3683" s="16" t="n">
        <v>0.645696159122085</v>
      </c>
      <c r="N3683" s="16" t="n">
        <v>0.00306698769191331</v>
      </c>
      <c r="O3683" s="16" t="n">
        <v>0.121974864960963</v>
      </c>
      <c r="P3683" s="34" t="b">
        <f aca="false">TRUE()</f>
        <v>1</v>
      </c>
      <c r="Q3683" s="18" t="n">
        <v>5.80337690631808E-005</v>
      </c>
    </row>
    <row r="3684" customFormat="false" ht="22.35" hidden="false" customHeight="false" outlineLevel="0" collapsed="false">
      <c r="A3684" s="6" t="s">
        <v>5394</v>
      </c>
      <c r="B3684" s="7" t="s">
        <v>1630</v>
      </c>
      <c r="C3684" s="17" t="n">
        <v>2051</v>
      </c>
      <c r="D3684" s="18" t="n">
        <v>0.000440133585983686</v>
      </c>
      <c r="E3684" s="18" t="n">
        <v>8.41165179053852E-005</v>
      </c>
      <c r="F3684" s="18" t="n">
        <v>0.000483309240720771</v>
      </c>
      <c r="G3684" s="18" t="n">
        <v>8.4442929252451E-005</v>
      </c>
      <c r="H3684" s="16" t="n">
        <v>4.8662863438052</v>
      </c>
      <c r="I3684" s="17" t="n">
        <v>153.243783364394</v>
      </c>
      <c r="J3684" s="18" t="n">
        <v>2.79959956217591E-006</v>
      </c>
      <c r="K3684" s="18" t="n">
        <v>5.0361240498613E-006</v>
      </c>
      <c r="L3684" s="16" t="n">
        <v>0.511032641741711</v>
      </c>
      <c r="M3684" s="16" t="n">
        <v>0.645061728395062</v>
      </c>
      <c r="N3684" s="16" t="n">
        <v>0.0031099568128188</v>
      </c>
      <c r="O3684" s="16" t="n">
        <v>0.122212777006577</v>
      </c>
      <c r="P3684" s="34" t="b">
        <f aca="false">TRUE()</f>
        <v>1</v>
      </c>
      <c r="Q3684" s="18" t="n">
        <v>2.26851851851852E-005</v>
      </c>
    </row>
    <row r="3685" customFormat="false" ht="22.35" hidden="false" customHeight="false" outlineLevel="0" collapsed="false">
      <c r="A3685" s="6" t="s">
        <v>5395</v>
      </c>
      <c r="B3685" s="7" t="s">
        <v>1630</v>
      </c>
      <c r="C3685" s="17" t="n">
        <v>2052</v>
      </c>
      <c r="D3685" s="18" t="n">
        <v>0.00044321574741295</v>
      </c>
      <c r="E3685" s="18" t="n">
        <v>8.42632860625051E-005</v>
      </c>
      <c r="F3685" s="18" t="n">
        <v>0.000486455106930125</v>
      </c>
      <c r="G3685" s="18" t="n">
        <v>8.44960046349181E-005</v>
      </c>
      <c r="H3685" s="16" t="n">
        <v>4.86588707394307</v>
      </c>
      <c r="I3685" s="17" t="n">
        <v>153.13473963016</v>
      </c>
      <c r="J3685" s="18" t="n">
        <v>2.80613583829195E-006</v>
      </c>
      <c r="K3685" s="18" t="n">
        <v>5.04569485654749E-006</v>
      </c>
      <c r="L3685" s="16" t="n">
        <v>0.51137126030311</v>
      </c>
      <c r="M3685" s="16" t="n">
        <v>0.645216049382716</v>
      </c>
      <c r="N3685" s="16" t="n">
        <v>0.00310476804255942</v>
      </c>
      <c r="O3685" s="16" t="n">
        <v>0.122415773027781</v>
      </c>
      <c r="P3685" s="34" t="b">
        <f aca="false">TRUE()</f>
        <v>1</v>
      </c>
      <c r="Q3685" s="18" t="n">
        <v>7.0803615606483E-005</v>
      </c>
    </row>
    <row r="3686" customFormat="false" ht="22.35" hidden="false" customHeight="false" outlineLevel="0" collapsed="false">
      <c r="A3686" s="6" t="s">
        <v>5396</v>
      </c>
      <c r="B3686" s="7" t="s">
        <v>1630</v>
      </c>
      <c r="C3686" s="17" t="n">
        <v>2053</v>
      </c>
      <c r="D3686" s="18" t="n">
        <v>0.000446211187065283</v>
      </c>
      <c r="E3686" s="18" t="n">
        <v>8.44274140632639E-005</v>
      </c>
      <c r="F3686" s="18" t="n">
        <v>0.000489546240790058</v>
      </c>
      <c r="G3686" s="18" t="n">
        <v>8.45625292782552E-005</v>
      </c>
      <c r="H3686" s="16" t="n">
        <v>4.86811922648684</v>
      </c>
      <c r="I3686" s="17" t="n">
        <v>153.021679877229</v>
      </c>
      <c r="J3686" s="18" t="n">
        <v>2.78053087195218E-006</v>
      </c>
      <c r="K3686" s="18" t="n">
        <v>5.00399094475349E-006</v>
      </c>
      <c r="L3686" s="16" t="n">
        <v>0.512001874387147</v>
      </c>
      <c r="M3686" s="16" t="n">
        <v>0.645593278463649</v>
      </c>
      <c r="N3686" s="16" t="n">
        <v>0.00309001462561339</v>
      </c>
      <c r="O3686" s="16" t="n">
        <v>0.122732230093594</v>
      </c>
      <c r="P3686" s="34" t="b">
        <f aca="false">TRUE()</f>
        <v>1</v>
      </c>
      <c r="Q3686" s="18" t="n">
        <v>2.40930813511459E-005</v>
      </c>
    </row>
    <row r="3687" customFormat="false" ht="22.35" hidden="false" customHeight="false" outlineLevel="0" collapsed="false">
      <c r="A3687" s="6" t="s">
        <v>5397</v>
      </c>
      <c r="B3687" s="7" t="s">
        <v>1630</v>
      </c>
      <c r="C3687" s="17" t="n">
        <v>2054</v>
      </c>
      <c r="D3687" s="18" t="n">
        <v>0.000449050376290095</v>
      </c>
      <c r="E3687" s="18" t="n">
        <v>8.45708857278148E-005</v>
      </c>
      <c r="F3687" s="18" t="n">
        <v>0.000492497720169007</v>
      </c>
      <c r="G3687" s="18" t="n">
        <v>8.46181565236E-005</v>
      </c>
      <c r="H3687" s="16" t="n">
        <v>4.87329993307169</v>
      </c>
      <c r="I3687" s="17" t="n">
        <v>152.920434736618</v>
      </c>
      <c r="J3687" s="18" t="n">
        <v>2.71962779246503E-006</v>
      </c>
      <c r="K3687" s="18" t="n">
        <v>4.90076219658266E-006</v>
      </c>
      <c r="L3687" s="16" t="n">
        <v>0.5129028934431</v>
      </c>
      <c r="M3687" s="16" t="n">
        <v>0.645661865569273</v>
      </c>
      <c r="N3687" s="16" t="n">
        <v>0.0030665998134392</v>
      </c>
      <c r="O3687" s="16" t="n">
        <v>0.123109598539927</v>
      </c>
      <c r="P3687" s="34" t="b">
        <f aca="false">TRUE()</f>
        <v>1</v>
      </c>
      <c r="Q3687" s="16" t="n">
        <v>0</v>
      </c>
    </row>
    <row r="3688" customFormat="false" ht="22.35" hidden="false" customHeight="false" outlineLevel="0" collapsed="false">
      <c r="A3688" s="6" t="s">
        <v>5398</v>
      </c>
      <c r="B3688" s="7" t="s">
        <v>1630</v>
      </c>
      <c r="C3688" s="17" t="n">
        <v>2055</v>
      </c>
      <c r="D3688" s="18" t="n">
        <v>0.000452075844935918</v>
      </c>
      <c r="E3688" s="18" t="n">
        <v>8.47540088398504E-005</v>
      </c>
      <c r="F3688" s="18" t="n">
        <v>0.000495656170788417</v>
      </c>
      <c r="G3688" s="18" t="n">
        <v>8.4703465703087E-005</v>
      </c>
      <c r="H3688" s="16" t="n">
        <v>4.87859352750206</v>
      </c>
      <c r="I3688" s="17" t="n">
        <v>152.808265008381</v>
      </c>
      <c r="J3688" s="18" t="n">
        <v>2.65887023816006E-006</v>
      </c>
      <c r="K3688" s="18" t="n">
        <v>4.79752673407142E-006</v>
      </c>
      <c r="L3688" s="16" t="n">
        <v>0.513856270580889</v>
      </c>
      <c r="M3688" s="16" t="n">
        <v>0.645541838134431</v>
      </c>
      <c r="N3688" s="16" t="n">
        <v>0.00304173017106953</v>
      </c>
      <c r="O3688" s="16" t="n">
        <v>0.12352914702295</v>
      </c>
      <c r="P3688" s="34" t="b">
        <f aca="false">TRUE()</f>
        <v>1</v>
      </c>
      <c r="Q3688" s="18" t="n">
        <v>2.8904565941603E-005</v>
      </c>
    </row>
    <row r="3689" customFormat="false" ht="22.35" hidden="false" customHeight="false" outlineLevel="0" collapsed="false">
      <c r="A3689" s="6" t="s">
        <v>5399</v>
      </c>
      <c r="B3689" s="7" t="s">
        <v>1630</v>
      </c>
      <c r="C3689" s="17" t="n">
        <v>2056</v>
      </c>
      <c r="D3689" s="18" t="n">
        <v>0.000455182743943521</v>
      </c>
      <c r="E3689" s="18" t="n">
        <v>8.49573931183049E-005</v>
      </c>
      <c r="F3689" s="18" t="n">
        <v>0.000498912332002716</v>
      </c>
      <c r="G3689" s="18" t="n">
        <v>8.47900569078718E-005</v>
      </c>
      <c r="H3689" s="16" t="n">
        <v>4.88470046411282</v>
      </c>
      <c r="I3689" s="17" t="n">
        <v>152.675129724691</v>
      </c>
      <c r="J3689" s="18" t="n">
        <v>2.59047842963111E-006</v>
      </c>
      <c r="K3689" s="18" t="n">
        <v>4.6802287692508E-006</v>
      </c>
      <c r="L3689" s="16" t="n">
        <v>0.514972100345638</v>
      </c>
      <c r="M3689" s="16" t="n">
        <v>0.645970507544582</v>
      </c>
      <c r="N3689" s="16" t="n">
        <v>0.00302487381016646</v>
      </c>
      <c r="O3689" s="16" t="n">
        <v>0.124187183081536</v>
      </c>
      <c r="P3689" s="34" t="b">
        <f aca="false">TRUE()</f>
        <v>1</v>
      </c>
      <c r="Q3689" s="18" t="n">
        <v>3.19767441860465E-005</v>
      </c>
    </row>
    <row r="3690" customFormat="false" ht="22.35" hidden="false" customHeight="false" outlineLevel="0" collapsed="false">
      <c r="A3690" s="6" t="s">
        <v>5400</v>
      </c>
      <c r="B3690" s="7" t="s">
        <v>1630</v>
      </c>
      <c r="C3690" s="17" t="n">
        <v>2057</v>
      </c>
      <c r="D3690" s="18" t="n">
        <v>0.00045845077345966</v>
      </c>
      <c r="E3690" s="18" t="n">
        <v>8.51787288711001E-005</v>
      </c>
      <c r="F3690" s="18" t="n">
        <v>0.000502337698514017</v>
      </c>
      <c r="G3690" s="18" t="n">
        <v>8.48815962546339E-005</v>
      </c>
      <c r="H3690" s="16" t="n">
        <v>4.89077241037894</v>
      </c>
      <c r="I3690" s="17" t="n">
        <v>152.528151927107</v>
      </c>
      <c r="J3690" s="18" t="n">
        <v>2.52438856969314E-006</v>
      </c>
      <c r="K3690" s="18" t="n">
        <v>4.5653528419823E-006</v>
      </c>
      <c r="L3690" s="16" t="n">
        <v>0.516136783036139</v>
      </c>
      <c r="M3690" s="16" t="n">
        <v>0.645679012345679</v>
      </c>
      <c r="N3690" s="16" t="n">
        <v>0.00300995986640284</v>
      </c>
      <c r="O3690" s="16" t="n">
        <v>0.124933667888072</v>
      </c>
      <c r="P3690" s="34" t="b">
        <f aca="false">TRUE()</f>
        <v>1</v>
      </c>
      <c r="Q3690" s="18" t="n">
        <v>1.6209505244593E-005</v>
      </c>
    </row>
    <row r="3691" customFormat="false" ht="22.35" hidden="false" customHeight="false" outlineLevel="0" collapsed="false">
      <c r="A3691" s="6" t="s">
        <v>5401</v>
      </c>
      <c r="B3691" s="7" t="s">
        <v>1630</v>
      </c>
      <c r="C3691" s="17" t="n">
        <v>2058</v>
      </c>
      <c r="D3691" s="18" t="n">
        <v>0.000462126620261484</v>
      </c>
      <c r="E3691" s="18" t="n">
        <v>8.5441308696203E-005</v>
      </c>
      <c r="F3691" s="18" t="n">
        <v>0.000506183844177722</v>
      </c>
      <c r="G3691" s="18" t="n">
        <v>8.50003038319953E-005</v>
      </c>
      <c r="H3691" s="16" t="n">
        <v>4.89602299319133</v>
      </c>
      <c r="I3691" s="17" t="n">
        <v>152.366533457884</v>
      </c>
      <c r="J3691" s="18" t="n">
        <v>2.46904383136909E-006</v>
      </c>
      <c r="K3691" s="18" t="n">
        <v>4.47056365627474E-006</v>
      </c>
      <c r="L3691" s="16" t="n">
        <v>0.51727095050201</v>
      </c>
      <c r="M3691" s="16" t="n">
        <v>0.645833333333333</v>
      </c>
      <c r="N3691" s="16" t="n">
        <v>0.00300476794453414</v>
      </c>
      <c r="O3691" s="16" t="n">
        <v>0.125822652862019</v>
      </c>
      <c r="P3691" s="34" t="b">
        <f aca="false">TRUE()</f>
        <v>1</v>
      </c>
      <c r="Q3691" s="18" t="n">
        <v>1.54320987654321E-005</v>
      </c>
    </row>
    <row r="3692" customFormat="false" ht="22.35" hidden="false" customHeight="false" outlineLevel="0" collapsed="false">
      <c r="A3692" s="6" t="s">
        <v>5402</v>
      </c>
      <c r="B3692" s="7" t="s">
        <v>1630</v>
      </c>
      <c r="C3692" s="17" t="n">
        <v>2059</v>
      </c>
      <c r="D3692" s="18" t="n">
        <v>0.000465855389099038</v>
      </c>
      <c r="E3692" s="18" t="n">
        <v>8.56888362334362E-005</v>
      </c>
      <c r="F3692" s="18" t="n">
        <v>0.000510064254825067</v>
      </c>
      <c r="G3692" s="18" t="n">
        <v>8.50996006943132E-005</v>
      </c>
      <c r="H3692" s="16" t="n">
        <v>4.90007777163473</v>
      </c>
      <c r="I3692" s="17" t="n">
        <v>152.201210844154</v>
      </c>
      <c r="J3692" s="18" t="n">
        <v>2.4276680633479E-006</v>
      </c>
      <c r="K3692" s="18" t="n">
        <v>4.40333149602001E-006</v>
      </c>
      <c r="L3692" s="16" t="n">
        <v>0.518296077605451</v>
      </c>
      <c r="M3692" s="16" t="n">
        <v>0.645507544581619</v>
      </c>
      <c r="N3692" s="16" t="n">
        <v>0.00300440838343334</v>
      </c>
      <c r="O3692" s="16" t="n">
        <v>0.126698439324855</v>
      </c>
      <c r="P3692" s="34" t="b">
        <f aca="false">TRUE()</f>
        <v>1</v>
      </c>
      <c r="Q3692" s="18" t="n">
        <v>9.25925925925926E-006</v>
      </c>
    </row>
    <row r="3693" customFormat="false" ht="22.35" hidden="false" customHeight="false" outlineLevel="0" collapsed="false">
      <c r="A3693" s="6" t="s">
        <v>5403</v>
      </c>
      <c r="B3693" s="7" t="s">
        <v>1630</v>
      </c>
      <c r="C3693" s="17" t="n">
        <v>2060</v>
      </c>
      <c r="D3693" s="18" t="n">
        <v>0.000469447937843109</v>
      </c>
      <c r="E3693" s="18" t="n">
        <v>8.5846159493347E-005</v>
      </c>
      <c r="F3693" s="18" t="n">
        <v>0.000513798163947278</v>
      </c>
      <c r="G3693" s="18" t="n">
        <v>8.51260124161363E-005</v>
      </c>
      <c r="H3693" s="16" t="n">
        <v>4.90796798310097</v>
      </c>
      <c r="I3693" s="17" t="n">
        <v>152.055700546379</v>
      </c>
      <c r="J3693" s="18" t="n">
        <v>2.3467982927742E-006</v>
      </c>
      <c r="K3693" s="18" t="n">
        <v>4.26037310368021E-006</v>
      </c>
      <c r="L3693" s="16" t="n">
        <v>0.519659157316727</v>
      </c>
      <c r="M3693" s="16" t="n">
        <v>0.645953360768176</v>
      </c>
      <c r="N3693" s="16" t="n">
        <v>0.00297011024557141</v>
      </c>
      <c r="O3693" s="16" t="n">
        <v>0.127299601100248</v>
      </c>
      <c r="P3693" s="34" t="b">
        <f aca="false">TRUE()</f>
        <v>1</v>
      </c>
      <c r="Q3693" s="18" t="n">
        <v>5.42461653572765E-005</v>
      </c>
    </row>
    <row r="3694" customFormat="false" ht="22.35" hidden="false" customHeight="false" outlineLevel="0" collapsed="false">
      <c r="A3694" s="6" t="s">
        <v>5404</v>
      </c>
      <c r="B3694" s="7" t="s">
        <v>1630</v>
      </c>
      <c r="C3694" s="17" t="n">
        <v>2061</v>
      </c>
      <c r="D3694" s="18" t="n">
        <v>0.000472927908536105</v>
      </c>
      <c r="E3694" s="18" t="n">
        <v>8.59647930805047E-005</v>
      </c>
      <c r="F3694" s="18" t="n">
        <v>0.000517356534138387</v>
      </c>
      <c r="G3694" s="18" t="n">
        <v>8.51115578790046E-005</v>
      </c>
      <c r="H3694" s="16" t="n">
        <v>4.91110873379888</v>
      </c>
      <c r="I3694" s="17" t="n">
        <v>151.908127419654</v>
      </c>
      <c r="J3694" s="18" t="n">
        <v>2.31651046583613E-006</v>
      </c>
      <c r="K3694" s="18" t="n">
        <v>4.20907111787213E-006</v>
      </c>
      <c r="L3694" s="16" t="n">
        <v>0.520530398362743</v>
      </c>
      <c r="M3694" s="16" t="n">
        <v>0.646090534979424</v>
      </c>
      <c r="N3694" s="16" t="n">
        <v>0.00295829008708589</v>
      </c>
      <c r="O3694" s="16" t="n">
        <v>0.127868495233138</v>
      </c>
      <c r="P3694" s="34" t="b">
        <f aca="false">TRUE()</f>
        <v>1</v>
      </c>
      <c r="Q3694" s="18" t="n">
        <v>0.000126817886206536</v>
      </c>
    </row>
    <row r="3695" customFormat="false" ht="22.35" hidden="false" customHeight="false" outlineLevel="0" collapsed="false">
      <c r="A3695" s="6" t="s">
        <v>5405</v>
      </c>
      <c r="B3695" s="7" t="s">
        <v>1630</v>
      </c>
      <c r="C3695" s="17" t="n">
        <v>2062</v>
      </c>
      <c r="D3695" s="18" t="n">
        <v>0.000475976404625347</v>
      </c>
      <c r="E3695" s="18" t="n">
        <v>8.60533519045046E-005</v>
      </c>
      <c r="F3695" s="18" t="n">
        <v>0.000520366902152446</v>
      </c>
      <c r="G3695" s="18" t="n">
        <v>8.50455830440529E-005</v>
      </c>
      <c r="H3695" s="16" t="n">
        <v>4.90329271813349</v>
      </c>
      <c r="I3695" s="17" t="n">
        <v>151.736983319733</v>
      </c>
      <c r="J3695" s="18" t="n">
        <v>2.39981116591585E-006</v>
      </c>
      <c r="K3695" s="18" t="n">
        <v>4.35470762507686E-006</v>
      </c>
      <c r="L3695" s="16" t="n">
        <v>0.520328704723223</v>
      </c>
      <c r="M3695" s="16" t="n">
        <v>0.645919067215364</v>
      </c>
      <c r="N3695" s="16" t="n">
        <v>0.00300440838343334</v>
      </c>
      <c r="O3695" s="16" t="n">
        <v>0.128545631019235</v>
      </c>
      <c r="P3695" s="34" t="b">
        <f aca="false">TRUE()</f>
        <v>1</v>
      </c>
      <c r="Q3695" s="18" t="n">
        <v>3.17460317460318E-005</v>
      </c>
    </row>
    <row r="3696" customFormat="false" ht="22.35" hidden="false" customHeight="false" outlineLevel="0" collapsed="false">
      <c r="A3696" s="6" t="s">
        <v>5406</v>
      </c>
      <c r="B3696" s="7" t="s">
        <v>1630</v>
      </c>
      <c r="C3696" s="17" t="n">
        <v>2063</v>
      </c>
      <c r="D3696" s="18" t="n">
        <v>0.000478861002354783</v>
      </c>
      <c r="E3696" s="18" t="n">
        <v>8.60963680164989E-005</v>
      </c>
      <c r="F3696" s="18" t="n">
        <v>0.000523151459576181</v>
      </c>
      <c r="G3696" s="18" t="n">
        <v>8.49459763947725E-005</v>
      </c>
      <c r="H3696" s="16" t="n">
        <v>4.89113227000423</v>
      </c>
      <c r="I3696" s="17" t="n">
        <v>151.579092885915</v>
      </c>
      <c r="J3696" s="18" t="n">
        <v>2.53365605544833E-006</v>
      </c>
      <c r="K3696" s="18" t="n">
        <v>4.57956125004816E-006</v>
      </c>
      <c r="L3696" s="16" t="n">
        <v>0.519617877086859</v>
      </c>
      <c r="M3696" s="16" t="n">
        <v>0.645764746227709</v>
      </c>
      <c r="N3696" s="16" t="n">
        <v>0.00306698769191331</v>
      </c>
      <c r="O3696" s="16" t="n">
        <v>0.129193849887495</v>
      </c>
      <c r="P3696" s="34" t="b">
        <f aca="false">TRUE()</f>
        <v>1</v>
      </c>
      <c r="Q3696" s="18" t="n">
        <v>7.10011905367097E-005</v>
      </c>
    </row>
    <row r="3697" customFormat="false" ht="22.35" hidden="false" customHeight="false" outlineLevel="0" collapsed="false">
      <c r="A3697" s="6" t="s">
        <v>5407</v>
      </c>
      <c r="B3697" s="7" t="s">
        <v>1630</v>
      </c>
      <c r="C3697" s="17" t="n">
        <v>2064</v>
      </c>
      <c r="D3697" s="18" t="n">
        <v>0.000481826972053553</v>
      </c>
      <c r="E3697" s="18" t="n">
        <v>8.60891751511535E-005</v>
      </c>
      <c r="F3697" s="18" t="n">
        <v>0.000525956897547698</v>
      </c>
      <c r="G3697" s="18" t="n">
        <v>8.48540684661114E-005</v>
      </c>
      <c r="H3697" s="16" t="n">
        <v>4.87460429064233</v>
      </c>
      <c r="I3697" s="17" t="n">
        <v>151.485011171428</v>
      </c>
      <c r="J3697" s="18" t="n">
        <v>2.72537110315047E-006</v>
      </c>
      <c r="K3697" s="18" t="n">
        <v>4.9089800686087E-006</v>
      </c>
      <c r="L3697" s="16" t="n">
        <v>0.518207514925899</v>
      </c>
      <c r="M3697" s="16" t="n">
        <v>0.645336076817558</v>
      </c>
      <c r="N3697" s="16" t="n">
        <v>0.00318557541333359</v>
      </c>
      <c r="O3697" s="16" t="n">
        <v>0.129925973488372</v>
      </c>
      <c r="P3697" s="34" t="b">
        <f aca="false">TRUE()</f>
        <v>1</v>
      </c>
      <c r="Q3697" s="18" t="n">
        <v>0.000232517312822175</v>
      </c>
    </row>
    <row r="3698" customFormat="false" ht="22.35" hidden="false" customHeight="false" outlineLevel="0" collapsed="false">
      <c r="A3698" s="6" t="s">
        <v>5408</v>
      </c>
      <c r="B3698" s="7" t="s">
        <v>1630</v>
      </c>
      <c r="C3698" s="17" t="n">
        <v>2065</v>
      </c>
      <c r="D3698" s="18" t="n">
        <v>0.000484748866418714</v>
      </c>
      <c r="E3698" s="18" t="n">
        <v>8.61025292420105E-005</v>
      </c>
      <c r="F3698" s="18" t="n">
        <v>0.000528637975276681</v>
      </c>
      <c r="G3698" s="18" t="n">
        <v>8.47306197033702E-005</v>
      </c>
      <c r="H3698" s="16" t="n">
        <v>4.84852061165266</v>
      </c>
      <c r="I3698" s="17" t="n">
        <v>151.3337249165</v>
      </c>
      <c r="J3698" s="18" t="n">
        <v>3.05683369202885E-006</v>
      </c>
      <c r="K3698" s="18" t="n">
        <v>5.48933787188218E-006</v>
      </c>
      <c r="L3698" s="16" t="n">
        <v>0.515989300192929</v>
      </c>
      <c r="M3698" s="16" t="n">
        <v>0.644598765432099</v>
      </c>
      <c r="N3698" s="16" t="n">
        <v>0.00334508247566935</v>
      </c>
      <c r="O3698" s="16" t="n">
        <v>0.130464870889263</v>
      </c>
      <c r="P3698" s="34" t="b">
        <f aca="false">TRUE()</f>
        <v>1</v>
      </c>
      <c r="Q3698" s="18" t="n">
        <v>0.000198950984714874</v>
      </c>
    </row>
    <row r="3699" customFormat="false" ht="22.35" hidden="false" customHeight="false" outlineLevel="0" collapsed="false">
      <c r="A3699" s="6" t="s">
        <v>5409</v>
      </c>
      <c r="B3699" s="7" t="s">
        <v>1630</v>
      </c>
      <c r="C3699" s="17" t="n">
        <v>2066</v>
      </c>
      <c r="D3699" s="18" t="n">
        <v>0.000487733307225354</v>
      </c>
      <c r="E3699" s="18" t="n">
        <v>8.60835324715532E-005</v>
      </c>
      <c r="F3699" s="18" t="n">
        <v>0.000531391858088493</v>
      </c>
      <c r="G3699" s="18" t="n">
        <v>8.4606077672466E-005</v>
      </c>
      <c r="H3699" s="16" t="n">
        <v>4.82509244146621</v>
      </c>
      <c r="I3699" s="17" t="n">
        <v>151.216679443707</v>
      </c>
      <c r="J3699" s="18" t="n">
        <v>3.38718773644008E-006</v>
      </c>
      <c r="K3699" s="18" t="n">
        <v>6.05897806302858E-006</v>
      </c>
      <c r="L3699" s="16" t="n">
        <v>0.513924828591251</v>
      </c>
      <c r="M3699" s="16" t="n">
        <v>0.643981481481482</v>
      </c>
      <c r="N3699" s="16" t="n">
        <v>0.00349865953731069</v>
      </c>
      <c r="O3699" s="16" t="n">
        <v>0.130937990771548</v>
      </c>
      <c r="P3699" s="34" t="b">
        <f aca="false">TRUE()</f>
        <v>1</v>
      </c>
      <c r="Q3699" s="18" t="n">
        <v>0.000143880837359098</v>
      </c>
    </row>
    <row r="3700" customFormat="false" ht="22.35" hidden="false" customHeight="false" outlineLevel="0" collapsed="false">
      <c r="A3700" s="6" t="s">
        <v>5410</v>
      </c>
      <c r="B3700" s="7" t="s">
        <v>1630</v>
      </c>
      <c r="C3700" s="17" t="n">
        <v>2067</v>
      </c>
      <c r="D3700" s="18" t="n">
        <v>0.000490900064774005</v>
      </c>
      <c r="E3700" s="18" t="n">
        <v>8.60046665723539E-005</v>
      </c>
      <c r="F3700" s="18" t="n">
        <v>0.000534293632116404</v>
      </c>
      <c r="G3700" s="18" t="n">
        <v>8.44802244641187E-005</v>
      </c>
      <c r="H3700" s="16" t="n">
        <v>4.80064891875637</v>
      </c>
      <c r="I3700" s="17" t="n">
        <v>151.163233374987</v>
      </c>
      <c r="J3700" s="18" t="n">
        <v>3.76722168805941E-006</v>
      </c>
      <c r="K3700" s="18" t="n">
        <v>6.72428817438562E-006</v>
      </c>
      <c r="L3700" s="16" t="n">
        <v>0.511516641786158</v>
      </c>
      <c r="M3700" s="16" t="n">
        <v>0.643004115226338</v>
      </c>
      <c r="N3700" s="16" t="n">
        <v>0.00366916387135552</v>
      </c>
      <c r="O3700" s="16" t="n">
        <v>0.131286157212302</v>
      </c>
      <c r="P3700" s="34" t="b">
        <f aca="false">TRUE()</f>
        <v>1</v>
      </c>
      <c r="Q3700" s="18" t="n">
        <v>0.000144755075823418</v>
      </c>
    </row>
    <row r="3701" customFormat="false" ht="22.35" hidden="false" customHeight="false" outlineLevel="0" collapsed="false">
      <c r="A3701" s="6" t="s">
        <v>5411</v>
      </c>
      <c r="B3701" s="7" t="s">
        <v>1630</v>
      </c>
      <c r="C3701" s="17" t="n">
        <v>2068</v>
      </c>
      <c r="D3701" s="18" t="n">
        <v>0.000493943728087509</v>
      </c>
      <c r="E3701" s="18" t="n">
        <v>8.59062274097523E-005</v>
      </c>
      <c r="F3701" s="18" t="n">
        <v>0.00053696433136401</v>
      </c>
      <c r="G3701" s="18" t="n">
        <v>8.43234710131163E-005</v>
      </c>
      <c r="H3701" s="16" t="n">
        <v>4.76538995726272</v>
      </c>
      <c r="I3701" s="17" t="n">
        <v>151.09680599225</v>
      </c>
      <c r="J3701" s="18" t="n">
        <v>4.38866075795201E-006</v>
      </c>
      <c r="K3701" s="18" t="n">
        <v>7.80666187119624E-006</v>
      </c>
      <c r="L3701" s="16" t="n">
        <v>0.508001153785088</v>
      </c>
      <c r="M3701" s="16" t="n">
        <v>0.642249657064472</v>
      </c>
      <c r="N3701" s="16" t="n">
        <v>0.0039098951085898</v>
      </c>
      <c r="O3701" s="16" t="n">
        <v>0.131532550991609</v>
      </c>
      <c r="P3701" s="34" t="b">
        <f aca="false">TRUE()</f>
        <v>1</v>
      </c>
      <c r="Q3701" s="18" t="n">
        <v>1.38888888888889E-005</v>
      </c>
    </row>
    <row r="3702" customFormat="false" ht="22.35" hidden="false" customHeight="false" outlineLevel="0" collapsed="false">
      <c r="A3702" s="6" t="s">
        <v>5412</v>
      </c>
      <c r="B3702" s="7" t="s">
        <v>1630</v>
      </c>
      <c r="C3702" s="17" t="n">
        <v>2069</v>
      </c>
      <c r="D3702" s="18" t="n">
        <v>0.000496998248330882</v>
      </c>
      <c r="E3702" s="18" t="n">
        <v>8.57682503912046E-005</v>
      </c>
      <c r="F3702" s="18" t="n">
        <v>0.000539600185941271</v>
      </c>
      <c r="G3702" s="18" t="n">
        <v>8.41802967731278E-005</v>
      </c>
      <c r="H3702" s="16" t="n">
        <v>4.72667615229221</v>
      </c>
      <c r="I3702" s="17" t="n">
        <v>151.088236337659</v>
      </c>
      <c r="J3702" s="18" t="n">
        <v>5.18344146832376E-006</v>
      </c>
      <c r="K3702" s="18" t="n">
        <v>9.18108497377022E-006</v>
      </c>
      <c r="L3702" s="16" t="n">
        <v>0.503905102109178</v>
      </c>
      <c r="M3702" s="16" t="n">
        <v>0.640843621399177</v>
      </c>
      <c r="N3702" s="16" t="n">
        <v>0.00422514356144821</v>
      </c>
      <c r="O3702" s="16" t="n">
        <v>0.131833234021756</v>
      </c>
      <c r="P3702" s="34" t="b">
        <f aca="false">TRUE()</f>
        <v>1</v>
      </c>
      <c r="Q3702" s="18" t="n">
        <v>3.08641975308642E-005</v>
      </c>
    </row>
    <row r="3703" customFormat="false" ht="22.35" hidden="false" customHeight="false" outlineLevel="0" collapsed="false">
      <c r="A3703" s="6" t="s">
        <v>5413</v>
      </c>
      <c r="B3703" s="7" t="s">
        <v>1630</v>
      </c>
      <c r="C3703" s="17" t="n">
        <v>2070</v>
      </c>
      <c r="D3703" s="18" t="n">
        <v>0.000499870175638435</v>
      </c>
      <c r="E3703" s="18" t="n">
        <v>8.55916458646599E-005</v>
      </c>
      <c r="F3703" s="18" t="n">
        <v>0.000542015781596279</v>
      </c>
      <c r="G3703" s="18" t="n">
        <v>8.39984978027206E-005</v>
      </c>
      <c r="H3703" s="16" t="n">
        <v>4.68577077836966</v>
      </c>
      <c r="I3703" s="17" t="n">
        <v>151.078845812237</v>
      </c>
      <c r="J3703" s="18" t="n">
        <v>6.17400573041411E-006</v>
      </c>
      <c r="K3703" s="18" t="n">
        <v>1.08845045799569E-005</v>
      </c>
      <c r="L3703" s="16" t="n">
        <v>0.499577834912576</v>
      </c>
      <c r="M3703" s="16" t="n">
        <v>0.639677640603567</v>
      </c>
      <c r="N3703" s="16" t="n">
        <v>0.00456018647688721</v>
      </c>
      <c r="O3703" s="16" t="n">
        <v>0.132056727380403</v>
      </c>
      <c r="P3703" s="34" t="b">
        <f aca="false">TRUE()</f>
        <v>1</v>
      </c>
      <c r="Q3703" s="18" t="n">
        <v>1.62372517444981E-005</v>
      </c>
    </row>
    <row r="3704" customFormat="false" ht="22.35" hidden="false" customHeight="false" outlineLevel="0" collapsed="false">
      <c r="A3704" s="6" t="s">
        <v>5414</v>
      </c>
      <c r="B3704" s="7" t="s">
        <v>1630</v>
      </c>
      <c r="C3704" s="17" t="n">
        <v>2071</v>
      </c>
      <c r="D3704" s="18" t="n">
        <v>0.000502325680042609</v>
      </c>
      <c r="E3704" s="18" t="n">
        <v>8.53725057759061E-005</v>
      </c>
      <c r="F3704" s="18" t="n">
        <v>0.00054399739832606</v>
      </c>
      <c r="G3704" s="18" t="n">
        <v>8.37335467978472E-005</v>
      </c>
      <c r="H3704" s="16" t="n">
        <v>4.64542287807822</v>
      </c>
      <c r="I3704" s="17" t="n">
        <v>151.023376699058</v>
      </c>
      <c r="J3704" s="18" t="n">
        <v>7.33058410511122E-006</v>
      </c>
      <c r="K3704" s="18" t="n">
        <v>1.28851859534992E-005</v>
      </c>
      <c r="L3704" s="16" t="n">
        <v>0.495473087990764</v>
      </c>
      <c r="M3704" s="16" t="n">
        <v>0.638220164609054</v>
      </c>
      <c r="N3704" s="16" t="n">
        <v>0.00490141874989965</v>
      </c>
      <c r="O3704" s="16" t="n">
        <v>0.132076745322009</v>
      </c>
      <c r="P3704" s="34" t="b">
        <f aca="false">TRUE()</f>
        <v>1</v>
      </c>
      <c r="Q3704" s="18" t="n">
        <v>4.34433032472248E-005</v>
      </c>
    </row>
    <row r="3705" customFormat="false" ht="22.35" hidden="false" customHeight="false" outlineLevel="0" collapsed="false">
      <c r="A3705" s="6" t="s">
        <v>5415</v>
      </c>
      <c r="B3705" s="7" t="s">
        <v>1630</v>
      </c>
      <c r="C3705" s="17" t="n">
        <v>2072</v>
      </c>
      <c r="D3705" s="18" t="n">
        <v>0.000504702295141981</v>
      </c>
      <c r="E3705" s="18" t="n">
        <v>8.51321683282776E-005</v>
      </c>
      <c r="F3705" s="18" t="n">
        <v>0.000545862346108758</v>
      </c>
      <c r="G3705" s="18" t="n">
        <v>8.34306888008564E-005</v>
      </c>
      <c r="H3705" s="16" t="n">
        <v>4.60193425077555</v>
      </c>
      <c r="I3705" s="17" t="n">
        <v>150.948585787909</v>
      </c>
      <c r="J3705" s="18" t="n">
        <v>8.81150085333649E-006</v>
      </c>
      <c r="K3705" s="18" t="n">
        <v>1.54294213254626E-005</v>
      </c>
      <c r="L3705" s="16" t="n">
        <v>0.491098296976267</v>
      </c>
      <c r="M3705" s="16" t="n">
        <v>0.636882716049383</v>
      </c>
      <c r="N3705" s="16" t="n">
        <v>0.00527436816269454</v>
      </c>
      <c r="O3705" s="16" t="n">
        <v>0.131982078935242</v>
      </c>
      <c r="P3705" s="34" t="b">
        <f aca="false">TRUE()</f>
        <v>1</v>
      </c>
      <c r="Q3705" s="18" t="n">
        <v>5.87007642563198E-005</v>
      </c>
    </row>
    <row r="3706" customFormat="false" ht="22.35" hidden="false" customHeight="false" outlineLevel="0" collapsed="false">
      <c r="A3706" s="6" t="s">
        <v>5416</v>
      </c>
      <c r="B3706" s="7" t="s">
        <v>1630</v>
      </c>
      <c r="C3706" s="17" t="n">
        <v>2073</v>
      </c>
      <c r="D3706" s="18" t="n">
        <v>0.000507117602382649</v>
      </c>
      <c r="E3706" s="18" t="n">
        <v>8.48883159993251E-005</v>
      </c>
      <c r="F3706" s="18" t="n">
        <v>0.000547776911752379</v>
      </c>
      <c r="G3706" s="18" t="n">
        <v>8.30923661759646E-005</v>
      </c>
      <c r="H3706" s="16" t="n">
        <v>4.55988419039521</v>
      </c>
      <c r="I3706" s="17" t="n">
        <v>150.837725416811</v>
      </c>
      <c r="J3706" s="18" t="n">
        <v>1.05171596588929E-005</v>
      </c>
      <c r="K3706" s="18" t="n">
        <v>1.83464533772197E-005</v>
      </c>
      <c r="L3706" s="16" t="n">
        <v>0.486999201873572</v>
      </c>
      <c r="M3706" s="16" t="n">
        <v>0.635493827160494</v>
      </c>
      <c r="N3706" s="16" t="n">
        <v>0.00561931748447923</v>
      </c>
      <c r="O3706" s="16" t="n">
        <v>0.131770879315649</v>
      </c>
      <c r="P3706" s="34" t="b">
        <f aca="false">TRUE()</f>
        <v>1</v>
      </c>
      <c r="Q3706" s="18" t="n">
        <v>7.57369390410327E-005</v>
      </c>
    </row>
    <row r="3707" customFormat="false" ht="22.35" hidden="false" customHeight="false" outlineLevel="0" collapsed="false">
      <c r="A3707" s="6" t="s">
        <v>5417</v>
      </c>
      <c r="B3707" s="7" t="s">
        <v>1630</v>
      </c>
      <c r="C3707" s="17" t="n">
        <v>2074</v>
      </c>
      <c r="D3707" s="18" t="n">
        <v>0.000509560399161312</v>
      </c>
      <c r="E3707" s="18" t="n">
        <v>8.46366246830305E-005</v>
      </c>
      <c r="F3707" s="18" t="n">
        <v>0.000549693854535274</v>
      </c>
      <c r="G3707" s="18" t="n">
        <v>8.27340570424917E-005</v>
      </c>
      <c r="H3707" s="16" t="n">
        <v>4.51527572634212</v>
      </c>
      <c r="I3707" s="17" t="n">
        <v>150.712623184416</v>
      </c>
      <c r="J3707" s="18" t="n">
        <v>1.26735558248524E-005</v>
      </c>
      <c r="K3707" s="18" t="n">
        <v>2.19787950995142E-005</v>
      </c>
      <c r="L3707" s="16" t="n">
        <v>0.482670450606397</v>
      </c>
      <c r="M3707" s="16" t="n">
        <v>0.634413580246914</v>
      </c>
      <c r="N3707" s="16" t="n">
        <v>0.00602898195852603</v>
      </c>
      <c r="O3707" s="16" t="n">
        <v>0.131586802421298</v>
      </c>
      <c r="P3707" s="34" t="b">
        <f aca="false">TRUE()</f>
        <v>1</v>
      </c>
      <c r="Q3707" s="18" t="n">
        <v>8.74459612548902E-005</v>
      </c>
    </row>
    <row r="3708" customFormat="false" ht="22.35" hidden="false" customHeight="false" outlineLevel="0" collapsed="false">
      <c r="A3708" s="6" t="s">
        <v>5418</v>
      </c>
      <c r="B3708" s="7" t="s">
        <v>1630</v>
      </c>
      <c r="C3708" s="17" t="n">
        <v>2075</v>
      </c>
      <c r="D3708" s="18" t="n">
        <v>0.00051237857572851</v>
      </c>
      <c r="E3708" s="18" t="n">
        <v>8.43770441996629E-005</v>
      </c>
      <c r="F3708" s="18" t="n">
        <v>0.000551960244774551</v>
      </c>
      <c r="G3708" s="18" t="n">
        <v>8.24111753076108E-005</v>
      </c>
      <c r="H3708" s="16" t="n">
        <v>4.46749674839217</v>
      </c>
      <c r="I3708" s="17" t="n">
        <v>150.6352221993</v>
      </c>
      <c r="J3708" s="18" t="n">
        <v>1.54502545120514E-005</v>
      </c>
      <c r="K3708" s="18" t="n">
        <v>2.67160650937556E-005</v>
      </c>
      <c r="L3708" s="16" t="n">
        <v>0.477830411469521</v>
      </c>
      <c r="M3708" s="16" t="n">
        <v>0.632818930041152</v>
      </c>
      <c r="N3708" s="16" t="n">
        <v>0.00651479038291015</v>
      </c>
      <c r="O3708" s="16" t="n">
        <v>0.13147339160304</v>
      </c>
      <c r="P3708" s="34" t="b">
        <f aca="false">TRUE()</f>
        <v>1</v>
      </c>
      <c r="Q3708" s="18" t="n">
        <v>0.000103835978835979</v>
      </c>
    </row>
    <row r="3709" customFormat="false" ht="22.35" hidden="false" customHeight="false" outlineLevel="0" collapsed="false">
      <c r="A3709" s="6" t="s">
        <v>5419</v>
      </c>
      <c r="B3709" s="7" t="s">
        <v>1630</v>
      </c>
      <c r="C3709" s="17" t="n">
        <v>2076</v>
      </c>
      <c r="D3709" s="18" t="n">
        <v>0.000515197179891033</v>
      </c>
      <c r="E3709" s="18" t="n">
        <v>8.4099934897832E-005</v>
      </c>
      <c r="F3709" s="18" t="n">
        <v>0.000554157516933591</v>
      </c>
      <c r="G3709" s="18" t="n">
        <v>8.20629997515668E-005</v>
      </c>
      <c r="H3709" s="16" t="n">
        <v>4.41252465513637</v>
      </c>
      <c r="I3709" s="17" t="n">
        <v>150.548238550058</v>
      </c>
      <c r="J3709" s="18" t="n">
        <v>1.93701676593462E-005</v>
      </c>
      <c r="K3709" s="18" t="n">
        <v>3.32449114087207E-005</v>
      </c>
      <c r="L3709" s="16" t="n">
        <v>0.472248315001551</v>
      </c>
      <c r="M3709" s="16" t="n">
        <v>0.631189986282579</v>
      </c>
      <c r="N3709" s="16" t="n">
        <v>0.00713993083916993</v>
      </c>
      <c r="O3709" s="16" t="n">
        <v>0.131390346380395</v>
      </c>
      <c r="P3709" s="34" t="b">
        <f aca="false">TRUE()</f>
        <v>1</v>
      </c>
      <c r="Q3709" s="18" t="n">
        <v>8.81093633816648E-005</v>
      </c>
    </row>
    <row r="3710" customFormat="false" ht="22.35" hidden="false" customHeight="false" outlineLevel="0" collapsed="false">
      <c r="A3710" s="6" t="s">
        <v>5420</v>
      </c>
      <c r="B3710" s="7" t="s">
        <v>1630</v>
      </c>
      <c r="C3710" s="17" t="n">
        <v>2077</v>
      </c>
      <c r="D3710" s="18" t="n">
        <v>0.000517833870268708</v>
      </c>
      <c r="E3710" s="18" t="n">
        <v>8.38101563323852E-005</v>
      </c>
      <c r="F3710" s="18" t="n">
        <v>0.000556039566114748</v>
      </c>
      <c r="G3710" s="18" t="n">
        <v>8.16676405687431E-005</v>
      </c>
      <c r="H3710" s="16" t="n">
        <v>4.34297341931951</v>
      </c>
      <c r="I3710" s="17" t="n">
        <v>150.42163468876</v>
      </c>
      <c r="J3710" s="18" t="n">
        <v>2.57147171360371E-005</v>
      </c>
      <c r="K3710" s="18" t="n">
        <v>4.37899368545565E-005</v>
      </c>
      <c r="L3710" s="16" t="n">
        <v>0.465232295179284</v>
      </c>
      <c r="M3710" s="16" t="n">
        <v>0.629080932784637</v>
      </c>
      <c r="N3710" s="16" t="n">
        <v>0.00801116736298015</v>
      </c>
      <c r="O3710" s="16" t="n">
        <v>0.131663359735836</v>
      </c>
      <c r="P3710" s="34" t="b">
        <f aca="false">TRUE()</f>
        <v>1</v>
      </c>
      <c r="Q3710" s="18" t="n">
        <v>5.03226711560045E-005</v>
      </c>
    </row>
    <row r="3711" customFormat="false" ht="22.35" hidden="false" customHeight="false" outlineLevel="0" collapsed="false">
      <c r="A3711" s="6" t="s">
        <v>5421</v>
      </c>
      <c r="B3711" s="7" t="s">
        <v>1630</v>
      </c>
      <c r="C3711" s="17" t="n">
        <v>2078</v>
      </c>
      <c r="D3711" s="18" t="n">
        <v>0.000520236297909483</v>
      </c>
      <c r="E3711" s="18" t="n">
        <v>8.3483209285377E-005</v>
      </c>
      <c r="F3711" s="18" t="n">
        <v>0.0005576347076287</v>
      </c>
      <c r="G3711" s="18" t="n">
        <v>8.12346462530058E-005</v>
      </c>
      <c r="H3711" s="16" t="n">
        <v>4.2688130711244</v>
      </c>
      <c r="I3711" s="17" t="n">
        <v>150.2927090117</v>
      </c>
      <c r="J3711" s="18" t="n">
        <v>3.46623151114471E-005</v>
      </c>
      <c r="K3711" s="18" t="n">
        <v>5.83564331490894E-005</v>
      </c>
      <c r="L3711" s="16" t="n">
        <v>0.457717778089527</v>
      </c>
      <c r="M3711" s="16" t="n">
        <v>0.627229080932785</v>
      </c>
      <c r="N3711" s="16" t="n">
        <v>0.00904701844542711</v>
      </c>
      <c r="O3711" s="16" t="n">
        <v>0.131958062546655</v>
      </c>
      <c r="P3711" s="34" t="b">
        <f aca="false">TRUE()</f>
        <v>1</v>
      </c>
      <c r="Q3711" s="18" t="n">
        <v>0.000213099350517651</v>
      </c>
    </row>
    <row r="3712" customFormat="false" ht="22.35" hidden="false" customHeight="false" outlineLevel="0" collapsed="false">
      <c r="A3712" s="6" t="s">
        <v>5422</v>
      </c>
      <c r="B3712" s="7" t="s">
        <v>1630</v>
      </c>
      <c r="C3712" s="17" t="n">
        <v>2079</v>
      </c>
      <c r="D3712" s="18" t="n">
        <v>0.000522252700596867</v>
      </c>
      <c r="E3712" s="18" t="n">
        <v>8.30689152407057E-005</v>
      </c>
      <c r="F3712" s="18" t="n">
        <v>0.000558787747951218</v>
      </c>
      <c r="G3712" s="18" t="n">
        <v>8.07389357566247E-005</v>
      </c>
      <c r="H3712" s="16" t="n">
        <v>4.19182783700189</v>
      </c>
      <c r="I3712" s="17" t="n">
        <v>150.188022195512</v>
      </c>
      <c r="J3712" s="18" t="n">
        <v>4.70715464234356E-005</v>
      </c>
      <c r="K3712" s="18" t="n">
        <v>7.85788083898864E-005</v>
      </c>
      <c r="L3712" s="16" t="n">
        <v>0.449807046427315</v>
      </c>
      <c r="M3712" s="16" t="n">
        <v>0.625308641975309</v>
      </c>
      <c r="N3712" s="16" t="n">
        <v>0.0102704877322308</v>
      </c>
      <c r="O3712" s="16" t="n">
        <v>0.13210276894883</v>
      </c>
      <c r="P3712" s="34" t="b">
        <f aca="false">TRUE()</f>
        <v>1</v>
      </c>
      <c r="Q3712" s="18" t="n">
        <v>8.3958633958634E-005</v>
      </c>
    </row>
    <row r="3713" customFormat="false" ht="22.35" hidden="false" customHeight="false" outlineLevel="0" collapsed="false">
      <c r="A3713" s="6" t="s">
        <v>5423</v>
      </c>
      <c r="B3713" s="7" t="s">
        <v>1630</v>
      </c>
      <c r="C3713" s="17" t="n">
        <v>2080</v>
      </c>
      <c r="D3713" s="18" t="n">
        <v>0.000523853874962219</v>
      </c>
      <c r="E3713" s="18" t="n">
        <v>8.26700182263877E-005</v>
      </c>
      <c r="F3713" s="18" t="n">
        <v>0.000559505749464</v>
      </c>
      <c r="G3713" s="18" t="n">
        <v>8.0184522522931E-005</v>
      </c>
      <c r="H3713" s="16" t="n">
        <v>4.11158925159878</v>
      </c>
      <c r="I3713" s="17" t="n">
        <v>149.998958590518</v>
      </c>
      <c r="J3713" s="18" t="n">
        <v>6.44993528400918E-005</v>
      </c>
      <c r="K3713" s="18" t="n">
        <v>0.000106261339534093</v>
      </c>
      <c r="L3713" s="16" t="n">
        <v>0.441808968852841</v>
      </c>
      <c r="M3713" s="16" t="n">
        <v>0.62326817558299</v>
      </c>
      <c r="N3713" s="16" t="n">
        <v>0.0115881534259633</v>
      </c>
      <c r="O3713" s="16" t="n">
        <v>0.132077453238052</v>
      </c>
      <c r="P3713" s="34" t="b">
        <f aca="false">TRUE()</f>
        <v>1</v>
      </c>
      <c r="Q3713" s="18" t="n">
        <v>8.99532782573718E-005</v>
      </c>
    </row>
    <row r="3714" customFormat="false" ht="22.35" hidden="false" customHeight="false" outlineLevel="0" collapsed="false">
      <c r="A3714" s="6" t="s">
        <v>5424</v>
      </c>
      <c r="B3714" s="7" t="s">
        <v>1630</v>
      </c>
      <c r="C3714" s="17" t="n">
        <v>2081</v>
      </c>
      <c r="D3714" s="18" t="n">
        <v>0.000525358831386533</v>
      </c>
      <c r="E3714" s="18" t="n">
        <v>8.22582962268828E-005</v>
      </c>
      <c r="F3714" s="18" t="n">
        <v>0.000560156664116004</v>
      </c>
      <c r="G3714" s="18" t="n">
        <v>7.96577824802534E-005</v>
      </c>
      <c r="H3714" s="16" t="n">
        <v>4.03420188221003</v>
      </c>
      <c r="I3714" s="17" t="n">
        <v>149.85406754255</v>
      </c>
      <c r="J3714" s="18" t="n">
        <v>8.70252357610025E-005</v>
      </c>
      <c r="K3714" s="18" t="n">
        <v>0.000141462878342405</v>
      </c>
      <c r="L3714" s="16" t="n">
        <v>0.433955904819466</v>
      </c>
      <c r="M3714" s="16" t="n">
        <v>0.621450617283951</v>
      </c>
      <c r="N3714" s="16" t="n">
        <v>0.0128895504368428</v>
      </c>
      <c r="O3714" s="16" t="n">
        <v>0.132090463013029</v>
      </c>
      <c r="P3714" s="34" t="b">
        <f aca="false">TRUE()</f>
        <v>1</v>
      </c>
      <c r="Q3714" s="16" t="n">
        <v>0</v>
      </c>
    </row>
    <row r="3715" customFormat="false" ht="22.35" hidden="false" customHeight="false" outlineLevel="0" collapsed="false">
      <c r="A3715" s="6" t="s">
        <v>5425</v>
      </c>
      <c r="B3715" s="7" t="s">
        <v>1630</v>
      </c>
      <c r="C3715" s="17" t="n">
        <v>2082</v>
      </c>
      <c r="D3715" s="18" t="n">
        <v>0.000526627818388374</v>
      </c>
      <c r="E3715" s="18" t="n">
        <v>8.1805414738334E-005</v>
      </c>
      <c r="F3715" s="18" t="n">
        <v>0.000560614043481807</v>
      </c>
      <c r="G3715" s="18" t="n">
        <v>7.91053195390712E-005</v>
      </c>
      <c r="H3715" s="16" t="n">
        <v>3.96282220150498</v>
      </c>
      <c r="I3715" s="17" t="n">
        <v>149.724044412414</v>
      </c>
      <c r="J3715" s="18" t="n">
        <v>0.000114302518239469</v>
      </c>
      <c r="K3715" s="18" t="n">
        <v>0.000183219563806024</v>
      </c>
      <c r="L3715" s="16" t="n">
        <v>0.426687147729469</v>
      </c>
      <c r="M3715" s="16" t="n">
        <v>0.619598765432099</v>
      </c>
      <c r="N3715" s="16" t="n">
        <v>0.0140848341440359</v>
      </c>
      <c r="O3715" s="16" t="n">
        <v>0.132045329611642</v>
      </c>
      <c r="P3715" s="34" t="b">
        <f aca="false">TRUE()</f>
        <v>1</v>
      </c>
      <c r="Q3715" s="18" t="n">
        <v>0.000112637463881245</v>
      </c>
    </row>
    <row r="3716" customFormat="false" ht="22.35" hidden="false" customHeight="false" outlineLevel="0" collapsed="false">
      <c r="A3716" s="6" t="s">
        <v>5426</v>
      </c>
      <c r="B3716" s="7" t="s">
        <v>1630</v>
      </c>
      <c r="C3716" s="17" t="n">
        <v>2083</v>
      </c>
      <c r="D3716" s="18" t="n">
        <v>0.000527959824761239</v>
      </c>
      <c r="E3716" s="18" t="n">
        <v>8.14235191168755E-005</v>
      </c>
      <c r="F3716" s="18" t="n">
        <v>0.000561159835960539</v>
      </c>
      <c r="G3716" s="18" t="n">
        <v>7.85850919322936E-005</v>
      </c>
      <c r="H3716" s="16" t="n">
        <v>3.89047968603519</v>
      </c>
      <c r="I3716" s="17" t="n">
        <v>149.551275034528</v>
      </c>
      <c r="J3716" s="18" t="n">
        <v>0.000150159236462258</v>
      </c>
      <c r="K3716" s="18" t="n">
        <v>0.000236673312312332</v>
      </c>
      <c r="L3716" s="16" t="n">
        <v>0.419434567046688</v>
      </c>
      <c r="M3716" s="16" t="n">
        <v>0.617712620027435</v>
      </c>
      <c r="N3716" s="16" t="n">
        <v>0.0157220904593834</v>
      </c>
      <c r="O3716" s="16" t="n">
        <v>0.132359590075904</v>
      </c>
      <c r="P3716" s="34" t="b">
        <f aca="false">TRUE()</f>
        <v>1</v>
      </c>
      <c r="Q3716" s="18" t="n">
        <v>1.41511735714634E-006</v>
      </c>
    </row>
    <row r="3717" customFormat="false" ht="22.35" hidden="false" customHeight="false" outlineLevel="0" collapsed="false">
      <c r="A3717" s="6" t="s">
        <v>5427</v>
      </c>
      <c r="B3717" s="7" t="s">
        <v>1630</v>
      </c>
      <c r="C3717" s="17" t="n">
        <v>2084</v>
      </c>
      <c r="D3717" s="18" t="n">
        <v>0.000529423464463906</v>
      </c>
      <c r="E3717" s="18" t="n">
        <v>8.10408424722946E-005</v>
      </c>
      <c r="F3717" s="18" t="n">
        <v>0.000561872486951213</v>
      </c>
      <c r="G3717" s="18" t="n">
        <v>7.81546025255625E-005</v>
      </c>
      <c r="H3717" s="16" t="n">
        <v>3.8209008789831</v>
      </c>
      <c r="I3717" s="17" t="n">
        <v>149.481058360586</v>
      </c>
      <c r="J3717" s="18" t="n">
        <v>0.000194502117487112</v>
      </c>
      <c r="K3717" s="18" t="n">
        <v>0.000302542649014811</v>
      </c>
      <c r="L3717" s="16" t="n">
        <v>0.412148289052825</v>
      </c>
      <c r="M3717" s="16" t="n">
        <v>0.615895061728395</v>
      </c>
      <c r="N3717" s="16" t="n">
        <v>0.0176721943747238</v>
      </c>
      <c r="O3717" s="16" t="n">
        <v>0.133147254142734</v>
      </c>
      <c r="P3717" s="34" t="b">
        <f aca="false">TRUE()</f>
        <v>1</v>
      </c>
      <c r="Q3717" s="18" t="n">
        <v>0.000100418871252205</v>
      </c>
    </row>
    <row r="3718" customFormat="false" ht="22.35" hidden="false" customHeight="false" outlineLevel="0" collapsed="false">
      <c r="A3718" s="6" t="s">
        <v>5428</v>
      </c>
      <c r="B3718" s="7" t="s">
        <v>1630</v>
      </c>
      <c r="C3718" s="17" t="n">
        <v>2085</v>
      </c>
      <c r="D3718" s="18" t="n">
        <v>0.000530733126240047</v>
      </c>
      <c r="E3718" s="18" t="n">
        <v>8.0639969882797E-005</v>
      </c>
      <c r="F3718" s="18" t="n">
        <v>0.000562513387323173</v>
      </c>
      <c r="G3718" s="18" t="n">
        <v>7.7740524461015E-005</v>
      </c>
      <c r="H3718" s="16" t="n">
        <v>3.76096482318534</v>
      </c>
      <c r="I3718" s="17" t="n">
        <v>149.449367063108</v>
      </c>
      <c r="J3718" s="18" t="n">
        <v>0.000242392099299036</v>
      </c>
      <c r="K3718" s="18" t="n">
        <v>0.000370370843921576</v>
      </c>
      <c r="L3718" s="16" t="n">
        <v>0.405778868538584</v>
      </c>
      <c r="M3718" s="16" t="n">
        <v>0.61440329218107</v>
      </c>
      <c r="N3718" s="16" t="n">
        <v>0.0195564770321173</v>
      </c>
      <c r="O3718" s="16" t="n">
        <v>0.133945024858974</v>
      </c>
      <c r="P3718" s="34" t="b">
        <f aca="false">TRUE()</f>
        <v>1</v>
      </c>
      <c r="Q3718" s="18" t="n">
        <v>0.000118245710555079</v>
      </c>
    </row>
    <row r="3719" customFormat="false" ht="22.35" hidden="false" customHeight="false" outlineLevel="0" collapsed="false">
      <c r="A3719" s="6" t="s">
        <v>5429</v>
      </c>
      <c r="B3719" s="7" t="s">
        <v>1630</v>
      </c>
      <c r="C3719" s="17" t="n">
        <v>2086</v>
      </c>
      <c r="D3719" s="18" t="n">
        <v>0.000531741767313359</v>
      </c>
      <c r="E3719" s="18" t="n">
        <v>8.02314019497312E-005</v>
      </c>
      <c r="F3719" s="18" t="n">
        <v>0.000563008199795486</v>
      </c>
      <c r="G3719" s="18" t="n">
        <v>7.73189048885726E-005</v>
      </c>
      <c r="H3719" s="16" t="n">
        <v>3.71920853434666</v>
      </c>
      <c r="I3719" s="17" t="n">
        <v>149.417227182307</v>
      </c>
      <c r="J3719" s="18" t="n">
        <v>0.000282150159822785</v>
      </c>
      <c r="K3719" s="18" t="n">
        <v>0.00042486326678685</v>
      </c>
      <c r="L3719" s="16" t="n">
        <v>0.401369751762389</v>
      </c>
      <c r="M3719" s="16" t="n">
        <v>0.613357338820302</v>
      </c>
      <c r="N3719" s="16" t="n">
        <v>0.0209359489618889</v>
      </c>
      <c r="O3719" s="16" t="n">
        <v>0.13448372963027</v>
      </c>
      <c r="P3719" s="34" t="b">
        <f aca="false">TRUE()</f>
        <v>1</v>
      </c>
      <c r="Q3719" s="18" t="n">
        <v>7.92358376745971E-005</v>
      </c>
    </row>
    <row r="3720" customFormat="false" ht="22.35" hidden="false" customHeight="false" outlineLevel="0" collapsed="false">
      <c r="A3720" s="6" t="s">
        <v>5430</v>
      </c>
      <c r="B3720" s="7" t="s">
        <v>1630</v>
      </c>
      <c r="C3720" s="17" t="n">
        <v>2087</v>
      </c>
      <c r="D3720" s="18" t="n">
        <v>0.000532512472961953</v>
      </c>
      <c r="E3720" s="18" t="n">
        <v>7.97813147631335E-005</v>
      </c>
      <c r="F3720" s="18" t="n">
        <v>0.000563357809321704</v>
      </c>
      <c r="G3720" s="18" t="n">
        <v>7.68920950778116E-005</v>
      </c>
      <c r="H3720" s="16" t="n">
        <v>3.68976546445888</v>
      </c>
      <c r="I3720" s="17" t="n">
        <v>149.425309922604</v>
      </c>
      <c r="J3720" s="18" t="n">
        <v>0.000313791788761072</v>
      </c>
      <c r="K3720" s="18" t="n">
        <v>0.000469951614348052</v>
      </c>
      <c r="L3720" s="16" t="n">
        <v>0.398168336797119</v>
      </c>
      <c r="M3720" s="16" t="n">
        <v>0.61232853223594</v>
      </c>
      <c r="N3720" s="16" t="n">
        <v>0.0219876705336464</v>
      </c>
      <c r="O3720" s="16" t="n">
        <v>0.134936803201398</v>
      </c>
      <c r="P3720" s="34" t="b">
        <f aca="false">TRUE()</f>
        <v>1</v>
      </c>
      <c r="Q3720" s="18" t="n">
        <v>3.39506172839506E-005</v>
      </c>
    </row>
    <row r="3721" customFormat="false" ht="22.35" hidden="false" customHeight="false" outlineLevel="0" collapsed="false">
      <c r="A3721" s="6" t="s">
        <v>5431</v>
      </c>
      <c r="B3721" s="7" t="s">
        <v>1630</v>
      </c>
      <c r="C3721" s="17" t="n">
        <v>2088</v>
      </c>
      <c r="D3721" s="18" t="n">
        <v>0.000532787335819517</v>
      </c>
      <c r="E3721" s="18" t="n">
        <v>7.9218441727966E-005</v>
      </c>
      <c r="F3721" s="18" t="n">
        <v>0.000563293339329534</v>
      </c>
      <c r="G3721" s="18" t="n">
        <v>7.63942813164961E-005</v>
      </c>
      <c r="H3721" s="16" t="n">
        <v>3.67476557300665</v>
      </c>
      <c r="I3721" s="17" t="n">
        <v>149.4777421081</v>
      </c>
      <c r="J3721" s="18" t="n">
        <v>0.000331140959037924</v>
      </c>
      <c r="K3721" s="18" t="n">
        <v>0.000494685018001218</v>
      </c>
      <c r="L3721" s="16" t="n">
        <v>0.396394922880018</v>
      </c>
      <c r="M3721" s="16" t="n">
        <v>0.61167695473251</v>
      </c>
      <c r="N3721" s="16" t="n">
        <v>0.0225448916226723</v>
      </c>
      <c r="O3721" s="16" t="n">
        <v>0.135005527241988</v>
      </c>
      <c r="P3721" s="34" t="b">
        <f aca="false">TRUE()</f>
        <v>1</v>
      </c>
      <c r="Q3721" s="18" t="n">
        <v>0.000189137902715591</v>
      </c>
    </row>
    <row r="3722" customFormat="false" ht="22.35" hidden="false" customHeight="false" outlineLevel="0" collapsed="false">
      <c r="A3722" s="6" t="s">
        <v>5432</v>
      </c>
      <c r="B3722" s="7" t="s">
        <v>1630</v>
      </c>
      <c r="C3722" s="17" t="n">
        <v>2089</v>
      </c>
      <c r="D3722" s="18" t="n">
        <v>0.00053292743703968</v>
      </c>
      <c r="E3722" s="18" t="n">
        <v>7.8621498494066E-005</v>
      </c>
      <c r="F3722" s="18" t="n">
        <v>0.000563162514919911</v>
      </c>
      <c r="G3722" s="18" t="n">
        <v>7.58884008829027E-005</v>
      </c>
      <c r="H3722" s="16" t="n">
        <v>3.66925325289356</v>
      </c>
      <c r="I3722" s="17" t="n">
        <v>149.560335113682</v>
      </c>
      <c r="J3722" s="18" t="n">
        <v>0.000337697293336431</v>
      </c>
      <c r="K3722" s="18" t="n">
        <v>0.000503935191422578</v>
      </c>
      <c r="L3722" s="16" t="n">
        <v>0.395557420901887</v>
      </c>
      <c r="M3722" s="16" t="n">
        <v>0.611128257887517</v>
      </c>
      <c r="N3722" s="16" t="n">
        <v>0.0227616792201322</v>
      </c>
      <c r="O3722" s="16" t="n">
        <v>0.134946875256851</v>
      </c>
      <c r="P3722" s="34" t="b">
        <f aca="false">TRUE()</f>
        <v>1</v>
      </c>
      <c r="Q3722" s="18" t="n">
        <v>2.77777777777778E-005</v>
      </c>
    </row>
    <row r="3723" customFormat="false" ht="22.35" hidden="false" customHeight="false" outlineLevel="0" collapsed="false">
      <c r="A3723" s="6" t="s">
        <v>5433</v>
      </c>
      <c r="B3723" s="7" t="s">
        <v>1630</v>
      </c>
      <c r="C3723" s="17" t="n">
        <v>2090</v>
      </c>
      <c r="D3723" s="18" t="n">
        <v>0.000533234214695757</v>
      </c>
      <c r="E3723" s="18" t="n">
        <v>7.79834233250346E-005</v>
      </c>
      <c r="F3723" s="18" t="n">
        <v>0.000563222889507289</v>
      </c>
      <c r="G3723" s="18" t="n">
        <v>7.54246984466388E-005</v>
      </c>
      <c r="H3723" s="16" t="n">
        <v>3.66796240982319</v>
      </c>
      <c r="I3723" s="17" t="n">
        <v>149.742257823827</v>
      </c>
      <c r="J3723" s="18" t="n">
        <v>0.000339136220545398</v>
      </c>
      <c r="K3723" s="18" t="n">
        <v>0.00050590054466693</v>
      </c>
      <c r="L3723" s="16" t="n">
        <v>0.394885657521507</v>
      </c>
      <c r="M3723" s="16" t="n">
        <v>0.61076817558299</v>
      </c>
      <c r="N3723" s="16" t="n">
        <v>0.023012689945505</v>
      </c>
      <c r="O3723" s="16" t="n">
        <v>0.135173668482037</v>
      </c>
      <c r="P3723" s="34" t="b">
        <f aca="false">TRUE()</f>
        <v>1</v>
      </c>
      <c r="Q3723" s="18" t="n">
        <v>0.000127750341873973</v>
      </c>
    </row>
    <row r="3724" customFormat="false" ht="22.35" hidden="false" customHeight="false" outlineLevel="0" collapsed="false">
      <c r="A3724" s="6" t="s">
        <v>5434</v>
      </c>
      <c r="B3724" s="7" t="s">
        <v>1630</v>
      </c>
      <c r="C3724" s="17" t="n">
        <v>2091</v>
      </c>
      <c r="D3724" s="18" t="n">
        <v>0.000533649251948829</v>
      </c>
      <c r="E3724" s="18" t="n">
        <v>7.73439711060976E-005</v>
      </c>
      <c r="F3724" s="18" t="n">
        <v>0.000563441647078418</v>
      </c>
      <c r="G3724" s="18" t="n">
        <v>7.4984815413975E-005</v>
      </c>
      <c r="H3724" s="16" t="n">
        <v>3.67269878154677</v>
      </c>
      <c r="I3724" s="17" t="n">
        <v>149.958060136497</v>
      </c>
      <c r="J3724" s="18" t="n">
        <v>0.000333273762878373</v>
      </c>
      <c r="K3724" s="18" t="n">
        <v>0.000497692017252698</v>
      </c>
      <c r="L3724" s="16" t="n">
        <v>0.394766866492022</v>
      </c>
      <c r="M3724" s="16" t="n">
        <v>0.610613854595336</v>
      </c>
      <c r="N3724" s="16" t="n">
        <v>0.0231235793564233</v>
      </c>
      <c r="O3724" s="16" t="n">
        <v>0.135437354361759</v>
      </c>
      <c r="P3724" s="34" t="b">
        <f aca="false">TRUE()</f>
        <v>1</v>
      </c>
      <c r="Q3724" s="18" t="n">
        <v>2.95885603345281E-005</v>
      </c>
    </row>
    <row r="3725" customFormat="false" ht="22.35" hidden="false" customHeight="false" outlineLevel="0" collapsed="false">
      <c r="A3725" s="6" t="s">
        <v>5435</v>
      </c>
      <c r="B3725" s="7" t="s">
        <v>1630</v>
      </c>
      <c r="C3725" s="17" t="n">
        <v>2092</v>
      </c>
      <c r="D3725" s="18" t="n">
        <v>0.000534507052519337</v>
      </c>
      <c r="E3725" s="18" t="n">
        <v>7.67896731864544E-005</v>
      </c>
      <c r="F3725" s="18" t="n">
        <v>0.000564110061971469</v>
      </c>
      <c r="G3725" s="18" t="n">
        <v>7.45888723741142E-005</v>
      </c>
      <c r="H3725" s="16" t="n">
        <v>3.67458880932413</v>
      </c>
      <c r="I3725" s="17" t="n">
        <v>150.130653148131</v>
      </c>
      <c r="J3725" s="18" t="n">
        <v>0.000330901758863899</v>
      </c>
      <c r="K3725" s="18" t="n">
        <v>0.000494505689335679</v>
      </c>
      <c r="L3725" s="16" t="n">
        <v>0.394469970033557</v>
      </c>
      <c r="M3725" s="16" t="n">
        <v>0.610733882030178</v>
      </c>
      <c r="N3725" s="16" t="n">
        <v>0.0232312652536891</v>
      </c>
      <c r="O3725" s="16" t="n">
        <v>0.135579400610985</v>
      </c>
      <c r="P3725" s="34" t="b">
        <f aca="false">TRUE()</f>
        <v>1</v>
      </c>
      <c r="Q3725" s="18" t="n">
        <v>7.30695967014375E-005</v>
      </c>
    </row>
    <row r="3726" customFormat="false" ht="22.35" hidden="false" customHeight="false" outlineLevel="0" collapsed="false">
      <c r="A3726" s="6" t="s">
        <v>5436</v>
      </c>
      <c r="B3726" s="7" t="s">
        <v>1630</v>
      </c>
      <c r="C3726" s="17" t="n">
        <v>2093</v>
      </c>
      <c r="D3726" s="18" t="n">
        <v>0.000535460625819271</v>
      </c>
      <c r="E3726" s="18" t="n">
        <v>7.62390712080297E-005</v>
      </c>
      <c r="F3726" s="18" t="n">
        <v>0.000564917966516192</v>
      </c>
      <c r="G3726" s="18" t="n">
        <v>7.42060286505145E-005</v>
      </c>
      <c r="H3726" s="16" t="n">
        <v>3.68171408127554</v>
      </c>
      <c r="I3726" s="17" t="n">
        <v>150.317871361754</v>
      </c>
      <c r="J3726" s="18" t="n">
        <v>0.00032241107910799</v>
      </c>
      <c r="K3726" s="18" t="n">
        <v>0.000482338132046921</v>
      </c>
      <c r="L3726" s="16" t="n">
        <v>0.394694416994604</v>
      </c>
      <c r="M3726" s="16" t="n">
        <v>0.611231138545953</v>
      </c>
      <c r="N3726" s="16" t="n">
        <v>0.0232312652536891</v>
      </c>
      <c r="O3726" s="16" t="n">
        <v>0.135841001105655</v>
      </c>
      <c r="P3726" s="34" t="b">
        <f aca="false">TRUE()</f>
        <v>1</v>
      </c>
      <c r="Q3726" s="18" t="n">
        <v>0.000120534152898494</v>
      </c>
    </row>
    <row r="3727" customFormat="false" ht="22.35" hidden="false" customHeight="false" outlineLevel="0" collapsed="false">
      <c r="A3727" s="6" t="s">
        <v>5437</v>
      </c>
      <c r="B3727" s="7" t="s">
        <v>1630</v>
      </c>
      <c r="C3727" s="17" t="n">
        <v>2094</v>
      </c>
      <c r="D3727" s="18" t="n">
        <v>0.000536261418607421</v>
      </c>
      <c r="E3727" s="18" t="n">
        <v>7.56112272270668E-005</v>
      </c>
      <c r="F3727" s="18" t="n">
        <v>0.000565625880080817</v>
      </c>
      <c r="G3727" s="18" t="n">
        <v>7.37866774858673E-005</v>
      </c>
      <c r="H3727" s="16" t="n">
        <v>3.69904371165117</v>
      </c>
      <c r="I3727" s="17" t="n">
        <v>150.556702544766</v>
      </c>
      <c r="J3727" s="18" t="n">
        <v>0.000302745801742583</v>
      </c>
      <c r="K3727" s="18" t="n">
        <v>0.000454392432995198</v>
      </c>
      <c r="L3727" s="16" t="n">
        <v>0.395864060820646</v>
      </c>
      <c r="M3727" s="16" t="n">
        <v>0.611556927297668</v>
      </c>
      <c r="N3727" s="16" t="n">
        <v>0.0229357076124092</v>
      </c>
      <c r="O3727" s="16" t="n">
        <v>0.136125167671928</v>
      </c>
      <c r="P3727" s="34" t="b">
        <f aca="false">TRUE()</f>
        <v>1</v>
      </c>
      <c r="Q3727" s="18" t="n">
        <v>6.14197530864198E-005</v>
      </c>
    </row>
    <row r="3728" customFormat="false" ht="22.35" hidden="false" customHeight="false" outlineLevel="0" collapsed="false">
      <c r="A3728" s="6" t="s">
        <v>5438</v>
      </c>
      <c r="B3728" s="7" t="s">
        <v>1630</v>
      </c>
      <c r="C3728" s="17" t="n">
        <v>2095</v>
      </c>
      <c r="D3728" s="18" t="n">
        <v>0.000537031173962053</v>
      </c>
      <c r="E3728" s="18" t="n">
        <v>7.50359025108419E-005</v>
      </c>
      <c r="F3728" s="18" t="n">
        <v>0.000566358098405165</v>
      </c>
      <c r="G3728" s="18" t="n">
        <v>7.33504047577053E-005</v>
      </c>
      <c r="H3728" s="16" t="n">
        <v>3.7216221497105</v>
      </c>
      <c r="I3728" s="17" t="n">
        <v>150.71420124303</v>
      </c>
      <c r="J3728" s="18" t="n">
        <v>0.000278909484799229</v>
      </c>
      <c r="K3728" s="18" t="n">
        <v>0.000420135884543303</v>
      </c>
      <c r="L3728" s="16" t="n">
        <v>0.397826548615597</v>
      </c>
      <c r="M3728" s="16" t="n">
        <v>0.612037037037037</v>
      </c>
      <c r="N3728" s="16" t="n">
        <v>0.0224670606786567</v>
      </c>
      <c r="O3728" s="16" t="n">
        <v>0.136527802777589</v>
      </c>
      <c r="P3728" s="34" t="b">
        <f aca="false">TRUE()</f>
        <v>1</v>
      </c>
      <c r="Q3728" s="18" t="n">
        <v>9.27028218694885E-005</v>
      </c>
    </row>
    <row r="3729" customFormat="false" ht="22.35" hidden="false" customHeight="false" outlineLevel="0" collapsed="false">
      <c r="A3729" s="6" t="s">
        <v>5439</v>
      </c>
      <c r="B3729" s="7" t="s">
        <v>1630</v>
      </c>
      <c r="C3729" s="17" t="n">
        <v>2096</v>
      </c>
      <c r="D3729" s="18" t="n">
        <v>0.000537500624352499</v>
      </c>
      <c r="E3729" s="18" t="n">
        <v>7.44400001974239E-005</v>
      </c>
      <c r="F3729" s="18" t="n">
        <v>0.000566797170777902</v>
      </c>
      <c r="G3729" s="18" t="n">
        <v>7.29051725733594E-005</v>
      </c>
      <c r="H3729" s="16" t="n">
        <v>3.7463934096308</v>
      </c>
      <c r="I3729" s="17" t="n">
        <v>150.888698631857</v>
      </c>
      <c r="J3729" s="18" t="n">
        <v>0.000254801257402615</v>
      </c>
      <c r="K3729" s="18" t="n">
        <v>0.000387193415679551</v>
      </c>
      <c r="L3729" s="16" t="n">
        <v>0.399970926837349</v>
      </c>
      <c r="M3729" s="16" t="n">
        <v>0.612482853223594</v>
      </c>
      <c r="N3729" s="16" t="n">
        <v>0.0220011244899477</v>
      </c>
      <c r="O3729" s="16" t="n">
        <v>0.137327967952483</v>
      </c>
      <c r="P3729" s="34" t="b">
        <f aca="false">TRUE()</f>
        <v>1</v>
      </c>
      <c r="Q3729" s="18" t="n">
        <v>5.68716220060306E-005</v>
      </c>
    </row>
    <row r="3730" customFormat="false" ht="22.35" hidden="false" customHeight="false" outlineLevel="0" collapsed="false">
      <c r="A3730" s="6" t="s">
        <v>5440</v>
      </c>
      <c r="B3730" s="7" t="s">
        <v>1630</v>
      </c>
      <c r="C3730" s="17" t="n">
        <v>2097</v>
      </c>
      <c r="D3730" s="18" t="n">
        <v>0.000537606847851675</v>
      </c>
      <c r="E3730" s="18" t="n">
        <v>7.38020581520606E-005</v>
      </c>
      <c r="F3730" s="18" t="n">
        <v>0.0005669083981895</v>
      </c>
      <c r="G3730" s="18" t="n">
        <v>7.24162211902278E-005</v>
      </c>
      <c r="H3730" s="16" t="n">
        <v>3.77827870341505</v>
      </c>
      <c r="I3730" s="17" t="n">
        <v>151.063237449553</v>
      </c>
      <c r="J3730" s="18" t="n">
        <v>0.000226687180431103</v>
      </c>
      <c r="K3730" s="18" t="n">
        <v>0.00034881416343681</v>
      </c>
      <c r="L3730" s="16" t="n">
        <v>0.402869772945832</v>
      </c>
      <c r="M3730" s="16" t="n">
        <v>0.613374485596708</v>
      </c>
      <c r="N3730" s="16" t="n">
        <v>0.0214318587892507</v>
      </c>
      <c r="O3730" s="16" t="n">
        <v>0.138478919407398</v>
      </c>
      <c r="P3730" s="34" t="b">
        <f aca="false">TRUE()</f>
        <v>1</v>
      </c>
      <c r="Q3730" s="18" t="n">
        <v>4.11522633744856E-005</v>
      </c>
    </row>
    <row r="3731" customFormat="false" ht="22.35" hidden="false" customHeight="false" outlineLevel="0" collapsed="false">
      <c r="A3731" s="6" t="s">
        <v>5441</v>
      </c>
      <c r="B3731" s="7" t="s">
        <v>1630</v>
      </c>
      <c r="C3731" s="17" t="n">
        <v>2098</v>
      </c>
      <c r="D3731" s="18" t="n">
        <v>0.000537746827112929</v>
      </c>
      <c r="E3731" s="18" t="n">
        <v>7.3232026672507E-005</v>
      </c>
      <c r="F3731" s="18" t="n">
        <v>0.000567075084135746</v>
      </c>
      <c r="G3731" s="18" t="n">
        <v>7.19441167559786E-005</v>
      </c>
      <c r="H3731" s="16" t="n">
        <v>3.81041176667014</v>
      </c>
      <c r="I3731" s="17" t="n">
        <v>151.176390688078</v>
      </c>
      <c r="J3731" s="18" t="n">
        <v>0.000201371720125305</v>
      </c>
      <c r="K3731" s="18" t="n">
        <v>0.000312876315432429</v>
      </c>
      <c r="L3731" s="16" t="n">
        <v>0.40596713866182</v>
      </c>
      <c r="M3731" s="16" t="n">
        <v>0.614266117969822</v>
      </c>
      <c r="N3731" s="16" t="n">
        <v>0.0209514723559592</v>
      </c>
      <c r="O3731" s="16" t="n">
        <v>0.140286840645928</v>
      </c>
      <c r="P3731" s="34" t="b">
        <f aca="false">TRUE()</f>
        <v>1</v>
      </c>
      <c r="Q3731" s="18" t="n">
        <v>6.58831908831909E-005</v>
      </c>
    </row>
    <row r="3732" customFormat="false" ht="22.35" hidden="false" customHeight="false" outlineLevel="0" collapsed="false">
      <c r="A3732" s="6" t="s">
        <v>5442</v>
      </c>
      <c r="B3732" s="7" t="s">
        <v>1630</v>
      </c>
      <c r="C3732" s="17" t="n">
        <v>2099</v>
      </c>
      <c r="D3732" s="18" t="n">
        <v>0.000537746545005957</v>
      </c>
      <c r="E3732" s="18" t="n">
        <v>7.26655779597127E-005</v>
      </c>
      <c r="F3732" s="18" t="n">
        <v>0.000567109497983166</v>
      </c>
      <c r="G3732" s="18" t="n">
        <v>7.15151971290625E-005</v>
      </c>
      <c r="H3732" s="16" t="n">
        <v>3.84354584837139</v>
      </c>
      <c r="I3732" s="17" t="n">
        <v>151.34346827068</v>
      </c>
      <c r="J3732" s="18" t="n">
        <v>0.000178066097840234</v>
      </c>
      <c r="K3732" s="18" t="n">
        <v>0.000278333071953662</v>
      </c>
      <c r="L3732" s="16" t="n">
        <v>0.409009488372038</v>
      </c>
      <c r="M3732" s="16" t="n">
        <v>0.615552126200274</v>
      </c>
      <c r="N3732" s="16" t="n">
        <v>0.0206967350507534</v>
      </c>
      <c r="O3732" s="16" t="n">
        <v>0.142958606064467</v>
      </c>
      <c r="P3732" s="34" t="b">
        <f aca="false">TRUE()</f>
        <v>1</v>
      </c>
      <c r="Q3732" s="16" t="n">
        <v>0</v>
      </c>
    </row>
    <row r="3733" customFormat="false" ht="22.35" hidden="false" customHeight="false" outlineLevel="0" collapsed="false">
      <c r="A3733" s="6" t="s">
        <v>5443</v>
      </c>
      <c r="B3733" s="7" t="s">
        <v>1630</v>
      </c>
      <c r="C3733" s="17" t="n">
        <v>2100</v>
      </c>
      <c r="D3733" s="18" t="n">
        <v>0.000537749705343168</v>
      </c>
      <c r="E3733" s="18" t="n">
        <v>7.21241588216071E-005</v>
      </c>
      <c r="F3733" s="18" t="n">
        <v>0.000567189655241767</v>
      </c>
      <c r="G3733" s="18" t="n">
        <v>7.11195925721319E-005</v>
      </c>
      <c r="H3733" s="16" t="n">
        <v>3.88133400778765</v>
      </c>
      <c r="I3733" s="17" t="n">
        <v>151.52496773134</v>
      </c>
      <c r="J3733" s="18" t="n">
        <v>0.000154615889142525</v>
      </c>
      <c r="K3733" s="18" t="n">
        <v>0.000243328001494683</v>
      </c>
      <c r="L3733" s="16" t="n">
        <v>0.412498392764891</v>
      </c>
      <c r="M3733" s="16" t="n">
        <v>0.616752400548697</v>
      </c>
      <c r="N3733" s="16" t="n">
        <v>0.0204227194017198</v>
      </c>
      <c r="O3733" s="16" t="n">
        <v>0.146134200753903</v>
      </c>
      <c r="P3733" s="34" t="b">
        <f aca="false">TRUE()</f>
        <v>1</v>
      </c>
      <c r="Q3733" s="18" t="n">
        <v>9.06173299136814E-005</v>
      </c>
    </row>
    <row r="3734" customFormat="false" ht="22.35" hidden="false" customHeight="false" outlineLevel="0" collapsed="false">
      <c r="A3734" s="6" t="s">
        <v>5444</v>
      </c>
      <c r="B3734" s="7" t="s">
        <v>1630</v>
      </c>
      <c r="C3734" s="17" t="n">
        <v>2101</v>
      </c>
      <c r="D3734" s="18" t="n">
        <v>0.000537981605896156</v>
      </c>
      <c r="E3734" s="18" t="n">
        <v>7.16138043526078E-005</v>
      </c>
      <c r="F3734" s="18" t="n">
        <v>0.000567604569156194</v>
      </c>
      <c r="G3734" s="18" t="n">
        <v>7.07826868670755E-005</v>
      </c>
      <c r="H3734" s="16" t="n">
        <v>3.93178518991446</v>
      </c>
      <c r="I3734" s="17" t="n">
        <v>151.747078304429</v>
      </c>
      <c r="J3734" s="18" t="n">
        <v>0.000127852879911667</v>
      </c>
      <c r="K3734" s="18" t="n">
        <v>0.000203524914320451</v>
      </c>
      <c r="L3734" s="16" t="n">
        <v>0.417204338349756</v>
      </c>
      <c r="M3734" s="16" t="n">
        <v>0.617832647462277</v>
      </c>
      <c r="N3734" s="16" t="n">
        <v>0.0199508214434341</v>
      </c>
      <c r="O3734" s="16" t="n">
        <v>0.1497426484932</v>
      </c>
      <c r="P3734" s="34" t="b">
        <f aca="false">TRUE()</f>
        <v>1</v>
      </c>
      <c r="Q3734" s="18" t="n">
        <v>0.000120389044506692</v>
      </c>
    </row>
    <row r="3735" customFormat="false" ht="22.35" hidden="false" customHeight="false" outlineLevel="0" collapsed="false">
      <c r="A3735" s="6" t="s">
        <v>5445</v>
      </c>
      <c r="B3735" s="7" t="s">
        <v>1630</v>
      </c>
      <c r="C3735" s="17" t="n">
        <v>2102</v>
      </c>
      <c r="D3735" s="18" t="n">
        <v>0.000538168079342702</v>
      </c>
      <c r="E3735" s="18" t="n">
        <v>7.11142840371814E-005</v>
      </c>
      <c r="F3735" s="18" t="n">
        <v>0.000568011578408673</v>
      </c>
      <c r="G3735" s="18" t="n">
        <v>7.04585497058168E-005</v>
      </c>
      <c r="H3735" s="16" t="n">
        <v>3.98730560377032</v>
      </c>
      <c r="I3735" s="17" t="n">
        <v>151.97575812404</v>
      </c>
      <c r="J3735" s="18" t="n">
        <v>0.000103511585830765</v>
      </c>
      <c r="K3735" s="18" t="n">
        <v>0.000167019082891787</v>
      </c>
      <c r="L3735" s="16" t="n">
        <v>0.422415453664519</v>
      </c>
      <c r="M3735" s="16" t="n">
        <v>0.619924554183813</v>
      </c>
      <c r="N3735" s="16" t="n">
        <v>0.0193278334320859</v>
      </c>
      <c r="O3735" s="16" t="n">
        <v>0.15348918944209</v>
      </c>
      <c r="P3735" s="34" t="b">
        <f aca="false">TRUE()</f>
        <v>1</v>
      </c>
      <c r="Q3735" s="18" t="n">
        <v>0.000204550640991144</v>
      </c>
    </row>
    <row r="3736" customFormat="false" ht="22.35" hidden="false" customHeight="false" outlineLevel="0" collapsed="false">
      <c r="A3736" s="6" t="s">
        <v>5446</v>
      </c>
      <c r="B3736" s="7" t="s">
        <v>1630</v>
      </c>
      <c r="C3736" s="17" t="n">
        <v>2103</v>
      </c>
      <c r="D3736" s="18" t="n">
        <v>0.000538192752738625</v>
      </c>
      <c r="E3736" s="18" t="n">
        <v>7.06100834488304E-005</v>
      </c>
      <c r="F3736" s="18" t="n">
        <v>0.000568296714887589</v>
      </c>
      <c r="G3736" s="18" t="n">
        <v>7.01099252046076E-005</v>
      </c>
      <c r="H3736" s="16" t="n">
        <v>4.04939076092257</v>
      </c>
      <c r="I3736" s="17" t="n">
        <v>152.181285986358</v>
      </c>
      <c r="J3736" s="18" t="n">
        <v>8.15403981017372E-005</v>
      </c>
      <c r="K3736" s="18" t="n">
        <v>0.000133015979607787</v>
      </c>
      <c r="L3736" s="16" t="n">
        <v>0.428375931576458</v>
      </c>
      <c r="M3736" s="16" t="n">
        <v>0.621313443072702</v>
      </c>
      <c r="N3736" s="16" t="n">
        <v>0.0184872788780866</v>
      </c>
      <c r="O3736" s="16" t="n">
        <v>0.156904030098716</v>
      </c>
      <c r="P3736" s="34" t="b">
        <f aca="false">TRUE()</f>
        <v>1</v>
      </c>
      <c r="Q3736" s="18" t="n">
        <v>0.000100863548689636</v>
      </c>
    </row>
    <row r="3737" customFormat="false" ht="22.35" hidden="false" customHeight="false" outlineLevel="0" collapsed="false">
      <c r="A3737" s="6" t="s">
        <v>5447</v>
      </c>
      <c r="B3737" s="7" t="s">
        <v>1630</v>
      </c>
      <c r="C3737" s="17" t="n">
        <v>2104</v>
      </c>
      <c r="D3737" s="18" t="n">
        <v>0.000538051193678335</v>
      </c>
      <c r="E3737" s="18" t="n">
        <v>7.00796434600075E-005</v>
      </c>
      <c r="F3737" s="18" t="n">
        <v>0.00056839391086516</v>
      </c>
      <c r="G3737" s="18" t="n">
        <v>6.97333604663832E-005</v>
      </c>
      <c r="H3737" s="16" t="n">
        <v>4.11093785578214</v>
      </c>
      <c r="I3737" s="17" t="n">
        <v>152.38778692863</v>
      </c>
      <c r="J3737" s="18" t="n">
        <v>6.41958439748422E-005</v>
      </c>
      <c r="K3737" s="18" t="n">
        <v>0.000105845352600554</v>
      </c>
      <c r="L3737" s="16" t="n">
        <v>0.434261542337168</v>
      </c>
      <c r="M3737" s="16" t="n">
        <v>0.622633744855967</v>
      </c>
      <c r="N3737" s="16" t="n">
        <v>0.017664781490451</v>
      </c>
      <c r="O3737" s="16" t="n">
        <v>0.160037113641591</v>
      </c>
      <c r="P3737" s="34" t="b">
        <f aca="false">TRUE()</f>
        <v>1</v>
      </c>
      <c r="Q3737" s="18" t="n">
        <v>7.92842959509626E-005</v>
      </c>
    </row>
    <row r="3738" customFormat="false" ht="22.35" hidden="false" customHeight="false" outlineLevel="0" collapsed="false">
      <c r="A3738" s="6" t="s">
        <v>5448</v>
      </c>
      <c r="B3738" s="7" t="s">
        <v>1630</v>
      </c>
      <c r="C3738" s="17" t="n">
        <v>2105</v>
      </c>
      <c r="D3738" s="18" t="n">
        <v>0.000537563794385884</v>
      </c>
      <c r="E3738" s="18" t="n">
        <v>6.94482935390246E-005</v>
      </c>
      <c r="F3738" s="18" t="n">
        <v>0.000568026305624429</v>
      </c>
      <c r="G3738" s="18" t="n">
        <v>6.92959837519037E-005</v>
      </c>
      <c r="H3738" s="16" t="n">
        <v>4.16278524800403</v>
      </c>
      <c r="I3738" s="17" t="n">
        <v>152.653483822883</v>
      </c>
      <c r="J3738" s="18" t="n">
        <v>5.23609561706732E-005</v>
      </c>
      <c r="K3738" s="18" t="n">
        <v>8.7023615582016E-005</v>
      </c>
      <c r="L3738" s="16" t="n">
        <v>0.438929442094641</v>
      </c>
      <c r="M3738" s="16" t="n">
        <v>0.623885459533608</v>
      </c>
      <c r="N3738" s="16" t="n">
        <v>0.0170774157419386</v>
      </c>
      <c r="O3738" s="16" t="n">
        <v>0.162883333435481</v>
      </c>
      <c r="P3738" s="34" t="b">
        <f aca="false">TRUE()</f>
        <v>1</v>
      </c>
      <c r="Q3738" s="18" t="n">
        <v>0.000129114875808929</v>
      </c>
    </row>
    <row r="3739" customFormat="false" ht="22.35" hidden="false" customHeight="false" outlineLevel="0" collapsed="false">
      <c r="A3739" s="6" t="s">
        <v>5449</v>
      </c>
      <c r="B3739" s="7" t="s">
        <v>1630</v>
      </c>
      <c r="C3739" s="17" t="n">
        <v>2106</v>
      </c>
      <c r="D3739" s="18" t="n">
        <v>0.000536943349996873</v>
      </c>
      <c r="E3739" s="18" t="n">
        <v>6.88006062516485E-005</v>
      </c>
      <c r="F3739" s="18" t="n">
        <v>0.000567472386050409</v>
      </c>
      <c r="G3739" s="18" t="n">
        <v>6.88154122401386E-005</v>
      </c>
      <c r="H3739" s="16" t="n">
        <v>4.20946112838285</v>
      </c>
      <c r="I3739" s="17" t="n">
        <v>152.887043721637</v>
      </c>
      <c r="J3739" s="18" t="n">
        <v>4.35163029382885E-005</v>
      </c>
      <c r="K3739" s="18" t="n">
        <v>7.27902689213613E-005</v>
      </c>
      <c r="L3739" s="16" t="n">
        <v>0.443137141185521</v>
      </c>
      <c r="M3739" s="16" t="n">
        <v>0.625120027434842</v>
      </c>
      <c r="N3739" s="16" t="n">
        <v>0.0165458525926205</v>
      </c>
      <c r="O3739" s="16" t="n">
        <v>0.165294776152582</v>
      </c>
      <c r="P3739" s="34" t="b">
        <f aca="false">TRUE()</f>
        <v>1</v>
      </c>
      <c r="Q3739" s="18" t="n">
        <v>5.88991769547325E-005</v>
      </c>
    </row>
    <row r="3740" customFormat="false" ht="22.35" hidden="false" customHeight="false" outlineLevel="0" collapsed="false">
      <c r="A3740" s="6" t="s">
        <v>5450</v>
      </c>
      <c r="B3740" s="7" t="s">
        <v>1630</v>
      </c>
      <c r="C3740" s="17" t="n">
        <v>2107</v>
      </c>
      <c r="D3740" s="18" t="n">
        <v>0.000536403029161456</v>
      </c>
      <c r="E3740" s="18" t="n">
        <v>6.81950000352521E-005</v>
      </c>
      <c r="F3740" s="18" t="n">
        <v>0.000566958460227217</v>
      </c>
      <c r="G3740" s="18" t="n">
        <v>6.8293962181382E-005</v>
      </c>
      <c r="H3740" s="16" t="n">
        <v>4.24963907051069</v>
      </c>
      <c r="I3740" s="17" t="n">
        <v>153.007166565233</v>
      </c>
      <c r="J3740" s="18" t="n">
        <v>3.70747831518401E-005</v>
      </c>
      <c r="K3740" s="18" t="n">
        <v>6.22412419418027E-005</v>
      </c>
      <c r="L3740" s="16" t="n">
        <v>0.446998011987893</v>
      </c>
      <c r="M3740" s="16" t="n">
        <v>0.626406035665295</v>
      </c>
      <c r="N3740" s="16" t="n">
        <v>0.0159257959182932</v>
      </c>
      <c r="O3740" s="16" t="n">
        <v>0.166672427248959</v>
      </c>
      <c r="P3740" s="34" t="b">
        <f aca="false">TRUE()</f>
        <v>1</v>
      </c>
      <c r="Q3740" s="18" t="n">
        <v>0.000236831036645821</v>
      </c>
    </row>
    <row r="3741" customFormat="false" ht="22.35" hidden="false" customHeight="false" outlineLevel="0" collapsed="false">
      <c r="A3741" s="6" t="s">
        <v>5451</v>
      </c>
      <c r="B3741" s="7" t="s">
        <v>1630</v>
      </c>
      <c r="C3741" s="17" t="n">
        <v>2108</v>
      </c>
      <c r="D3741" s="18" t="n">
        <v>0.000535843970263666</v>
      </c>
      <c r="E3741" s="18" t="n">
        <v>6.75933200911401E-005</v>
      </c>
      <c r="F3741" s="18" t="n">
        <v>0.000566363995894483</v>
      </c>
      <c r="G3741" s="18" t="n">
        <v>6.77356912532307E-005</v>
      </c>
      <c r="H3741" s="16" t="n">
        <v>4.28203097439017</v>
      </c>
      <c r="I3741" s="17" t="n">
        <v>153.07090952962</v>
      </c>
      <c r="J3741" s="18" t="n">
        <v>3.25606130029627E-005</v>
      </c>
      <c r="K3741" s="18" t="n">
        <v>5.49741838740014E-005</v>
      </c>
      <c r="L3741" s="16" t="n">
        <v>0.45020852681533</v>
      </c>
      <c r="M3741" s="16" t="n">
        <v>0.627451989026063</v>
      </c>
      <c r="N3741" s="16" t="n">
        <v>0.0153958409347333</v>
      </c>
      <c r="O3741" s="16" t="n">
        <v>0.167528850753592</v>
      </c>
      <c r="P3741" s="34" t="b">
        <f aca="false">TRUE()</f>
        <v>1</v>
      </c>
      <c r="Q3741" s="18" t="n">
        <v>0.000117864109158903</v>
      </c>
    </row>
    <row r="3742" customFormat="false" ht="22.35" hidden="false" customHeight="false" outlineLevel="0" collapsed="false">
      <c r="A3742" s="6" t="s">
        <v>5452</v>
      </c>
      <c r="B3742" s="7" t="s">
        <v>1630</v>
      </c>
      <c r="C3742" s="17" t="n">
        <v>2109</v>
      </c>
      <c r="D3742" s="18" t="n">
        <v>0.000535404530141703</v>
      </c>
      <c r="E3742" s="18" t="n">
        <v>6.70327565766417E-005</v>
      </c>
      <c r="F3742" s="18" t="n">
        <v>0.000565883374511492</v>
      </c>
      <c r="G3742" s="18" t="n">
        <v>6.71430872301139E-005</v>
      </c>
      <c r="H3742" s="16" t="n">
        <v>4.31234472619866</v>
      </c>
      <c r="I3742" s="17" t="n">
        <v>153.026111029794</v>
      </c>
      <c r="J3742" s="18" t="n">
        <v>2.88275863898435E-005</v>
      </c>
      <c r="K3742" s="18" t="n">
        <v>4.89102549132668E-005</v>
      </c>
      <c r="L3742" s="16" t="n">
        <v>0.453534812699131</v>
      </c>
      <c r="M3742" s="16" t="n">
        <v>0.628429355281207</v>
      </c>
      <c r="N3742" s="16" t="n">
        <v>0.0148240500652303</v>
      </c>
      <c r="O3742" s="16" t="n">
        <v>0.168333969111908</v>
      </c>
      <c r="P3742" s="34" t="b">
        <f aca="false">TRUE()</f>
        <v>1</v>
      </c>
      <c r="Q3742" s="18" t="n">
        <v>7.13683127572016E-005</v>
      </c>
    </row>
    <row r="3743" customFormat="false" ht="22.35" hidden="false" customHeight="false" outlineLevel="0" collapsed="false">
      <c r="A3743" s="6" t="s">
        <v>5453</v>
      </c>
      <c r="B3743" s="7" t="s">
        <v>1630</v>
      </c>
      <c r="C3743" s="17" t="n">
        <v>2110</v>
      </c>
      <c r="D3743" s="18" t="n">
        <v>0.000534987879581693</v>
      </c>
      <c r="E3743" s="18" t="n">
        <v>6.64984384129889E-005</v>
      </c>
      <c r="F3743" s="18" t="n">
        <v>0.00056538989407684</v>
      </c>
      <c r="G3743" s="18" t="n">
        <v>6.65328772081052E-005</v>
      </c>
      <c r="H3743" s="16" t="n">
        <v>4.33685275374928</v>
      </c>
      <c r="I3743" s="17" t="n">
        <v>152.916445521159</v>
      </c>
      <c r="J3743" s="18" t="n">
        <v>2.6120350762449E-005</v>
      </c>
      <c r="K3743" s="18" t="n">
        <v>4.44442212645197E-005</v>
      </c>
      <c r="L3743" s="16" t="n">
        <v>0.456455647597407</v>
      </c>
      <c r="M3743" s="16" t="n">
        <v>0.629441015089163</v>
      </c>
      <c r="N3743" s="16" t="n">
        <v>0.0143219688287021</v>
      </c>
      <c r="O3743" s="16" t="n">
        <v>0.168844853682477</v>
      </c>
      <c r="P3743" s="34" t="b">
        <f aca="false">TRUE()</f>
        <v>1</v>
      </c>
      <c r="Q3743" s="18" t="n">
        <v>0.00016961562830306</v>
      </c>
    </row>
    <row r="3744" customFormat="false" ht="22.35" hidden="false" customHeight="false" outlineLevel="0" collapsed="false">
      <c r="A3744" s="6" t="s">
        <v>5454</v>
      </c>
      <c r="B3744" s="7" t="s">
        <v>1630</v>
      </c>
      <c r="C3744" s="17" t="n">
        <v>2111</v>
      </c>
      <c r="D3744" s="18" t="n">
        <v>0.000534218525089974</v>
      </c>
      <c r="E3744" s="18" t="n">
        <v>6.58862832497696E-005</v>
      </c>
      <c r="F3744" s="18" t="n">
        <v>0.000564427269504109</v>
      </c>
      <c r="G3744" s="18" t="n">
        <v>6.58737082830211E-005</v>
      </c>
      <c r="H3744" s="16" t="n">
        <v>4.34983450956328</v>
      </c>
      <c r="I3744" s="17" t="n">
        <v>152.847617317222</v>
      </c>
      <c r="J3744" s="18" t="n">
        <v>2.47881239681345E-005</v>
      </c>
      <c r="K3744" s="18" t="n">
        <v>4.22988135147031E-005</v>
      </c>
      <c r="L3744" s="16" t="n">
        <v>0.458038653794121</v>
      </c>
      <c r="M3744" s="16" t="n">
        <v>0.629646776406036</v>
      </c>
      <c r="N3744" s="16" t="n">
        <v>0.0140398608128934</v>
      </c>
      <c r="O3744" s="16" t="n">
        <v>0.168983023420633</v>
      </c>
      <c r="P3744" s="34" t="b">
        <f aca="false">TRUE()</f>
        <v>1</v>
      </c>
      <c r="Q3744" s="18" t="n">
        <v>0.000112867397506367</v>
      </c>
    </row>
    <row r="3745" customFormat="false" ht="22.35" hidden="false" customHeight="false" outlineLevel="0" collapsed="false">
      <c r="A3745" s="6" t="s">
        <v>5455</v>
      </c>
      <c r="B3745" s="7" t="s">
        <v>1630</v>
      </c>
      <c r="C3745" s="17" t="n">
        <v>2112</v>
      </c>
      <c r="D3745" s="18" t="n">
        <v>0.000533241139497922</v>
      </c>
      <c r="E3745" s="18" t="n">
        <v>6.52100811576969E-005</v>
      </c>
      <c r="F3745" s="18" t="n">
        <v>0.000563140646332475</v>
      </c>
      <c r="G3745" s="18" t="n">
        <v>6.51888732533994E-005</v>
      </c>
      <c r="H3745" s="16" t="n">
        <v>4.35004827965858</v>
      </c>
      <c r="I3745" s="17" t="n">
        <v>152.83457526786</v>
      </c>
      <c r="J3745" s="18" t="n">
        <v>2.47678138399702E-005</v>
      </c>
      <c r="K3745" s="18" t="n">
        <v>4.22815415203111E-005</v>
      </c>
      <c r="L3745" s="16" t="n">
        <v>0.45810227162512</v>
      </c>
      <c r="M3745" s="16" t="n">
        <v>0.62980109739369</v>
      </c>
      <c r="N3745" s="16" t="n">
        <v>0.0140394011647944</v>
      </c>
      <c r="O3745" s="16" t="n">
        <v>0.169032925308968</v>
      </c>
      <c r="P3745" s="34" t="b">
        <f aca="false">TRUE()</f>
        <v>1</v>
      </c>
      <c r="Q3745" s="18" t="n">
        <v>4.61199294532628E-005</v>
      </c>
    </row>
    <row r="3746" customFormat="false" ht="22.35" hidden="false" customHeight="false" outlineLevel="0" collapsed="false">
      <c r="A3746" s="6" t="s">
        <v>5456</v>
      </c>
      <c r="B3746" s="7" t="s">
        <v>1630</v>
      </c>
      <c r="C3746" s="17" t="n">
        <v>2113</v>
      </c>
      <c r="D3746" s="18" t="n">
        <v>0.000531768674405142</v>
      </c>
      <c r="E3746" s="18" t="n">
        <v>6.4502598017792E-005</v>
      </c>
      <c r="F3746" s="18" t="n">
        <v>0.000561296737520943</v>
      </c>
      <c r="G3746" s="18" t="n">
        <v>6.44697922686385E-005</v>
      </c>
      <c r="H3746" s="16" t="n">
        <v>4.34325986719061</v>
      </c>
      <c r="I3746" s="17" t="n">
        <v>152.81677988731</v>
      </c>
      <c r="J3746" s="18" t="n">
        <v>2.54604847455466E-005</v>
      </c>
      <c r="K3746" s="18" t="n">
        <v>4.33747995459845E-005</v>
      </c>
      <c r="L3746" s="16" t="n">
        <v>0.45744341387152</v>
      </c>
      <c r="M3746" s="16" t="n">
        <v>0.630092592592593</v>
      </c>
      <c r="N3746" s="16" t="n">
        <v>0.0141471162971453</v>
      </c>
      <c r="O3746" s="16" t="n">
        <v>0.168947259596591</v>
      </c>
      <c r="P3746" s="34" t="b">
        <f aca="false">TRUE()</f>
        <v>1</v>
      </c>
      <c r="Q3746" s="18" t="n">
        <v>0.000228208331617106</v>
      </c>
    </row>
    <row r="3747" customFormat="false" ht="22.35" hidden="false" customHeight="false" outlineLevel="0" collapsed="false">
      <c r="A3747" s="6" t="s">
        <v>5457</v>
      </c>
      <c r="B3747" s="7" t="s">
        <v>1630</v>
      </c>
      <c r="C3747" s="17" t="n">
        <v>2114</v>
      </c>
      <c r="D3747" s="18" t="n">
        <v>0.000529670713114337</v>
      </c>
      <c r="E3747" s="18" t="n">
        <v>6.37058349886233E-005</v>
      </c>
      <c r="F3747" s="18" t="n">
        <v>0.000558762695669577</v>
      </c>
      <c r="G3747" s="18" t="n">
        <v>6.37091199604194E-005</v>
      </c>
      <c r="H3747" s="16" t="n">
        <v>4.33223122647117</v>
      </c>
      <c r="I3747" s="17" t="n">
        <v>152.871153125185</v>
      </c>
      <c r="J3747" s="18" t="n">
        <v>2.66176860082725E-005</v>
      </c>
      <c r="K3747" s="18" t="n">
        <v>4.52533375396686E-005</v>
      </c>
      <c r="L3747" s="16" t="n">
        <v>0.456111183811865</v>
      </c>
      <c r="M3747" s="16" t="n">
        <v>0.629955418381344</v>
      </c>
      <c r="N3747" s="16" t="n">
        <v>0.0143445513604549</v>
      </c>
      <c r="O3747" s="16" t="n">
        <v>0.168616309048208</v>
      </c>
      <c r="P3747" s="34" t="b">
        <f aca="false">TRUE()</f>
        <v>1</v>
      </c>
      <c r="Q3747" s="18" t="n">
        <v>8.59844374665911E-005</v>
      </c>
    </row>
    <row r="3748" customFormat="false" ht="22.35" hidden="false" customHeight="false" outlineLevel="0" collapsed="false">
      <c r="A3748" s="6" t="s">
        <v>5458</v>
      </c>
      <c r="B3748" s="7" t="s">
        <v>1630</v>
      </c>
      <c r="C3748" s="17" t="n">
        <v>2115</v>
      </c>
      <c r="D3748" s="18" t="n">
        <v>0.000527124626995372</v>
      </c>
      <c r="E3748" s="18" t="n">
        <v>6.28666511423695E-005</v>
      </c>
      <c r="F3748" s="18" t="n">
        <v>0.000555719121423032</v>
      </c>
      <c r="G3748" s="18" t="n">
        <v>6.29011472180512E-005</v>
      </c>
      <c r="H3748" s="16" t="n">
        <v>4.31463066495449</v>
      </c>
      <c r="I3748" s="17" t="n">
        <v>152.919440756661</v>
      </c>
      <c r="J3748" s="18" t="n">
        <v>2.85737908757853E-005</v>
      </c>
      <c r="K3748" s="18" t="n">
        <v>4.8499481445607E-005</v>
      </c>
      <c r="L3748" s="16" t="n">
        <v>0.454107420244953</v>
      </c>
      <c r="M3748" s="16" t="n">
        <v>0.629561042524006</v>
      </c>
      <c r="N3748" s="16" t="n">
        <v>0.0146930460518552</v>
      </c>
      <c r="O3748" s="16" t="n">
        <v>0.168258870730569</v>
      </c>
      <c r="P3748" s="34" t="b">
        <f aca="false">TRUE()</f>
        <v>1</v>
      </c>
      <c r="Q3748" s="18" t="n">
        <v>0.000282876389801723</v>
      </c>
    </row>
    <row r="3749" customFormat="false" ht="22.35" hidden="false" customHeight="false" outlineLevel="0" collapsed="false">
      <c r="A3749" s="6" t="s">
        <v>5459</v>
      </c>
      <c r="B3749" s="7" t="s">
        <v>1630</v>
      </c>
      <c r="C3749" s="17" t="n">
        <v>2116</v>
      </c>
      <c r="D3749" s="18" t="n">
        <v>0.000524089294707231</v>
      </c>
      <c r="E3749" s="18" t="n">
        <v>6.19997158702826E-005</v>
      </c>
      <c r="F3749" s="18" t="n">
        <v>0.000552201520542854</v>
      </c>
      <c r="G3749" s="18" t="n">
        <v>6.20617744760723E-005</v>
      </c>
      <c r="H3749" s="16" t="n">
        <v>4.30085016991992</v>
      </c>
      <c r="I3749" s="17" t="n">
        <v>152.963389965271</v>
      </c>
      <c r="J3749" s="18" t="n">
        <v>3.02003569607315E-005</v>
      </c>
      <c r="K3749" s="18" t="n">
        <v>5.11849069271447E-005</v>
      </c>
      <c r="L3749" s="16" t="n">
        <v>0.452520491834131</v>
      </c>
      <c r="M3749" s="16" t="n">
        <v>0.62962962962963</v>
      </c>
      <c r="N3749" s="16" t="n">
        <v>0.0150055007314807</v>
      </c>
      <c r="O3749" s="16" t="n">
        <v>0.168155163058107</v>
      </c>
      <c r="P3749" s="34" t="b">
        <f aca="false">TRUE()</f>
        <v>1</v>
      </c>
      <c r="Q3749" s="18" t="n">
        <v>0.00010042598433893</v>
      </c>
    </row>
    <row r="3750" customFormat="false" ht="22.35" hidden="false" customHeight="false" outlineLevel="0" collapsed="false">
      <c r="A3750" s="6" t="s">
        <v>5460</v>
      </c>
      <c r="B3750" s="7" t="s">
        <v>1630</v>
      </c>
      <c r="C3750" s="17" t="n">
        <v>2117</v>
      </c>
      <c r="D3750" s="18" t="n">
        <v>0.000520660012230881</v>
      </c>
      <c r="E3750" s="18" t="n">
        <v>6.11077718543245E-005</v>
      </c>
      <c r="F3750" s="18" t="n">
        <v>0.000548245078888675</v>
      </c>
      <c r="G3750" s="18" t="n">
        <v>6.11974714617856E-005</v>
      </c>
      <c r="H3750" s="16" t="n">
        <v>4.28146642264277</v>
      </c>
      <c r="I3750" s="17" t="n">
        <v>153.008793535364</v>
      </c>
      <c r="J3750" s="18" t="n">
        <v>3.2641389945331E-005</v>
      </c>
      <c r="K3750" s="18" t="n">
        <v>5.50881530187571E-005</v>
      </c>
      <c r="L3750" s="16" t="n">
        <v>0.450340747406894</v>
      </c>
      <c r="M3750" s="16" t="n">
        <v>0.629286694101509</v>
      </c>
      <c r="N3750" s="16" t="n">
        <v>0.015453877278656</v>
      </c>
      <c r="O3750" s="16" t="n">
        <v>0.16805383891299</v>
      </c>
      <c r="P3750" s="34" t="b">
        <f aca="false">TRUE()</f>
        <v>1</v>
      </c>
      <c r="Q3750" s="18" t="n">
        <v>0.000138991337275651</v>
      </c>
    </row>
    <row r="3751" customFormat="false" ht="22.35" hidden="false" customHeight="false" outlineLevel="0" collapsed="false">
      <c r="A3751" s="6" t="s">
        <v>5461</v>
      </c>
      <c r="B3751" s="7" t="s">
        <v>1630</v>
      </c>
      <c r="C3751" s="17" t="n">
        <v>2118</v>
      </c>
      <c r="D3751" s="18" t="n">
        <v>0.000517165770990481</v>
      </c>
      <c r="E3751" s="18" t="n">
        <v>6.0220737107657E-005</v>
      </c>
      <c r="F3751" s="18" t="n">
        <v>0.000544164913100063</v>
      </c>
      <c r="G3751" s="18" t="n">
        <v>6.0317811448549E-005</v>
      </c>
      <c r="H3751" s="16" t="n">
        <v>4.25214838217273</v>
      </c>
      <c r="I3751" s="17" t="n">
        <v>153.022808695964</v>
      </c>
      <c r="J3751" s="18" t="n">
        <v>3.6703365055907E-005</v>
      </c>
      <c r="K3751" s="18" t="n">
        <v>6.17175709003298E-005</v>
      </c>
      <c r="L3751" s="16" t="n">
        <v>0.447214005994681</v>
      </c>
      <c r="M3751" s="16" t="n">
        <v>0.628309327846365</v>
      </c>
      <c r="N3751" s="16" t="n">
        <v>0.0160290731568526</v>
      </c>
      <c r="O3751" s="16" t="n">
        <v>0.167532706885189</v>
      </c>
      <c r="P3751" s="34" t="b">
        <f aca="false">TRUE()</f>
        <v>1</v>
      </c>
      <c r="Q3751" s="18" t="n">
        <v>0.000123134770477392</v>
      </c>
    </row>
    <row r="3752" customFormat="false" ht="22.35" hidden="false" customHeight="false" outlineLevel="0" collapsed="false">
      <c r="A3752" s="6" t="s">
        <v>5462</v>
      </c>
      <c r="B3752" s="7" t="s">
        <v>1630</v>
      </c>
      <c r="C3752" s="17" t="n">
        <v>2119</v>
      </c>
      <c r="D3752" s="18" t="n">
        <v>0.000513185913028748</v>
      </c>
      <c r="E3752" s="18" t="n">
        <v>5.93189011575467E-005</v>
      </c>
      <c r="F3752" s="18" t="n">
        <v>0.000539546272958549</v>
      </c>
      <c r="G3752" s="18" t="n">
        <v>5.94070505766749E-005</v>
      </c>
      <c r="H3752" s="16" t="n">
        <v>4.21475056766219</v>
      </c>
      <c r="I3752" s="17" t="n">
        <v>153.010557306075</v>
      </c>
      <c r="J3752" s="18" t="n">
        <v>4.25959245837485E-005</v>
      </c>
      <c r="K3752" s="18" t="n">
        <v>7.13082238896959E-005</v>
      </c>
      <c r="L3752" s="16" t="n">
        <v>0.443317962994074</v>
      </c>
      <c r="M3752" s="16" t="n">
        <v>0.627263374485597</v>
      </c>
      <c r="N3752" s="16" t="n">
        <v>0.0167627655886571</v>
      </c>
      <c r="O3752" s="16" t="n">
        <v>0.166781143406421</v>
      </c>
      <c r="P3752" s="34" t="b">
        <f aca="false">TRUE()</f>
        <v>1</v>
      </c>
      <c r="Q3752" s="16" t="n">
        <v>0</v>
      </c>
    </row>
    <row r="3753" customFormat="false" ht="22.35" hidden="false" customHeight="false" outlineLevel="0" collapsed="false">
      <c r="A3753" s="6" t="s">
        <v>5463</v>
      </c>
      <c r="B3753" s="7" t="s">
        <v>1630</v>
      </c>
      <c r="C3753" s="17" t="n">
        <v>2120</v>
      </c>
      <c r="D3753" s="18" t="n">
        <v>0.000508684527237075</v>
      </c>
      <c r="E3753" s="18" t="n">
        <v>5.84022105216216E-005</v>
      </c>
      <c r="F3753" s="18" t="n">
        <v>0.000534351429256176</v>
      </c>
      <c r="G3753" s="18" t="n">
        <v>5.84777568302384E-005</v>
      </c>
      <c r="H3753" s="16" t="n">
        <v>4.16842268984667</v>
      </c>
      <c r="I3753" s="17" t="n">
        <v>152.991838498085</v>
      </c>
      <c r="J3753" s="18" t="n">
        <v>5.11583172598515E-005</v>
      </c>
      <c r="K3753" s="18" t="n">
        <v>8.50929926366267E-005</v>
      </c>
      <c r="L3753" s="16" t="n">
        <v>0.438501353093476</v>
      </c>
      <c r="M3753" s="16" t="n">
        <v>0.626560356652949</v>
      </c>
      <c r="N3753" s="16" t="n">
        <v>0.0177274199073066</v>
      </c>
      <c r="O3753" s="16" t="n">
        <v>0.165856603927799</v>
      </c>
      <c r="P3753" s="34" t="b">
        <f aca="false">TRUE()</f>
        <v>1</v>
      </c>
      <c r="Q3753" s="18" t="n">
        <v>0.000124255303252694</v>
      </c>
    </row>
    <row r="3754" customFormat="false" ht="22.35" hidden="false" customHeight="false" outlineLevel="0" collapsed="false">
      <c r="A3754" s="6" t="s">
        <v>5464</v>
      </c>
      <c r="B3754" s="7" t="s">
        <v>1630</v>
      </c>
      <c r="C3754" s="17" t="n">
        <v>2121</v>
      </c>
      <c r="D3754" s="18" t="n">
        <v>0.000503556790795874</v>
      </c>
      <c r="E3754" s="18" t="n">
        <v>5.74436456799408E-005</v>
      </c>
      <c r="F3754" s="18" t="n">
        <v>0.000528467170864258</v>
      </c>
      <c r="G3754" s="18" t="n">
        <v>5.7517451780747E-005</v>
      </c>
      <c r="H3754" s="16" t="n">
        <v>4.1130744804655</v>
      </c>
      <c r="I3754" s="17" t="n">
        <v>152.990991653212</v>
      </c>
      <c r="J3754" s="18" t="n">
        <v>6.35489005247496E-005</v>
      </c>
      <c r="K3754" s="18" t="n">
        <v>0.000104820324792413</v>
      </c>
      <c r="L3754" s="16" t="n">
        <v>0.432681456061181</v>
      </c>
      <c r="M3754" s="16" t="n">
        <v>0.625805898491084</v>
      </c>
      <c r="N3754" s="16" t="n">
        <v>0.018947364171658</v>
      </c>
      <c r="O3754" s="16" t="n">
        <v>0.16473307229452</v>
      </c>
      <c r="P3754" s="34" t="b">
        <f aca="false">TRUE()</f>
        <v>1</v>
      </c>
      <c r="Q3754" s="18" t="n">
        <v>7.65042516504505E-005</v>
      </c>
    </row>
    <row r="3755" customFormat="false" ht="22.35" hidden="false" customHeight="false" outlineLevel="0" collapsed="false">
      <c r="A3755" s="6" t="s">
        <v>5465</v>
      </c>
      <c r="B3755" s="7" t="s">
        <v>1630</v>
      </c>
      <c r="C3755" s="17" t="n">
        <v>2122</v>
      </c>
      <c r="D3755" s="18" t="n">
        <v>0.000497527614915621</v>
      </c>
      <c r="E3755" s="18" t="n">
        <v>5.64045270549648E-005</v>
      </c>
      <c r="F3755" s="18" t="n">
        <v>0.000521636976904488</v>
      </c>
      <c r="G3755" s="18" t="n">
        <v>5.64753252776861E-005</v>
      </c>
      <c r="H3755" s="16" t="n">
        <v>4.05417152412623</v>
      </c>
      <c r="I3755" s="17" t="n">
        <v>152.988107831719</v>
      </c>
      <c r="J3755" s="18" t="n">
        <v>7.98674865363893E-005</v>
      </c>
      <c r="K3755" s="18" t="n">
        <v>0.000130389484313932</v>
      </c>
      <c r="L3755" s="16" t="n">
        <v>0.426493499743273</v>
      </c>
      <c r="M3755" s="16" t="n">
        <v>0.624108367626886</v>
      </c>
      <c r="N3755" s="16" t="n">
        <v>0.0203136090202857</v>
      </c>
      <c r="O3755" s="16" t="n">
        <v>0.163435735039666</v>
      </c>
      <c r="P3755" s="34" t="b">
        <f aca="false">TRUE()</f>
        <v>1</v>
      </c>
      <c r="Q3755" s="18" t="n">
        <v>0.000119637436595833</v>
      </c>
    </row>
    <row r="3756" customFormat="false" ht="22.35" hidden="false" customHeight="false" outlineLevel="0" collapsed="false">
      <c r="A3756" s="6" t="s">
        <v>5466</v>
      </c>
      <c r="B3756" s="7" t="s">
        <v>1630</v>
      </c>
      <c r="C3756" s="17" t="n">
        <v>2123</v>
      </c>
      <c r="D3756" s="18" t="n">
        <v>0.000490869958662999</v>
      </c>
      <c r="E3756" s="18" t="n">
        <v>5.53248486523223E-005</v>
      </c>
      <c r="F3756" s="18" t="n">
        <v>0.000514104078922627</v>
      </c>
      <c r="G3756" s="18" t="n">
        <v>5.54116013501271E-005</v>
      </c>
      <c r="H3756" s="16" t="n">
        <v>3.98303106689351</v>
      </c>
      <c r="I3756" s="17" t="n">
        <v>153.018536775035</v>
      </c>
      <c r="J3756" s="18" t="n">
        <v>0.000104918854271877</v>
      </c>
      <c r="K3756" s="18" t="n">
        <v>0.000169092522418754</v>
      </c>
      <c r="L3756" s="16" t="n">
        <v>0.418922217018029</v>
      </c>
      <c r="M3756" s="16" t="n">
        <v>0.622410836762689</v>
      </c>
      <c r="N3756" s="16" t="n">
        <v>0.0220771236711772</v>
      </c>
      <c r="O3756" s="16" t="n">
        <v>0.161994532536342</v>
      </c>
      <c r="P3756" s="34" t="b">
        <f aca="false">TRUE()</f>
        <v>1</v>
      </c>
      <c r="Q3756" s="18" t="n">
        <v>4.26954732510288E-005</v>
      </c>
    </row>
    <row r="3757" customFormat="false" ht="22.35" hidden="false" customHeight="false" outlineLevel="0" collapsed="false">
      <c r="A3757" s="6" t="s">
        <v>5467</v>
      </c>
      <c r="B3757" s="7" t="s">
        <v>1630</v>
      </c>
      <c r="C3757" s="17" t="n">
        <v>2124</v>
      </c>
      <c r="D3757" s="18" t="n">
        <v>0.000483842209109361</v>
      </c>
      <c r="E3757" s="18" t="n">
        <v>5.42488837340186E-005</v>
      </c>
      <c r="F3757" s="18" t="n">
        <v>0.000506132803216407</v>
      </c>
      <c r="G3757" s="18" t="n">
        <v>5.43485010054186E-005</v>
      </c>
      <c r="H3757" s="16" t="n">
        <v>3.89689850846156</v>
      </c>
      <c r="I3757" s="17" t="n">
        <v>153.044633881239</v>
      </c>
      <c r="J3757" s="18" t="n">
        <v>0.000145314969026117</v>
      </c>
      <c r="K3757" s="18" t="n">
        <v>0.00022947379050928</v>
      </c>
      <c r="L3757" s="16" t="n">
        <v>0.40978979904703</v>
      </c>
      <c r="M3757" s="16" t="n">
        <v>0.619495884773663</v>
      </c>
      <c r="N3757" s="16" t="n">
        <v>0.0245506799443684</v>
      </c>
      <c r="O3757" s="16" t="n">
        <v>0.160573327201637</v>
      </c>
      <c r="P3757" s="34" t="b">
        <f aca="false">TRUE()</f>
        <v>1</v>
      </c>
      <c r="Q3757" s="18" t="n">
        <v>7.04845565956677E-005</v>
      </c>
    </row>
    <row r="3758" customFormat="false" ht="22.35" hidden="false" customHeight="false" outlineLevel="0" collapsed="false">
      <c r="A3758" s="6" t="s">
        <v>5468</v>
      </c>
      <c r="B3758" s="7" t="s">
        <v>1630</v>
      </c>
      <c r="C3758" s="17" t="n">
        <v>2125</v>
      </c>
      <c r="D3758" s="18" t="n">
        <v>0.000476370543172243</v>
      </c>
      <c r="E3758" s="18" t="n">
        <v>5.31537444107499E-005</v>
      </c>
      <c r="F3758" s="18" t="n">
        <v>0.000497652579926453</v>
      </c>
      <c r="G3758" s="18" t="n">
        <v>5.32969774616702E-005</v>
      </c>
      <c r="H3758" s="16" t="n">
        <v>3.79669190565194</v>
      </c>
      <c r="I3758" s="17" t="n">
        <v>153.128202636238</v>
      </c>
      <c r="J3758" s="18" t="n">
        <v>0.000210876196932428</v>
      </c>
      <c r="K3758" s="18" t="n">
        <v>0.000326787235724263</v>
      </c>
      <c r="L3758" s="16" t="n">
        <v>0.399024033365871</v>
      </c>
      <c r="M3758" s="16" t="n">
        <v>0.616889574759945</v>
      </c>
      <c r="N3758" s="16" t="n">
        <v>0.0281339045392449</v>
      </c>
      <c r="O3758" s="16" t="n">
        <v>0.159263813715774</v>
      </c>
      <c r="P3758" s="34" t="b">
        <f aca="false">TRUE()</f>
        <v>1</v>
      </c>
      <c r="Q3758" s="18" t="n">
        <v>4.79497354497355E-005</v>
      </c>
    </row>
    <row r="3759" customFormat="false" ht="22.35" hidden="false" customHeight="false" outlineLevel="0" collapsed="false">
      <c r="A3759" s="6" t="s">
        <v>5469</v>
      </c>
      <c r="B3759" s="7" t="s">
        <v>1630</v>
      </c>
      <c r="C3759" s="17" t="n">
        <v>2126</v>
      </c>
      <c r="D3759" s="18" t="n">
        <v>0.000468629196768837</v>
      </c>
      <c r="E3759" s="18" t="n">
        <v>5.2040137219531E-005</v>
      </c>
      <c r="F3759" s="18" t="n">
        <v>0.00048881726787841</v>
      </c>
      <c r="G3759" s="18" t="n">
        <v>5.22926823026084E-005</v>
      </c>
      <c r="H3759" s="16" t="n">
        <v>3.67727252092479</v>
      </c>
      <c r="I3759" s="17" t="n">
        <v>153.338689442431</v>
      </c>
      <c r="J3759" s="18" t="n">
        <v>0.000325595544238634</v>
      </c>
      <c r="K3759" s="18" t="n">
        <v>0.000486926669762281</v>
      </c>
      <c r="L3759" s="16" t="n">
        <v>0.385918899297345</v>
      </c>
      <c r="M3759" s="16" t="n">
        <v>0.613254458161866</v>
      </c>
      <c r="N3759" s="16" t="n">
        <v>0.0331969725681793</v>
      </c>
      <c r="O3759" s="16" t="n">
        <v>0.15791801719019</v>
      </c>
      <c r="P3759" s="34" t="b">
        <f aca="false">TRUE()</f>
        <v>1</v>
      </c>
      <c r="Q3759" s="18" t="n">
        <v>0.000177990132980997</v>
      </c>
    </row>
    <row r="3760" customFormat="false" ht="22.35" hidden="false" customHeight="false" outlineLevel="0" collapsed="false">
      <c r="A3760" s="6" t="s">
        <v>5470</v>
      </c>
      <c r="B3760" s="7" t="s">
        <v>1630</v>
      </c>
      <c r="C3760" s="17" t="n">
        <v>2127</v>
      </c>
      <c r="D3760" s="18" t="n">
        <v>0.000460664220843879</v>
      </c>
      <c r="E3760" s="18" t="n">
        <v>5.08734544321817E-005</v>
      </c>
      <c r="F3760" s="18" t="n">
        <v>0.000479675391737889</v>
      </c>
      <c r="G3760" s="18" t="n">
        <v>5.13438840076123E-005</v>
      </c>
      <c r="H3760" s="16" t="n">
        <v>3.53970861192886</v>
      </c>
      <c r="I3760" s="17" t="n">
        <v>153.768910641495</v>
      </c>
      <c r="J3760" s="18" t="n">
        <v>0.000530193893458831</v>
      </c>
      <c r="K3760" s="18" t="n">
        <v>0.000770954680397389</v>
      </c>
      <c r="L3760" s="16" t="n">
        <v>0.370401302960599</v>
      </c>
      <c r="M3760" s="16" t="n">
        <v>0.608984910836763</v>
      </c>
      <c r="N3760" s="16" t="n">
        <v>0.0404561659623396</v>
      </c>
      <c r="O3760" s="16" t="n">
        <v>0.156800951148637</v>
      </c>
      <c r="P3760" s="34" t="b">
        <f aca="false">TRUE()</f>
        <v>1</v>
      </c>
      <c r="Q3760" s="18" t="n">
        <v>5.09289667335645E-005</v>
      </c>
    </row>
    <row r="3761" customFormat="false" ht="22.35" hidden="false" customHeight="false" outlineLevel="0" collapsed="false">
      <c r="A3761" s="6" t="s">
        <v>5471</v>
      </c>
      <c r="B3761" s="7" t="s">
        <v>1630</v>
      </c>
      <c r="C3761" s="17" t="n">
        <v>2128</v>
      </c>
      <c r="D3761" s="18" t="n">
        <v>0.000452135532611221</v>
      </c>
      <c r="E3761" s="18" t="n">
        <v>4.96579138228672E-005</v>
      </c>
      <c r="F3761" s="18" t="n">
        <v>0.00046994261320391</v>
      </c>
      <c r="G3761" s="18" t="n">
        <v>5.04180677988233E-005</v>
      </c>
      <c r="H3761" s="16" t="n">
        <v>3.39321885882182</v>
      </c>
      <c r="I3761" s="17" t="n">
        <v>154.365967673291</v>
      </c>
      <c r="J3761" s="18" t="n">
        <v>0.000877801462227679</v>
      </c>
      <c r="K3761" s="16" t="n">
        <v>0.00124756029734413</v>
      </c>
      <c r="L3761" s="16" t="n">
        <v>0.353655877567463</v>
      </c>
      <c r="M3761" s="16" t="n">
        <v>0.604252400548697</v>
      </c>
      <c r="N3761" s="16" t="n">
        <v>0.0502350717982846</v>
      </c>
      <c r="O3761" s="16" t="n">
        <v>0.156392203531373</v>
      </c>
      <c r="P3761" s="34" t="b">
        <f aca="false">TRUE()</f>
        <v>1</v>
      </c>
      <c r="Q3761" s="18" t="n">
        <v>0.000151019296607532</v>
      </c>
    </row>
    <row r="3762" customFormat="false" ht="22.35" hidden="false" customHeight="false" outlineLevel="0" collapsed="false">
      <c r="A3762" s="6" t="s">
        <v>5472</v>
      </c>
      <c r="B3762" s="7" t="s">
        <v>1630</v>
      </c>
      <c r="C3762" s="17" t="n">
        <v>2129</v>
      </c>
      <c r="D3762" s="18" t="n">
        <v>0.000443287911238217</v>
      </c>
      <c r="E3762" s="18" t="n">
        <v>4.84001618143877E-005</v>
      </c>
      <c r="F3762" s="18" t="n">
        <v>0.000459863667045855</v>
      </c>
      <c r="G3762" s="18" t="n">
        <v>4.95274549974615E-005</v>
      </c>
      <c r="H3762" s="16" t="n">
        <v>3.23630127873985</v>
      </c>
      <c r="I3762" s="17" t="n">
        <v>155.158911900784</v>
      </c>
      <c r="J3762" s="16" t="n">
        <v>0.00148039418712105</v>
      </c>
      <c r="K3762" s="16" t="n">
        <v>0.00205885920795991</v>
      </c>
      <c r="L3762" s="16" t="n">
        <v>0.335542356998743</v>
      </c>
      <c r="M3762" s="16" t="n">
        <v>0.599365569272977</v>
      </c>
      <c r="N3762" s="16" t="n">
        <v>0.0631719573529484</v>
      </c>
      <c r="O3762" s="16" t="n">
        <v>0.156370518121718</v>
      </c>
      <c r="P3762" s="34" t="b">
        <f aca="false">TRUE()</f>
        <v>1</v>
      </c>
      <c r="Q3762" s="18" t="n">
        <v>0.00012703825615272</v>
      </c>
    </row>
    <row r="3763" customFormat="false" ht="22.35" hidden="false" customHeight="false" outlineLevel="0" collapsed="false">
      <c r="A3763" s="6" t="s">
        <v>5473</v>
      </c>
      <c r="B3763" s="7" t="s">
        <v>1630</v>
      </c>
      <c r="C3763" s="17" t="n">
        <v>2130</v>
      </c>
      <c r="D3763" s="18" t="n">
        <v>0.000434028646272759</v>
      </c>
      <c r="E3763" s="18" t="n">
        <v>4.71017943689959E-005</v>
      </c>
      <c r="F3763" s="18" t="n">
        <v>0.000449338101057209</v>
      </c>
      <c r="G3763" s="18" t="n">
        <v>4.86266177704561E-005</v>
      </c>
      <c r="H3763" s="16" t="n">
        <v>3.0667284907327</v>
      </c>
      <c r="I3763" s="17" t="n">
        <v>156.06996649667</v>
      </c>
      <c r="J3763" s="16" t="n">
        <v>0.00255151483935298</v>
      </c>
      <c r="K3763" s="16" t="n">
        <v>0.00348315348135358</v>
      </c>
      <c r="L3763" s="16" t="n">
        <v>0.316091430640513</v>
      </c>
      <c r="M3763" s="16" t="n">
        <v>0.594753086419753</v>
      </c>
      <c r="N3763" s="16" t="n">
        <v>0.079897462077368</v>
      </c>
      <c r="O3763" s="16" t="n">
        <v>0.156070593023614</v>
      </c>
      <c r="P3763" s="34" t="b">
        <f aca="false">TRUE()</f>
        <v>1</v>
      </c>
      <c r="Q3763" s="18" t="n">
        <v>6.65784832451499E-005</v>
      </c>
    </row>
    <row r="3764" customFormat="false" ht="22.35" hidden="false" customHeight="false" outlineLevel="0" collapsed="false">
      <c r="A3764" s="6" t="s">
        <v>5474</v>
      </c>
      <c r="B3764" s="7" t="s">
        <v>1630</v>
      </c>
      <c r="C3764" s="17" t="n">
        <v>2131</v>
      </c>
      <c r="D3764" s="18" t="n">
        <v>0.00042425069499674</v>
      </c>
      <c r="E3764" s="18" t="n">
        <v>4.58010081590072E-005</v>
      </c>
      <c r="F3764" s="18" t="n">
        <v>0.000438331530414306</v>
      </c>
      <c r="G3764" s="18" t="n">
        <v>4.77237012281057E-005</v>
      </c>
      <c r="H3764" s="16" t="n">
        <v>2.89597129166096</v>
      </c>
      <c r="I3764" s="17" t="n">
        <v>157.044085325344</v>
      </c>
      <c r="J3764" s="16" t="n">
        <v>0.00431914723388944</v>
      </c>
      <c r="K3764" s="16" t="n">
        <v>0.00578394999052635</v>
      </c>
      <c r="L3764" s="16" t="n">
        <v>0.296652520879558</v>
      </c>
      <c r="M3764" s="16" t="n">
        <v>0.589283264746228</v>
      </c>
      <c r="N3764" s="16" t="n">
        <v>0.0986360558863891</v>
      </c>
      <c r="O3764" s="16" t="n">
        <v>0.155510785208264</v>
      </c>
      <c r="P3764" s="34" t="b">
        <f aca="false">TRUE()</f>
        <v>1</v>
      </c>
      <c r="Q3764" s="18" t="n">
        <v>5.02344877344877E-005</v>
      </c>
    </row>
    <row r="3765" customFormat="false" ht="22.35" hidden="false" customHeight="false" outlineLevel="0" collapsed="false">
      <c r="A3765" s="6" t="s">
        <v>5475</v>
      </c>
      <c r="B3765" s="7" t="s">
        <v>1630</v>
      </c>
      <c r="C3765" s="17" t="n">
        <v>2132</v>
      </c>
      <c r="D3765" s="18" t="n">
        <v>0.000414322048583079</v>
      </c>
      <c r="E3765" s="18" t="n">
        <v>4.45199304301894E-005</v>
      </c>
      <c r="F3765" s="18" t="n">
        <v>0.000427208279392214</v>
      </c>
      <c r="G3765" s="18" t="n">
        <v>4.6861742889398E-005</v>
      </c>
      <c r="H3765" s="16" t="n">
        <v>2.72157225263408</v>
      </c>
      <c r="I3765" s="17" t="n">
        <v>158.133751305099</v>
      </c>
      <c r="J3765" s="16" t="n">
        <v>0.00722583828632577</v>
      </c>
      <c r="K3765" s="16" t="n">
        <v>0.00945671046617848</v>
      </c>
      <c r="L3765" s="16" t="n">
        <v>0.276908506782363</v>
      </c>
      <c r="M3765" s="16" t="n">
        <v>0.583093278463649</v>
      </c>
      <c r="N3765" s="16" t="n">
        <v>0.121493056481984</v>
      </c>
      <c r="O3765" s="16" t="n">
        <v>0.154936294601786</v>
      </c>
      <c r="P3765" s="34" t="b">
        <f aca="false">TRUE()</f>
        <v>1</v>
      </c>
      <c r="Q3765" s="18" t="n">
        <v>0.00013008848947813</v>
      </c>
    </row>
    <row r="3766" customFormat="false" ht="22.35" hidden="false" customHeight="false" outlineLevel="0" collapsed="false">
      <c r="A3766" s="6" t="s">
        <v>5476</v>
      </c>
      <c r="B3766" s="7" t="s">
        <v>1630</v>
      </c>
      <c r="C3766" s="17" t="n">
        <v>2133</v>
      </c>
      <c r="D3766" s="18" t="n">
        <v>0.000404525255025257</v>
      </c>
      <c r="E3766" s="18" t="n">
        <v>4.32371661528267E-005</v>
      </c>
      <c r="F3766" s="18" t="n">
        <v>0.000416226219484078</v>
      </c>
      <c r="G3766" s="18" t="n">
        <v>4.60417041164051E-005</v>
      </c>
      <c r="H3766" s="16" t="n">
        <v>2.53916964404268</v>
      </c>
      <c r="I3766" s="17" t="n">
        <v>159.408123591163</v>
      </c>
      <c r="J3766" s="16" t="n">
        <v>0.0120691511598971</v>
      </c>
      <c r="K3766" s="16" t="n">
        <v>0.0152425372226332</v>
      </c>
      <c r="L3766" s="16" t="n">
        <v>0.256363359441854</v>
      </c>
      <c r="M3766" s="16" t="n">
        <v>0.577023319615912</v>
      </c>
      <c r="N3766" s="16" t="n">
        <v>0.150389370366277</v>
      </c>
      <c r="O3766" s="16" t="n">
        <v>0.153746810703262</v>
      </c>
      <c r="P3766" s="34" t="b">
        <f aca="false">TRUE()</f>
        <v>1</v>
      </c>
      <c r="Q3766" s="18" t="n">
        <v>0.00017953728051154</v>
      </c>
    </row>
    <row r="3767" customFormat="false" ht="22.35" hidden="false" customHeight="false" outlineLevel="0" collapsed="false">
      <c r="A3767" s="6" t="s">
        <v>5477</v>
      </c>
      <c r="B3767" s="7" t="s">
        <v>1630</v>
      </c>
      <c r="C3767" s="17" t="n">
        <v>2134</v>
      </c>
      <c r="D3767" s="18" t="n">
        <v>0.000394786058348278</v>
      </c>
      <c r="E3767" s="18" t="n">
        <v>4.20199761924057E-005</v>
      </c>
      <c r="F3767" s="18" t="n">
        <v>0.000405335985517985</v>
      </c>
      <c r="G3767" s="18" t="n">
        <v>4.52812815670015E-005</v>
      </c>
      <c r="H3767" s="16" t="n">
        <v>2.35047759331305</v>
      </c>
      <c r="I3767" s="17" t="n">
        <v>160.75177603833</v>
      </c>
      <c r="J3767" s="16" t="n">
        <v>0.0199632364230991</v>
      </c>
      <c r="K3767" s="16" t="n">
        <v>0.0243597268908736</v>
      </c>
      <c r="L3767" s="16" t="n">
        <v>0.23543918496624</v>
      </c>
      <c r="M3767" s="16" t="n">
        <v>0.5710219478738</v>
      </c>
      <c r="N3767" s="16" t="n">
        <v>0.183916597436893</v>
      </c>
      <c r="O3767" s="16" t="n">
        <v>0.152137527850943</v>
      </c>
      <c r="P3767" s="34" t="b">
        <f aca="false">TRUE()</f>
        <v>1</v>
      </c>
      <c r="Q3767" s="18" t="n">
        <v>0.000126321386946387</v>
      </c>
    </row>
    <row r="3768" customFormat="false" ht="22.35" hidden="false" customHeight="false" outlineLevel="0" collapsed="false">
      <c r="A3768" s="6" t="s">
        <v>5478</v>
      </c>
      <c r="B3768" s="7" t="s">
        <v>1630</v>
      </c>
      <c r="C3768" s="17" t="n">
        <v>2135</v>
      </c>
      <c r="D3768" s="18" t="n">
        <v>0.000385392890631792</v>
      </c>
      <c r="E3768" s="18" t="n">
        <v>4.09602833619123E-005</v>
      </c>
      <c r="F3768" s="18" t="n">
        <v>0.000394854418804936</v>
      </c>
      <c r="G3768" s="18" t="n">
        <v>4.46140546065774E-005</v>
      </c>
      <c r="H3768" s="16" t="n">
        <v>2.15812961805479</v>
      </c>
      <c r="I3768" s="17" t="n">
        <v>161.989824063255</v>
      </c>
      <c r="J3768" s="16" t="n">
        <v>0.0323905574099435</v>
      </c>
      <c r="K3768" s="16" t="n">
        <v>0.0386155740451782</v>
      </c>
      <c r="L3768" s="16" t="n">
        <v>0.214639515181014</v>
      </c>
      <c r="M3768" s="16" t="n">
        <v>0.565449245541838</v>
      </c>
      <c r="N3768" s="16" t="n">
        <v>0.224665327893949</v>
      </c>
      <c r="O3768" s="16" t="n">
        <v>0.15048653927572</v>
      </c>
      <c r="P3768" s="34" t="b">
        <f aca="false">TRUE()</f>
        <v>1</v>
      </c>
      <c r="Q3768" s="18" t="n">
        <v>6.11711354654903E-005</v>
      </c>
    </row>
    <row r="3769" customFormat="false" ht="22.35" hidden="false" customHeight="false" outlineLevel="0" collapsed="false">
      <c r="A3769" s="6" t="s">
        <v>5479</v>
      </c>
      <c r="B3769" s="7" t="s">
        <v>1630</v>
      </c>
      <c r="C3769" s="17" t="n">
        <v>2136</v>
      </c>
      <c r="D3769" s="18" t="n">
        <v>0.000376094616308682</v>
      </c>
      <c r="E3769" s="18" t="n">
        <v>3.99869126637437E-005</v>
      </c>
      <c r="F3769" s="18" t="n">
        <v>0.000384509361067833</v>
      </c>
      <c r="G3769" s="18" t="n">
        <v>4.40037443070589E-005</v>
      </c>
      <c r="H3769" s="16" t="n">
        <v>1.96218182860932</v>
      </c>
      <c r="I3769" s="17" t="n">
        <v>163.206861961382</v>
      </c>
      <c r="J3769" s="16" t="n">
        <v>0.0514418840104821</v>
      </c>
      <c r="K3769" s="16" t="n">
        <v>0.0599168730405559</v>
      </c>
      <c r="L3769" s="16" t="n">
        <v>0.193823106002499</v>
      </c>
      <c r="M3769" s="16" t="n">
        <v>0.559207818930041</v>
      </c>
      <c r="N3769" s="16" t="n">
        <v>0.27162526101451</v>
      </c>
      <c r="O3769" s="16" t="n">
        <v>0.148798729530144</v>
      </c>
      <c r="P3769" s="34" t="b">
        <f aca="false">FALSE()</f>
        <v>0</v>
      </c>
      <c r="Q3769" s="16"/>
    </row>
    <row r="3770" customFormat="false" ht="22.35" hidden="false" customHeight="false" outlineLevel="0" collapsed="false">
      <c r="A3770" s="6" t="s">
        <v>5480</v>
      </c>
      <c r="B3770" s="7" t="s">
        <v>1630</v>
      </c>
      <c r="C3770" s="17" t="n">
        <v>2137</v>
      </c>
      <c r="D3770" s="18" t="n">
        <v>0.000366682658050533</v>
      </c>
      <c r="E3770" s="18" t="n">
        <v>3.9080720598802E-005</v>
      </c>
      <c r="F3770" s="18" t="n">
        <v>0.000374070500668843</v>
      </c>
      <c r="G3770" s="18" t="n">
        <v>4.34123208018879E-005</v>
      </c>
      <c r="H3770" s="16" t="n">
        <v>1.75942179009614</v>
      </c>
      <c r="I3770" s="17" t="n">
        <v>164.343379915981</v>
      </c>
      <c r="J3770" s="16" t="n">
        <v>0.0803666920523437</v>
      </c>
      <c r="K3770" s="16" t="n">
        <v>0.092235003323348</v>
      </c>
      <c r="L3770" s="16" t="n">
        <v>0.172714457349419</v>
      </c>
      <c r="M3770" s="16" t="n">
        <v>0.55272633744856</v>
      </c>
      <c r="N3770" s="16" t="n">
        <v>0.326278898606536</v>
      </c>
      <c r="O3770" s="16" t="n">
        <v>0.147085124458832</v>
      </c>
      <c r="P3770" s="34" t="b">
        <f aca="false">FALSE()</f>
        <v>0</v>
      </c>
      <c r="Q3770" s="16"/>
    </row>
    <row r="3771" customFormat="false" ht="22.35" hidden="false" customHeight="false" outlineLevel="0" collapsed="false">
      <c r="A3771" s="6" t="s">
        <v>5481</v>
      </c>
      <c r="B3771" s="7" t="s">
        <v>1630</v>
      </c>
      <c r="C3771" s="17" t="n">
        <v>2138</v>
      </c>
      <c r="D3771" s="18" t="n">
        <v>0.000357255777442372</v>
      </c>
      <c r="E3771" s="18" t="n">
        <v>3.82725622260704E-005</v>
      </c>
      <c r="F3771" s="18" t="n">
        <v>0.00036368755170322</v>
      </c>
      <c r="G3771" s="18" t="n">
        <v>4.28664339016509E-005</v>
      </c>
      <c r="H3771" s="16" t="n">
        <v>1.56151062330326</v>
      </c>
      <c r="I3771" s="17" t="n">
        <v>165.360273414297</v>
      </c>
      <c r="J3771" s="16" t="n">
        <v>0.120315099004076</v>
      </c>
      <c r="K3771" s="16" t="n">
        <v>0.136125316484982</v>
      </c>
      <c r="L3771" s="16" t="n">
        <v>0.152450912897498</v>
      </c>
      <c r="M3771" s="16" t="n">
        <v>0.547822359396433</v>
      </c>
      <c r="N3771" s="16" t="n">
        <v>0.386578398326976</v>
      </c>
      <c r="O3771" s="16" t="n">
        <v>0.145143953066605</v>
      </c>
      <c r="P3771" s="34" t="b">
        <f aca="false">FALSE()</f>
        <v>0</v>
      </c>
      <c r="Q3771" s="16"/>
    </row>
    <row r="3772" customFormat="false" ht="22.35" hidden="false" customHeight="false" outlineLevel="0" collapsed="false">
      <c r="A3772" s="6" t="s">
        <v>5482</v>
      </c>
      <c r="B3772" s="7" t="s">
        <v>1630</v>
      </c>
      <c r="C3772" s="17" t="n">
        <v>2139</v>
      </c>
      <c r="D3772" s="18" t="n">
        <v>0.000347709996753612</v>
      </c>
      <c r="E3772" s="18" t="n">
        <v>3.75176469039114E-005</v>
      </c>
      <c r="F3772" s="18" t="n">
        <v>0.000353253997428367</v>
      </c>
      <c r="G3772" s="18" t="n">
        <v>4.23516827686241E-005</v>
      </c>
      <c r="H3772" s="16" t="n">
        <v>1.37088832346285</v>
      </c>
      <c r="I3772" s="17" t="n">
        <v>166.344947460375</v>
      </c>
      <c r="J3772" s="16" t="n">
        <v>0.172256574967581</v>
      </c>
      <c r="K3772" s="16" t="n">
        <v>0.192271324936918</v>
      </c>
      <c r="L3772" s="16" t="n">
        <v>0.13314697550741</v>
      </c>
      <c r="M3772" s="16" t="n">
        <v>0.542884087791495</v>
      </c>
      <c r="N3772" s="16" t="n">
        <v>0.449961498697965</v>
      </c>
      <c r="O3772" s="16" t="n">
        <v>0.142875342263842</v>
      </c>
      <c r="P3772" s="34" t="b">
        <f aca="false">FALSE()</f>
        <v>0</v>
      </c>
      <c r="Q3772" s="16"/>
    </row>
    <row r="3773" customFormat="false" ht="22.35" hidden="false" customHeight="false" outlineLevel="0" collapsed="false">
      <c r="A3773" s="6" t="s">
        <v>5483</v>
      </c>
      <c r="B3773" s="7" t="s">
        <v>1630</v>
      </c>
      <c r="C3773" s="17" t="n">
        <v>2140</v>
      </c>
      <c r="D3773" s="18" t="n">
        <v>0.000338163112767896</v>
      </c>
      <c r="E3773" s="18" t="n">
        <v>3.68238539425866E-005</v>
      </c>
      <c r="F3773" s="18" t="n">
        <v>0.000342889703593057</v>
      </c>
      <c r="G3773" s="18" t="n">
        <v>4.18918589316266E-005</v>
      </c>
      <c r="H3773" s="16" t="n">
        <v>1.18890031343133</v>
      </c>
      <c r="I3773" s="17" t="n">
        <v>167.334884496093</v>
      </c>
      <c r="J3773" s="16" t="n">
        <v>0.236163316110021</v>
      </c>
      <c r="K3773" s="16" t="n">
        <v>0.25996757608928</v>
      </c>
      <c r="L3773" s="16" t="n">
        <v>0.114880852090167</v>
      </c>
      <c r="M3773" s="16" t="n">
        <v>0.53732853223594</v>
      </c>
      <c r="N3773" s="16" t="n">
        <v>0.51506025710105</v>
      </c>
      <c r="O3773" s="16" t="n">
        <v>0.140606442555195</v>
      </c>
      <c r="P3773" s="34" t="b">
        <f aca="false">FALSE()</f>
        <v>0</v>
      </c>
      <c r="Q3773" s="16"/>
    </row>
    <row r="3774" customFormat="false" ht="22.35" hidden="false" customHeight="false" outlineLevel="0" collapsed="false">
      <c r="A3774" s="6" t="s">
        <v>5484</v>
      </c>
      <c r="B3774" s="7" t="s">
        <v>1630</v>
      </c>
      <c r="C3774" s="17" t="n">
        <v>2141</v>
      </c>
      <c r="D3774" s="18" t="n">
        <v>0.000328759592587934</v>
      </c>
      <c r="E3774" s="18" t="n">
        <v>3.62207326119779E-005</v>
      </c>
      <c r="F3774" s="18" t="n">
        <v>0.000332761935879522</v>
      </c>
      <c r="G3774" s="18" t="n">
        <v>4.15107410797887E-005</v>
      </c>
      <c r="H3774" s="16" t="n">
        <v>1.02193046195945</v>
      </c>
      <c r="I3774" s="17" t="n">
        <v>168.292823782105</v>
      </c>
      <c r="J3774" s="16" t="n">
        <v>0.308280570288701</v>
      </c>
      <c r="K3774" s="16" t="n">
        <v>0.335087576400762</v>
      </c>
      <c r="L3774" s="16" t="n">
        <v>0.0982666966875141</v>
      </c>
      <c r="M3774" s="16" t="n">
        <v>0.532921810699588</v>
      </c>
      <c r="N3774" s="16" t="n">
        <v>0.579272200012065</v>
      </c>
      <c r="O3774" s="16" t="n">
        <v>0.138127153042394</v>
      </c>
      <c r="P3774" s="34" t="b">
        <f aca="false">FALSE()</f>
        <v>0</v>
      </c>
      <c r="Q3774" s="16"/>
    </row>
    <row r="3775" customFormat="false" ht="22.35" hidden="false" customHeight="false" outlineLevel="0" collapsed="false">
      <c r="A3775" s="6" t="s">
        <v>5485</v>
      </c>
      <c r="B3775" s="7" t="s">
        <v>1630</v>
      </c>
      <c r="C3775" s="17" t="n">
        <v>2142</v>
      </c>
      <c r="D3775" s="18" t="n">
        <v>0.000319423496713032</v>
      </c>
      <c r="E3775" s="18" t="n">
        <v>3.56807132491939E-005</v>
      </c>
      <c r="F3775" s="18" t="n">
        <v>0.000322774893963592</v>
      </c>
      <c r="G3775" s="18" t="n">
        <v>4.11873714959059E-005</v>
      </c>
      <c r="H3775" s="16" t="n">
        <v>0.867365824267009</v>
      </c>
      <c r="I3775" s="17" t="n">
        <v>169.243263454217</v>
      </c>
      <c r="J3775" s="16" t="n">
        <v>0.386969725930411</v>
      </c>
      <c r="K3775" s="16" t="n">
        <v>0.416150391969735</v>
      </c>
      <c r="L3775" s="16" t="n">
        <v>0.0830084660522059</v>
      </c>
      <c r="M3775" s="16" t="n">
        <v>0.528789437585734</v>
      </c>
      <c r="N3775" s="16" t="n">
        <v>0.64041160958772</v>
      </c>
      <c r="O3775" s="16" t="n">
        <v>0.135915531142239</v>
      </c>
      <c r="P3775" s="34" t="b">
        <f aca="false">FALSE()</f>
        <v>0</v>
      </c>
      <c r="Q3775" s="16"/>
    </row>
    <row r="3776" customFormat="false" ht="22.35" hidden="false" customHeight="false" outlineLevel="0" collapsed="false">
      <c r="A3776" s="6" t="s">
        <v>5486</v>
      </c>
      <c r="B3776" s="7" t="s">
        <v>1630</v>
      </c>
      <c r="C3776" s="17" t="n">
        <v>2143</v>
      </c>
      <c r="D3776" s="18" t="n">
        <v>0.000310082998737483</v>
      </c>
      <c r="E3776" s="18" t="n">
        <v>3.51701271704255E-005</v>
      </c>
      <c r="F3776" s="18" t="n">
        <v>0.000312830953656416</v>
      </c>
      <c r="G3776" s="18" t="n">
        <v>4.0916803674363E-005</v>
      </c>
      <c r="H3776" s="16" t="n">
        <v>0.720321403208247</v>
      </c>
      <c r="I3776" s="17" t="n">
        <v>170.292925499432</v>
      </c>
      <c r="J3776" s="16" t="n">
        <v>0.472314688821824</v>
      </c>
      <c r="K3776" s="16" t="n">
        <v>0.500027030257799</v>
      </c>
      <c r="L3776" s="16" t="n">
        <v>0.0685813405155936</v>
      </c>
      <c r="M3776" s="16" t="n">
        <v>0.523782578875171</v>
      </c>
      <c r="N3776" s="16" t="n">
        <v>0.698907567674836</v>
      </c>
      <c r="O3776" s="16" t="n">
        <v>0.135261546521979</v>
      </c>
      <c r="P3776" s="34" t="b">
        <f aca="false">FALSE()</f>
        <v>0</v>
      </c>
      <c r="Q3776" s="16"/>
    </row>
    <row r="3777" customFormat="false" ht="22.35" hidden="false" customHeight="false" outlineLevel="0" collapsed="false">
      <c r="A3777" s="6" t="s">
        <v>5487</v>
      </c>
      <c r="B3777" s="7" t="s">
        <v>1630</v>
      </c>
      <c r="C3777" s="17" t="n">
        <v>2144</v>
      </c>
      <c r="D3777" s="18" t="n">
        <v>0.000300828042494033</v>
      </c>
      <c r="E3777" s="18" t="n">
        <v>3.46898680610735E-005</v>
      </c>
      <c r="F3777" s="18" t="n">
        <v>0.000303019636640444</v>
      </c>
      <c r="G3777" s="18" t="n">
        <v>4.06793152923734E-005</v>
      </c>
      <c r="H3777" s="16" t="n">
        <v>0.58144686527705</v>
      </c>
      <c r="I3777" s="17" t="n">
        <v>171.375378904018</v>
      </c>
      <c r="J3777" s="16" t="n">
        <v>0.561703304149998</v>
      </c>
      <c r="K3777" s="16" t="n">
        <v>0.586579947715775</v>
      </c>
      <c r="L3777" s="16" t="n">
        <v>0.0550708716136928</v>
      </c>
      <c r="M3777" s="16" t="n">
        <v>0.520438957475995</v>
      </c>
      <c r="N3777" s="16" t="n">
        <v>0.757277416144008</v>
      </c>
      <c r="O3777" s="16" t="n">
        <v>0.135145090067779</v>
      </c>
      <c r="P3777" s="34" t="b">
        <f aca="false">FALSE()</f>
        <v>0</v>
      </c>
      <c r="Q3777" s="16"/>
    </row>
    <row r="3778" customFormat="false" ht="22.35" hidden="false" customHeight="false" outlineLevel="0" collapsed="false">
      <c r="A3778" s="6" t="s">
        <v>5488</v>
      </c>
      <c r="B3778" s="7" t="s">
        <v>1630</v>
      </c>
      <c r="C3778" s="17" t="n">
        <v>2145</v>
      </c>
      <c r="D3778" s="18" t="n">
        <v>0.000291437731079824</v>
      </c>
      <c r="E3778" s="18" t="n">
        <v>3.42249171053223E-005</v>
      </c>
      <c r="F3778" s="18" t="n">
        <v>0.000293125017205767</v>
      </c>
      <c r="G3778" s="18" t="n">
        <v>4.04102201602375E-005</v>
      </c>
      <c r="H3778" s="16" t="n">
        <v>0.453057261392679</v>
      </c>
      <c r="I3778" s="17" t="n">
        <v>172.326853096275</v>
      </c>
      <c r="J3778" s="16" t="n">
        <v>0.651077428374243</v>
      </c>
      <c r="K3778" s="16" t="n">
        <v>0.674818013924353</v>
      </c>
      <c r="L3778" s="16" t="n">
        <v>0.0427175545972467</v>
      </c>
      <c r="M3778" s="16" t="n">
        <v>0.516529492455418</v>
      </c>
      <c r="N3778" s="16" t="n">
        <v>0.813054011456123</v>
      </c>
      <c r="O3778" s="16" t="n">
        <v>0.134474019173431</v>
      </c>
      <c r="P3778" s="34" t="b">
        <f aca="false">FALSE()</f>
        <v>0</v>
      </c>
      <c r="Q3778" s="16"/>
    </row>
    <row r="3779" customFormat="false" ht="22.35" hidden="false" customHeight="false" outlineLevel="0" collapsed="false">
      <c r="A3779" s="6" t="s">
        <v>5489</v>
      </c>
      <c r="B3779" s="7" t="s">
        <v>1630</v>
      </c>
      <c r="C3779" s="17" t="n">
        <v>2146</v>
      </c>
      <c r="D3779" s="18" t="n">
        <v>0.00028206325017833</v>
      </c>
      <c r="E3779" s="18" t="n">
        <v>3.37795593690874E-005</v>
      </c>
      <c r="F3779" s="18" t="n">
        <v>0.000283261951768337</v>
      </c>
      <c r="G3779" s="18" t="n">
        <v>4.01333287562262E-005</v>
      </c>
      <c r="H3779" s="16" t="n">
        <v>0.325665526602814</v>
      </c>
      <c r="I3779" s="17" t="n">
        <v>173.202816107037</v>
      </c>
      <c r="J3779" s="16" t="n">
        <v>0.745070528182037</v>
      </c>
      <c r="K3779" s="16" t="n">
        <v>0.765546593700285</v>
      </c>
      <c r="L3779" s="16" t="n">
        <v>0.0305808658784707</v>
      </c>
      <c r="M3779" s="16" t="n">
        <v>0.512740054869685</v>
      </c>
      <c r="N3779" s="16" t="n">
        <v>0.867680557188897</v>
      </c>
      <c r="O3779" s="16" t="n">
        <v>0.133573268958381</v>
      </c>
      <c r="P3779" s="34" t="b">
        <f aca="false">FALSE()</f>
        <v>0</v>
      </c>
      <c r="Q3779" s="16"/>
    </row>
    <row r="3780" customFormat="false" ht="22.35" hidden="false" customHeight="false" outlineLevel="0" collapsed="false">
      <c r="A3780" s="6" t="s">
        <v>5490</v>
      </c>
      <c r="B3780" s="7" t="s">
        <v>1630</v>
      </c>
      <c r="C3780" s="17" t="n">
        <v>2147</v>
      </c>
      <c r="D3780" s="18" t="n">
        <v>0.000272634778930343</v>
      </c>
      <c r="E3780" s="18" t="n">
        <v>3.33651289291551E-005</v>
      </c>
      <c r="F3780" s="18" t="n">
        <v>0.000273352128123055</v>
      </c>
      <c r="G3780" s="18" t="n">
        <v>3.98249318002053E-005</v>
      </c>
      <c r="H3780" s="16" t="n">
        <v>0.197109766854604</v>
      </c>
      <c r="I3780" s="17" t="n">
        <v>173.862494908014</v>
      </c>
      <c r="J3780" s="16" t="n">
        <v>0.843971878028909</v>
      </c>
      <c r="K3780" s="16" t="n">
        <v>0.858662244133359</v>
      </c>
      <c r="L3780" s="16" t="n">
        <v>0.0184529752214218</v>
      </c>
      <c r="M3780" s="16" t="n">
        <v>0.508299039780521</v>
      </c>
      <c r="N3780" s="16" t="n">
        <v>0.92064090972501</v>
      </c>
      <c r="O3780" s="16" t="n">
        <v>0.132412713483943</v>
      </c>
      <c r="P3780" s="34" t="b">
        <f aca="false">FALSE()</f>
        <v>0</v>
      </c>
      <c r="Q3780" s="16"/>
    </row>
    <row r="3781" customFormat="false" ht="22.35" hidden="false" customHeight="false" outlineLevel="0" collapsed="false">
      <c r="A3781" s="6" t="s">
        <v>5491</v>
      </c>
      <c r="B3781" s="7" t="s">
        <v>1630</v>
      </c>
      <c r="C3781" s="17" t="n">
        <v>2148</v>
      </c>
      <c r="D3781" s="18" t="n">
        <v>0.000263127813943267</v>
      </c>
      <c r="E3781" s="18" t="n">
        <v>3.29369664826254E-005</v>
      </c>
      <c r="F3781" s="18" t="n">
        <v>0.000263323383553287</v>
      </c>
      <c r="G3781" s="18" t="n">
        <v>3.95071228092145E-005</v>
      </c>
      <c r="H3781" s="16" t="n">
        <v>0.0543768522114449</v>
      </c>
      <c r="I3781" s="17" t="n">
        <v>174.568412464296</v>
      </c>
      <c r="J3781" s="16" t="n">
        <v>0.956697101395803</v>
      </c>
      <c r="K3781" s="16" t="n">
        <v>0.95993543781252</v>
      </c>
      <c r="L3781" s="16" t="n">
        <v>0.0050742997226103</v>
      </c>
      <c r="M3781" s="16" t="n">
        <v>0.504612482853224</v>
      </c>
      <c r="N3781" s="16" t="n">
        <v>0.977393170156984</v>
      </c>
      <c r="O3781" s="16" t="n">
        <v>0.130878186459982</v>
      </c>
      <c r="P3781" s="34" t="b">
        <f aca="false">FALSE()</f>
        <v>0</v>
      </c>
      <c r="Q3781" s="16"/>
    </row>
    <row r="3782" customFormat="false" ht="22.35" hidden="false" customHeight="false" outlineLevel="0" collapsed="false">
      <c r="A3782" s="6" t="s">
        <v>5492</v>
      </c>
      <c r="B3782" s="7" t="s">
        <v>1630</v>
      </c>
      <c r="C3782" s="17" t="n">
        <v>2149</v>
      </c>
      <c r="D3782" s="18" t="n">
        <v>0.000253620142826429</v>
      </c>
      <c r="E3782" s="18" t="n">
        <v>3.24981101765946E-005</v>
      </c>
      <c r="F3782" s="18" t="n">
        <v>0.000253168834057638</v>
      </c>
      <c r="G3782" s="18" t="n">
        <v>3.92162913775297E-005</v>
      </c>
      <c r="H3782" s="16" t="n">
        <v>-0.127006085525427</v>
      </c>
      <c r="I3782" s="17" t="n">
        <v>175.446249495765</v>
      </c>
      <c r="J3782" s="16" t="n">
        <v>0.899081024778733</v>
      </c>
      <c r="K3782" s="16" t="n">
        <v>0.909158443672452</v>
      </c>
      <c r="L3782" s="16" t="n">
        <v>-0.0118051901238937</v>
      </c>
      <c r="M3782" s="16" t="n">
        <v>0.500034293552812</v>
      </c>
      <c r="N3782" s="16" t="n">
        <v>0.948853841655707</v>
      </c>
      <c r="O3782" s="16" t="n">
        <v>0.130268686338079</v>
      </c>
      <c r="P3782" s="34" t="b">
        <f aca="false">FALSE()</f>
        <v>0</v>
      </c>
      <c r="Q3782" s="16"/>
    </row>
    <row r="3783" customFormat="false" ht="22.35" hidden="false" customHeight="false" outlineLevel="0" collapsed="false">
      <c r="A3783" s="6" t="s">
        <v>5493</v>
      </c>
      <c r="B3783" s="7" t="s">
        <v>1630</v>
      </c>
      <c r="C3783" s="17" t="n">
        <v>2150</v>
      </c>
      <c r="D3783" s="18" t="n">
        <v>0.000244152923385326</v>
      </c>
      <c r="E3783" s="18" t="n">
        <v>3.20239376343943E-005</v>
      </c>
      <c r="F3783" s="18" t="n">
        <v>0.000242910529067638</v>
      </c>
      <c r="G3783" s="18" t="n">
        <v>3.89582242353019E-005</v>
      </c>
      <c r="H3783" s="16" t="n">
        <v>-0.354156789479915</v>
      </c>
      <c r="I3783" s="17" t="n">
        <v>176.644259515467</v>
      </c>
      <c r="J3783" s="16" t="n">
        <v>0.723643776480998</v>
      </c>
      <c r="K3783" s="16" t="n">
        <v>0.744637161516524</v>
      </c>
      <c r="L3783" s="16" t="n">
        <v>-0.0327449900797091</v>
      </c>
      <c r="M3783" s="16" t="n">
        <v>0.505932784636488</v>
      </c>
      <c r="N3783" s="16" t="n">
        <v>0.856699002630306</v>
      </c>
      <c r="O3783" s="16" t="n">
        <v>0.130045900149833</v>
      </c>
      <c r="P3783" s="34" t="b">
        <f aca="false">FALSE()</f>
        <v>0</v>
      </c>
      <c r="Q3783" s="16"/>
    </row>
    <row r="3784" customFormat="false" ht="22.35" hidden="false" customHeight="false" outlineLevel="0" collapsed="false">
      <c r="A3784" s="6" t="s">
        <v>5494</v>
      </c>
      <c r="B3784" s="7" t="s">
        <v>1630</v>
      </c>
      <c r="C3784" s="17" t="n">
        <v>2151</v>
      </c>
      <c r="D3784" s="18" t="n">
        <v>0.000234816453749484</v>
      </c>
      <c r="E3784" s="18" t="n">
        <v>3.15404813325378E-005</v>
      </c>
      <c r="F3784" s="18" t="n">
        <v>0.000232640768908521</v>
      </c>
      <c r="G3784" s="18" t="n">
        <v>3.87274964643713E-005</v>
      </c>
      <c r="H3784" s="16" t="n">
        <v>-0.628365396309637</v>
      </c>
      <c r="I3784" s="17" t="n">
        <v>178.042682569587</v>
      </c>
      <c r="J3784" s="16" t="n">
        <v>0.530569838126241</v>
      </c>
      <c r="K3784" s="16" t="n">
        <v>0.557152031433173</v>
      </c>
      <c r="L3784" s="16" t="n">
        <v>-0.057747540285731</v>
      </c>
      <c r="M3784" s="16" t="n">
        <v>0.51332304526749</v>
      </c>
      <c r="N3784" s="16" t="n">
        <v>0.742289552774641</v>
      </c>
      <c r="O3784" s="16" t="n">
        <v>0.129521150798634</v>
      </c>
      <c r="P3784" s="34" t="b">
        <f aca="false">FALSE()</f>
        <v>0</v>
      </c>
      <c r="Q3784" s="16"/>
    </row>
    <row r="3785" customFormat="false" ht="22.35" hidden="false" customHeight="false" outlineLevel="0" collapsed="false">
      <c r="A3785" s="6" t="s">
        <v>5495</v>
      </c>
      <c r="B3785" s="7" t="s">
        <v>1630</v>
      </c>
      <c r="C3785" s="17" t="n">
        <v>2152</v>
      </c>
      <c r="D3785" s="18" t="n">
        <v>0.000225658871223312</v>
      </c>
      <c r="E3785" s="18" t="n">
        <v>3.10455430160274E-005</v>
      </c>
      <c r="F3785" s="18" t="n">
        <v>0.000222352313754543</v>
      </c>
      <c r="G3785" s="18" t="n">
        <v>3.8548355947288E-005</v>
      </c>
      <c r="H3785" s="16" t="n">
        <v>-0.967668964421969</v>
      </c>
      <c r="I3785" s="17" t="n">
        <v>179.767217009273</v>
      </c>
      <c r="J3785" s="16" t="n">
        <v>0.334509782341617</v>
      </c>
      <c r="K3785" s="16" t="n">
        <v>0.361702865220873</v>
      </c>
      <c r="L3785" s="16" t="n">
        <v>-0.0882849219350731</v>
      </c>
      <c r="M3785" s="16" t="n">
        <v>0.522959533607682</v>
      </c>
      <c r="N3785" s="16" t="n">
        <v>0.612724733682794</v>
      </c>
      <c r="O3785" s="16" t="n">
        <v>0.128679416145915</v>
      </c>
      <c r="P3785" s="34" t="b">
        <f aca="false">FALSE()</f>
        <v>0</v>
      </c>
      <c r="Q3785" s="16"/>
    </row>
    <row r="3786" customFormat="false" ht="22.35" hidden="false" customHeight="false" outlineLevel="0" collapsed="false">
      <c r="A3786" s="6" t="s">
        <v>5496</v>
      </c>
      <c r="B3786" s="7" t="s">
        <v>1630</v>
      </c>
      <c r="C3786" s="17" t="n">
        <v>2153</v>
      </c>
      <c r="D3786" s="18" t="n">
        <v>0.000216757959227653</v>
      </c>
      <c r="E3786" s="18" t="n">
        <v>3.05742689902352E-005</v>
      </c>
      <c r="F3786" s="18" t="n">
        <v>0.000212148652219469</v>
      </c>
      <c r="G3786" s="18" t="n">
        <v>3.83745803320559E-005</v>
      </c>
      <c r="H3786" s="16" t="n">
        <v>-1.36620927354562</v>
      </c>
      <c r="I3786" s="17" t="n">
        <v>181.470268700101</v>
      </c>
      <c r="J3786" s="16" t="n">
        <v>0.173563870789006</v>
      </c>
      <c r="K3786" s="16" t="n">
        <v>0.193574325120767</v>
      </c>
      <c r="L3786" s="16" t="n">
        <v>-0.123776220155325</v>
      </c>
      <c r="M3786" s="16" t="n">
        <v>0.532818930041152</v>
      </c>
      <c r="N3786" s="16" t="n">
        <v>0.469186530554272</v>
      </c>
      <c r="O3786" s="16" t="n">
        <v>0.127572507739245</v>
      </c>
      <c r="P3786" s="34" t="b">
        <f aca="false">FALSE()</f>
        <v>0</v>
      </c>
      <c r="Q3786" s="16"/>
    </row>
    <row r="3787" customFormat="false" ht="22.35" hidden="false" customHeight="false" outlineLevel="0" collapsed="false">
      <c r="A3787" s="6" t="s">
        <v>5497</v>
      </c>
      <c r="B3787" s="7" t="s">
        <v>1630</v>
      </c>
      <c r="C3787" s="17" t="n">
        <v>2154</v>
      </c>
      <c r="D3787" s="18" t="n">
        <v>0.000208125544573676</v>
      </c>
      <c r="E3787" s="18" t="n">
        <v>3.01837399651828E-005</v>
      </c>
      <c r="F3787" s="18" t="n">
        <v>0.000202063638962966</v>
      </c>
      <c r="G3787" s="18" t="n">
        <v>3.81754723809856E-005</v>
      </c>
      <c r="H3787" s="16" t="n">
        <v>-1.81665650118248</v>
      </c>
      <c r="I3787" s="17" t="n">
        <v>182.704211346657</v>
      </c>
      <c r="J3787" s="16" t="n">
        <v>0.0709085256139756</v>
      </c>
      <c r="K3787" s="16" t="n">
        <v>0.0817872099216227</v>
      </c>
      <c r="L3787" s="16" t="n">
        <v>-0.16377191417212</v>
      </c>
      <c r="M3787" s="16" t="n">
        <v>0.544530178326475</v>
      </c>
      <c r="N3787" s="16" t="n">
        <v>0.330899371346616</v>
      </c>
      <c r="O3787" s="16" t="n">
        <v>0.125661344270316</v>
      </c>
      <c r="P3787" s="34" t="b">
        <f aca="false">FALSE()</f>
        <v>0</v>
      </c>
      <c r="Q3787" s="16"/>
    </row>
    <row r="3788" customFormat="false" ht="22.35" hidden="false" customHeight="false" outlineLevel="0" collapsed="false">
      <c r="A3788" s="6" t="s">
        <v>5498</v>
      </c>
      <c r="B3788" s="7" t="s">
        <v>1630</v>
      </c>
      <c r="C3788" s="17" t="n">
        <v>2155</v>
      </c>
      <c r="D3788" s="18" t="n">
        <v>0.000199727994690119</v>
      </c>
      <c r="E3788" s="18" t="n">
        <v>2.9811326763352E-005</v>
      </c>
      <c r="F3788" s="18" t="n">
        <v>0.000192124361132546</v>
      </c>
      <c r="G3788" s="18" t="n">
        <v>3.79735705098339E-005</v>
      </c>
      <c r="H3788" s="16" t="n">
        <v>-2.30315870416787</v>
      </c>
      <c r="I3788" s="17" t="n">
        <v>183.869579810228</v>
      </c>
      <c r="J3788" s="16" t="n">
        <v>0.0223890293874778</v>
      </c>
      <c r="K3788" s="16" t="n">
        <v>0.0271362359690517</v>
      </c>
      <c r="L3788" s="16" t="n">
        <v>-0.206677532480028</v>
      </c>
      <c r="M3788" s="16" t="n">
        <v>0.557750342935528</v>
      </c>
      <c r="N3788" s="16" t="n">
        <v>0.216739955886707</v>
      </c>
      <c r="O3788" s="16" t="n">
        <v>0.123648903981397</v>
      </c>
      <c r="P3788" s="34" t="b">
        <f aca="false">TRUE()</f>
        <v>1</v>
      </c>
      <c r="Q3788" s="18" t="n">
        <v>0.000134193152309094</v>
      </c>
    </row>
    <row r="3789" customFormat="false" ht="22.35" hidden="false" customHeight="false" outlineLevel="0" collapsed="false">
      <c r="A3789" s="6" t="s">
        <v>5499</v>
      </c>
      <c r="B3789" s="7" t="s">
        <v>1630</v>
      </c>
      <c r="C3789" s="17" t="n">
        <v>2156</v>
      </c>
      <c r="D3789" s="18" t="n">
        <v>0.000191442354054695</v>
      </c>
      <c r="E3789" s="18" t="n">
        <v>2.94003422650015E-005</v>
      </c>
      <c r="F3789" s="18" t="n">
        <v>0.000182200027530828</v>
      </c>
      <c r="G3789" s="18" t="n">
        <v>3.77421212123241E-005</v>
      </c>
      <c r="H3789" s="16" t="n">
        <v>-2.8332275573275</v>
      </c>
      <c r="I3789" s="17" t="n">
        <v>185.163386202975</v>
      </c>
      <c r="J3789" s="16" t="n">
        <v>0.00511892701570356</v>
      </c>
      <c r="K3789" s="16" t="n">
        <v>0.00679358718105845</v>
      </c>
      <c r="L3789" s="16" t="n">
        <v>-0.252972765408851</v>
      </c>
      <c r="M3789" s="16" t="n">
        <v>0.571313443072702</v>
      </c>
      <c r="N3789" s="16" t="n">
        <v>0.130335887506663</v>
      </c>
      <c r="O3789" s="16" t="n">
        <v>0.121777788779436</v>
      </c>
      <c r="P3789" s="34" t="b">
        <f aca="false">TRUE()</f>
        <v>1</v>
      </c>
      <c r="Q3789" s="18" t="n">
        <v>0.000155751501584835</v>
      </c>
    </row>
    <row r="3790" customFormat="false" ht="22.35" hidden="false" customHeight="false" outlineLevel="0" collapsed="false">
      <c r="A3790" s="6" t="s">
        <v>5500</v>
      </c>
      <c r="B3790" s="7" t="s">
        <v>1630</v>
      </c>
      <c r="C3790" s="17" t="n">
        <v>2157</v>
      </c>
      <c r="D3790" s="18" t="n">
        <v>0.000183491699801333</v>
      </c>
      <c r="E3790" s="18" t="n">
        <v>2.89937682869057E-005</v>
      </c>
      <c r="F3790" s="18" t="n">
        <v>0.000172629328986287</v>
      </c>
      <c r="G3790" s="18" t="n">
        <v>3.75097431971346E-005</v>
      </c>
      <c r="H3790" s="16" t="n">
        <v>-3.3700267279642</v>
      </c>
      <c r="I3790" s="17" t="n">
        <v>186.47610262934</v>
      </c>
      <c r="J3790" s="18" t="n">
        <v>0.000913436477038901</v>
      </c>
      <c r="K3790" s="16" t="n">
        <v>0.00129554387549947</v>
      </c>
      <c r="L3790" s="16" t="n">
        <v>-0.299404714101694</v>
      </c>
      <c r="M3790" s="16" t="n">
        <v>0.585322359396433</v>
      </c>
      <c r="N3790" s="16" t="n">
        <v>0.0744312557107652</v>
      </c>
      <c r="O3790" s="16" t="n">
        <v>0.120096893176495</v>
      </c>
      <c r="P3790" s="34" t="b">
        <f aca="false">TRUE()</f>
        <v>1</v>
      </c>
      <c r="Q3790" s="18" t="n">
        <v>0.000179689385500789</v>
      </c>
    </row>
    <row r="3791" customFormat="false" ht="22.35" hidden="false" customHeight="false" outlineLevel="0" collapsed="false">
      <c r="A3791" s="6" t="s">
        <v>5501</v>
      </c>
      <c r="B3791" s="7" t="s">
        <v>1630</v>
      </c>
      <c r="C3791" s="17" t="n">
        <v>2158</v>
      </c>
      <c r="D3791" s="18" t="n">
        <v>0.000175836610375908</v>
      </c>
      <c r="E3791" s="18" t="n">
        <v>2.85782089141101E-005</v>
      </c>
      <c r="F3791" s="18" t="n">
        <v>0.000163421306768622</v>
      </c>
      <c r="G3791" s="18" t="n">
        <v>3.73242642528214E-005</v>
      </c>
      <c r="H3791" s="16" t="n">
        <v>-3.89848533645079</v>
      </c>
      <c r="I3791" s="17" t="n">
        <v>188.112388879755</v>
      </c>
      <c r="J3791" s="18" t="n">
        <v>0.000134555670710941</v>
      </c>
      <c r="K3791" s="18" t="n">
        <v>0.000213539592141646</v>
      </c>
      <c r="L3791" s="16" t="n">
        <v>-0.34425243779113</v>
      </c>
      <c r="M3791" s="16" t="n">
        <v>0.599417009602195</v>
      </c>
      <c r="N3791" s="16" t="n">
        <v>0.0397962094623638</v>
      </c>
      <c r="O3791" s="16" t="n">
        <v>0.119178888650574</v>
      </c>
      <c r="P3791" s="34" t="b">
        <f aca="false">TRUE()</f>
        <v>1</v>
      </c>
      <c r="Q3791" s="18" t="n">
        <v>0.000268864478035204</v>
      </c>
    </row>
    <row r="3792" customFormat="false" ht="22.35" hidden="false" customHeight="false" outlineLevel="0" collapsed="false">
      <c r="A3792" s="6" t="s">
        <v>5502</v>
      </c>
      <c r="B3792" s="7" t="s">
        <v>1630</v>
      </c>
      <c r="C3792" s="17" t="n">
        <v>2159</v>
      </c>
      <c r="D3792" s="18" t="n">
        <v>0.000168651067676152</v>
      </c>
      <c r="E3792" s="18" t="n">
        <v>2.81784754355792E-005</v>
      </c>
      <c r="F3792" s="18" t="n">
        <v>0.000154848983806634</v>
      </c>
      <c r="G3792" s="18" t="n">
        <v>3.7126662669447E-005</v>
      </c>
      <c r="H3792" s="16" t="n">
        <v>-4.38555609381977</v>
      </c>
      <c r="I3792" s="17" t="n">
        <v>189.658078604792</v>
      </c>
      <c r="J3792" s="18" t="n">
        <v>1.91567517930718E-005</v>
      </c>
      <c r="K3792" s="18" t="n">
        <v>3.2905844346543E-005</v>
      </c>
      <c r="L3792" s="16" t="n">
        <v>-0.385091549493915</v>
      </c>
      <c r="M3792" s="16" t="n">
        <v>0.612379972565158</v>
      </c>
      <c r="N3792" s="16" t="n">
        <v>0.0217118637432529</v>
      </c>
      <c r="O3792" s="16" t="n">
        <v>0.118651421067244</v>
      </c>
      <c r="P3792" s="34" t="b">
        <f aca="false">TRUE()</f>
        <v>1</v>
      </c>
      <c r="Q3792" s="18" t="n">
        <v>0.000185363167328342</v>
      </c>
    </row>
    <row r="3793" customFormat="false" ht="22.35" hidden="false" customHeight="false" outlineLevel="0" collapsed="false">
      <c r="A3793" s="6" t="s">
        <v>5503</v>
      </c>
      <c r="B3793" s="7" t="s">
        <v>1630</v>
      </c>
      <c r="C3793" s="17" t="n">
        <v>2160</v>
      </c>
      <c r="D3793" s="18" t="n">
        <v>0.000161992635075003</v>
      </c>
      <c r="E3793" s="18" t="n">
        <v>2.78201992643537E-005</v>
      </c>
      <c r="F3793" s="18" t="n">
        <v>0.000147068761042385</v>
      </c>
      <c r="G3793" s="18" t="n">
        <v>3.69071866599867E-005</v>
      </c>
      <c r="H3793" s="16" t="n">
        <v>-4.79453326066621</v>
      </c>
      <c r="I3793" s="17" t="n">
        <v>190.888076902393</v>
      </c>
      <c r="J3793" s="18" t="n">
        <v>3.2735602324062E-006</v>
      </c>
      <c r="K3793" s="18" t="n">
        <v>5.87024730468617E-006</v>
      </c>
      <c r="L3793" s="16" t="n">
        <v>-0.419160197652334</v>
      </c>
      <c r="M3793" s="16" t="n">
        <v>0.622445130315501</v>
      </c>
      <c r="N3793" s="16" t="n">
        <v>0.0131834012598305</v>
      </c>
      <c r="O3793" s="16" t="n">
        <v>0.118324191066699</v>
      </c>
      <c r="P3793" s="34" t="b">
        <f aca="false">TRUE()</f>
        <v>1</v>
      </c>
      <c r="Q3793" s="18" t="n">
        <v>0.000443533794916773</v>
      </c>
    </row>
    <row r="3794" customFormat="false" ht="22.35" hidden="false" customHeight="false" outlineLevel="0" collapsed="false">
      <c r="A3794" s="6" t="s">
        <v>5504</v>
      </c>
      <c r="B3794" s="7" t="s">
        <v>1630</v>
      </c>
      <c r="C3794" s="17" t="n">
        <v>2161</v>
      </c>
      <c r="D3794" s="18" t="n">
        <v>0.000156045070154268</v>
      </c>
      <c r="E3794" s="18" t="n">
        <v>2.74800856073182E-005</v>
      </c>
      <c r="F3794" s="18" t="n">
        <v>0.000140274477846292</v>
      </c>
      <c r="G3794" s="18" t="n">
        <v>3.66318068695508E-005</v>
      </c>
      <c r="H3794" s="16" t="n">
        <v>-5.12281846553997</v>
      </c>
      <c r="I3794" s="17" t="n">
        <v>191.760911073367</v>
      </c>
      <c r="J3794" s="18" t="n">
        <v>7.3054422818203E-007</v>
      </c>
      <c r="K3794" s="18" t="n">
        <v>1.36565700313308E-006</v>
      </c>
      <c r="L3794" s="16" t="n">
        <v>-0.44648816999946</v>
      </c>
      <c r="M3794" s="16" t="n">
        <v>0.63088134430727</v>
      </c>
      <c r="N3794" s="16" t="n">
        <v>0.00869306170583175</v>
      </c>
      <c r="O3794" s="16" t="n">
        <v>0.11812354302801</v>
      </c>
      <c r="P3794" s="34" t="b">
        <f aca="false">TRUE()</f>
        <v>1</v>
      </c>
      <c r="Q3794" s="18" t="n">
        <v>0.000160077428818059</v>
      </c>
    </row>
    <row r="3795" customFormat="false" ht="22.35" hidden="false" customHeight="false" outlineLevel="0" collapsed="false">
      <c r="A3795" s="6" t="s">
        <v>5505</v>
      </c>
      <c r="B3795" s="7" t="s">
        <v>1630</v>
      </c>
      <c r="C3795" s="17" t="n">
        <v>2162</v>
      </c>
      <c r="D3795" s="18" t="n">
        <v>0.000150671744442906</v>
      </c>
      <c r="E3795" s="18" t="n">
        <v>2.71523196476061E-005</v>
      </c>
      <c r="F3795" s="18" t="n">
        <v>0.000134373904949578</v>
      </c>
      <c r="G3795" s="18" t="n">
        <v>3.62176482371013E-005</v>
      </c>
      <c r="H3795" s="16" t="n">
        <v>-5.3571093690153</v>
      </c>
      <c r="I3795" s="17" t="n">
        <v>191.875644248445</v>
      </c>
      <c r="J3795" s="18" t="n">
        <v>2.40570161097144E-007</v>
      </c>
      <c r="K3795" s="18" t="n">
        <v>4.59230068331715E-007</v>
      </c>
      <c r="L3795" s="16" t="n">
        <v>-0.466721175557893</v>
      </c>
      <c r="M3795" s="16" t="n">
        <v>0.635853909465021</v>
      </c>
      <c r="N3795" s="16" t="n">
        <v>0.00624654360865613</v>
      </c>
      <c r="O3795" s="16" t="n">
        <v>0.118244240761047</v>
      </c>
      <c r="P3795" s="34" t="b">
        <f aca="false">TRUE()</f>
        <v>1</v>
      </c>
      <c r="Q3795" s="18" t="n">
        <v>0.000220433890757462</v>
      </c>
    </row>
    <row r="3796" customFormat="false" ht="22.35" hidden="false" customHeight="false" outlineLevel="0" collapsed="false">
      <c r="A3796" s="6" t="s">
        <v>5506</v>
      </c>
      <c r="B3796" s="7" t="s">
        <v>1630</v>
      </c>
      <c r="C3796" s="17" t="n">
        <v>2163</v>
      </c>
      <c r="D3796" s="18" t="n">
        <v>0.00014589102840189</v>
      </c>
      <c r="E3796" s="18" t="n">
        <v>2.68385167136387E-005</v>
      </c>
      <c r="F3796" s="18" t="n">
        <v>0.00012937914077453</v>
      </c>
      <c r="G3796" s="18" t="n">
        <v>3.57180650487494E-005</v>
      </c>
      <c r="H3796" s="16" t="n">
        <v>-5.49418680051166</v>
      </c>
      <c r="I3796" s="17" t="n">
        <v>191.462954687425</v>
      </c>
      <c r="J3796" s="18" t="n">
        <v>1.23968513958667E-007</v>
      </c>
      <c r="K3796" s="18" t="n">
        <v>2.39510862629641E-007</v>
      </c>
      <c r="L3796" s="16" t="n">
        <v>-0.479355323955307</v>
      </c>
      <c r="M3796" s="16" t="n">
        <v>0.639128943758573</v>
      </c>
      <c r="N3796" s="16" t="n">
        <v>0.0050395296277254</v>
      </c>
      <c r="O3796" s="16" t="n">
        <v>0.118349362468539</v>
      </c>
      <c r="P3796" s="34" t="b">
        <f aca="false">TRUE()</f>
        <v>1</v>
      </c>
      <c r="Q3796" s="18" t="n">
        <v>0.000432796151363006</v>
      </c>
    </row>
    <row r="3797" customFormat="false" ht="22.35" hidden="false" customHeight="false" outlineLevel="0" collapsed="false">
      <c r="A3797" s="6" t="s">
        <v>5507</v>
      </c>
      <c r="B3797" s="7" t="s">
        <v>1630</v>
      </c>
      <c r="C3797" s="17" t="n">
        <v>2164</v>
      </c>
      <c r="D3797" s="18" t="n">
        <v>0.000141690669472589</v>
      </c>
      <c r="E3797" s="18" t="n">
        <v>2.65183781657697E-005</v>
      </c>
      <c r="F3797" s="18" t="n">
        <v>0.000125200199849906</v>
      </c>
      <c r="G3797" s="18" t="n">
        <v>3.51262497892379E-005</v>
      </c>
      <c r="H3797" s="16" t="n">
        <v>-5.5601207955206</v>
      </c>
      <c r="I3797" s="17" t="n">
        <v>190.611846850599</v>
      </c>
      <c r="J3797" s="18" t="n">
        <v>9.01066279951142E-008</v>
      </c>
      <c r="K3797" s="18" t="n">
        <v>1.75230790149824E-007</v>
      </c>
      <c r="L3797" s="16" t="n">
        <v>-0.486567450863801</v>
      </c>
      <c r="M3797" s="16" t="n">
        <v>0.641066529492455</v>
      </c>
      <c r="N3797" s="16" t="n">
        <v>0.00450516323732642</v>
      </c>
      <c r="O3797" s="16" t="n">
        <v>0.11916931102082</v>
      </c>
      <c r="P3797" s="34" t="b">
        <f aca="false">TRUE()</f>
        <v>1</v>
      </c>
      <c r="Q3797" s="18" t="n">
        <v>0.00035531616541419</v>
      </c>
    </row>
    <row r="3798" customFormat="false" ht="22.35" hidden="false" customHeight="false" outlineLevel="0" collapsed="false">
      <c r="A3798" s="6" t="s">
        <v>5508</v>
      </c>
      <c r="B3798" s="7" t="s">
        <v>1630</v>
      </c>
      <c r="C3798" s="17" t="n">
        <v>2165</v>
      </c>
      <c r="D3798" s="18" t="n">
        <v>0.000137871764994192</v>
      </c>
      <c r="E3798" s="18" t="n">
        <v>2.61500972536889E-005</v>
      </c>
      <c r="F3798" s="18" t="n">
        <v>0.000121633407841798</v>
      </c>
      <c r="G3798" s="18" t="n">
        <v>3.44499397366491E-005</v>
      </c>
      <c r="H3798" s="16" t="n">
        <v>-5.56006676219015</v>
      </c>
      <c r="I3798" s="17" t="n">
        <v>189.636278609314</v>
      </c>
      <c r="J3798" s="18" t="n">
        <v>9.06387320123892E-008</v>
      </c>
      <c r="K3798" s="18" t="n">
        <v>1.7618301538708E-007</v>
      </c>
      <c r="L3798" s="16" t="n">
        <v>-0.488262527382273</v>
      </c>
      <c r="M3798" s="16" t="n">
        <v>0.640929355281207</v>
      </c>
      <c r="N3798" s="16" t="n">
        <v>0.00451708599311077</v>
      </c>
      <c r="O3798" s="16" t="n">
        <v>0.120907664845901</v>
      </c>
      <c r="P3798" s="34" t="b">
        <f aca="false">TRUE()</f>
        <v>1</v>
      </c>
      <c r="Q3798" s="18" t="n">
        <v>0.000313935781296892</v>
      </c>
    </row>
    <row r="3799" customFormat="false" ht="22.35" hidden="false" customHeight="false" outlineLevel="0" collapsed="false">
      <c r="A3799" s="6" t="s">
        <v>5509</v>
      </c>
      <c r="B3799" s="7" t="s">
        <v>1630</v>
      </c>
      <c r="C3799" s="17" t="n">
        <v>2166</v>
      </c>
      <c r="D3799" s="18" t="n">
        <v>0.000134464002475241</v>
      </c>
      <c r="E3799" s="18" t="n">
        <v>2.5842685781778E-005</v>
      </c>
      <c r="F3799" s="18" t="n">
        <v>0.000118757515662445</v>
      </c>
      <c r="G3799" s="18" t="n">
        <v>3.37403281871789E-005</v>
      </c>
      <c r="H3799" s="16" t="n">
        <v>-5.45445980081481</v>
      </c>
      <c r="I3799" s="17" t="n">
        <v>188.054342570939</v>
      </c>
      <c r="J3799" s="18" t="n">
        <v>1.53294526569985E-007</v>
      </c>
      <c r="K3799" s="18" t="n">
        <v>2.9507063324E-007</v>
      </c>
      <c r="L3799" s="16" t="n">
        <v>-0.481754310053393</v>
      </c>
      <c r="M3799" s="16" t="n">
        <v>0.637980109739369</v>
      </c>
      <c r="N3799" s="16" t="n">
        <v>0.00535491967762424</v>
      </c>
      <c r="O3799" s="16" t="n">
        <v>0.123893090209929</v>
      </c>
      <c r="P3799" s="34" t="b">
        <f aca="false">TRUE()</f>
        <v>1</v>
      </c>
      <c r="Q3799" s="18" t="n">
        <v>0.000129230360711842</v>
      </c>
    </row>
    <row r="3800" customFormat="false" ht="22.35" hidden="false" customHeight="false" outlineLevel="0" collapsed="false">
      <c r="A3800" s="6" t="s">
        <v>5510</v>
      </c>
      <c r="B3800" s="7" t="s">
        <v>1630</v>
      </c>
      <c r="C3800" s="17" t="n">
        <v>2167</v>
      </c>
      <c r="D3800" s="18" t="n">
        <v>0.000131342035752458</v>
      </c>
      <c r="E3800" s="18" t="n">
        <v>2.55661188921054E-005</v>
      </c>
      <c r="F3800" s="18" t="n">
        <v>0.000116449216055139</v>
      </c>
      <c r="G3800" s="18" t="n">
        <v>3.30603343947733E-005</v>
      </c>
      <c r="H3800" s="16" t="n">
        <v>-5.24052622211602</v>
      </c>
      <c r="I3800" s="17" t="n">
        <v>186.398652792711</v>
      </c>
      <c r="J3800" s="18" t="n">
        <v>4.30798767244518E-007</v>
      </c>
      <c r="K3800" s="18" t="n">
        <v>8.12643129120341E-007</v>
      </c>
      <c r="L3800" s="16" t="n">
        <v>-0.46572215068193</v>
      </c>
      <c r="M3800" s="16" t="n">
        <v>0.633041838134431</v>
      </c>
      <c r="N3800" s="16" t="n">
        <v>0.00734986353562357</v>
      </c>
      <c r="O3800" s="16" t="n">
        <v>0.126758432728676</v>
      </c>
      <c r="P3800" s="34" t="b">
        <f aca="false">TRUE()</f>
        <v>1</v>
      </c>
      <c r="Q3800" s="18" t="n">
        <v>0.000149179720341608</v>
      </c>
    </row>
    <row r="3801" customFormat="false" ht="22.35" hidden="false" customHeight="false" outlineLevel="0" collapsed="false">
      <c r="A3801" s="6" t="s">
        <v>5511</v>
      </c>
      <c r="B3801" s="7" t="s">
        <v>1630</v>
      </c>
      <c r="C3801" s="17" t="n">
        <v>2168</v>
      </c>
      <c r="D3801" s="18" t="n">
        <v>0.000128615325040541</v>
      </c>
      <c r="E3801" s="18" t="n">
        <v>2.53677068363402E-005</v>
      </c>
      <c r="F3801" s="18" t="n">
        <v>0.000114660872757161</v>
      </c>
      <c r="G3801" s="18" t="n">
        <v>3.23907397879876E-005</v>
      </c>
      <c r="H3801" s="16" t="n">
        <v>-4.96432751929621</v>
      </c>
      <c r="I3801" s="17" t="n">
        <v>184.265884548796</v>
      </c>
      <c r="J3801" s="18" t="n">
        <v>1.56362413437075E-006</v>
      </c>
      <c r="K3801" s="18" t="n">
        <v>2.87125670691974E-006</v>
      </c>
      <c r="L3801" s="16" t="n">
        <v>-0.444793599187176</v>
      </c>
      <c r="M3801" s="16" t="n">
        <v>0.625720164609054</v>
      </c>
      <c r="N3801" s="16" t="n">
        <v>0.0107333865378099</v>
      </c>
      <c r="O3801" s="16" t="n">
        <v>0.129868860347533</v>
      </c>
      <c r="P3801" s="34" t="b">
        <f aca="false">TRUE()</f>
        <v>1</v>
      </c>
      <c r="Q3801" s="18" t="n">
        <v>0.000345317859096994</v>
      </c>
    </row>
    <row r="3802" customFormat="false" ht="22.35" hidden="false" customHeight="false" outlineLevel="0" collapsed="false">
      <c r="A3802" s="6" t="s">
        <v>5512</v>
      </c>
      <c r="B3802" s="7" t="s">
        <v>1630</v>
      </c>
      <c r="C3802" s="17" t="n">
        <v>2169</v>
      </c>
      <c r="D3802" s="18" t="n">
        <v>0.000126300847758707</v>
      </c>
      <c r="E3802" s="18" t="n">
        <v>2.53267814650816E-005</v>
      </c>
      <c r="F3802" s="18" t="n">
        <v>0.000113344840636054</v>
      </c>
      <c r="G3802" s="18" t="n">
        <v>3.17300486758527E-005</v>
      </c>
      <c r="H3802" s="16" t="n">
        <v>-4.63787980600957</v>
      </c>
      <c r="I3802" s="17" t="n">
        <v>181.177515901889</v>
      </c>
      <c r="J3802" s="18" t="n">
        <v>6.72321329177909E-006</v>
      </c>
      <c r="K3802" s="18" t="n">
        <v>1.18376475014354E-005</v>
      </c>
      <c r="L3802" s="16" t="n">
        <v>-0.420684334509036</v>
      </c>
      <c r="M3802" s="16" t="n">
        <v>0.617352537722908</v>
      </c>
      <c r="N3802" s="16" t="n">
        <v>0.0155719362975531</v>
      </c>
      <c r="O3802" s="16" t="n">
        <v>0.133051129266373</v>
      </c>
      <c r="P3802" s="34" t="b">
        <f aca="false">TRUE()</f>
        <v>1</v>
      </c>
      <c r="Q3802" s="18" t="n">
        <v>0.000196793844016066</v>
      </c>
    </row>
    <row r="3803" customFormat="false" ht="22.35" hidden="false" customHeight="false" outlineLevel="0" collapsed="false">
      <c r="A3803" s="6" t="s">
        <v>5513</v>
      </c>
      <c r="B3803" s="7" t="s">
        <v>1630</v>
      </c>
      <c r="C3803" s="17" t="n">
        <v>2170</v>
      </c>
      <c r="D3803" s="18" t="n">
        <v>0.000124202138946027</v>
      </c>
      <c r="E3803" s="18" t="n">
        <v>2.53691094310475E-005</v>
      </c>
      <c r="F3803" s="18" t="n">
        <v>0.000112327192342984</v>
      </c>
      <c r="G3803" s="18" t="n">
        <v>3.1099230587792E-005</v>
      </c>
      <c r="H3803" s="16" t="n">
        <v>-4.2655452263383</v>
      </c>
      <c r="I3803" s="17" t="n">
        <v>177.795195959282</v>
      </c>
      <c r="J3803" s="18" t="n">
        <v>3.2347588694097E-005</v>
      </c>
      <c r="K3803" s="18" t="n">
        <v>5.46589955539506E-005</v>
      </c>
      <c r="L3803" s="16" t="n">
        <v>-0.392424945426961</v>
      </c>
      <c r="M3803" s="16" t="n">
        <v>0.607304526748971</v>
      </c>
      <c r="N3803" s="16" t="n">
        <v>0.0241365171475071</v>
      </c>
      <c r="O3803" s="16" t="n">
        <v>0.136173796677422</v>
      </c>
      <c r="P3803" s="34" t="b">
        <f aca="false">TRUE()</f>
        <v>1</v>
      </c>
      <c r="Q3803" s="18" t="n">
        <v>0.000224260427788117</v>
      </c>
    </row>
    <row r="3804" customFormat="false" ht="22.35" hidden="false" customHeight="false" outlineLevel="0" collapsed="false">
      <c r="A3804" s="6" t="s">
        <v>5514</v>
      </c>
      <c r="B3804" s="7" t="s">
        <v>1630</v>
      </c>
      <c r="C3804" s="17" t="n">
        <v>2171</v>
      </c>
      <c r="D3804" s="18" t="n">
        <v>0.000122167469401143</v>
      </c>
      <c r="E3804" s="18" t="n">
        <v>2.54565702215925E-005</v>
      </c>
      <c r="F3804" s="18" t="n">
        <v>0.000111330055813665</v>
      </c>
      <c r="G3804" s="18" t="n">
        <v>3.04760689889294E-005</v>
      </c>
      <c r="H3804" s="16" t="n">
        <v>-3.90038834422477</v>
      </c>
      <c r="I3804" s="17" t="n">
        <v>174.291464997707</v>
      </c>
      <c r="J3804" s="18" t="n">
        <v>0.000136933112600451</v>
      </c>
      <c r="K3804" s="18" t="n">
        <v>0.000217229517313407</v>
      </c>
      <c r="L3804" s="16" t="n">
        <v>-0.364431332047157</v>
      </c>
      <c r="M3804" s="16" t="n">
        <v>0.5980109739369</v>
      </c>
      <c r="N3804" s="16" t="n">
        <v>0.0372234853801843</v>
      </c>
      <c r="O3804" s="16" t="n">
        <v>0.139311280509551</v>
      </c>
      <c r="P3804" s="34" t="b">
        <f aca="false">TRUE()</f>
        <v>1</v>
      </c>
      <c r="Q3804" s="18" t="n">
        <v>0.00011341426373754</v>
      </c>
    </row>
    <row r="3805" customFormat="false" ht="22.35" hidden="false" customHeight="false" outlineLevel="0" collapsed="false">
      <c r="A3805" s="6" t="s">
        <v>5515</v>
      </c>
      <c r="B3805" s="7" t="s">
        <v>1630</v>
      </c>
      <c r="C3805" s="17" t="n">
        <v>2172</v>
      </c>
      <c r="D3805" s="18" t="n">
        <v>0.000120166307265651</v>
      </c>
      <c r="E3805" s="18" t="n">
        <v>2.55889526147525E-005</v>
      </c>
      <c r="F3805" s="18" t="n">
        <v>0.000110346919378631</v>
      </c>
      <c r="G3805" s="18" t="n">
        <v>2.99099504660402E-005</v>
      </c>
      <c r="H3805" s="16" t="n">
        <v>-3.53416929780848</v>
      </c>
      <c r="I3805" s="17" t="n">
        <v>170.930524780135</v>
      </c>
      <c r="J3805" s="18" t="n">
        <v>0.00052630536997289</v>
      </c>
      <c r="K3805" s="18" t="n">
        <v>0.00076583705658748</v>
      </c>
      <c r="L3805" s="16" t="n">
        <v>-0.335448671093754</v>
      </c>
      <c r="M3805" s="16" t="n">
        <v>0.587362825788752</v>
      </c>
      <c r="N3805" s="16" t="n">
        <v>0.0569362400895181</v>
      </c>
      <c r="O3805" s="16" t="n">
        <v>0.142646436089983</v>
      </c>
      <c r="P3805" s="34" t="b">
        <f aca="false">TRUE()</f>
        <v>1</v>
      </c>
      <c r="Q3805" s="18" t="n">
        <v>0.000179930013625666</v>
      </c>
    </row>
    <row r="3806" customFormat="false" ht="22.35" hidden="false" customHeight="false" outlineLevel="0" collapsed="false">
      <c r="A3806" s="6" t="s">
        <v>5516</v>
      </c>
      <c r="B3806" s="7" t="s">
        <v>1630</v>
      </c>
      <c r="C3806" s="17" t="n">
        <v>2173</v>
      </c>
      <c r="D3806" s="18" t="n">
        <v>0.000117935082337777</v>
      </c>
      <c r="E3806" s="18" t="n">
        <v>2.57311365290594E-005</v>
      </c>
      <c r="F3806" s="18" t="n">
        <v>0.000109146191940224</v>
      </c>
      <c r="G3806" s="18" t="n">
        <v>2.94419343324708E-005</v>
      </c>
      <c r="H3806" s="16" t="n">
        <v>-3.15997687743924</v>
      </c>
      <c r="I3806" s="17" t="n">
        <v>168.08337000119</v>
      </c>
      <c r="J3806" s="16" t="n">
        <v>0.00187156452240388</v>
      </c>
      <c r="K3806" s="16" t="n">
        <v>0.00258297065779052</v>
      </c>
      <c r="L3806" s="16" t="n">
        <v>-0.304178644618545</v>
      </c>
      <c r="M3806" s="16" t="n">
        <v>0.577623456790124</v>
      </c>
      <c r="N3806" s="16" t="n">
        <v>0.0862322912386051</v>
      </c>
      <c r="O3806" s="16" t="n">
        <v>0.146475350528716</v>
      </c>
      <c r="P3806" s="34" t="b">
        <f aca="false">TRUE()</f>
        <v>1</v>
      </c>
      <c r="Q3806" s="18" t="n">
        <v>0.000138743101780736</v>
      </c>
    </row>
    <row r="3807" customFormat="false" ht="22.35" hidden="false" customHeight="false" outlineLevel="0" collapsed="false">
      <c r="A3807" s="6" t="s">
        <v>5517</v>
      </c>
      <c r="B3807" s="7" t="s">
        <v>1630</v>
      </c>
      <c r="C3807" s="17" t="n">
        <v>2174</v>
      </c>
      <c r="D3807" s="18" t="n">
        <v>0.000115589339719418</v>
      </c>
      <c r="E3807" s="18" t="n">
        <v>2.58918998413529E-005</v>
      </c>
      <c r="F3807" s="18" t="n">
        <v>0.000107791163076207</v>
      </c>
      <c r="G3807" s="18" t="n">
        <v>2.90533310034158E-005</v>
      </c>
      <c r="H3807" s="16" t="n">
        <v>-2.79749747002923</v>
      </c>
      <c r="I3807" s="17" t="n">
        <v>165.590712977816</v>
      </c>
      <c r="J3807" s="16" t="n">
        <v>0.00576054708591248</v>
      </c>
      <c r="K3807" s="16" t="n">
        <v>0.00760377557459821</v>
      </c>
      <c r="L3807" s="16" t="n">
        <v>-0.272786676450852</v>
      </c>
      <c r="M3807" s="16" t="n">
        <v>0.567558299039781</v>
      </c>
      <c r="N3807" s="16" t="n">
        <v>0.125074809387202</v>
      </c>
      <c r="O3807" s="16" t="n">
        <v>0.15072197655135</v>
      </c>
      <c r="P3807" s="34" t="b">
        <f aca="false">TRUE()</f>
        <v>1</v>
      </c>
      <c r="Q3807" s="18" t="n">
        <v>0.000182661721287444</v>
      </c>
    </row>
    <row r="3808" customFormat="false" ht="22.35" hidden="false" customHeight="false" outlineLevel="0" collapsed="false">
      <c r="A3808" s="6" t="s">
        <v>5518</v>
      </c>
      <c r="B3808" s="7" t="s">
        <v>1630</v>
      </c>
      <c r="C3808" s="17" t="n">
        <v>2175</v>
      </c>
      <c r="D3808" s="18" t="n">
        <v>0.00011317874477387</v>
      </c>
      <c r="E3808" s="18" t="n">
        <v>2.60169924429096E-005</v>
      </c>
      <c r="F3808" s="18" t="n">
        <v>0.000106271262423188</v>
      </c>
      <c r="G3808" s="18" t="n">
        <v>2.87659926880959E-005</v>
      </c>
      <c r="H3808" s="16" t="n">
        <v>-2.4733042544698</v>
      </c>
      <c r="I3808" s="17" t="n">
        <v>163.77530366561</v>
      </c>
      <c r="J3808" s="16" t="n">
        <v>0.0144075545448587</v>
      </c>
      <c r="K3808" s="16" t="n">
        <v>0.0179553607691182</v>
      </c>
      <c r="L3808" s="16" t="n">
        <v>-0.24354671599175</v>
      </c>
      <c r="M3808" s="16" t="n">
        <v>0.55778463648834</v>
      </c>
      <c r="N3808" s="16" t="n">
        <v>0.173867740457546</v>
      </c>
      <c r="O3808" s="16" t="n">
        <v>0.155536621708937</v>
      </c>
      <c r="P3808" s="34" t="b">
        <f aca="false">TRUE()</f>
        <v>1</v>
      </c>
      <c r="Q3808" s="18" t="n">
        <v>0.000198648413775987</v>
      </c>
    </row>
    <row r="3809" customFormat="false" ht="22.35" hidden="false" customHeight="false" outlineLevel="0" collapsed="false">
      <c r="A3809" s="6" t="s">
        <v>5519</v>
      </c>
      <c r="B3809" s="7" t="s">
        <v>1630</v>
      </c>
      <c r="C3809" s="17" t="n">
        <v>2176</v>
      </c>
      <c r="D3809" s="18" t="n">
        <v>0.000110647839459252</v>
      </c>
      <c r="E3809" s="18" t="n">
        <v>2.61366676855747E-005</v>
      </c>
      <c r="F3809" s="18" t="n">
        <v>0.000104563638823805</v>
      </c>
      <c r="G3809" s="18" t="n">
        <v>2.85485109337067E-005</v>
      </c>
      <c r="H3809" s="16" t="n">
        <v>-2.17368767161295</v>
      </c>
      <c r="I3809" s="17" t="n">
        <v>162.321008623265</v>
      </c>
      <c r="J3809" s="16" t="n">
        <v>0.0311774247681964</v>
      </c>
      <c r="K3809" s="16" t="n">
        <v>0.0372549129824402</v>
      </c>
      <c r="L3809" s="16" t="n">
        <v>-0.215782020801392</v>
      </c>
      <c r="M3809" s="16" t="n">
        <v>0.549588477366255</v>
      </c>
      <c r="N3809" s="16" t="n">
        <v>0.232929631283642</v>
      </c>
      <c r="O3809" s="16" t="n">
        <v>0.160715106204953</v>
      </c>
      <c r="P3809" s="34" t="b">
        <f aca="false">TRUE()</f>
        <v>1</v>
      </c>
      <c r="Q3809" s="18" t="n">
        <v>0.000172035222298632</v>
      </c>
    </row>
    <row r="3810" customFormat="false" ht="22.35" hidden="false" customHeight="false" outlineLevel="0" collapsed="false">
      <c r="A3810" s="6" t="s">
        <v>5520</v>
      </c>
      <c r="B3810" s="7" t="s">
        <v>1630</v>
      </c>
      <c r="C3810" s="17" t="n">
        <v>2177</v>
      </c>
      <c r="D3810" s="18" t="n">
        <v>0.000107986645319407</v>
      </c>
      <c r="E3810" s="18" t="n">
        <v>2.6239154322524E-005</v>
      </c>
      <c r="F3810" s="18" t="n">
        <v>0.000102678569102372</v>
      </c>
      <c r="G3810" s="18" t="n">
        <v>2.83435205772149E-005</v>
      </c>
      <c r="H3810" s="16" t="n">
        <v>-1.89301116983957</v>
      </c>
      <c r="I3810" s="17" t="n">
        <v>161.026678638857</v>
      </c>
      <c r="J3810" s="16" t="n">
        <v>0.060150432662018</v>
      </c>
      <c r="K3810" s="16" t="n">
        <v>0.0697859366920254</v>
      </c>
      <c r="L3810" s="16" t="n">
        <v>-0.189314128187976</v>
      </c>
      <c r="M3810" s="16" t="n">
        <v>0.541769547325103</v>
      </c>
      <c r="N3810" s="16" t="n">
        <v>0.300555249437265</v>
      </c>
      <c r="O3810" s="16" t="n">
        <v>0.166650768906209</v>
      </c>
      <c r="P3810" s="34" t="b">
        <f aca="false">FALSE()</f>
        <v>0</v>
      </c>
      <c r="Q3810" s="16"/>
    </row>
    <row r="3811" customFormat="false" ht="22.35" hidden="false" customHeight="false" outlineLevel="0" collapsed="false">
      <c r="A3811" s="6" t="s">
        <v>5521</v>
      </c>
      <c r="B3811" s="7" t="s">
        <v>1630</v>
      </c>
      <c r="C3811" s="17" t="n">
        <v>2178</v>
      </c>
      <c r="D3811" s="18" t="n">
        <v>0.000105202542962548</v>
      </c>
      <c r="E3811" s="18" t="n">
        <v>2.63149897342294E-005</v>
      </c>
      <c r="F3811" s="18" t="n">
        <v>0.000100613525531159</v>
      </c>
      <c r="G3811" s="18" t="n">
        <v>2.81873318093959E-005</v>
      </c>
      <c r="H3811" s="16" t="n">
        <v>-1.63443964869729</v>
      </c>
      <c r="I3811" s="17" t="n">
        <v>160.068342494661</v>
      </c>
      <c r="J3811" s="16" t="n">
        <v>0.10413174419837</v>
      </c>
      <c r="K3811" s="16" t="n">
        <v>0.118689024560076</v>
      </c>
      <c r="L3811" s="16" t="n">
        <v>-0.164372974907661</v>
      </c>
      <c r="M3811" s="16" t="n">
        <v>0.535288065843621</v>
      </c>
      <c r="N3811" s="16" t="n">
        <v>0.376279605021934</v>
      </c>
      <c r="O3811" s="16" t="n">
        <v>0.172211208053012</v>
      </c>
      <c r="P3811" s="34" t="b">
        <f aca="false">FALSE()</f>
        <v>0</v>
      </c>
      <c r="Q3811" s="16"/>
    </row>
    <row r="3812" customFormat="false" ht="22.35" hidden="false" customHeight="false" outlineLevel="0" collapsed="false">
      <c r="A3812" s="6" t="s">
        <v>5522</v>
      </c>
      <c r="B3812" s="7" t="s">
        <v>1630</v>
      </c>
      <c r="C3812" s="17" t="n">
        <v>2179</v>
      </c>
      <c r="D3812" s="18" t="n">
        <v>0.000102279424203858</v>
      </c>
      <c r="E3812" s="18" t="n">
        <v>2.63908192981235E-005</v>
      </c>
      <c r="F3812" s="18" t="n">
        <v>9.83547959374589E-005</v>
      </c>
      <c r="G3812" s="18" t="n">
        <v>2.80608832973726E-005</v>
      </c>
      <c r="H3812" s="16" t="n">
        <v>-1.39570024651179</v>
      </c>
      <c r="I3812" s="17" t="n">
        <v>159.242721071057</v>
      </c>
      <c r="J3812" s="16" t="n">
        <v>0.164747796878367</v>
      </c>
      <c r="K3812" s="16" t="n">
        <v>0.184137720723195</v>
      </c>
      <c r="L3812" s="16" t="n">
        <v>-0.141054371802295</v>
      </c>
      <c r="M3812" s="16" t="n">
        <v>0.528257887517147</v>
      </c>
      <c r="N3812" s="16" t="n">
        <v>0.453966191595821</v>
      </c>
      <c r="O3812" s="16" t="n">
        <v>0.176340357304324</v>
      </c>
      <c r="P3812" s="34" t="b">
        <f aca="false">FALSE()</f>
        <v>0</v>
      </c>
      <c r="Q3812" s="16"/>
    </row>
    <row r="3813" customFormat="false" ht="22.35" hidden="false" customHeight="false" outlineLevel="0" collapsed="false">
      <c r="A3813" s="6" t="s">
        <v>5523</v>
      </c>
      <c r="B3813" s="7" t="s">
        <v>1630</v>
      </c>
      <c r="C3813" s="17" t="n">
        <v>2180</v>
      </c>
      <c r="D3813" s="18" t="n">
        <v>9.93050689061928E-005</v>
      </c>
      <c r="E3813" s="18" t="n">
        <v>2.64233202248157E-005</v>
      </c>
      <c r="F3813" s="18" t="n">
        <v>9.59648382131914E-005</v>
      </c>
      <c r="G3813" s="18" t="n">
        <v>2.79559457870221E-005</v>
      </c>
      <c r="H3813" s="16" t="n">
        <v>-1.18749722454198</v>
      </c>
      <c r="I3813" s="17" t="n">
        <v>158.692903138046</v>
      </c>
      <c r="J3813" s="16" t="n">
        <v>0.236805952298767</v>
      </c>
      <c r="K3813" s="16" t="n">
        <v>0.260605861055392</v>
      </c>
      <c r="L3813" s="16" t="n">
        <v>-0.120411340635974</v>
      </c>
      <c r="M3813" s="16" t="n">
        <v>0.521433470507545</v>
      </c>
      <c r="N3813" s="16" t="n">
        <v>0.527147580890589</v>
      </c>
      <c r="O3813" s="16" t="n">
        <v>0.178422185276266</v>
      </c>
      <c r="P3813" s="34" t="b">
        <f aca="false">FALSE()</f>
        <v>0</v>
      </c>
      <c r="Q3813" s="16"/>
    </row>
    <row r="3814" customFormat="false" ht="22.35" hidden="false" customHeight="false" outlineLevel="0" collapsed="false">
      <c r="A3814" s="6" t="s">
        <v>5524</v>
      </c>
      <c r="B3814" s="7" t="s">
        <v>1630</v>
      </c>
      <c r="C3814" s="17" t="n">
        <v>2181</v>
      </c>
      <c r="D3814" s="18" t="n">
        <v>9.62725167884056E-005</v>
      </c>
      <c r="E3814" s="18" t="n">
        <v>2.64529453478387E-005</v>
      </c>
      <c r="F3814" s="18" t="n">
        <v>9.34720190642422E-005</v>
      </c>
      <c r="G3814" s="18" t="n">
        <v>2.78768211603263E-005</v>
      </c>
      <c r="H3814" s="16" t="n">
        <v>-0.995217238338461</v>
      </c>
      <c r="I3814" s="17" t="n">
        <v>158.260296354972</v>
      </c>
      <c r="J3814" s="16" t="n">
        <v>0.321149832470524</v>
      </c>
      <c r="K3814" s="16" t="n">
        <v>0.348346002287683</v>
      </c>
      <c r="L3814" s="16" t="n">
        <v>-0.1011806580901</v>
      </c>
      <c r="M3814" s="16" t="n">
        <v>0.515586419753086</v>
      </c>
      <c r="N3814" s="16" t="n">
        <v>0.599360812807298</v>
      </c>
      <c r="O3814" s="16" t="n">
        <v>0.179475163408076</v>
      </c>
      <c r="P3814" s="34" t="b">
        <f aca="false">FALSE()</f>
        <v>0</v>
      </c>
      <c r="Q3814" s="16"/>
    </row>
    <row r="3815" customFormat="false" ht="22.35" hidden="false" customHeight="false" outlineLevel="0" collapsed="false">
      <c r="A3815" s="6" t="s">
        <v>5525</v>
      </c>
      <c r="B3815" s="7" t="s">
        <v>1630</v>
      </c>
      <c r="C3815" s="17" t="n">
        <v>2182</v>
      </c>
      <c r="D3815" s="18" t="n">
        <v>9.31628597847966E-005</v>
      </c>
      <c r="E3815" s="18" t="n">
        <v>2.64962442759749E-005</v>
      </c>
      <c r="F3815" s="18" t="n">
        <v>9.09026031669534E-005</v>
      </c>
      <c r="G3815" s="18" t="n">
        <v>2.78111594730314E-005</v>
      </c>
      <c r="H3815" s="16" t="n">
        <v>-0.802498676557326</v>
      </c>
      <c r="I3815" s="17" t="n">
        <v>157.827237405661</v>
      </c>
      <c r="J3815" s="16" t="n">
        <v>0.423471309681802</v>
      </c>
      <c r="K3815" s="16" t="n">
        <v>0.452706320242008</v>
      </c>
      <c r="L3815" s="16" t="n">
        <v>-0.0818050781742245</v>
      </c>
      <c r="M3815" s="16" t="n">
        <v>0.510408093278464</v>
      </c>
      <c r="N3815" s="16" t="n">
        <v>0.673155658497109</v>
      </c>
      <c r="O3815" s="16" t="n">
        <v>0.178945637230643</v>
      </c>
      <c r="P3815" s="34" t="b">
        <f aca="false">FALSE()</f>
        <v>0</v>
      </c>
      <c r="Q3815" s="16"/>
    </row>
    <row r="3816" customFormat="false" ht="22.35" hidden="false" customHeight="false" outlineLevel="0" collapsed="false">
      <c r="A3816" s="6" t="s">
        <v>5526</v>
      </c>
      <c r="B3816" s="7" t="s">
        <v>1630</v>
      </c>
      <c r="C3816" s="17" t="n">
        <v>2183</v>
      </c>
      <c r="D3816" s="18" t="n">
        <v>9.01068336568779E-005</v>
      </c>
      <c r="E3816" s="18" t="n">
        <v>2.65010888406477E-005</v>
      </c>
      <c r="F3816" s="18" t="n">
        <v>8.83181379838337E-005</v>
      </c>
      <c r="G3816" s="18" t="n">
        <v>2.77658400002707E-005</v>
      </c>
      <c r="H3816" s="16" t="n">
        <v>-0.63516366111425</v>
      </c>
      <c r="I3816" s="17" t="n">
        <v>157.631817061162</v>
      </c>
      <c r="J3816" s="16" t="n">
        <v>0.526242595667034</v>
      </c>
      <c r="K3816" s="16" t="n">
        <v>0.553027797421674</v>
      </c>
      <c r="L3816" s="16" t="n">
        <v>-0.064825638663299</v>
      </c>
      <c r="M3816" s="16" t="n">
        <v>0.505932784636488</v>
      </c>
      <c r="N3816" s="16" t="n">
        <v>0.73717689892987</v>
      </c>
      <c r="O3816" s="16" t="n">
        <v>0.177041394296293</v>
      </c>
      <c r="P3816" s="34" t="b">
        <f aca="false">FALSE()</f>
        <v>0</v>
      </c>
      <c r="Q3816" s="16"/>
    </row>
    <row r="3817" customFormat="false" ht="22.35" hidden="false" customHeight="false" outlineLevel="0" collapsed="false">
      <c r="A3817" s="6" t="s">
        <v>5527</v>
      </c>
      <c r="B3817" s="7" t="s">
        <v>1630</v>
      </c>
      <c r="C3817" s="17" t="n">
        <v>2184</v>
      </c>
      <c r="D3817" s="18" t="n">
        <v>8.71089050572836E-005</v>
      </c>
      <c r="E3817" s="18" t="n">
        <v>2.65247562120477E-005</v>
      </c>
      <c r="F3817" s="18" t="n">
        <v>8.57133865254311E-005</v>
      </c>
      <c r="G3817" s="18" t="n">
        <v>2.77132658217612E-005</v>
      </c>
      <c r="H3817" s="16" t="n">
        <v>-0.495352756315305</v>
      </c>
      <c r="I3817" s="17" t="n">
        <v>157.332934968669</v>
      </c>
      <c r="J3817" s="16" t="n">
        <v>0.621042275338222</v>
      </c>
      <c r="K3817" s="16" t="n">
        <v>0.645299309627847</v>
      </c>
      <c r="L3817" s="16" t="n">
        <v>-0.050650437079424</v>
      </c>
      <c r="M3817" s="16" t="n">
        <v>0.502280521262003</v>
      </c>
      <c r="N3817" s="16" t="n">
        <v>0.794655527432409</v>
      </c>
      <c r="O3817" s="16" t="n">
        <v>0.174051751822854</v>
      </c>
      <c r="P3817" s="34" t="b">
        <f aca="false">FALSE()</f>
        <v>0</v>
      </c>
      <c r="Q3817" s="16"/>
    </row>
    <row r="3818" customFormat="false" ht="22.35" hidden="false" customHeight="false" outlineLevel="0" collapsed="false">
      <c r="A3818" s="6" t="s">
        <v>5528</v>
      </c>
      <c r="B3818" s="7" t="s">
        <v>1630</v>
      </c>
      <c r="C3818" s="17" t="n">
        <v>2185</v>
      </c>
      <c r="D3818" s="18" t="n">
        <v>8.41459133733175E-005</v>
      </c>
      <c r="E3818" s="18" t="n">
        <v>2.65966045518574E-005</v>
      </c>
      <c r="F3818" s="18" t="n">
        <v>8.30827077856967E-005</v>
      </c>
      <c r="G3818" s="18" t="n">
        <v>2.76791367149231E-005</v>
      </c>
      <c r="H3818" s="16" t="n">
        <v>-0.376640370807101</v>
      </c>
      <c r="I3818" s="17" t="n">
        <v>156.91393395235</v>
      </c>
      <c r="J3818" s="16" t="n">
        <v>0.706949700303522</v>
      </c>
      <c r="K3818" s="16" t="n">
        <v>0.72872361059603</v>
      </c>
      <c r="L3818" s="16" t="n">
        <v>-0.0386132194739439</v>
      </c>
      <c r="M3818" s="16" t="n">
        <v>0.501371742112483</v>
      </c>
      <c r="N3818" s="16" t="n">
        <v>0.844925208808248</v>
      </c>
      <c r="O3818" s="16" t="n">
        <v>0.170948049805557</v>
      </c>
      <c r="P3818" s="34" t="b">
        <f aca="false">FALSE()</f>
        <v>0</v>
      </c>
      <c r="Q3818" s="16"/>
    </row>
    <row r="3819" customFormat="false" ht="22.35" hidden="false" customHeight="false" outlineLevel="0" collapsed="false">
      <c r="A3819" s="6" t="s">
        <v>5529</v>
      </c>
      <c r="B3819" s="7" t="s">
        <v>1630</v>
      </c>
      <c r="C3819" s="17" t="n">
        <v>2186</v>
      </c>
      <c r="D3819" s="18" t="n">
        <v>8.12690025044614E-005</v>
      </c>
      <c r="E3819" s="18" t="n">
        <v>2.66497823722463E-005</v>
      </c>
      <c r="F3819" s="18" t="n">
        <v>8.05445953648121E-005</v>
      </c>
      <c r="G3819" s="18" t="n">
        <v>2.76632905856222E-005</v>
      </c>
      <c r="H3819" s="16" t="n">
        <v>-0.256225989878977</v>
      </c>
      <c r="I3819" s="17" t="n">
        <v>156.642376795255</v>
      </c>
      <c r="J3819" s="16" t="n">
        <v>0.798112532573124</v>
      </c>
      <c r="K3819" s="16" t="n">
        <v>0.815403005952355</v>
      </c>
      <c r="L3819" s="16" t="n">
        <v>-0.0263133968946011</v>
      </c>
      <c r="M3819" s="16" t="n">
        <v>0.505641289437586</v>
      </c>
      <c r="N3819" s="16" t="n">
        <v>0.894043079579823</v>
      </c>
      <c r="O3819" s="16" t="n">
        <v>0.167620125143958</v>
      </c>
      <c r="P3819" s="34" t="b">
        <f aca="false">FALSE()</f>
        <v>0</v>
      </c>
      <c r="Q3819" s="16"/>
    </row>
    <row r="3820" customFormat="false" ht="22.35" hidden="false" customHeight="false" outlineLevel="0" collapsed="false">
      <c r="A3820" s="6" t="s">
        <v>5530</v>
      </c>
      <c r="B3820" s="7" t="s">
        <v>1630</v>
      </c>
      <c r="C3820" s="17" t="n">
        <v>2187</v>
      </c>
      <c r="D3820" s="18" t="n">
        <v>7.83520657073357E-005</v>
      </c>
      <c r="E3820" s="18" t="n">
        <v>2.6713857270929E-005</v>
      </c>
      <c r="F3820" s="18" t="n">
        <v>7.8017104702529E-005</v>
      </c>
      <c r="G3820" s="18" t="n">
        <v>2.76604978741703E-005</v>
      </c>
      <c r="H3820" s="16" t="n">
        <v>-0.118245346317551</v>
      </c>
      <c r="I3820" s="17" t="n">
        <v>156.379436606963</v>
      </c>
      <c r="J3820" s="16" t="n">
        <v>0.906025009568707</v>
      </c>
      <c r="K3820" s="16" t="n">
        <v>0.91484277121901</v>
      </c>
      <c r="L3820" s="16" t="n">
        <v>-0.0121636204118192</v>
      </c>
      <c r="M3820" s="16" t="n">
        <v>0.510288065843621</v>
      </c>
      <c r="N3820" s="16" t="n">
        <v>0.950542548096568</v>
      </c>
      <c r="O3820" s="16" t="n">
        <v>0.163801880973904</v>
      </c>
      <c r="P3820" s="34" t="b">
        <f aca="false">FALSE()</f>
        <v>0</v>
      </c>
      <c r="Q3820" s="16"/>
    </row>
    <row r="3821" customFormat="false" ht="22.35" hidden="false" customHeight="false" outlineLevel="0" collapsed="false">
      <c r="A3821" s="6" t="s">
        <v>5531</v>
      </c>
      <c r="B3821" s="7" t="s">
        <v>1630</v>
      </c>
      <c r="C3821" s="17" t="n">
        <v>2188</v>
      </c>
      <c r="D3821" s="18" t="n">
        <v>7.5251280413587E-005</v>
      </c>
      <c r="E3821" s="18" t="n">
        <v>2.68015099595661E-005</v>
      </c>
      <c r="F3821" s="18" t="n">
        <v>7.54231313072378E-005</v>
      </c>
      <c r="G3821" s="18" t="n">
        <v>2.76619201308637E-005</v>
      </c>
      <c r="H3821" s="16" t="n">
        <v>0.0605014154668597</v>
      </c>
      <c r="I3821" s="17" t="n">
        <v>156.042754068954</v>
      </c>
      <c r="J3821" s="16" t="n">
        <v>0.951833706596071</v>
      </c>
      <c r="K3821" s="16" t="n">
        <v>0.956211542574121</v>
      </c>
      <c r="L3821" s="16" t="n">
        <v>0.00623704244651085</v>
      </c>
      <c r="M3821" s="16" t="n">
        <v>0.515517832647462</v>
      </c>
      <c r="N3821" s="16" t="n">
        <v>0.973831372483611</v>
      </c>
      <c r="O3821" s="16" t="n">
        <v>0.160180489456938</v>
      </c>
      <c r="P3821" s="34" t="b">
        <f aca="false">FALSE()</f>
        <v>0</v>
      </c>
      <c r="Q3821" s="16"/>
    </row>
    <row r="3822" customFormat="false" ht="22.35" hidden="false" customHeight="false" outlineLevel="0" collapsed="false">
      <c r="A3822" s="6" t="s">
        <v>5532</v>
      </c>
      <c r="B3822" s="7" t="s">
        <v>1630</v>
      </c>
      <c r="C3822" s="17" t="n">
        <v>2189</v>
      </c>
      <c r="D3822" s="18" t="n">
        <v>7.19805491996454E-005</v>
      </c>
      <c r="E3822" s="18" t="n">
        <v>2.68291308013407E-005</v>
      </c>
      <c r="F3822" s="18" t="n">
        <v>7.27432778485901E-005</v>
      </c>
      <c r="G3822" s="18" t="n">
        <v>2.76274272276982E-005</v>
      </c>
      <c r="H3822" s="16" t="n">
        <v>0.268355110221524</v>
      </c>
      <c r="I3822" s="17" t="n">
        <v>155.806345096076</v>
      </c>
      <c r="J3822" s="16" t="n">
        <v>0.788780963871274</v>
      </c>
      <c r="K3822" s="16" t="n">
        <v>0.807459546143509</v>
      </c>
      <c r="L3822" s="16" t="n">
        <v>0.0277065948316782</v>
      </c>
      <c r="M3822" s="16" t="n">
        <v>0.522153635116598</v>
      </c>
      <c r="N3822" s="16" t="n">
        <v>0.885710021930079</v>
      </c>
      <c r="O3822" s="16" t="n">
        <v>0.15628522011155</v>
      </c>
      <c r="P3822" s="34" t="b">
        <f aca="false">FALSE()</f>
        <v>0</v>
      </c>
      <c r="Q3822" s="16"/>
    </row>
    <row r="3823" customFormat="false" ht="22.35" hidden="false" customHeight="false" outlineLevel="0" collapsed="false">
      <c r="A3823" s="6" t="s">
        <v>5533</v>
      </c>
      <c r="B3823" s="7" t="s">
        <v>1630</v>
      </c>
      <c r="C3823" s="17" t="n">
        <v>2190</v>
      </c>
      <c r="D3823" s="18" t="n">
        <v>6.85768502529757E-005</v>
      </c>
      <c r="E3823" s="18" t="n">
        <v>2.67020169519547E-005</v>
      </c>
      <c r="F3823" s="18" t="n">
        <v>6.99766230563828E-005</v>
      </c>
      <c r="G3823" s="18" t="n">
        <v>2.75374740414038E-005</v>
      </c>
      <c r="H3823" s="16" t="n">
        <v>0.49470544822019</v>
      </c>
      <c r="I3823" s="17" t="n">
        <v>155.96064192502</v>
      </c>
      <c r="J3823" s="16" t="n">
        <v>0.621504222669316</v>
      </c>
      <c r="K3823" s="16" t="n">
        <v>0.645617653085773</v>
      </c>
      <c r="L3823" s="16" t="n">
        <v>0.0510256749564526</v>
      </c>
      <c r="M3823" s="16" t="n">
        <v>0.529458161865569</v>
      </c>
      <c r="N3823" s="16" t="n">
        <v>0.784093601182328</v>
      </c>
      <c r="O3823" s="16" t="n">
        <v>0.151935913258712</v>
      </c>
      <c r="P3823" s="34" t="b">
        <f aca="false">FALSE()</f>
        <v>0</v>
      </c>
      <c r="Q3823" s="16"/>
    </row>
    <row r="3824" customFormat="false" ht="22.35" hidden="false" customHeight="false" outlineLevel="0" collapsed="false">
      <c r="A3824" s="6" t="s">
        <v>5534</v>
      </c>
      <c r="B3824" s="7" t="s">
        <v>1630</v>
      </c>
      <c r="C3824" s="17" t="n">
        <v>2191</v>
      </c>
      <c r="D3824" s="18" t="n">
        <v>6.5044239754408E-005</v>
      </c>
      <c r="E3824" s="18" t="n">
        <v>2.64744743103365E-005</v>
      </c>
      <c r="F3824" s="18" t="n">
        <v>6.71454077021183E-005</v>
      </c>
      <c r="G3824" s="18" t="n">
        <v>2.7390867386627E-005</v>
      </c>
      <c r="H3824" s="16" t="n">
        <v>0.748549796859262</v>
      </c>
      <c r="I3824" s="17" t="n">
        <v>156.296278634333</v>
      </c>
      <c r="J3824" s="16" t="n">
        <v>0.455253562731939</v>
      </c>
      <c r="K3824" s="16" t="n">
        <v>0.483568539886754</v>
      </c>
      <c r="L3824" s="16" t="n">
        <v>0.0770423735387403</v>
      </c>
      <c r="M3824" s="16" t="n">
        <v>0.537139917695473</v>
      </c>
      <c r="N3824" s="16" t="n">
        <v>0.674354302398702</v>
      </c>
      <c r="O3824" s="16" t="n">
        <v>0.148463402086038</v>
      </c>
      <c r="P3824" s="34" t="b">
        <f aca="false">FALSE()</f>
        <v>0</v>
      </c>
      <c r="Q3824" s="16"/>
    </row>
    <row r="3825" customFormat="false" ht="22.35" hidden="false" customHeight="false" outlineLevel="0" collapsed="false">
      <c r="A3825" s="6" t="s">
        <v>5535</v>
      </c>
      <c r="B3825" s="7" t="s">
        <v>1630</v>
      </c>
      <c r="C3825" s="17" t="n">
        <v>2192</v>
      </c>
      <c r="D3825" s="18" t="n">
        <v>6.13992940138651E-005</v>
      </c>
      <c r="E3825" s="18" t="n">
        <v>2.61085634988087E-005</v>
      </c>
      <c r="F3825" s="18" t="n">
        <v>6.42898162360097E-005</v>
      </c>
      <c r="G3825" s="18" t="n">
        <v>2.71608371881677E-005</v>
      </c>
      <c r="H3825" s="16" t="n">
        <v>1.04317873634223</v>
      </c>
      <c r="I3825" s="17" t="n">
        <v>156.87340895054</v>
      </c>
      <c r="J3825" s="16" t="n">
        <v>0.298470426785584</v>
      </c>
      <c r="K3825" s="16" t="n">
        <v>0.324849795740932</v>
      </c>
      <c r="L3825" s="16" t="n">
        <v>0.106974118457417</v>
      </c>
      <c r="M3825" s="16" t="n">
        <v>0.545747599451303</v>
      </c>
      <c r="N3825" s="16" t="n">
        <v>0.553729155457235</v>
      </c>
      <c r="O3825" s="16" t="n">
        <v>0.147371126100373</v>
      </c>
      <c r="P3825" s="34" t="b">
        <f aca="false">FALSE()</f>
        <v>0</v>
      </c>
      <c r="Q3825" s="16"/>
    </row>
    <row r="3826" customFormat="false" ht="22.35" hidden="false" customHeight="false" outlineLevel="0" collapsed="false">
      <c r="A3826" s="6" t="s">
        <v>5536</v>
      </c>
      <c r="B3826" s="7" t="s">
        <v>1630</v>
      </c>
      <c r="C3826" s="17" t="n">
        <v>2193</v>
      </c>
      <c r="D3826" s="18" t="n">
        <v>5.76677217228946E-005</v>
      </c>
      <c r="E3826" s="18" t="n">
        <v>2.57033519573352E-005</v>
      </c>
      <c r="F3826" s="18" t="n">
        <v>6.13648606036885E-005</v>
      </c>
      <c r="G3826" s="18" t="n">
        <v>2.68480462990356E-005</v>
      </c>
      <c r="H3826" s="16" t="n">
        <v>1.35433684065833</v>
      </c>
      <c r="I3826" s="17" t="n">
        <v>157.305040390776</v>
      </c>
      <c r="J3826" s="16" t="n">
        <v>0.177571170055031</v>
      </c>
      <c r="K3826" s="16" t="n">
        <v>0.197777873249699</v>
      </c>
      <c r="L3826" s="16" t="n">
        <v>0.138506745108157</v>
      </c>
      <c r="M3826" s="16" t="n">
        <v>0.554869684499314</v>
      </c>
      <c r="N3826" s="16" t="n">
        <v>0.437599442793644</v>
      </c>
      <c r="O3826" s="16" t="n">
        <v>0.14739541879345</v>
      </c>
      <c r="P3826" s="34" t="b">
        <f aca="false">FALSE()</f>
        <v>0</v>
      </c>
      <c r="Q3826" s="16"/>
    </row>
    <row r="3827" customFormat="false" ht="22.35" hidden="false" customHeight="false" outlineLevel="0" collapsed="false">
      <c r="A3827" s="6" t="s">
        <v>5537</v>
      </c>
      <c r="B3827" s="7" t="s">
        <v>1630</v>
      </c>
      <c r="C3827" s="17" t="n">
        <v>2194</v>
      </c>
      <c r="D3827" s="18" t="n">
        <v>5.37878683415292E-005</v>
      </c>
      <c r="E3827" s="18" t="n">
        <v>2.5353391699564E-005</v>
      </c>
      <c r="F3827" s="18" t="n">
        <v>5.83159335190522E-005</v>
      </c>
      <c r="G3827" s="18" t="n">
        <v>2.64722764232775E-005</v>
      </c>
      <c r="H3827" s="16" t="n">
        <v>1.68173407466369</v>
      </c>
      <c r="I3827" s="17" t="n">
        <v>157.263810899677</v>
      </c>
      <c r="J3827" s="16" t="n">
        <v>0.0946051292565781</v>
      </c>
      <c r="K3827" s="16" t="n">
        <v>0.108097821149449</v>
      </c>
      <c r="L3827" s="16" t="n">
        <v>0.172033649584742</v>
      </c>
      <c r="M3827" s="16" t="n">
        <v>0.56514060356653</v>
      </c>
      <c r="N3827" s="16" t="n">
        <v>0.331880960085984</v>
      </c>
      <c r="O3827" s="16" t="n">
        <v>0.148935910315676</v>
      </c>
      <c r="P3827" s="34" t="b">
        <f aca="false">FALSE()</f>
        <v>0</v>
      </c>
      <c r="Q3827" s="16"/>
    </row>
    <row r="3828" customFormat="false" ht="22.35" hidden="false" customHeight="false" outlineLevel="0" collapsed="false">
      <c r="A3828" s="6" t="s">
        <v>5538</v>
      </c>
      <c r="B3828" s="7" t="s">
        <v>1630</v>
      </c>
      <c r="C3828" s="17" t="n">
        <v>2195</v>
      </c>
      <c r="D3828" s="18" t="n">
        <v>4.98410777515929E-005</v>
      </c>
      <c r="E3828" s="18" t="n">
        <v>2.50001062643244E-005</v>
      </c>
      <c r="F3828" s="18" t="n">
        <v>5.5185172943009E-005</v>
      </c>
      <c r="G3828" s="18" t="n">
        <v>2.60224847185879E-005</v>
      </c>
      <c r="H3828" s="16" t="n">
        <v>2.01397371972949</v>
      </c>
      <c r="I3828" s="17" t="n">
        <v>156.933593598123</v>
      </c>
      <c r="J3828" s="16" t="n">
        <v>0.0457208857365926</v>
      </c>
      <c r="K3828" s="16" t="n">
        <v>0.0535539587374709</v>
      </c>
      <c r="L3828" s="16" t="n">
        <v>0.206447298568235</v>
      </c>
      <c r="M3828" s="16" t="n">
        <v>0.575788751714678</v>
      </c>
      <c r="N3828" s="16" t="n">
        <v>0.245138899885506</v>
      </c>
      <c r="O3828" s="16" t="n">
        <v>0.150970740182364</v>
      </c>
      <c r="P3828" s="34" t="b">
        <f aca="false">FALSE()</f>
        <v>0</v>
      </c>
      <c r="Q3828" s="16"/>
    </row>
    <row r="3829" customFormat="false" ht="22.35" hidden="false" customHeight="false" outlineLevel="0" collapsed="false">
      <c r="A3829" s="6" t="s">
        <v>5539</v>
      </c>
      <c r="B3829" s="7" t="s">
        <v>1630</v>
      </c>
      <c r="C3829" s="17" t="n">
        <v>2196</v>
      </c>
      <c r="D3829" s="18" t="n">
        <v>4.58655085549564E-005</v>
      </c>
      <c r="E3829" s="18" t="n">
        <v>2.46306315087579E-005</v>
      </c>
      <c r="F3829" s="18" t="n">
        <v>5.19379601371693E-005</v>
      </c>
      <c r="G3829" s="18" t="n">
        <v>2.54784222509089E-005</v>
      </c>
      <c r="H3829" s="16" t="n">
        <v>2.32535974504814</v>
      </c>
      <c r="I3829" s="17" t="n">
        <v>156.276663034125</v>
      </c>
      <c r="J3829" s="16" t="n">
        <v>0.0213386437510775</v>
      </c>
      <c r="K3829" s="16" t="n">
        <v>0.0259009568783187</v>
      </c>
      <c r="L3829" s="16" t="n">
        <v>0.239361036559666</v>
      </c>
      <c r="M3829" s="16" t="n">
        <v>0.58443072702332</v>
      </c>
      <c r="N3829" s="16" t="n">
        <v>0.17890415051407</v>
      </c>
      <c r="O3829" s="16" t="n">
        <v>0.152308851405005</v>
      </c>
      <c r="P3829" s="34" t="b">
        <f aca="false">TRUE()</f>
        <v>1</v>
      </c>
      <c r="Q3829" s="18" t="n">
        <v>0.000401343310481236</v>
      </c>
    </row>
    <row r="3830" customFormat="false" ht="22.35" hidden="false" customHeight="false" outlineLevel="0" collapsed="false">
      <c r="A3830" s="6" t="s">
        <v>5540</v>
      </c>
      <c r="B3830" s="7" t="s">
        <v>1630</v>
      </c>
      <c r="C3830" s="17" t="n">
        <v>2197</v>
      </c>
      <c r="D3830" s="18" t="n">
        <v>4.19035117833642E-005</v>
      </c>
      <c r="E3830" s="18" t="n">
        <v>2.42307614768286E-005</v>
      </c>
      <c r="F3830" s="18" t="n">
        <v>4.86500433608043E-005</v>
      </c>
      <c r="G3830" s="18" t="n">
        <v>2.48711468050966E-005</v>
      </c>
      <c r="H3830" s="16" t="n">
        <v>2.62969332383265</v>
      </c>
      <c r="I3830" s="17" t="n">
        <v>155.472570567304</v>
      </c>
      <c r="J3830" s="16" t="n">
        <v>0.00940496589276198</v>
      </c>
      <c r="K3830" s="16" t="n">
        <v>0.0120987626952766</v>
      </c>
      <c r="L3830" s="16" t="n">
        <v>0.27209221306964</v>
      </c>
      <c r="M3830" s="16" t="n">
        <v>0.594170096021948</v>
      </c>
      <c r="N3830" s="16" t="n">
        <v>0.128721625052628</v>
      </c>
      <c r="O3830" s="16" t="n">
        <v>0.153517204608131</v>
      </c>
      <c r="P3830" s="34" t="b">
        <f aca="false">TRUE()</f>
        <v>1</v>
      </c>
      <c r="Q3830" s="18" t="n">
        <v>0.000539586909083366</v>
      </c>
    </row>
    <row r="3831" customFormat="false" ht="22.35" hidden="false" customHeight="false" outlineLevel="0" collapsed="false">
      <c r="A3831" s="6" t="s">
        <v>5541</v>
      </c>
      <c r="B3831" s="7" t="s">
        <v>1630</v>
      </c>
      <c r="C3831" s="17" t="n">
        <v>2198</v>
      </c>
      <c r="D3831" s="18" t="n">
        <v>3.81129692803234E-005</v>
      </c>
      <c r="E3831" s="18" t="n">
        <v>2.3750022876967E-005</v>
      </c>
      <c r="F3831" s="18" t="n">
        <v>4.54676059618063E-005</v>
      </c>
      <c r="G3831" s="18" t="n">
        <v>2.42053318624875E-005</v>
      </c>
      <c r="H3831" s="16" t="n">
        <v>2.9283434369721</v>
      </c>
      <c r="I3831" s="17" t="n">
        <v>154.748746514701</v>
      </c>
      <c r="J3831" s="16" t="n">
        <v>0.00392275415743485</v>
      </c>
      <c r="K3831" s="16" t="n">
        <v>0.00528038590767259</v>
      </c>
      <c r="L3831" s="16" t="n">
        <v>0.304431797840966</v>
      </c>
      <c r="M3831" s="16" t="n">
        <v>0.602451989026063</v>
      </c>
      <c r="N3831" s="16" t="n">
        <v>0.0915891950703869</v>
      </c>
      <c r="O3831" s="16" t="n">
        <v>0.155098323338446</v>
      </c>
      <c r="P3831" s="34" t="b">
        <f aca="false">TRUE()</f>
        <v>1</v>
      </c>
      <c r="Q3831" s="18" t="n">
        <v>0.000714811131432835</v>
      </c>
    </row>
    <row r="3832" customFormat="false" ht="22.35" hidden="false" customHeight="false" outlineLevel="0" collapsed="false">
      <c r="A3832" s="6" t="s">
        <v>5542</v>
      </c>
      <c r="B3832" s="7" t="s">
        <v>1630</v>
      </c>
      <c r="C3832" s="17" t="n">
        <v>2199</v>
      </c>
      <c r="D3832" s="18" t="n">
        <v>3.43932107422985E-005</v>
      </c>
      <c r="E3832" s="18" t="n">
        <v>2.32298108917078E-005</v>
      </c>
      <c r="F3832" s="18" t="n">
        <v>4.22946589862245E-005</v>
      </c>
      <c r="G3832" s="18" t="n">
        <v>2.34889133343285E-005</v>
      </c>
      <c r="H3832" s="16" t="n">
        <v>3.22086073464724</v>
      </c>
      <c r="I3832" s="17" t="n">
        <v>153.956297171867</v>
      </c>
      <c r="J3832" s="16" t="n">
        <v>0.00155945790517274</v>
      </c>
      <c r="K3832" s="16" t="n">
        <v>0.00216518912896182</v>
      </c>
      <c r="L3832" s="16" t="n">
        <v>0.336612027565842</v>
      </c>
      <c r="M3832" s="16" t="n">
        <v>0.611093964334705</v>
      </c>
      <c r="N3832" s="16" t="n">
        <v>0.0631590617892652</v>
      </c>
      <c r="O3832" s="16" t="n">
        <v>0.155731646635593</v>
      </c>
      <c r="P3832" s="34" t="b">
        <f aca="false">TRUE()</f>
        <v>1</v>
      </c>
      <c r="Q3832" s="18" t="n">
        <v>0.000847841155791364</v>
      </c>
    </row>
    <row r="3833" customFormat="false" ht="22.35" hidden="false" customHeight="false" outlineLevel="0" collapsed="false">
      <c r="A3833" s="6" t="s">
        <v>5543</v>
      </c>
      <c r="B3833" s="7" t="s">
        <v>1630</v>
      </c>
      <c r="C3833" s="17" t="n">
        <v>2200</v>
      </c>
      <c r="D3833" s="18" t="n">
        <v>3.06649540089697E-005</v>
      </c>
      <c r="E3833" s="18" t="n">
        <v>2.27209298027085E-005</v>
      </c>
      <c r="F3833" s="18" t="n">
        <v>3.90575635957829E-005</v>
      </c>
      <c r="G3833" s="18" t="n">
        <v>2.27591855949801E-005</v>
      </c>
      <c r="H3833" s="16" t="n">
        <v>3.5032427762126</v>
      </c>
      <c r="I3833" s="17" t="n">
        <v>153.029788746793</v>
      </c>
      <c r="J3833" s="18" t="n">
        <v>0.000602852547284948</v>
      </c>
      <c r="K3833" s="18" t="n">
        <v>0.000870507331674508</v>
      </c>
      <c r="L3833" s="16" t="n">
        <v>0.368431241071248</v>
      </c>
      <c r="M3833" s="16" t="n">
        <v>0.62037037037037</v>
      </c>
      <c r="N3833" s="16" t="n">
        <v>0.0423534935227248</v>
      </c>
      <c r="O3833" s="16" t="n">
        <v>0.156651670951157</v>
      </c>
      <c r="P3833" s="34" t="b">
        <f aca="false">TRUE()</f>
        <v>1</v>
      </c>
      <c r="Q3833" s="18" t="n">
        <v>0.00093234081426713</v>
      </c>
    </row>
    <row r="3834" customFormat="false" ht="22.35" hidden="false" customHeight="false" outlineLevel="0" collapsed="false">
      <c r="A3834" s="6" t="s">
        <v>5544</v>
      </c>
      <c r="B3834" s="7" t="s">
        <v>1630</v>
      </c>
      <c r="C3834" s="17" t="n">
        <v>2201</v>
      </c>
      <c r="D3834" s="18" t="n">
        <v>2.69328241563615E-005</v>
      </c>
      <c r="E3834" s="18" t="n">
        <v>2.21974664194672E-005</v>
      </c>
      <c r="F3834" s="18" t="n">
        <v>3.5793444032977E-005</v>
      </c>
      <c r="G3834" s="18" t="n">
        <v>2.20678559879356E-005</v>
      </c>
      <c r="H3834" s="16" t="n">
        <v>3.79056342000541</v>
      </c>
      <c r="I3834" s="17" t="n">
        <v>152.301183869724</v>
      </c>
      <c r="J3834" s="18" t="n">
        <v>0.000216086675319095</v>
      </c>
      <c r="K3834" s="18" t="n">
        <v>0.000334113152971031</v>
      </c>
      <c r="L3834" s="16" t="n">
        <v>0.400659963791621</v>
      </c>
      <c r="M3834" s="16" t="n">
        <v>0.629526748971193</v>
      </c>
      <c r="N3834" s="16" t="n">
        <v>0.0277692793565457</v>
      </c>
      <c r="O3834" s="16" t="n">
        <v>0.157632580213885</v>
      </c>
      <c r="P3834" s="34" t="b">
        <f aca="false">TRUE()</f>
        <v>1</v>
      </c>
      <c r="Q3834" s="18" t="n">
        <v>0.000848136263768445</v>
      </c>
    </row>
    <row r="3835" customFormat="false" ht="22.35" hidden="false" customHeight="false" outlineLevel="0" collapsed="false">
      <c r="A3835" s="6" t="s">
        <v>5545</v>
      </c>
      <c r="B3835" s="7" t="s">
        <v>1630</v>
      </c>
      <c r="C3835" s="17" t="n">
        <v>2202</v>
      </c>
      <c r="D3835" s="18" t="n">
        <v>2.30601025377572E-005</v>
      </c>
      <c r="E3835" s="18" t="n">
        <v>2.1717536478666E-005</v>
      </c>
      <c r="F3835" s="18" t="n">
        <v>3.24756272192686E-005</v>
      </c>
      <c r="G3835" s="18" t="n">
        <v>2.14566050797164E-005</v>
      </c>
      <c r="H3835" s="16" t="n">
        <v>4.12117807523798</v>
      </c>
      <c r="I3835" s="17" t="n">
        <v>151.707900968389</v>
      </c>
      <c r="J3835" s="18" t="n">
        <v>6.18095201526472E-005</v>
      </c>
      <c r="K3835" s="18" t="n">
        <v>0.000102113657895496</v>
      </c>
      <c r="L3835" s="16" t="n">
        <v>0.43742187071778</v>
      </c>
      <c r="M3835" s="16" t="n">
        <v>0.640740740740741</v>
      </c>
      <c r="N3835" s="16" t="n">
        <v>0.0169252899118169</v>
      </c>
      <c r="O3835" s="16" t="n">
        <v>0.157617645336172</v>
      </c>
      <c r="P3835" s="34" t="b">
        <f aca="false">TRUE()</f>
        <v>1</v>
      </c>
      <c r="Q3835" s="16" t="n">
        <v>0.00115172064110775</v>
      </c>
    </row>
    <row r="3836" customFormat="false" ht="22.35" hidden="false" customHeight="false" outlineLevel="0" collapsed="false">
      <c r="A3836" s="6" t="s">
        <v>5546</v>
      </c>
      <c r="B3836" s="7" t="s">
        <v>1630</v>
      </c>
      <c r="C3836" s="17" t="n">
        <v>2203</v>
      </c>
      <c r="D3836" s="18" t="n">
        <v>1.90393383261811E-005</v>
      </c>
      <c r="E3836" s="18" t="n">
        <v>2.12839162096504E-005</v>
      </c>
      <c r="F3836" s="18" t="n">
        <v>2.89716588812553E-005</v>
      </c>
      <c r="G3836" s="18" t="n">
        <v>2.08955284015398E-005</v>
      </c>
      <c r="H3836" s="16" t="n">
        <v>4.44051336009778</v>
      </c>
      <c r="I3836" s="17" t="n">
        <v>151.113550446947</v>
      </c>
      <c r="J3836" s="18" t="n">
        <v>1.72320789807818E-005</v>
      </c>
      <c r="K3836" s="18" t="n">
        <v>2.96611894526107E-005</v>
      </c>
      <c r="L3836" s="16" t="n">
        <v>0.473311840254375</v>
      </c>
      <c r="M3836" s="16" t="n">
        <v>0.652006172839506</v>
      </c>
      <c r="N3836" s="16" t="n">
        <v>0.0103781864445254</v>
      </c>
      <c r="O3836" s="16" t="n">
        <v>0.156310307762385</v>
      </c>
      <c r="P3836" s="34" t="b">
        <f aca="false">TRUE()</f>
        <v>1</v>
      </c>
      <c r="Q3836" s="16" t="n">
        <v>0.00102097380446049</v>
      </c>
    </row>
    <row r="3837" customFormat="false" ht="22.35" hidden="false" customHeight="false" outlineLevel="0" collapsed="false">
      <c r="A3837" s="6" t="s">
        <v>5547</v>
      </c>
      <c r="B3837" s="7" t="s">
        <v>1630</v>
      </c>
      <c r="C3837" s="17" t="n">
        <v>2204</v>
      </c>
      <c r="D3837" s="18" t="n">
        <v>1.48622772441453E-005</v>
      </c>
      <c r="E3837" s="18" t="n">
        <v>2.08109153730338E-005</v>
      </c>
      <c r="F3837" s="18" t="n">
        <v>2.52479131985305E-005</v>
      </c>
      <c r="G3837" s="18" t="n">
        <v>2.0333341960683E-005</v>
      </c>
      <c r="H3837" s="16" t="n">
        <v>4.75238257348148</v>
      </c>
      <c r="I3837" s="17" t="n">
        <v>150.668313252619</v>
      </c>
      <c r="J3837" s="18" t="n">
        <v>4.65157821366383E-006</v>
      </c>
      <c r="K3837" s="18" t="n">
        <v>8.26725892364235E-006</v>
      </c>
      <c r="L3837" s="16" t="n">
        <v>0.508179273733122</v>
      </c>
      <c r="M3837" s="16" t="n">
        <v>0.663597393689986</v>
      </c>
      <c r="N3837" s="16" t="n">
        <v>0.00576782552379102</v>
      </c>
      <c r="O3837" s="16" t="n">
        <v>0.152246463601489</v>
      </c>
      <c r="P3837" s="34" t="b">
        <f aca="false">TRUE()</f>
        <v>1</v>
      </c>
      <c r="Q3837" s="16" t="n">
        <v>0.0022354907495412</v>
      </c>
    </row>
    <row r="3838" customFormat="false" ht="22.35" hidden="false" customHeight="false" outlineLevel="0" collapsed="false">
      <c r="A3838" s="6" t="s">
        <v>5548</v>
      </c>
      <c r="B3838" s="7" t="s">
        <v>1630</v>
      </c>
      <c r="C3838" s="17" t="n">
        <v>2205</v>
      </c>
      <c r="D3838" s="18" t="n">
        <v>1.05699223694778E-005</v>
      </c>
      <c r="E3838" s="18" t="n">
        <v>2.03072318295195E-005</v>
      </c>
      <c r="F3838" s="18" t="n">
        <v>2.13575918499781E-005</v>
      </c>
      <c r="G3838" s="18" t="n">
        <v>1.97627351306002E-005</v>
      </c>
      <c r="H3838" s="16" t="n">
        <v>5.0619915788596</v>
      </c>
      <c r="I3838" s="17" t="n">
        <v>150.304118634537</v>
      </c>
      <c r="J3838" s="18" t="n">
        <v>1.19680719790394E-006</v>
      </c>
      <c r="K3838" s="18" t="n">
        <v>2.21039157601306E-006</v>
      </c>
      <c r="L3838" s="16" t="n">
        <v>0.542720102417199</v>
      </c>
      <c r="M3838" s="16" t="n">
        <v>0.674348422496571</v>
      </c>
      <c r="N3838" s="16" t="n">
        <v>0.00300852392458395</v>
      </c>
      <c r="O3838" s="16" t="n">
        <v>0.146918037389977</v>
      </c>
      <c r="P3838" s="34" t="b">
        <f aca="false">TRUE()</f>
        <v>1</v>
      </c>
      <c r="Q3838" s="16" t="n">
        <v>0.00134556667818957</v>
      </c>
    </row>
    <row r="3839" customFormat="false" ht="22.35" hidden="false" customHeight="false" outlineLevel="0" collapsed="false">
      <c r="A3839" s="6" t="s">
        <v>5549</v>
      </c>
      <c r="B3839" s="7" t="s">
        <v>1630</v>
      </c>
      <c r="C3839" s="17" t="n">
        <v>2206</v>
      </c>
      <c r="D3839" s="18" t="n">
        <v>6.09595515788995E-006</v>
      </c>
      <c r="E3839" s="18" t="n">
        <v>1.97838329454973E-005</v>
      </c>
      <c r="F3839" s="18" t="n">
        <v>1.72345860113573E-005</v>
      </c>
      <c r="G3839" s="18" t="n">
        <v>1.92059717593032E-005</v>
      </c>
      <c r="H3839" s="16" t="n">
        <v>5.36705457791037</v>
      </c>
      <c r="I3839" s="17" t="n">
        <v>150.079205795419</v>
      </c>
      <c r="J3839" s="18" t="n">
        <v>2.97771922234834E-007</v>
      </c>
      <c r="K3839" s="18" t="n">
        <v>5.65821189228279E-007</v>
      </c>
      <c r="L3839" s="16" t="n">
        <v>0.576374790406313</v>
      </c>
      <c r="M3839" s="16" t="n">
        <v>0.685459533607682</v>
      </c>
      <c r="N3839" s="16" t="n">
        <v>0.00152534809673699</v>
      </c>
      <c r="O3839" s="16" t="n">
        <v>0.141187361131411</v>
      </c>
      <c r="P3839" s="34" t="b">
        <f aca="false">TRUE()</f>
        <v>1</v>
      </c>
      <c r="Q3839" s="16" t="n">
        <v>0.00172726262013598</v>
      </c>
    </row>
    <row r="3840" customFormat="false" ht="22.35" hidden="false" customHeight="false" outlineLevel="0" collapsed="false">
      <c r="A3840" s="6" t="s">
        <v>5550</v>
      </c>
      <c r="B3840" s="7" t="s">
        <v>1630</v>
      </c>
      <c r="C3840" s="17" t="n">
        <v>2207</v>
      </c>
      <c r="D3840" s="18" t="n">
        <v>1.3484991591061E-006</v>
      </c>
      <c r="E3840" s="18" t="n">
        <v>1.9134868786985E-005</v>
      </c>
      <c r="F3840" s="18" t="n">
        <v>1.28242119197049E-005</v>
      </c>
      <c r="G3840" s="18" t="n">
        <v>1.86679425339861E-005</v>
      </c>
      <c r="H3840" s="16" t="n">
        <v>5.71251294608113</v>
      </c>
      <c r="I3840" s="17" t="n">
        <v>150.531128638671</v>
      </c>
      <c r="J3840" s="18" t="n">
        <v>5.76860573364055E-008</v>
      </c>
      <c r="K3840" s="18" t="n">
        <v>1.12976469063748E-007</v>
      </c>
      <c r="L3840" s="16" t="n">
        <v>0.611454827959163</v>
      </c>
      <c r="M3840" s="16" t="n">
        <v>0.695524691358025</v>
      </c>
      <c r="N3840" s="18" t="n">
        <v>0.000780846277725984</v>
      </c>
      <c r="O3840" s="16" t="n">
        <v>0.136826620560054</v>
      </c>
      <c r="P3840" s="34" t="b">
        <f aca="false">TRUE()</f>
        <v>1</v>
      </c>
      <c r="Q3840" s="16" t="n">
        <v>0.00222999328264235</v>
      </c>
    </row>
    <row r="3841" customFormat="false" ht="22.35" hidden="false" customHeight="false" outlineLevel="0" collapsed="false">
      <c r="A3841" s="6" t="s">
        <v>5551</v>
      </c>
      <c r="B3841" s="7" t="s">
        <v>1630</v>
      </c>
      <c r="C3841" s="17" t="n">
        <v>2208</v>
      </c>
      <c r="D3841" s="18" t="n">
        <v>-3.63950021398433E-006</v>
      </c>
      <c r="E3841" s="18" t="n">
        <v>1.84906657102605E-005</v>
      </c>
      <c r="F3841" s="18" t="n">
        <v>8.10811227082468E-006</v>
      </c>
      <c r="G3841" s="18" t="n">
        <v>1.8169456789603E-005</v>
      </c>
      <c r="H3841" s="16" t="n">
        <v>6.04461123730623</v>
      </c>
      <c r="I3841" s="17" t="n">
        <v>151.196861576986</v>
      </c>
      <c r="J3841" s="18" t="n">
        <v>1.120778884872E-008</v>
      </c>
      <c r="K3841" s="18" t="n">
        <v>2.39260924496851E-008</v>
      </c>
      <c r="L3841" s="16" t="n">
        <v>0.64390798800704</v>
      </c>
      <c r="M3841" s="16" t="n">
        <v>0.704286694101509</v>
      </c>
      <c r="N3841" s="18" t="n">
        <v>0.00039205920705865</v>
      </c>
      <c r="O3841" s="16" t="n">
        <v>0.133129031784219</v>
      </c>
      <c r="P3841" s="34" t="b">
        <f aca="false">TRUE()</f>
        <v>1</v>
      </c>
      <c r="Q3841" s="16" t="n">
        <v>0.0021276230963515</v>
      </c>
    </row>
    <row r="3842" customFormat="false" ht="22.35" hidden="false" customHeight="false" outlineLevel="0" collapsed="false">
      <c r="A3842" s="6" t="s">
        <v>1663</v>
      </c>
      <c r="B3842" s="7" t="s">
        <v>1630</v>
      </c>
      <c r="C3842" s="17" t="n">
        <v>2209</v>
      </c>
      <c r="D3842" s="18" t="n">
        <v>-8.89278756160001E-006</v>
      </c>
      <c r="E3842" s="18" t="n">
        <v>1.7885870655737E-005</v>
      </c>
      <c r="F3842" s="18" t="n">
        <v>3.07868900007574E-006</v>
      </c>
      <c r="G3842" s="18" t="n">
        <v>1.77485832107086E-005</v>
      </c>
      <c r="H3842" s="16" t="n">
        <v>6.35789061790773</v>
      </c>
      <c r="I3842" s="17" t="n">
        <v>152.124274564507</v>
      </c>
      <c r="J3842" s="18" t="n">
        <v>2.26452985405744E-009</v>
      </c>
      <c r="K3842" s="18" t="n">
        <v>4.93581874702645E-009</v>
      </c>
      <c r="L3842" s="16" t="n">
        <v>0.672854983871167</v>
      </c>
      <c r="M3842" s="16" t="n">
        <v>0.711779835390947</v>
      </c>
      <c r="N3842" s="18" t="n">
        <v>0.000215270821638295</v>
      </c>
      <c r="O3842" s="16" t="n">
        <v>0.129766718637318</v>
      </c>
      <c r="P3842" s="34" t="b">
        <f aca="false">TRUE()</f>
        <v>1</v>
      </c>
      <c r="Q3842" s="16" t="n">
        <v>0.00240249596813538</v>
      </c>
    </row>
    <row r="3843" customFormat="false" ht="22.35" hidden="false" customHeight="false" outlineLevel="0" collapsed="false">
      <c r="A3843" s="6" t="s">
        <v>1735</v>
      </c>
      <c r="B3843" s="7" t="s">
        <v>1630</v>
      </c>
      <c r="C3843" s="17" t="n">
        <v>2210</v>
      </c>
      <c r="D3843" s="18" t="n">
        <v>-1.43824022010124E-005</v>
      </c>
      <c r="E3843" s="18" t="n">
        <v>1.73275734606507E-005</v>
      </c>
      <c r="F3843" s="18" t="n">
        <v>-2.32160170278297E-006</v>
      </c>
      <c r="G3843" s="18" t="n">
        <v>1.7405167901819E-005</v>
      </c>
      <c r="H3843" s="16" t="n">
        <v>6.59834503742539</v>
      </c>
      <c r="I3843" s="17" t="n">
        <v>153.302096988742</v>
      </c>
      <c r="J3843" s="18" t="n">
        <v>6.38332162129206E-010</v>
      </c>
      <c r="K3843" s="18" t="n">
        <v>1.41661950419048E-009</v>
      </c>
      <c r="L3843" s="16" t="n">
        <v>0.692649347420659</v>
      </c>
      <c r="M3843" s="16" t="n">
        <v>0.716563786008231</v>
      </c>
      <c r="N3843" s="18" t="n">
        <v>0.000147917559430539</v>
      </c>
      <c r="O3843" s="16" t="n">
        <v>0.126733850457515</v>
      </c>
      <c r="P3843" s="34" t="b">
        <f aca="false">TRUE()</f>
        <v>1</v>
      </c>
      <c r="Q3843" s="16" t="n">
        <v>0.00228634124808751</v>
      </c>
    </row>
    <row r="3844" customFormat="false" ht="22.35" hidden="false" customHeight="false" outlineLevel="0" collapsed="false">
      <c r="A3844" s="6" t="s">
        <v>5552</v>
      </c>
      <c r="B3844" s="7" t="s">
        <v>1630</v>
      </c>
      <c r="C3844" s="17" t="n">
        <v>2211</v>
      </c>
      <c r="D3844" s="18" t="n">
        <v>-2.01407465199844E-005</v>
      </c>
      <c r="E3844" s="18" t="n">
        <v>1.68393414033247E-005</v>
      </c>
      <c r="F3844" s="18" t="n">
        <v>-8.25496745287495E-006</v>
      </c>
      <c r="G3844" s="18" t="n">
        <v>1.70709106219462E-005</v>
      </c>
      <c r="H3844" s="16" t="n">
        <v>6.68072950489135</v>
      </c>
      <c r="I3844" s="17" t="n">
        <v>154.212264372382</v>
      </c>
      <c r="J3844" s="18" t="n">
        <v>4.07743616888161E-010</v>
      </c>
      <c r="K3844" s="18" t="n">
        <v>9.12202700854914E-010</v>
      </c>
      <c r="L3844" s="16" t="n">
        <v>0.697007759604624</v>
      </c>
      <c r="M3844" s="16" t="n">
        <v>0.717335390946502</v>
      </c>
      <c r="N3844" s="18" t="n">
        <v>0.000128254282717228</v>
      </c>
      <c r="O3844" s="16" t="n">
        <v>0.123842109936632</v>
      </c>
      <c r="P3844" s="34" t="b">
        <f aca="false">TRUE()</f>
        <v>1</v>
      </c>
      <c r="Q3844" s="16" t="n">
        <v>0.00182088125722722</v>
      </c>
    </row>
    <row r="3845" customFormat="false" ht="22.35" hidden="false" customHeight="false" outlineLevel="0" collapsed="false">
      <c r="A3845" s="6" t="s">
        <v>5553</v>
      </c>
      <c r="B3845" s="7" t="s">
        <v>1630</v>
      </c>
      <c r="C3845" s="17" t="n">
        <v>2212</v>
      </c>
      <c r="D3845" s="18" t="n">
        <v>-2.61722903741159E-005</v>
      </c>
      <c r="E3845" s="18" t="n">
        <v>1.63567306136224E-005</v>
      </c>
      <c r="F3845" s="18" t="n">
        <v>-1.46653943713513E-005</v>
      </c>
      <c r="G3845" s="18" t="n">
        <v>1.6775547458649E-005</v>
      </c>
      <c r="H3845" s="16" t="n">
        <v>6.64528966684034</v>
      </c>
      <c r="I3845" s="17" t="n">
        <v>155.390139949869</v>
      </c>
      <c r="J3845" s="18" t="n">
        <v>4.8298394854535E-010</v>
      </c>
      <c r="K3845" s="18" t="n">
        <v>1.07820515678494E-009</v>
      </c>
      <c r="L3845" s="16" t="n">
        <v>0.687951074168661</v>
      </c>
      <c r="M3845" s="16" t="n">
        <v>0.713340192043896</v>
      </c>
      <c r="N3845" s="18" t="n">
        <v>0.000139643072627742</v>
      </c>
      <c r="O3845" s="16" t="n">
        <v>0.121373755401831</v>
      </c>
      <c r="P3845" s="34" t="b">
        <f aca="false">TRUE()</f>
        <v>1</v>
      </c>
      <c r="Q3845" s="16" t="n">
        <v>0.00201350586357715</v>
      </c>
    </row>
    <row r="3846" customFormat="false" ht="22.35" hidden="false" customHeight="false" outlineLevel="0" collapsed="false">
      <c r="A3846" s="6" t="s">
        <v>5554</v>
      </c>
      <c r="B3846" s="7" t="s">
        <v>1630</v>
      </c>
      <c r="C3846" s="17" t="n">
        <v>2213</v>
      </c>
      <c r="D3846" s="18" t="n">
        <v>-3.24059198933846E-005</v>
      </c>
      <c r="E3846" s="18" t="n">
        <v>1.58562213270259E-005</v>
      </c>
      <c r="F3846" s="18" t="n">
        <v>-2.15013847054296E-005</v>
      </c>
      <c r="G3846" s="18" t="n">
        <v>1.65035463583389E-005</v>
      </c>
      <c r="H3846" s="16" t="n">
        <v>6.47939043915451</v>
      </c>
      <c r="I3846" s="17" t="n">
        <v>156.926435482802</v>
      </c>
      <c r="J3846" s="18" t="n">
        <v>1.13000952555535E-009</v>
      </c>
      <c r="K3846" s="18" t="n">
        <v>2.48650028157725E-009</v>
      </c>
      <c r="L3846" s="16" t="n">
        <v>0.664215674410849</v>
      </c>
      <c r="M3846" s="16" t="n">
        <v>0.7059670781893</v>
      </c>
      <c r="N3846" s="18" t="n">
        <v>0.00019447282914981</v>
      </c>
      <c r="O3846" s="16" t="n">
        <v>0.12036745291788</v>
      </c>
      <c r="P3846" s="34" t="b">
        <f aca="false">TRUE()</f>
        <v>1</v>
      </c>
      <c r="Q3846" s="16" t="n">
        <v>0.00115527445866784</v>
      </c>
    </row>
    <row r="3847" customFormat="false" ht="22.35" hidden="false" customHeight="false" outlineLevel="0" collapsed="false">
      <c r="A3847" s="6" t="s">
        <v>5555</v>
      </c>
      <c r="B3847" s="7" t="s">
        <v>1630</v>
      </c>
      <c r="C3847" s="17" t="n">
        <v>2214</v>
      </c>
      <c r="D3847" s="18" t="n">
        <v>-3.88993115398994E-005</v>
      </c>
      <c r="E3847" s="18" t="n">
        <v>1.53846383579605E-005</v>
      </c>
      <c r="F3847" s="18" t="n">
        <v>-2.87245878233938E-005</v>
      </c>
      <c r="G3847" s="18" t="n">
        <v>1.62671426429269E-005</v>
      </c>
      <c r="H3847" s="16" t="n">
        <v>6.21336567531966</v>
      </c>
      <c r="I3847" s="17" t="n">
        <v>158.626463851428</v>
      </c>
      <c r="J3847" s="18" t="n">
        <v>4.38038043127384E-009</v>
      </c>
      <c r="K3847" s="18" t="n">
        <v>9.48282670307065E-009</v>
      </c>
      <c r="L3847" s="16" t="n">
        <v>0.63028483819882</v>
      </c>
      <c r="M3847" s="16" t="n">
        <v>0.695438957475995</v>
      </c>
      <c r="N3847" s="18" t="n">
        <v>0.00035338883990821</v>
      </c>
      <c r="O3847" s="16" t="n">
        <v>0.119322597085287</v>
      </c>
      <c r="P3847" s="34" t="b">
        <f aca="false">TRUE()</f>
        <v>1</v>
      </c>
      <c r="Q3847" s="16" t="n">
        <v>0.00124246116723513</v>
      </c>
    </row>
    <row r="3848" customFormat="false" ht="22.35" hidden="false" customHeight="false" outlineLevel="0" collapsed="false">
      <c r="A3848" s="6" t="s">
        <v>5556</v>
      </c>
      <c r="B3848" s="7" t="s">
        <v>1630</v>
      </c>
      <c r="C3848" s="17" t="n">
        <v>2215</v>
      </c>
      <c r="D3848" s="18" t="n">
        <v>-4.56796232219789E-005</v>
      </c>
      <c r="E3848" s="18" t="n">
        <v>1.48939756579345E-005</v>
      </c>
      <c r="F3848" s="18" t="n">
        <v>-3.62898115190549E-005</v>
      </c>
      <c r="G3848" s="18" t="n">
        <v>1.6035419941568E-005</v>
      </c>
      <c r="H3848" s="16" t="n">
        <v>5.90313555134157</v>
      </c>
      <c r="I3848" s="17" t="n">
        <v>160.648319993562</v>
      </c>
      <c r="J3848" s="18" t="n">
        <v>2.05498718633856E-008</v>
      </c>
      <c r="K3848" s="18" t="n">
        <v>4.23445721117429E-008</v>
      </c>
      <c r="L3848" s="16" t="n">
        <v>0.5916530250426</v>
      </c>
      <c r="M3848" s="16" t="n">
        <v>0.683316186556927</v>
      </c>
      <c r="N3848" s="18" t="n">
        <v>0.000723480009470943</v>
      </c>
      <c r="O3848" s="16" t="n">
        <v>0.118872836242403</v>
      </c>
      <c r="P3848" s="34" t="b">
        <f aca="false">TRUE()</f>
        <v>1</v>
      </c>
      <c r="Q3848" s="16" t="n">
        <v>0.00139436175697307</v>
      </c>
    </row>
    <row r="3849" customFormat="false" ht="22.35" hidden="false" customHeight="false" outlineLevel="0" collapsed="false">
      <c r="A3849" s="6" t="s">
        <v>5557</v>
      </c>
      <c r="B3849" s="7" t="s">
        <v>1630</v>
      </c>
      <c r="C3849" s="17" t="n">
        <v>2216</v>
      </c>
      <c r="D3849" s="18" t="n">
        <v>-5.27087557157262E-005</v>
      </c>
      <c r="E3849" s="18" t="n">
        <v>1.44714485612623E-005</v>
      </c>
      <c r="F3849" s="18" t="n">
        <v>-4.41587497064974E-005</v>
      </c>
      <c r="G3849" s="18" t="n">
        <v>1.58450868855104E-005</v>
      </c>
      <c r="H3849" s="16" t="n">
        <v>5.51436733674029</v>
      </c>
      <c r="I3849" s="17" t="n">
        <v>162.606463930877</v>
      </c>
      <c r="J3849" s="18" t="n">
        <v>1.35095528741139E-007</v>
      </c>
      <c r="K3849" s="18" t="n">
        <v>2.60644558008241E-007</v>
      </c>
      <c r="L3849" s="16" t="n">
        <v>0.546532978020379</v>
      </c>
      <c r="M3849" s="16" t="n">
        <v>0.669307270233196</v>
      </c>
      <c r="N3849" s="16" t="n">
        <v>0.00156015624357206</v>
      </c>
      <c r="O3849" s="16" t="n">
        <v>0.117837175971287</v>
      </c>
      <c r="P3849" s="34" t="b">
        <f aca="false">TRUE()</f>
        <v>1</v>
      </c>
      <c r="Q3849" s="16" t="n">
        <v>0.00127607832394187</v>
      </c>
    </row>
    <row r="3850" customFormat="false" ht="22.35" hidden="false" customHeight="false" outlineLevel="0" collapsed="false">
      <c r="A3850" s="6" t="s">
        <v>5558</v>
      </c>
      <c r="B3850" s="7" t="s">
        <v>1630</v>
      </c>
      <c r="C3850" s="17" t="n">
        <v>2217</v>
      </c>
      <c r="D3850" s="18" t="n">
        <v>-6.00350574746078E-005</v>
      </c>
      <c r="E3850" s="18" t="n">
        <v>1.41324998360795E-005</v>
      </c>
      <c r="F3850" s="18" t="n">
        <v>-5.21983755706778E-005</v>
      </c>
      <c r="G3850" s="18" t="n">
        <v>1.57143878012035E-005</v>
      </c>
      <c r="H3850" s="16" t="n">
        <v>5.15992430404046</v>
      </c>
      <c r="I3850" s="17" t="n">
        <v>164.464016998478</v>
      </c>
      <c r="J3850" s="18" t="n">
        <v>7.04310377062293E-007</v>
      </c>
      <c r="K3850" s="18" t="n">
        <v>1.31780345572972E-006</v>
      </c>
      <c r="L3850" s="16" t="n">
        <v>0.506195268254878</v>
      </c>
      <c r="M3850" s="16" t="n">
        <v>0.656189986282579</v>
      </c>
      <c r="N3850" s="16" t="n">
        <v>0.00303532084944045</v>
      </c>
      <c r="O3850" s="16" t="n">
        <v>0.115145519421626</v>
      </c>
      <c r="P3850" s="34" t="b">
        <f aca="false">TRUE()</f>
        <v>1</v>
      </c>
      <c r="Q3850" s="18" t="n">
        <v>0.000733062076846088</v>
      </c>
    </row>
    <row r="3851" customFormat="false" ht="22.35" hidden="false" customHeight="false" outlineLevel="0" collapsed="false">
      <c r="A3851" s="6" t="s">
        <v>5559</v>
      </c>
      <c r="B3851" s="7" t="s">
        <v>1630</v>
      </c>
      <c r="C3851" s="17" t="n">
        <v>2218</v>
      </c>
      <c r="D3851" s="18" t="n">
        <v>-6.76400079912349E-005</v>
      </c>
      <c r="E3851" s="18" t="n">
        <v>1.38773210993859E-005</v>
      </c>
      <c r="F3851" s="18" t="n">
        <v>-6.05697778091686E-005</v>
      </c>
      <c r="G3851" s="18" t="n">
        <v>1.56273403460823E-005</v>
      </c>
      <c r="H3851" s="16" t="n">
        <v>4.72885823775974</v>
      </c>
      <c r="I3851" s="17" t="n">
        <v>166.037877544803</v>
      </c>
      <c r="J3851" s="18" t="n">
        <v>4.79697542221743E-006</v>
      </c>
      <c r="K3851" s="18" t="n">
        <v>8.51109363069787E-006</v>
      </c>
      <c r="L3851" s="16" t="n">
        <v>0.460028351155699</v>
      </c>
      <c r="M3851" s="16" t="n">
        <v>0.64113511659808</v>
      </c>
      <c r="N3851" s="16" t="n">
        <v>0.00631875128252074</v>
      </c>
      <c r="O3851" s="16" t="n">
        <v>0.111052175872904</v>
      </c>
      <c r="P3851" s="34" t="b">
        <f aca="false">TRUE()</f>
        <v>1</v>
      </c>
      <c r="Q3851" s="18" t="n">
        <v>0.000567167105675906</v>
      </c>
    </row>
    <row r="3852" customFormat="false" ht="22.35" hidden="false" customHeight="false" outlineLevel="0" collapsed="false">
      <c r="A3852" s="6" t="s">
        <v>5560</v>
      </c>
      <c r="B3852" s="7" t="s">
        <v>1630</v>
      </c>
      <c r="C3852" s="17" t="n">
        <v>2219</v>
      </c>
      <c r="D3852" s="18" t="n">
        <v>-7.54564416612631E-005</v>
      </c>
      <c r="E3852" s="18" t="n">
        <v>1.36988521097745E-005</v>
      </c>
      <c r="F3852" s="18" t="n">
        <v>-6.92906957024759E-005</v>
      </c>
      <c r="G3852" s="18" t="n">
        <v>1.55432400064886E-005</v>
      </c>
      <c r="H3852" s="16" t="n">
        <v>4.17121577883952</v>
      </c>
      <c r="I3852" s="17" t="n">
        <v>166.996763430437</v>
      </c>
      <c r="J3852" s="18" t="n">
        <v>4.8598808397704E-005</v>
      </c>
      <c r="K3852" s="18" t="n">
        <v>8.09980139961734E-005</v>
      </c>
      <c r="L3852" s="16" t="n">
        <v>0.403757859939911</v>
      </c>
      <c r="M3852" s="16" t="n">
        <v>0.625102880658436</v>
      </c>
      <c r="N3852" s="16" t="n">
        <v>0.0139087861958853</v>
      </c>
      <c r="O3852" s="16" t="n">
        <v>0.105044880935156</v>
      </c>
      <c r="P3852" s="34" t="b">
        <f aca="false">TRUE()</f>
        <v>1</v>
      </c>
      <c r="Q3852" s="16" t="n">
        <v>0.00106087829627606</v>
      </c>
    </row>
    <row r="3853" customFormat="false" ht="22.35" hidden="false" customHeight="false" outlineLevel="0" collapsed="false">
      <c r="A3853" s="6" t="s">
        <v>5561</v>
      </c>
      <c r="B3853" s="7" t="s">
        <v>1630</v>
      </c>
      <c r="C3853" s="17" t="n">
        <v>2220</v>
      </c>
      <c r="D3853" s="18" t="n">
        <v>-8.33855205213628E-005</v>
      </c>
      <c r="E3853" s="18" t="n">
        <v>1.36205318937786E-005</v>
      </c>
      <c r="F3853" s="18" t="n">
        <v>-7.82769756819037E-005</v>
      </c>
      <c r="G3853" s="18" t="n">
        <v>1.54664760285652E-005</v>
      </c>
      <c r="H3853" s="16" t="n">
        <v>3.47531921889742</v>
      </c>
      <c r="I3853" s="17" t="n">
        <v>167.097115206146</v>
      </c>
      <c r="J3853" s="18" t="n">
        <v>0.000650130204911387</v>
      </c>
      <c r="K3853" s="18" t="n">
        <v>0.000936169448432427</v>
      </c>
      <c r="L3853" s="16" t="n">
        <v>0.336223555109472</v>
      </c>
      <c r="M3853" s="16" t="n">
        <v>0.604218106995885</v>
      </c>
      <c r="N3853" s="16" t="n">
        <v>0.0357481474784635</v>
      </c>
      <c r="O3853" s="16" t="n">
        <v>0.0983097371007841</v>
      </c>
      <c r="P3853" s="34" t="b">
        <f aca="false">TRUE()</f>
        <v>1</v>
      </c>
      <c r="Q3853" s="18" t="n">
        <v>0.000288252322151581</v>
      </c>
    </row>
    <row r="3854" customFormat="false" ht="22.35" hidden="false" customHeight="false" outlineLevel="0" collapsed="false">
      <c r="A3854" s="6" t="s">
        <v>5562</v>
      </c>
      <c r="B3854" s="7" t="s">
        <v>1630</v>
      </c>
      <c r="C3854" s="17" t="n">
        <v>2221</v>
      </c>
      <c r="D3854" s="18" t="n">
        <v>-9.15153614844641E-005</v>
      </c>
      <c r="E3854" s="18" t="n">
        <v>1.35660153883333E-005</v>
      </c>
      <c r="F3854" s="18" t="n">
        <v>-8.76196253575324E-005</v>
      </c>
      <c r="G3854" s="18" t="n">
        <v>1.53987995865075E-005</v>
      </c>
      <c r="H3854" s="16" t="n">
        <v>2.6611058038683</v>
      </c>
      <c r="I3854" s="17" t="n">
        <v>167.049049435768</v>
      </c>
      <c r="J3854" s="16" t="n">
        <v>0.00854832035086059</v>
      </c>
      <c r="K3854" s="16" t="n">
        <v>0.0110584568129899</v>
      </c>
      <c r="L3854" s="16" t="n">
        <v>0.257515423310781</v>
      </c>
      <c r="M3854" s="16" t="n">
        <v>0.580109739368999</v>
      </c>
      <c r="N3854" s="16" t="n">
        <v>0.100733683453554</v>
      </c>
      <c r="O3854" s="16" t="n">
        <v>0.0916120745313355</v>
      </c>
      <c r="P3854" s="34" t="b">
        <f aca="false">TRUE()</f>
        <v>1</v>
      </c>
      <c r="Q3854" s="18" t="n">
        <v>0.000754610632423024</v>
      </c>
    </row>
    <row r="3855" customFormat="false" ht="22.35" hidden="false" customHeight="false" outlineLevel="0" collapsed="false">
      <c r="A3855" s="6" t="s">
        <v>5563</v>
      </c>
      <c r="B3855" s="7" t="s">
        <v>1630</v>
      </c>
      <c r="C3855" s="17" t="n">
        <v>2222</v>
      </c>
      <c r="D3855" s="18" t="n">
        <v>-9.98299556575492E-005</v>
      </c>
      <c r="E3855" s="18" t="n">
        <v>1.35870586508359E-005</v>
      </c>
      <c r="F3855" s="18" t="n">
        <v>-9.72574801931909E-005</v>
      </c>
      <c r="G3855" s="18" t="n">
        <v>1.5373087355389E-005</v>
      </c>
      <c r="H3855" s="16" t="n">
        <v>1.75564457825414</v>
      </c>
      <c r="I3855" s="17" t="n">
        <v>166.637513663839</v>
      </c>
      <c r="J3855" s="16" t="n">
        <v>0.0809865189943391</v>
      </c>
      <c r="K3855" s="16" t="n">
        <v>0.0928949844738825</v>
      </c>
      <c r="L3855" s="16" t="n">
        <v>0.170256398794478</v>
      </c>
      <c r="M3855" s="16" t="n">
        <v>0.554252400548697</v>
      </c>
      <c r="N3855" s="16" t="n">
        <v>0.268027789782209</v>
      </c>
      <c r="O3855" s="16" t="n">
        <v>0.0855770012489876</v>
      </c>
      <c r="P3855" s="34" t="b">
        <f aca="false">FALSE()</f>
        <v>0</v>
      </c>
      <c r="Q3855" s="16"/>
    </row>
    <row r="3856" customFormat="false" ht="22.35" hidden="false" customHeight="false" outlineLevel="0" collapsed="false">
      <c r="A3856" s="6" t="s">
        <v>5564</v>
      </c>
      <c r="B3856" s="7" t="s">
        <v>1630</v>
      </c>
      <c r="C3856" s="17" t="n">
        <v>2223</v>
      </c>
      <c r="D3856" s="18" t="n">
        <v>-0.000108264642644722</v>
      </c>
      <c r="E3856" s="18" t="n">
        <v>1.36807209075835E-005</v>
      </c>
      <c r="F3856" s="18" t="n">
        <v>-0.000107061061417187</v>
      </c>
      <c r="G3856" s="18" t="n">
        <v>1.54261507689691E-005</v>
      </c>
      <c r="H3856" s="16" t="n">
        <v>0.816355896150004</v>
      </c>
      <c r="I3856" s="17" t="n">
        <v>166.203231540767</v>
      </c>
      <c r="J3856" s="16" t="n">
        <v>0.4154651270635</v>
      </c>
      <c r="K3856" s="16" t="n">
        <v>0.444742448517454</v>
      </c>
      <c r="L3856" s="16" t="n">
        <v>0.0793470709477814</v>
      </c>
      <c r="M3856" s="16" t="n">
        <v>0.528257887517147</v>
      </c>
      <c r="N3856" s="16" t="n">
        <v>0.612724733682794</v>
      </c>
      <c r="O3856" s="16" t="n">
        <v>0.0818583151127741</v>
      </c>
      <c r="P3856" s="34" t="b">
        <f aca="false">FALSE()</f>
        <v>0</v>
      </c>
      <c r="Q3856" s="16"/>
    </row>
    <row r="3857" customFormat="false" ht="22.35" hidden="false" customHeight="false" outlineLevel="0" collapsed="false">
      <c r="A3857" s="6" t="s">
        <v>5565</v>
      </c>
      <c r="B3857" s="7" t="s">
        <v>1630</v>
      </c>
      <c r="C3857" s="17" t="n">
        <v>2224</v>
      </c>
      <c r="D3857" s="18" t="n">
        <v>-0.000116881170118208</v>
      </c>
      <c r="E3857" s="18" t="n">
        <v>1.38488149414686E-005</v>
      </c>
      <c r="F3857" s="18" t="n">
        <v>-0.000117103223536504</v>
      </c>
      <c r="G3857" s="18" t="n">
        <v>1.5586367673795E-005</v>
      </c>
      <c r="H3857" s="16" t="n">
        <v>-0.148841214342059</v>
      </c>
      <c r="I3857" s="17" t="n">
        <v>165.966228583224</v>
      </c>
      <c r="J3857" s="16" t="n">
        <v>0.881859626939922</v>
      </c>
      <c r="K3857" s="16" t="n">
        <v>0.89370389543362</v>
      </c>
      <c r="L3857" s="16" t="n">
        <v>-0.0144848897860825</v>
      </c>
      <c r="M3857" s="16" t="n">
        <v>0.502674897119342</v>
      </c>
      <c r="N3857" s="16" t="n">
        <v>0.929425190054971</v>
      </c>
      <c r="O3857" s="16" t="n">
        <v>0.0811392725440691</v>
      </c>
      <c r="P3857" s="34" t="b">
        <f aca="false">FALSE()</f>
        <v>0</v>
      </c>
      <c r="Q3857" s="16"/>
    </row>
    <row r="3858" customFormat="false" ht="22.35" hidden="false" customHeight="false" outlineLevel="0" collapsed="false">
      <c r="A3858" s="6" t="s">
        <v>5566</v>
      </c>
      <c r="B3858" s="7" t="s">
        <v>1630</v>
      </c>
      <c r="C3858" s="17" t="n">
        <v>2225</v>
      </c>
      <c r="D3858" s="18" t="n">
        <v>-0.000125542660761518</v>
      </c>
      <c r="E3858" s="18" t="n">
        <v>1.41684161323766E-005</v>
      </c>
      <c r="F3858" s="18" t="n">
        <v>-0.000127351296395817</v>
      </c>
      <c r="G3858" s="18" t="n">
        <v>1.5866302211236E-005</v>
      </c>
      <c r="H3858" s="16" t="n">
        <v>-1.18616904965912</v>
      </c>
      <c r="I3858" s="17" t="n">
        <v>165.338662158873</v>
      </c>
      <c r="J3858" s="16" t="n">
        <v>0.237257292711286</v>
      </c>
      <c r="K3858" s="16" t="n">
        <v>0.260964157103588</v>
      </c>
      <c r="L3858" s="16" t="n">
        <v>-0.115819490348281</v>
      </c>
      <c r="M3858" s="16" t="n">
        <v>0.526337448559671</v>
      </c>
      <c r="N3858" s="16" t="n">
        <v>0.457467022996653</v>
      </c>
      <c r="O3858" s="16" t="n">
        <v>0.0867302786451415</v>
      </c>
      <c r="P3858" s="34" t="b">
        <f aca="false">FALSE()</f>
        <v>0</v>
      </c>
      <c r="Q3858" s="16"/>
    </row>
    <row r="3859" customFormat="false" ht="22.35" hidden="false" customHeight="false" outlineLevel="0" collapsed="false">
      <c r="A3859" s="6" t="s">
        <v>5567</v>
      </c>
      <c r="B3859" s="7" t="s">
        <v>1630</v>
      </c>
      <c r="C3859" s="17" t="n">
        <v>2226</v>
      </c>
      <c r="D3859" s="18" t="n">
        <v>-0.000134445981137641</v>
      </c>
      <c r="E3859" s="18" t="n">
        <v>1.46235379239303E-005</v>
      </c>
      <c r="F3859" s="18" t="n">
        <v>-0.00013802010137328</v>
      </c>
      <c r="G3859" s="18" t="n">
        <v>1.62637165838838E-005</v>
      </c>
      <c r="H3859" s="16" t="n">
        <v>-2.27420276284334</v>
      </c>
      <c r="I3859" s="17" t="n">
        <v>164.489095150812</v>
      </c>
      <c r="J3859" s="16" t="n">
        <v>0.0242461727708899</v>
      </c>
      <c r="K3859" s="16" t="n">
        <v>0.0293015774604523</v>
      </c>
      <c r="L3859" s="16" t="n">
        <v>-0.223071959212913</v>
      </c>
      <c r="M3859" s="16" t="n">
        <v>0.557253086419753</v>
      </c>
      <c r="N3859" s="16" t="n">
        <v>0.157429469757706</v>
      </c>
      <c r="O3859" s="16" t="n">
        <v>0.0961813246586268</v>
      </c>
      <c r="P3859" s="34" t="b">
        <f aca="false">TRUE()</f>
        <v>1</v>
      </c>
      <c r="Q3859" s="18" t="n">
        <v>0.000242022497383258</v>
      </c>
    </row>
    <row r="3860" customFormat="false" ht="22.35" hidden="false" customHeight="false" outlineLevel="0" collapsed="false">
      <c r="A3860" s="6" t="s">
        <v>5568</v>
      </c>
      <c r="B3860" s="7" t="s">
        <v>1630</v>
      </c>
      <c r="C3860" s="17" t="n">
        <v>2227</v>
      </c>
      <c r="D3860" s="18" t="n">
        <v>-0.0001437401847434</v>
      </c>
      <c r="E3860" s="18" t="n">
        <v>1.51767952026578E-005</v>
      </c>
      <c r="F3860" s="18" t="n">
        <v>-0.000149271096295429</v>
      </c>
      <c r="G3860" s="18" t="n">
        <v>1.67832283371201E-005</v>
      </c>
      <c r="H3860" s="16" t="n">
        <v>-3.39482285293631</v>
      </c>
      <c r="I3860" s="17" t="n">
        <v>163.795692618526</v>
      </c>
      <c r="J3860" s="18" t="n">
        <v>0.000861561994076408</v>
      </c>
      <c r="K3860" s="16" t="n">
        <v>0.00122615990240641</v>
      </c>
      <c r="L3860" s="16" t="n">
        <v>-0.334251440987242</v>
      </c>
      <c r="M3860" s="16" t="n">
        <v>0.588631687242798</v>
      </c>
      <c r="N3860" s="16" t="n">
        <v>0.0399105737509488</v>
      </c>
      <c r="O3860" s="16" t="n">
        <v>0.105723279125463</v>
      </c>
      <c r="P3860" s="34" t="b">
        <f aca="false">TRUE()</f>
        <v>1</v>
      </c>
      <c r="Q3860" s="18" t="n">
        <v>0.000335110796562838</v>
      </c>
    </row>
    <row r="3861" customFormat="false" ht="22.35" hidden="false" customHeight="false" outlineLevel="0" collapsed="false">
      <c r="A3861" s="6" t="s">
        <v>5569</v>
      </c>
      <c r="B3861" s="7" t="s">
        <v>1630</v>
      </c>
      <c r="C3861" s="17" t="n">
        <v>2228</v>
      </c>
      <c r="D3861" s="18" t="n">
        <v>-0.000153359333201364</v>
      </c>
      <c r="E3861" s="18" t="n">
        <v>1.57726987741446E-005</v>
      </c>
      <c r="F3861" s="18" t="n">
        <v>-0.000161009968786055</v>
      </c>
      <c r="G3861" s="18" t="n">
        <v>1.74264438055266E-005</v>
      </c>
      <c r="H3861" s="16" t="n">
        <v>-4.51927837856207</v>
      </c>
      <c r="I3861" s="17" t="n">
        <v>163.686340103732</v>
      </c>
      <c r="J3861" s="18" t="n">
        <v>1.18422706501753E-005</v>
      </c>
      <c r="K3861" s="18" t="n">
        <v>2.05974112314449E-005</v>
      </c>
      <c r="L3861" s="16" t="n">
        <v>-0.445231559413113</v>
      </c>
      <c r="M3861" s="16" t="n">
        <v>0.62210219478738</v>
      </c>
      <c r="N3861" s="16" t="n">
        <v>0.0083670522663613</v>
      </c>
      <c r="O3861" s="16" t="n">
        <v>0.114021068000176</v>
      </c>
      <c r="P3861" s="34" t="b">
        <f aca="false">TRUE()</f>
        <v>1</v>
      </c>
      <c r="Q3861" s="18" t="n">
        <v>0.000199495299833464</v>
      </c>
    </row>
    <row r="3862" customFormat="false" ht="22.35" hidden="false" customHeight="false" outlineLevel="0" collapsed="false">
      <c r="A3862" s="6" t="s">
        <v>5570</v>
      </c>
      <c r="B3862" s="7" t="s">
        <v>1630</v>
      </c>
      <c r="C3862" s="17" t="n">
        <v>2229</v>
      </c>
      <c r="D3862" s="18" t="n">
        <v>-0.000163313702103941</v>
      </c>
      <c r="E3862" s="18" t="n">
        <v>1.64785975347968E-005</v>
      </c>
      <c r="F3862" s="18" t="n">
        <v>-0.000173075762602351</v>
      </c>
      <c r="G3862" s="18" t="n">
        <v>1.82018099541395E-005</v>
      </c>
      <c r="H3862" s="16" t="n">
        <v>-5.51975889922139</v>
      </c>
      <c r="I3862" s="17" t="n">
        <v>163.656181558619</v>
      </c>
      <c r="J3862" s="18" t="n">
        <v>1.3063228181636E-007</v>
      </c>
      <c r="K3862" s="18" t="n">
        <v>2.52150683505997E-007</v>
      </c>
      <c r="L3862" s="16" t="n">
        <v>-0.543887332130468</v>
      </c>
      <c r="M3862" s="16" t="n">
        <v>0.650154320987654</v>
      </c>
      <c r="N3862" s="16" t="n">
        <v>0.001611228412019</v>
      </c>
      <c r="O3862" s="16" t="n">
        <v>0.118435700928865</v>
      </c>
      <c r="P3862" s="34" t="b">
        <f aca="false">TRUE()</f>
        <v>1</v>
      </c>
      <c r="Q3862" s="18" t="n">
        <v>0.000177506927026541</v>
      </c>
    </row>
    <row r="3863" customFormat="false" ht="22.35" hidden="false" customHeight="false" outlineLevel="0" collapsed="false">
      <c r="A3863" s="6" t="s">
        <v>5571</v>
      </c>
      <c r="B3863" s="7" t="s">
        <v>1630</v>
      </c>
      <c r="C3863" s="17" t="n">
        <v>2230</v>
      </c>
      <c r="D3863" s="18" t="n">
        <v>-0.000173589397990816</v>
      </c>
      <c r="E3863" s="18" t="n">
        <v>1.73195372407684E-005</v>
      </c>
      <c r="F3863" s="18" t="n">
        <v>-0.000185382395007428</v>
      </c>
      <c r="G3863" s="18" t="n">
        <v>1.90713316672591E-005</v>
      </c>
      <c r="H3863" s="16" t="n">
        <v>-6.34820335283631</v>
      </c>
      <c r="I3863" s="17" t="n">
        <v>163.282196430035</v>
      </c>
      <c r="J3863" s="18" t="n">
        <v>2.06640352213245E-009</v>
      </c>
      <c r="K3863" s="18" t="n">
        <v>4.51583708101615E-009</v>
      </c>
      <c r="L3863" s="16" t="n">
        <v>-0.62680987369056</v>
      </c>
      <c r="M3863" s="16" t="n">
        <v>0.672959533607682</v>
      </c>
      <c r="N3863" s="18" t="n">
        <v>0.000349253049756418</v>
      </c>
      <c r="O3863" s="16" t="n">
        <v>0.117888829959203</v>
      </c>
      <c r="P3863" s="34" t="b">
        <f aca="false">TRUE()</f>
        <v>1</v>
      </c>
      <c r="Q3863" s="18" t="n">
        <v>0.000173096939804618</v>
      </c>
    </row>
    <row r="3864" customFormat="false" ht="22.35" hidden="false" customHeight="false" outlineLevel="0" collapsed="false">
      <c r="A3864" s="6" t="s">
        <v>5572</v>
      </c>
      <c r="B3864" s="7" t="s">
        <v>1630</v>
      </c>
      <c r="C3864" s="17" t="n">
        <v>2231</v>
      </c>
      <c r="D3864" s="18" t="n">
        <v>-0.000183884532403047</v>
      </c>
      <c r="E3864" s="18" t="n">
        <v>1.82737731235258E-005</v>
      </c>
      <c r="F3864" s="18" t="n">
        <v>-0.000197636622876759</v>
      </c>
      <c r="G3864" s="18" t="n">
        <v>2.00717179248215E-005</v>
      </c>
      <c r="H3864" s="16" t="n">
        <v>-7.01964938028718</v>
      </c>
      <c r="I3864" s="17" t="n">
        <v>162.982439693623</v>
      </c>
      <c r="J3864" s="18" t="n">
        <v>5.68961387159333E-011</v>
      </c>
      <c r="K3864" s="18" t="n">
        <v>1.30596778579161E-010</v>
      </c>
      <c r="L3864" s="16" t="n">
        <v>-0.694261972225722</v>
      </c>
      <c r="M3864" s="16" t="n">
        <v>0.690672153635117</v>
      </c>
      <c r="N3864" s="18" t="n">
        <v>0.000108369637555898</v>
      </c>
      <c r="O3864" s="16" t="n">
        <v>0.116186086107954</v>
      </c>
      <c r="P3864" s="34" t="b">
        <f aca="false">TRUE()</f>
        <v>1</v>
      </c>
      <c r="Q3864" s="18" t="n">
        <v>0.000347258597385371</v>
      </c>
    </row>
    <row r="3865" customFormat="false" ht="22.35" hidden="false" customHeight="false" outlineLevel="0" collapsed="false">
      <c r="A3865" s="6" t="s">
        <v>5573</v>
      </c>
      <c r="B3865" s="7" t="s">
        <v>1630</v>
      </c>
      <c r="C3865" s="17" t="n">
        <v>2232</v>
      </c>
      <c r="D3865" s="18" t="n">
        <v>-0.000194146340989149</v>
      </c>
      <c r="E3865" s="18" t="n">
        <v>1.92572761801814E-005</v>
      </c>
      <c r="F3865" s="18" t="n">
        <v>-0.000209717901532338</v>
      </c>
      <c r="G3865" s="18" t="n">
        <v>2.1189396021884E-005</v>
      </c>
      <c r="H3865" s="16" t="n">
        <v>-7.53985201123595</v>
      </c>
      <c r="I3865" s="17" t="n">
        <v>163.193615095295</v>
      </c>
      <c r="J3865" s="18" t="n">
        <v>3.08990192945658E-012</v>
      </c>
      <c r="K3865" s="18" t="n">
        <v>7.37807422741358E-012</v>
      </c>
      <c r="L3865" s="16" t="n">
        <v>-0.744836633215596</v>
      </c>
      <c r="M3865" s="16" t="n">
        <v>0.704612482853224</v>
      </c>
      <c r="N3865" s="18" t="n">
        <v>6.045743782937E-005</v>
      </c>
      <c r="O3865" s="16" t="n">
        <v>0.113368028476421</v>
      </c>
      <c r="P3865" s="34" t="b">
        <f aca="false">TRUE()</f>
        <v>1</v>
      </c>
      <c r="Q3865" s="18" t="n">
        <v>0.000224613177857335</v>
      </c>
    </row>
    <row r="3866" customFormat="false" ht="22.35" hidden="false" customHeight="false" outlineLevel="0" collapsed="false">
      <c r="A3866" s="6" t="s">
        <v>5574</v>
      </c>
      <c r="B3866" s="7" t="s">
        <v>1630</v>
      </c>
      <c r="C3866" s="17" t="n">
        <v>2233</v>
      </c>
      <c r="D3866" s="18" t="n">
        <v>-0.000204398924800514</v>
      </c>
      <c r="E3866" s="18" t="n">
        <v>2.03570307724777E-005</v>
      </c>
      <c r="F3866" s="18" t="n">
        <v>-0.000221786300243092</v>
      </c>
      <c r="G3866" s="18" t="n">
        <v>2.24382297075622E-005</v>
      </c>
      <c r="H3866" s="16" t="n">
        <v>-7.96156867440605</v>
      </c>
      <c r="I3866" s="17" t="n">
        <v>163.400916354222</v>
      </c>
      <c r="J3866" s="18" t="n">
        <v>2.71443216126152E-013</v>
      </c>
      <c r="K3866" s="18" t="n">
        <v>6.70130485974736E-013</v>
      </c>
      <c r="L3866" s="16" t="n">
        <v>-0.785594554714117</v>
      </c>
      <c r="M3866" s="16" t="n">
        <v>0.715775034293553</v>
      </c>
      <c r="N3866" s="18" t="n">
        <v>6.045743782937E-005</v>
      </c>
      <c r="O3866" s="16" t="n">
        <v>0.108755796548057</v>
      </c>
      <c r="P3866" s="34" t="b">
        <f aca="false">TRUE()</f>
        <v>1</v>
      </c>
      <c r="Q3866" s="18" t="n">
        <v>0.000241686058255652</v>
      </c>
    </row>
    <row r="3867" customFormat="false" ht="22.35" hidden="false" customHeight="false" outlineLevel="0" collapsed="false">
      <c r="A3867" s="6" t="s">
        <v>5575</v>
      </c>
      <c r="B3867" s="7" t="s">
        <v>1630</v>
      </c>
      <c r="C3867" s="17" t="n">
        <v>2234</v>
      </c>
      <c r="D3867" s="18" t="n">
        <v>-0.000214484170148515</v>
      </c>
      <c r="E3867" s="18" t="n">
        <v>2.15985282958609E-005</v>
      </c>
      <c r="F3867" s="18" t="n">
        <v>-0.000233706490989519</v>
      </c>
      <c r="G3867" s="18" t="n">
        <v>2.38124316645307E-005</v>
      </c>
      <c r="H3867" s="16" t="n">
        <v>-8.29545276716855</v>
      </c>
      <c r="I3867" s="17" t="n">
        <v>163.430103593477</v>
      </c>
      <c r="J3867" s="18" t="n">
        <v>3.81840967018204E-014</v>
      </c>
      <c r="K3867" s="18" t="n">
        <v>9.91019395325545E-014</v>
      </c>
      <c r="L3867" s="16" t="n">
        <v>-0.818408067802333</v>
      </c>
      <c r="M3867" s="16" t="n">
        <v>0.724399862825789</v>
      </c>
      <c r="N3867" s="18" t="n">
        <v>3.18549880239555E-005</v>
      </c>
      <c r="O3867" s="16" t="n">
        <v>0.105244124658576</v>
      </c>
      <c r="P3867" s="34" t="b">
        <f aca="false">TRUE()</f>
        <v>1</v>
      </c>
      <c r="Q3867" s="18" t="n">
        <v>0.000404938458767379</v>
      </c>
    </row>
    <row r="3868" customFormat="false" ht="22.35" hidden="false" customHeight="false" outlineLevel="0" collapsed="false">
      <c r="A3868" s="6" t="s">
        <v>5576</v>
      </c>
      <c r="B3868" s="7" t="s">
        <v>1630</v>
      </c>
      <c r="C3868" s="17" t="n">
        <v>2235</v>
      </c>
      <c r="D3868" s="18" t="n">
        <v>-0.000224625008801915</v>
      </c>
      <c r="E3868" s="18" t="n">
        <v>2.29736082561553E-005</v>
      </c>
      <c r="F3868" s="18" t="n">
        <v>-0.000245681229299141</v>
      </c>
      <c r="G3868" s="18" t="n">
        <v>2.52846407212898E-005</v>
      </c>
      <c r="H3868" s="16" t="n">
        <v>-8.54587430353038</v>
      </c>
      <c r="I3868" s="17" t="n">
        <v>163.22225765025</v>
      </c>
      <c r="J3868" s="18" t="n">
        <v>8.65693306338292E-015</v>
      </c>
      <c r="K3868" s="18" t="n">
        <v>2.31483712712881E-014</v>
      </c>
      <c r="L3868" s="16" t="n">
        <v>-0.844084115152307</v>
      </c>
      <c r="M3868" s="16" t="n">
        <v>0.731498628257888</v>
      </c>
      <c r="N3868" s="18" t="n">
        <v>1.63370049747696E-005</v>
      </c>
      <c r="O3868" s="16" t="n">
        <v>0.101164429884427</v>
      </c>
      <c r="P3868" s="34" t="b">
        <f aca="false">TRUE()</f>
        <v>1</v>
      </c>
      <c r="Q3868" s="18" t="n">
        <v>0.000353760773979084</v>
      </c>
    </row>
    <row r="3869" customFormat="false" ht="22.35" hidden="false" customHeight="false" outlineLevel="0" collapsed="false">
      <c r="A3869" s="6" t="s">
        <v>5577</v>
      </c>
      <c r="B3869" s="7" t="s">
        <v>1630</v>
      </c>
      <c r="C3869" s="17" t="n">
        <v>2236</v>
      </c>
      <c r="D3869" s="18" t="n">
        <v>-0.000234780393334195</v>
      </c>
      <c r="E3869" s="18" t="n">
        <v>2.44834231543212E-005</v>
      </c>
      <c r="F3869" s="18" t="n">
        <v>-0.000257764025419201</v>
      </c>
      <c r="G3869" s="18" t="n">
        <v>2.68277830807398E-005</v>
      </c>
      <c r="H3869" s="16" t="n">
        <v>-8.76039995899838</v>
      </c>
      <c r="I3869" s="17" t="n">
        <v>162.696553052661</v>
      </c>
      <c r="J3869" s="18" t="n">
        <v>2.42846065114059E-015</v>
      </c>
      <c r="K3869" s="18" t="n">
        <v>6.70533047387454E-015</v>
      </c>
      <c r="L3869" s="16" t="n">
        <v>-0.86781131216619</v>
      </c>
      <c r="M3869" s="16" t="n">
        <v>0.737397119341564</v>
      </c>
      <c r="N3869" s="18" t="n">
        <v>8.2063500056783E-006</v>
      </c>
      <c r="O3869" s="16" t="n">
        <v>0.0955558851578482</v>
      </c>
      <c r="P3869" s="34" t="b">
        <f aca="false">TRUE()</f>
        <v>1</v>
      </c>
      <c r="Q3869" s="18" t="n">
        <v>0.000287067764548883</v>
      </c>
    </row>
    <row r="3870" customFormat="false" ht="22.35" hidden="false" customHeight="false" outlineLevel="0" collapsed="false">
      <c r="A3870" s="6" t="s">
        <v>5578</v>
      </c>
      <c r="B3870" s="7" t="s">
        <v>1630</v>
      </c>
      <c r="C3870" s="17" t="n">
        <v>2237</v>
      </c>
      <c r="D3870" s="18" t="n">
        <v>-0.00024478604115339</v>
      </c>
      <c r="E3870" s="18" t="n">
        <v>2.61053399134917E-005</v>
      </c>
      <c r="F3870" s="18" t="n">
        <v>-0.000269730938106104</v>
      </c>
      <c r="G3870" s="18" t="n">
        <v>2.84508437709454E-005</v>
      </c>
      <c r="H3870" s="16" t="n">
        <v>-8.92652103775141</v>
      </c>
      <c r="I3870" s="17" t="n">
        <v>162.059178708011</v>
      </c>
      <c r="J3870" s="18" t="n">
        <v>9.10142230125959E-016</v>
      </c>
      <c r="K3870" s="18" t="n">
        <v>2.56247642810226E-015</v>
      </c>
      <c r="L3870" s="16" t="n">
        <v>-0.887449152091617</v>
      </c>
      <c r="M3870" s="16" t="n">
        <v>0.741203703703704</v>
      </c>
      <c r="N3870" s="18" t="n">
        <v>4.79045715640792E-006</v>
      </c>
      <c r="O3870" s="16" t="n">
        <v>0.0911150639136659</v>
      </c>
      <c r="P3870" s="34" t="b">
        <f aca="false">TRUE()</f>
        <v>1</v>
      </c>
      <c r="Q3870" s="18" t="n">
        <v>0.000284759428817964</v>
      </c>
    </row>
    <row r="3871" customFormat="false" ht="22.35" hidden="false" customHeight="false" outlineLevel="0" collapsed="false">
      <c r="A3871" s="6" t="s">
        <v>5579</v>
      </c>
      <c r="B3871" s="7" t="s">
        <v>1630</v>
      </c>
      <c r="C3871" s="17" t="n">
        <v>2238</v>
      </c>
      <c r="D3871" s="18" t="n">
        <v>-0.000254634349907814</v>
      </c>
      <c r="E3871" s="18" t="n">
        <v>2.77863205915509E-005</v>
      </c>
      <c r="F3871" s="18" t="n">
        <v>-0.000281536779539254</v>
      </c>
      <c r="G3871" s="18" t="n">
        <v>3.01403145704092E-005</v>
      </c>
      <c r="H3871" s="16" t="n">
        <v>-9.05278407899474</v>
      </c>
      <c r="I3871" s="17" t="n">
        <v>161.508832367881</v>
      </c>
      <c r="J3871" s="18" t="n">
        <v>4.31815443421063E-016</v>
      </c>
      <c r="K3871" s="18" t="n">
        <v>1.2416702358356E-015</v>
      </c>
      <c r="L3871" s="16" t="n">
        <v>-0.902830089345074</v>
      </c>
      <c r="M3871" s="16" t="n">
        <v>0.745473251028807</v>
      </c>
      <c r="N3871" s="18" t="n">
        <v>3.77522973277799E-006</v>
      </c>
      <c r="O3871" s="16" t="n">
        <v>0.0899214776251435</v>
      </c>
      <c r="P3871" s="34" t="b">
        <f aca="false">TRUE()</f>
        <v>1</v>
      </c>
      <c r="Q3871" s="18" t="n">
        <v>0.000650878638590751</v>
      </c>
    </row>
    <row r="3872" customFormat="false" ht="22.35" hidden="false" customHeight="false" outlineLevel="0" collapsed="false">
      <c r="A3872" s="6" t="s">
        <v>5580</v>
      </c>
      <c r="B3872" s="7" t="s">
        <v>1630</v>
      </c>
      <c r="C3872" s="17" t="n">
        <v>2239</v>
      </c>
      <c r="D3872" s="18" t="n">
        <v>-0.00026421536095273</v>
      </c>
      <c r="E3872" s="18" t="n">
        <v>2.95061374029888E-005</v>
      </c>
      <c r="F3872" s="18" t="n">
        <v>-0.000293055175256987</v>
      </c>
      <c r="G3872" s="18" t="n">
        <v>3.18483261607271E-005</v>
      </c>
      <c r="H3872" s="16" t="n">
        <v>-9.14762400130435</v>
      </c>
      <c r="I3872" s="17" t="n">
        <v>160.939458587978</v>
      </c>
      <c r="J3872" s="18" t="n">
        <v>2.47934769268451E-016</v>
      </c>
      <c r="K3872" s="18" t="n">
        <v>7.31293029469846E-016</v>
      </c>
      <c r="L3872" s="16" t="n">
        <v>-0.915287533717519</v>
      </c>
      <c r="M3872" s="16" t="n">
        <v>0.748525377229081</v>
      </c>
      <c r="N3872" s="18" t="n">
        <v>2.83281317950902E-006</v>
      </c>
      <c r="O3872" s="16" t="n">
        <v>0.0892279759419663</v>
      </c>
      <c r="P3872" s="34" t="b">
        <f aca="false">TRUE()</f>
        <v>1</v>
      </c>
      <c r="Q3872" s="18" t="n">
        <v>0.000168074481407815</v>
      </c>
    </row>
    <row r="3873" customFormat="false" ht="22.35" hidden="false" customHeight="false" outlineLevel="0" collapsed="false">
      <c r="A3873" s="6" t="s">
        <v>5581</v>
      </c>
      <c r="B3873" s="7" t="s">
        <v>1630</v>
      </c>
      <c r="C3873" s="17" t="n">
        <v>2240</v>
      </c>
      <c r="D3873" s="18" t="n">
        <v>-0.000273272317524057</v>
      </c>
      <c r="E3873" s="18" t="n">
        <v>3.11917445091123E-005</v>
      </c>
      <c r="F3873" s="18" t="n">
        <v>-0.000304083152669562</v>
      </c>
      <c r="G3873" s="18" t="n">
        <v>3.35344481886676E-005</v>
      </c>
      <c r="H3873" s="16" t="n">
        <v>-9.25159319558879</v>
      </c>
      <c r="I3873" s="17" t="n">
        <v>160.486083135808</v>
      </c>
      <c r="J3873" s="18" t="n">
        <v>1.33976894676609E-016</v>
      </c>
      <c r="K3873" s="18" t="n">
        <v>4.17734119389877E-016</v>
      </c>
      <c r="L3873" s="16" t="n">
        <v>-0.928137559314578</v>
      </c>
      <c r="M3873" s="16" t="n">
        <v>0.75073731138546</v>
      </c>
      <c r="N3873" s="18" t="n">
        <v>2.32717322905637E-006</v>
      </c>
      <c r="O3873" s="16" t="n">
        <v>0.0902391142772595</v>
      </c>
      <c r="P3873" s="34" t="b">
        <f aca="false">TRUE()</f>
        <v>1</v>
      </c>
      <c r="Q3873" s="18" t="n">
        <v>0.000988290210997167</v>
      </c>
    </row>
    <row r="3874" customFormat="false" ht="22.35" hidden="false" customHeight="false" outlineLevel="0" collapsed="false">
      <c r="A3874" s="6" t="s">
        <v>5582</v>
      </c>
      <c r="B3874" s="7" t="s">
        <v>1630</v>
      </c>
      <c r="C3874" s="17" t="n">
        <v>2241</v>
      </c>
      <c r="D3874" s="18" t="n">
        <v>-0.000282123570562338</v>
      </c>
      <c r="E3874" s="18" t="n">
        <v>3.29353333017141E-005</v>
      </c>
      <c r="F3874" s="18" t="n">
        <v>-0.000314869597781229</v>
      </c>
      <c r="G3874" s="18" t="n">
        <v>3.51813637887873E-005</v>
      </c>
      <c r="H3874" s="16" t="n">
        <v>-9.32335970954041</v>
      </c>
      <c r="I3874" s="17" t="n">
        <v>159.757350226242</v>
      </c>
      <c r="J3874" s="18" t="n">
        <v>8.9110971587427E-017</v>
      </c>
      <c r="K3874" s="18" t="n">
        <v>2.84907960006026E-016</v>
      </c>
      <c r="L3874" s="16" t="n">
        <v>-0.939362425890907</v>
      </c>
      <c r="M3874" s="16" t="n">
        <v>0.753017832647462</v>
      </c>
      <c r="N3874" s="18" t="n">
        <v>2.10254295465102E-006</v>
      </c>
      <c r="O3874" s="16" t="n">
        <v>0.0907794806372926</v>
      </c>
      <c r="P3874" s="34" t="b">
        <f aca="false">TRUE()</f>
        <v>1</v>
      </c>
      <c r="Q3874" s="18" t="n">
        <v>0.000597426536485751</v>
      </c>
    </row>
    <row r="3875" customFormat="false" ht="22.35" hidden="false" customHeight="false" outlineLevel="0" collapsed="false">
      <c r="A3875" s="6" t="s">
        <v>5583</v>
      </c>
      <c r="B3875" s="7" t="s">
        <v>1630</v>
      </c>
      <c r="C3875" s="17" t="n">
        <v>2242</v>
      </c>
      <c r="D3875" s="18" t="n">
        <v>-0.000290979299862138</v>
      </c>
      <c r="E3875" s="18" t="n">
        <v>3.47804239045525E-005</v>
      </c>
      <c r="F3875" s="18" t="n">
        <v>-0.000325624033730217</v>
      </c>
      <c r="G3875" s="18" t="n">
        <v>3.67278637591377E-005</v>
      </c>
      <c r="H3875" s="16" t="n">
        <v>-9.36045042512524</v>
      </c>
      <c r="I3875" s="17" t="n">
        <v>158.484389989775</v>
      </c>
      <c r="J3875" s="18" t="n">
        <v>7.50316094247131E-017</v>
      </c>
      <c r="K3875" s="18" t="n">
        <v>2.42852295201515E-016</v>
      </c>
      <c r="L3875" s="16" t="n">
        <v>-0.950346667138161</v>
      </c>
      <c r="M3875" s="16" t="n">
        <v>0.755744170096022</v>
      </c>
      <c r="N3875" s="18" t="n">
        <v>1.72823402179951E-006</v>
      </c>
      <c r="O3875" s="16" t="n">
        <v>0.0884646783659711</v>
      </c>
      <c r="P3875" s="34" t="b">
        <f aca="false">TRUE()</f>
        <v>1</v>
      </c>
      <c r="Q3875" s="18" t="n">
        <v>0.000828921540464224</v>
      </c>
    </row>
    <row r="3876" customFormat="false" ht="22.35" hidden="false" customHeight="false" outlineLevel="0" collapsed="false">
      <c r="A3876" s="6" t="s">
        <v>5584</v>
      </c>
      <c r="B3876" s="7" t="s">
        <v>1630</v>
      </c>
      <c r="C3876" s="17" t="n">
        <v>2243</v>
      </c>
      <c r="D3876" s="18" t="n">
        <v>-0.000299724697249024</v>
      </c>
      <c r="E3876" s="18" t="n">
        <v>3.66672730723113E-005</v>
      </c>
      <c r="F3876" s="18" t="n">
        <v>-0.000336250458800007</v>
      </c>
      <c r="G3876" s="18" t="n">
        <v>3.82070941004974E-005</v>
      </c>
      <c r="H3876" s="16" t="n">
        <v>-9.38340384118238</v>
      </c>
      <c r="I3876" s="17" t="n">
        <v>157.045630138516</v>
      </c>
      <c r="J3876" s="18" t="n">
        <v>6.94731947646111E-017</v>
      </c>
      <c r="K3876" s="18" t="n">
        <v>2.25951221217192E-016</v>
      </c>
      <c r="L3876" s="16" t="n">
        <v>-0.961191644225066</v>
      </c>
      <c r="M3876" s="16" t="n">
        <v>0.758281893004115</v>
      </c>
      <c r="N3876" s="18" t="n">
        <v>1.14833639111869E-006</v>
      </c>
      <c r="O3876" s="16" t="n">
        <v>0.0848264461287575</v>
      </c>
      <c r="P3876" s="34" t="b">
        <f aca="false">TRUE()</f>
        <v>1</v>
      </c>
      <c r="Q3876" s="18" t="n">
        <v>0.00080017171336306</v>
      </c>
    </row>
    <row r="3877" customFormat="false" ht="22.35" hidden="false" customHeight="false" outlineLevel="0" collapsed="false">
      <c r="A3877" s="6" t="s">
        <v>5585</v>
      </c>
      <c r="B3877" s="7" t="s">
        <v>1630</v>
      </c>
      <c r="C3877" s="17" t="n">
        <v>2244</v>
      </c>
      <c r="D3877" s="18" t="n">
        <v>-0.000308599066058542</v>
      </c>
      <c r="E3877" s="18" t="n">
        <v>3.86084584086397E-005</v>
      </c>
      <c r="F3877" s="18" t="n">
        <v>-0.000346919949901044</v>
      </c>
      <c r="G3877" s="18" t="n">
        <v>3.96254922111042E-005</v>
      </c>
      <c r="H3877" s="16" t="n">
        <v>-9.37456282428661</v>
      </c>
      <c r="I3877" s="17" t="n">
        <v>155.463922222506</v>
      </c>
      <c r="J3877" s="18" t="n">
        <v>7.86266267436715E-017</v>
      </c>
      <c r="K3877" s="18" t="n">
        <v>2.5333889828124E-016</v>
      </c>
      <c r="L3877" s="16" t="n">
        <v>-0.970032801482171</v>
      </c>
      <c r="M3877" s="16" t="n">
        <v>0.760288065843621</v>
      </c>
      <c r="N3877" s="18" t="n">
        <v>7.67896308673684E-007</v>
      </c>
      <c r="O3877" s="16" t="n">
        <v>0.0805820514321752</v>
      </c>
      <c r="P3877" s="34" t="b">
        <f aca="false">TRUE()</f>
        <v>1</v>
      </c>
      <c r="Q3877" s="16" t="n">
        <v>0.00186002954880505</v>
      </c>
    </row>
    <row r="3878" customFormat="false" ht="22.35" hidden="false" customHeight="false" outlineLevel="0" collapsed="false">
      <c r="A3878" s="6" t="s">
        <v>1605</v>
      </c>
      <c r="B3878" s="7" t="s">
        <v>1630</v>
      </c>
      <c r="C3878" s="17" t="n">
        <v>2245</v>
      </c>
      <c r="D3878" s="18" t="n">
        <v>-0.000317475815407402</v>
      </c>
      <c r="E3878" s="18" t="n">
        <v>4.0481832458695E-005</v>
      </c>
      <c r="F3878" s="18" t="n">
        <v>-0.00035735709001419</v>
      </c>
      <c r="G3878" s="18" t="n">
        <v>4.09742949224889E-005</v>
      </c>
      <c r="H3878" s="16" t="n">
        <v>-9.32708713495783</v>
      </c>
      <c r="I3878" s="17" t="n">
        <v>154.055834921041</v>
      </c>
      <c r="J3878" s="18" t="n">
        <v>1.11530297066339E-016</v>
      </c>
      <c r="K3878" s="18" t="n">
        <v>3.5144322917639E-016</v>
      </c>
      <c r="L3878" s="16" t="n">
        <v>-0.974123261726721</v>
      </c>
      <c r="M3878" s="16" t="n">
        <v>0.761745541838135</v>
      </c>
      <c r="N3878" s="18" t="n">
        <v>5.71071466122465E-007</v>
      </c>
      <c r="O3878" s="16" t="n">
        <v>0.0762376959408503</v>
      </c>
      <c r="P3878" s="34" t="b">
        <f aca="false">TRUE()</f>
        <v>1</v>
      </c>
      <c r="Q3878" s="16" t="n">
        <v>0.00271112291408303</v>
      </c>
    </row>
    <row r="3879" customFormat="false" ht="22.35" hidden="false" customHeight="false" outlineLevel="0" collapsed="false">
      <c r="A3879" s="6" t="s">
        <v>5586</v>
      </c>
      <c r="B3879" s="7" t="s">
        <v>1630</v>
      </c>
      <c r="C3879" s="17" t="n">
        <v>2246</v>
      </c>
      <c r="D3879" s="18" t="n">
        <v>-0.000326086990979041</v>
      </c>
      <c r="E3879" s="18" t="n">
        <v>4.21339733991513E-005</v>
      </c>
      <c r="F3879" s="18" t="n">
        <v>-0.000367298696693086</v>
      </c>
      <c r="G3879" s="18" t="n">
        <v>4.22583893726081E-005</v>
      </c>
      <c r="H3879" s="16" t="n">
        <v>-9.27460627911413</v>
      </c>
      <c r="I3879" s="17" t="n">
        <v>153.153353621406</v>
      </c>
      <c r="J3879" s="18" t="n">
        <v>1.59190198348949E-016</v>
      </c>
      <c r="K3879" s="18" t="n">
        <v>4.88638552624361E-016</v>
      </c>
      <c r="L3879" s="16" t="n">
        <v>-0.974573341089863</v>
      </c>
      <c r="M3879" s="16" t="n">
        <v>0.761539780521262</v>
      </c>
      <c r="N3879" s="18" t="n">
        <v>4.92182786643876E-007</v>
      </c>
      <c r="O3879" s="16" t="n">
        <v>0.0729057844975043</v>
      </c>
      <c r="P3879" s="34" t="b">
        <f aca="false">TRUE()</f>
        <v>1</v>
      </c>
      <c r="Q3879" s="16" t="n">
        <v>0.00225999190585371</v>
      </c>
    </row>
    <row r="3880" customFormat="false" ht="22.35" hidden="false" customHeight="false" outlineLevel="0" collapsed="false">
      <c r="A3880" s="6" t="s">
        <v>5587</v>
      </c>
      <c r="B3880" s="7" t="s">
        <v>1630</v>
      </c>
      <c r="C3880" s="17" t="n">
        <v>2247</v>
      </c>
      <c r="D3880" s="18" t="n">
        <v>-0.000334423261069093</v>
      </c>
      <c r="E3880" s="18" t="n">
        <v>4.36113767945357E-005</v>
      </c>
      <c r="F3880" s="18" t="n">
        <v>-0.000376712818674735</v>
      </c>
      <c r="G3880" s="18" t="n">
        <v>4.34442603864984E-005</v>
      </c>
      <c r="H3880" s="16" t="n">
        <v>-9.20516568714711</v>
      </c>
      <c r="I3880" s="17" t="n">
        <v>152.494935278853</v>
      </c>
      <c r="J3880" s="18" t="n">
        <v>2.48461882829532E-016</v>
      </c>
      <c r="K3880" s="18" t="n">
        <v>7.32327282487613E-016</v>
      </c>
      <c r="L3880" s="16" t="n">
        <v>-0.971670393354167</v>
      </c>
      <c r="M3880" s="16" t="n">
        <v>0.761351165980796</v>
      </c>
      <c r="N3880" s="18" t="n">
        <v>4.84913415315896E-007</v>
      </c>
      <c r="O3880" s="16" t="n">
        <v>0.0703371237812437</v>
      </c>
      <c r="P3880" s="34" t="b">
        <f aca="false">TRUE()</f>
        <v>1</v>
      </c>
      <c r="Q3880" s="16" t="n">
        <v>0.00162328387481612</v>
      </c>
    </row>
    <row r="3881" customFormat="false" ht="22.35" hidden="false" customHeight="false" outlineLevel="0" collapsed="false">
      <c r="A3881" s="6" t="s">
        <v>1660</v>
      </c>
      <c r="B3881" s="7" t="s">
        <v>1630</v>
      </c>
      <c r="C3881" s="17" t="n">
        <v>2248</v>
      </c>
      <c r="D3881" s="18" t="n">
        <v>-0.000342464897900164</v>
      </c>
      <c r="E3881" s="18" t="n">
        <v>4.49361525604051E-005</v>
      </c>
      <c r="F3881" s="18" t="n">
        <v>-0.000385594733315989</v>
      </c>
      <c r="G3881" s="18" t="n">
        <v>4.45133593776579E-005</v>
      </c>
      <c r="H3881" s="16" t="n">
        <v>-9.11973155667904</v>
      </c>
      <c r="I3881" s="17" t="n">
        <v>151.95771568888</v>
      </c>
      <c r="J3881" s="18" t="n">
        <v>4.23583336682514E-016</v>
      </c>
      <c r="K3881" s="18" t="n">
        <v>1.22159197166952E-015</v>
      </c>
      <c r="L3881" s="16" t="n">
        <v>-0.966267400262714</v>
      </c>
      <c r="M3881" s="16" t="n">
        <v>0.760631001371742</v>
      </c>
      <c r="N3881" s="18" t="n">
        <v>4.84913415315896E-007</v>
      </c>
      <c r="O3881" s="16" t="n">
        <v>0.0677043319369735</v>
      </c>
      <c r="P3881" s="34" t="b">
        <f aca="false">TRUE()</f>
        <v>1</v>
      </c>
      <c r="Q3881" s="16" t="n">
        <v>0.00279798045273138</v>
      </c>
    </row>
    <row r="3882" customFormat="false" ht="22.35" hidden="false" customHeight="false" outlineLevel="0" collapsed="false">
      <c r="A3882" s="6" t="s">
        <v>5588</v>
      </c>
      <c r="B3882" s="7" t="s">
        <v>1630</v>
      </c>
      <c r="C3882" s="17" t="n">
        <v>2249</v>
      </c>
      <c r="D3882" s="18" t="n">
        <v>-0.000350013328470069</v>
      </c>
      <c r="E3882" s="18" t="n">
        <v>4.60815354803601E-005</v>
      </c>
      <c r="F3882" s="18" t="n">
        <v>-0.000393780999368885</v>
      </c>
      <c r="G3882" s="18" t="n">
        <v>4.54607846044666E-005</v>
      </c>
      <c r="H3882" s="16" t="n">
        <v>-9.03063710070261</v>
      </c>
      <c r="I3882" s="17" t="n">
        <v>151.568674807986</v>
      </c>
      <c r="J3882" s="18" t="n">
        <v>7.31690171800333E-016</v>
      </c>
      <c r="K3882" s="18" t="n">
        <v>2.06847017232383E-015</v>
      </c>
      <c r="L3882" s="16" t="n">
        <v>-0.95945610775899</v>
      </c>
      <c r="M3882" s="16" t="n">
        <v>0.759705075445816</v>
      </c>
      <c r="N3882" s="18" t="n">
        <v>4.84913415315896E-007</v>
      </c>
      <c r="O3882" s="16" t="n">
        <v>0.0654231957467931</v>
      </c>
      <c r="P3882" s="34" t="b">
        <f aca="false">TRUE()</f>
        <v>1</v>
      </c>
      <c r="Q3882" s="16" t="n">
        <v>0.0018062724586814</v>
      </c>
    </row>
    <row r="3883" customFormat="false" ht="22.35" hidden="false" customHeight="false" outlineLevel="0" collapsed="false">
      <c r="A3883" s="6" t="s">
        <v>5589</v>
      </c>
      <c r="B3883" s="7" t="s">
        <v>1630</v>
      </c>
      <c r="C3883" s="17" t="n">
        <v>2250</v>
      </c>
      <c r="D3883" s="18" t="n">
        <v>-0.000357295573497156</v>
      </c>
      <c r="E3883" s="18" t="n">
        <v>4.71841145591918E-005</v>
      </c>
      <c r="F3883" s="18" t="n">
        <v>-0.000401556798498731</v>
      </c>
      <c r="G3883" s="18" t="n">
        <v>4.63100322974032E-005</v>
      </c>
      <c r="H3883" s="16" t="n">
        <v>-8.92650420631915</v>
      </c>
      <c r="I3883" s="17" t="n">
        <v>151.087243240918</v>
      </c>
      <c r="J3883" s="18" t="n">
        <v>1.38345375388231E-015</v>
      </c>
      <c r="K3883" s="18" t="n">
        <v>3.8688228292531E-015</v>
      </c>
      <c r="L3883" s="16" t="n">
        <v>-0.951650348916406</v>
      </c>
      <c r="M3883" s="16" t="n">
        <v>0.758093278463649</v>
      </c>
      <c r="N3883" s="18" t="n">
        <v>4.84913415315896E-007</v>
      </c>
      <c r="O3883" s="16" t="n">
        <v>0.0632895087460301</v>
      </c>
      <c r="P3883" s="34" t="b">
        <f aca="false">TRUE()</f>
        <v>1</v>
      </c>
      <c r="Q3883" s="16" t="n">
        <v>0.00101955194079858</v>
      </c>
    </row>
    <row r="3884" customFormat="false" ht="22.35" hidden="false" customHeight="false" outlineLevel="0" collapsed="false">
      <c r="A3884" s="6" t="s">
        <v>1657</v>
      </c>
      <c r="B3884" s="7" t="s">
        <v>1630</v>
      </c>
      <c r="C3884" s="17" t="n">
        <v>2251</v>
      </c>
      <c r="D3884" s="18" t="n">
        <v>-0.000364249355095933</v>
      </c>
      <c r="E3884" s="18" t="n">
        <v>4.81849701442354E-005</v>
      </c>
      <c r="F3884" s="18" t="n">
        <v>-0.0004088543982756</v>
      </c>
      <c r="G3884" s="18" t="n">
        <v>4.70560572178768E-005</v>
      </c>
      <c r="H3884" s="16" t="n">
        <v>-8.81609149220941</v>
      </c>
      <c r="I3884" s="17" t="n">
        <v>150.622938326059</v>
      </c>
      <c r="J3884" s="18" t="n">
        <v>2.70351855175307E-015</v>
      </c>
      <c r="K3884" s="18" t="n">
        <v>7.44005436987749E-015</v>
      </c>
      <c r="L3884" s="16" t="n">
        <v>-0.943027272730666</v>
      </c>
      <c r="M3884" s="16" t="n">
        <v>0.755229766803841</v>
      </c>
      <c r="N3884" s="18" t="n">
        <v>4.92182786643876E-007</v>
      </c>
      <c r="O3884" s="16" t="n">
        <v>0.0611889198064125</v>
      </c>
      <c r="P3884" s="34" t="b">
        <f aca="false">TRUE()</f>
        <v>1</v>
      </c>
      <c r="Q3884" s="18" t="n">
        <v>0.000912793332539928</v>
      </c>
    </row>
    <row r="3885" customFormat="false" ht="22.35" hidden="false" customHeight="false" outlineLevel="0" collapsed="false">
      <c r="A3885" s="6" t="s">
        <v>1730</v>
      </c>
      <c r="B3885" s="7" t="s">
        <v>1630</v>
      </c>
      <c r="C3885" s="17" t="n">
        <v>2252</v>
      </c>
      <c r="D3885" s="18" t="n">
        <v>-0.000370905384490626</v>
      </c>
      <c r="E3885" s="18" t="n">
        <v>4.89799473542199E-005</v>
      </c>
      <c r="F3885" s="18" t="n">
        <v>-0.000415655167862405</v>
      </c>
      <c r="G3885" s="18" t="n">
        <v>4.76916721233926E-005</v>
      </c>
      <c r="H3885" s="16" t="n">
        <v>-8.70524152200031</v>
      </c>
      <c r="I3885" s="17" t="n">
        <v>150.352160869458</v>
      </c>
      <c r="J3885" s="18" t="n">
        <v>5.23892426143885E-015</v>
      </c>
      <c r="K3885" s="18" t="n">
        <v>1.417310018577E-014</v>
      </c>
      <c r="L3885" s="16" t="n">
        <v>-0.933003323237195</v>
      </c>
      <c r="M3885" s="16" t="n">
        <v>0.753137860082305</v>
      </c>
      <c r="N3885" s="18" t="n">
        <v>5.46454581505159E-007</v>
      </c>
      <c r="O3885" s="16" t="n">
        <v>0.059822831715321</v>
      </c>
      <c r="P3885" s="34" t="b">
        <f aca="false">TRUE()</f>
        <v>1</v>
      </c>
      <c r="Q3885" s="18" t="n">
        <v>0.00072055543208546</v>
      </c>
    </row>
    <row r="3886" customFormat="false" ht="22.35" hidden="false" customHeight="false" outlineLevel="0" collapsed="false">
      <c r="A3886" s="6" t="s">
        <v>5590</v>
      </c>
      <c r="B3886" s="7" t="s">
        <v>1630</v>
      </c>
      <c r="C3886" s="17" t="n">
        <v>2253</v>
      </c>
      <c r="D3886" s="18" t="n">
        <v>-0.000377142339176417</v>
      </c>
      <c r="E3886" s="18" t="n">
        <v>4.96460252997118E-005</v>
      </c>
      <c r="F3886" s="18" t="n">
        <v>-0.000421930139480627</v>
      </c>
      <c r="G3886" s="18" t="n">
        <v>4.82609578185746E-005</v>
      </c>
      <c r="H3886" s="16" t="n">
        <v>-8.59798943087432</v>
      </c>
      <c r="I3886" s="17" t="n">
        <v>150.202094458179</v>
      </c>
      <c r="J3886" s="18" t="n">
        <v>9.86525643678879E-015</v>
      </c>
      <c r="K3886" s="18" t="n">
        <v>2.62272993034423E-014</v>
      </c>
      <c r="L3886" s="16" t="n">
        <v>-0.922518373724595</v>
      </c>
      <c r="M3886" s="16" t="n">
        <v>0.750428669410151</v>
      </c>
      <c r="N3886" s="18" t="n">
        <v>6.98072974996912E-007</v>
      </c>
      <c r="O3886" s="16" t="n">
        <v>0.0599959022856499</v>
      </c>
      <c r="P3886" s="34" t="b">
        <f aca="false">TRUE()</f>
        <v>1</v>
      </c>
      <c r="Q3886" s="18" t="n">
        <v>0.000955359677885662</v>
      </c>
    </row>
    <row r="3887" customFormat="false" ht="22.35" hidden="false" customHeight="false" outlineLevel="0" collapsed="false">
      <c r="A3887" s="6" t="s">
        <v>5591</v>
      </c>
      <c r="B3887" s="7" t="s">
        <v>1630</v>
      </c>
      <c r="C3887" s="17" t="n">
        <v>2254</v>
      </c>
      <c r="D3887" s="18" t="n">
        <v>-0.000382763757395337</v>
      </c>
      <c r="E3887" s="18" t="n">
        <v>5.02453265194301E-005</v>
      </c>
      <c r="F3887" s="18" t="n">
        <v>-0.000427438636020008</v>
      </c>
      <c r="G3887" s="18" t="n">
        <v>4.8659212155862E-005</v>
      </c>
      <c r="H3887" s="16" t="n">
        <v>-8.47909594042742</v>
      </c>
      <c r="I3887" s="17" t="n">
        <v>149.858423058697</v>
      </c>
      <c r="J3887" s="18" t="n">
        <v>1.99543769883948E-014</v>
      </c>
      <c r="K3887" s="18" t="n">
        <v>5.23124854717868E-014</v>
      </c>
      <c r="L3887" s="16" t="n">
        <v>-0.912060352905524</v>
      </c>
      <c r="M3887" s="16" t="n">
        <v>0.747513717421125</v>
      </c>
      <c r="N3887" s="18" t="n">
        <v>8.83970088656498E-007</v>
      </c>
      <c r="O3887" s="16" t="n">
        <v>0.0606039015280713</v>
      </c>
      <c r="P3887" s="34" t="b">
        <f aca="false">TRUE()</f>
        <v>1</v>
      </c>
      <c r="Q3887" s="16" t="n">
        <v>0.00125330152681093</v>
      </c>
    </row>
    <row r="3888" customFormat="false" ht="22.35" hidden="false" customHeight="false" outlineLevel="0" collapsed="false">
      <c r="A3888" s="6" t="s">
        <v>5592</v>
      </c>
      <c r="B3888" s="7" t="s">
        <v>1630</v>
      </c>
      <c r="C3888" s="17" t="n">
        <v>2255</v>
      </c>
      <c r="D3888" s="18" t="n">
        <v>-0.000387719457368184</v>
      </c>
      <c r="E3888" s="18" t="n">
        <v>5.06888115823159E-005</v>
      </c>
      <c r="F3888" s="18" t="n">
        <v>-0.000432150227180651</v>
      </c>
      <c r="G3888" s="18" t="n">
        <v>4.88660999536035E-005</v>
      </c>
      <c r="H3888" s="16" t="n">
        <v>-8.36496518341792</v>
      </c>
      <c r="I3888" s="17" t="n">
        <v>149.449049360412</v>
      </c>
      <c r="J3888" s="18" t="n">
        <v>3.9190674987307E-014</v>
      </c>
      <c r="K3888" s="18" t="n">
        <v>1.01587321172595E-013</v>
      </c>
      <c r="L3888" s="16" t="n">
        <v>-0.902516852829161</v>
      </c>
      <c r="M3888" s="16" t="n">
        <v>0.744907407407407</v>
      </c>
      <c r="N3888" s="18" t="n">
        <v>1.14833639111869E-006</v>
      </c>
      <c r="O3888" s="16" t="n">
        <v>0.0615201567973974</v>
      </c>
      <c r="P3888" s="34" t="b">
        <f aca="false">TRUE()</f>
        <v>1</v>
      </c>
      <c r="Q3888" s="16" t="n">
        <v>0.0011403609713135</v>
      </c>
    </row>
    <row r="3889" customFormat="false" ht="22.35" hidden="false" customHeight="false" outlineLevel="0" collapsed="false">
      <c r="A3889" s="6" t="s">
        <v>5593</v>
      </c>
      <c r="B3889" s="7" t="s">
        <v>1630</v>
      </c>
      <c r="C3889" s="17" t="n">
        <v>2256</v>
      </c>
      <c r="D3889" s="18" t="n">
        <v>-0.00039191520649712</v>
      </c>
      <c r="E3889" s="18" t="n">
        <v>5.09979786773594E-005</v>
      </c>
      <c r="F3889" s="18" t="n">
        <v>-0.000436002282948428</v>
      </c>
      <c r="G3889" s="18" t="n">
        <v>4.89077998411365E-005</v>
      </c>
      <c r="H3889" s="16" t="n">
        <v>-8.25667227175128</v>
      </c>
      <c r="I3889" s="17" t="n">
        <v>148.983159553032</v>
      </c>
      <c r="J3889" s="18" t="n">
        <v>7.42631714215034E-014</v>
      </c>
      <c r="K3889" s="18" t="n">
        <v>1.89159189637888E-013</v>
      </c>
      <c r="L3889" s="16" t="n">
        <v>-0.89394542225262</v>
      </c>
      <c r="M3889" s="16" t="n">
        <v>0.742026748971193</v>
      </c>
      <c r="N3889" s="18" t="n">
        <v>1.51894891636904E-006</v>
      </c>
      <c r="O3889" s="16" t="n">
        <v>0.0629057393310135</v>
      </c>
      <c r="P3889" s="34" t="b">
        <f aca="false">TRUE()</f>
        <v>1</v>
      </c>
      <c r="Q3889" s="18" t="n">
        <v>0.000488922219227684</v>
      </c>
    </row>
    <row r="3890" customFormat="false" ht="22.35" hidden="false" customHeight="false" outlineLevel="0" collapsed="false">
      <c r="A3890" s="6" t="s">
        <v>5594</v>
      </c>
      <c r="B3890" s="7" t="s">
        <v>1630</v>
      </c>
      <c r="C3890" s="17" t="n">
        <v>2257</v>
      </c>
      <c r="D3890" s="18" t="n">
        <v>-0.000395480752553307</v>
      </c>
      <c r="E3890" s="18" t="n">
        <v>5.12345631513799E-005</v>
      </c>
      <c r="F3890" s="18" t="n">
        <v>-0.000439032933591321</v>
      </c>
      <c r="G3890" s="18" t="n">
        <v>4.87223480555569E-005</v>
      </c>
      <c r="H3890" s="16" t="n">
        <v>-8.12939411775304</v>
      </c>
      <c r="I3890" s="17" t="n">
        <v>148.243222022376</v>
      </c>
      <c r="J3890" s="18" t="n">
        <v>1.57554252692003E-013</v>
      </c>
      <c r="K3890" s="18" t="n">
        <v>3.924670760335E-013</v>
      </c>
      <c r="L3890" s="16" t="n">
        <v>-0.885126329912089</v>
      </c>
      <c r="M3890" s="16" t="n">
        <v>0.740072016460905</v>
      </c>
      <c r="N3890" s="18" t="n">
        <v>2.02002743129931E-006</v>
      </c>
      <c r="O3890" s="16" t="n">
        <v>0.0644967833027039</v>
      </c>
      <c r="P3890" s="34" t="b">
        <f aca="false">TRUE()</f>
        <v>1</v>
      </c>
      <c r="Q3890" s="18" t="n">
        <v>0.000767470556352577</v>
      </c>
    </row>
    <row r="3891" customFormat="false" ht="22.35" hidden="false" customHeight="false" outlineLevel="0" collapsed="false">
      <c r="A3891" s="6" t="s">
        <v>5595</v>
      </c>
      <c r="B3891" s="7" t="s">
        <v>1630</v>
      </c>
      <c r="C3891" s="17" t="n">
        <v>2258</v>
      </c>
      <c r="D3891" s="18" t="n">
        <v>-0.00039854879471349</v>
      </c>
      <c r="E3891" s="18" t="n">
        <v>5.13579471647366E-005</v>
      </c>
      <c r="F3891" s="18" t="n">
        <v>-0.000441379447581298</v>
      </c>
      <c r="G3891" s="18" t="n">
        <v>4.83364356587984E-005</v>
      </c>
      <c r="H3891" s="16" t="n">
        <v>-7.98805964587755</v>
      </c>
      <c r="I3891" s="17" t="n">
        <v>147.352248910314</v>
      </c>
      <c r="J3891" s="18" t="n">
        <v>3.61373065828102E-013</v>
      </c>
      <c r="K3891" s="18" t="n">
        <v>8.88973457727697E-013</v>
      </c>
      <c r="L3891" s="16" t="n">
        <v>-0.875763901099171</v>
      </c>
      <c r="M3891" s="16" t="n">
        <v>0.737088477366255</v>
      </c>
      <c r="N3891" s="18" t="n">
        <v>2.10851612823346E-006</v>
      </c>
      <c r="O3891" s="16" t="n">
        <v>0.0659630376582543</v>
      </c>
      <c r="P3891" s="34" t="b">
        <f aca="false">TRUE()</f>
        <v>1</v>
      </c>
      <c r="Q3891" s="18" t="n">
        <v>0.000607075100842543</v>
      </c>
    </row>
    <row r="3892" customFormat="false" ht="22.35" hidden="false" customHeight="false" outlineLevel="0" collapsed="false">
      <c r="A3892" s="6" t="s">
        <v>5596</v>
      </c>
      <c r="B3892" s="7" t="s">
        <v>1630</v>
      </c>
      <c r="C3892" s="17" t="n">
        <v>2259</v>
      </c>
      <c r="D3892" s="18" t="n">
        <v>-0.000401252572469341</v>
      </c>
      <c r="E3892" s="18" t="n">
        <v>5.13740488225385E-005</v>
      </c>
      <c r="F3892" s="18" t="n">
        <v>-0.000443269406894076</v>
      </c>
      <c r="G3892" s="18" t="n">
        <v>4.78291421229747E-005</v>
      </c>
      <c r="H3892" s="16" t="n">
        <v>-7.84652472361668</v>
      </c>
      <c r="I3892" s="17" t="n">
        <v>146.439060127538</v>
      </c>
      <c r="J3892" s="18" t="n">
        <v>8.23818198817745E-013</v>
      </c>
      <c r="K3892" s="18" t="n">
        <v>1.99815635598693E-012</v>
      </c>
      <c r="L3892" s="16" t="n">
        <v>-0.866495281540108</v>
      </c>
      <c r="M3892" s="16" t="n">
        <v>0.734499314128944</v>
      </c>
      <c r="N3892" s="18" t="n">
        <v>2.62179063547115E-006</v>
      </c>
      <c r="O3892" s="16" t="n">
        <v>0.0665454617540897</v>
      </c>
      <c r="P3892" s="34" t="b">
        <f aca="false">TRUE()</f>
        <v>1</v>
      </c>
      <c r="Q3892" s="18" t="n">
        <v>0.000696503985514231</v>
      </c>
    </row>
    <row r="3893" customFormat="false" ht="22.35" hidden="false" customHeight="false" outlineLevel="0" collapsed="false">
      <c r="A3893" s="6" t="s">
        <v>5597</v>
      </c>
      <c r="B3893" s="7" t="s">
        <v>1630</v>
      </c>
      <c r="C3893" s="17" t="n">
        <v>2260</v>
      </c>
      <c r="D3893" s="18" t="n">
        <v>-0.00040367352850172</v>
      </c>
      <c r="E3893" s="18" t="n">
        <v>5.1283326416724E-005</v>
      </c>
      <c r="F3893" s="18" t="n">
        <v>-0.000444732298680657</v>
      </c>
      <c r="G3893" s="18" t="n">
        <v>4.72625705228584E-005</v>
      </c>
      <c r="H3893" s="16" t="n">
        <v>-7.69259988309776</v>
      </c>
      <c r="I3893" s="17" t="n">
        <v>145.605263809241</v>
      </c>
      <c r="J3893" s="18" t="n">
        <v>1.9914658730305E-012</v>
      </c>
      <c r="K3893" s="18" t="n">
        <v>4.77445602141916E-012</v>
      </c>
      <c r="L3893" s="16" t="n">
        <v>-0.855255503839827</v>
      </c>
      <c r="M3893" s="16" t="n">
        <v>0.731069958847737</v>
      </c>
      <c r="N3893" s="18" t="n">
        <v>3.40074164342873E-006</v>
      </c>
      <c r="O3893" s="16" t="n">
        <v>0.0669735110719128</v>
      </c>
      <c r="P3893" s="34" t="b">
        <f aca="false">TRUE()</f>
        <v>1</v>
      </c>
      <c r="Q3893" s="18" t="n">
        <v>0.000734760843735033</v>
      </c>
    </row>
    <row r="3894" customFormat="false" ht="22.35" hidden="false" customHeight="false" outlineLevel="0" collapsed="false">
      <c r="A3894" s="6" t="s">
        <v>5598</v>
      </c>
      <c r="B3894" s="7" t="s">
        <v>1630</v>
      </c>
      <c r="C3894" s="17" t="n">
        <v>2261</v>
      </c>
      <c r="D3894" s="18" t="n">
        <v>-0.000405734320166531</v>
      </c>
      <c r="E3894" s="18" t="n">
        <v>5.11114368240064E-005</v>
      </c>
      <c r="F3894" s="18" t="n">
        <v>-0.000445757039561809</v>
      </c>
      <c r="G3894" s="18" t="n">
        <v>4.66943490125395E-005</v>
      </c>
      <c r="H3894" s="16" t="n">
        <v>-7.5331884606101</v>
      </c>
      <c r="I3894" s="17" t="n">
        <v>144.9019772309</v>
      </c>
      <c r="J3894" s="18" t="n">
        <v>4.89929953666173E-012</v>
      </c>
      <c r="K3894" s="18" t="n">
        <v>1.16117036420024E-011</v>
      </c>
      <c r="L3894" s="16" t="n">
        <v>-0.842413840635067</v>
      </c>
      <c r="M3894" s="16" t="n">
        <v>0.727160493827161</v>
      </c>
      <c r="N3894" s="18" t="n">
        <v>4.34572308166625E-006</v>
      </c>
      <c r="O3894" s="16" t="n">
        <v>0.0679473541358197</v>
      </c>
      <c r="P3894" s="34" t="b">
        <f aca="false">TRUE()</f>
        <v>1</v>
      </c>
      <c r="Q3894" s="18" t="n">
        <v>0.000133766835263106</v>
      </c>
    </row>
    <row r="3895" customFormat="false" ht="22.35" hidden="false" customHeight="false" outlineLevel="0" collapsed="false">
      <c r="A3895" s="6" t="s">
        <v>5599</v>
      </c>
      <c r="B3895" s="7" t="s">
        <v>1630</v>
      </c>
      <c r="C3895" s="17" t="n">
        <v>2262</v>
      </c>
      <c r="D3895" s="18" t="n">
        <v>-0.000407277146679821</v>
      </c>
      <c r="E3895" s="18" t="n">
        <v>5.08487999629883E-005</v>
      </c>
      <c r="F3895" s="18" t="n">
        <v>-0.000446205211695244</v>
      </c>
      <c r="G3895" s="18" t="n">
        <v>4.61200489976202E-005</v>
      </c>
      <c r="H3895" s="16" t="n">
        <v>-7.37256201030572</v>
      </c>
      <c r="I3895" s="17" t="n">
        <v>144.330585316806</v>
      </c>
      <c r="J3895" s="18" t="n">
        <v>1.19770429119906E-011</v>
      </c>
      <c r="K3895" s="18" t="n">
        <v>2.80342515988499E-011</v>
      </c>
      <c r="L3895" s="16" t="n">
        <v>-0.828418810469412</v>
      </c>
      <c r="M3895" s="16" t="n">
        <v>0.722856652949246</v>
      </c>
      <c r="N3895" s="18" t="n">
        <v>5.79014740897083E-006</v>
      </c>
      <c r="O3895" s="16" t="n">
        <v>0.0688451748212311</v>
      </c>
      <c r="P3895" s="34" t="b">
        <f aca="false">TRUE()</f>
        <v>1</v>
      </c>
      <c r="Q3895" s="18" t="n">
        <v>0.000413015360614913</v>
      </c>
    </row>
    <row r="3896" customFormat="false" ht="22.35" hidden="false" customHeight="false" outlineLevel="0" collapsed="false">
      <c r="A3896" s="6" t="s">
        <v>5600</v>
      </c>
      <c r="B3896" s="7" t="s">
        <v>1630</v>
      </c>
      <c r="C3896" s="17" t="n">
        <v>2263</v>
      </c>
      <c r="D3896" s="18" t="n">
        <v>-0.000408376813940392</v>
      </c>
      <c r="E3896" s="18" t="n">
        <v>5.04568627829006E-005</v>
      </c>
      <c r="F3896" s="18" t="n">
        <v>-0.000446069781427364</v>
      </c>
      <c r="G3896" s="18" t="n">
        <v>4.55353495794062E-005</v>
      </c>
      <c r="H3896" s="16" t="n">
        <v>-7.19918237083293</v>
      </c>
      <c r="I3896" s="17" t="n">
        <v>143.938666680126</v>
      </c>
      <c r="J3896" s="18" t="n">
        <v>3.09330337363969E-011</v>
      </c>
      <c r="K3896" s="18" t="n">
        <v>7.17162514000262E-011</v>
      </c>
      <c r="L3896" s="16" t="n">
        <v>-0.811639021244544</v>
      </c>
      <c r="M3896" s="16" t="n">
        <v>0.718261316872428</v>
      </c>
      <c r="N3896" s="18" t="n">
        <v>8.28760491380577E-006</v>
      </c>
      <c r="O3896" s="16" t="n">
        <v>0.0699296021583034</v>
      </c>
      <c r="P3896" s="34" t="b">
        <f aca="false">TRUE()</f>
        <v>1</v>
      </c>
      <c r="Q3896" s="18" t="n">
        <v>0.000279403543993041</v>
      </c>
    </row>
    <row r="3897" customFormat="false" ht="22.35" hidden="false" customHeight="false" outlineLevel="0" collapsed="false">
      <c r="A3897" s="6" t="s">
        <v>5601</v>
      </c>
      <c r="B3897" s="7" t="s">
        <v>1630</v>
      </c>
      <c r="C3897" s="17" t="n">
        <v>2264</v>
      </c>
      <c r="D3897" s="18" t="n">
        <v>-0.000408882199831231</v>
      </c>
      <c r="E3897" s="18" t="n">
        <v>4.99674515105893E-005</v>
      </c>
      <c r="F3897" s="18" t="n">
        <v>-0.000445183527079699</v>
      </c>
      <c r="G3897" s="18" t="n">
        <v>4.49180535010085E-005</v>
      </c>
      <c r="H3897" s="16" t="n">
        <v>-7.00511030374426</v>
      </c>
      <c r="I3897" s="17" t="n">
        <v>143.637018489792</v>
      </c>
      <c r="J3897" s="18" t="n">
        <v>8.80480126823469E-011</v>
      </c>
      <c r="K3897" s="18" t="n">
        <v>2.00989687916248E-010</v>
      </c>
      <c r="L3897" s="16" t="n">
        <v>-0.791807611553904</v>
      </c>
      <c r="M3897" s="16" t="n">
        <v>0.712620027434842</v>
      </c>
      <c r="N3897" s="18" t="n">
        <v>1.34189341820461E-005</v>
      </c>
      <c r="O3897" s="16" t="n">
        <v>0.0710005960304886</v>
      </c>
      <c r="P3897" s="34" t="b">
        <f aca="false">TRUE()</f>
        <v>1</v>
      </c>
      <c r="Q3897" s="18" t="n">
        <v>0.000387330312366862</v>
      </c>
    </row>
    <row r="3898" customFormat="false" ht="22.35" hidden="false" customHeight="false" outlineLevel="0" collapsed="false">
      <c r="A3898" s="6" t="s">
        <v>5602</v>
      </c>
      <c r="B3898" s="7" t="s">
        <v>1630</v>
      </c>
      <c r="C3898" s="17" t="n">
        <v>2265</v>
      </c>
      <c r="D3898" s="18" t="n">
        <v>-0.000408957199878756</v>
      </c>
      <c r="E3898" s="18" t="n">
        <v>4.94867382941884E-005</v>
      </c>
      <c r="F3898" s="18" t="n">
        <v>-0.000443828488557522</v>
      </c>
      <c r="G3898" s="18" t="n">
        <v>4.42961952285475E-005</v>
      </c>
      <c r="H3898" s="16" t="n">
        <v>-6.7985476200234</v>
      </c>
      <c r="I3898" s="17" t="n">
        <v>143.309554935561</v>
      </c>
      <c r="J3898" s="18" t="n">
        <v>2.63987725442295E-010</v>
      </c>
      <c r="K3898" s="18" t="n">
        <v>5.94115542616879E-010</v>
      </c>
      <c r="L3898" s="16" t="n">
        <v>-0.770641446151665</v>
      </c>
      <c r="M3898" s="16" t="n">
        <v>0.706893004115226</v>
      </c>
      <c r="N3898" s="18" t="n">
        <v>2.1905006521514E-005</v>
      </c>
      <c r="O3898" s="16" t="n">
        <v>0.0713278198408811</v>
      </c>
      <c r="P3898" s="34" t="b">
        <f aca="false">TRUE()</f>
        <v>1</v>
      </c>
      <c r="Q3898" s="18" t="n">
        <v>0.000154587681520855</v>
      </c>
    </row>
    <row r="3899" customFormat="false" ht="22.35" hidden="false" customHeight="false" outlineLevel="0" collapsed="false">
      <c r="A3899" s="6" t="s">
        <v>5603</v>
      </c>
      <c r="B3899" s="7" t="s">
        <v>1630</v>
      </c>
      <c r="C3899" s="17" t="n">
        <v>2266</v>
      </c>
      <c r="D3899" s="18" t="n">
        <v>-0.000408637133382893</v>
      </c>
      <c r="E3899" s="18" t="n">
        <v>4.8954520250066E-005</v>
      </c>
      <c r="F3899" s="18" t="n">
        <v>-0.000442064708670704</v>
      </c>
      <c r="G3899" s="18" t="n">
        <v>4.37112556196031E-005</v>
      </c>
      <c r="H3899" s="16" t="n">
        <v>-6.59018337692917</v>
      </c>
      <c r="I3899" s="17" t="n">
        <v>143.120916302326</v>
      </c>
      <c r="J3899" s="18" t="n">
        <v>7.83759844605824E-010</v>
      </c>
      <c r="K3899" s="18" t="n">
        <v>1.73564746804385E-009</v>
      </c>
      <c r="L3899" s="16" t="n">
        <v>-0.748252332087182</v>
      </c>
      <c r="M3899" s="16" t="n">
        <v>0.701217421124829</v>
      </c>
      <c r="N3899" s="18" t="n">
        <v>3.48542916905248E-005</v>
      </c>
      <c r="O3899" s="16" t="n">
        <v>0.0714273860614865</v>
      </c>
      <c r="P3899" s="34" t="b">
        <f aca="false">TRUE()</f>
        <v>1</v>
      </c>
      <c r="Q3899" s="18" t="n">
        <v>0.000129949101147932</v>
      </c>
    </row>
    <row r="3900" customFormat="false" ht="22.35" hidden="false" customHeight="false" outlineLevel="0" collapsed="false">
      <c r="A3900" s="6" t="s">
        <v>5604</v>
      </c>
      <c r="B3900" s="7" t="s">
        <v>1630</v>
      </c>
      <c r="C3900" s="17" t="n">
        <v>2267</v>
      </c>
      <c r="D3900" s="18" t="n">
        <v>-0.000408058033803033</v>
      </c>
      <c r="E3900" s="18" t="n">
        <v>4.82755554815452E-005</v>
      </c>
      <c r="F3900" s="18" t="n">
        <v>-0.000439997529759149</v>
      </c>
      <c r="G3900" s="18" t="n">
        <v>4.32050964821089E-005</v>
      </c>
      <c r="H3900" s="16" t="n">
        <v>-6.38333162541719</v>
      </c>
      <c r="I3900" s="17" t="n">
        <v>143.297283157393</v>
      </c>
      <c r="J3900" s="18" t="n">
        <v>2.25659619715371E-009</v>
      </c>
      <c r="K3900" s="18" t="n">
        <v>4.92369832712298E-009</v>
      </c>
      <c r="L3900" s="16" t="n">
        <v>-0.723652368616366</v>
      </c>
      <c r="M3900" s="16" t="n">
        <v>0.695096021947874</v>
      </c>
      <c r="N3900" s="18" t="n">
        <v>5.65652705829929E-005</v>
      </c>
      <c r="O3900" s="16" t="n">
        <v>0.0714507022205251</v>
      </c>
      <c r="P3900" s="34" t="b">
        <f aca="false">TRUE()</f>
        <v>1</v>
      </c>
      <c r="Q3900" s="18" t="n">
        <v>8.16666666666667E-005</v>
      </c>
    </row>
    <row r="3901" customFormat="false" ht="22.35" hidden="false" customHeight="false" outlineLevel="0" collapsed="false">
      <c r="A3901" s="6" t="s">
        <v>5605</v>
      </c>
      <c r="B3901" s="7" t="s">
        <v>1630</v>
      </c>
      <c r="C3901" s="17" t="n">
        <v>2268</v>
      </c>
      <c r="D3901" s="18" t="n">
        <v>-0.000407323898333916</v>
      </c>
      <c r="E3901" s="18" t="n">
        <v>4.75873032116224E-005</v>
      </c>
      <c r="F3901" s="18" t="n">
        <v>-0.000437831419407071</v>
      </c>
      <c r="G3901" s="18" t="n">
        <v>4.28202972398092E-005</v>
      </c>
      <c r="H3901" s="16" t="n">
        <v>-6.18068112990958</v>
      </c>
      <c r="I3901" s="17" t="n">
        <v>143.712400681329</v>
      </c>
      <c r="J3901" s="18" t="n">
        <v>6.23500605251111E-009</v>
      </c>
      <c r="K3901" s="18" t="n">
        <v>1.3441701359959E-008</v>
      </c>
      <c r="L3901" s="16" t="n">
        <v>-0.698166584195332</v>
      </c>
      <c r="M3901" s="16" t="n">
        <v>0.688871742112483</v>
      </c>
      <c r="N3901" s="18" t="n">
        <v>6.045743782937E-005</v>
      </c>
      <c r="O3901" s="16" t="n">
        <v>0.0722455475491353</v>
      </c>
      <c r="P3901" s="34" t="b">
        <f aca="false">TRUE()</f>
        <v>1</v>
      </c>
      <c r="Q3901" s="18" t="n">
        <v>0.000122428373386784</v>
      </c>
    </row>
    <row r="3902" customFormat="false" ht="22.35" hidden="false" customHeight="false" outlineLevel="0" collapsed="false">
      <c r="A3902" s="6" t="s">
        <v>5606</v>
      </c>
      <c r="B3902" s="7" t="s">
        <v>1630</v>
      </c>
      <c r="C3902" s="17" t="n">
        <v>2269</v>
      </c>
      <c r="D3902" s="18" t="n">
        <v>-0.000406536144308192</v>
      </c>
      <c r="E3902" s="18" t="n">
        <v>4.69837250973017E-005</v>
      </c>
      <c r="F3902" s="18" t="n">
        <v>-0.000435784310694104</v>
      </c>
      <c r="G3902" s="18" t="n">
        <v>4.24977479774906E-005</v>
      </c>
      <c r="H3902" s="16" t="n">
        <v>-5.99729399881052</v>
      </c>
      <c r="I3902" s="17" t="n">
        <v>144.116074787381</v>
      </c>
      <c r="J3902" s="18" t="n">
        <v>1.54153713420323E-008</v>
      </c>
      <c r="K3902" s="18" t="n">
        <v>3.25070076572328E-008</v>
      </c>
      <c r="L3902" s="16" t="n">
        <v>-0.675114851235975</v>
      </c>
      <c r="M3902" s="16" t="n">
        <v>0.683264746227709</v>
      </c>
      <c r="N3902" s="18" t="n">
        <v>6.045743782937E-005</v>
      </c>
      <c r="O3902" s="16" t="n">
        <v>0.0742793624825672</v>
      </c>
      <c r="P3902" s="34" t="b">
        <f aca="false">TRUE()</f>
        <v>1</v>
      </c>
      <c r="Q3902" s="18" t="n">
        <v>0.000484180536354892</v>
      </c>
    </row>
    <row r="3903" customFormat="false" ht="22.35" hidden="false" customHeight="false" outlineLevel="0" collapsed="false">
      <c r="A3903" s="6" t="s">
        <v>5607</v>
      </c>
      <c r="B3903" s="7" t="s">
        <v>1630</v>
      </c>
      <c r="C3903" s="17" t="n">
        <v>2270</v>
      </c>
      <c r="D3903" s="18" t="n">
        <v>-0.000405701721658975</v>
      </c>
      <c r="E3903" s="18" t="n">
        <v>4.64291919092647E-005</v>
      </c>
      <c r="F3903" s="18" t="n">
        <v>-0.000433816721111309</v>
      </c>
      <c r="G3903" s="18" t="n">
        <v>4.22432789162565E-005</v>
      </c>
      <c r="H3903" s="16" t="n">
        <v>-5.82895868650026</v>
      </c>
      <c r="I3903" s="17" t="n">
        <v>144.576723415724</v>
      </c>
      <c r="J3903" s="18" t="n">
        <v>3.49100249103912E-008</v>
      </c>
      <c r="K3903" s="18" t="n">
        <v>6.97864178121982E-008</v>
      </c>
      <c r="L3903" s="16" t="n">
        <v>-0.653612842598817</v>
      </c>
      <c r="M3903" s="16" t="n">
        <v>0.678172153635117</v>
      </c>
      <c r="N3903" s="18" t="n">
        <v>8.13481621969284E-005</v>
      </c>
      <c r="O3903" s="16" t="n">
        <v>0.0768146071962821</v>
      </c>
      <c r="P3903" s="34" t="b">
        <f aca="false">TRUE()</f>
        <v>1</v>
      </c>
      <c r="Q3903" s="18" t="n">
        <v>0.00030680741520933</v>
      </c>
    </row>
    <row r="3904" customFormat="false" ht="22.35" hidden="false" customHeight="false" outlineLevel="0" collapsed="false">
      <c r="A3904" s="6" t="s">
        <v>5608</v>
      </c>
      <c r="B3904" s="7" t="s">
        <v>1630</v>
      </c>
      <c r="C3904" s="17" t="n">
        <v>2271</v>
      </c>
      <c r="D3904" s="18" t="n">
        <v>-0.000404676656539591</v>
      </c>
      <c r="E3904" s="18" t="n">
        <v>4.59306958782171E-005</v>
      </c>
      <c r="F3904" s="18" t="n">
        <v>-0.0004318340597234</v>
      </c>
      <c r="G3904" s="18" t="n">
        <v>4.20640678151253E-005</v>
      </c>
      <c r="H3904" s="16" t="n">
        <v>-5.68621539614509</v>
      </c>
      <c r="I3904" s="17" t="n">
        <v>145.097447711592</v>
      </c>
      <c r="J3904" s="18" t="n">
        <v>6.90564744703729E-008</v>
      </c>
      <c r="K3904" s="18" t="n">
        <v>1.34673105757541E-007</v>
      </c>
      <c r="L3904" s="16" t="n">
        <v>-0.63483937465484</v>
      </c>
      <c r="M3904" s="16" t="n">
        <v>0.674022633744856</v>
      </c>
      <c r="N3904" s="18" t="n">
        <v>0.000110886584034691</v>
      </c>
      <c r="O3904" s="16" t="n">
        <v>0.0798834239394455</v>
      </c>
      <c r="P3904" s="34" t="b">
        <f aca="false">TRUE()</f>
        <v>1</v>
      </c>
      <c r="Q3904" s="18" t="n">
        <v>0.000215549129365547</v>
      </c>
    </row>
    <row r="3905" customFormat="false" ht="22.35" hidden="false" customHeight="false" outlineLevel="0" collapsed="false">
      <c r="A3905" s="6" t="s">
        <v>5609</v>
      </c>
      <c r="B3905" s="7" t="s">
        <v>1630</v>
      </c>
      <c r="C3905" s="17" t="n">
        <v>2272</v>
      </c>
      <c r="D3905" s="18" t="n">
        <v>-0.00040353197560096</v>
      </c>
      <c r="E3905" s="18" t="n">
        <v>4.54822499564991E-005</v>
      </c>
      <c r="F3905" s="18" t="n">
        <v>-0.00042983035305695</v>
      </c>
      <c r="G3905" s="18" t="n">
        <v>4.19311394215191E-005</v>
      </c>
      <c r="H3905" s="16" t="n">
        <v>-5.55530748794486</v>
      </c>
      <c r="I3905" s="17" t="n">
        <v>145.634006629209</v>
      </c>
      <c r="J3905" s="18" t="n">
        <v>1.27998915067951E-007</v>
      </c>
      <c r="K3905" s="18" t="n">
        <v>2.47182641941366E-007</v>
      </c>
      <c r="L3905" s="16" t="n">
        <v>-0.617488189597837</v>
      </c>
      <c r="M3905" s="16" t="n">
        <v>0.669478737997256</v>
      </c>
      <c r="N3905" s="18" t="n">
        <v>0.000165939915065161</v>
      </c>
      <c r="O3905" s="16" t="n">
        <v>0.0839410043758593</v>
      </c>
      <c r="P3905" s="34" t="b">
        <f aca="false">TRUE()</f>
        <v>1</v>
      </c>
      <c r="Q3905" s="18" t="n">
        <v>0.000272518558916705</v>
      </c>
    </row>
    <row r="3906" customFormat="false" ht="22.35" hidden="false" customHeight="false" outlineLevel="0" collapsed="false">
      <c r="A3906" s="6" t="s">
        <v>5610</v>
      </c>
      <c r="B3906" s="7" t="s">
        <v>1630</v>
      </c>
      <c r="C3906" s="17" t="n">
        <v>2273</v>
      </c>
      <c r="D3906" s="18" t="n">
        <v>-0.000402303356135522</v>
      </c>
      <c r="E3906" s="18" t="n">
        <v>4.50454064129432E-005</v>
      </c>
      <c r="F3906" s="18" t="n">
        <v>-0.000427747416118156</v>
      </c>
      <c r="G3906" s="18" t="n">
        <v>4.18116065980631E-005</v>
      </c>
      <c r="H3906" s="16" t="n">
        <v>-5.4215772104394</v>
      </c>
      <c r="I3906" s="17" t="n">
        <v>146.190755285945</v>
      </c>
      <c r="J3906" s="18" t="n">
        <v>2.3847433661186E-007</v>
      </c>
      <c r="K3906" s="18" t="n">
        <v>4.55438792885053E-007</v>
      </c>
      <c r="L3906" s="16" t="n">
        <v>-0.599903936884629</v>
      </c>
      <c r="M3906" s="16" t="n">
        <v>0.666272290809328</v>
      </c>
      <c r="N3906" s="18" t="n">
        <v>0.000263972658381393</v>
      </c>
      <c r="O3906" s="16" t="n">
        <v>0.0884580212203477</v>
      </c>
      <c r="P3906" s="34" t="b">
        <f aca="false">TRUE()</f>
        <v>1</v>
      </c>
      <c r="Q3906" s="18" t="n">
        <v>0.000144724501075877</v>
      </c>
    </row>
    <row r="3907" customFormat="false" ht="22.35" hidden="false" customHeight="false" outlineLevel="0" collapsed="false">
      <c r="A3907" s="6" t="s">
        <v>5611</v>
      </c>
      <c r="B3907" s="7" t="s">
        <v>1630</v>
      </c>
      <c r="C3907" s="17" t="n">
        <v>2274</v>
      </c>
      <c r="D3907" s="18" t="n">
        <v>-0.000401052375565793</v>
      </c>
      <c r="E3907" s="18" t="n">
        <v>4.45895631859539E-005</v>
      </c>
      <c r="F3907" s="18" t="n">
        <v>-0.000425723476838347</v>
      </c>
      <c r="G3907" s="18" t="n">
        <v>4.17710570357585E-005</v>
      </c>
      <c r="H3907" s="16" t="n">
        <v>-5.30338418786695</v>
      </c>
      <c r="I3907" s="17" t="n">
        <v>146.957722340051</v>
      </c>
      <c r="J3907" s="18" t="n">
        <v>4.09527183095817E-007</v>
      </c>
      <c r="K3907" s="18" t="n">
        <v>7.73220113670446E-007</v>
      </c>
      <c r="L3907" s="16" t="n">
        <v>-0.583240855473548</v>
      </c>
      <c r="M3907" s="16" t="n">
        <v>0.664111796982167</v>
      </c>
      <c r="N3907" s="18" t="n">
        <v>0.00041136912099959</v>
      </c>
      <c r="O3907" s="16" t="n">
        <v>0.0927080239491244</v>
      </c>
      <c r="P3907" s="34" t="b">
        <f aca="false">TRUE()</f>
        <v>1</v>
      </c>
      <c r="Q3907" s="18" t="n">
        <v>8.2654098026475E-005</v>
      </c>
    </row>
    <row r="3908" customFormat="false" ht="22.35" hidden="false" customHeight="false" outlineLevel="0" collapsed="false">
      <c r="A3908" s="6" t="s">
        <v>5612</v>
      </c>
      <c r="B3908" s="7" t="s">
        <v>1630</v>
      </c>
      <c r="C3908" s="17" t="n">
        <v>2275</v>
      </c>
      <c r="D3908" s="18" t="n">
        <v>-0.000400061950964933</v>
      </c>
      <c r="E3908" s="18" t="n">
        <v>4.41701052621982E-005</v>
      </c>
      <c r="F3908" s="18" t="n">
        <v>-0.000424030146724495</v>
      </c>
      <c r="G3908" s="18" t="n">
        <v>4.18513034331157E-005</v>
      </c>
      <c r="H3908" s="16" t="n">
        <v>-5.19230476593279</v>
      </c>
      <c r="I3908" s="17" t="n">
        <v>147.927054796891</v>
      </c>
      <c r="J3908" s="18" t="n">
        <v>6.75520043455518E-007</v>
      </c>
      <c r="K3908" s="18" t="n">
        <v>1.26651681550796E-006</v>
      </c>
      <c r="L3908" s="16" t="n">
        <v>-0.56671384995682</v>
      </c>
      <c r="M3908" s="16" t="n">
        <v>0.661814128943759</v>
      </c>
      <c r="N3908" s="18" t="n">
        <v>0.000654410093756991</v>
      </c>
      <c r="O3908" s="16" t="n">
        <v>0.0972472827438361</v>
      </c>
      <c r="P3908" s="34" t="b">
        <f aca="false">TRUE()</f>
        <v>1</v>
      </c>
      <c r="Q3908" s="18" t="n">
        <v>0.000152953089795195</v>
      </c>
    </row>
    <row r="3909" customFormat="false" ht="22.35" hidden="false" customHeight="false" outlineLevel="0" collapsed="false">
      <c r="A3909" s="6" t="s">
        <v>5613</v>
      </c>
      <c r="B3909" s="7" t="s">
        <v>1630</v>
      </c>
      <c r="C3909" s="17" t="n">
        <v>2276</v>
      </c>
      <c r="D3909" s="18" t="n">
        <v>-0.000399446917116594</v>
      </c>
      <c r="E3909" s="18" t="n">
        <v>4.38907597687479E-005</v>
      </c>
      <c r="F3909" s="18" t="n">
        <v>-0.000422795753847516</v>
      </c>
      <c r="G3909" s="18" t="n">
        <v>4.20725339741839E-005</v>
      </c>
      <c r="H3909" s="16" t="n">
        <v>-5.08124173205007</v>
      </c>
      <c r="I3909" s="17" t="n">
        <v>148.942456594416</v>
      </c>
      <c r="J3909" s="18" t="n">
        <v>1.10754413453004E-006</v>
      </c>
      <c r="K3909" s="18" t="n">
        <v>2.05192328495521E-006</v>
      </c>
      <c r="L3909" s="16" t="n">
        <v>-0.550311974031852</v>
      </c>
      <c r="M3909" s="16" t="n">
        <v>0.658762002743484</v>
      </c>
      <c r="N3909" s="16" t="n">
        <v>0.00105413521816221</v>
      </c>
      <c r="O3909" s="16" t="n">
        <v>0.10286511177249</v>
      </c>
      <c r="P3909" s="34" t="b">
        <f aca="false">TRUE()</f>
        <v>1</v>
      </c>
      <c r="Q3909" s="18" t="n">
        <v>0.000192298119662288</v>
      </c>
    </row>
    <row r="3910" customFormat="false" ht="22.35" hidden="false" customHeight="false" outlineLevel="0" collapsed="false">
      <c r="A3910" s="6" t="s">
        <v>5614</v>
      </c>
      <c r="B3910" s="7" t="s">
        <v>1630</v>
      </c>
      <c r="C3910" s="17" t="n">
        <v>2277</v>
      </c>
      <c r="D3910" s="18" t="n">
        <v>-0.000399097310448401</v>
      </c>
      <c r="E3910" s="18" t="n">
        <v>4.36851845028878E-005</v>
      </c>
      <c r="F3910" s="18" t="n">
        <v>-0.000421960376370918</v>
      </c>
      <c r="G3910" s="18" t="n">
        <v>4.2462845597278E-005</v>
      </c>
      <c r="H3910" s="16" t="n">
        <v>-4.98801509291297</v>
      </c>
      <c r="I3910" s="17" t="n">
        <v>150.194417547641</v>
      </c>
      <c r="J3910" s="18" t="n">
        <v>1.66564383043651E-006</v>
      </c>
      <c r="K3910" s="18" t="n">
        <v>3.05318988352982E-006</v>
      </c>
      <c r="L3910" s="16" t="n">
        <v>-0.535217444336145</v>
      </c>
      <c r="M3910" s="16" t="n">
        <v>0.655504115226337</v>
      </c>
      <c r="N3910" s="16" t="n">
        <v>0.00156789360130775</v>
      </c>
      <c r="O3910" s="16" t="n">
        <v>0.109691728668971</v>
      </c>
      <c r="P3910" s="34" t="b">
        <f aca="false">TRUE()</f>
        <v>1</v>
      </c>
      <c r="Q3910" s="18" t="n">
        <v>6.30287294908614E-005</v>
      </c>
    </row>
    <row r="3911" customFormat="false" ht="22.35" hidden="false" customHeight="false" outlineLevel="0" collapsed="false">
      <c r="A3911" s="6" t="s">
        <v>5615</v>
      </c>
      <c r="B3911" s="7" t="s">
        <v>1630</v>
      </c>
      <c r="C3911" s="17" t="n">
        <v>2278</v>
      </c>
      <c r="D3911" s="18" t="n">
        <v>-0.000399070978411322</v>
      </c>
      <c r="E3911" s="18" t="n">
        <v>4.3547758048996E-005</v>
      </c>
      <c r="F3911" s="18" t="n">
        <v>-0.000421519947125248</v>
      </c>
      <c r="G3911" s="18" t="n">
        <v>4.30021924342389E-005</v>
      </c>
      <c r="H3911" s="16" t="n">
        <v>-4.90066311033476</v>
      </c>
      <c r="I3911" s="17" t="n">
        <v>151.658796886112</v>
      </c>
      <c r="J3911" s="18" t="n">
        <v>2.42876020335625E-006</v>
      </c>
      <c r="K3911" s="18" t="n">
        <v>4.4033878741496E-006</v>
      </c>
      <c r="L3911" s="16" t="n">
        <v>-0.520336893160158</v>
      </c>
      <c r="M3911" s="16" t="n">
        <v>0.653017832647462</v>
      </c>
      <c r="N3911" s="16" t="n">
        <v>0.00243497703241382</v>
      </c>
      <c r="O3911" s="16" t="n">
        <v>0.117067251731311</v>
      </c>
      <c r="P3911" s="34" t="b">
        <f aca="false">TRUE()</f>
        <v>1</v>
      </c>
      <c r="Q3911" s="18" t="n">
        <v>8.2249913455015E-005</v>
      </c>
    </row>
    <row r="3912" customFormat="false" ht="22.35" hidden="false" customHeight="false" outlineLevel="0" collapsed="false">
      <c r="A3912" s="6" t="s">
        <v>5616</v>
      </c>
      <c r="B3912" s="7" t="s">
        <v>1630</v>
      </c>
      <c r="C3912" s="17" t="n">
        <v>2279</v>
      </c>
      <c r="D3912" s="18" t="n">
        <v>-0.000399360285638532</v>
      </c>
      <c r="E3912" s="18" t="n">
        <v>4.35311216237929E-005</v>
      </c>
      <c r="F3912" s="18" t="n">
        <v>-0.00042128257483039</v>
      </c>
      <c r="G3912" s="18" t="n">
        <v>4.360132851424E-005</v>
      </c>
      <c r="H3912" s="16" t="n">
        <v>-4.77628792361264</v>
      </c>
      <c r="I3912" s="17" t="n">
        <v>153.022888693145</v>
      </c>
      <c r="J3912" s="18" t="n">
        <v>4.14632395582324E-006</v>
      </c>
      <c r="K3912" s="18" t="n">
        <v>7.38508344062937E-006</v>
      </c>
      <c r="L3912" s="16" t="n">
        <v>-0.502339404266858</v>
      </c>
      <c r="M3912" s="16" t="n">
        <v>0.648233882030178</v>
      </c>
      <c r="N3912" s="16" t="n">
        <v>0.00382902431148682</v>
      </c>
      <c r="O3912" s="16" t="n">
        <v>0.12478536126806</v>
      </c>
      <c r="P3912" s="34" t="b">
        <f aca="false">TRUE()</f>
        <v>1</v>
      </c>
      <c r="Q3912" s="18" t="n">
        <v>0.000112246093483645</v>
      </c>
    </row>
    <row r="3913" customFormat="false" ht="22.35" hidden="false" customHeight="false" outlineLevel="0" collapsed="false">
      <c r="A3913" s="6" t="s">
        <v>5617</v>
      </c>
      <c r="B3913" s="7" t="s">
        <v>1630</v>
      </c>
      <c r="C3913" s="17" t="n">
        <v>2280</v>
      </c>
      <c r="D3913" s="18" t="n">
        <v>-0.000399919186852073</v>
      </c>
      <c r="E3913" s="18" t="n">
        <v>4.36998030922642E-005</v>
      </c>
      <c r="F3913" s="18" t="n">
        <v>-0.000421288993416877</v>
      </c>
      <c r="G3913" s="18" t="n">
        <v>4.42461702179671E-005</v>
      </c>
      <c r="H3913" s="16" t="n">
        <v>-4.62949515782712</v>
      </c>
      <c r="I3913" s="17" t="n">
        <v>154.089105831546</v>
      </c>
      <c r="J3913" s="18" t="n">
        <v>7.73348912432143E-006</v>
      </c>
      <c r="K3913" s="18" t="n">
        <v>1.35646575933787E-005</v>
      </c>
      <c r="L3913" s="16" t="n">
        <v>-0.483397932858623</v>
      </c>
      <c r="M3913" s="16" t="n">
        <v>0.642009602194787</v>
      </c>
      <c r="N3913" s="16" t="n">
        <v>0.00599851263655022</v>
      </c>
      <c r="O3913" s="16" t="n">
        <v>0.131777518603051</v>
      </c>
      <c r="P3913" s="34" t="b">
        <f aca="false">TRUE()</f>
        <v>1</v>
      </c>
      <c r="Q3913" s="18" t="n">
        <v>6.19682089130302E-005</v>
      </c>
    </row>
    <row r="3914" customFormat="false" ht="22.35" hidden="false" customHeight="false" outlineLevel="0" collapsed="false">
      <c r="A3914" s="6" t="s">
        <v>5618</v>
      </c>
      <c r="B3914" s="7" t="s">
        <v>1630</v>
      </c>
      <c r="C3914" s="17" t="n">
        <v>2281</v>
      </c>
      <c r="D3914" s="18" t="n">
        <v>-0.000400529442128629</v>
      </c>
      <c r="E3914" s="18" t="n">
        <v>4.40384307723903E-005</v>
      </c>
      <c r="F3914" s="18" t="n">
        <v>-0.000421484897317551</v>
      </c>
      <c r="G3914" s="18" t="n">
        <v>4.49310886276445E-005</v>
      </c>
      <c r="H3914" s="16" t="n">
        <v>-4.4989326678397</v>
      </c>
      <c r="I3914" s="17" t="n">
        <v>154.857967506625</v>
      </c>
      <c r="J3914" s="18" t="n">
        <v>1.33348750235758E-005</v>
      </c>
      <c r="K3914" s="18" t="n">
        <v>2.31063596441919E-005</v>
      </c>
      <c r="L3914" s="16" t="n">
        <v>-0.467374514871611</v>
      </c>
      <c r="M3914" s="16" t="n">
        <v>0.636934156378601</v>
      </c>
      <c r="N3914" s="16" t="n">
        <v>0.00847174629452024</v>
      </c>
      <c r="O3914" s="16" t="n">
        <v>0.137568390284311</v>
      </c>
      <c r="P3914" s="34" t="b">
        <f aca="false">TRUE()</f>
        <v>1</v>
      </c>
      <c r="Q3914" s="18" t="n">
        <v>0.00016197211487429</v>
      </c>
    </row>
    <row r="3915" customFormat="false" ht="22.35" hidden="false" customHeight="false" outlineLevel="0" collapsed="false">
      <c r="A3915" s="6" t="s">
        <v>5619</v>
      </c>
      <c r="B3915" s="7" t="s">
        <v>1630</v>
      </c>
      <c r="C3915" s="17" t="n">
        <v>2282</v>
      </c>
      <c r="D3915" s="18" t="n">
        <v>-0.000401265478924809</v>
      </c>
      <c r="E3915" s="18" t="n">
        <v>4.45660602534428E-005</v>
      </c>
      <c r="F3915" s="18" t="n">
        <v>-0.000421859244298918</v>
      </c>
      <c r="G3915" s="18" t="n">
        <v>4.56750422486811E-005</v>
      </c>
      <c r="H3915" s="16" t="n">
        <v>-4.36552834353757</v>
      </c>
      <c r="I3915" s="17" t="n">
        <v>155.318012337617</v>
      </c>
      <c r="J3915" s="18" t="n">
        <v>2.30504971633378E-005</v>
      </c>
      <c r="K3915" s="18" t="n">
        <v>3.94147355697783E-005</v>
      </c>
      <c r="L3915" s="16" t="n">
        <v>-0.452151879898243</v>
      </c>
      <c r="M3915" s="16" t="n">
        <v>0.631755829903978</v>
      </c>
      <c r="N3915" s="16" t="n">
        <v>0.0114269400429955</v>
      </c>
      <c r="O3915" s="16" t="n">
        <v>0.142249380365836</v>
      </c>
      <c r="P3915" s="34" t="b">
        <f aca="false">TRUE()</f>
        <v>1</v>
      </c>
      <c r="Q3915" s="18" t="n">
        <v>0.000158628408628409</v>
      </c>
    </row>
    <row r="3916" customFormat="false" ht="22.35" hidden="false" customHeight="false" outlineLevel="0" collapsed="false">
      <c r="A3916" s="6" t="s">
        <v>5620</v>
      </c>
      <c r="B3916" s="7" t="s">
        <v>1630</v>
      </c>
      <c r="C3916" s="17" t="n">
        <v>2283</v>
      </c>
      <c r="D3916" s="18" t="n">
        <v>-0.000402339774297525</v>
      </c>
      <c r="E3916" s="18" t="n">
        <v>4.52767598970006E-005</v>
      </c>
      <c r="F3916" s="18" t="n">
        <v>-0.000422633499321323</v>
      </c>
      <c r="G3916" s="18" t="n">
        <v>4.64627458116854E-005</v>
      </c>
      <c r="H3916" s="16" t="n">
        <v>-4.23345847738558</v>
      </c>
      <c r="I3916" s="17" t="n">
        <v>155.449091252005</v>
      </c>
      <c r="J3916" s="18" t="n">
        <v>3.92323949437861E-005</v>
      </c>
      <c r="K3916" s="18" t="n">
        <v>6.57836117239241E-005</v>
      </c>
      <c r="L3916" s="16" t="n">
        <v>-0.438099272922758</v>
      </c>
      <c r="M3916" s="16" t="n">
        <v>0.625703017832648</v>
      </c>
      <c r="N3916" s="16" t="n">
        <v>0.0142549673848896</v>
      </c>
      <c r="O3916" s="16" t="n">
        <v>0.146014435971902</v>
      </c>
      <c r="P3916" s="34" t="b">
        <f aca="false">TRUE()</f>
        <v>1</v>
      </c>
      <c r="Q3916" s="18" t="n">
        <v>6.90219444699731E-005</v>
      </c>
    </row>
    <row r="3917" customFormat="false" ht="22.35" hidden="false" customHeight="false" outlineLevel="0" collapsed="false">
      <c r="A3917" s="6" t="s">
        <v>5621</v>
      </c>
      <c r="B3917" s="7" t="s">
        <v>1630</v>
      </c>
      <c r="C3917" s="17" t="n">
        <v>2284</v>
      </c>
      <c r="D3917" s="18" t="n">
        <v>-0.000403759048798593</v>
      </c>
      <c r="E3917" s="18" t="n">
        <v>4.6087867590241E-005</v>
      </c>
      <c r="F3917" s="18" t="n">
        <v>-0.000423986777643833</v>
      </c>
      <c r="G3917" s="18" t="n">
        <v>4.7272836510109E-005</v>
      </c>
      <c r="H3917" s="16" t="n">
        <v>-4.14576750285757</v>
      </c>
      <c r="I3917" s="17" t="n">
        <v>155.400737957718</v>
      </c>
      <c r="J3917" s="18" t="n">
        <v>5.55168102193404E-005</v>
      </c>
      <c r="K3917" s="18" t="n">
        <v>9.21210565414884E-005</v>
      </c>
      <c r="L3917" s="16" t="n">
        <v>-0.429159418014062</v>
      </c>
      <c r="M3917" s="16" t="n">
        <v>0.622256515775034</v>
      </c>
      <c r="N3917" s="16" t="n">
        <v>0.0167432693556125</v>
      </c>
      <c r="O3917" s="16" t="n">
        <v>0.14882848101053</v>
      </c>
      <c r="P3917" s="34" t="b">
        <f aca="false">TRUE()</f>
        <v>1</v>
      </c>
      <c r="Q3917" s="18" t="n">
        <v>0.000297187445137068</v>
      </c>
    </row>
    <row r="3918" customFormat="false" ht="22.35" hidden="false" customHeight="false" outlineLevel="0" collapsed="false">
      <c r="A3918" s="6" t="s">
        <v>5622</v>
      </c>
      <c r="B3918" s="7" t="s">
        <v>1630</v>
      </c>
      <c r="C3918" s="17" t="n">
        <v>2285</v>
      </c>
      <c r="D3918" s="18" t="n">
        <v>-0.000405703877744638</v>
      </c>
      <c r="E3918" s="18" t="n">
        <v>4.70003456994751E-005</v>
      </c>
      <c r="F3918" s="18" t="n">
        <v>-0.000426040899708546</v>
      </c>
      <c r="G3918" s="18" t="n">
        <v>4.8085686338538E-005</v>
      </c>
      <c r="H3918" s="16" t="n">
        <v>-4.08905866697681</v>
      </c>
      <c r="I3918" s="17" t="n">
        <v>155.139064320637</v>
      </c>
      <c r="J3918" s="18" t="n">
        <v>6.93453446516108E-005</v>
      </c>
      <c r="K3918" s="18" t="n">
        <v>0.000114154375368578</v>
      </c>
      <c r="L3918" s="16" t="n">
        <v>-0.424011956600764</v>
      </c>
      <c r="M3918" s="16" t="n">
        <v>0.620524691358025</v>
      </c>
      <c r="N3918" s="16" t="n">
        <v>0.0183612587291745</v>
      </c>
      <c r="O3918" s="16" t="n">
        <v>0.150536589767161</v>
      </c>
      <c r="P3918" s="34" t="b">
        <f aca="false">TRUE()</f>
        <v>1</v>
      </c>
      <c r="Q3918" s="18" t="n">
        <v>1.6025641025641E-005</v>
      </c>
    </row>
    <row r="3919" customFormat="false" ht="22.35" hidden="false" customHeight="false" outlineLevel="0" collapsed="false">
      <c r="A3919" s="6" t="s">
        <v>5623</v>
      </c>
      <c r="B3919" s="7" t="s">
        <v>1630</v>
      </c>
      <c r="C3919" s="17" t="n">
        <v>2286</v>
      </c>
      <c r="D3919" s="18" t="n">
        <v>-0.000408145204610474</v>
      </c>
      <c r="E3919" s="18" t="n">
        <v>4.79400523952445E-005</v>
      </c>
      <c r="F3919" s="18" t="n">
        <v>-0.0004286920732117</v>
      </c>
      <c r="G3919" s="18" t="n">
        <v>4.880619713296E-005</v>
      </c>
      <c r="H3919" s="16" t="n">
        <v>-4.05371136500385</v>
      </c>
      <c r="I3919" s="17" t="n">
        <v>154.639214140324</v>
      </c>
      <c r="J3919" s="18" t="n">
        <v>7.96407637034263E-005</v>
      </c>
      <c r="K3919" s="18" t="n">
        <v>0.000130083671283024</v>
      </c>
      <c r="L3919" s="16" t="n">
        <v>-0.421730426942045</v>
      </c>
      <c r="M3919" s="16" t="n">
        <v>0.618621399176955</v>
      </c>
      <c r="N3919" s="16" t="n">
        <v>0.0189439737086305</v>
      </c>
      <c r="O3919" s="16" t="n">
        <v>0.150446916928203</v>
      </c>
      <c r="P3919" s="34" t="b">
        <f aca="false">TRUE()</f>
        <v>1</v>
      </c>
      <c r="Q3919" s="18" t="n">
        <v>5.9498740658161E-005</v>
      </c>
    </row>
    <row r="3920" customFormat="false" ht="22.35" hidden="false" customHeight="false" outlineLevel="0" collapsed="false">
      <c r="A3920" s="6" t="s">
        <v>5624</v>
      </c>
      <c r="B3920" s="7" t="s">
        <v>1630</v>
      </c>
      <c r="C3920" s="17" t="n">
        <v>2287</v>
      </c>
      <c r="D3920" s="18" t="n">
        <v>-0.000410909027048696</v>
      </c>
      <c r="E3920" s="18" t="n">
        <v>4.88349026537259E-005</v>
      </c>
      <c r="F3920" s="18" t="n">
        <v>-0.000431754274008287</v>
      </c>
      <c r="G3920" s="18" t="n">
        <v>4.94132948593119E-005</v>
      </c>
      <c r="H3920" s="16" t="n">
        <v>-4.04145101526721</v>
      </c>
      <c r="I3920" s="17" t="n">
        <v>154.024203476761</v>
      </c>
      <c r="J3920" s="18" t="n">
        <v>8.36414917812096E-005</v>
      </c>
      <c r="K3920" s="18" t="n">
        <v>0.000136229274290432</v>
      </c>
      <c r="L3920" s="16" t="n">
        <v>-0.422179581238368</v>
      </c>
      <c r="M3920" s="16" t="n">
        <v>0.617918381344307</v>
      </c>
      <c r="N3920" s="16" t="n">
        <v>0.0184068606155255</v>
      </c>
      <c r="O3920" s="16" t="n">
        <v>0.148427592945032</v>
      </c>
      <c r="P3920" s="34" t="b">
        <f aca="false">TRUE()</f>
        <v>1</v>
      </c>
      <c r="Q3920" s="18" t="n">
        <v>5.62162162162162E-005</v>
      </c>
    </row>
    <row r="3921" customFormat="false" ht="22.35" hidden="false" customHeight="false" outlineLevel="0" collapsed="false">
      <c r="A3921" s="6" t="s">
        <v>5625</v>
      </c>
      <c r="B3921" s="7" t="s">
        <v>1630</v>
      </c>
      <c r="C3921" s="17" t="n">
        <v>2288</v>
      </c>
      <c r="D3921" s="18" t="n">
        <v>-0.000413820914500622</v>
      </c>
      <c r="E3921" s="18" t="n">
        <v>4.968362154392E-005</v>
      </c>
      <c r="F3921" s="18" t="n">
        <v>-0.000435097292115205</v>
      </c>
      <c r="G3921" s="18" t="n">
        <v>4.99305678301838E-005</v>
      </c>
      <c r="H3921" s="16" t="n">
        <v>-4.05924567506061</v>
      </c>
      <c r="I3921" s="17" t="n">
        <v>153.350163141249</v>
      </c>
      <c r="J3921" s="18" t="n">
        <v>7.82373356429633E-005</v>
      </c>
      <c r="K3921" s="18" t="n">
        <v>0.000127979875017067</v>
      </c>
      <c r="L3921" s="16" t="n">
        <v>-0.425972601967049</v>
      </c>
      <c r="M3921" s="16" t="n">
        <v>0.617901234567901</v>
      </c>
      <c r="N3921" s="16" t="n">
        <v>0.0168818037314826</v>
      </c>
      <c r="O3921" s="16" t="n">
        <v>0.145492363841013</v>
      </c>
      <c r="P3921" s="34" t="b">
        <f aca="false">TRUE()</f>
        <v>1</v>
      </c>
      <c r="Q3921" s="18" t="n">
        <v>0.000127755731922399</v>
      </c>
    </row>
    <row r="3922" customFormat="false" ht="22.35" hidden="false" customHeight="false" outlineLevel="0" collapsed="false">
      <c r="A3922" s="6" t="s">
        <v>5626</v>
      </c>
      <c r="B3922" s="7" t="s">
        <v>1630</v>
      </c>
      <c r="C3922" s="17" t="n">
        <v>2289</v>
      </c>
      <c r="D3922" s="18" t="n">
        <v>-0.000416566004543253</v>
      </c>
      <c r="E3922" s="18" t="n">
        <v>5.0437619897793E-005</v>
      </c>
      <c r="F3922" s="18" t="n">
        <v>-0.000438443395560767</v>
      </c>
      <c r="G3922" s="18" t="n">
        <v>5.04030539679834E-005</v>
      </c>
      <c r="H3922" s="16" t="n">
        <v>-4.1153975353957</v>
      </c>
      <c r="I3922" s="17" t="n">
        <v>152.79963322144</v>
      </c>
      <c r="J3922" s="18" t="n">
        <v>6.30116133663192E-005</v>
      </c>
      <c r="K3922" s="18" t="n">
        <v>0.000104058175674582</v>
      </c>
      <c r="L3922" s="16" t="n">
        <v>-0.433495540590099</v>
      </c>
      <c r="M3922" s="16" t="n">
        <v>0.618810013717421</v>
      </c>
      <c r="N3922" s="16" t="n">
        <v>0.01441171838637</v>
      </c>
      <c r="O3922" s="16" t="n">
        <v>0.14144068989136</v>
      </c>
      <c r="P3922" s="34" t="b">
        <f aca="false">TRUE()</f>
        <v>1</v>
      </c>
      <c r="Q3922" s="18" t="n">
        <v>8.17830282389669E-005</v>
      </c>
    </row>
    <row r="3923" customFormat="false" ht="22.35" hidden="false" customHeight="false" outlineLevel="0" collapsed="false">
      <c r="A3923" s="6" t="s">
        <v>5627</v>
      </c>
      <c r="B3923" s="7" t="s">
        <v>1630</v>
      </c>
      <c r="C3923" s="17" t="n">
        <v>2290</v>
      </c>
      <c r="D3923" s="18" t="n">
        <v>-0.000419115031473395</v>
      </c>
      <c r="E3923" s="18" t="n">
        <v>5.10637945060181E-005</v>
      </c>
      <c r="F3923" s="18" t="n">
        <v>-0.00044167725635457</v>
      </c>
      <c r="G3923" s="18" t="n">
        <v>5.08190971428669E-005</v>
      </c>
      <c r="H3923" s="16" t="n">
        <v>-4.19504279499085</v>
      </c>
      <c r="I3923" s="17" t="n">
        <v>152.402197791287</v>
      </c>
      <c r="J3923" s="18" t="n">
        <v>4.61442911701869E-005</v>
      </c>
      <c r="K3923" s="18" t="n">
        <v>7.70618947107749E-005</v>
      </c>
      <c r="L3923" s="16" t="n">
        <v>-0.443101636064449</v>
      </c>
      <c r="M3923" s="16" t="n">
        <v>0.621759259259259</v>
      </c>
      <c r="N3923" s="16" t="n">
        <v>0.0120234014980247</v>
      </c>
      <c r="O3923" s="16" t="n">
        <v>0.136275205858879</v>
      </c>
      <c r="P3923" s="34" t="b">
        <f aca="false">TRUE()</f>
        <v>1</v>
      </c>
      <c r="Q3923" s="18" t="n">
        <v>0.00023546350051518</v>
      </c>
    </row>
    <row r="3924" customFormat="false" ht="22.35" hidden="false" customHeight="false" outlineLevel="0" collapsed="false">
      <c r="A3924" s="6" t="s">
        <v>5628</v>
      </c>
      <c r="B3924" s="7" t="s">
        <v>1630</v>
      </c>
      <c r="C3924" s="17" t="n">
        <v>2291</v>
      </c>
      <c r="D3924" s="18" t="n">
        <v>-0.000421572644411588</v>
      </c>
      <c r="E3924" s="18" t="n">
        <v>5.15734847571974E-005</v>
      </c>
      <c r="F3924" s="18" t="n">
        <v>-0.000444929437199667</v>
      </c>
      <c r="G3924" s="18" t="n">
        <v>5.12086143659826E-005</v>
      </c>
      <c r="H3924" s="16" t="n">
        <v>-4.30148946122844</v>
      </c>
      <c r="I3924" s="17" t="n">
        <v>152.182115485272</v>
      </c>
      <c r="J3924" s="18" t="n">
        <v>3.02052619432716E-005</v>
      </c>
      <c r="K3924" s="18" t="n">
        <v>5.11849069271447E-005</v>
      </c>
      <c r="L3924" s="16" t="n">
        <v>-0.45504224915555</v>
      </c>
      <c r="M3924" s="16" t="n">
        <v>0.62482853223594</v>
      </c>
      <c r="N3924" s="16" t="n">
        <v>0.00937130247517835</v>
      </c>
      <c r="O3924" s="16" t="n">
        <v>0.131204554739919</v>
      </c>
      <c r="P3924" s="34" t="b">
        <f aca="false">TRUE()</f>
        <v>1</v>
      </c>
      <c r="Q3924" s="18" t="n">
        <v>0.000244979507045211</v>
      </c>
    </row>
    <row r="3925" customFormat="false" ht="22.35" hidden="false" customHeight="false" outlineLevel="0" collapsed="false">
      <c r="A3925" s="6" t="s">
        <v>5629</v>
      </c>
      <c r="B3925" s="7" t="s">
        <v>1630</v>
      </c>
      <c r="C3925" s="17" t="n">
        <v>2292</v>
      </c>
      <c r="D3925" s="18" t="n">
        <v>-0.000423910667154225</v>
      </c>
      <c r="E3925" s="18" t="n">
        <v>5.19570480370132E-005</v>
      </c>
      <c r="F3925" s="18" t="n">
        <v>-0.000448102878466081</v>
      </c>
      <c r="G3925" s="18" t="n">
        <v>5.15784461315993E-005</v>
      </c>
      <c r="H3925" s="16" t="n">
        <v>-4.42260860663143</v>
      </c>
      <c r="I3925" s="17" t="n">
        <v>152.16170143521</v>
      </c>
      <c r="J3925" s="18" t="n">
        <v>1.84699504572597E-005</v>
      </c>
      <c r="K3925" s="18" t="n">
        <v>3.17524003304175E-005</v>
      </c>
      <c r="L3925" s="16" t="n">
        <v>-0.467921823486198</v>
      </c>
      <c r="M3925" s="16" t="n">
        <v>0.628223593964335</v>
      </c>
      <c r="N3925" s="16" t="n">
        <v>0.00708859904378677</v>
      </c>
      <c r="O3925" s="16" t="n">
        <v>0.126230640269264</v>
      </c>
      <c r="P3925" s="34" t="b">
        <f aca="false">TRUE()</f>
        <v>1</v>
      </c>
      <c r="Q3925" s="18" t="n">
        <v>9.25925925925926E-006</v>
      </c>
    </row>
    <row r="3926" customFormat="false" ht="22.35" hidden="false" customHeight="false" outlineLevel="0" collapsed="false">
      <c r="A3926" s="6" t="s">
        <v>5630</v>
      </c>
      <c r="B3926" s="7" t="s">
        <v>1630</v>
      </c>
      <c r="C3926" s="17" t="n">
        <v>2293</v>
      </c>
      <c r="D3926" s="18" t="n">
        <v>-0.000426455153270861</v>
      </c>
      <c r="E3926" s="18" t="n">
        <v>5.22614172533393E-005</v>
      </c>
      <c r="F3926" s="18" t="n">
        <v>-0.000451366264057999</v>
      </c>
      <c r="G3926" s="18" t="n">
        <v>5.19540495244737E-005</v>
      </c>
      <c r="H3926" s="16" t="n">
        <v>-4.52645320340607</v>
      </c>
      <c r="I3926" s="17" t="n">
        <v>152.297097972381</v>
      </c>
      <c r="J3926" s="18" t="n">
        <v>1.20169289101446E-005</v>
      </c>
      <c r="K3926" s="18" t="n">
        <v>2.08924402920402E-005</v>
      </c>
      <c r="L3926" s="16" t="n">
        <v>-0.478456628521575</v>
      </c>
      <c r="M3926" s="16" t="n">
        <v>0.63170438957476</v>
      </c>
      <c r="N3926" s="16" t="n">
        <v>0.00545338816080237</v>
      </c>
      <c r="O3926" s="16" t="n">
        <v>0.121397477715244</v>
      </c>
      <c r="P3926" s="34" t="b">
        <f aca="false">TRUE()</f>
        <v>1</v>
      </c>
      <c r="Q3926" s="18" t="n">
        <v>0.000108133942977468</v>
      </c>
    </row>
    <row r="3927" customFormat="false" ht="22.35" hidden="false" customHeight="false" outlineLevel="0" collapsed="false">
      <c r="A3927" s="6" t="s">
        <v>5631</v>
      </c>
      <c r="B3927" s="7" t="s">
        <v>1630</v>
      </c>
      <c r="C3927" s="17" t="n">
        <v>2294</v>
      </c>
      <c r="D3927" s="18" t="n">
        <v>-0.00042922674707857</v>
      </c>
      <c r="E3927" s="18" t="n">
        <v>5.24729084819231E-005</v>
      </c>
      <c r="F3927" s="18" t="n">
        <v>-0.000454729331815277</v>
      </c>
      <c r="G3927" s="18" t="n">
        <v>5.23495787530146E-005</v>
      </c>
      <c r="H3927" s="16" t="n">
        <v>-4.61254172241706</v>
      </c>
      <c r="I3927" s="17" t="n">
        <v>152.638260792843</v>
      </c>
      <c r="J3927" s="18" t="n">
        <v>8.3623429550051E-006</v>
      </c>
      <c r="K3927" s="18" t="n">
        <v>1.46614800436296E-005</v>
      </c>
      <c r="L3927" s="16" t="n">
        <v>-0.48640351574166</v>
      </c>
      <c r="M3927" s="16" t="n">
        <v>0.634739368998628</v>
      </c>
      <c r="N3927" s="16" t="n">
        <v>0.00443204972558836</v>
      </c>
      <c r="O3927" s="16" t="n">
        <v>0.11760400199011</v>
      </c>
      <c r="P3927" s="34" t="b">
        <f aca="false">TRUE()</f>
        <v>1</v>
      </c>
      <c r="Q3927" s="18" t="n">
        <v>0.000173567810519565</v>
      </c>
    </row>
    <row r="3928" customFormat="false" ht="22.35" hidden="false" customHeight="false" outlineLevel="0" collapsed="false">
      <c r="A3928" s="6" t="s">
        <v>5632</v>
      </c>
      <c r="B3928" s="7" t="s">
        <v>1630</v>
      </c>
      <c r="C3928" s="17" t="n">
        <v>2295</v>
      </c>
      <c r="D3928" s="18" t="n">
        <v>-0.000431940451550434</v>
      </c>
      <c r="E3928" s="18" t="n">
        <v>5.26485140102039E-005</v>
      </c>
      <c r="F3928" s="18" t="n">
        <v>-0.000458053809457893</v>
      </c>
      <c r="G3928" s="18" t="n">
        <v>5.2794636455951E-005</v>
      </c>
      <c r="H3928" s="16" t="n">
        <v>-4.70323609112506</v>
      </c>
      <c r="I3928" s="17" t="n">
        <v>153.136067438411</v>
      </c>
      <c r="J3928" s="18" t="n">
        <v>5.67412051290597E-006</v>
      </c>
      <c r="K3928" s="18" t="n">
        <v>1.00159932490684E-005</v>
      </c>
      <c r="L3928" s="16" t="n">
        <v>-0.494273274803373</v>
      </c>
      <c r="M3928" s="16" t="n">
        <v>0.6375</v>
      </c>
      <c r="N3928" s="16" t="n">
        <v>0.00361554957508086</v>
      </c>
      <c r="O3928" s="16" t="n">
        <v>0.114308185139089</v>
      </c>
      <c r="P3928" s="34" t="b">
        <f aca="false">TRUE()</f>
        <v>1</v>
      </c>
      <c r="Q3928" s="18" t="n">
        <v>6.26726412937049E-005</v>
      </c>
    </row>
    <row r="3929" customFormat="false" ht="22.35" hidden="false" customHeight="false" outlineLevel="0" collapsed="false">
      <c r="A3929" s="6" t="s">
        <v>5633</v>
      </c>
      <c r="B3929" s="7" t="s">
        <v>1630</v>
      </c>
      <c r="C3929" s="17" t="n">
        <v>2296</v>
      </c>
      <c r="D3929" s="18" t="n">
        <v>-0.000434518281479058</v>
      </c>
      <c r="E3929" s="18" t="n">
        <v>5.28568036324021E-005</v>
      </c>
      <c r="F3929" s="18" t="n">
        <v>-0.000461263100878098</v>
      </c>
      <c r="G3929" s="18" t="n">
        <v>5.33552132205812E-005</v>
      </c>
      <c r="H3929" s="16" t="n">
        <v>-4.79264614602609</v>
      </c>
      <c r="I3929" s="17" t="n">
        <v>153.786814956483</v>
      </c>
      <c r="J3929" s="18" t="n">
        <v>3.84796426665773E-006</v>
      </c>
      <c r="K3929" s="18" t="n">
        <v>6.86545645168942E-006</v>
      </c>
      <c r="L3929" s="16" t="n">
        <v>-0.501450381159695</v>
      </c>
      <c r="M3929" s="16" t="n">
        <v>0.640603566529493</v>
      </c>
      <c r="N3929" s="16" t="n">
        <v>0.00304147213865792</v>
      </c>
      <c r="O3929" s="16" t="n">
        <v>0.112133674679051</v>
      </c>
      <c r="P3929" s="34" t="b">
        <f aca="false">TRUE()</f>
        <v>1</v>
      </c>
      <c r="Q3929" s="18" t="n">
        <v>4.33568489124046E-006</v>
      </c>
    </row>
    <row r="3930" customFormat="false" ht="22.35" hidden="false" customHeight="false" outlineLevel="0" collapsed="false">
      <c r="A3930" s="6" t="s">
        <v>5634</v>
      </c>
      <c r="B3930" s="7" t="s">
        <v>1630</v>
      </c>
      <c r="C3930" s="17" t="n">
        <v>2297</v>
      </c>
      <c r="D3930" s="18" t="n">
        <v>-0.000436785548097806</v>
      </c>
      <c r="E3930" s="18" t="n">
        <v>5.30520331125312E-005</v>
      </c>
      <c r="F3930" s="18" t="n">
        <v>-0.000464133186778599</v>
      </c>
      <c r="G3930" s="18" t="n">
        <v>5.39687514427933E-005</v>
      </c>
      <c r="H3930" s="16" t="n">
        <v>-4.8761960753182</v>
      </c>
      <c r="I3930" s="17" t="n">
        <v>154.561130133286</v>
      </c>
      <c r="J3930" s="18" t="n">
        <v>2.66182330211167E-006</v>
      </c>
      <c r="K3930" s="18" t="n">
        <v>4.80076779824574E-006</v>
      </c>
      <c r="L3930" s="16" t="n">
        <v>-0.507560315377413</v>
      </c>
      <c r="M3930" s="16" t="n">
        <v>0.642849794238683</v>
      </c>
      <c r="N3930" s="16" t="n">
        <v>0.00268069077625985</v>
      </c>
      <c r="O3930" s="16" t="n">
        <v>0.111224655365755</v>
      </c>
      <c r="P3930" s="34" t="b">
        <f aca="false">TRUE()</f>
        <v>1</v>
      </c>
      <c r="Q3930" s="18" t="n">
        <v>1.82098765432099E-005</v>
      </c>
    </row>
    <row r="3931" customFormat="false" ht="22.35" hidden="false" customHeight="false" outlineLevel="0" collapsed="false">
      <c r="A3931" s="6" t="s">
        <v>5635</v>
      </c>
      <c r="B3931" s="7" t="s">
        <v>1630</v>
      </c>
      <c r="C3931" s="17" t="n">
        <v>2298</v>
      </c>
      <c r="D3931" s="18" t="n">
        <v>-0.000438681162312559</v>
      </c>
      <c r="E3931" s="18" t="n">
        <v>5.32322935310382E-005</v>
      </c>
      <c r="F3931" s="18" t="n">
        <v>-0.000466552204674496</v>
      </c>
      <c r="G3931" s="18" t="n">
        <v>5.46218304733573E-005</v>
      </c>
      <c r="H3931" s="16" t="n">
        <v>-4.94531086566407</v>
      </c>
      <c r="I3931" s="17" t="n">
        <v>155.439993050107</v>
      </c>
      <c r="J3931" s="18" t="n">
        <v>1.95294467589783E-006</v>
      </c>
      <c r="K3931" s="18" t="n">
        <v>3.56408109277749E-006</v>
      </c>
      <c r="L3931" s="16" t="n">
        <v>-0.511795535919005</v>
      </c>
      <c r="M3931" s="16" t="n">
        <v>0.645404663923183</v>
      </c>
      <c r="N3931" s="16" t="n">
        <v>0.00251642356909069</v>
      </c>
      <c r="O3931" s="16" t="n">
        <v>0.111636486853477</v>
      </c>
      <c r="P3931" s="34" t="b">
        <f aca="false">TRUE()</f>
        <v>1</v>
      </c>
      <c r="Q3931" s="18" t="n">
        <v>8.88888888888889E-006</v>
      </c>
    </row>
    <row r="3932" customFormat="false" ht="22.35" hidden="false" customHeight="false" outlineLevel="0" collapsed="false">
      <c r="A3932" s="6" t="s">
        <v>5636</v>
      </c>
      <c r="B3932" s="7" t="s">
        <v>1630</v>
      </c>
      <c r="C3932" s="17" t="n">
        <v>2299</v>
      </c>
      <c r="D3932" s="18" t="n">
        <v>-0.000440001896232928</v>
      </c>
      <c r="E3932" s="18" t="n">
        <v>5.34624785228605E-005</v>
      </c>
      <c r="F3932" s="18" t="n">
        <v>-0.000468233911044917</v>
      </c>
      <c r="G3932" s="18" t="n">
        <v>5.53345453773658E-005</v>
      </c>
      <c r="H3932" s="16" t="n">
        <v>-4.9802401068792</v>
      </c>
      <c r="I3932" s="17" t="n">
        <v>156.336957590203</v>
      </c>
      <c r="J3932" s="18" t="n">
        <v>1.66372444317138E-006</v>
      </c>
      <c r="K3932" s="18" t="n">
        <v>3.05101919538721E-006</v>
      </c>
      <c r="L3932" s="16" t="n">
        <v>-0.512444222037764</v>
      </c>
      <c r="M3932" s="16" t="n">
        <v>0.645987654320988</v>
      </c>
      <c r="N3932" s="16" t="n">
        <v>0.00260759892507245</v>
      </c>
      <c r="O3932" s="16" t="n">
        <v>0.114156090101917</v>
      </c>
      <c r="P3932" s="34" t="b">
        <f aca="false">TRUE()</f>
        <v>1</v>
      </c>
      <c r="Q3932" s="18" t="n">
        <v>4.6126299600905E-005</v>
      </c>
    </row>
    <row r="3933" customFormat="false" ht="22.35" hidden="false" customHeight="false" outlineLevel="0" collapsed="false">
      <c r="A3933" s="6" t="s">
        <v>5637</v>
      </c>
      <c r="B3933" s="7" t="s">
        <v>1630</v>
      </c>
      <c r="C3933" s="17" t="n">
        <v>2300</v>
      </c>
      <c r="D3933" s="18" t="n">
        <v>-0.000441022988202091</v>
      </c>
      <c r="E3933" s="18" t="n">
        <v>5.37117435874629E-005</v>
      </c>
      <c r="F3933" s="18" t="n">
        <v>-0.000469404786933884</v>
      </c>
      <c r="G3933" s="18" t="n">
        <v>5.60542696822445E-005</v>
      </c>
      <c r="H3933" s="16" t="n">
        <v>-4.97611027243608</v>
      </c>
      <c r="I3933" s="17" t="n">
        <v>157.210814039595</v>
      </c>
      <c r="J3933" s="18" t="n">
        <v>1.68643152497324E-006</v>
      </c>
      <c r="K3933" s="18" t="n">
        <v>3.08992972566841E-006</v>
      </c>
      <c r="L3933" s="16" t="n">
        <v>-0.509201867312336</v>
      </c>
      <c r="M3933" s="16" t="n">
        <v>0.645781893004115</v>
      </c>
      <c r="N3933" s="16" t="n">
        <v>0.00302487381016646</v>
      </c>
      <c r="O3933" s="16" t="n">
        <v>0.119036153630379</v>
      </c>
      <c r="P3933" s="34" t="b">
        <f aca="false">TRUE()</f>
        <v>1</v>
      </c>
      <c r="Q3933" s="18" t="n">
        <v>4.30335097001764E-005</v>
      </c>
    </row>
    <row r="3934" customFormat="false" ht="22.35" hidden="false" customHeight="false" outlineLevel="0" collapsed="false">
      <c r="A3934" s="6" t="s">
        <v>5638</v>
      </c>
      <c r="B3934" s="7" t="s">
        <v>1630</v>
      </c>
      <c r="C3934" s="17" t="n">
        <v>2301</v>
      </c>
      <c r="D3934" s="18" t="n">
        <v>-0.000441832544292182</v>
      </c>
      <c r="E3934" s="18" t="n">
        <v>5.38971908745608E-005</v>
      </c>
      <c r="F3934" s="18" t="n">
        <v>-0.00047013110293982</v>
      </c>
      <c r="G3934" s="18" t="n">
        <v>5.67664167193332E-005</v>
      </c>
      <c r="H3934" s="16" t="n">
        <v>-4.93627318073012</v>
      </c>
      <c r="I3934" s="17" t="n">
        <v>158.19917842736</v>
      </c>
      <c r="J3934" s="18" t="n">
        <v>2.00271387111101E-006</v>
      </c>
      <c r="K3934" s="18" t="n">
        <v>3.65009335314479E-006</v>
      </c>
      <c r="L3934" s="16" t="n">
        <v>-0.502043513996167</v>
      </c>
      <c r="M3934" s="16" t="n">
        <v>0.644393004115226</v>
      </c>
      <c r="N3934" s="16" t="n">
        <v>0.00385888612981857</v>
      </c>
      <c r="O3934" s="16" t="n">
        <v>0.125480526965099</v>
      </c>
      <c r="P3934" s="34" t="b">
        <f aca="false">TRUE()</f>
        <v>1</v>
      </c>
      <c r="Q3934" s="18" t="n">
        <v>0.000147561530725572</v>
      </c>
    </row>
    <row r="3935" customFormat="false" ht="22.35" hidden="false" customHeight="false" outlineLevel="0" collapsed="false">
      <c r="A3935" s="6" t="s">
        <v>5639</v>
      </c>
      <c r="B3935" s="7" t="s">
        <v>1630</v>
      </c>
      <c r="C3935" s="17" t="n">
        <v>2302</v>
      </c>
      <c r="D3935" s="18" t="n">
        <v>-0.000442099928481642</v>
      </c>
      <c r="E3935" s="18" t="n">
        <v>5.40375657741437E-005</v>
      </c>
      <c r="F3935" s="18" t="n">
        <v>-0.000470053473458225</v>
      </c>
      <c r="G3935" s="18" t="n">
        <v>5.74759793873561E-005</v>
      </c>
      <c r="H3935" s="16" t="n">
        <v>-4.85468880074089</v>
      </c>
      <c r="I3935" s="17" t="n">
        <v>159.279084811405</v>
      </c>
      <c r="J3935" s="18" t="n">
        <v>2.85563316776245E-006</v>
      </c>
      <c r="K3935" s="18" t="n">
        <v>5.13025006329618E-006</v>
      </c>
      <c r="L3935" s="16" t="n">
        <v>-0.490524943822987</v>
      </c>
      <c r="M3935" s="16" t="n">
        <v>0.641786694101509</v>
      </c>
      <c r="N3935" s="16" t="n">
        <v>0.00538562523755747</v>
      </c>
      <c r="O3935" s="16" t="n">
        <v>0.133132718634073</v>
      </c>
      <c r="P3935" s="34" t="b">
        <f aca="false">TRUE()</f>
        <v>1</v>
      </c>
      <c r="Q3935" s="16" t="n">
        <v>0</v>
      </c>
    </row>
    <row r="3936" customFormat="false" ht="22.35" hidden="false" customHeight="false" outlineLevel="0" collapsed="false">
      <c r="A3936" s="6" t="s">
        <v>5640</v>
      </c>
      <c r="B3936" s="7" t="s">
        <v>1630</v>
      </c>
      <c r="C3936" s="17" t="n">
        <v>2303</v>
      </c>
      <c r="D3936" s="18" t="n">
        <v>-0.000441757027335985</v>
      </c>
      <c r="E3936" s="18" t="n">
        <v>5.41605122726415E-005</v>
      </c>
      <c r="F3936" s="18" t="n">
        <v>-0.000469140167934768</v>
      </c>
      <c r="G3936" s="18" t="n">
        <v>5.81526349208025E-005</v>
      </c>
      <c r="H3936" s="16" t="n">
        <v>-4.73651771005503</v>
      </c>
      <c r="I3936" s="17" t="n">
        <v>160.338285412685</v>
      </c>
      <c r="J3936" s="18" t="n">
        <v>4.75632116635559E-006</v>
      </c>
      <c r="K3936" s="18" t="n">
        <v>8.44618435617274E-006</v>
      </c>
      <c r="L3936" s="16" t="n">
        <v>-0.475588137928025</v>
      </c>
      <c r="M3936" s="16" t="n">
        <v>0.639506172839506</v>
      </c>
      <c r="N3936" s="16" t="n">
        <v>0.0079133009391841</v>
      </c>
      <c r="O3936" s="16" t="n">
        <v>0.142227053896744</v>
      </c>
      <c r="P3936" s="34" t="b">
        <f aca="false">TRUE()</f>
        <v>1</v>
      </c>
      <c r="Q3936" s="18" t="n">
        <v>0.000119201943189226</v>
      </c>
    </row>
    <row r="3937" customFormat="false" ht="22.35" hidden="false" customHeight="false" outlineLevel="0" collapsed="false">
      <c r="A3937" s="6" t="s">
        <v>5641</v>
      </c>
      <c r="B3937" s="7" t="s">
        <v>1630</v>
      </c>
      <c r="C3937" s="17" t="n">
        <v>2304</v>
      </c>
      <c r="D3937" s="18" t="n">
        <v>-0.000440513740771906</v>
      </c>
      <c r="E3937" s="18" t="n">
        <v>5.4202617184556E-005</v>
      </c>
      <c r="F3937" s="18" t="n">
        <v>-0.000467066440495053</v>
      </c>
      <c r="G3937" s="18" t="n">
        <v>5.88108684995406E-005</v>
      </c>
      <c r="H3937" s="16" t="n">
        <v>-4.58022854330621</v>
      </c>
      <c r="I3937" s="17" t="n">
        <v>161.541065314771</v>
      </c>
      <c r="J3937" s="18" t="n">
        <v>9.23485339178871E-006</v>
      </c>
      <c r="K3937" s="18" t="n">
        <v>1.61502914352816E-005</v>
      </c>
      <c r="L3937" s="16" t="n">
        <v>-0.456699775415648</v>
      </c>
      <c r="M3937" s="16" t="n">
        <v>0.635270919067215</v>
      </c>
      <c r="N3937" s="16" t="n">
        <v>0.01192569589351</v>
      </c>
      <c r="O3937" s="16" t="n">
        <v>0.152087175808036</v>
      </c>
      <c r="P3937" s="34" t="b">
        <f aca="false">TRUE()</f>
        <v>1</v>
      </c>
      <c r="Q3937" s="18" t="n">
        <v>0.000108053186261309</v>
      </c>
    </row>
    <row r="3938" customFormat="false" ht="22.35" hidden="false" customHeight="false" outlineLevel="0" collapsed="false">
      <c r="A3938" s="6" t="s">
        <v>5642</v>
      </c>
      <c r="B3938" s="7" t="s">
        <v>1630</v>
      </c>
      <c r="C3938" s="17" t="n">
        <v>2305</v>
      </c>
      <c r="D3938" s="18" t="n">
        <v>-0.000438065381681484</v>
      </c>
      <c r="E3938" s="18" t="n">
        <v>5.4109282741057E-005</v>
      </c>
      <c r="F3938" s="18" t="n">
        <v>-0.000463527953449593</v>
      </c>
      <c r="G3938" s="18" t="n">
        <v>5.94136595352069E-005</v>
      </c>
      <c r="H3938" s="16" t="n">
        <v>-4.38968111337072</v>
      </c>
      <c r="I3938" s="17" t="n">
        <v>162.943511203275</v>
      </c>
      <c r="J3938" s="18" t="n">
        <v>2.03399366133187E-005</v>
      </c>
      <c r="K3938" s="18" t="n">
        <v>3.4851666781698E-005</v>
      </c>
      <c r="L3938" s="16" t="n">
        <v>-0.43424529829763</v>
      </c>
      <c r="M3938" s="16" t="n">
        <v>0.629543895747599</v>
      </c>
      <c r="N3938" s="16" t="n">
        <v>0.0179467269668599</v>
      </c>
      <c r="O3938" s="16" t="n">
        <v>0.162434633682363</v>
      </c>
      <c r="P3938" s="34" t="b">
        <f aca="false">TRUE()</f>
        <v>1</v>
      </c>
      <c r="Q3938" s="18" t="n">
        <v>0.000153534938199261</v>
      </c>
    </row>
    <row r="3939" customFormat="false" ht="22.35" hidden="false" customHeight="false" outlineLevel="0" collapsed="false">
      <c r="A3939" s="6" t="s">
        <v>5643</v>
      </c>
      <c r="B3939" s="7" t="s">
        <v>1630</v>
      </c>
      <c r="C3939" s="17" t="n">
        <v>2306</v>
      </c>
      <c r="D3939" s="18" t="n">
        <v>-0.0004341511814685</v>
      </c>
      <c r="E3939" s="18" t="n">
        <v>5.38415508359771E-005</v>
      </c>
      <c r="F3939" s="18" t="n">
        <v>-0.000458327237980129</v>
      </c>
      <c r="G3939" s="18" t="n">
        <v>5.99159766640458E-005</v>
      </c>
      <c r="H3939" s="16" t="n">
        <v>-4.17762296935652</v>
      </c>
      <c r="I3939" s="17" t="n">
        <v>164.56189508557</v>
      </c>
      <c r="J3939" s="18" t="n">
        <v>4.76896185404109E-005</v>
      </c>
      <c r="K3939" s="18" t="n">
        <v>7.95465904110552E-005</v>
      </c>
      <c r="L3939" s="16" t="n">
        <v>-0.409613316359742</v>
      </c>
      <c r="M3939" s="16" t="n">
        <v>0.623336762688615</v>
      </c>
      <c r="N3939" s="16" t="n">
        <v>0.027854209928419</v>
      </c>
      <c r="O3939" s="16" t="n">
        <v>0.17364027830213</v>
      </c>
      <c r="P3939" s="34" t="b">
        <f aca="false">TRUE()</f>
        <v>1</v>
      </c>
      <c r="Q3939" s="18" t="n">
        <v>6.79412470391244E-005</v>
      </c>
    </row>
    <row r="3940" customFormat="false" ht="22.35" hidden="false" customHeight="false" outlineLevel="0" collapsed="false">
      <c r="A3940" s="6" t="s">
        <v>5644</v>
      </c>
      <c r="B3940" s="7" t="s">
        <v>1630</v>
      </c>
      <c r="C3940" s="17" t="n">
        <v>2307</v>
      </c>
      <c r="D3940" s="18" t="n">
        <v>-0.000429126375143179</v>
      </c>
      <c r="E3940" s="18" t="n">
        <v>5.34107179910729E-005</v>
      </c>
      <c r="F3940" s="18" t="n">
        <v>-0.000451736174494555</v>
      </c>
      <c r="G3940" s="18" t="n">
        <v>6.030144918183E-005</v>
      </c>
      <c r="H3940" s="16" t="n">
        <v>-3.92707897637855</v>
      </c>
      <c r="I3940" s="17" t="n">
        <v>166.363690905225</v>
      </c>
      <c r="J3940" s="18" t="n">
        <v>0.000125744321728786</v>
      </c>
      <c r="K3940" s="18" t="n">
        <v>0.000200322048051617</v>
      </c>
      <c r="L3940" s="16" t="n">
        <v>-0.381378600341326</v>
      </c>
      <c r="M3940" s="16" t="n">
        <v>0.614763374485597</v>
      </c>
      <c r="N3940" s="16" t="n">
        <v>0.0437581528245593</v>
      </c>
      <c r="O3940" s="16" t="n">
        <v>0.183501262616354</v>
      </c>
      <c r="P3940" s="34" t="b">
        <f aca="false">TRUE()</f>
        <v>1</v>
      </c>
      <c r="Q3940" s="18" t="n">
        <v>5.36250536250536E-005</v>
      </c>
    </row>
    <row r="3941" customFormat="false" ht="22.35" hidden="false" customHeight="false" outlineLevel="0" collapsed="false">
      <c r="A3941" s="6" t="s">
        <v>5645</v>
      </c>
      <c r="B3941" s="7" t="s">
        <v>1630</v>
      </c>
      <c r="C3941" s="17" t="n">
        <v>2308</v>
      </c>
      <c r="D3941" s="18" t="n">
        <v>-0.000423292680421995</v>
      </c>
      <c r="E3941" s="18" t="n">
        <v>5.27837083861293E-005</v>
      </c>
      <c r="F3941" s="18" t="n">
        <v>-0.000443935691127991</v>
      </c>
      <c r="G3941" s="18" t="n">
        <v>6.06018200215325E-005</v>
      </c>
      <c r="H3941" s="16" t="n">
        <v>-3.6155498471136</v>
      </c>
      <c r="I3941" s="17" t="n">
        <v>168.529233770864</v>
      </c>
      <c r="J3941" s="18" t="n">
        <v>0.000395584519337833</v>
      </c>
      <c r="K3941" s="18" t="n">
        <v>0.000585476374911558</v>
      </c>
      <c r="L3941" s="16" t="n">
        <v>-0.347250164207201</v>
      </c>
      <c r="M3941" s="16" t="n">
        <v>0.604149519890261</v>
      </c>
      <c r="N3941" s="16" t="n">
        <v>0.0703022899834073</v>
      </c>
      <c r="O3941" s="16" t="n">
        <v>0.191856126603841</v>
      </c>
      <c r="P3941" s="34" t="b">
        <f aca="false">TRUE()</f>
        <v>1</v>
      </c>
      <c r="Q3941" s="18" t="n">
        <v>8.63295425652405E-005</v>
      </c>
    </row>
    <row r="3942" customFormat="false" ht="22.35" hidden="false" customHeight="false" outlineLevel="0" collapsed="false">
      <c r="A3942" s="6" t="s">
        <v>5646</v>
      </c>
      <c r="B3942" s="7" t="s">
        <v>1630</v>
      </c>
      <c r="C3942" s="17" t="n">
        <v>2309</v>
      </c>
      <c r="D3942" s="18" t="n">
        <v>-0.000417008352461238</v>
      </c>
      <c r="E3942" s="18" t="n">
        <v>5.21201983726645E-005</v>
      </c>
      <c r="F3942" s="18" t="n">
        <v>-0.000435441310108785</v>
      </c>
      <c r="G3942" s="18" t="n">
        <v>6.09398866694317E-005</v>
      </c>
      <c r="H3942" s="16" t="n">
        <v>-3.25698672683402</v>
      </c>
      <c r="I3942" s="17" t="n">
        <v>170.972226756519</v>
      </c>
      <c r="J3942" s="16" t="n">
        <v>0.00135799645982772</v>
      </c>
      <c r="K3942" s="16" t="n">
        <v>0.00189498497252356</v>
      </c>
      <c r="L3942" s="16" t="n">
        <v>-0.309077598479189</v>
      </c>
      <c r="M3942" s="16" t="n">
        <v>0.593072702331962</v>
      </c>
      <c r="N3942" s="16" t="n">
        <v>0.10896626597925</v>
      </c>
      <c r="O3942" s="16" t="n">
        <v>0.198029442058225</v>
      </c>
      <c r="P3942" s="34" t="b">
        <f aca="false">TRUE()</f>
        <v>1</v>
      </c>
      <c r="Q3942" s="18" t="n">
        <v>0.00015411091922918</v>
      </c>
    </row>
    <row r="3943" customFormat="false" ht="22.35" hidden="false" customHeight="false" outlineLevel="0" collapsed="false">
      <c r="A3943" s="6" t="s">
        <v>5647</v>
      </c>
      <c r="B3943" s="7" t="s">
        <v>1630</v>
      </c>
      <c r="C3943" s="17" t="n">
        <v>2310</v>
      </c>
      <c r="D3943" s="18" t="n">
        <v>-0.000410479176839036</v>
      </c>
      <c r="E3943" s="18" t="n">
        <v>5.15534049791263E-005</v>
      </c>
      <c r="F3943" s="18" t="n">
        <v>-0.000426544086199797</v>
      </c>
      <c r="G3943" s="18" t="n">
        <v>6.13972546778694E-005</v>
      </c>
      <c r="H3943" s="16" t="n">
        <v>-2.85828895321235</v>
      </c>
      <c r="I3943" s="17" t="n">
        <v>173.543259296589</v>
      </c>
      <c r="J3943" s="16" t="n">
        <v>0.00478101889646523</v>
      </c>
      <c r="K3943" s="16" t="n">
        <v>0.00636344721627027</v>
      </c>
      <c r="L3943" s="16" t="n">
        <v>-0.267979278198571</v>
      </c>
      <c r="M3943" s="16" t="n">
        <v>0.581378600823045</v>
      </c>
      <c r="N3943" s="16" t="n">
        <v>0.164809340836693</v>
      </c>
      <c r="O3943" s="16" t="n">
        <v>0.20060311395076</v>
      </c>
      <c r="P3943" s="34" t="b">
        <f aca="false">TRUE()</f>
        <v>1</v>
      </c>
      <c r="Q3943" s="18" t="n">
        <v>0.000166695797755758</v>
      </c>
    </row>
    <row r="3944" customFormat="false" ht="22.35" hidden="false" customHeight="false" outlineLevel="0" collapsed="false">
      <c r="A3944" s="6" t="s">
        <v>5648</v>
      </c>
      <c r="B3944" s="7" t="s">
        <v>1630</v>
      </c>
      <c r="C3944" s="17" t="n">
        <v>2311</v>
      </c>
      <c r="D3944" s="18" t="n">
        <v>-0.000404151319156798</v>
      </c>
      <c r="E3944" s="18" t="n">
        <v>5.11540890331187E-005</v>
      </c>
      <c r="F3944" s="18" t="n">
        <v>-0.000417744227532563</v>
      </c>
      <c r="G3944" s="18" t="n">
        <v>6.20241136270674E-005</v>
      </c>
      <c r="H3944" s="16" t="n">
        <v>-2.42757065484956</v>
      </c>
      <c r="I3944" s="17" t="n">
        <v>176.149595172437</v>
      </c>
      <c r="J3944" s="16" t="n">
        <v>0.0162069426731658</v>
      </c>
      <c r="K3944" s="16" t="n">
        <v>0.02003539234246</v>
      </c>
      <c r="L3944" s="16" t="n">
        <v>-0.224939161440717</v>
      </c>
      <c r="M3944" s="16" t="n">
        <v>0.569753086419753</v>
      </c>
      <c r="N3944" s="16" t="n">
        <v>0.242653638740849</v>
      </c>
      <c r="O3944" s="16" t="n">
        <v>0.199857833289087</v>
      </c>
      <c r="P3944" s="34" t="b">
        <f aca="false">TRUE()</f>
        <v>1</v>
      </c>
      <c r="Q3944" s="18" t="n">
        <v>0.000207816339826908</v>
      </c>
    </row>
    <row r="3945" customFormat="false" ht="22.35" hidden="false" customHeight="false" outlineLevel="0" collapsed="false">
      <c r="A3945" s="6" t="s">
        <v>5649</v>
      </c>
      <c r="B3945" s="7" t="s">
        <v>1630</v>
      </c>
      <c r="C3945" s="17" t="n">
        <v>2312</v>
      </c>
      <c r="D3945" s="18" t="n">
        <v>-0.000397961781109133</v>
      </c>
      <c r="E3945" s="18" t="n">
        <v>5.09099409924669E-005</v>
      </c>
      <c r="F3945" s="18" t="n">
        <v>-0.000409066559224817</v>
      </c>
      <c r="G3945" s="18" t="n">
        <v>6.27671913860101E-005</v>
      </c>
      <c r="H3945" s="16" t="n">
        <v>-1.98508193344353</v>
      </c>
      <c r="I3945" s="17" t="n">
        <v>178.669628072336</v>
      </c>
      <c r="J3945" s="16" t="n">
        <v>0.0486655611535455</v>
      </c>
      <c r="K3945" s="16" t="n">
        <v>0.0567628102268729</v>
      </c>
      <c r="L3945" s="16" t="n">
        <v>-0.181945097659315</v>
      </c>
      <c r="M3945" s="16" t="n">
        <v>0.557235939643347</v>
      </c>
      <c r="N3945" s="16" t="n">
        <v>0.342404126386716</v>
      </c>
      <c r="O3945" s="16" t="n">
        <v>0.195667822747025</v>
      </c>
      <c r="P3945" s="34" t="b">
        <f aca="false">FALSE()</f>
        <v>0</v>
      </c>
      <c r="Q3945" s="16"/>
    </row>
    <row r="3946" customFormat="false" ht="22.35" hidden="false" customHeight="false" outlineLevel="0" collapsed="false">
      <c r="A3946" s="6" t="s">
        <v>5650</v>
      </c>
      <c r="B3946" s="7" t="s">
        <v>1630</v>
      </c>
      <c r="C3946" s="17" t="n">
        <v>2313</v>
      </c>
      <c r="D3946" s="18" t="n">
        <v>-0.000392255821221164</v>
      </c>
      <c r="E3946" s="18" t="n">
        <v>5.08242817045452E-005</v>
      </c>
      <c r="F3946" s="18" t="n">
        <v>-0.000401058424432015</v>
      </c>
      <c r="G3946" s="18" t="n">
        <v>6.35287533886457E-005</v>
      </c>
      <c r="H3946" s="16" t="n">
        <v>-1.57110315310113</v>
      </c>
      <c r="I3946" s="17" t="n">
        <v>180.814822607759</v>
      </c>
      <c r="J3946" s="16" t="n">
        <v>0.117906932583343</v>
      </c>
      <c r="K3946" s="16" t="n">
        <v>0.133619270950538</v>
      </c>
      <c r="L3946" s="16" t="n">
        <v>-0.142720095337263</v>
      </c>
      <c r="M3946" s="16" t="n">
        <v>0.544993141289438</v>
      </c>
      <c r="N3946" s="16" t="n">
        <v>0.455863778589473</v>
      </c>
      <c r="O3946" s="16" t="n">
        <v>0.18871389371088</v>
      </c>
      <c r="P3946" s="34" t="b">
        <f aca="false">FALSE()</f>
        <v>0</v>
      </c>
      <c r="Q3946" s="16"/>
    </row>
    <row r="3947" customFormat="false" ht="22.35" hidden="false" customHeight="false" outlineLevel="0" collapsed="false">
      <c r="A3947" s="6" t="s">
        <v>5651</v>
      </c>
      <c r="B3947" s="7" t="s">
        <v>1630</v>
      </c>
      <c r="C3947" s="17" t="n">
        <v>2314</v>
      </c>
      <c r="D3947" s="18" t="n">
        <v>-0.000387276673354637</v>
      </c>
      <c r="E3947" s="18" t="n">
        <v>5.08777076255824E-005</v>
      </c>
      <c r="F3947" s="18" t="n">
        <v>-0.000393838677555604</v>
      </c>
      <c r="G3947" s="18" t="n">
        <v>6.41402900966205E-005</v>
      </c>
      <c r="H3947" s="16" t="n">
        <v>-1.16757853317356</v>
      </c>
      <c r="I3947" s="17" t="n">
        <v>182.178980239704</v>
      </c>
      <c r="J3947" s="16" t="n">
        <v>0.244502661267108</v>
      </c>
      <c r="K3947" s="16" t="n">
        <v>0.268506494908309</v>
      </c>
      <c r="L3947" s="16" t="n">
        <v>-0.105478603054516</v>
      </c>
      <c r="M3947" s="16" t="n">
        <v>0.533676268861454</v>
      </c>
      <c r="N3947" s="16" t="n">
        <v>0.581423741220664</v>
      </c>
      <c r="O3947" s="16" t="n">
        <v>0.179830507202318</v>
      </c>
      <c r="P3947" s="34" t="b">
        <f aca="false">FALSE()</f>
        <v>0</v>
      </c>
      <c r="Q3947" s="16"/>
    </row>
    <row r="3948" customFormat="false" ht="22.35" hidden="false" customHeight="false" outlineLevel="0" collapsed="false">
      <c r="A3948" s="6" t="s">
        <v>5652</v>
      </c>
      <c r="B3948" s="7" t="s">
        <v>1630</v>
      </c>
      <c r="C3948" s="17" t="n">
        <v>2315</v>
      </c>
      <c r="D3948" s="18" t="n">
        <v>-0.000383166616743355</v>
      </c>
      <c r="E3948" s="18" t="n">
        <v>5.11154841671614E-005</v>
      </c>
      <c r="F3948" s="18" t="n">
        <v>-0.000387741492706676</v>
      </c>
      <c r="G3948" s="18" t="n">
        <v>6.4579128326935E-005</v>
      </c>
      <c r="H3948" s="16" t="n">
        <v>-0.809800002705031</v>
      </c>
      <c r="I3948" s="17" t="n">
        <v>182.52784551163</v>
      </c>
      <c r="J3948" s="16" t="n">
        <v>0.419109575049729</v>
      </c>
      <c r="K3948" s="16" t="n">
        <v>0.448274416612468</v>
      </c>
      <c r="L3948" s="16" t="n">
        <v>-0.0730549583823716</v>
      </c>
      <c r="M3948" s="16" t="n">
        <v>0.524434156378601</v>
      </c>
      <c r="N3948" s="16" t="n">
        <v>0.699689916895515</v>
      </c>
      <c r="O3948" s="16" t="n">
        <v>0.170869800870603</v>
      </c>
      <c r="P3948" s="34" t="b">
        <f aca="false">FALSE()</f>
        <v>0</v>
      </c>
      <c r="Q3948" s="16"/>
    </row>
    <row r="3949" customFormat="false" ht="22.35" hidden="false" customHeight="false" outlineLevel="0" collapsed="false">
      <c r="A3949" s="6" t="s">
        <v>5653</v>
      </c>
      <c r="B3949" s="7" t="s">
        <v>1630</v>
      </c>
      <c r="C3949" s="17" t="n">
        <v>2316</v>
      </c>
      <c r="D3949" s="18" t="n">
        <v>-0.000380083710871986</v>
      </c>
      <c r="E3949" s="18" t="n">
        <v>5.15399968936692E-005</v>
      </c>
      <c r="F3949" s="18" t="n">
        <v>-0.000383190416716437</v>
      </c>
      <c r="G3949" s="18" t="n">
        <v>6.48064944373606E-005</v>
      </c>
      <c r="H3949" s="16" t="n">
        <v>-0.546015170443669</v>
      </c>
      <c r="I3949" s="17" t="n">
        <v>181.760417205822</v>
      </c>
      <c r="J3949" s="16" t="n">
        <v>0.585725051571576</v>
      </c>
      <c r="K3949" s="16" t="n">
        <v>0.610283445649521</v>
      </c>
      <c r="L3949" s="16" t="n">
        <v>-0.0494099837076858</v>
      </c>
      <c r="M3949" s="16" t="n">
        <v>0.517198216735254</v>
      </c>
      <c r="N3949" s="16" t="n">
        <v>0.794655527432409</v>
      </c>
      <c r="O3949" s="16" t="n">
        <v>0.163146516463647</v>
      </c>
      <c r="P3949" s="34" t="b">
        <f aca="false">FALSE()</f>
        <v>0</v>
      </c>
      <c r="Q3949" s="16"/>
    </row>
    <row r="3950" customFormat="false" ht="22.35" hidden="false" customHeight="false" outlineLevel="0" collapsed="false">
      <c r="A3950" s="6" t="s">
        <v>5654</v>
      </c>
      <c r="B3950" s="7" t="s">
        <v>1630</v>
      </c>
      <c r="C3950" s="17" t="n">
        <v>2317</v>
      </c>
      <c r="D3950" s="18" t="n">
        <v>-0.000378194954689999</v>
      </c>
      <c r="E3950" s="18" t="n">
        <v>5.20894712662803E-005</v>
      </c>
      <c r="F3950" s="18" t="n">
        <v>-0.000380373913548653</v>
      </c>
      <c r="G3950" s="18" t="n">
        <v>6.48210068155139E-005</v>
      </c>
      <c r="H3950" s="16" t="n">
        <v>-0.379859182125637</v>
      </c>
      <c r="I3950" s="17" t="n">
        <v>180.112936536914</v>
      </c>
      <c r="J3950" s="16" t="n">
        <v>0.704497477442389</v>
      </c>
      <c r="K3950" s="16" t="n">
        <v>0.726376281089668</v>
      </c>
      <c r="L3950" s="16" t="n">
        <v>-0.0346065883908842</v>
      </c>
      <c r="M3950" s="16" t="n">
        <v>0.51340877914952</v>
      </c>
      <c r="N3950" s="16" t="n">
        <v>0.856429181692681</v>
      </c>
      <c r="O3950" s="16" t="n">
        <v>0.156090945290895</v>
      </c>
      <c r="P3950" s="34" t="b">
        <f aca="false">FALSE()</f>
        <v>0</v>
      </c>
      <c r="Q3950" s="16"/>
    </row>
    <row r="3951" customFormat="false" ht="22.35" hidden="false" customHeight="false" outlineLevel="0" collapsed="false">
      <c r="A3951" s="6" t="s">
        <v>5655</v>
      </c>
      <c r="B3951" s="7" t="s">
        <v>1630</v>
      </c>
      <c r="C3951" s="17" t="n">
        <v>2318</v>
      </c>
      <c r="D3951" s="18" t="n">
        <v>-0.000377669621495729</v>
      </c>
      <c r="E3951" s="18" t="n">
        <v>5.2736874677534E-005</v>
      </c>
      <c r="F3951" s="18" t="n">
        <v>-0.000379488954675617</v>
      </c>
      <c r="G3951" s="18" t="n">
        <v>6.46674719966541E-005</v>
      </c>
      <c r="H3951" s="16" t="n">
        <v>-0.314352259370361</v>
      </c>
      <c r="I3951" s="17" t="n">
        <v>177.839632593785</v>
      </c>
      <c r="J3951" s="16" t="n">
        <v>0.753621982633273</v>
      </c>
      <c r="K3951" s="16" t="n">
        <v>0.773758344366175</v>
      </c>
      <c r="L3951" s="16" t="n">
        <v>-0.0289145052554054</v>
      </c>
      <c r="M3951" s="16" t="n">
        <v>0.511162551440329</v>
      </c>
      <c r="N3951" s="16" t="n">
        <v>0.878268730415731</v>
      </c>
      <c r="O3951" s="16" t="n">
        <v>0.149714982693614</v>
      </c>
      <c r="P3951" s="34" t="b">
        <f aca="false">FALSE()</f>
        <v>0</v>
      </c>
      <c r="Q3951" s="16"/>
    </row>
    <row r="3952" customFormat="false" ht="22.35" hidden="false" customHeight="false" outlineLevel="0" collapsed="false">
      <c r="A3952" s="6" t="s">
        <v>5656</v>
      </c>
      <c r="B3952" s="7" t="s">
        <v>1630</v>
      </c>
      <c r="C3952" s="17" t="n">
        <v>2319</v>
      </c>
      <c r="D3952" s="18" t="n">
        <v>-0.000378385554536143</v>
      </c>
      <c r="E3952" s="18" t="n">
        <v>5.34197124260947E-005</v>
      </c>
      <c r="F3952" s="18" t="n">
        <v>-0.000380296923181014</v>
      </c>
      <c r="G3952" s="18" t="n">
        <v>6.4303983637779E-005</v>
      </c>
      <c r="H3952" s="16" t="n">
        <v>-0.327410891395677</v>
      </c>
      <c r="I3952" s="17" t="n">
        <v>175.085175577756</v>
      </c>
      <c r="J3952" s="16" t="n">
        <v>0.743748269626719</v>
      </c>
      <c r="K3952" s="16" t="n">
        <v>0.764411661540303</v>
      </c>
      <c r="L3952" s="16" t="n">
        <v>-0.0304819969709028</v>
      </c>
      <c r="M3952" s="16" t="n">
        <v>0.512757201646091</v>
      </c>
      <c r="N3952" s="16" t="n">
        <v>0.86992745852119</v>
      </c>
      <c r="O3952" s="16" t="n">
        <v>0.144663907987095</v>
      </c>
      <c r="P3952" s="34" t="b">
        <f aca="false">FALSE()</f>
        <v>0</v>
      </c>
      <c r="Q3952" s="16"/>
    </row>
    <row r="3953" customFormat="false" ht="22.35" hidden="false" customHeight="false" outlineLevel="0" collapsed="false">
      <c r="A3953" s="6" t="s">
        <v>5657</v>
      </c>
      <c r="B3953" s="7" t="s">
        <v>1630</v>
      </c>
      <c r="C3953" s="17" t="n">
        <v>2320</v>
      </c>
      <c r="D3953" s="18" t="n">
        <v>-0.000380006588000301</v>
      </c>
      <c r="E3953" s="18" t="n">
        <v>5.40175380352819E-005</v>
      </c>
      <c r="F3953" s="18" t="n">
        <v>-0.000382491671751535</v>
      </c>
      <c r="G3953" s="18" t="n">
        <v>6.3728784265317E-005</v>
      </c>
      <c r="H3953" s="16" t="n">
        <v>-0.422852427001749</v>
      </c>
      <c r="I3953" s="17" t="n">
        <v>172.214930458608</v>
      </c>
      <c r="J3953" s="16" t="n">
        <v>0.672930461709492</v>
      </c>
      <c r="K3953" s="16" t="n">
        <v>0.695730297980665</v>
      </c>
      <c r="L3953" s="16" t="n">
        <v>-0.0398906265131096</v>
      </c>
      <c r="M3953" s="16" t="n">
        <v>0.515294924554184</v>
      </c>
      <c r="N3953" s="16" t="n">
        <v>0.828019604467725</v>
      </c>
      <c r="O3953" s="16" t="n">
        <v>0.141013065198755</v>
      </c>
      <c r="P3953" s="34" t="b">
        <f aca="false">FALSE()</f>
        <v>0</v>
      </c>
      <c r="Q3953" s="16"/>
    </row>
    <row r="3954" customFormat="false" ht="22.35" hidden="false" customHeight="false" outlineLevel="0" collapsed="false">
      <c r="A3954" s="6" t="s">
        <v>5658</v>
      </c>
      <c r="B3954" s="7" t="s">
        <v>1630</v>
      </c>
      <c r="C3954" s="17" t="n">
        <v>2321</v>
      </c>
      <c r="D3954" s="18" t="n">
        <v>-0.000382128820345819</v>
      </c>
      <c r="E3954" s="18" t="n">
        <v>5.45311515441755E-005</v>
      </c>
      <c r="F3954" s="18" t="n">
        <v>-0.000385551006292029</v>
      </c>
      <c r="G3954" s="18" t="n">
        <v>6.30150806974293E-005</v>
      </c>
      <c r="H3954" s="16" t="n">
        <v>-0.579388711179831</v>
      </c>
      <c r="I3954" s="17" t="n">
        <v>169.387187837448</v>
      </c>
      <c r="J3954" s="16" t="n">
        <v>0.563096671866402</v>
      </c>
      <c r="K3954" s="16" t="n">
        <v>0.587591447886741</v>
      </c>
      <c r="L3954" s="16" t="n">
        <v>-0.0554090181497854</v>
      </c>
      <c r="M3954" s="16" t="n">
        <v>0.520096021947874</v>
      </c>
      <c r="N3954" s="16" t="n">
        <v>0.757277416144008</v>
      </c>
      <c r="O3954" s="16" t="n">
        <v>0.138167214511275</v>
      </c>
      <c r="P3954" s="34" t="b">
        <f aca="false">FALSE()</f>
        <v>0</v>
      </c>
      <c r="Q3954" s="16"/>
    </row>
    <row r="3955" customFormat="false" ht="22.35" hidden="false" customHeight="false" outlineLevel="0" collapsed="false">
      <c r="A3955" s="6" t="s">
        <v>5659</v>
      </c>
      <c r="B3955" s="7" t="s">
        <v>1630</v>
      </c>
      <c r="C3955" s="17" t="n">
        <v>2322</v>
      </c>
      <c r="D3955" s="18" t="n">
        <v>-0.000384496219417</v>
      </c>
      <c r="E3955" s="18" t="n">
        <v>5.49875939254114E-005</v>
      </c>
      <c r="F3955" s="18" t="n">
        <v>-0.00038920717708124</v>
      </c>
      <c r="G3955" s="18" t="n">
        <v>6.22419371148828E-005</v>
      </c>
      <c r="H3955" s="16" t="n">
        <v>-0.79436121299792</v>
      </c>
      <c r="I3955" s="17" t="n">
        <v>166.691106788457</v>
      </c>
      <c r="J3955" s="16" t="n">
        <v>0.428114644715239</v>
      </c>
      <c r="K3955" s="16" t="n">
        <v>0.45708149615854</v>
      </c>
      <c r="L3955" s="16" t="n">
        <v>-0.0770129787567224</v>
      </c>
      <c r="M3955" s="16" t="n">
        <v>0.526165980795611</v>
      </c>
      <c r="N3955" s="16" t="n">
        <v>0.665683610594016</v>
      </c>
      <c r="O3955" s="16" t="n">
        <v>0.136073295578848</v>
      </c>
      <c r="P3955" s="34" t="b">
        <f aca="false">FALSE()</f>
        <v>0</v>
      </c>
      <c r="Q3955" s="16"/>
    </row>
    <row r="3956" customFormat="false" ht="22.35" hidden="false" customHeight="false" outlineLevel="0" collapsed="false">
      <c r="A3956" s="6" t="s">
        <v>5660</v>
      </c>
      <c r="B3956" s="7" t="s">
        <v>1630</v>
      </c>
      <c r="C3956" s="17" t="n">
        <v>2323</v>
      </c>
      <c r="D3956" s="18" t="n">
        <v>-0.000386752592518204</v>
      </c>
      <c r="E3956" s="18" t="n">
        <v>5.53402984854457E-005</v>
      </c>
      <c r="F3956" s="18" t="n">
        <v>-0.000393063394579742</v>
      </c>
      <c r="G3956" s="18" t="n">
        <v>6.15249254652345E-005</v>
      </c>
      <c r="H3956" s="16" t="n">
        <v>-1.06117452620447</v>
      </c>
      <c r="I3956" s="17" t="n">
        <v>164.444586795376</v>
      </c>
      <c r="J3956" s="16" t="n">
        <v>0.290166617304194</v>
      </c>
      <c r="K3956" s="16" t="n">
        <v>0.316226749425526</v>
      </c>
      <c r="L3956" s="16" t="n">
        <v>-0.104113551411747</v>
      </c>
      <c r="M3956" s="16" t="n">
        <v>0.533213305898491</v>
      </c>
      <c r="N3956" s="16" t="n">
        <v>0.553315592825085</v>
      </c>
      <c r="O3956" s="16" t="n">
        <v>0.134863887215135</v>
      </c>
      <c r="P3956" s="34" t="b">
        <f aca="false">FALSE()</f>
        <v>0</v>
      </c>
      <c r="Q3956" s="16"/>
    </row>
    <row r="3957" customFormat="false" ht="22.35" hidden="false" customHeight="false" outlineLevel="0" collapsed="false">
      <c r="A3957" s="6" t="s">
        <v>5661</v>
      </c>
      <c r="B3957" s="7" t="s">
        <v>1630</v>
      </c>
      <c r="C3957" s="17" t="n">
        <v>2324</v>
      </c>
      <c r="D3957" s="18" t="n">
        <v>-0.000389013032641031</v>
      </c>
      <c r="E3957" s="18" t="n">
        <v>5.5703784200536E-005</v>
      </c>
      <c r="F3957" s="18" t="n">
        <v>-0.000397178909184796</v>
      </c>
      <c r="G3957" s="18" t="n">
        <v>6.09226727351394E-005</v>
      </c>
      <c r="H3957" s="16" t="n">
        <v>-1.36852820721503</v>
      </c>
      <c r="I3957" s="17" t="n">
        <v>162.473426653599</v>
      </c>
      <c r="J3957" s="16" t="n">
        <v>0.173036138647714</v>
      </c>
      <c r="K3957" s="16" t="n">
        <v>0.193089533581073</v>
      </c>
      <c r="L3957" s="16" t="n">
        <v>-0.135737233124868</v>
      </c>
      <c r="M3957" s="16" t="n">
        <v>0.541255144032922</v>
      </c>
      <c r="N3957" s="16" t="n">
        <v>0.433383475261345</v>
      </c>
      <c r="O3957" s="16" t="n">
        <v>0.134391089796942</v>
      </c>
      <c r="P3957" s="34" t="b">
        <f aca="false">FALSE()</f>
        <v>0</v>
      </c>
      <c r="Q3957" s="16"/>
    </row>
    <row r="3958" customFormat="false" ht="22.35" hidden="false" customHeight="false" outlineLevel="0" collapsed="false">
      <c r="A3958" s="6" t="s">
        <v>5662</v>
      </c>
      <c r="B3958" s="7" t="s">
        <v>1630</v>
      </c>
      <c r="C3958" s="17" t="n">
        <v>2325</v>
      </c>
      <c r="D3958" s="18" t="n">
        <v>-0.00039120653851187</v>
      </c>
      <c r="E3958" s="18" t="n">
        <v>5.60426511341198E-005</v>
      </c>
      <c r="F3958" s="18" t="n">
        <v>-0.000401308195439083</v>
      </c>
      <c r="G3958" s="18" t="n">
        <v>6.05103093549378E-005</v>
      </c>
      <c r="H3958" s="16" t="n">
        <v>-1.68684957768822</v>
      </c>
      <c r="I3958" s="17" t="n">
        <v>160.975537026627</v>
      </c>
      <c r="J3958" s="16" t="n">
        <v>0.0935692033253349</v>
      </c>
      <c r="K3958" s="16" t="n">
        <v>0.106973056143289</v>
      </c>
      <c r="L3958" s="16" t="n">
        <v>-0.168746510620142</v>
      </c>
      <c r="M3958" s="16" t="n">
        <v>0.551217421124829</v>
      </c>
      <c r="N3958" s="16" t="n">
        <v>0.325885350402464</v>
      </c>
      <c r="O3958" s="16" t="n">
        <v>0.134499046581749</v>
      </c>
      <c r="P3958" s="34" t="b">
        <f aca="false">FALSE()</f>
        <v>0</v>
      </c>
      <c r="Q3958" s="16"/>
    </row>
    <row r="3959" customFormat="false" ht="22.35" hidden="false" customHeight="false" outlineLevel="0" collapsed="false">
      <c r="A3959" s="6" t="s">
        <v>5663</v>
      </c>
      <c r="B3959" s="7" t="s">
        <v>1630</v>
      </c>
      <c r="C3959" s="17" t="n">
        <v>2326</v>
      </c>
      <c r="D3959" s="18" t="n">
        <v>-0.000393576005710482</v>
      </c>
      <c r="E3959" s="18" t="n">
        <v>5.63169645192864E-005</v>
      </c>
      <c r="F3959" s="18" t="n">
        <v>-0.000405506385717244</v>
      </c>
      <c r="G3959" s="18" t="n">
        <v>6.02972063871742E-005</v>
      </c>
      <c r="H3959" s="16" t="n">
        <v>-1.98565319519169</v>
      </c>
      <c r="I3959" s="17" t="n">
        <v>160.018253046415</v>
      </c>
      <c r="J3959" s="16" t="n">
        <v>0.0487802272103339</v>
      </c>
      <c r="K3959" s="16" t="n">
        <v>0.0568805683964276</v>
      </c>
      <c r="L3959" s="16" t="n">
        <v>-0.199753000423692</v>
      </c>
      <c r="M3959" s="16" t="n">
        <v>0.560116598079561</v>
      </c>
      <c r="N3959" s="16" t="n">
        <v>0.244069968645797</v>
      </c>
      <c r="O3959" s="16" t="n">
        <v>0.134700200928095</v>
      </c>
      <c r="P3959" s="34" t="b">
        <f aca="false">FALSE()</f>
        <v>0</v>
      </c>
      <c r="Q3959" s="16"/>
    </row>
    <row r="3960" customFormat="false" ht="22.35" hidden="false" customHeight="false" outlineLevel="0" collapsed="false">
      <c r="A3960" s="6" t="s">
        <v>5664</v>
      </c>
      <c r="B3960" s="7" t="s">
        <v>1630</v>
      </c>
      <c r="C3960" s="17" t="n">
        <v>2327</v>
      </c>
      <c r="D3960" s="18" t="n">
        <v>-0.00039577797183385</v>
      </c>
      <c r="E3960" s="18" t="n">
        <v>5.66502314207944E-005</v>
      </c>
      <c r="F3960" s="18" t="n">
        <v>-0.000409333304645245</v>
      </c>
      <c r="G3960" s="18" t="n">
        <v>6.02681551280075E-005</v>
      </c>
      <c r="H3960" s="16" t="n">
        <v>-2.24549004524487</v>
      </c>
      <c r="I3960" s="17" t="n">
        <v>159.30355865058</v>
      </c>
      <c r="J3960" s="16" t="n">
        <v>0.0261124494383174</v>
      </c>
      <c r="K3960" s="16" t="n">
        <v>0.031437964946045</v>
      </c>
      <c r="L3960" s="16" t="n">
        <v>-0.226854366145575</v>
      </c>
      <c r="M3960" s="16" t="n">
        <v>0.56812414266118</v>
      </c>
      <c r="N3960" s="16" t="n">
        <v>0.185549988978875</v>
      </c>
      <c r="O3960" s="16" t="n">
        <v>0.13475437502293</v>
      </c>
      <c r="P3960" s="34" t="b">
        <f aca="false">TRUE()</f>
        <v>1</v>
      </c>
      <c r="Q3960" s="18" t="n">
        <v>9.91316966643949E-005</v>
      </c>
    </row>
    <row r="3961" customFormat="false" ht="22.35" hidden="false" customHeight="false" outlineLevel="0" collapsed="false">
      <c r="A3961" s="6" t="s">
        <v>5665</v>
      </c>
      <c r="B3961" s="7" t="s">
        <v>1630</v>
      </c>
      <c r="C3961" s="17" t="n">
        <v>2328</v>
      </c>
      <c r="D3961" s="18" t="n">
        <v>-0.000397695388852116</v>
      </c>
      <c r="E3961" s="18" t="n">
        <v>5.70252098526682E-005</v>
      </c>
      <c r="F3961" s="18" t="n">
        <v>-0.000412811973334498</v>
      </c>
      <c r="G3961" s="18" t="n">
        <v>6.035417333705E-005</v>
      </c>
      <c r="H3961" s="16" t="n">
        <v>-2.4900163860532</v>
      </c>
      <c r="I3961" s="17" t="n">
        <v>158.731776415219</v>
      </c>
      <c r="J3961" s="16" t="n">
        <v>0.0138036243715508</v>
      </c>
      <c r="K3961" s="16" t="n">
        <v>0.0172649310252971</v>
      </c>
      <c r="L3961" s="16" t="n">
        <v>-0.252426311101255</v>
      </c>
      <c r="M3961" s="16" t="n">
        <v>0.575308641975309</v>
      </c>
      <c r="N3961" s="16" t="n">
        <v>0.141703603551874</v>
      </c>
      <c r="O3961" s="16" t="n">
        <v>0.134380461987304</v>
      </c>
      <c r="P3961" s="34" t="b">
        <f aca="false">TRUE()</f>
        <v>1</v>
      </c>
      <c r="Q3961" s="18" t="n">
        <v>0.000194904610767184</v>
      </c>
    </row>
    <row r="3962" customFormat="false" ht="22.35" hidden="false" customHeight="false" outlineLevel="0" collapsed="false">
      <c r="A3962" s="6" t="s">
        <v>5666</v>
      </c>
      <c r="B3962" s="7" t="s">
        <v>1630</v>
      </c>
      <c r="C3962" s="17" t="n">
        <v>2329</v>
      </c>
      <c r="D3962" s="18" t="n">
        <v>-0.000399527436359045</v>
      </c>
      <c r="E3962" s="18" t="n">
        <v>5.74369060024712E-005</v>
      </c>
      <c r="F3962" s="18" t="n">
        <v>-0.000415843751271915</v>
      </c>
      <c r="G3962" s="18" t="n">
        <v>6.04240366273114E-005</v>
      </c>
      <c r="H3962" s="16" t="n">
        <v>-2.67130791208465</v>
      </c>
      <c r="I3962" s="17" t="n">
        <v>158.072439692091</v>
      </c>
      <c r="J3962" s="16" t="n">
        <v>0.00834664294669214</v>
      </c>
      <c r="K3962" s="16" t="n">
        <v>0.010817791451834</v>
      </c>
      <c r="L3962" s="16" t="n">
        <v>-0.271896669610268</v>
      </c>
      <c r="M3962" s="16" t="n">
        <v>0.581807270233196</v>
      </c>
      <c r="N3962" s="16" t="n">
        <v>0.112819630229744</v>
      </c>
      <c r="O3962" s="16" t="n">
        <v>0.13276976003613</v>
      </c>
      <c r="P3962" s="34" t="b">
        <f aca="false">TRUE()</f>
        <v>1</v>
      </c>
      <c r="Q3962" s="18" t="n">
        <v>9.66462501280476E-005</v>
      </c>
    </row>
    <row r="3963" customFormat="false" ht="22.35" hidden="false" customHeight="false" outlineLevel="0" collapsed="false">
      <c r="A3963" s="6" t="s">
        <v>5667</v>
      </c>
      <c r="B3963" s="7" t="s">
        <v>1630</v>
      </c>
      <c r="C3963" s="17" t="n">
        <v>2330</v>
      </c>
      <c r="D3963" s="18" t="n">
        <v>-0.000401066971460093</v>
      </c>
      <c r="E3963" s="18" t="n">
        <v>5.79762392681866E-005</v>
      </c>
      <c r="F3963" s="18" t="n">
        <v>-0.000418276171885188</v>
      </c>
      <c r="G3963" s="18" t="n">
        <v>6.04787846911238E-005</v>
      </c>
      <c r="H3963" s="16" t="n">
        <v>-2.79552459177873</v>
      </c>
      <c r="I3963" s="17" t="n">
        <v>157.165070350765</v>
      </c>
      <c r="J3963" s="16" t="n">
        <v>0.00582795685191553</v>
      </c>
      <c r="K3963" s="16" t="n">
        <v>0.00768786425157325</v>
      </c>
      <c r="L3963" s="16" t="n">
        <v>-0.286145983663901</v>
      </c>
      <c r="M3963" s="16" t="n">
        <v>0.585322359396433</v>
      </c>
      <c r="N3963" s="16" t="n">
        <v>0.094828869761954</v>
      </c>
      <c r="O3963" s="16" t="n">
        <v>0.130854821031188</v>
      </c>
      <c r="P3963" s="34" t="b">
        <f aca="false">TRUE()</f>
        <v>1</v>
      </c>
      <c r="Q3963" s="18" t="n">
        <v>7.01367902393053E-005</v>
      </c>
    </row>
    <row r="3964" customFormat="false" ht="22.35" hidden="false" customHeight="false" outlineLevel="0" collapsed="false">
      <c r="A3964" s="6" t="s">
        <v>5668</v>
      </c>
      <c r="B3964" s="7" t="s">
        <v>1630</v>
      </c>
      <c r="C3964" s="17" t="n">
        <v>2331</v>
      </c>
      <c r="D3964" s="18" t="n">
        <v>-0.000402159554016793</v>
      </c>
      <c r="E3964" s="18" t="n">
        <v>5.86429406119511E-005</v>
      </c>
      <c r="F3964" s="18" t="n">
        <v>-0.000420207878594708</v>
      </c>
      <c r="G3964" s="18" t="n">
        <v>6.05072942723613E-005</v>
      </c>
      <c r="H3964" s="16" t="n">
        <v>-2.90413746462141</v>
      </c>
      <c r="I3964" s="17" t="n">
        <v>156.01136300945</v>
      </c>
      <c r="J3964" s="16" t="n">
        <v>0.00421736923628409</v>
      </c>
      <c r="K3964" s="16" t="n">
        <v>0.00565678161945021</v>
      </c>
      <c r="L3964" s="16" t="n">
        <v>-0.299445501891178</v>
      </c>
      <c r="M3964" s="16" t="n">
        <v>0.589831961591221</v>
      </c>
      <c r="N3964" s="16" t="n">
        <v>0.0804320742938073</v>
      </c>
      <c r="O3964" s="16" t="n">
        <v>0.129498525162906</v>
      </c>
      <c r="P3964" s="34" t="b">
        <f aca="false">TRUE()</f>
        <v>1</v>
      </c>
      <c r="Q3964" s="18" t="n">
        <v>0.000111862858728549</v>
      </c>
    </row>
    <row r="3965" customFormat="false" ht="22.35" hidden="false" customHeight="false" outlineLevel="0" collapsed="false">
      <c r="A3965" s="6" t="s">
        <v>5669</v>
      </c>
      <c r="B3965" s="7" t="s">
        <v>1630</v>
      </c>
      <c r="C3965" s="17" t="n">
        <v>2332</v>
      </c>
      <c r="D3965" s="18" t="n">
        <v>-0.000403126396692365</v>
      </c>
      <c r="E3965" s="18" t="n">
        <v>5.92897181200261E-005</v>
      </c>
      <c r="F3965" s="18" t="n">
        <v>-0.000421938117071465</v>
      </c>
      <c r="G3965" s="18" t="n">
        <v>6.05489578566184E-005</v>
      </c>
      <c r="H3965" s="16" t="n">
        <v>-2.99931636976218</v>
      </c>
      <c r="I3965" s="17" t="n">
        <v>154.954355409863</v>
      </c>
      <c r="J3965" s="16" t="n">
        <v>0.00315357086445951</v>
      </c>
      <c r="K3965" s="16" t="n">
        <v>0.00428249970140935</v>
      </c>
      <c r="L3965" s="16" t="n">
        <v>-0.311388575646535</v>
      </c>
      <c r="M3965" s="16" t="n">
        <v>0.592969821673525</v>
      </c>
      <c r="N3965" s="16" t="n">
        <v>0.0684258302074916</v>
      </c>
      <c r="O3965" s="16" t="n">
        <v>0.12814659547529</v>
      </c>
      <c r="P3965" s="34" t="b">
        <f aca="false">TRUE()</f>
        <v>1</v>
      </c>
      <c r="Q3965" s="18" t="n">
        <v>0.000110623781676413</v>
      </c>
    </row>
    <row r="3966" customFormat="false" ht="22.35" hidden="false" customHeight="false" outlineLevel="0" collapsed="false">
      <c r="A3966" s="6" t="s">
        <v>5670</v>
      </c>
      <c r="B3966" s="7" t="s">
        <v>1630</v>
      </c>
      <c r="C3966" s="17" t="n">
        <v>2333</v>
      </c>
      <c r="D3966" s="18" t="n">
        <v>-0.000404181903987237</v>
      </c>
      <c r="E3966" s="18" t="n">
        <v>5.99143410730522E-005</v>
      </c>
      <c r="F3966" s="18" t="n">
        <v>-0.000423875443056176</v>
      </c>
      <c r="G3966" s="18" t="n">
        <v>6.07020904724688E-005</v>
      </c>
      <c r="H3966" s="16" t="n">
        <v>-3.11141834522407</v>
      </c>
      <c r="I3966" s="17" t="n">
        <v>154.152705708143</v>
      </c>
      <c r="J3966" s="16" t="n">
        <v>0.00221911904170103</v>
      </c>
      <c r="K3966" s="16" t="n">
        <v>0.00304844224530264</v>
      </c>
      <c r="L3966" s="16" t="n">
        <v>-0.324746786566993</v>
      </c>
      <c r="M3966" s="16" t="n">
        <v>0.596244855967078</v>
      </c>
      <c r="N3966" s="16" t="n">
        <v>0.0564842941597365</v>
      </c>
      <c r="O3966" s="16" t="n">
        <v>0.126315603477783</v>
      </c>
      <c r="P3966" s="34" t="b">
        <f aca="false">TRUE()</f>
        <v>1</v>
      </c>
      <c r="Q3966" s="18" t="n">
        <v>0.000119182049710998</v>
      </c>
    </row>
    <row r="3967" customFormat="false" ht="22.35" hidden="false" customHeight="false" outlineLevel="0" collapsed="false">
      <c r="A3967" s="6" t="s">
        <v>5671</v>
      </c>
      <c r="B3967" s="7" t="s">
        <v>1630</v>
      </c>
      <c r="C3967" s="17" t="n">
        <v>2334</v>
      </c>
      <c r="D3967" s="18" t="n">
        <v>-0.000405294481645403</v>
      </c>
      <c r="E3967" s="18" t="n">
        <v>6.06033795285389E-005</v>
      </c>
      <c r="F3967" s="18" t="n">
        <v>-0.000426122855553027</v>
      </c>
      <c r="G3967" s="18" t="n">
        <v>6.09996007752164E-005</v>
      </c>
      <c r="H3967" s="16" t="n">
        <v>-3.25690819152899</v>
      </c>
      <c r="I3967" s="17" t="n">
        <v>153.503404541408</v>
      </c>
      <c r="J3967" s="16" t="n">
        <v>0.0013863716829006</v>
      </c>
      <c r="K3967" s="16" t="n">
        <v>0.00193263099900487</v>
      </c>
      <c r="L3967" s="16" t="n">
        <v>-0.341420742138294</v>
      </c>
      <c r="M3967" s="16" t="n">
        <v>0.599571330589849</v>
      </c>
      <c r="N3967" s="16" t="n">
        <v>0.0439089780586903</v>
      </c>
      <c r="O3967" s="16" t="n">
        <v>0.124482459605604</v>
      </c>
      <c r="P3967" s="34" t="b">
        <f aca="false">TRUE()</f>
        <v>1</v>
      </c>
      <c r="Q3967" s="18" t="n">
        <v>6.03039212117803E-005</v>
      </c>
    </row>
    <row r="3968" customFormat="false" ht="22.35" hidden="false" customHeight="false" outlineLevel="0" collapsed="false">
      <c r="A3968" s="6" t="s">
        <v>5672</v>
      </c>
      <c r="B3968" s="7" t="s">
        <v>1630</v>
      </c>
      <c r="C3968" s="17" t="n">
        <v>2335</v>
      </c>
      <c r="D3968" s="18" t="n">
        <v>-0.000406501949740366</v>
      </c>
      <c r="E3968" s="18" t="n">
        <v>6.12320064513438E-005</v>
      </c>
      <c r="F3968" s="18" t="n">
        <v>-0.000428516541524171</v>
      </c>
      <c r="G3968" s="18" t="n">
        <v>6.14091210651021E-005</v>
      </c>
      <c r="H3968" s="16" t="n">
        <v>-3.40913211467956</v>
      </c>
      <c r="I3968" s="17" t="n">
        <v>153.147473772225</v>
      </c>
      <c r="J3968" s="18" t="n">
        <v>0.000833096942924956</v>
      </c>
      <c r="K3968" s="16" t="n">
        <v>0.00118727758006132</v>
      </c>
      <c r="L3968" s="16" t="n">
        <v>-0.358245155022979</v>
      </c>
      <c r="M3968" s="16" t="n">
        <v>0.603858024691358</v>
      </c>
      <c r="N3968" s="16" t="n">
        <v>0.0343011436278812</v>
      </c>
      <c r="O3968" s="16" t="n">
        <v>0.123684029750001</v>
      </c>
      <c r="P3968" s="34" t="b">
        <f aca="false">TRUE()</f>
        <v>1</v>
      </c>
      <c r="Q3968" s="18" t="n">
        <v>4.75648999040812E-005</v>
      </c>
    </row>
    <row r="3969" customFormat="false" ht="22.35" hidden="false" customHeight="false" outlineLevel="0" collapsed="false">
      <c r="A3969" s="6" t="s">
        <v>5673</v>
      </c>
      <c r="B3969" s="7" t="s">
        <v>1630</v>
      </c>
      <c r="C3969" s="17" t="n">
        <v>2336</v>
      </c>
      <c r="D3969" s="18" t="n">
        <v>-0.000408061763528142</v>
      </c>
      <c r="E3969" s="18" t="n">
        <v>6.1849955526668E-005</v>
      </c>
      <c r="F3969" s="18" t="n">
        <v>-0.000431034184263286</v>
      </c>
      <c r="G3969" s="18" t="n">
        <v>6.19036336345311E-005</v>
      </c>
      <c r="H3969" s="16" t="n">
        <v>-3.52310662911576</v>
      </c>
      <c r="I3969" s="17" t="n">
        <v>152.950455031325</v>
      </c>
      <c r="J3969" s="18" t="n">
        <v>0.000562657336778066</v>
      </c>
      <c r="K3969" s="18" t="n">
        <v>0.000815587826625558</v>
      </c>
      <c r="L3969" s="16" t="n">
        <v>-0.370721929795724</v>
      </c>
      <c r="M3969" s="16" t="n">
        <v>0.60670438957476</v>
      </c>
      <c r="N3969" s="16" t="n">
        <v>0.0285369767641518</v>
      </c>
      <c r="O3969" s="16" t="n">
        <v>0.123586798040952</v>
      </c>
      <c r="P3969" s="34" t="b">
        <f aca="false">TRUE()</f>
        <v>1</v>
      </c>
      <c r="Q3969" s="18" t="n">
        <v>0.00018810266724073</v>
      </c>
    </row>
    <row r="3970" customFormat="false" ht="22.35" hidden="false" customHeight="false" outlineLevel="0" collapsed="false">
      <c r="A3970" s="6" t="s">
        <v>5674</v>
      </c>
      <c r="B3970" s="7" t="s">
        <v>1630</v>
      </c>
      <c r="C3970" s="17" t="n">
        <v>2337</v>
      </c>
      <c r="D3970" s="18" t="n">
        <v>-0.000409701855227606</v>
      </c>
      <c r="E3970" s="18" t="n">
        <v>6.2465532192486E-005</v>
      </c>
      <c r="F3970" s="18" t="n">
        <v>-0.000433570737827574</v>
      </c>
      <c r="G3970" s="18" t="n">
        <v>6.24486981555237E-005</v>
      </c>
      <c r="H3970" s="16" t="n">
        <v>-3.6252036075268</v>
      </c>
      <c r="I3970" s="17" t="n">
        <v>152.839984490887</v>
      </c>
      <c r="J3970" s="18" t="n">
        <v>0.000392697299523736</v>
      </c>
      <c r="K3970" s="18" t="n">
        <v>0.000581618056039795</v>
      </c>
      <c r="L3970" s="16" t="n">
        <v>-0.381754887735342</v>
      </c>
      <c r="M3970" s="16" t="n">
        <v>0.609087791495199</v>
      </c>
      <c r="N3970" s="16" t="n">
        <v>0.0243233013806526</v>
      </c>
      <c r="O3970" s="16" t="n">
        <v>0.12400724843885</v>
      </c>
      <c r="P3970" s="34" t="b">
        <f aca="false">TRUE()</f>
        <v>1</v>
      </c>
      <c r="Q3970" s="18" t="n">
        <v>5.44662309368192E-005</v>
      </c>
    </row>
    <row r="3971" customFormat="false" ht="22.35" hidden="false" customHeight="false" outlineLevel="0" collapsed="false">
      <c r="A3971" s="6" t="s">
        <v>5675</v>
      </c>
      <c r="B3971" s="7" t="s">
        <v>1630</v>
      </c>
      <c r="C3971" s="17" t="n">
        <v>2338</v>
      </c>
      <c r="D3971" s="18" t="n">
        <v>-0.000411135789312675</v>
      </c>
      <c r="E3971" s="18" t="n">
        <v>6.29799881755329E-005</v>
      </c>
      <c r="F3971" s="18" t="n">
        <v>-0.000435874056731606</v>
      </c>
      <c r="G3971" s="18" t="n">
        <v>6.2994919380589E-005</v>
      </c>
      <c r="H3971" s="16" t="n">
        <v>-3.72623978247483</v>
      </c>
      <c r="I3971" s="17" t="n">
        <v>152.889168422203</v>
      </c>
      <c r="J3971" s="18" t="n">
        <v>0.000273009709573611</v>
      </c>
      <c r="K3971" s="18" t="n">
        <v>0.000411547509891204</v>
      </c>
      <c r="L3971" s="16" t="n">
        <v>-0.392261878590196</v>
      </c>
      <c r="M3971" s="16" t="n">
        <v>0.611659807956104</v>
      </c>
      <c r="N3971" s="16" t="n">
        <v>0.0213688933683642</v>
      </c>
      <c r="O3971" s="16" t="n">
        <v>0.125565975151512</v>
      </c>
      <c r="P3971" s="34" t="b">
        <f aca="false">TRUE()</f>
        <v>1</v>
      </c>
      <c r="Q3971" s="18" t="n">
        <v>8.99020006863144E-005</v>
      </c>
    </row>
    <row r="3972" customFormat="false" ht="22.35" hidden="false" customHeight="false" outlineLevel="0" collapsed="false">
      <c r="A3972" s="6" t="s">
        <v>5676</v>
      </c>
      <c r="B3972" s="7" t="s">
        <v>1630</v>
      </c>
      <c r="C3972" s="17" t="n">
        <v>2339</v>
      </c>
      <c r="D3972" s="18" t="n">
        <v>-0.000412317468395679</v>
      </c>
      <c r="E3972" s="18" t="n">
        <v>6.34215348412827E-005</v>
      </c>
      <c r="F3972" s="18" t="n">
        <v>-0.000437970330209667</v>
      </c>
      <c r="G3972" s="18" t="n">
        <v>6.35587222003327E-005</v>
      </c>
      <c r="H3972" s="16" t="n">
        <v>-3.83586792181313</v>
      </c>
      <c r="I3972" s="17" t="n">
        <v>153.076439729086</v>
      </c>
      <c r="J3972" s="18" t="n">
        <v>0.000182466453258929</v>
      </c>
      <c r="K3972" s="18" t="n">
        <v>0.000284889308135649</v>
      </c>
      <c r="L3972" s="16" t="n">
        <v>-0.403284116259551</v>
      </c>
      <c r="M3972" s="16" t="n">
        <v>0.614077503429355</v>
      </c>
      <c r="N3972" s="16" t="n">
        <v>0.0188091241051757</v>
      </c>
      <c r="O3972" s="16" t="n">
        <v>0.128126981217107</v>
      </c>
      <c r="P3972" s="34" t="b">
        <f aca="false">TRUE()</f>
        <v>1</v>
      </c>
      <c r="Q3972" s="18" t="n">
        <v>4.25212398778707E-005</v>
      </c>
    </row>
    <row r="3973" customFormat="false" ht="22.35" hidden="false" customHeight="false" outlineLevel="0" collapsed="false">
      <c r="A3973" s="6" t="s">
        <v>5677</v>
      </c>
      <c r="B3973" s="7" t="s">
        <v>1630</v>
      </c>
      <c r="C3973" s="17" t="n">
        <v>2340</v>
      </c>
      <c r="D3973" s="18" t="n">
        <v>-0.000413100624570548</v>
      </c>
      <c r="E3973" s="18" t="n">
        <v>6.37166417320284E-005</v>
      </c>
      <c r="F3973" s="18" t="n">
        <v>-0.000439846392070749</v>
      </c>
      <c r="G3973" s="18" t="n">
        <v>6.4138824890722E-005</v>
      </c>
      <c r="H3973" s="16" t="n">
        <v>-3.97779853399172</v>
      </c>
      <c r="I3973" s="17" t="n">
        <v>153.512016441745</v>
      </c>
      <c r="J3973" s="18" t="n">
        <v>0.000106892501749444</v>
      </c>
      <c r="K3973" s="18" t="n">
        <v>0.000171939489248137</v>
      </c>
      <c r="L3973" s="16" t="n">
        <v>-0.416967126062655</v>
      </c>
      <c r="M3973" s="16" t="n">
        <v>0.617678326474623</v>
      </c>
      <c r="N3973" s="16" t="n">
        <v>0.0160445142121665</v>
      </c>
      <c r="O3973" s="16" t="n">
        <v>0.131458394926385</v>
      </c>
      <c r="P3973" s="34" t="b">
        <f aca="false">TRUE()</f>
        <v>1</v>
      </c>
      <c r="Q3973" s="18" t="n">
        <v>5.83847736625514E-005</v>
      </c>
    </row>
    <row r="3974" customFormat="false" ht="22.35" hidden="false" customHeight="false" outlineLevel="0" collapsed="false">
      <c r="A3974" s="6" t="s">
        <v>5678</v>
      </c>
      <c r="B3974" s="7" t="s">
        <v>1630</v>
      </c>
      <c r="C3974" s="17" t="n">
        <v>2341</v>
      </c>
      <c r="D3974" s="18" t="n">
        <v>-0.000413649795311047</v>
      </c>
      <c r="E3974" s="18" t="n">
        <v>6.3807038198414E-005</v>
      </c>
      <c r="F3974" s="18" t="n">
        <v>-0.000441448815886643</v>
      </c>
      <c r="G3974" s="18" t="n">
        <v>6.47115020038938E-005</v>
      </c>
      <c r="H3974" s="16" t="n">
        <v>-4.12336065784321</v>
      </c>
      <c r="I3974" s="17" t="n">
        <v>154.254047648423</v>
      </c>
      <c r="J3974" s="18" t="n">
        <v>6.0818700404961E-005</v>
      </c>
      <c r="K3974" s="18" t="n">
        <v>0.00010059689385436</v>
      </c>
      <c r="L3974" s="16" t="n">
        <v>-0.430074809157743</v>
      </c>
      <c r="M3974" s="16" t="n">
        <v>0.621227709190672</v>
      </c>
      <c r="N3974" s="16" t="n">
        <v>0.0140248032860436</v>
      </c>
      <c r="O3974" s="16" t="n">
        <v>0.135986535399758</v>
      </c>
      <c r="P3974" s="34" t="b">
        <f aca="false">TRUE()</f>
        <v>1</v>
      </c>
      <c r="Q3974" s="18" t="n">
        <v>6.18218382924265E-005</v>
      </c>
    </row>
    <row r="3975" customFormat="false" ht="22.35" hidden="false" customHeight="false" outlineLevel="0" collapsed="false">
      <c r="A3975" s="6" t="s">
        <v>5679</v>
      </c>
      <c r="B3975" s="7" t="s">
        <v>1630</v>
      </c>
      <c r="C3975" s="17" t="n">
        <v>2342</v>
      </c>
      <c r="D3975" s="18" t="n">
        <v>-0.000414044621755533</v>
      </c>
      <c r="E3975" s="18" t="n">
        <v>6.39125388377507E-005</v>
      </c>
      <c r="F3975" s="18" t="n">
        <v>-0.000442778928028234</v>
      </c>
      <c r="G3975" s="18" t="n">
        <v>6.52482818595715E-005</v>
      </c>
      <c r="H3975" s="16" t="n">
        <v>-4.25023251059097</v>
      </c>
      <c r="I3975" s="17" t="n">
        <v>154.920593782271</v>
      </c>
      <c r="J3975" s="18" t="n">
        <v>3.67542573520181E-005</v>
      </c>
      <c r="K3975" s="18" t="n">
        <v>6.17781158407757E-005</v>
      </c>
      <c r="L3975" s="16" t="n">
        <v>-0.441356362798314</v>
      </c>
      <c r="M3975" s="16" t="n">
        <v>0.624862825788752</v>
      </c>
      <c r="N3975" s="16" t="n">
        <v>0.0130068048959085</v>
      </c>
      <c r="O3975" s="16" t="n">
        <v>0.141824162591898</v>
      </c>
      <c r="P3975" s="34" t="b">
        <f aca="false">TRUE()</f>
        <v>1</v>
      </c>
      <c r="Q3975" s="18" t="n">
        <v>7.19135802469136E-005</v>
      </c>
    </row>
    <row r="3976" customFormat="false" ht="22.35" hidden="false" customHeight="false" outlineLevel="0" collapsed="false">
      <c r="A3976" s="6" t="s">
        <v>5680</v>
      </c>
      <c r="B3976" s="7" t="s">
        <v>1630</v>
      </c>
      <c r="C3976" s="17" t="n">
        <v>2343</v>
      </c>
      <c r="D3976" s="18" t="n">
        <v>-0.000414014703756968</v>
      </c>
      <c r="E3976" s="18" t="n">
        <v>6.40674732451765E-005</v>
      </c>
      <c r="F3976" s="18" t="n">
        <v>-0.00044362939894225</v>
      </c>
      <c r="G3976" s="18" t="n">
        <v>6.57437169578373E-005</v>
      </c>
      <c r="H3976" s="16" t="n">
        <v>-4.36597036576176</v>
      </c>
      <c r="I3976" s="17" t="n">
        <v>155.446045640807</v>
      </c>
      <c r="J3976" s="18" t="n">
        <v>2.29985279556586E-005</v>
      </c>
      <c r="K3976" s="18" t="n">
        <v>3.93420820346179E-005</v>
      </c>
      <c r="L3976" s="16" t="n">
        <v>-0.451821198791414</v>
      </c>
      <c r="M3976" s="16" t="n">
        <v>0.628343621399177</v>
      </c>
      <c r="N3976" s="16" t="n">
        <v>0.0122561602018337</v>
      </c>
      <c r="O3976" s="16" t="n">
        <v>0.148704862503576</v>
      </c>
      <c r="P3976" s="34" t="b">
        <f aca="false">TRUE()</f>
        <v>1</v>
      </c>
      <c r="Q3976" s="18" t="n">
        <v>0.000146326102125438</v>
      </c>
    </row>
    <row r="3977" customFormat="false" ht="22.35" hidden="false" customHeight="false" outlineLevel="0" collapsed="false">
      <c r="A3977" s="6" t="s">
        <v>5681</v>
      </c>
      <c r="B3977" s="7" t="s">
        <v>1630</v>
      </c>
      <c r="C3977" s="17" t="n">
        <v>2344</v>
      </c>
      <c r="D3977" s="18" t="n">
        <v>-0.000413604216310329</v>
      </c>
      <c r="E3977" s="18" t="n">
        <v>6.42125657818577E-005</v>
      </c>
      <c r="F3977" s="18" t="n">
        <v>-0.000443810241829327</v>
      </c>
      <c r="G3977" s="18" t="n">
        <v>6.62078895989541E-005</v>
      </c>
      <c r="H3977" s="16" t="n">
        <v>-4.43938294095041</v>
      </c>
      <c r="I3977" s="17" t="n">
        <v>155.939047042724</v>
      </c>
      <c r="J3977" s="18" t="n">
        <v>1.69921669818633E-005</v>
      </c>
      <c r="K3977" s="18" t="n">
        <v>2.92846731622644E-005</v>
      </c>
      <c r="L3977" s="16" t="n">
        <v>-0.457957251090876</v>
      </c>
      <c r="M3977" s="16" t="n">
        <v>0.629441015089163</v>
      </c>
      <c r="N3977" s="16" t="n">
        <v>0.0122948358107498</v>
      </c>
      <c r="O3977" s="16" t="n">
        <v>0.156170594982788</v>
      </c>
      <c r="P3977" s="34" t="b">
        <f aca="false">TRUE()</f>
        <v>1</v>
      </c>
      <c r="Q3977" s="18" t="n">
        <v>5.67901234567901E-005</v>
      </c>
    </row>
    <row r="3978" customFormat="false" ht="22.35" hidden="false" customHeight="false" outlineLevel="0" collapsed="false">
      <c r="A3978" s="6" t="s">
        <v>5682</v>
      </c>
      <c r="B3978" s="7" t="s">
        <v>1630</v>
      </c>
      <c r="C3978" s="17" t="n">
        <v>2345</v>
      </c>
      <c r="D3978" s="18" t="n">
        <v>-0.00041274402238863</v>
      </c>
      <c r="E3978" s="18" t="n">
        <v>6.45368987891823E-005</v>
      </c>
      <c r="F3978" s="18" t="n">
        <v>-0.000443201390829528</v>
      </c>
      <c r="G3978" s="18" t="n">
        <v>6.65985314527236E-005</v>
      </c>
      <c r="H3978" s="16" t="n">
        <v>-4.45316682874041</v>
      </c>
      <c r="I3978" s="17" t="n">
        <v>156.026824453588</v>
      </c>
      <c r="J3978" s="18" t="n">
        <v>1.60471162433612E-005</v>
      </c>
      <c r="K3978" s="18" t="n">
        <v>2.77250343088881E-005</v>
      </c>
      <c r="L3978" s="16" t="n">
        <v>-0.459120309539248</v>
      </c>
      <c r="M3978" s="16" t="n">
        <v>0.629681069958848</v>
      </c>
      <c r="N3978" s="16" t="n">
        <v>0.0131834012598305</v>
      </c>
      <c r="O3978" s="16" t="n">
        <v>0.164012427425791</v>
      </c>
      <c r="P3978" s="34" t="b">
        <f aca="false">TRUE()</f>
        <v>1</v>
      </c>
      <c r="Q3978" s="18" t="n">
        <v>3.85802469135803E-005</v>
      </c>
    </row>
    <row r="3979" customFormat="false" ht="22.35" hidden="false" customHeight="false" outlineLevel="0" collapsed="false">
      <c r="A3979" s="6" t="s">
        <v>5683</v>
      </c>
      <c r="B3979" s="7" t="s">
        <v>1630</v>
      </c>
      <c r="C3979" s="17" t="n">
        <v>2346</v>
      </c>
      <c r="D3979" s="18" t="n">
        <v>-0.00041117680409362</v>
      </c>
      <c r="E3979" s="18" t="n">
        <v>6.48064580842751E-005</v>
      </c>
      <c r="F3979" s="18" t="n">
        <v>-0.00044173514209319</v>
      </c>
      <c r="G3979" s="18" t="n">
        <v>6.68947766462209E-005</v>
      </c>
      <c r="H3979" s="16" t="n">
        <v>-4.44913427655758</v>
      </c>
      <c r="I3979" s="17" t="n">
        <v>156.054941013256</v>
      </c>
      <c r="J3979" s="18" t="n">
        <v>1.63149205119534E-005</v>
      </c>
      <c r="K3979" s="18" t="n">
        <v>2.81642762581558E-005</v>
      </c>
      <c r="L3979" s="16" t="n">
        <v>-0.458621846679336</v>
      </c>
      <c r="M3979" s="16" t="n">
        <v>0.629389574759945</v>
      </c>
      <c r="N3979" s="16" t="n">
        <v>0.0142519520387981</v>
      </c>
      <c r="O3979" s="16" t="n">
        <v>0.171547087079346</v>
      </c>
      <c r="P3979" s="34" t="b">
        <f aca="false">TRUE()</f>
        <v>1</v>
      </c>
      <c r="Q3979" s="18" t="n">
        <v>9.45314973092751E-005</v>
      </c>
    </row>
    <row r="3980" customFormat="false" ht="22.35" hidden="false" customHeight="false" outlineLevel="0" collapsed="false">
      <c r="A3980" s="6" t="s">
        <v>5684</v>
      </c>
      <c r="B3980" s="7" t="s">
        <v>1630</v>
      </c>
      <c r="C3980" s="17" t="n">
        <v>2347</v>
      </c>
      <c r="D3980" s="18" t="n">
        <v>-0.000409001257842382</v>
      </c>
      <c r="E3980" s="18" t="n">
        <v>6.4711636871133E-005</v>
      </c>
      <c r="F3980" s="18" t="n">
        <v>-0.000439449812004981</v>
      </c>
      <c r="G3980" s="18" t="n">
        <v>6.71025860421666E-005</v>
      </c>
      <c r="H3980" s="16" t="n">
        <v>-4.43607329040313</v>
      </c>
      <c r="I3980" s="17" t="n">
        <v>156.532528204542</v>
      </c>
      <c r="J3980" s="18" t="n">
        <v>1.71874259466009E-005</v>
      </c>
      <c r="K3980" s="18" t="n">
        <v>2.95966048458065E-005</v>
      </c>
      <c r="L3980" s="16" t="n">
        <v>-0.455884542477185</v>
      </c>
      <c r="M3980" s="16" t="n">
        <v>0.629029492455418</v>
      </c>
      <c r="N3980" s="16" t="n">
        <v>0.0158027046090762</v>
      </c>
      <c r="O3980" s="16" t="n">
        <v>0.177783642357584</v>
      </c>
      <c r="P3980" s="34" t="b">
        <f aca="false">TRUE()</f>
        <v>1</v>
      </c>
      <c r="Q3980" s="18" t="n">
        <v>9.35272124878867E-005</v>
      </c>
    </row>
    <row r="3981" customFormat="false" ht="22.35" hidden="false" customHeight="false" outlineLevel="0" collapsed="false">
      <c r="A3981" s="6" t="s">
        <v>5685</v>
      </c>
      <c r="B3981" s="7" t="s">
        <v>1630</v>
      </c>
      <c r="C3981" s="17" t="n">
        <v>2348</v>
      </c>
      <c r="D3981" s="18" t="n">
        <v>-0.000406277882891401</v>
      </c>
      <c r="E3981" s="18" t="n">
        <v>6.45257445526693E-005</v>
      </c>
      <c r="F3981" s="18" t="n">
        <v>-0.000436498877646841</v>
      </c>
      <c r="G3981" s="18" t="n">
        <v>6.71883994916042E-005</v>
      </c>
      <c r="H3981" s="16" t="n">
        <v>-4.41234740597908</v>
      </c>
      <c r="I3981" s="17" t="n">
        <v>156.9712851514</v>
      </c>
      <c r="J3981" s="18" t="n">
        <v>1.89197738697759E-005</v>
      </c>
      <c r="K3981" s="18" t="n">
        <v>3.25122408114162E-005</v>
      </c>
      <c r="L3981" s="16" t="n">
        <v>-0.452191231963649</v>
      </c>
      <c r="M3981" s="16" t="n">
        <v>0.628497942386831</v>
      </c>
      <c r="N3981" s="16" t="n">
        <v>0.0174805557844832</v>
      </c>
      <c r="O3981" s="16" t="n">
        <v>0.182638180222388</v>
      </c>
      <c r="P3981" s="34" t="b">
        <f aca="false">TRUE()</f>
        <v>1</v>
      </c>
      <c r="Q3981" s="18" t="n">
        <v>2.71604938271605E-005</v>
      </c>
    </row>
    <row r="3982" customFormat="false" ht="22.35" hidden="false" customHeight="false" outlineLevel="0" collapsed="false">
      <c r="A3982" s="6" t="s">
        <v>5686</v>
      </c>
      <c r="B3982" s="7" t="s">
        <v>1630</v>
      </c>
      <c r="C3982" s="17" t="n">
        <v>2349</v>
      </c>
      <c r="D3982" s="18" t="n">
        <v>-0.000403114640099942</v>
      </c>
      <c r="E3982" s="18" t="n">
        <v>6.43658165815878E-005</v>
      </c>
      <c r="F3982" s="18" t="n">
        <v>-0.000433238139080638</v>
      </c>
      <c r="G3982" s="18" t="n">
        <v>6.71804134311173E-005</v>
      </c>
      <c r="H3982" s="16" t="n">
        <v>-4.40718100261529</v>
      </c>
      <c r="I3982" s="17" t="n">
        <v>157.222583892248</v>
      </c>
      <c r="J3982" s="18" t="n">
        <v>1.93079497053716E-005</v>
      </c>
      <c r="K3982" s="18" t="n">
        <v>3.31518375164634E-005</v>
      </c>
      <c r="L3982" s="16" t="n">
        <v>-0.450950532577847</v>
      </c>
      <c r="M3982" s="16" t="n">
        <v>0.628909465020576</v>
      </c>
      <c r="N3982" s="16" t="n">
        <v>0.0182257545315021</v>
      </c>
      <c r="O3982" s="16" t="n">
        <v>0.185333678154045</v>
      </c>
      <c r="P3982" s="34" t="b">
        <f aca="false">TRUE()</f>
        <v>1</v>
      </c>
      <c r="Q3982" s="18" t="n">
        <v>4.19753086419753E-005</v>
      </c>
    </row>
    <row r="3983" customFormat="false" ht="22.35" hidden="false" customHeight="false" outlineLevel="0" collapsed="false">
      <c r="A3983" s="6" t="s">
        <v>5687</v>
      </c>
      <c r="B3983" s="7" t="s">
        <v>1630</v>
      </c>
      <c r="C3983" s="17" t="n">
        <v>2350</v>
      </c>
      <c r="D3983" s="18" t="n">
        <v>-0.000399770248292225</v>
      </c>
      <c r="E3983" s="18" t="n">
        <v>6.41651673237919E-005</v>
      </c>
      <c r="F3983" s="18" t="n">
        <v>-0.000429744802652147</v>
      </c>
      <c r="G3983" s="18" t="n">
        <v>6.71740916075053E-005</v>
      </c>
      <c r="H3983" s="16" t="n">
        <v>-4.39671494008677</v>
      </c>
      <c r="I3983" s="17" t="n">
        <v>157.5465601731</v>
      </c>
      <c r="J3983" s="18" t="n">
        <v>2.01317081012993E-005</v>
      </c>
      <c r="K3983" s="18" t="n">
        <v>3.45091237589394E-005</v>
      </c>
      <c r="L3983" s="16" t="n">
        <v>-0.448972026759494</v>
      </c>
      <c r="M3983" s="16" t="n">
        <v>0.628463648834019</v>
      </c>
      <c r="N3983" s="16" t="n">
        <v>0.0188405100488285</v>
      </c>
      <c r="O3983" s="16" t="n">
        <v>0.186134798834487</v>
      </c>
      <c r="P3983" s="34" t="b">
        <f aca="false">TRUE()</f>
        <v>1</v>
      </c>
      <c r="Q3983" s="18" t="n">
        <v>3.52184814583189E-005</v>
      </c>
    </row>
    <row r="3984" customFormat="false" ht="22.35" hidden="false" customHeight="false" outlineLevel="0" collapsed="false">
      <c r="A3984" s="6" t="s">
        <v>5688</v>
      </c>
      <c r="B3984" s="7" t="s">
        <v>1630</v>
      </c>
      <c r="C3984" s="17" t="n">
        <v>2351</v>
      </c>
      <c r="D3984" s="18" t="n">
        <v>-0.0003964075052413</v>
      </c>
      <c r="E3984" s="18" t="n">
        <v>6.40700038272562E-005</v>
      </c>
      <c r="F3984" s="18" t="n">
        <v>-0.00042602489224448</v>
      </c>
      <c r="G3984" s="18" t="n">
        <v>6.71260983811435E-005</v>
      </c>
      <c r="H3984" s="16" t="n">
        <v>-4.35017547096277</v>
      </c>
      <c r="I3984" s="17" t="n">
        <v>157.629231267565</v>
      </c>
      <c r="J3984" s="18" t="n">
        <v>2.4339794592177E-005</v>
      </c>
      <c r="K3984" s="18" t="n">
        <v>4.16022024536798E-005</v>
      </c>
      <c r="L3984" s="16" t="n">
        <v>-0.443991749734815</v>
      </c>
      <c r="M3984" s="16" t="n">
        <v>0.627349108367627</v>
      </c>
      <c r="N3984" s="16" t="n">
        <v>0.0200445448924879</v>
      </c>
      <c r="O3984" s="16" t="n">
        <v>0.185765714636033</v>
      </c>
      <c r="P3984" s="34" t="b">
        <f aca="false">TRUE()</f>
        <v>1</v>
      </c>
      <c r="Q3984" s="18" t="n">
        <v>8.71534843757066E-005</v>
      </c>
    </row>
    <row r="3985" customFormat="false" ht="22.35" hidden="false" customHeight="false" outlineLevel="0" collapsed="false">
      <c r="A3985" s="6" t="s">
        <v>5689</v>
      </c>
      <c r="B3985" s="7" t="s">
        <v>1630</v>
      </c>
      <c r="C3985" s="17" t="n">
        <v>2352</v>
      </c>
      <c r="D3985" s="18" t="n">
        <v>-0.000393291386140208</v>
      </c>
      <c r="E3985" s="18" t="n">
        <v>6.40603446759975E-005</v>
      </c>
      <c r="F3985" s="18" t="n">
        <v>-0.000422443396328314</v>
      </c>
      <c r="G3985" s="18" t="n">
        <v>6.69694624742613E-005</v>
      </c>
      <c r="H3985" s="16" t="n">
        <v>-4.28414902915609</v>
      </c>
      <c r="I3985" s="17" t="n">
        <v>157.394801913846</v>
      </c>
      <c r="J3985" s="18" t="n">
        <v>3.18217303444362E-005</v>
      </c>
      <c r="K3985" s="18" t="n">
        <v>5.38142546574613E-005</v>
      </c>
      <c r="L3985" s="16" t="n">
        <v>-0.437890607414289</v>
      </c>
      <c r="M3985" s="16" t="n">
        <v>0.625788751714678</v>
      </c>
      <c r="N3985" s="16" t="n">
        <v>0.0210796260930488</v>
      </c>
      <c r="O3985" s="16" t="n">
        <v>0.18295070703702</v>
      </c>
      <c r="P3985" s="34" t="b">
        <f aca="false">TRUE()</f>
        <v>1</v>
      </c>
      <c r="Q3985" s="18" t="n">
        <v>5.42622908523292E-005</v>
      </c>
    </row>
    <row r="3986" customFormat="false" ht="22.35" hidden="false" customHeight="false" outlineLevel="0" collapsed="false">
      <c r="A3986" s="6" t="s">
        <v>5690</v>
      </c>
      <c r="B3986" s="7" t="s">
        <v>1630</v>
      </c>
      <c r="C3986" s="17" t="n">
        <v>2353</v>
      </c>
      <c r="D3986" s="18" t="n">
        <v>-0.000390330844105633</v>
      </c>
      <c r="E3986" s="18" t="n">
        <v>6.39349479014367E-005</v>
      </c>
      <c r="F3986" s="18" t="n">
        <v>-0.000418939064823771</v>
      </c>
      <c r="G3986" s="18" t="n">
        <v>6.6718277774025E-005</v>
      </c>
      <c r="H3986" s="16" t="n">
        <v>-4.21383720763324</v>
      </c>
      <c r="I3986" s="17" t="n">
        <v>157.202729540788</v>
      </c>
      <c r="J3986" s="18" t="n">
        <v>4.21883026565714E-005</v>
      </c>
      <c r="K3986" s="18" t="n">
        <v>7.06543406072524E-005</v>
      </c>
      <c r="L3986" s="16" t="n">
        <v>-0.431220811762482</v>
      </c>
      <c r="M3986" s="16" t="n">
        <v>0.624708504801097</v>
      </c>
      <c r="N3986" s="16" t="n">
        <v>0.0218795402780254</v>
      </c>
      <c r="O3986" s="16" t="n">
        <v>0.177831340883351</v>
      </c>
      <c r="P3986" s="34" t="b">
        <f aca="false">TRUE()</f>
        <v>1</v>
      </c>
      <c r="Q3986" s="18" t="n">
        <v>8.15617537108766E-005</v>
      </c>
    </row>
    <row r="3987" customFormat="false" ht="22.35" hidden="false" customHeight="false" outlineLevel="0" collapsed="false">
      <c r="A3987" s="6" t="s">
        <v>5691</v>
      </c>
      <c r="B3987" s="7" t="s">
        <v>1630</v>
      </c>
      <c r="C3987" s="17" t="n">
        <v>2354</v>
      </c>
      <c r="D3987" s="18" t="n">
        <v>-0.000387328803150191</v>
      </c>
      <c r="E3987" s="18" t="n">
        <v>6.37420340956791E-005</v>
      </c>
      <c r="F3987" s="18" t="n">
        <v>-0.000415466986596829</v>
      </c>
      <c r="G3987" s="18" t="n">
        <v>6.64055775131317E-005</v>
      </c>
      <c r="H3987" s="16" t="n">
        <v>-4.15839131283035</v>
      </c>
      <c r="I3987" s="17" t="n">
        <v>157.024410594482</v>
      </c>
      <c r="J3987" s="18" t="n">
        <v>5.2573752698773E-005</v>
      </c>
      <c r="K3987" s="18" t="n">
        <v>8.73423033226213E-005</v>
      </c>
      <c r="L3987" s="16" t="n">
        <v>-0.426022759736629</v>
      </c>
      <c r="M3987" s="16" t="n">
        <v>0.623251028806584</v>
      </c>
      <c r="N3987" s="16" t="n">
        <v>0.022060286925316</v>
      </c>
      <c r="O3987" s="16" t="n">
        <v>0.171797317770022</v>
      </c>
      <c r="P3987" s="34" t="b">
        <f aca="false">TRUE()</f>
        <v>1</v>
      </c>
      <c r="Q3987" s="18" t="n">
        <v>3.60802469135802E-005</v>
      </c>
    </row>
    <row r="3988" customFormat="false" ht="22.35" hidden="false" customHeight="false" outlineLevel="0" collapsed="false">
      <c r="A3988" s="6" t="s">
        <v>5692</v>
      </c>
      <c r="B3988" s="7" t="s">
        <v>1630</v>
      </c>
      <c r="C3988" s="17" t="n">
        <v>2355</v>
      </c>
      <c r="D3988" s="18" t="n">
        <v>-0.000384507804281379</v>
      </c>
      <c r="E3988" s="18" t="n">
        <v>6.35297822757046E-005</v>
      </c>
      <c r="F3988" s="18" t="n">
        <v>-0.000412351491432586</v>
      </c>
      <c r="G3988" s="18" t="n">
        <v>6.60846758680339E-005</v>
      </c>
      <c r="H3988" s="16" t="n">
        <v>-4.12972671276759</v>
      </c>
      <c r="I3988" s="17" t="n">
        <v>156.864444360406</v>
      </c>
      <c r="J3988" s="18" t="n">
        <v>5.88714781623544E-005</v>
      </c>
      <c r="K3988" s="18" t="n">
        <v>9.74926713382964E-005</v>
      </c>
      <c r="L3988" s="16" t="n">
        <v>-0.423512113015683</v>
      </c>
      <c r="M3988" s="16" t="n">
        <v>0.622565157750343</v>
      </c>
      <c r="N3988" s="16" t="n">
        <v>0.021472334401032</v>
      </c>
      <c r="O3988" s="16" t="n">
        <v>0.165645518359773</v>
      </c>
      <c r="P3988" s="34" t="b">
        <f aca="false">TRUE()</f>
        <v>1</v>
      </c>
      <c r="Q3988" s="18" t="n">
        <v>5.8361391694725E-006</v>
      </c>
    </row>
    <row r="3989" customFormat="false" ht="22.35" hidden="false" customHeight="false" outlineLevel="0" collapsed="false">
      <c r="A3989" s="6" t="s">
        <v>5693</v>
      </c>
      <c r="B3989" s="7" t="s">
        <v>1630</v>
      </c>
      <c r="C3989" s="17" t="n">
        <v>2356</v>
      </c>
      <c r="D3989" s="18" t="n">
        <v>-0.000381724065337427</v>
      </c>
      <c r="E3989" s="18" t="n">
        <v>6.32431032177694E-005</v>
      </c>
      <c r="F3989" s="18" t="n">
        <v>-0.000409495669599649</v>
      </c>
      <c r="G3989" s="18" t="n">
        <v>6.57412094309918E-005</v>
      </c>
      <c r="H3989" s="16" t="n">
        <v>-4.13821331612153</v>
      </c>
      <c r="I3989" s="17" t="n">
        <v>156.79165356553</v>
      </c>
      <c r="J3989" s="18" t="n">
        <v>5.69554014894512E-005</v>
      </c>
      <c r="K3989" s="18" t="n">
        <v>9.4432647295734E-005</v>
      </c>
      <c r="L3989" s="16" t="n">
        <v>-0.424577302747127</v>
      </c>
      <c r="M3989" s="16" t="n">
        <v>0.622873799725652</v>
      </c>
      <c r="N3989" s="16" t="n">
        <v>0.019997406075556</v>
      </c>
      <c r="O3989" s="16" t="n">
        <v>0.159892285157388</v>
      </c>
      <c r="P3989" s="34" t="b">
        <f aca="false">TRUE()</f>
        <v>1</v>
      </c>
      <c r="Q3989" s="18" t="n">
        <v>0.000141172349494305</v>
      </c>
    </row>
    <row r="3990" customFormat="false" ht="22.35" hidden="false" customHeight="false" outlineLevel="0" collapsed="false">
      <c r="A3990" s="6" t="s">
        <v>5694</v>
      </c>
      <c r="B3990" s="7" t="s">
        <v>1630</v>
      </c>
      <c r="C3990" s="17" t="n">
        <v>2357</v>
      </c>
      <c r="D3990" s="18" t="n">
        <v>-0.000379169124139362</v>
      </c>
      <c r="E3990" s="18" t="n">
        <v>6.31142937188906E-005</v>
      </c>
      <c r="F3990" s="18" t="n">
        <v>-0.000407084482451207</v>
      </c>
      <c r="G3990" s="18" t="n">
        <v>6.53943497963454E-005</v>
      </c>
      <c r="H3990" s="16" t="n">
        <v>-4.17052581533564</v>
      </c>
      <c r="I3990" s="17" t="n">
        <v>156.449243811567</v>
      </c>
      <c r="J3990" s="18" t="n">
        <v>5.02026142783297E-005</v>
      </c>
      <c r="K3990" s="18" t="n">
        <v>8.36038720927241E-005</v>
      </c>
      <c r="L3990" s="16" t="n">
        <v>-0.428821670443889</v>
      </c>
      <c r="M3990" s="16" t="n">
        <v>0.624537037037037</v>
      </c>
      <c r="N3990" s="16" t="n">
        <v>0.0177403150063035</v>
      </c>
      <c r="O3990" s="16" t="n">
        <v>0.154347522063316</v>
      </c>
      <c r="P3990" s="34" t="b">
        <f aca="false">TRUE()</f>
        <v>1</v>
      </c>
      <c r="Q3990" s="18" t="n">
        <v>6.05658436213992E-005</v>
      </c>
    </row>
    <row r="3991" customFormat="false" ht="22.35" hidden="false" customHeight="false" outlineLevel="0" collapsed="false">
      <c r="A3991" s="6" t="s">
        <v>5695</v>
      </c>
      <c r="B3991" s="7" t="s">
        <v>1630</v>
      </c>
      <c r="C3991" s="17" t="n">
        <v>2358</v>
      </c>
      <c r="D3991" s="18" t="n">
        <v>-0.000377165519253165</v>
      </c>
      <c r="E3991" s="18" t="n">
        <v>6.32145525653351E-005</v>
      </c>
      <c r="F3991" s="18" t="n">
        <v>-0.000405328477481769</v>
      </c>
      <c r="G3991" s="18" t="n">
        <v>6.50667260069913E-005</v>
      </c>
      <c r="H3991" s="16" t="n">
        <v>-4.20572808264459</v>
      </c>
      <c r="I3991" s="17" t="n">
        <v>155.760607355681</v>
      </c>
      <c r="J3991" s="18" t="n">
        <v>4.37648258733666E-005</v>
      </c>
      <c r="K3991" s="18" t="n">
        <v>7.31764816174341E-005</v>
      </c>
      <c r="L3991" s="16" t="n">
        <v>-0.434352748745981</v>
      </c>
      <c r="M3991" s="16" t="n">
        <v>0.62599451303155</v>
      </c>
      <c r="N3991" s="16" t="n">
        <v>0.0155695538342745</v>
      </c>
      <c r="O3991" s="16" t="n">
        <v>0.149643818192065</v>
      </c>
      <c r="P3991" s="34" t="b">
        <f aca="false">TRUE()</f>
        <v>1</v>
      </c>
      <c r="Q3991" s="18" t="n">
        <v>0.000168722317478429</v>
      </c>
    </row>
    <row r="3992" customFormat="false" ht="22.35" hidden="false" customHeight="false" outlineLevel="0" collapsed="false">
      <c r="A3992" s="6" t="s">
        <v>5696</v>
      </c>
      <c r="B3992" s="7" t="s">
        <v>1630</v>
      </c>
      <c r="C3992" s="17" t="n">
        <v>2359</v>
      </c>
      <c r="D3992" s="18" t="n">
        <v>-0.000375474021996924</v>
      </c>
      <c r="E3992" s="18" t="n">
        <v>6.33893642552723E-005</v>
      </c>
      <c r="F3992" s="18" t="n">
        <v>-0.000403934008042968</v>
      </c>
      <c r="G3992" s="18" t="n">
        <v>6.47427078381421E-005</v>
      </c>
      <c r="H3992" s="16" t="n">
        <v>-4.24407737088605</v>
      </c>
      <c r="I3992" s="17" t="n">
        <v>154.965400323062</v>
      </c>
      <c r="J3992" s="18" t="n">
        <v>3.76636289549115E-005</v>
      </c>
      <c r="K3992" s="18" t="n">
        <v>6.32042297464143E-005</v>
      </c>
      <c r="L3992" s="16" t="n">
        <v>-0.440587528107103</v>
      </c>
      <c r="M3992" s="16" t="n">
        <v>0.628309327846365</v>
      </c>
      <c r="N3992" s="16" t="n">
        <v>0.0136018005117621</v>
      </c>
      <c r="O3992" s="16" t="n">
        <v>0.14523022900554</v>
      </c>
      <c r="P3992" s="34" t="b">
        <f aca="false">TRUE()</f>
        <v>1</v>
      </c>
      <c r="Q3992" s="18" t="n">
        <v>6.99941998760407E-005</v>
      </c>
    </row>
    <row r="3993" customFormat="false" ht="22.35" hidden="false" customHeight="false" outlineLevel="0" collapsed="false">
      <c r="A3993" s="6" t="s">
        <v>5697</v>
      </c>
      <c r="B3993" s="7" t="s">
        <v>1630</v>
      </c>
      <c r="C3993" s="17" t="n">
        <v>2360</v>
      </c>
      <c r="D3993" s="18" t="n">
        <v>-0.000374232915417538</v>
      </c>
      <c r="E3993" s="18" t="n">
        <v>6.37596622023361E-005</v>
      </c>
      <c r="F3993" s="18" t="n">
        <v>-0.000403003793988598</v>
      </c>
      <c r="G3993" s="18" t="n">
        <v>6.45489408465222E-005</v>
      </c>
      <c r="H3993" s="16" t="n">
        <v>-4.27197470411994</v>
      </c>
      <c r="I3993" s="17" t="n">
        <v>154.076910546388</v>
      </c>
      <c r="J3993" s="18" t="n">
        <v>3.37851958405022E-005</v>
      </c>
      <c r="K3993" s="18" t="n">
        <v>5.690282578656E-005</v>
      </c>
      <c r="L3993" s="16" t="n">
        <v>-0.446103132813565</v>
      </c>
      <c r="M3993" s="16" t="n">
        <v>0.630144032921811</v>
      </c>
      <c r="N3993" s="16" t="n">
        <v>0.0121318218605513</v>
      </c>
      <c r="O3993" s="16" t="n">
        <v>0.141220228221971</v>
      </c>
      <c r="P3993" s="34" t="b">
        <f aca="false">TRUE()</f>
        <v>1</v>
      </c>
      <c r="Q3993" s="18" t="n">
        <v>9.77150294886438E-005</v>
      </c>
    </row>
    <row r="3994" customFormat="false" ht="22.35" hidden="false" customHeight="false" outlineLevel="0" collapsed="false">
      <c r="A3994" s="6" t="s">
        <v>5698</v>
      </c>
      <c r="B3994" s="7" t="s">
        <v>1630</v>
      </c>
      <c r="C3994" s="17" t="n">
        <v>2361</v>
      </c>
      <c r="D3994" s="18" t="n">
        <v>-0.000373132406517305</v>
      </c>
      <c r="E3994" s="18" t="n">
        <v>6.39731789736182E-005</v>
      </c>
      <c r="F3994" s="18" t="n">
        <v>-0.000402471825687661</v>
      </c>
      <c r="G3994" s="18" t="n">
        <v>6.44862789392159E-005</v>
      </c>
      <c r="H3994" s="16" t="n">
        <v>-4.34502961013292</v>
      </c>
      <c r="I3994" s="17" t="n">
        <v>153.648602145554</v>
      </c>
      <c r="J3994" s="18" t="n">
        <v>2.52030076422727E-005</v>
      </c>
      <c r="K3994" s="18" t="n">
        <v>4.29537912589043E-005</v>
      </c>
      <c r="L3994" s="16" t="n">
        <v>-0.455040789315173</v>
      </c>
      <c r="M3994" s="16" t="n">
        <v>0.632373113854595</v>
      </c>
      <c r="N3994" s="16" t="n">
        <v>0.0102704877322308</v>
      </c>
      <c r="O3994" s="16" t="n">
        <v>0.138248327892887</v>
      </c>
      <c r="P3994" s="34" t="b">
        <f aca="false">TRUE()</f>
        <v>1</v>
      </c>
      <c r="Q3994" s="18" t="n">
        <v>5.55829443598162E-005</v>
      </c>
    </row>
    <row r="3995" customFormat="false" ht="22.35" hidden="false" customHeight="false" outlineLevel="0" collapsed="false">
      <c r="A3995" s="6" t="s">
        <v>5699</v>
      </c>
      <c r="B3995" s="7" t="s">
        <v>1630</v>
      </c>
      <c r="C3995" s="17" t="n">
        <v>2362</v>
      </c>
      <c r="D3995" s="18" t="n">
        <v>-0.000371817200415263</v>
      </c>
      <c r="E3995" s="18" t="n">
        <v>6.38582711506458E-005</v>
      </c>
      <c r="F3995" s="18" t="n">
        <v>-0.000401951885294586</v>
      </c>
      <c r="G3995" s="18" t="n">
        <v>6.4509981944866E-005</v>
      </c>
      <c r="H3995" s="16" t="n">
        <v>-4.46919747637721</v>
      </c>
      <c r="I3995" s="17" t="n">
        <v>153.863054132034</v>
      </c>
      <c r="J3995" s="18" t="n">
        <v>1.51443977552021E-005</v>
      </c>
      <c r="K3995" s="18" t="n">
        <v>2.62090286422388E-005</v>
      </c>
      <c r="L3995" s="16" t="n">
        <v>-0.467368333567429</v>
      </c>
      <c r="M3995" s="16" t="n">
        <v>0.635579561042524</v>
      </c>
      <c r="N3995" s="16" t="n">
        <v>0.00807966109008934</v>
      </c>
      <c r="O3995" s="16" t="n">
        <v>0.134869953122249</v>
      </c>
      <c r="P3995" s="34" t="b">
        <f aca="false">TRUE()</f>
        <v>1</v>
      </c>
      <c r="Q3995" s="18" t="n">
        <v>6.22730573710966E-005</v>
      </c>
    </row>
    <row r="3996" customFormat="false" ht="22.35" hidden="false" customHeight="false" outlineLevel="0" collapsed="false">
      <c r="A3996" s="6" t="s">
        <v>5700</v>
      </c>
      <c r="B3996" s="7" t="s">
        <v>1630</v>
      </c>
      <c r="C3996" s="17" t="n">
        <v>2363</v>
      </c>
      <c r="D3996" s="18" t="n">
        <v>-0.000370577061992506</v>
      </c>
      <c r="E3996" s="18" t="n">
        <v>6.39218463504477E-005</v>
      </c>
      <c r="F3996" s="18" t="n">
        <v>-0.000401499458150338</v>
      </c>
      <c r="G3996" s="18" t="n">
        <v>6.46620977067726E-005</v>
      </c>
      <c r="H3996" s="16" t="n">
        <v>-4.58040239333751</v>
      </c>
      <c r="I3996" s="17" t="n">
        <v>153.99828652198</v>
      </c>
      <c r="J3996" s="18" t="n">
        <v>9.51836246165556E-006</v>
      </c>
      <c r="K3996" s="18" t="n">
        <v>1.66320859856297E-005</v>
      </c>
      <c r="L3996" s="16" t="n">
        <v>-0.478562854967143</v>
      </c>
      <c r="M3996" s="16" t="n">
        <v>0.6394890260631</v>
      </c>
      <c r="N3996" s="16" t="n">
        <v>0.00645667479936044</v>
      </c>
      <c r="O3996" s="16" t="n">
        <v>0.132000395171059</v>
      </c>
      <c r="P3996" s="34" t="b">
        <f aca="false">TRUE()</f>
        <v>1</v>
      </c>
      <c r="Q3996" s="18" t="n">
        <v>7.73809523809524E-005</v>
      </c>
    </row>
    <row r="3997" customFormat="false" ht="22.35" hidden="false" customHeight="false" outlineLevel="0" collapsed="false">
      <c r="A3997" s="6" t="s">
        <v>5701</v>
      </c>
      <c r="B3997" s="7" t="s">
        <v>1630</v>
      </c>
      <c r="C3997" s="17" t="n">
        <v>2364</v>
      </c>
      <c r="D3997" s="18" t="n">
        <v>-0.000369218544216729</v>
      </c>
      <c r="E3997" s="18" t="n">
        <v>6.4026788916458E-005</v>
      </c>
      <c r="F3997" s="18" t="n">
        <v>-0.000400995120071309</v>
      </c>
      <c r="G3997" s="18" t="n">
        <v>6.48551775260446E-005</v>
      </c>
      <c r="H3997" s="16" t="n">
        <v>-4.69814175928062</v>
      </c>
      <c r="I3997" s="17" t="n">
        <v>154.132022193343</v>
      </c>
      <c r="J3997" s="18" t="n">
        <v>5.77199142660285E-006</v>
      </c>
      <c r="K3997" s="18" t="n">
        <v>1.01800953762864E-005</v>
      </c>
      <c r="L3997" s="16" t="n">
        <v>-0.49042501005403</v>
      </c>
      <c r="M3997" s="16" t="n">
        <v>0.643158436213992</v>
      </c>
      <c r="N3997" s="16" t="n">
        <v>0.00512353297068782</v>
      </c>
      <c r="O3997" s="16" t="n">
        <v>0.129926747567708</v>
      </c>
      <c r="P3997" s="34" t="b">
        <f aca="false">TRUE()</f>
        <v>1</v>
      </c>
      <c r="Q3997" s="18" t="n">
        <v>8.57765691099024E-005</v>
      </c>
    </row>
    <row r="3998" customFormat="false" ht="22.35" hidden="false" customHeight="false" outlineLevel="0" collapsed="false">
      <c r="A3998" s="6" t="s">
        <v>5702</v>
      </c>
      <c r="B3998" s="7" t="s">
        <v>1630</v>
      </c>
      <c r="C3998" s="17" t="n">
        <v>2365</v>
      </c>
      <c r="D3998" s="18" t="n">
        <v>-0.000367720944624798</v>
      </c>
      <c r="E3998" s="18" t="n">
        <v>6.41000664836517E-005</v>
      </c>
      <c r="F3998" s="18" t="n">
        <v>-0.000400397880101646</v>
      </c>
      <c r="G3998" s="18" t="n">
        <v>6.5069255609348E-005</v>
      </c>
      <c r="H3998" s="16" t="n">
        <v>-4.82396551137434</v>
      </c>
      <c r="I3998" s="17" t="n">
        <v>154.347396187997</v>
      </c>
      <c r="J3998" s="18" t="n">
        <v>3.34863729131223E-006</v>
      </c>
      <c r="K3998" s="18" t="n">
        <v>5.99518755778505E-006</v>
      </c>
      <c r="L3998" s="16" t="n">
        <v>-0.502836571019068</v>
      </c>
      <c r="M3998" s="16" t="n">
        <v>0.646502057613169</v>
      </c>
      <c r="N3998" s="16" t="n">
        <v>0.00408313617277127</v>
      </c>
      <c r="O3998" s="16" t="n">
        <v>0.129258953422885</v>
      </c>
      <c r="P3998" s="34" t="b">
        <f aca="false">TRUE()</f>
        <v>1</v>
      </c>
      <c r="Q3998" s="18" t="n">
        <v>9.6141802476413E-005</v>
      </c>
    </row>
    <row r="3999" customFormat="false" ht="22.35" hidden="false" customHeight="false" outlineLevel="0" collapsed="false">
      <c r="A3999" s="6" t="s">
        <v>5703</v>
      </c>
      <c r="B3999" s="7" t="s">
        <v>1630</v>
      </c>
      <c r="C3999" s="17" t="n">
        <v>2366</v>
      </c>
      <c r="D3999" s="18" t="n">
        <v>-0.000366198141546861</v>
      </c>
      <c r="E3999" s="18" t="n">
        <v>6.43367547427071E-005</v>
      </c>
      <c r="F3999" s="18" t="n">
        <v>-0.000399761022359527</v>
      </c>
      <c r="G3999" s="18" t="n">
        <v>6.53757596294692E-005</v>
      </c>
      <c r="H3999" s="16" t="n">
        <v>-4.935670326551</v>
      </c>
      <c r="I3999" s="17" t="n">
        <v>154.449218008316</v>
      </c>
      <c r="J3999" s="18" t="n">
        <v>2.04933792762228E-006</v>
      </c>
      <c r="K3999" s="18" t="n">
        <v>3.73342949939967E-006</v>
      </c>
      <c r="L3999" s="16" t="n">
        <v>-0.51413232161474</v>
      </c>
      <c r="M3999" s="16" t="n">
        <v>0.649056927297668</v>
      </c>
      <c r="N3999" s="16" t="n">
        <v>0.00339908215141179</v>
      </c>
      <c r="O3999" s="16" t="n">
        <v>0.129923800129625</v>
      </c>
      <c r="P3999" s="34" t="b">
        <f aca="false">TRUE()</f>
        <v>1</v>
      </c>
      <c r="Q3999" s="18" t="n">
        <v>6.89187355854023E-005</v>
      </c>
    </row>
    <row r="4000" customFormat="false" ht="22.35" hidden="false" customHeight="false" outlineLevel="0" collapsed="false">
      <c r="A4000" s="6" t="s">
        <v>5704</v>
      </c>
      <c r="B4000" s="7" t="s">
        <v>1630</v>
      </c>
      <c r="C4000" s="17" t="n">
        <v>2367</v>
      </c>
      <c r="D4000" s="18" t="n">
        <v>-0.000364875079936008</v>
      </c>
      <c r="E4000" s="18" t="n">
        <v>6.45715472885571E-005</v>
      </c>
      <c r="F4000" s="18" t="n">
        <v>-0.00039924671885793</v>
      </c>
      <c r="G4000" s="18" t="n">
        <v>6.57888391266011E-005</v>
      </c>
      <c r="H4000" s="16" t="n">
        <v>-5.03393089633672</v>
      </c>
      <c r="I4000" s="17" t="n">
        <v>154.717066805902</v>
      </c>
      <c r="J4000" s="18" t="n">
        <v>1.32094802949719E-006</v>
      </c>
      <c r="K4000" s="18" t="n">
        <v>2.43209153611949E-006</v>
      </c>
      <c r="L4000" s="16" t="n">
        <v>-0.523438935466226</v>
      </c>
      <c r="M4000" s="16" t="n">
        <v>0.651011659807956</v>
      </c>
      <c r="N4000" s="16" t="n">
        <v>0.00302487381016646</v>
      </c>
      <c r="O4000" s="16" t="n">
        <v>0.132147986384606</v>
      </c>
      <c r="P4000" s="34" t="b">
        <f aca="false">TRUE()</f>
        <v>1</v>
      </c>
      <c r="Q4000" s="18" t="n">
        <v>5.46219691189493E-005</v>
      </c>
    </row>
    <row r="4001" customFormat="false" ht="22.35" hidden="false" customHeight="false" outlineLevel="0" collapsed="false">
      <c r="A4001" s="6" t="s">
        <v>5705</v>
      </c>
      <c r="B4001" s="7" t="s">
        <v>1630</v>
      </c>
      <c r="C4001" s="17" t="n">
        <v>2368</v>
      </c>
      <c r="D4001" s="18" t="n">
        <v>-0.00036356220768399</v>
      </c>
      <c r="E4001" s="18" t="n">
        <v>6.47456637950369E-005</v>
      </c>
      <c r="F4001" s="18" t="n">
        <v>-0.000398801930037084</v>
      </c>
      <c r="G4001" s="18" t="n">
        <v>6.62577453674208E-005</v>
      </c>
      <c r="H4001" s="16" t="n">
        <v>-5.14327295759084</v>
      </c>
      <c r="I4001" s="17" t="n">
        <v>155.165205948745</v>
      </c>
      <c r="J4001" s="18" t="n">
        <v>8.04016032193212E-007</v>
      </c>
      <c r="K4001" s="18" t="n">
        <v>1.49962540836037E-006</v>
      </c>
      <c r="L4001" s="16" t="n">
        <v>-0.533236799279609</v>
      </c>
      <c r="M4001" s="16" t="n">
        <v>0.652503429355281</v>
      </c>
      <c r="N4001" s="16" t="n">
        <v>0.00265772738979732</v>
      </c>
      <c r="O4001" s="16" t="n">
        <v>0.134017426299141</v>
      </c>
      <c r="P4001" s="34" t="b">
        <f aca="false">TRUE()</f>
        <v>1</v>
      </c>
      <c r="Q4001" s="18" t="n">
        <v>9.15229364079939E-005</v>
      </c>
    </row>
    <row r="4002" customFormat="false" ht="22.35" hidden="false" customHeight="false" outlineLevel="0" collapsed="false">
      <c r="A4002" s="6" t="s">
        <v>5706</v>
      </c>
      <c r="B4002" s="7" t="s">
        <v>1630</v>
      </c>
      <c r="C4002" s="17" t="n">
        <v>2369</v>
      </c>
      <c r="D4002" s="18" t="n">
        <v>-0.000362006890237833</v>
      </c>
      <c r="E4002" s="18" t="n">
        <v>6.49976905783085E-005</v>
      </c>
      <c r="F4002" s="18" t="n">
        <v>-0.000398334690256564</v>
      </c>
      <c r="G4002" s="18" t="n">
        <v>6.66875446707985E-005</v>
      </c>
      <c r="H4002" s="16" t="n">
        <v>-5.27915527306146</v>
      </c>
      <c r="I4002" s="17" t="n">
        <v>155.429522520482</v>
      </c>
      <c r="J4002" s="18" t="n">
        <v>4.30346888320244E-007</v>
      </c>
      <c r="K4002" s="18" t="n">
        <v>8.1215988473352E-007</v>
      </c>
      <c r="L4002" s="16" t="n">
        <v>-0.546382623612353</v>
      </c>
      <c r="M4002" s="16" t="n">
        <v>0.655212620027435</v>
      </c>
      <c r="N4002" s="16" t="n">
        <v>0.00214316493172241</v>
      </c>
      <c r="O4002" s="16" t="n">
        <v>0.13445999525027</v>
      </c>
      <c r="P4002" s="34" t="b">
        <f aca="false">TRUE()</f>
        <v>1</v>
      </c>
      <c r="Q4002" s="18" t="n">
        <v>6.44257703081232E-005</v>
      </c>
    </row>
    <row r="4003" customFormat="false" ht="22.35" hidden="false" customHeight="false" outlineLevel="0" collapsed="false">
      <c r="A4003" s="6" t="s">
        <v>5707</v>
      </c>
      <c r="B4003" s="7" t="s">
        <v>1630</v>
      </c>
      <c r="C4003" s="17" t="n">
        <v>2370</v>
      </c>
      <c r="D4003" s="18" t="n">
        <v>-0.000360359278847722</v>
      </c>
      <c r="E4003" s="18" t="n">
        <v>6.52667885907977E-005</v>
      </c>
      <c r="F4003" s="18" t="n">
        <v>-0.000397806724918026</v>
      </c>
      <c r="G4003" s="18" t="n">
        <v>6.70739475158535E-005</v>
      </c>
      <c r="H4003" s="16" t="n">
        <v>-5.41787191800188</v>
      </c>
      <c r="I4003" s="17" t="n">
        <v>155.598874447138</v>
      </c>
      <c r="J4003" s="18" t="n">
        <v>2.25058405867044E-007</v>
      </c>
      <c r="K4003" s="18" t="n">
        <v>4.30411237026834E-007</v>
      </c>
      <c r="L4003" s="16" t="n">
        <v>-0.560123899705741</v>
      </c>
      <c r="M4003" s="16" t="n">
        <v>0.657733196159122</v>
      </c>
      <c r="N4003" s="16" t="n">
        <v>0.00170695954561881</v>
      </c>
      <c r="O4003" s="16" t="n">
        <v>0.135394065523737</v>
      </c>
      <c r="P4003" s="34" t="b">
        <f aca="false">TRUE()</f>
        <v>1</v>
      </c>
      <c r="Q4003" s="18" t="n">
        <v>0.000173808215231314</v>
      </c>
    </row>
    <row r="4004" customFormat="false" ht="22.35" hidden="false" customHeight="false" outlineLevel="0" collapsed="false">
      <c r="A4004" s="6" t="s">
        <v>5708</v>
      </c>
      <c r="B4004" s="7" t="s">
        <v>1630</v>
      </c>
      <c r="C4004" s="17" t="n">
        <v>2371</v>
      </c>
      <c r="D4004" s="18" t="n">
        <v>-0.000358452474102365</v>
      </c>
      <c r="E4004" s="18" t="n">
        <v>6.53866640744599E-005</v>
      </c>
      <c r="F4004" s="18" t="n">
        <v>-0.000397066186162721</v>
      </c>
      <c r="G4004" s="18" t="n">
        <v>6.73252317415783E-005</v>
      </c>
      <c r="H4004" s="16" t="n">
        <v>-5.57450986184279</v>
      </c>
      <c r="I4004" s="17" t="n">
        <v>155.795579532817</v>
      </c>
      <c r="J4004" s="18" t="n">
        <v>1.06862683619701E-007</v>
      </c>
      <c r="K4004" s="18" t="n">
        <v>2.07040213362166E-007</v>
      </c>
      <c r="L4004" s="16" t="n">
        <v>-0.575585854661011</v>
      </c>
      <c r="M4004" s="16" t="n">
        <v>0.660905349794239</v>
      </c>
      <c r="N4004" s="16" t="n">
        <v>0.00135060030266522</v>
      </c>
      <c r="O4004" s="16" t="n">
        <v>0.137258561213119</v>
      </c>
      <c r="P4004" s="34" t="b">
        <f aca="false">TRUE()</f>
        <v>1</v>
      </c>
      <c r="Q4004" s="18" t="n">
        <v>6.6944372499928E-005</v>
      </c>
    </row>
    <row r="4005" customFormat="false" ht="22.35" hidden="false" customHeight="false" outlineLevel="0" collapsed="false">
      <c r="A4005" s="6" t="s">
        <v>5709</v>
      </c>
      <c r="B4005" s="7" t="s">
        <v>1630</v>
      </c>
      <c r="C4005" s="17" t="n">
        <v>2372</v>
      </c>
      <c r="D4005" s="18" t="n">
        <v>-0.000356298222122947</v>
      </c>
      <c r="E4005" s="18" t="n">
        <v>6.55862237805706E-005</v>
      </c>
      <c r="F4005" s="18" t="n">
        <v>-0.000396140165745495</v>
      </c>
      <c r="G4005" s="18" t="n">
        <v>6.75613116878762E-005</v>
      </c>
      <c r="H4005" s="16" t="n">
        <v>-5.73386903609951</v>
      </c>
      <c r="I4005" s="17" t="n">
        <v>155.842500028233</v>
      </c>
      <c r="J4005" s="18" t="n">
        <v>4.94835207714432E-008</v>
      </c>
      <c r="K4005" s="18" t="n">
        <v>9.70035952770378E-008</v>
      </c>
      <c r="L4005" s="16" t="n">
        <v>-0.59186121516731</v>
      </c>
      <c r="M4005" s="16" t="n">
        <v>0.665294924554184</v>
      </c>
      <c r="N4005" s="16" t="n">
        <v>0.00109885846477849</v>
      </c>
      <c r="O4005" s="16" t="n">
        <v>0.138904957484012</v>
      </c>
      <c r="P4005" s="34" t="b">
        <f aca="false">TRUE()</f>
        <v>1</v>
      </c>
      <c r="Q4005" s="18" t="n">
        <v>0.000158790059486297</v>
      </c>
    </row>
    <row r="4006" customFormat="false" ht="22.35" hidden="false" customHeight="false" outlineLevel="0" collapsed="false">
      <c r="A4006" s="6" t="s">
        <v>5710</v>
      </c>
      <c r="B4006" s="7" t="s">
        <v>1630</v>
      </c>
      <c r="C4006" s="17" t="n">
        <v>2373</v>
      </c>
      <c r="D4006" s="18" t="n">
        <v>-0.000354161974111824</v>
      </c>
      <c r="E4006" s="18" t="n">
        <v>6.5982008731632E-005</v>
      </c>
      <c r="F4006" s="18" t="n">
        <v>-0.000395200531856045</v>
      </c>
      <c r="G4006" s="18" t="n">
        <v>6.7817326950587E-005</v>
      </c>
      <c r="H4006" s="16" t="n">
        <v>-5.87294586188038</v>
      </c>
      <c r="I4006" s="17" t="n">
        <v>155.611576909392</v>
      </c>
      <c r="J4006" s="18" t="n">
        <v>2.50729729710288E-008</v>
      </c>
      <c r="K4006" s="18" t="n">
        <v>5.1031308401064E-008</v>
      </c>
      <c r="L4006" s="16" t="n">
        <v>-0.607121557827288</v>
      </c>
      <c r="M4006" s="16" t="n">
        <v>0.669101508916324</v>
      </c>
      <c r="N4006" s="18" t="n">
        <v>0.000870215588656</v>
      </c>
      <c r="O4006" s="16" t="n">
        <v>0.141007143460109</v>
      </c>
      <c r="P4006" s="34" t="b">
        <f aca="false">TRUE()</f>
        <v>1</v>
      </c>
      <c r="Q4006" s="18" t="n">
        <v>0.000147727272727273</v>
      </c>
    </row>
    <row r="4007" customFormat="false" ht="22.35" hidden="false" customHeight="false" outlineLevel="0" collapsed="false">
      <c r="A4007" s="6" t="s">
        <v>5711</v>
      </c>
      <c r="B4007" s="7" t="s">
        <v>1630</v>
      </c>
      <c r="C4007" s="17" t="n">
        <v>2374</v>
      </c>
      <c r="D4007" s="18" t="n">
        <v>-0.000352185878966915</v>
      </c>
      <c r="E4007" s="18" t="n">
        <v>6.64531805114457E-005</v>
      </c>
      <c r="F4007" s="18" t="n">
        <v>-0.000394303997555019</v>
      </c>
      <c r="G4007" s="18" t="n">
        <v>6.81019352001324E-005</v>
      </c>
      <c r="H4007" s="16" t="n">
        <v>-5.98775295342218</v>
      </c>
      <c r="I4007" s="17" t="n">
        <v>155.310691416353</v>
      </c>
      <c r="J4007" s="18" t="n">
        <v>1.42226535340752E-008</v>
      </c>
      <c r="K4007" s="18" t="n">
        <v>3.02377111508259E-008</v>
      </c>
      <c r="L4007" s="16" t="n">
        <v>-0.620200504211714</v>
      </c>
      <c r="M4007" s="16" t="n">
        <v>0.673199588477366</v>
      </c>
      <c r="N4007" s="18" t="n">
        <v>0.000702368923782455</v>
      </c>
      <c r="O4007" s="16" t="n">
        <v>0.142136066916111</v>
      </c>
      <c r="P4007" s="34" t="b">
        <f aca="false">TRUE()</f>
        <v>1</v>
      </c>
      <c r="Q4007" s="18" t="n">
        <v>8.22678381705999E-005</v>
      </c>
    </row>
    <row r="4008" customFormat="false" ht="22.35" hidden="false" customHeight="false" outlineLevel="0" collapsed="false">
      <c r="A4008" s="6" t="s">
        <v>5712</v>
      </c>
      <c r="B4008" s="7" t="s">
        <v>1630</v>
      </c>
      <c r="C4008" s="17" t="n">
        <v>2375</v>
      </c>
      <c r="D4008" s="18" t="n">
        <v>-0.000350663297139684</v>
      </c>
      <c r="E4008" s="18" t="n">
        <v>6.7046571161776E-005</v>
      </c>
      <c r="F4008" s="18" t="n">
        <v>-0.000393664736384703</v>
      </c>
      <c r="G4008" s="18" t="n">
        <v>6.85681299420197E-005</v>
      </c>
      <c r="H4008" s="16" t="n">
        <v>-6.06139667693946</v>
      </c>
      <c r="I4008" s="17" t="n">
        <v>155.099354297896</v>
      </c>
      <c r="J4008" s="18" t="n">
        <v>9.85761520645895E-009</v>
      </c>
      <c r="K4008" s="18" t="n">
        <v>2.11089283316845E-008</v>
      </c>
      <c r="L4008" s="16" t="n">
        <v>-0.628695417645737</v>
      </c>
      <c r="M4008" s="16" t="n">
        <v>0.675805898491084</v>
      </c>
      <c r="N4008" s="18" t="n">
        <v>0.000592133662956138</v>
      </c>
      <c r="O4008" s="16" t="n">
        <v>0.141309854154978</v>
      </c>
      <c r="P4008" s="34" t="b">
        <f aca="false">TRUE()</f>
        <v>1</v>
      </c>
      <c r="Q4008" s="18" t="n">
        <v>0.000117324908998383</v>
      </c>
    </row>
    <row r="4009" customFormat="false" ht="22.35" hidden="false" customHeight="false" outlineLevel="0" collapsed="false">
      <c r="A4009" s="6" t="s">
        <v>5713</v>
      </c>
      <c r="B4009" s="7" t="s">
        <v>1630</v>
      </c>
      <c r="C4009" s="17" t="n">
        <v>2376</v>
      </c>
      <c r="D4009" s="18" t="n">
        <v>-0.000349254351572645</v>
      </c>
      <c r="E4009" s="18" t="n">
        <v>6.74309200018753E-005</v>
      </c>
      <c r="F4009" s="18" t="n">
        <v>-0.000393149540316362</v>
      </c>
      <c r="G4009" s="18" t="n">
        <v>6.91079192044423E-005</v>
      </c>
      <c r="H4009" s="16" t="n">
        <v>-6.1498449891114</v>
      </c>
      <c r="I4009" s="17" t="n">
        <v>155.316600847941</v>
      </c>
      <c r="J4009" s="18" t="n">
        <v>6.29228996042433E-009</v>
      </c>
      <c r="K4009" s="18" t="n">
        <v>1.35581533415166E-008</v>
      </c>
      <c r="L4009" s="16" t="n">
        <v>-0.636965178459633</v>
      </c>
      <c r="M4009" s="16" t="n">
        <v>0.678326474622771</v>
      </c>
      <c r="N4009" s="18" t="n">
        <v>0.000494194258155268</v>
      </c>
      <c r="O4009" s="16" t="n">
        <v>0.140152862677214</v>
      </c>
      <c r="P4009" s="34" t="b">
        <f aca="false">TRUE()</f>
        <v>1</v>
      </c>
      <c r="Q4009" s="18" t="n">
        <v>4.85205117054432E-005</v>
      </c>
    </row>
    <row r="4010" customFormat="false" ht="22.35" hidden="false" customHeight="false" outlineLevel="0" collapsed="false">
      <c r="A4010" s="6" t="s">
        <v>5714</v>
      </c>
      <c r="B4010" s="7" t="s">
        <v>1630</v>
      </c>
      <c r="C4010" s="17" t="n">
        <v>2377</v>
      </c>
      <c r="D4010" s="18" t="n">
        <v>-0.000347626900236504</v>
      </c>
      <c r="E4010" s="18" t="n">
        <v>6.74040638604195E-005</v>
      </c>
      <c r="F4010" s="18" t="n">
        <v>-0.00039236595339248</v>
      </c>
      <c r="G4010" s="18" t="n">
        <v>6.95906712268523E-005</v>
      </c>
      <c r="H4010" s="16" t="n">
        <v>-6.26251507461643</v>
      </c>
      <c r="I4010" s="17" t="n">
        <v>156.07675894723</v>
      </c>
      <c r="J4010" s="18" t="n">
        <v>3.51105389124555E-009</v>
      </c>
      <c r="K4010" s="18" t="n">
        <v>7.61278665029731E-009</v>
      </c>
      <c r="L4010" s="16" t="n">
        <v>-0.645456936660628</v>
      </c>
      <c r="M4010" s="16" t="n">
        <v>0.679989711934156</v>
      </c>
      <c r="N4010" s="18" t="n">
        <v>0.000403270920211914</v>
      </c>
      <c r="O4010" s="16" t="n">
        <v>0.138433065618304</v>
      </c>
      <c r="P4010" s="34" t="b">
        <f aca="false">TRUE()</f>
        <v>1</v>
      </c>
      <c r="Q4010" s="16" t="n">
        <v>0</v>
      </c>
    </row>
    <row r="4011" customFormat="false" ht="22.35" hidden="false" customHeight="false" outlineLevel="0" collapsed="false">
      <c r="A4011" s="6" t="s">
        <v>5715</v>
      </c>
      <c r="B4011" s="7" t="s">
        <v>1630</v>
      </c>
      <c r="C4011" s="17" t="n">
        <v>2378</v>
      </c>
      <c r="D4011" s="18" t="n">
        <v>-0.00034599273179789</v>
      </c>
      <c r="E4011" s="18" t="n">
        <v>6.73722356053403E-005</v>
      </c>
      <c r="F4011" s="18" t="n">
        <v>-0.000391366712000228</v>
      </c>
      <c r="G4011" s="18" t="n">
        <v>7.00737922511468E-005</v>
      </c>
      <c r="H4011" s="16" t="n">
        <v>-6.34609431770976</v>
      </c>
      <c r="I4011" s="17" t="n">
        <v>156.852567738124</v>
      </c>
      <c r="J4011" s="18" t="n">
        <v>2.26151357559034E-009</v>
      </c>
      <c r="K4011" s="18" t="n">
        <v>4.93183464986858E-009</v>
      </c>
      <c r="L4011" s="16" t="n">
        <v>-0.650853965600387</v>
      </c>
      <c r="M4011" s="16" t="n">
        <v>0.681721536351166</v>
      </c>
      <c r="N4011" s="18" t="n">
        <v>0.000349915992832197</v>
      </c>
      <c r="O4011" s="16" t="n">
        <v>0.136255856001559</v>
      </c>
      <c r="P4011" s="34" t="b">
        <f aca="false">TRUE()</f>
        <v>1</v>
      </c>
      <c r="Q4011" s="18" t="n">
        <v>2.67489711934156E-005</v>
      </c>
    </row>
    <row r="4012" customFormat="false" ht="22.35" hidden="false" customHeight="false" outlineLevel="0" collapsed="false">
      <c r="A4012" s="6" t="s">
        <v>5716</v>
      </c>
      <c r="B4012" s="7" t="s">
        <v>1630</v>
      </c>
      <c r="C4012" s="17" t="n">
        <v>2379</v>
      </c>
      <c r="D4012" s="18" t="n">
        <v>-0.000343993656884406</v>
      </c>
      <c r="E4012" s="18" t="n">
        <v>6.72213125467435E-005</v>
      </c>
      <c r="F4012" s="18" t="n">
        <v>-0.000389993475090009</v>
      </c>
      <c r="G4012" s="18" t="n">
        <v>7.04607080140945E-005</v>
      </c>
      <c r="H4012" s="16" t="n">
        <v>-6.43913143992095</v>
      </c>
      <c r="I4012" s="17" t="n">
        <v>157.67960704755</v>
      </c>
      <c r="J4012" s="18" t="n">
        <v>1.38025804653184E-009</v>
      </c>
      <c r="K4012" s="18" t="n">
        <v>3.03232974754215E-009</v>
      </c>
      <c r="L4012" s="16" t="n">
        <v>-0.656991590125666</v>
      </c>
      <c r="M4012" s="16" t="n">
        <v>0.683762002743484</v>
      </c>
      <c r="N4012" s="18" t="n">
        <v>0.000301449233821144</v>
      </c>
      <c r="O4012" s="16" t="n">
        <v>0.13451242002292</v>
      </c>
      <c r="P4012" s="34" t="b">
        <f aca="false">TRUE()</f>
        <v>1</v>
      </c>
      <c r="Q4012" s="16" t="n">
        <v>0</v>
      </c>
    </row>
    <row r="4013" customFormat="false" ht="22.35" hidden="false" customHeight="false" outlineLevel="0" collapsed="false">
      <c r="A4013" s="6" t="s">
        <v>5717</v>
      </c>
      <c r="B4013" s="7" t="s">
        <v>1630</v>
      </c>
      <c r="C4013" s="17" t="n">
        <v>2380</v>
      </c>
      <c r="D4013" s="18" t="n">
        <v>-0.000341763702053852</v>
      </c>
      <c r="E4013" s="18" t="n">
        <v>6.69598097087389E-005</v>
      </c>
      <c r="F4013" s="18" t="n">
        <v>-0.000388290932816159</v>
      </c>
      <c r="G4013" s="18" t="n">
        <v>7.0742996158569E-005</v>
      </c>
      <c r="H4013" s="16" t="n">
        <v>-6.52904042701772</v>
      </c>
      <c r="I4013" s="17" t="n">
        <v>158.536925915687</v>
      </c>
      <c r="J4013" s="18" t="n">
        <v>8.51966229037541E-010</v>
      </c>
      <c r="K4013" s="18" t="n">
        <v>1.88468009088795E-009</v>
      </c>
      <c r="L4013" s="16" t="n">
        <v>-0.662667600062317</v>
      </c>
      <c r="M4013" s="16" t="n">
        <v>0.684636488340192</v>
      </c>
      <c r="N4013" s="18" t="n">
        <v>0.000266186229725289</v>
      </c>
      <c r="O4013" s="16" t="n">
        <v>0.133617819927074</v>
      </c>
      <c r="P4013" s="34" t="b">
        <f aca="false">TRUE()</f>
        <v>1</v>
      </c>
      <c r="Q4013" s="18" t="n">
        <v>9.38960658890422E-005</v>
      </c>
    </row>
    <row r="4014" customFormat="false" ht="22.35" hidden="false" customHeight="false" outlineLevel="0" collapsed="false">
      <c r="A4014" s="6" t="s">
        <v>5718</v>
      </c>
      <c r="B4014" s="7" t="s">
        <v>1630</v>
      </c>
      <c r="C4014" s="17" t="n">
        <v>2381</v>
      </c>
      <c r="D4014" s="18" t="n">
        <v>-0.000339632096488658</v>
      </c>
      <c r="E4014" s="18" t="n">
        <v>6.66809356942199E-005</v>
      </c>
      <c r="F4014" s="18" t="n">
        <v>-0.00038640808129321</v>
      </c>
      <c r="G4014" s="18" t="n">
        <v>7.10203771469848E-005</v>
      </c>
      <c r="H4014" s="16" t="n">
        <v>-6.58161425962565</v>
      </c>
      <c r="I4014" s="17" t="n">
        <v>159.430481746015</v>
      </c>
      <c r="J4014" s="18" t="n">
        <v>6.37684914501235E-010</v>
      </c>
      <c r="K4014" s="18" t="n">
        <v>1.41594028634571E-009</v>
      </c>
      <c r="L4014" s="16" t="n">
        <v>-0.66441377274913</v>
      </c>
      <c r="M4014" s="16" t="n">
        <v>0.685733882030178</v>
      </c>
      <c r="N4014" s="18" t="n">
        <v>0.000255420235942445</v>
      </c>
      <c r="O4014" s="16" t="n">
        <v>0.133177400473217</v>
      </c>
      <c r="P4014" s="34" t="b">
        <f aca="false">TRUE()</f>
        <v>1</v>
      </c>
      <c r="Q4014" s="18" t="n">
        <v>4.16666666666667E-005</v>
      </c>
    </row>
    <row r="4015" customFormat="false" ht="22.35" hidden="false" customHeight="false" outlineLevel="0" collapsed="false">
      <c r="A4015" s="6" t="s">
        <v>5719</v>
      </c>
      <c r="B4015" s="7" t="s">
        <v>1630</v>
      </c>
      <c r="C4015" s="17" t="n">
        <v>2382</v>
      </c>
      <c r="D4015" s="18" t="n">
        <v>-0.000337774098466607</v>
      </c>
      <c r="E4015" s="18" t="n">
        <v>6.64404944428571E-005</v>
      </c>
      <c r="F4015" s="18" t="n">
        <v>-0.000384607204462983</v>
      </c>
      <c r="G4015" s="18" t="n">
        <v>7.1408963418129E-005</v>
      </c>
      <c r="H4015" s="16" t="n">
        <v>-6.60233470394989</v>
      </c>
      <c r="I4015" s="17" t="n">
        <v>160.451605199212</v>
      </c>
      <c r="J4015" s="18" t="n">
        <v>5.6328624754165E-010</v>
      </c>
      <c r="K4015" s="18" t="n">
        <v>1.25342516209E-009</v>
      </c>
      <c r="L4015" s="16" t="n">
        <v>-0.662492515813505</v>
      </c>
      <c r="M4015" s="16" t="n">
        <v>0.685648148148148</v>
      </c>
      <c r="N4015" s="18" t="n">
        <v>0.000269551012272421</v>
      </c>
      <c r="O4015" s="16" t="n">
        <v>0.134008070438923</v>
      </c>
      <c r="P4015" s="34" t="b">
        <f aca="false">TRUE()</f>
        <v>1</v>
      </c>
      <c r="Q4015" s="18" t="n">
        <v>0.000149409095242429</v>
      </c>
    </row>
    <row r="4016" customFormat="false" ht="22.35" hidden="false" customHeight="false" outlineLevel="0" collapsed="false">
      <c r="A4016" s="6" t="s">
        <v>5720</v>
      </c>
      <c r="B4016" s="7" t="s">
        <v>1630</v>
      </c>
      <c r="C4016" s="17" t="n">
        <v>2383</v>
      </c>
      <c r="D4016" s="18" t="n">
        <v>-0.000336125331177063</v>
      </c>
      <c r="E4016" s="18" t="n">
        <v>6.6271330429813E-005</v>
      </c>
      <c r="F4016" s="18" t="n">
        <v>-0.000382976772525031</v>
      </c>
      <c r="G4016" s="18" t="n">
        <v>7.18214578947852E-005</v>
      </c>
      <c r="H4016" s="16" t="n">
        <v>-6.61139135590406</v>
      </c>
      <c r="I4016" s="17" t="n">
        <v>161.405205711985</v>
      </c>
      <c r="J4016" s="18" t="n">
        <v>5.29734891244396E-010</v>
      </c>
      <c r="K4016" s="18" t="n">
        <v>1.18130026795499E-009</v>
      </c>
      <c r="L4016" s="16" t="n">
        <v>-0.65974324950403</v>
      </c>
      <c r="M4016" s="16" t="n">
        <v>0.684979423868313</v>
      </c>
      <c r="N4016" s="18" t="n">
        <v>0.000287987454444706</v>
      </c>
      <c r="O4016" s="16" t="n">
        <v>0.134674211060084</v>
      </c>
      <c r="P4016" s="34" t="b">
        <f aca="false">TRUE()</f>
        <v>1</v>
      </c>
      <c r="Q4016" s="18" t="n">
        <v>0.000205634720218054</v>
      </c>
    </row>
    <row r="4017" customFormat="false" ht="22.35" hidden="false" customHeight="false" outlineLevel="0" collapsed="false">
      <c r="A4017" s="6" t="s">
        <v>5721</v>
      </c>
      <c r="B4017" s="7" t="s">
        <v>1630</v>
      </c>
      <c r="C4017" s="17" t="n">
        <v>2384</v>
      </c>
      <c r="D4017" s="18" t="n">
        <v>-0.000334488172774135</v>
      </c>
      <c r="E4017" s="18" t="n">
        <v>6.63787135281764E-005</v>
      </c>
      <c r="F4017" s="18" t="n">
        <v>-0.000381399352083981</v>
      </c>
      <c r="G4017" s="18" t="n">
        <v>7.21157870893469E-005</v>
      </c>
      <c r="H4017" s="16" t="n">
        <v>-6.60600056522343</v>
      </c>
      <c r="I4017" s="17" t="n">
        <v>161.692119322937</v>
      </c>
      <c r="J4017" s="18" t="n">
        <v>5.4296492942103E-010</v>
      </c>
      <c r="K4017" s="18" t="n">
        <v>1.21015276965482E-009</v>
      </c>
      <c r="L4017" s="16" t="n">
        <v>-0.658122936419122</v>
      </c>
      <c r="M4017" s="16" t="n">
        <v>0.68542524005487</v>
      </c>
      <c r="N4017" s="18" t="n">
        <v>0.000295303492093048</v>
      </c>
      <c r="O4017" s="16" t="n">
        <v>0.134454064843999</v>
      </c>
      <c r="P4017" s="34" t="b">
        <f aca="false">TRUE()</f>
        <v>1</v>
      </c>
      <c r="Q4017" s="18" t="n">
        <v>2.31481481481482E-005</v>
      </c>
    </row>
    <row r="4018" customFormat="false" ht="22.35" hidden="false" customHeight="false" outlineLevel="0" collapsed="false">
      <c r="A4018" s="6" t="s">
        <v>5722</v>
      </c>
      <c r="B4018" s="7" t="s">
        <v>1630</v>
      </c>
      <c r="C4018" s="17" t="n">
        <v>2385</v>
      </c>
      <c r="D4018" s="18" t="n">
        <v>-0.000332681938301373</v>
      </c>
      <c r="E4018" s="18" t="n">
        <v>6.66406030840759E-005</v>
      </c>
      <c r="F4018" s="18" t="n">
        <v>-0.000379682290491192</v>
      </c>
      <c r="G4018" s="18" t="n">
        <v>7.23851383991762E-005</v>
      </c>
      <c r="H4018" s="16" t="n">
        <v>-6.59281154672863</v>
      </c>
      <c r="I4018" s="17" t="n">
        <v>161.667718741704</v>
      </c>
      <c r="J4018" s="18" t="n">
        <v>5.8256638085334E-010</v>
      </c>
      <c r="K4018" s="18" t="n">
        <v>1.29424543926197E-009</v>
      </c>
      <c r="L4018" s="16" t="n">
        <v>-0.656900540601589</v>
      </c>
      <c r="M4018" s="16" t="n">
        <v>0.685099451303155</v>
      </c>
      <c r="N4018" s="18" t="n">
        <v>0.000299516912465954</v>
      </c>
      <c r="O4018" s="16" t="n">
        <v>0.13410881330138</v>
      </c>
      <c r="P4018" s="34" t="b">
        <f aca="false">TRUE()</f>
        <v>1</v>
      </c>
      <c r="Q4018" s="18" t="n">
        <v>8.39317415374145E-005</v>
      </c>
    </row>
    <row r="4019" customFormat="false" ht="22.35" hidden="false" customHeight="false" outlineLevel="0" collapsed="false">
      <c r="A4019" s="6" t="s">
        <v>5723</v>
      </c>
      <c r="B4019" s="7" t="s">
        <v>1630</v>
      </c>
      <c r="C4019" s="17" t="n">
        <v>2386</v>
      </c>
      <c r="D4019" s="18" t="n">
        <v>-0.000330649461799409</v>
      </c>
      <c r="E4019" s="18" t="n">
        <v>6.66817986862288E-005</v>
      </c>
      <c r="F4019" s="18" t="n">
        <v>-0.000377836418806464</v>
      </c>
      <c r="G4019" s="18" t="n">
        <v>7.25284728537344E-005</v>
      </c>
      <c r="H4019" s="16" t="n">
        <v>-6.61317823664856</v>
      </c>
      <c r="I4019" s="17" t="n">
        <v>161.826272368439</v>
      </c>
      <c r="J4019" s="18" t="n">
        <v>5.21662467628623E-010</v>
      </c>
      <c r="K4019" s="18" t="n">
        <v>1.16392432293483E-009</v>
      </c>
      <c r="L4019" s="16" t="n">
        <v>-0.658334076990697</v>
      </c>
      <c r="M4019" s="16" t="n">
        <v>0.685819615912209</v>
      </c>
      <c r="N4019" s="18" t="n">
        <v>0.00028760444924055</v>
      </c>
      <c r="O4019" s="16" t="n">
        <v>0.133453107640272</v>
      </c>
      <c r="P4019" s="34" t="b">
        <f aca="false">TRUE()</f>
        <v>1</v>
      </c>
      <c r="Q4019" s="18" t="n">
        <v>7.52928141817031E-005</v>
      </c>
    </row>
    <row r="4020" customFormat="false" ht="22.35" hidden="false" customHeight="false" outlineLevel="0" collapsed="false">
      <c r="A4020" s="6" t="s">
        <v>5724</v>
      </c>
      <c r="B4020" s="7" t="s">
        <v>1630</v>
      </c>
      <c r="C4020" s="17" t="n">
        <v>2387</v>
      </c>
      <c r="D4020" s="18" t="n">
        <v>-0.000328304025926182</v>
      </c>
      <c r="E4020" s="18" t="n">
        <v>6.66716225085447E-005</v>
      </c>
      <c r="F4020" s="18" t="n">
        <v>-0.000375725633326998</v>
      </c>
      <c r="G4020" s="18" t="n">
        <v>7.25836655172728E-005</v>
      </c>
      <c r="H4020" s="16" t="n">
        <v>-6.64591618471142</v>
      </c>
      <c r="I4020" s="17" t="n">
        <v>161.932997987349</v>
      </c>
      <c r="J4020" s="18" t="n">
        <v>4.37532641819861E-010</v>
      </c>
      <c r="K4020" s="18" t="n">
        <v>9.78319215276091E-010</v>
      </c>
      <c r="L4020" s="16" t="n">
        <v>-0.66119143745934</v>
      </c>
      <c r="M4020" s="16" t="n">
        <v>0.686299725651578</v>
      </c>
      <c r="N4020" s="18" t="n">
        <v>0.000270894033463845</v>
      </c>
      <c r="O4020" s="16" t="n">
        <v>0.133159921700483</v>
      </c>
      <c r="P4020" s="34" t="b">
        <f aca="false">TRUE()</f>
        <v>1</v>
      </c>
      <c r="Q4020" s="18" t="n">
        <v>8.37760837760838E-005</v>
      </c>
    </row>
    <row r="4021" customFormat="false" ht="22.35" hidden="false" customHeight="false" outlineLevel="0" collapsed="false">
      <c r="A4021" s="6" t="s">
        <v>5725</v>
      </c>
      <c r="B4021" s="7" t="s">
        <v>1630</v>
      </c>
      <c r="C4021" s="17" t="n">
        <v>2388</v>
      </c>
      <c r="D4021" s="18" t="n">
        <v>-0.000325659540649575</v>
      </c>
      <c r="E4021" s="18" t="n">
        <v>6.66031582949055E-005</v>
      </c>
      <c r="F4021" s="18" t="n">
        <v>-0.000373511606970497</v>
      </c>
      <c r="G4021" s="18" t="n">
        <v>7.26162235082313E-005</v>
      </c>
      <c r="H4021" s="16" t="n">
        <v>-6.71123609990711</v>
      </c>
      <c r="I4021" s="17" t="n">
        <v>162.105915476917</v>
      </c>
      <c r="J4021" s="18" t="n">
        <v>3.07762290670753E-010</v>
      </c>
      <c r="K4021" s="18" t="n">
        <v>6.91132849720577E-010</v>
      </c>
      <c r="L4021" s="16" t="n">
        <v>-0.667035154067295</v>
      </c>
      <c r="M4021" s="16" t="n">
        <v>0.687517146776406</v>
      </c>
      <c r="N4021" s="18" t="n">
        <v>0.00024471160408625</v>
      </c>
      <c r="O4021" s="16" t="n">
        <v>0.133255467420861</v>
      </c>
      <c r="P4021" s="34" t="b">
        <f aca="false">TRUE()</f>
        <v>1</v>
      </c>
      <c r="Q4021" s="18" t="n">
        <v>0.000194372525622526</v>
      </c>
    </row>
    <row r="4022" customFormat="false" ht="22.35" hidden="false" customHeight="false" outlineLevel="0" collapsed="false">
      <c r="A4022" s="6" t="s">
        <v>5726</v>
      </c>
      <c r="B4022" s="7" t="s">
        <v>1630</v>
      </c>
      <c r="C4022" s="17" t="n">
        <v>2389</v>
      </c>
      <c r="D4022" s="18" t="n">
        <v>-0.000322989593679009</v>
      </c>
      <c r="E4022" s="18" t="n">
        <v>6.65846489771132E-005</v>
      </c>
      <c r="F4022" s="18" t="n">
        <v>-0.000371442928013643</v>
      </c>
      <c r="G4022" s="18" t="n">
        <v>7.26044633086395E-005</v>
      </c>
      <c r="H4022" s="16" t="n">
        <v>-6.79730133741819</v>
      </c>
      <c r="I4022" s="17" t="n">
        <v>162.119527800459</v>
      </c>
      <c r="J4022" s="18" t="n">
        <v>1.9364721066576E-010</v>
      </c>
      <c r="K4022" s="18" t="n">
        <v>4.37233908739338E-010</v>
      </c>
      <c r="L4022" s="16" t="n">
        <v>-0.675537157697899</v>
      </c>
      <c r="M4022" s="16" t="n">
        <v>0.690037722908093</v>
      </c>
      <c r="N4022" s="18" t="n">
        <v>0.000207944148267421</v>
      </c>
      <c r="O4022" s="16" t="n">
        <v>0.132964829073121</v>
      </c>
      <c r="P4022" s="34" t="b">
        <f aca="false">TRUE()</f>
        <v>1</v>
      </c>
      <c r="Q4022" s="18" t="n">
        <v>8.56617244093704E-005</v>
      </c>
    </row>
    <row r="4023" customFormat="false" ht="22.35" hidden="false" customHeight="false" outlineLevel="0" collapsed="false">
      <c r="A4023" s="6" t="s">
        <v>5727</v>
      </c>
      <c r="B4023" s="7" t="s">
        <v>1630</v>
      </c>
      <c r="C4023" s="17" t="n">
        <v>2390</v>
      </c>
      <c r="D4023" s="18" t="n">
        <v>-0.000320654015042176</v>
      </c>
      <c r="E4023" s="18" t="n">
        <v>6.69523199113921E-005</v>
      </c>
      <c r="F4023" s="18" t="n">
        <v>-0.000369703506302087</v>
      </c>
      <c r="G4023" s="18" t="n">
        <v>7.27100660289807E-005</v>
      </c>
      <c r="H4023" s="16" t="n">
        <v>-6.84845991828161</v>
      </c>
      <c r="I4023" s="17" t="n">
        <v>161.645859511695</v>
      </c>
      <c r="J4023" s="18" t="n">
        <v>1.47924377704137E-010</v>
      </c>
      <c r="K4023" s="18" t="n">
        <v>3.35456922115939E-010</v>
      </c>
      <c r="L4023" s="16" t="n">
        <v>-0.682458320043608</v>
      </c>
      <c r="M4023" s="16" t="n">
        <v>0.692232510288066</v>
      </c>
      <c r="N4023" s="18" t="n">
        <v>0.000179466812806574</v>
      </c>
      <c r="O4023" s="16" t="n">
        <v>0.132020929871815</v>
      </c>
      <c r="P4023" s="34" t="b">
        <f aca="false">TRUE()</f>
        <v>1</v>
      </c>
      <c r="Q4023" s="18" t="n">
        <v>5.08851399766631E-005</v>
      </c>
    </row>
    <row r="4024" customFormat="false" ht="22.35" hidden="false" customHeight="false" outlineLevel="0" collapsed="false">
      <c r="A4024" s="6" t="s">
        <v>5728</v>
      </c>
      <c r="B4024" s="7" t="s">
        <v>1630</v>
      </c>
      <c r="C4024" s="17" t="n">
        <v>2391</v>
      </c>
      <c r="D4024" s="18" t="n">
        <v>-0.000318568517828638</v>
      </c>
      <c r="E4024" s="18" t="n">
        <v>6.74342597197201E-005</v>
      </c>
      <c r="F4024" s="18" t="n">
        <v>-0.000368246064575791</v>
      </c>
      <c r="G4024" s="18" t="n">
        <v>7.29662015684226E-005</v>
      </c>
      <c r="H4024" s="16" t="n">
        <v>-6.89137259109352</v>
      </c>
      <c r="I4024" s="17" t="n">
        <v>161.222218287748</v>
      </c>
      <c r="J4024" s="18" t="n">
        <v>1.18000704252241E-010</v>
      </c>
      <c r="K4024" s="18" t="n">
        <v>2.68330368573589E-010</v>
      </c>
      <c r="L4024" s="16" t="n">
        <v>-0.688406717380522</v>
      </c>
      <c r="M4024" s="16" t="n">
        <v>0.694050068587106</v>
      </c>
      <c r="N4024" s="18" t="n">
        <v>0.000160567794664191</v>
      </c>
      <c r="O4024" s="16" t="n">
        <v>0.130425075294606</v>
      </c>
      <c r="P4024" s="34" t="b">
        <f aca="false">TRUE()</f>
        <v>1</v>
      </c>
      <c r="Q4024" s="18" t="n">
        <v>3.62284042611911E-005</v>
      </c>
    </row>
    <row r="4025" customFormat="false" ht="22.35" hidden="false" customHeight="false" outlineLevel="0" collapsed="false">
      <c r="A4025" s="6" t="s">
        <v>5729</v>
      </c>
      <c r="B4025" s="7" t="s">
        <v>1630</v>
      </c>
      <c r="C4025" s="17" t="n">
        <v>2392</v>
      </c>
      <c r="D4025" s="18" t="n">
        <v>-0.000316628692770377</v>
      </c>
      <c r="E4025" s="18" t="n">
        <v>6.77143551396711E-005</v>
      </c>
      <c r="F4025" s="18" t="n">
        <v>-0.000366757938209839</v>
      </c>
      <c r="G4025" s="18" t="n">
        <v>7.33000834691797E-005</v>
      </c>
      <c r="H4025" s="16" t="n">
        <v>-6.92471577868001</v>
      </c>
      <c r="I4025" s="17" t="n">
        <v>161.270760141909</v>
      </c>
      <c r="J4025" s="18" t="n">
        <v>9.83595430194612E-011</v>
      </c>
      <c r="K4025" s="18" t="n">
        <v>2.24158211713764E-010</v>
      </c>
      <c r="L4025" s="16" t="n">
        <v>-0.691544060043901</v>
      </c>
      <c r="M4025" s="16" t="n">
        <v>0.6940329218107</v>
      </c>
      <c r="N4025" s="18" t="n">
        <v>0.000149285151900561</v>
      </c>
      <c r="O4025" s="16" t="n">
        <v>0.129051781618414</v>
      </c>
      <c r="P4025" s="34" t="b">
        <f aca="false">TRUE()</f>
        <v>1</v>
      </c>
      <c r="Q4025" s="18" t="n">
        <v>0.000120739534405995</v>
      </c>
    </row>
    <row r="4026" customFormat="false" ht="22.35" hidden="false" customHeight="false" outlineLevel="0" collapsed="false">
      <c r="A4026" s="6" t="s">
        <v>5730</v>
      </c>
      <c r="B4026" s="7" t="s">
        <v>1630</v>
      </c>
      <c r="C4026" s="17" t="n">
        <v>2393</v>
      </c>
      <c r="D4026" s="18" t="n">
        <v>-0.000314806574320085</v>
      </c>
      <c r="E4026" s="18" t="n">
        <v>6.78753978338657E-005</v>
      </c>
      <c r="F4026" s="18" t="n">
        <v>-0.00036517369154389</v>
      </c>
      <c r="G4026" s="18" t="n">
        <v>7.37358494171536E-005</v>
      </c>
      <c r="H4026" s="16" t="n">
        <v>-6.93637427172024</v>
      </c>
      <c r="I4026" s="17" t="n">
        <v>161.682677631841</v>
      </c>
      <c r="J4026" s="18" t="n">
        <v>9.16903486829158E-011</v>
      </c>
      <c r="K4026" s="18" t="n">
        <v>2.09189085780154E-010</v>
      </c>
      <c r="L4026" s="16" t="n">
        <v>-0.691073691492156</v>
      </c>
      <c r="M4026" s="16" t="n">
        <v>0.693861454046639</v>
      </c>
      <c r="N4026" s="18" t="n">
        <v>0.000149405849470793</v>
      </c>
      <c r="O4026" s="16" t="n">
        <v>0.128821127814322</v>
      </c>
      <c r="P4026" s="34" t="b">
        <f aca="false">TRUE()</f>
        <v>1</v>
      </c>
      <c r="Q4026" s="18" t="n">
        <v>3.56462446174632E-005</v>
      </c>
    </row>
    <row r="4027" customFormat="false" ht="22.35" hidden="false" customHeight="false" outlineLevel="0" collapsed="false">
      <c r="A4027" s="6" t="s">
        <v>5731</v>
      </c>
      <c r="B4027" s="7" t="s">
        <v>1630</v>
      </c>
      <c r="C4027" s="17" t="n">
        <v>2394</v>
      </c>
      <c r="D4027" s="18" t="n">
        <v>-0.000312713247344616</v>
      </c>
      <c r="E4027" s="18" t="n">
        <v>6.7778921293409E-005</v>
      </c>
      <c r="F4027" s="18" t="n">
        <v>-0.000363489056065418</v>
      </c>
      <c r="G4027" s="18" t="n">
        <v>7.41794521831459E-005</v>
      </c>
      <c r="H4027" s="16" t="n">
        <v>-6.99263586305732</v>
      </c>
      <c r="I4027" s="17" t="n">
        <v>162.553672213355</v>
      </c>
      <c r="J4027" s="18" t="n">
        <v>6.64594819677087E-011</v>
      </c>
      <c r="K4027" s="18" t="n">
        <v>1.52295334161232E-010</v>
      </c>
      <c r="L4027" s="16" t="n">
        <v>-0.693250647292747</v>
      </c>
      <c r="M4027" s="16" t="n">
        <v>0.69338134430727</v>
      </c>
      <c r="N4027" s="18" t="n">
        <v>0.000147308373928607</v>
      </c>
      <c r="O4027" s="16" t="n">
        <v>0.129583948189056</v>
      </c>
      <c r="P4027" s="34" t="b">
        <f aca="false">TRUE()</f>
        <v>1</v>
      </c>
      <c r="Q4027" s="18" t="n">
        <v>4.52417295059348E-005</v>
      </c>
    </row>
    <row r="4028" customFormat="false" ht="22.35" hidden="false" customHeight="false" outlineLevel="0" collapsed="false">
      <c r="A4028" s="6" t="s">
        <v>5732</v>
      </c>
      <c r="B4028" s="7" t="s">
        <v>1630</v>
      </c>
      <c r="C4028" s="17" t="n">
        <v>2395</v>
      </c>
      <c r="D4028" s="18" t="n">
        <v>-0.000310544988076571</v>
      </c>
      <c r="E4028" s="18" t="n">
        <v>6.75166051850147E-005</v>
      </c>
      <c r="F4028" s="18" t="n">
        <v>-0.00036173251492027</v>
      </c>
      <c r="G4028" s="18" t="n">
        <v>7.45436435540892E-005</v>
      </c>
      <c r="H4028" s="16" t="n">
        <v>-7.06464771860229</v>
      </c>
      <c r="I4028" s="17" t="n">
        <v>163.602179073252</v>
      </c>
      <c r="J4028" s="18" t="n">
        <v>4.39503886375206E-011</v>
      </c>
      <c r="K4028" s="18" t="n">
        <v>1.01330062692061E-010</v>
      </c>
      <c r="L4028" s="16" t="n">
        <v>-0.696319172201779</v>
      </c>
      <c r="M4028" s="16" t="n">
        <v>0.694701646090535</v>
      </c>
      <c r="N4028" s="18" t="n">
        <v>0.000145207284082931</v>
      </c>
      <c r="O4028" s="16" t="n">
        <v>0.131106784177958</v>
      </c>
      <c r="P4028" s="34" t="b">
        <f aca="false">TRUE()</f>
        <v>1</v>
      </c>
      <c r="Q4028" s="18" t="n">
        <v>8.62530534099162E-005</v>
      </c>
    </row>
    <row r="4029" customFormat="false" ht="22.35" hidden="false" customHeight="false" outlineLevel="0" collapsed="false">
      <c r="A4029" s="6" t="s">
        <v>5733</v>
      </c>
      <c r="B4029" s="7" t="s">
        <v>1630</v>
      </c>
      <c r="C4029" s="17" t="n">
        <v>2396</v>
      </c>
      <c r="D4029" s="18" t="n">
        <v>-0.000308586325910522</v>
      </c>
      <c r="E4029" s="18" t="n">
        <v>6.72489163643002E-005</v>
      </c>
      <c r="F4029" s="18" t="n">
        <v>-0.000359995211474808</v>
      </c>
      <c r="G4029" s="18" t="n">
        <v>7.48765950780551E-005</v>
      </c>
      <c r="H4029" s="16" t="n">
        <v>-7.11160174751186</v>
      </c>
      <c r="I4029" s="17" t="n">
        <v>164.628556803906</v>
      </c>
      <c r="J4029" s="18" t="n">
        <v>3.33119967878497E-011</v>
      </c>
      <c r="K4029" s="18" t="n">
        <v>7.71886022722368E-011</v>
      </c>
      <c r="L4029" s="16" t="n">
        <v>-0.697037109854992</v>
      </c>
      <c r="M4029" s="16" t="n">
        <v>0.69519890260631</v>
      </c>
      <c r="N4029" s="18" t="n">
        <v>0.000151463769849304</v>
      </c>
      <c r="O4029" s="16" t="n">
        <v>0.13379716558002</v>
      </c>
      <c r="P4029" s="34" t="b">
        <f aca="false">TRUE()</f>
        <v>1</v>
      </c>
      <c r="Q4029" s="18" t="n">
        <v>6.66483149816483E-005</v>
      </c>
    </row>
    <row r="4030" customFormat="false" ht="22.35" hidden="false" customHeight="false" outlineLevel="0" collapsed="false">
      <c r="A4030" s="6" t="s">
        <v>5734</v>
      </c>
      <c r="B4030" s="7" t="s">
        <v>1630</v>
      </c>
      <c r="C4030" s="17" t="n">
        <v>2397</v>
      </c>
      <c r="D4030" s="18" t="n">
        <v>-0.000306649777112034</v>
      </c>
      <c r="E4030" s="18" t="n">
        <v>6.69185615243405E-005</v>
      </c>
      <c r="F4030" s="18" t="n">
        <v>-0.000358381535705369</v>
      </c>
      <c r="G4030" s="18" t="n">
        <v>7.53200737637908E-005</v>
      </c>
      <c r="H4030" s="16" t="n">
        <v>-7.1760022093435</v>
      </c>
      <c r="I4030" s="17" t="n">
        <v>165.975453337631</v>
      </c>
      <c r="J4030" s="18" t="n">
        <v>2.27493149308445E-011</v>
      </c>
      <c r="K4030" s="18" t="n">
        <v>5.28905641249325E-011</v>
      </c>
      <c r="L4030" s="16" t="n">
        <v>-0.698318370914385</v>
      </c>
      <c r="M4030" s="16" t="n">
        <v>0.696433470507545</v>
      </c>
      <c r="N4030" s="18" t="n">
        <v>0.000155719904142041</v>
      </c>
      <c r="O4030" s="16" t="n">
        <v>0.136045913927575</v>
      </c>
      <c r="P4030" s="34" t="b">
        <f aca="false">TRUE()</f>
        <v>1</v>
      </c>
      <c r="Q4030" s="18" t="n">
        <v>8.1716228347434E-005</v>
      </c>
    </row>
    <row r="4031" customFormat="false" ht="22.35" hidden="false" customHeight="false" outlineLevel="0" collapsed="false">
      <c r="A4031" s="6" t="s">
        <v>5735</v>
      </c>
      <c r="B4031" s="7" t="s">
        <v>1630</v>
      </c>
      <c r="C4031" s="17" t="n">
        <v>2398</v>
      </c>
      <c r="D4031" s="18" t="n">
        <v>-0.000304911312987335</v>
      </c>
      <c r="E4031" s="18" t="n">
        <v>6.65958799576534E-005</v>
      </c>
      <c r="F4031" s="18" t="n">
        <v>-0.000357060661495295</v>
      </c>
      <c r="G4031" s="18" t="n">
        <v>7.58189151103786E-005</v>
      </c>
      <c r="H4031" s="16" t="n">
        <v>-7.25204253722401</v>
      </c>
      <c r="I4031" s="17" t="n">
        <v>167.432811519414</v>
      </c>
      <c r="J4031" s="18" t="n">
        <v>1.44859165987762E-011</v>
      </c>
      <c r="K4031" s="18" t="n">
        <v>3.38494109712394E-011</v>
      </c>
      <c r="L4031" s="16" t="n">
        <v>-0.700397241510837</v>
      </c>
      <c r="M4031" s="16" t="n">
        <v>0.697599451303155</v>
      </c>
      <c r="N4031" s="18" t="n">
        <v>0.00015363708061754</v>
      </c>
      <c r="O4031" s="16" t="n">
        <v>0.136897676362935</v>
      </c>
      <c r="P4031" s="34" t="b">
        <f aca="false">TRUE()</f>
        <v>1</v>
      </c>
      <c r="Q4031" s="18" t="n">
        <v>0.000157631791843259</v>
      </c>
    </row>
    <row r="4032" customFormat="false" ht="22.35" hidden="false" customHeight="false" outlineLevel="0" collapsed="false">
      <c r="A4032" s="6" t="s">
        <v>5736</v>
      </c>
      <c r="B4032" s="7" t="s">
        <v>1630</v>
      </c>
      <c r="C4032" s="17" t="n">
        <v>2399</v>
      </c>
      <c r="D4032" s="18" t="n">
        <v>-0.000303603453123268</v>
      </c>
      <c r="E4032" s="18" t="n">
        <v>6.64727613412866E-005</v>
      </c>
      <c r="F4032" s="18" t="n">
        <v>-0.000356119278764372</v>
      </c>
      <c r="G4032" s="18" t="n">
        <v>7.63825707951394E-005</v>
      </c>
      <c r="H4032" s="16" t="n">
        <v>-7.30249950674361</v>
      </c>
      <c r="I4032" s="17" t="n">
        <v>168.639761107182</v>
      </c>
      <c r="J4032" s="18" t="n">
        <v>1.06694223970159E-011</v>
      </c>
      <c r="K4032" s="18" t="n">
        <v>2.50300186249949E-011</v>
      </c>
      <c r="L4032" s="16" t="n">
        <v>-0.700968862155204</v>
      </c>
      <c r="M4032" s="16" t="n">
        <v>0.698559670781893</v>
      </c>
      <c r="N4032" s="18" t="n">
        <v>0.000155938842632303</v>
      </c>
      <c r="O4032" s="16" t="n">
        <v>0.138021683974293</v>
      </c>
      <c r="P4032" s="34" t="b">
        <f aca="false">TRUE()</f>
        <v>1</v>
      </c>
      <c r="Q4032" s="18" t="n">
        <v>3.61454551152735E-005</v>
      </c>
    </row>
    <row r="4033" customFormat="false" ht="22.35" hidden="false" customHeight="false" outlineLevel="0" collapsed="false">
      <c r="A4033" s="6" t="s">
        <v>5737</v>
      </c>
      <c r="B4033" s="7" t="s">
        <v>1630</v>
      </c>
      <c r="C4033" s="17" t="n">
        <v>2400</v>
      </c>
      <c r="D4033" s="18" t="n">
        <v>-0.000302375700674798</v>
      </c>
      <c r="E4033" s="18" t="n">
        <v>6.62965718633597E-005</v>
      </c>
      <c r="F4033" s="18" t="n">
        <v>-0.000355307857294296</v>
      </c>
      <c r="G4033" s="18" t="n">
        <v>7.70626178577524E-005</v>
      </c>
      <c r="H4033" s="16" t="n">
        <v>-7.36205435564528</v>
      </c>
      <c r="I4033" s="17" t="n">
        <v>170.176147421025</v>
      </c>
      <c r="J4033" s="18" t="n">
        <v>7.40577240374773E-012</v>
      </c>
      <c r="K4033" s="18" t="n">
        <v>1.74426535048542E-011</v>
      </c>
      <c r="L4033" s="16" t="n">
        <v>-0.701335601547765</v>
      </c>
      <c r="M4033" s="16" t="n">
        <v>0.698319615912209</v>
      </c>
      <c r="N4033" s="18" t="n">
        <v>0.000156779426181651</v>
      </c>
      <c r="O4033" s="16" t="n">
        <v>0.138625092064494</v>
      </c>
      <c r="P4033" s="34" t="b">
        <f aca="false">TRUE()</f>
        <v>1</v>
      </c>
      <c r="Q4033" s="18" t="n">
        <v>3.82275132275132E-005</v>
      </c>
    </row>
    <row r="4034" customFormat="false" ht="22.35" hidden="false" customHeight="false" outlineLevel="0" collapsed="false">
      <c r="A4034" s="6" t="s">
        <v>5738</v>
      </c>
      <c r="B4034" s="7" t="s">
        <v>1630</v>
      </c>
      <c r="C4034" s="17" t="n">
        <v>2401</v>
      </c>
      <c r="D4034" s="18" t="n">
        <v>-0.00030108026312631</v>
      </c>
      <c r="E4034" s="18" t="n">
        <v>6.6027051766986E-005</v>
      </c>
      <c r="F4034" s="18" t="n">
        <v>-0.000354601576599307</v>
      </c>
      <c r="G4034" s="18" t="n">
        <v>7.7748810165577E-005</v>
      </c>
      <c r="H4034" s="16" t="n">
        <v>-7.45362764965813</v>
      </c>
      <c r="I4034" s="17" t="n">
        <v>171.94907499697</v>
      </c>
      <c r="J4034" s="18" t="n">
        <v>4.25088265106316E-012</v>
      </c>
      <c r="K4034" s="18" t="n">
        <v>1.01037588785293E-011</v>
      </c>
      <c r="L4034" s="16" t="n">
        <v>-0.704035927915912</v>
      </c>
      <c r="M4034" s="16" t="n">
        <v>0.699588477366255</v>
      </c>
      <c r="N4034" s="18" t="n">
        <v>0.000149146438589777</v>
      </c>
      <c r="O4034" s="16" t="n">
        <v>0.137960600967486</v>
      </c>
      <c r="P4034" s="34" t="b">
        <f aca="false">TRUE()</f>
        <v>1</v>
      </c>
      <c r="Q4034" s="18" t="n">
        <v>0.000267925100895745</v>
      </c>
    </row>
    <row r="4035" customFormat="false" ht="22.35" hidden="false" customHeight="false" outlineLevel="0" collapsed="false">
      <c r="A4035" s="6" t="s">
        <v>5739</v>
      </c>
      <c r="B4035" s="7" t="s">
        <v>1630</v>
      </c>
      <c r="C4035" s="17" t="n">
        <v>2402</v>
      </c>
      <c r="D4035" s="18" t="n">
        <v>-0.000299762628933271</v>
      </c>
      <c r="E4035" s="18" t="n">
        <v>6.58725032393459E-005</v>
      </c>
      <c r="F4035" s="18" t="n">
        <v>-0.000353795193485806</v>
      </c>
      <c r="G4035" s="18" t="n">
        <v>7.84171195274135E-005</v>
      </c>
      <c r="H4035" s="16" t="n">
        <v>-7.52449679036754</v>
      </c>
      <c r="I4035" s="17" t="n">
        <v>173.482631033738</v>
      </c>
      <c r="J4035" s="18" t="n">
        <v>2.74809207389706E-012</v>
      </c>
      <c r="K4035" s="18" t="n">
        <v>6.5656776664783E-012</v>
      </c>
      <c r="L4035" s="16" t="n">
        <v>-0.705657357067411</v>
      </c>
      <c r="M4035" s="16" t="n">
        <v>0.701183127572016</v>
      </c>
      <c r="N4035" s="18" t="n">
        <v>0.000145444033568405</v>
      </c>
      <c r="O4035" s="16" t="n">
        <v>0.137890437812648</v>
      </c>
      <c r="P4035" s="34" t="b">
        <f aca="false">TRUE()</f>
        <v>1</v>
      </c>
      <c r="Q4035" s="18" t="n">
        <v>0.000292949252199776</v>
      </c>
    </row>
    <row r="4036" customFormat="false" ht="22.35" hidden="false" customHeight="false" outlineLevel="0" collapsed="false">
      <c r="A4036" s="6" t="s">
        <v>5740</v>
      </c>
      <c r="B4036" s="7" t="s">
        <v>1630</v>
      </c>
      <c r="C4036" s="17" t="n">
        <v>2403</v>
      </c>
      <c r="D4036" s="18" t="n">
        <v>-0.000298143215551542</v>
      </c>
      <c r="E4036" s="18" t="n">
        <v>6.56462756960342E-005</v>
      </c>
      <c r="F4036" s="18" t="n">
        <v>-0.000352780853112546</v>
      </c>
      <c r="G4036" s="18" t="n">
        <v>7.89589994456972E-005</v>
      </c>
      <c r="H4036" s="16" t="n">
        <v>-7.61744721218319</v>
      </c>
      <c r="I4036" s="17" t="n">
        <v>174.969467172734</v>
      </c>
      <c r="J4036" s="18" t="n">
        <v>1.55906865629727E-012</v>
      </c>
      <c r="K4036" s="18" t="n">
        <v>3.74429104376947E-012</v>
      </c>
      <c r="L4036" s="16" t="n">
        <v>-0.709554141907497</v>
      </c>
      <c r="M4036" s="16" t="n">
        <v>0.703034979423868</v>
      </c>
      <c r="N4036" s="18" t="n">
        <v>0.000135722481698838</v>
      </c>
      <c r="O4036" s="16" t="n">
        <v>0.137511130820948</v>
      </c>
      <c r="P4036" s="34" t="b">
        <f aca="false">TRUE()</f>
        <v>1</v>
      </c>
      <c r="Q4036" s="18" t="n">
        <v>7.06737811257585E-005</v>
      </c>
    </row>
    <row r="4037" customFormat="false" ht="22.35" hidden="false" customHeight="false" outlineLevel="0" collapsed="false">
      <c r="A4037" s="6" t="s">
        <v>5741</v>
      </c>
      <c r="B4037" s="7" t="s">
        <v>1630</v>
      </c>
      <c r="C4037" s="17" t="n">
        <v>2404</v>
      </c>
      <c r="D4037" s="18" t="n">
        <v>-0.000296214628329158</v>
      </c>
      <c r="E4037" s="18" t="n">
        <v>6.53729834341966E-005</v>
      </c>
      <c r="F4037" s="18" t="n">
        <v>-0.000351732703167459</v>
      </c>
      <c r="G4037" s="18" t="n">
        <v>7.92368495660496E-005</v>
      </c>
      <c r="H4037" s="16" t="n">
        <v>-7.7590814370526</v>
      </c>
      <c r="I4037" s="17" t="n">
        <v>176.097975413987</v>
      </c>
      <c r="J4037" s="18" t="n">
        <v>6.66210257302208E-013</v>
      </c>
      <c r="K4037" s="18" t="n">
        <v>1.61966758512253E-012</v>
      </c>
      <c r="L4037" s="16" t="n">
        <v>-0.719121775638245</v>
      </c>
      <c r="M4037" s="16" t="n">
        <v>0.706292866941015</v>
      </c>
      <c r="N4037" s="18" t="n">
        <v>0.000115915401052229</v>
      </c>
      <c r="O4037" s="16" t="n">
        <v>0.13700200602964</v>
      </c>
      <c r="P4037" s="34" t="b">
        <f aca="false">TRUE()</f>
        <v>1</v>
      </c>
      <c r="Q4037" s="18" t="n">
        <v>3.41084118173902E-005</v>
      </c>
    </row>
    <row r="4038" customFormat="false" ht="22.35" hidden="false" customHeight="false" outlineLevel="0" collapsed="false">
      <c r="A4038" s="6" t="s">
        <v>5742</v>
      </c>
      <c r="B4038" s="7" t="s">
        <v>1630</v>
      </c>
      <c r="C4038" s="17" t="n">
        <v>2405</v>
      </c>
      <c r="D4038" s="18" t="n">
        <v>-0.000294302235894735</v>
      </c>
      <c r="E4038" s="18" t="n">
        <v>6.54492527841565E-005</v>
      </c>
      <c r="F4038" s="18" t="n">
        <v>-0.00035073808283521</v>
      </c>
      <c r="G4038" s="18" t="n">
        <v>7.94088151527415E-005</v>
      </c>
      <c r="H4038" s="16" t="n">
        <v>-7.87636218608906</v>
      </c>
      <c r="I4038" s="17" t="n">
        <v>176.24652020781</v>
      </c>
      <c r="J4038" s="18" t="n">
        <v>3.32656041471957E-013</v>
      </c>
      <c r="K4038" s="18" t="n">
        <v>8.19301229738054E-013</v>
      </c>
      <c r="L4038" s="16" t="n">
        <v>-0.729513485666896</v>
      </c>
      <c r="M4038" s="16" t="n">
        <v>0.709790809327846</v>
      </c>
      <c r="N4038" s="18" t="n">
        <v>0.000103626897521007</v>
      </c>
      <c r="O4038" s="16" t="n">
        <v>0.138072454008427</v>
      </c>
      <c r="P4038" s="34" t="b">
        <f aca="false">TRUE()</f>
        <v>1</v>
      </c>
      <c r="Q4038" s="18" t="n">
        <v>0.000109622781296175</v>
      </c>
    </row>
    <row r="4039" customFormat="false" ht="22.35" hidden="false" customHeight="false" outlineLevel="0" collapsed="false">
      <c r="A4039" s="6" t="s">
        <v>5743</v>
      </c>
      <c r="B4039" s="7" t="s">
        <v>1630</v>
      </c>
      <c r="C4039" s="17" t="n">
        <v>2406</v>
      </c>
      <c r="D4039" s="18" t="n">
        <v>-0.000292390192213514</v>
      </c>
      <c r="E4039" s="18" t="n">
        <v>6.58612099675642E-005</v>
      </c>
      <c r="F4039" s="18" t="n">
        <v>-0.000349893309003703</v>
      </c>
      <c r="G4039" s="18" t="n">
        <v>7.97088300014694E-005</v>
      </c>
      <c r="H4039" s="16" t="n">
        <v>-7.97964977571834</v>
      </c>
      <c r="I4039" s="17" t="n">
        <v>175.875949556184</v>
      </c>
      <c r="J4039" s="18" t="n">
        <v>1.81734786940382E-013</v>
      </c>
      <c r="K4039" s="18" t="n">
        <v>4.5107617571925E-013</v>
      </c>
      <c r="L4039" s="16" t="n">
        <v>-0.740290976198361</v>
      </c>
      <c r="M4039" s="16" t="n">
        <v>0.713614540466392</v>
      </c>
      <c r="N4039" s="18" t="n">
        <v>9.51708773013313E-005</v>
      </c>
      <c r="O4039" s="16" t="n">
        <v>0.139079675897783</v>
      </c>
      <c r="P4039" s="34" t="b">
        <f aca="false">TRUE()</f>
        <v>1</v>
      </c>
      <c r="Q4039" s="18" t="n">
        <v>8.25465988864682E-005</v>
      </c>
    </row>
    <row r="4040" customFormat="false" ht="22.35" hidden="false" customHeight="false" outlineLevel="0" collapsed="false">
      <c r="A4040" s="6" t="s">
        <v>5744</v>
      </c>
      <c r="B4040" s="7" t="s">
        <v>1630</v>
      </c>
      <c r="C4040" s="17" t="n">
        <v>2407</v>
      </c>
      <c r="D4040" s="18" t="n">
        <v>-0.000290664167527918</v>
      </c>
      <c r="E4040" s="18" t="n">
        <v>6.62744158482165E-005</v>
      </c>
      <c r="F4040" s="18" t="n">
        <v>-0.000349209582674759</v>
      </c>
      <c r="G4040" s="18" t="n">
        <v>8.02045508729442E-005</v>
      </c>
      <c r="H4040" s="16" t="n">
        <v>-8.0737348966129</v>
      </c>
      <c r="I4040" s="17" t="n">
        <v>175.86791973989</v>
      </c>
      <c r="J4040" s="18" t="n">
        <v>1.03728432007196E-013</v>
      </c>
      <c r="K4040" s="18" t="n">
        <v>2.61050935615442E-013</v>
      </c>
      <c r="L4040" s="16" t="n">
        <v>-0.749046128394016</v>
      </c>
      <c r="M4040" s="16" t="n">
        <v>0.716203703703704</v>
      </c>
      <c r="N4040" s="18" t="n">
        <v>8.53749506992933E-005</v>
      </c>
      <c r="O4040" s="16" t="n">
        <v>0.13919297418744</v>
      </c>
      <c r="P4040" s="34" t="b">
        <f aca="false">TRUE()</f>
        <v>1</v>
      </c>
      <c r="Q4040" s="18" t="n">
        <v>0.000278568174122673</v>
      </c>
    </row>
    <row r="4041" customFormat="false" ht="22.35" hidden="false" customHeight="false" outlineLevel="0" collapsed="false">
      <c r="A4041" s="6" t="s">
        <v>5745</v>
      </c>
      <c r="B4041" s="7" t="s">
        <v>1630</v>
      </c>
      <c r="C4041" s="17" t="n">
        <v>2408</v>
      </c>
      <c r="D4041" s="18" t="n">
        <v>-0.000289090331052661</v>
      </c>
      <c r="E4041" s="18" t="n">
        <v>6.66408770791283E-005</v>
      </c>
      <c r="F4041" s="18" t="n">
        <v>-0.000348473937034059</v>
      </c>
      <c r="G4041" s="18" t="n">
        <v>8.08155234909566E-005</v>
      </c>
      <c r="H4041" s="16" t="n">
        <v>-8.14045946614422</v>
      </c>
      <c r="I4041" s="17" t="n">
        <v>176.174810826288</v>
      </c>
      <c r="J4041" s="18" t="n">
        <v>6.90575065254258E-014</v>
      </c>
      <c r="K4041" s="18" t="n">
        <v>1.76253783567354E-013</v>
      </c>
      <c r="L4041" s="16" t="n">
        <v>-0.754212648880886</v>
      </c>
      <c r="M4041" s="16" t="n">
        <v>0.716906721536351</v>
      </c>
      <c r="N4041" s="18" t="n">
        <v>7.98977424805042E-005</v>
      </c>
      <c r="O4041" s="16" t="n">
        <v>0.139280291318244</v>
      </c>
      <c r="P4041" s="34" t="b">
        <f aca="false">TRUE()</f>
        <v>1</v>
      </c>
      <c r="Q4041" s="18" t="n">
        <v>0.000146152216390312</v>
      </c>
    </row>
    <row r="4042" customFormat="false" ht="22.35" hidden="false" customHeight="false" outlineLevel="0" collapsed="false">
      <c r="A4042" s="6" t="s">
        <v>5746</v>
      </c>
      <c r="B4042" s="7" t="s">
        <v>1630</v>
      </c>
      <c r="C4042" s="17" t="n">
        <v>2409</v>
      </c>
      <c r="D4042" s="18" t="n">
        <v>-0.00028733932339262</v>
      </c>
      <c r="E4042" s="18" t="n">
        <v>6.6820586778093E-005</v>
      </c>
      <c r="F4042" s="18" t="n">
        <v>-0.000347591605451572</v>
      </c>
      <c r="G4042" s="18" t="n">
        <v>8.15080264034607E-005</v>
      </c>
      <c r="H4042" s="16" t="n">
        <v>-8.22635189347488</v>
      </c>
      <c r="I4042" s="17" t="n">
        <v>177.046161725012</v>
      </c>
      <c r="J4042" s="18" t="n">
        <v>4.03269621628424E-014</v>
      </c>
      <c r="K4042" s="18" t="n">
        <v>1.04467473767663E-013</v>
      </c>
      <c r="L4042" s="16" t="n">
        <v>-0.75926822081108</v>
      </c>
      <c r="M4042" s="16" t="n">
        <v>0.719238683127572</v>
      </c>
      <c r="N4042" s="18" t="n">
        <v>7.34726819129849E-005</v>
      </c>
      <c r="O4042" s="16" t="n">
        <v>0.13818168219932</v>
      </c>
      <c r="P4042" s="34" t="b">
        <f aca="false">TRUE()</f>
        <v>1</v>
      </c>
      <c r="Q4042" s="18" t="n">
        <v>0.000101627384960718</v>
      </c>
    </row>
    <row r="4043" customFormat="false" ht="22.35" hidden="false" customHeight="false" outlineLevel="0" collapsed="false">
      <c r="A4043" s="6" t="s">
        <v>5747</v>
      </c>
      <c r="B4043" s="7" t="s">
        <v>1630</v>
      </c>
      <c r="C4043" s="17" t="n">
        <v>2410</v>
      </c>
      <c r="D4043" s="18" t="n">
        <v>-0.000285517562442079</v>
      </c>
      <c r="E4043" s="18" t="n">
        <v>6.67959493126658E-005</v>
      </c>
      <c r="F4043" s="18" t="n">
        <v>-0.000346557456463104</v>
      </c>
      <c r="G4043" s="18" t="n">
        <v>8.20213841600056E-005</v>
      </c>
      <c r="H4043" s="16" t="n">
        <v>-8.32419498221972</v>
      </c>
      <c r="I4043" s="17" t="n">
        <v>178.051756176386</v>
      </c>
      <c r="J4043" s="18" t="n">
        <v>2.17508281087777E-014</v>
      </c>
      <c r="K4043" s="18" t="n">
        <v>5.68783469763248E-014</v>
      </c>
      <c r="L4043" s="16" t="n">
        <v>-0.764973892287467</v>
      </c>
      <c r="M4043" s="16" t="n">
        <v>0.720627572016461</v>
      </c>
      <c r="N4043" s="18" t="n">
        <v>6.76404311478163E-005</v>
      </c>
      <c r="O4043" s="16" t="n">
        <v>0.136747241891507</v>
      </c>
      <c r="P4043" s="34" t="b">
        <f aca="false">TRUE()</f>
        <v>1</v>
      </c>
      <c r="Q4043" s="18" t="n">
        <v>0.000163097756494766</v>
      </c>
    </row>
    <row r="4044" customFormat="false" ht="22.35" hidden="false" customHeight="false" outlineLevel="0" collapsed="false">
      <c r="A4044" s="6" t="s">
        <v>5748</v>
      </c>
      <c r="B4044" s="7" t="s">
        <v>1630</v>
      </c>
      <c r="C4044" s="17" t="n">
        <v>2411</v>
      </c>
      <c r="D4044" s="18" t="n">
        <v>-0.000283605478231078</v>
      </c>
      <c r="E4044" s="18" t="n">
        <v>6.67515862167324E-005</v>
      </c>
      <c r="F4044" s="18" t="n">
        <v>-0.000345250067779273</v>
      </c>
      <c r="G4044" s="18" t="n">
        <v>8.22797591049116E-005</v>
      </c>
      <c r="H4044" s="16" t="n">
        <v>-8.40480268356115</v>
      </c>
      <c r="I4044" s="17" t="n">
        <v>178.634703572412</v>
      </c>
      <c r="J4044" s="18" t="n">
        <v>1.31172396714035E-014</v>
      </c>
      <c r="K4044" s="18" t="n">
        <v>3.47171840792885E-014</v>
      </c>
      <c r="L4044" s="16" t="n">
        <v>-0.770466431368872</v>
      </c>
      <c r="M4044" s="16" t="n">
        <v>0.722359396433471</v>
      </c>
      <c r="N4044" s="18" t="n">
        <v>6.58168768708285E-005</v>
      </c>
      <c r="O4044" s="16" t="n">
        <v>0.136532659495365</v>
      </c>
      <c r="P4044" s="34" t="b">
        <f aca="false">TRUE()</f>
        <v>1</v>
      </c>
      <c r="Q4044" s="18" t="n">
        <v>0.000291551561009313</v>
      </c>
    </row>
    <row r="4045" customFormat="false" ht="22.35" hidden="false" customHeight="false" outlineLevel="0" collapsed="false">
      <c r="A4045" s="6" t="s">
        <v>5749</v>
      </c>
      <c r="B4045" s="7" t="s">
        <v>1630</v>
      </c>
      <c r="C4045" s="17" t="n">
        <v>2412</v>
      </c>
      <c r="D4045" s="18" t="n">
        <v>-0.000281446851745758</v>
      </c>
      <c r="E4045" s="18" t="n">
        <v>6.65906176922604E-005</v>
      </c>
      <c r="F4045" s="18" t="n">
        <v>-0.000343615728277891</v>
      </c>
      <c r="G4045" s="18" t="n">
        <v>8.26351507690343E-005</v>
      </c>
      <c r="H4045" s="16" t="n">
        <v>-8.48340111384689</v>
      </c>
      <c r="I4045" s="17" t="n">
        <v>179.675657008283</v>
      </c>
      <c r="J4045" s="18" t="n">
        <v>7.89113691040043E-015</v>
      </c>
      <c r="K4045" s="18" t="n">
        <v>2.11415223874511E-014</v>
      </c>
      <c r="L4045" s="16" t="n">
        <v>-0.774275353268793</v>
      </c>
      <c r="M4045" s="16" t="n">
        <v>0.723559670781893</v>
      </c>
      <c r="N4045" s="18" t="n">
        <v>6.22541533967307E-005</v>
      </c>
      <c r="O4045" s="16" t="n">
        <v>0.135750479920316</v>
      </c>
      <c r="P4045" s="34" t="b">
        <f aca="false">TRUE()</f>
        <v>1</v>
      </c>
      <c r="Q4045" s="18" t="n">
        <v>0.000113465854177929</v>
      </c>
    </row>
    <row r="4046" customFormat="false" ht="22.35" hidden="false" customHeight="false" outlineLevel="0" collapsed="false">
      <c r="A4046" s="6" t="s">
        <v>5750</v>
      </c>
      <c r="B4046" s="7" t="s">
        <v>1630</v>
      </c>
      <c r="C4046" s="17" t="n">
        <v>2413</v>
      </c>
      <c r="D4046" s="18" t="n">
        <v>-0.000279269819936461</v>
      </c>
      <c r="E4046" s="18" t="n">
        <v>6.63988315338137E-005</v>
      </c>
      <c r="F4046" s="18" t="n">
        <v>-0.000341791831444968</v>
      </c>
      <c r="G4046" s="18" t="n">
        <v>8.29316997602244E-005</v>
      </c>
      <c r="H4046" s="16" t="n">
        <v>-8.54314900739148</v>
      </c>
      <c r="I4046" s="17" t="n">
        <v>180.691266946979</v>
      </c>
      <c r="J4046" s="18" t="n">
        <v>5.31941916092445E-015</v>
      </c>
      <c r="K4046" s="18" t="n">
        <v>1.43814915425645E-014</v>
      </c>
      <c r="L4046" s="16" t="n">
        <v>-0.776458899649654</v>
      </c>
      <c r="M4046" s="16" t="n">
        <v>0.723405349794239</v>
      </c>
      <c r="N4046" s="18" t="n">
        <v>6.045743782937E-005</v>
      </c>
      <c r="O4046" s="16" t="n">
        <v>0.133978232621219</v>
      </c>
      <c r="P4046" s="34" t="b">
        <f aca="false">TRUE()</f>
        <v>1</v>
      </c>
      <c r="Q4046" s="18" t="n">
        <v>2.53314393939394E-005</v>
      </c>
    </row>
    <row r="4047" customFormat="false" ht="22.35" hidden="false" customHeight="false" outlineLevel="0" collapsed="false">
      <c r="A4047" s="6" t="s">
        <v>5751</v>
      </c>
      <c r="B4047" s="7" t="s">
        <v>1630</v>
      </c>
      <c r="C4047" s="17" t="n">
        <v>2414</v>
      </c>
      <c r="D4047" s="18" t="n">
        <v>-0.000277600618370189</v>
      </c>
      <c r="E4047" s="18" t="n">
        <v>6.6247088895957E-005</v>
      </c>
      <c r="F4047" s="18" t="n">
        <v>-0.000340190547710806</v>
      </c>
      <c r="G4047" s="18" t="n">
        <v>8.32089475825673E-005</v>
      </c>
      <c r="H4047" s="16" t="n">
        <v>-8.56051053062034</v>
      </c>
      <c r="I4047" s="17" t="n">
        <v>181.586573242794</v>
      </c>
      <c r="J4047" s="18" t="n">
        <v>4.66660098252458E-015</v>
      </c>
      <c r="K4047" s="18" t="n">
        <v>1.26495062557002E-014</v>
      </c>
      <c r="L4047" s="16" t="n">
        <v>-0.775202128281292</v>
      </c>
      <c r="M4047" s="16" t="n">
        <v>0.722668038408779</v>
      </c>
      <c r="N4047" s="18" t="n">
        <v>6.045743782937E-005</v>
      </c>
      <c r="O4047" s="16" t="n">
        <v>0.131612348525157</v>
      </c>
      <c r="P4047" s="34" t="b">
        <f aca="false">TRUE()</f>
        <v>1</v>
      </c>
      <c r="Q4047" s="18" t="n">
        <v>2.5E-005</v>
      </c>
    </row>
    <row r="4048" customFormat="false" ht="22.35" hidden="false" customHeight="false" outlineLevel="0" collapsed="false">
      <c r="A4048" s="6" t="s">
        <v>5752</v>
      </c>
      <c r="B4048" s="7" t="s">
        <v>1630</v>
      </c>
      <c r="C4048" s="17" t="n">
        <v>2415</v>
      </c>
      <c r="D4048" s="18" t="n">
        <v>-0.000276208455457688</v>
      </c>
      <c r="E4048" s="18" t="n">
        <v>6.61575021138704E-005</v>
      </c>
      <c r="F4048" s="18" t="n">
        <v>-0.000338873520503558</v>
      </c>
      <c r="G4048" s="18" t="n">
        <v>8.36784000968712E-005</v>
      </c>
      <c r="H4048" s="16" t="n">
        <v>-8.56796222546731</v>
      </c>
      <c r="I4048" s="17" t="n">
        <v>182.712784663506</v>
      </c>
      <c r="J4048" s="18" t="n">
        <v>4.32566494304205E-015</v>
      </c>
      <c r="K4048" s="18" t="n">
        <v>1.17483701005396E-014</v>
      </c>
      <c r="L4048" s="16" t="n">
        <v>-0.772376994742255</v>
      </c>
      <c r="M4048" s="16" t="n">
        <v>0.721947873799726</v>
      </c>
      <c r="N4048" s="18" t="n">
        <v>6.045743782937E-005</v>
      </c>
      <c r="O4048" s="16" t="n">
        <v>0.128143091240041</v>
      </c>
      <c r="P4048" s="34" t="b">
        <f aca="false">TRUE()</f>
        <v>1</v>
      </c>
      <c r="Q4048" s="18" t="n">
        <v>0.00013764716174762</v>
      </c>
    </row>
    <row r="4049" customFormat="false" ht="22.35" hidden="false" customHeight="false" outlineLevel="0" collapsed="false">
      <c r="A4049" s="6" t="s">
        <v>5753</v>
      </c>
      <c r="B4049" s="7" t="s">
        <v>1630</v>
      </c>
      <c r="C4049" s="17" t="n">
        <v>2416</v>
      </c>
      <c r="D4049" s="18" t="n">
        <v>-0.000274728268518132</v>
      </c>
      <c r="E4049" s="18" t="n">
        <v>6.62549285649943E-005</v>
      </c>
      <c r="F4049" s="18" t="n">
        <v>-0.000337531180737154</v>
      </c>
      <c r="G4049" s="18" t="n">
        <v>8.40356511002425E-005</v>
      </c>
      <c r="H4049" s="16" t="n">
        <v>-8.568376537379</v>
      </c>
      <c r="I4049" s="17" t="n">
        <v>183.167619780242</v>
      </c>
      <c r="J4049" s="18" t="n">
        <v>4.26329708762182E-015</v>
      </c>
      <c r="K4049" s="18" t="n">
        <v>1.15941565620122E-014</v>
      </c>
      <c r="L4049" s="16" t="n">
        <v>-0.771022015388806</v>
      </c>
      <c r="M4049" s="16" t="n">
        <v>0.721416323731139</v>
      </c>
      <c r="N4049" s="18" t="n">
        <v>6.045743782937E-005</v>
      </c>
      <c r="O4049" s="16" t="n">
        <v>0.124846874279881</v>
      </c>
      <c r="P4049" s="34" t="b">
        <f aca="false">TRUE()</f>
        <v>1</v>
      </c>
      <c r="Q4049" s="18" t="n">
        <v>0.000155811899303106</v>
      </c>
    </row>
    <row r="4050" customFormat="false" ht="22.35" hidden="false" customHeight="false" outlineLevel="0" collapsed="false">
      <c r="A4050" s="6" t="s">
        <v>5754</v>
      </c>
      <c r="B4050" s="7" t="s">
        <v>1630</v>
      </c>
      <c r="C4050" s="17" t="n">
        <v>2417</v>
      </c>
      <c r="D4050" s="18" t="n">
        <v>-0.000273599770910717</v>
      </c>
      <c r="E4050" s="18" t="n">
        <v>6.65011232619374E-005</v>
      </c>
      <c r="F4050" s="18" t="n">
        <v>-0.000336285149925164</v>
      </c>
      <c r="G4050" s="18" t="n">
        <v>8.43306979917928E-005</v>
      </c>
      <c r="H4050" s="16" t="n">
        <v>-8.52110282496173</v>
      </c>
      <c r="I4050" s="17" t="n">
        <v>183.134227052672</v>
      </c>
      <c r="J4050" s="18" t="n">
        <v>5.71751760747057E-015</v>
      </c>
      <c r="K4050" s="18" t="n">
        <v>1.53975977099305E-014</v>
      </c>
      <c r="L4050" s="16" t="n">
        <v>-0.766869359127557</v>
      </c>
      <c r="M4050" s="16" t="n">
        <v>0.720404663923183</v>
      </c>
      <c r="N4050" s="18" t="n">
        <v>6.045743782937E-005</v>
      </c>
      <c r="O4050" s="16" t="n">
        <v>0.122131715584149</v>
      </c>
      <c r="P4050" s="34" t="b">
        <f aca="false">TRUE()</f>
        <v>1</v>
      </c>
      <c r="Q4050" s="18" t="n">
        <v>7.85800247007143E-005</v>
      </c>
    </row>
    <row r="4051" customFormat="false" ht="22.35" hidden="false" customHeight="false" outlineLevel="0" collapsed="false">
      <c r="A4051" s="6" t="s">
        <v>5755</v>
      </c>
      <c r="B4051" s="7" t="s">
        <v>1630</v>
      </c>
      <c r="C4051" s="17" t="n">
        <v>2418</v>
      </c>
      <c r="D4051" s="18" t="n">
        <v>-0.000272409748483266</v>
      </c>
      <c r="E4051" s="18" t="n">
        <v>6.68340179251784E-005</v>
      </c>
      <c r="F4051" s="18" t="n">
        <v>-0.000334885749675369</v>
      </c>
      <c r="G4051" s="18" t="n">
        <v>8.45591154060049E-005</v>
      </c>
      <c r="H4051" s="16" t="n">
        <v>-8.45503916114812</v>
      </c>
      <c r="I4051" s="17" t="n">
        <v>182.760945813921</v>
      </c>
      <c r="J4051" s="18" t="n">
        <v>8.67770838332419E-015</v>
      </c>
      <c r="K4051" s="18" t="n">
        <v>2.31889824795849E-014</v>
      </c>
      <c r="L4051" s="16" t="n">
        <v>-0.762051264240161</v>
      </c>
      <c r="M4051" s="16" t="n">
        <v>0.718827160493827</v>
      </c>
      <c r="N4051" s="18" t="n">
        <v>6.045743782937E-005</v>
      </c>
      <c r="O4051" s="16" t="n">
        <v>0.119121526142506</v>
      </c>
      <c r="P4051" s="34" t="b">
        <f aca="false">TRUE()</f>
        <v>1</v>
      </c>
      <c r="Q4051" s="18" t="n">
        <v>0.000152044683497303</v>
      </c>
    </row>
    <row r="4052" customFormat="false" ht="22.35" hidden="false" customHeight="false" outlineLevel="0" collapsed="false">
      <c r="A4052" s="6" t="s">
        <v>5756</v>
      </c>
      <c r="B4052" s="7" t="s">
        <v>1630</v>
      </c>
      <c r="C4052" s="17" t="n">
        <v>2419</v>
      </c>
      <c r="D4052" s="18" t="n">
        <v>-0.000270829774887901</v>
      </c>
      <c r="E4052" s="18" t="n">
        <v>6.70924872686895E-005</v>
      </c>
      <c r="F4052" s="18" t="n">
        <v>-0.000333095185345518</v>
      </c>
      <c r="G4052" s="18" t="n">
        <v>8.45510265186631E-005</v>
      </c>
      <c r="H4052" s="16" t="n">
        <v>-8.40210855708136</v>
      </c>
      <c r="I4052" s="17" t="n">
        <v>182.120126971198</v>
      </c>
      <c r="J4052" s="18" t="n">
        <v>1.22102003092486E-014</v>
      </c>
      <c r="K4052" s="18" t="n">
        <v>3.23578105257866E-014</v>
      </c>
      <c r="L4052" s="16" t="n">
        <v>-0.759222661558121</v>
      </c>
      <c r="M4052" s="16" t="n">
        <v>0.717866941015089</v>
      </c>
      <c r="N4052" s="18" t="n">
        <v>6.045743782937E-005</v>
      </c>
      <c r="O4052" s="16" t="n">
        <v>0.116554175675647</v>
      </c>
      <c r="P4052" s="34" t="b">
        <f aca="false">TRUE()</f>
        <v>1</v>
      </c>
      <c r="Q4052" s="18" t="n">
        <v>0.000104938271604938</v>
      </c>
    </row>
    <row r="4053" customFormat="false" ht="22.35" hidden="false" customHeight="false" outlineLevel="0" collapsed="false">
      <c r="A4053" s="6" t="s">
        <v>5757</v>
      </c>
      <c r="B4053" s="7" t="s">
        <v>1630</v>
      </c>
      <c r="C4053" s="17" t="n">
        <v>2420</v>
      </c>
      <c r="D4053" s="18" t="n">
        <v>-0.000269337967974555</v>
      </c>
      <c r="E4053" s="18" t="n">
        <v>6.72186145786662E-005</v>
      </c>
      <c r="F4053" s="18" t="n">
        <v>-0.000331357982842611</v>
      </c>
      <c r="G4053" s="18" t="n">
        <v>8.45723403354832E-005</v>
      </c>
      <c r="H4053" s="16" t="n">
        <v>-8.35656242560648</v>
      </c>
      <c r="I4053" s="17" t="n">
        <v>181.858298032087</v>
      </c>
      <c r="J4053" s="18" t="n">
        <v>1.62470829131906E-014</v>
      </c>
      <c r="K4053" s="18" t="n">
        <v>4.27826104630337E-014</v>
      </c>
      <c r="L4053" s="16" t="n">
        <v>-0.755903105689372</v>
      </c>
      <c r="M4053" s="16" t="n">
        <v>0.718569958847737</v>
      </c>
      <c r="N4053" s="18" t="n">
        <v>6.045743782937E-005</v>
      </c>
      <c r="O4053" s="16" t="n">
        <v>0.116489095799082</v>
      </c>
      <c r="P4053" s="34" t="b">
        <f aca="false">TRUE()</f>
        <v>1</v>
      </c>
      <c r="Q4053" s="18" t="n">
        <v>0.000109233359233359</v>
      </c>
    </row>
    <row r="4054" customFormat="false" ht="22.35" hidden="false" customHeight="false" outlineLevel="0" collapsed="false">
      <c r="A4054" s="6" t="s">
        <v>5758</v>
      </c>
      <c r="B4054" s="7" t="s">
        <v>1630</v>
      </c>
      <c r="C4054" s="17" t="n">
        <v>2421</v>
      </c>
      <c r="D4054" s="18" t="n">
        <v>-0.000267578900678519</v>
      </c>
      <c r="E4054" s="18" t="n">
        <v>6.72045726935947E-005</v>
      </c>
      <c r="F4054" s="18" t="n">
        <v>-0.000329645736557106</v>
      </c>
      <c r="G4054" s="18" t="n">
        <v>8.47690116538308E-005</v>
      </c>
      <c r="H4054" s="16" t="n">
        <v>-8.35951790138938</v>
      </c>
      <c r="I4054" s="17" t="n">
        <v>182.266351865559</v>
      </c>
      <c r="J4054" s="18" t="n">
        <v>1.57970596401905E-014</v>
      </c>
      <c r="K4054" s="18" t="n">
        <v>4.162399841701E-014</v>
      </c>
      <c r="L4054" s="16" t="n">
        <v>-0.754931145430008</v>
      </c>
      <c r="M4054" s="16" t="n">
        <v>0.719067215363512</v>
      </c>
      <c r="N4054" s="18" t="n">
        <v>6.045743782937E-005</v>
      </c>
      <c r="O4054" s="16" t="n">
        <v>0.118334812885555</v>
      </c>
      <c r="P4054" s="34" t="b">
        <f aca="false">TRUE()</f>
        <v>1</v>
      </c>
      <c r="Q4054" s="18" t="n">
        <v>0.000102699769366436</v>
      </c>
    </row>
    <row r="4055" customFormat="false" ht="22.35" hidden="false" customHeight="false" outlineLevel="0" collapsed="false">
      <c r="A4055" s="6" t="s">
        <v>5759</v>
      </c>
      <c r="B4055" s="7" t="s">
        <v>1630</v>
      </c>
      <c r="C4055" s="17" t="n">
        <v>2422</v>
      </c>
      <c r="D4055" s="18" t="n">
        <v>-0.000265545559746594</v>
      </c>
      <c r="E4055" s="18" t="n">
        <v>6.69151925611523E-005</v>
      </c>
      <c r="F4055" s="18" t="n">
        <v>-0.000328004683279401</v>
      </c>
      <c r="G4055" s="18" t="n">
        <v>8.51746602689615E-005</v>
      </c>
      <c r="H4055" s="16" t="n">
        <v>-8.43008870916927</v>
      </c>
      <c r="I4055" s="17" t="n">
        <v>183.750108245544</v>
      </c>
      <c r="J4055" s="18" t="n">
        <v>9.87219300257586E-015</v>
      </c>
      <c r="K4055" s="18" t="n">
        <v>2.62289378749615E-014</v>
      </c>
      <c r="L4055" s="16" t="n">
        <v>-0.756841082759376</v>
      </c>
      <c r="M4055" s="16" t="n">
        <v>0.720130315500686</v>
      </c>
      <c r="N4055" s="18" t="n">
        <v>6.045743782937E-005</v>
      </c>
      <c r="O4055" s="16" t="n">
        <v>0.120390537093547</v>
      </c>
      <c r="P4055" s="34" t="b">
        <f aca="false">TRUE()</f>
        <v>1</v>
      </c>
      <c r="Q4055" s="18" t="n">
        <v>0.000175274145408554</v>
      </c>
    </row>
    <row r="4056" customFormat="false" ht="22.35" hidden="false" customHeight="false" outlineLevel="0" collapsed="false">
      <c r="A4056" s="6" t="s">
        <v>5760</v>
      </c>
      <c r="B4056" s="7" t="s">
        <v>1630</v>
      </c>
      <c r="C4056" s="17" t="n">
        <v>2423</v>
      </c>
      <c r="D4056" s="18" t="n">
        <v>-0.000263859804907085</v>
      </c>
      <c r="E4056" s="18" t="n">
        <v>6.66035941614915E-005</v>
      </c>
      <c r="F4056" s="18" t="n">
        <v>-0.000326668448135368</v>
      </c>
      <c r="G4056" s="18" t="n">
        <v>8.5781471854152E-005</v>
      </c>
      <c r="H4056" s="16" t="n">
        <v>-8.49221412369515</v>
      </c>
      <c r="I4056" s="17" t="n">
        <v>185.715290002931</v>
      </c>
      <c r="J4056" s="18" t="n">
        <v>6.40396741179921E-015</v>
      </c>
      <c r="K4056" s="18" t="n">
        <v>1.72238916130698E-014</v>
      </c>
      <c r="L4056" s="16" t="n">
        <v>-0.75665360935139</v>
      </c>
      <c r="M4056" s="16" t="n">
        <v>0.720696159122085</v>
      </c>
      <c r="N4056" s="18" t="n">
        <v>6.045743782937E-005</v>
      </c>
      <c r="O4056" s="16" t="n">
        <v>0.122550085823552</v>
      </c>
      <c r="P4056" s="34" t="b">
        <f aca="false">TRUE()</f>
        <v>1</v>
      </c>
      <c r="Q4056" s="18" t="n">
        <v>9.23317636233237E-005</v>
      </c>
    </row>
    <row r="4057" customFormat="false" ht="22.35" hidden="false" customHeight="false" outlineLevel="0" collapsed="false">
      <c r="A4057" s="6" t="s">
        <v>5761</v>
      </c>
      <c r="B4057" s="7" t="s">
        <v>1630</v>
      </c>
      <c r="C4057" s="17" t="n">
        <v>2424</v>
      </c>
      <c r="D4057" s="18" t="n">
        <v>-0.000262379315164502</v>
      </c>
      <c r="E4057" s="18" t="n">
        <v>6.63477845631404E-005</v>
      </c>
      <c r="F4057" s="18" t="n">
        <v>-0.000325508754942065</v>
      </c>
      <c r="G4057" s="18" t="n">
        <v>8.64892943257537E-005</v>
      </c>
      <c r="H4057" s="16" t="n">
        <v>-8.54254840286099</v>
      </c>
      <c r="I4057" s="17" t="n">
        <v>187.783633437333</v>
      </c>
      <c r="J4057" s="18" t="n">
        <v>4.44790737297812E-015</v>
      </c>
      <c r="K4057" s="18" t="n">
        <v>1.20724758651793E-014</v>
      </c>
      <c r="L4057" s="16" t="n">
        <v>-0.755257166780177</v>
      </c>
      <c r="M4057" s="16" t="n">
        <v>0.721724965706447</v>
      </c>
      <c r="N4057" s="18" t="n">
        <v>6.22541533967307E-005</v>
      </c>
      <c r="O4057" s="16" t="n">
        <v>0.12374456587063</v>
      </c>
      <c r="P4057" s="34" t="b">
        <f aca="false">TRUE()</f>
        <v>1</v>
      </c>
      <c r="Q4057" s="18" t="n">
        <v>2.85493827160494E-005</v>
      </c>
    </row>
    <row r="4058" customFormat="false" ht="22.35" hidden="false" customHeight="false" outlineLevel="0" collapsed="false">
      <c r="A4058" s="6" t="s">
        <v>5762</v>
      </c>
      <c r="B4058" s="7" t="s">
        <v>1630</v>
      </c>
      <c r="C4058" s="17" t="n">
        <v>2425</v>
      </c>
      <c r="D4058" s="18" t="n">
        <v>-0.000260840029278474</v>
      </c>
      <c r="E4058" s="18" t="n">
        <v>6.59412416477616E-005</v>
      </c>
      <c r="F4058" s="18" t="n">
        <v>-0.000324470461420312</v>
      </c>
      <c r="G4058" s="18" t="n">
        <v>8.71707592134377E-005</v>
      </c>
      <c r="H4058" s="16" t="n">
        <v>-8.63240605352011</v>
      </c>
      <c r="I4058" s="17" t="n">
        <v>190.25186716325</v>
      </c>
      <c r="J4058" s="18" t="n">
        <v>2.38237020243613E-015</v>
      </c>
      <c r="K4058" s="18" t="n">
        <v>6.58683300473681E-015</v>
      </c>
      <c r="L4058" s="16" t="n">
        <v>-0.756392400521418</v>
      </c>
      <c r="M4058" s="16" t="n">
        <v>0.723199588477366</v>
      </c>
      <c r="N4058" s="18" t="n">
        <v>6.22541533967307E-005</v>
      </c>
      <c r="O4058" s="16" t="n">
        <v>0.124420015396591</v>
      </c>
      <c r="P4058" s="34" t="b">
        <f aca="false">TRUE()</f>
        <v>1</v>
      </c>
      <c r="Q4058" s="18" t="n">
        <v>0.000109958029156341</v>
      </c>
    </row>
    <row r="4059" customFormat="false" ht="22.35" hidden="false" customHeight="false" outlineLevel="0" collapsed="false">
      <c r="A4059" s="6" t="s">
        <v>5763</v>
      </c>
      <c r="B4059" s="7" t="s">
        <v>1630</v>
      </c>
      <c r="C4059" s="17" t="n">
        <v>2426</v>
      </c>
      <c r="D4059" s="18" t="n">
        <v>-0.000259125412924845</v>
      </c>
      <c r="E4059" s="18" t="n">
        <v>6.53018032343693E-005</v>
      </c>
      <c r="F4059" s="18" t="n">
        <v>-0.000323324680584794</v>
      </c>
      <c r="G4059" s="18" t="n">
        <v>8.77595684047622E-005</v>
      </c>
      <c r="H4059" s="16" t="n">
        <v>-8.75695341481513</v>
      </c>
      <c r="I4059" s="17" t="n">
        <v>193.255953533269</v>
      </c>
      <c r="J4059" s="18" t="n">
        <v>1.00481668357242E-015</v>
      </c>
      <c r="K4059" s="18" t="n">
        <v>2.82328316643572E-015</v>
      </c>
      <c r="L4059" s="16" t="n">
        <v>-0.759290452254522</v>
      </c>
      <c r="M4059" s="16" t="n">
        <v>0.724811385459534</v>
      </c>
      <c r="N4059" s="18" t="n">
        <v>6.22541533967307E-005</v>
      </c>
      <c r="O4059" s="16" t="n">
        <v>0.126389734631143</v>
      </c>
      <c r="P4059" s="34" t="b">
        <f aca="false">TRUE()</f>
        <v>1</v>
      </c>
      <c r="Q4059" s="18" t="n">
        <v>1.64609053497942E-005</v>
      </c>
    </row>
    <row r="4060" customFormat="false" ht="22.35" hidden="false" customHeight="false" outlineLevel="0" collapsed="false">
      <c r="A4060" s="6" t="s">
        <v>5764</v>
      </c>
      <c r="B4060" s="7" t="s">
        <v>1630</v>
      </c>
      <c r="C4060" s="17" t="n">
        <v>2427</v>
      </c>
      <c r="D4060" s="18" t="n">
        <v>-0.000256969045882294</v>
      </c>
      <c r="E4060" s="18" t="n">
        <v>6.43115744602972E-005</v>
      </c>
      <c r="F4060" s="18" t="n">
        <v>-0.000321927512207665</v>
      </c>
      <c r="G4060" s="18" t="n">
        <v>8.84490293461706E-005</v>
      </c>
      <c r="H4060" s="16" t="n">
        <v>-8.94100654249186</v>
      </c>
      <c r="I4060" s="17" t="n">
        <v>197.654107369459</v>
      </c>
      <c r="J4060" s="18" t="n">
        <v>2.75970566415283E-016</v>
      </c>
      <c r="K4060" s="18" t="n">
        <v>8.11103293642651E-016</v>
      </c>
      <c r="L4060" s="16" t="n">
        <v>-0.763991155156234</v>
      </c>
      <c r="M4060" s="16" t="n">
        <v>0.726954732510288</v>
      </c>
      <c r="N4060" s="18" t="n">
        <v>6.22393599552791E-005</v>
      </c>
      <c r="O4060" s="16" t="n">
        <v>0.128871099980814</v>
      </c>
      <c r="P4060" s="34" t="b">
        <f aca="false">TRUE()</f>
        <v>1</v>
      </c>
      <c r="Q4060" s="18" t="n">
        <v>4.62776725683408E-005</v>
      </c>
    </row>
    <row r="4061" customFormat="false" ht="22.35" hidden="false" customHeight="false" outlineLevel="0" collapsed="false">
      <c r="A4061" s="6" t="s">
        <v>5765</v>
      </c>
      <c r="B4061" s="7" t="s">
        <v>1630</v>
      </c>
      <c r="C4061" s="17" t="n">
        <v>2428</v>
      </c>
      <c r="D4061" s="18" t="n">
        <v>-0.000254546949718904</v>
      </c>
      <c r="E4061" s="18" t="n">
        <v>6.32318830679419E-005</v>
      </c>
      <c r="F4061" s="18" t="n">
        <v>-0.000320328033465349</v>
      </c>
      <c r="G4061" s="18" t="n">
        <v>8.90591840187038E-005</v>
      </c>
      <c r="H4061" s="16" t="n">
        <v>-9.1478217730443</v>
      </c>
      <c r="I4061" s="17" t="n">
        <v>202.421635736477</v>
      </c>
      <c r="J4061" s="18" t="n">
        <v>6.33190256026562E-017</v>
      </c>
      <c r="K4061" s="18" t="n">
        <v>2.07071675532721E-016</v>
      </c>
      <c r="L4061" s="16" t="n">
        <v>-0.770067968235183</v>
      </c>
      <c r="M4061" s="16" t="n">
        <v>0.729818244170096</v>
      </c>
      <c r="N4061" s="18" t="n">
        <v>6.045743782937E-005</v>
      </c>
      <c r="O4061" s="16" t="n">
        <v>0.13011933089643</v>
      </c>
      <c r="P4061" s="34" t="b">
        <f aca="false">TRUE()</f>
        <v>1</v>
      </c>
      <c r="Q4061" s="18" t="n">
        <v>6.05853935777209E-005</v>
      </c>
    </row>
    <row r="4062" customFormat="false" ht="22.35" hidden="false" customHeight="false" outlineLevel="0" collapsed="false">
      <c r="A4062" s="6" t="s">
        <v>5766</v>
      </c>
      <c r="B4062" s="7" t="s">
        <v>1630</v>
      </c>
      <c r="C4062" s="17" t="n">
        <v>2429</v>
      </c>
      <c r="D4062" s="18" t="n">
        <v>-0.000252025534901617</v>
      </c>
      <c r="E4062" s="18" t="n">
        <v>6.22262333410369E-005</v>
      </c>
      <c r="F4062" s="18" t="n">
        <v>-0.000318525310029417</v>
      </c>
      <c r="G4062" s="18" t="n">
        <v>8.9461472848475E-005</v>
      </c>
      <c r="H4062" s="16" t="n">
        <v>-9.34175024548673</v>
      </c>
      <c r="I4062" s="17" t="n">
        <v>206.736129417354</v>
      </c>
      <c r="J4062" s="18" t="n">
        <v>1.56244764625528E-017</v>
      </c>
      <c r="K4062" s="18" t="n">
        <v>5.51373956799268E-017</v>
      </c>
      <c r="L4062" s="16" t="n">
        <v>-0.776403218672186</v>
      </c>
      <c r="M4062" s="16" t="n">
        <v>0.732373113854595</v>
      </c>
      <c r="N4062" s="18" t="n">
        <v>6.045743782937E-005</v>
      </c>
      <c r="O4062" s="16" t="n">
        <v>0.129771356583847</v>
      </c>
      <c r="P4062" s="34" t="b">
        <f aca="false">TRUE()</f>
        <v>1</v>
      </c>
      <c r="Q4062" s="18" t="n">
        <v>8.51287986704653E-005</v>
      </c>
    </row>
    <row r="4063" customFormat="false" ht="22.35" hidden="false" customHeight="false" outlineLevel="0" collapsed="false">
      <c r="A4063" s="6" t="s">
        <v>5767</v>
      </c>
      <c r="B4063" s="7" t="s">
        <v>1630</v>
      </c>
      <c r="C4063" s="17" t="n">
        <v>2430</v>
      </c>
      <c r="D4063" s="18" t="n">
        <v>-0.000249567515310537</v>
      </c>
      <c r="E4063" s="18" t="n">
        <v>6.15215042573623E-005</v>
      </c>
      <c r="F4063" s="18" t="n">
        <v>-0.00031680345828491</v>
      </c>
      <c r="G4063" s="18" t="n">
        <v>8.9881352470499E-005</v>
      </c>
      <c r="H4063" s="16" t="n">
        <v>-9.50804627282984</v>
      </c>
      <c r="I4063" s="17" t="n">
        <v>210.247409538622</v>
      </c>
      <c r="J4063" s="18" t="n">
        <v>4.64926913400656E-018</v>
      </c>
      <c r="K4063" s="18" t="n">
        <v>1.75244931027495E-017</v>
      </c>
      <c r="L4063" s="16" t="n">
        <v>-0.78241624368346</v>
      </c>
      <c r="M4063" s="16" t="n">
        <v>0.735065157750343</v>
      </c>
      <c r="N4063" s="18" t="n">
        <v>6.045743782937E-005</v>
      </c>
      <c r="O4063" s="16" t="n">
        <v>0.128550530874846</v>
      </c>
      <c r="P4063" s="34" t="b">
        <f aca="false">TRUE()</f>
        <v>1</v>
      </c>
      <c r="Q4063" s="18" t="n">
        <v>3.35875090777052E-005</v>
      </c>
    </row>
    <row r="4064" customFormat="false" ht="22.35" hidden="false" customHeight="false" outlineLevel="0" collapsed="false">
      <c r="A4064" s="6" t="s">
        <v>5768</v>
      </c>
      <c r="B4064" s="7" t="s">
        <v>1630</v>
      </c>
      <c r="C4064" s="17" t="n">
        <v>2431</v>
      </c>
      <c r="D4064" s="18" t="n">
        <v>-0.000247520099827799</v>
      </c>
      <c r="E4064" s="18" t="n">
        <v>6.13585709370391E-005</v>
      </c>
      <c r="F4064" s="18" t="n">
        <v>-0.000315100131531938</v>
      </c>
      <c r="G4064" s="18" t="n">
        <v>9.00756380961272E-005</v>
      </c>
      <c r="H4064" s="16" t="n">
        <v>-9.56825329395829</v>
      </c>
      <c r="I4064" s="17" t="n">
        <v>211.322150782378</v>
      </c>
      <c r="J4064" s="18" t="n">
        <v>3.00337935801972E-018</v>
      </c>
      <c r="K4064" s="18" t="n">
        <v>1.15944412425878E-017</v>
      </c>
      <c r="L4064" s="16" t="n">
        <v>-0.785044030730658</v>
      </c>
      <c r="M4064" s="16" t="n">
        <v>0.73633401920439</v>
      </c>
      <c r="N4064" s="18" t="n">
        <v>6.045743782937E-005</v>
      </c>
      <c r="O4064" s="16" t="n">
        <v>0.126640018555409</v>
      </c>
      <c r="P4064" s="34" t="b">
        <f aca="false">TRUE()</f>
        <v>1</v>
      </c>
      <c r="Q4064" s="18" t="n">
        <v>4.07413544748934E-005</v>
      </c>
    </row>
    <row r="4065" customFormat="false" ht="22.35" hidden="false" customHeight="false" outlineLevel="0" collapsed="false">
      <c r="A4065" s="6" t="s">
        <v>5769</v>
      </c>
      <c r="B4065" s="7" t="s">
        <v>1630</v>
      </c>
      <c r="C4065" s="17" t="n">
        <v>2432</v>
      </c>
      <c r="D4065" s="18" t="n">
        <v>-0.000245765876025105</v>
      </c>
      <c r="E4065" s="18" t="n">
        <v>6.14421319519381E-005</v>
      </c>
      <c r="F4065" s="18" t="n">
        <v>-0.000313298783521474</v>
      </c>
      <c r="G4065" s="18" t="n">
        <v>9.01359675211723E-005</v>
      </c>
      <c r="H4065" s="16" t="n">
        <v>-9.55056520762194</v>
      </c>
      <c r="I4065" s="17" t="n">
        <v>211.167027350888</v>
      </c>
      <c r="J4065" s="18" t="n">
        <v>3.3993776460779E-018</v>
      </c>
      <c r="K4065" s="18" t="n">
        <v>1.30142225380289E-017</v>
      </c>
      <c r="L4065" s="16" t="n">
        <v>-0.783925791120165</v>
      </c>
      <c r="M4065" s="16" t="n">
        <v>0.73542524005487</v>
      </c>
      <c r="N4065" s="18" t="n">
        <v>6.045743782937E-005</v>
      </c>
      <c r="O4065" s="16" t="n">
        <v>0.124475736050114</v>
      </c>
      <c r="P4065" s="34" t="b">
        <f aca="false">TRUE()</f>
        <v>1</v>
      </c>
      <c r="Q4065" s="18" t="n">
        <v>0.000167005187057627</v>
      </c>
    </row>
    <row r="4066" customFormat="false" ht="22.35" hidden="false" customHeight="false" outlineLevel="0" collapsed="false">
      <c r="A4066" s="6" t="s">
        <v>5770</v>
      </c>
      <c r="B4066" s="7" t="s">
        <v>1630</v>
      </c>
      <c r="C4066" s="17" t="n">
        <v>2433</v>
      </c>
      <c r="D4066" s="18" t="n">
        <v>-0.000244414022626133</v>
      </c>
      <c r="E4066" s="18" t="n">
        <v>6.19836259859359E-005</v>
      </c>
      <c r="F4066" s="18" t="n">
        <v>-0.000311504681052813</v>
      </c>
      <c r="G4066" s="18" t="n">
        <v>9.0305461546616E-005</v>
      </c>
      <c r="H4066" s="16" t="n">
        <v>-9.42457546360574</v>
      </c>
      <c r="I4066" s="17" t="n">
        <v>209.632285594229</v>
      </c>
      <c r="J4066" s="18" t="n">
        <v>8.28329789698144E-018</v>
      </c>
      <c r="K4066" s="18" t="n">
        <v>3.02071056875861E-017</v>
      </c>
      <c r="L4066" s="16" t="n">
        <v>-0.776874999051989</v>
      </c>
      <c r="M4066" s="16" t="n">
        <v>0.733024691358025</v>
      </c>
      <c r="N4066" s="18" t="n">
        <v>6.045743782937E-005</v>
      </c>
      <c r="O4066" s="16" t="n">
        <v>0.122195539180209</v>
      </c>
      <c r="P4066" s="34" t="b">
        <f aca="false">TRUE()</f>
        <v>1</v>
      </c>
      <c r="Q4066" s="18" t="n">
        <v>9.28571428571429E-005</v>
      </c>
    </row>
    <row r="4067" customFormat="false" ht="22.35" hidden="false" customHeight="false" outlineLevel="0" collapsed="false">
      <c r="A4067" s="6" t="s">
        <v>5771</v>
      </c>
      <c r="B4067" s="7" t="s">
        <v>1630</v>
      </c>
      <c r="C4067" s="17" t="n">
        <v>2434</v>
      </c>
      <c r="D4067" s="18" t="n">
        <v>-0.000243506893249637</v>
      </c>
      <c r="E4067" s="18" t="n">
        <v>6.29768940195922E-005</v>
      </c>
      <c r="F4067" s="18" t="n">
        <v>-0.00030951944758848</v>
      </c>
      <c r="G4067" s="18" t="n">
        <v>9.03698372475151E-005</v>
      </c>
      <c r="H4067" s="16" t="n">
        <v>-9.16782848115196</v>
      </c>
      <c r="I4067" s="17" t="n">
        <v>206.33137883007</v>
      </c>
      <c r="J4067" s="18" t="n">
        <v>4.9930573533092E-017</v>
      </c>
      <c r="K4067" s="18" t="n">
        <v>1.65902225910594E-016</v>
      </c>
      <c r="L4067" s="16" t="n">
        <v>-0.762841356710486</v>
      </c>
      <c r="M4067" s="16" t="n">
        <v>0.727417695473251</v>
      </c>
      <c r="N4067" s="18" t="n">
        <v>6.045743782937E-005</v>
      </c>
      <c r="O4067" s="16" t="n">
        <v>0.119486065935261</v>
      </c>
      <c r="P4067" s="34" t="b">
        <f aca="false">TRUE()</f>
        <v>1</v>
      </c>
      <c r="Q4067" s="18" t="n">
        <v>0.000164965178854068</v>
      </c>
    </row>
    <row r="4068" customFormat="false" ht="22.35" hidden="false" customHeight="false" outlineLevel="0" collapsed="false">
      <c r="A4068" s="6" t="s">
        <v>5772</v>
      </c>
      <c r="B4068" s="7" t="s">
        <v>1630</v>
      </c>
      <c r="C4068" s="17" t="n">
        <v>2435</v>
      </c>
      <c r="D4068" s="18" t="n">
        <v>-0.000242500889322137</v>
      </c>
      <c r="E4068" s="18" t="n">
        <v>6.38607411401201E-005</v>
      </c>
      <c r="F4068" s="18" t="n">
        <v>-0.00030750309218173</v>
      </c>
      <c r="G4068" s="18" t="n">
        <v>9.05058350850821E-005</v>
      </c>
      <c r="H4068" s="16" t="n">
        <v>-8.93462931730681</v>
      </c>
      <c r="I4068" s="17" t="n">
        <v>203.707567649346</v>
      </c>
      <c r="J4068" s="18" t="n">
        <v>2.45877523436823E-016</v>
      </c>
      <c r="K4068" s="18" t="n">
        <v>7.26257453567841E-016</v>
      </c>
      <c r="L4068" s="16" t="n">
        <v>-0.749208117379243</v>
      </c>
      <c r="M4068" s="16" t="n">
        <v>0.722805212620028</v>
      </c>
      <c r="N4068" s="18" t="n">
        <v>6.045743782937E-005</v>
      </c>
      <c r="O4068" s="16" t="n">
        <v>0.117703776225642</v>
      </c>
      <c r="P4068" s="34" t="b">
        <f aca="false">TRUE()</f>
        <v>1</v>
      </c>
      <c r="Q4068" s="18" t="n">
        <v>3.28384232185401E-005</v>
      </c>
    </row>
    <row r="4069" customFormat="false" ht="22.35" hidden="false" customHeight="false" outlineLevel="0" collapsed="false">
      <c r="A4069" s="6" t="s">
        <v>5773</v>
      </c>
      <c r="B4069" s="7" t="s">
        <v>1630</v>
      </c>
      <c r="C4069" s="17" t="n">
        <v>2436</v>
      </c>
      <c r="D4069" s="18" t="n">
        <v>-0.000241249289102599</v>
      </c>
      <c r="E4069" s="18" t="n">
        <v>6.43135731125791E-005</v>
      </c>
      <c r="F4069" s="18" t="n">
        <v>-0.000305585499862931</v>
      </c>
      <c r="G4069" s="18" t="n">
        <v>9.06838175236418E-005</v>
      </c>
      <c r="H4069" s="16" t="n">
        <v>-8.79362367410617</v>
      </c>
      <c r="I4069" s="17" t="n">
        <v>202.651149104501</v>
      </c>
      <c r="J4069" s="18" t="n">
        <v>6.2851599745365E-016</v>
      </c>
      <c r="K4069" s="18" t="n">
        <v>1.7889858638084E-015</v>
      </c>
      <c r="L4069" s="16" t="n">
        <v>-0.739735507046904</v>
      </c>
      <c r="M4069" s="16" t="n">
        <v>0.720593278463649</v>
      </c>
      <c r="N4069" s="18" t="n">
        <v>6.58168768708285E-005</v>
      </c>
      <c r="O4069" s="16" t="n">
        <v>0.117361017275755</v>
      </c>
      <c r="P4069" s="34" t="b">
        <f aca="false">TRUE()</f>
        <v>1</v>
      </c>
      <c r="Q4069" s="18" t="n">
        <v>1.38888888888889E-005</v>
      </c>
    </row>
    <row r="4070" customFormat="false" ht="22.35" hidden="false" customHeight="false" outlineLevel="0" collapsed="false">
      <c r="A4070" s="6" t="s">
        <v>5774</v>
      </c>
      <c r="B4070" s="7" t="s">
        <v>1630</v>
      </c>
      <c r="C4070" s="17" t="n">
        <v>2437</v>
      </c>
      <c r="D4070" s="18" t="n">
        <v>-0.000239577099296686</v>
      </c>
      <c r="E4070" s="18" t="n">
        <v>6.41152869860478E-005</v>
      </c>
      <c r="F4070" s="18" t="n">
        <v>-0.000303454923285992</v>
      </c>
      <c r="G4070" s="18" t="n">
        <v>9.07271306300402E-005</v>
      </c>
      <c r="H4070" s="16" t="n">
        <v>-8.74907012032385</v>
      </c>
      <c r="I4070" s="17" t="n">
        <v>203.388276587016</v>
      </c>
      <c r="J4070" s="18" t="n">
        <v>8.22773327682231E-016</v>
      </c>
      <c r="K4070" s="18" t="n">
        <v>2.32279544889882E-015</v>
      </c>
      <c r="L4070" s="16" t="n">
        <v>-0.734351245692388</v>
      </c>
      <c r="M4070" s="16" t="n">
        <v>0.719547325102881</v>
      </c>
      <c r="N4070" s="18" t="n">
        <v>6.6761857549879E-005</v>
      </c>
      <c r="O4070" s="16" t="n">
        <v>0.116466530965684</v>
      </c>
      <c r="P4070" s="34" t="b">
        <f aca="false">TRUE()</f>
        <v>1</v>
      </c>
      <c r="Q4070" s="18" t="n">
        <v>6.8019943019943E-005</v>
      </c>
    </row>
    <row r="4071" customFormat="false" ht="22.35" hidden="false" customHeight="false" outlineLevel="0" collapsed="false">
      <c r="A4071" s="6" t="s">
        <v>5775</v>
      </c>
      <c r="B4071" s="7" t="s">
        <v>1630</v>
      </c>
      <c r="C4071" s="17" t="n">
        <v>2438</v>
      </c>
      <c r="D4071" s="18" t="n">
        <v>-0.000237482333082905</v>
      </c>
      <c r="E4071" s="18" t="n">
        <v>6.36088123473599E-005</v>
      </c>
      <c r="F4071" s="18" t="n">
        <v>-0.000301168101085972</v>
      </c>
      <c r="G4071" s="18" t="n">
        <v>9.08654282434985E-005</v>
      </c>
      <c r="H4071" s="16" t="n">
        <v>-8.76832094541212</v>
      </c>
      <c r="I4071" s="17" t="n">
        <v>205.370432773589</v>
      </c>
      <c r="J4071" s="18" t="n">
        <v>6.93561240796026E-016</v>
      </c>
      <c r="K4071" s="18" t="n">
        <v>1.96201714335617E-015</v>
      </c>
      <c r="L4071" s="16" t="n">
        <v>-0.731647297742456</v>
      </c>
      <c r="M4071" s="16" t="n">
        <v>0.718415637860082</v>
      </c>
      <c r="N4071" s="18" t="n">
        <v>6.6761857549879E-005</v>
      </c>
      <c r="O4071" s="16" t="n">
        <v>0.114653285898721</v>
      </c>
      <c r="P4071" s="34" t="b">
        <f aca="false">TRUE()</f>
        <v>1</v>
      </c>
      <c r="Q4071" s="18" t="n">
        <v>7.11741961741962E-005</v>
      </c>
    </row>
    <row r="4072" customFormat="false" ht="22.35" hidden="false" customHeight="false" outlineLevel="0" collapsed="false">
      <c r="A4072" s="6" t="s">
        <v>5776</v>
      </c>
      <c r="B4072" s="7" t="s">
        <v>1630</v>
      </c>
      <c r="C4072" s="17" t="n">
        <v>2439</v>
      </c>
      <c r="D4072" s="18" t="n">
        <v>-0.000235697226081597</v>
      </c>
      <c r="E4072" s="18" t="n">
        <v>6.31916242942777E-005</v>
      </c>
      <c r="F4072" s="18" t="n">
        <v>-0.000299156983999132</v>
      </c>
      <c r="G4072" s="18" t="n">
        <v>9.10472733229683E-005</v>
      </c>
      <c r="H4072" s="16" t="n">
        <v>-8.77291039403646</v>
      </c>
      <c r="I4072" s="17" t="n">
        <v>207.204410909077</v>
      </c>
      <c r="J4072" s="18" t="n">
        <v>6.45099999476317E-016</v>
      </c>
      <c r="K4072" s="18" t="n">
        <v>1.8324195741456E-015</v>
      </c>
      <c r="L4072" s="16" t="n">
        <v>-0.728144035099965</v>
      </c>
      <c r="M4072" s="16" t="n">
        <v>0.718106995884774</v>
      </c>
      <c r="N4072" s="18" t="n">
        <v>6.67207285222831E-005</v>
      </c>
      <c r="O4072" s="16" t="n">
        <v>0.112429437944465</v>
      </c>
      <c r="P4072" s="34" t="b">
        <f aca="false">TRUE()</f>
        <v>1</v>
      </c>
      <c r="Q4072" s="18" t="n">
        <v>0.000153908600477228</v>
      </c>
    </row>
    <row r="4073" customFormat="false" ht="22.35" hidden="false" customHeight="false" outlineLevel="0" collapsed="false">
      <c r="A4073" s="6" t="s">
        <v>5777</v>
      </c>
      <c r="B4073" s="7" t="s">
        <v>1630</v>
      </c>
      <c r="C4073" s="17" t="n">
        <v>2440</v>
      </c>
      <c r="D4073" s="18" t="n">
        <v>-0.000233849330568855</v>
      </c>
      <c r="E4073" s="18" t="n">
        <v>6.29503496897384E-005</v>
      </c>
      <c r="F4073" s="18" t="n">
        <v>-0.000297166059685743</v>
      </c>
      <c r="G4073" s="18" t="n">
        <v>9.11518337575518E-005</v>
      </c>
      <c r="H4073" s="16" t="n">
        <v>-8.77383054842115</v>
      </c>
      <c r="I4073" s="17" t="n">
        <v>208.283037957896</v>
      </c>
      <c r="J4073" s="18" t="n">
        <v>6.2550688117728E-016</v>
      </c>
      <c r="K4073" s="18" t="n">
        <v>1.78164279813707E-015</v>
      </c>
      <c r="L4073" s="16" t="n">
        <v>-0.725983163844699</v>
      </c>
      <c r="M4073" s="16" t="n">
        <v>0.71820987654321</v>
      </c>
      <c r="N4073" s="18" t="n">
        <v>6.58168768708285E-005</v>
      </c>
      <c r="O4073" s="16" t="n">
        <v>0.109929523358447</v>
      </c>
      <c r="P4073" s="34" t="b">
        <f aca="false">TRUE()</f>
        <v>1</v>
      </c>
      <c r="Q4073" s="18" t="n">
        <v>1.23456790123457E-005</v>
      </c>
    </row>
    <row r="4074" customFormat="false" ht="22.35" hidden="false" customHeight="false" outlineLevel="0" collapsed="false">
      <c r="A4074" s="6" t="s">
        <v>5778</v>
      </c>
      <c r="B4074" s="7" t="s">
        <v>1630</v>
      </c>
      <c r="C4074" s="17" t="n">
        <v>2441</v>
      </c>
      <c r="D4074" s="18" t="n">
        <v>-0.00023193156073209</v>
      </c>
      <c r="E4074" s="18" t="n">
        <v>6.27995052072715E-005</v>
      </c>
      <c r="F4074" s="18" t="n">
        <v>-0.000295140559997133</v>
      </c>
      <c r="G4074" s="18" t="n">
        <v>9.13161476819389E-005</v>
      </c>
      <c r="H4074" s="16" t="n">
        <v>-8.76902061813536</v>
      </c>
      <c r="I4074" s="17" t="n">
        <v>209.202977850735</v>
      </c>
      <c r="J4074" s="18" t="n">
        <v>6.31905236691533E-016</v>
      </c>
      <c r="K4074" s="18" t="n">
        <v>1.79740009065789E-015</v>
      </c>
      <c r="L4074" s="16" t="n">
        <v>-0.723705686782989</v>
      </c>
      <c r="M4074" s="16" t="n">
        <v>0.718861454046639</v>
      </c>
      <c r="N4074" s="18" t="n">
        <v>6.60538322345175E-005</v>
      </c>
      <c r="O4074" s="16" t="n">
        <v>0.108826605348541</v>
      </c>
      <c r="P4074" s="34" t="b">
        <f aca="false">TRUE()</f>
        <v>1</v>
      </c>
      <c r="Q4074" s="18" t="n">
        <v>0.000242973148481888</v>
      </c>
    </row>
    <row r="4075" customFormat="false" ht="22.35" hidden="false" customHeight="false" outlineLevel="0" collapsed="false">
      <c r="A4075" s="6" t="s">
        <v>5779</v>
      </c>
      <c r="B4075" s="7" t="s">
        <v>1630</v>
      </c>
      <c r="C4075" s="17" t="n">
        <v>2442</v>
      </c>
      <c r="D4075" s="18" t="n">
        <v>-0.000229861824182075</v>
      </c>
      <c r="E4075" s="18" t="n">
        <v>6.24214338212145E-005</v>
      </c>
      <c r="F4075" s="18" t="n">
        <v>-0.000293257702733493</v>
      </c>
      <c r="G4075" s="18" t="n">
        <v>9.13562938428948E-005</v>
      </c>
      <c r="H4075" s="16" t="n">
        <v>-8.8311190887399</v>
      </c>
      <c r="I4075" s="17" t="n">
        <v>210.638118735073</v>
      </c>
      <c r="J4075" s="18" t="n">
        <v>4.0817286372509E-016</v>
      </c>
      <c r="K4075" s="18" t="n">
        <v>1.18043023307256E-015</v>
      </c>
      <c r="L4075" s="16" t="n">
        <v>-0.725927504300279</v>
      </c>
      <c r="M4075" s="16" t="n">
        <v>0.720679012345679</v>
      </c>
      <c r="N4075" s="18" t="n">
        <v>6.60556149453623E-005</v>
      </c>
      <c r="O4075" s="16" t="n">
        <v>0.110448133856133</v>
      </c>
      <c r="P4075" s="34" t="b">
        <f aca="false">TRUE()</f>
        <v>1</v>
      </c>
      <c r="Q4075" s="18" t="n">
        <v>0.000147732152442297</v>
      </c>
    </row>
    <row r="4076" customFormat="false" ht="22.35" hidden="false" customHeight="false" outlineLevel="0" collapsed="false">
      <c r="A4076" s="6" t="s">
        <v>5780</v>
      </c>
      <c r="B4076" s="7" t="s">
        <v>1630</v>
      </c>
      <c r="C4076" s="17" t="n">
        <v>2443</v>
      </c>
      <c r="D4076" s="18" t="n">
        <v>-0.00022747635954719</v>
      </c>
      <c r="E4076" s="18" t="n">
        <v>6.16836318118582E-005</v>
      </c>
      <c r="F4076" s="18" t="n">
        <v>-0.000291346476768275</v>
      </c>
      <c r="G4076" s="18" t="n">
        <v>9.13568126904256E-005</v>
      </c>
      <c r="H4076" s="16" t="n">
        <v>-8.97126875353864</v>
      </c>
      <c r="I4076" s="17" t="n">
        <v>213.325670811117</v>
      </c>
      <c r="J4076" s="18" t="n">
        <v>1.52885260656077E-016</v>
      </c>
      <c r="K4076" s="18" t="n">
        <v>4.71727755927672E-016</v>
      </c>
      <c r="L4076" s="16" t="n">
        <v>-0.732084027362813</v>
      </c>
      <c r="M4076" s="16" t="n">
        <v>0.723782578875172</v>
      </c>
      <c r="N4076" s="18" t="n">
        <v>6.46827043886244E-005</v>
      </c>
      <c r="O4076" s="16" t="n">
        <v>0.111727428361256</v>
      </c>
      <c r="P4076" s="34" t="b">
        <f aca="false">TRUE()</f>
        <v>1</v>
      </c>
      <c r="Q4076" s="18" t="n">
        <v>0.000209001547446511</v>
      </c>
    </row>
    <row r="4077" customFormat="false" ht="22.35" hidden="false" customHeight="false" outlineLevel="0" collapsed="false">
      <c r="A4077" s="6" t="s">
        <v>5781</v>
      </c>
      <c r="B4077" s="7" t="s">
        <v>1630</v>
      </c>
      <c r="C4077" s="17" t="n">
        <v>2444</v>
      </c>
      <c r="D4077" s="18" t="n">
        <v>-0.000224561218995364</v>
      </c>
      <c r="E4077" s="18" t="n">
        <v>6.0471322516342E-005</v>
      </c>
      <c r="F4077" s="18" t="n">
        <v>-0.000289159719364292</v>
      </c>
      <c r="G4077" s="18" t="n">
        <v>9.13656716453554E-005</v>
      </c>
      <c r="H4077" s="16" t="n">
        <v>-9.19857950565106</v>
      </c>
      <c r="I4077" s="17" t="n">
        <v>217.987159905887</v>
      </c>
      <c r="J4077" s="18" t="n">
        <v>3.01304437231218E-017</v>
      </c>
      <c r="K4077" s="18" t="n">
        <v>1.03084370528405E-016</v>
      </c>
      <c r="L4077" s="16" t="n">
        <v>-0.741565381518342</v>
      </c>
      <c r="M4077" s="16" t="n">
        <v>0.72806927297668</v>
      </c>
      <c r="N4077" s="18" t="n">
        <v>6.045743782937E-005</v>
      </c>
      <c r="O4077" s="16" t="n">
        <v>0.112096098156998</v>
      </c>
      <c r="P4077" s="34" t="b">
        <f aca="false">TRUE()</f>
        <v>1</v>
      </c>
      <c r="Q4077" s="18" t="n">
        <v>0.000105737375128052</v>
      </c>
    </row>
    <row r="4078" customFormat="false" ht="22.35" hidden="false" customHeight="false" outlineLevel="0" collapsed="false">
      <c r="A4078" s="6" t="s">
        <v>5782</v>
      </c>
      <c r="B4078" s="7" t="s">
        <v>1630</v>
      </c>
      <c r="C4078" s="17" t="n">
        <v>2445</v>
      </c>
      <c r="D4078" s="18" t="n">
        <v>-0.000221492450748505</v>
      </c>
      <c r="E4078" s="18" t="n">
        <v>5.93410703176655E-005</v>
      </c>
      <c r="F4078" s="18" t="n">
        <v>-0.000286869908284038</v>
      </c>
      <c r="G4078" s="18" t="n">
        <v>9.13109564747554E-005</v>
      </c>
      <c r="H4078" s="16" t="n">
        <v>-9.43196589677765</v>
      </c>
      <c r="I4078" s="17" t="n">
        <v>222.432135603276</v>
      </c>
      <c r="J4078" s="18" t="n">
        <v>5.56026588975271E-018</v>
      </c>
      <c r="K4078" s="18" t="n">
        <v>2.07323481064454E-017</v>
      </c>
      <c r="L4078" s="16" t="n">
        <v>-0.75203730971962</v>
      </c>
      <c r="M4078" s="16" t="n">
        <v>0.732904663923182</v>
      </c>
      <c r="N4078" s="18" t="n">
        <v>6.045743782937E-005</v>
      </c>
      <c r="O4078" s="16" t="n">
        <v>0.112126095980597</v>
      </c>
      <c r="P4078" s="34" t="b">
        <f aca="false">TRUE()</f>
        <v>1</v>
      </c>
      <c r="Q4078" s="18" t="n">
        <v>0.000259547512082662</v>
      </c>
    </row>
    <row r="4079" customFormat="false" ht="22.35" hidden="false" customHeight="false" outlineLevel="0" collapsed="false">
      <c r="A4079" s="6" t="s">
        <v>5783</v>
      </c>
      <c r="B4079" s="7" t="s">
        <v>1630</v>
      </c>
      <c r="C4079" s="17" t="n">
        <v>2446</v>
      </c>
      <c r="D4079" s="18" t="n">
        <v>-0.000219034320532072</v>
      </c>
      <c r="E4079" s="18" t="n">
        <v>5.84178004224229E-005</v>
      </c>
      <c r="F4079" s="18" t="n">
        <v>-0.000284642342517632</v>
      </c>
      <c r="G4079" s="18" t="n">
        <v>9.10566470054632E-005</v>
      </c>
      <c r="H4079" s="16" t="n">
        <v>-9.57472288838338</v>
      </c>
      <c r="I4079" s="17" t="n">
        <v>225.67294546756</v>
      </c>
      <c r="J4079" s="18" t="n">
        <v>1.92130809271853E-018</v>
      </c>
      <c r="K4079" s="18" t="n">
        <v>7.59374150931611E-018</v>
      </c>
      <c r="L4079" s="16" t="n">
        <v>-0.757543435384361</v>
      </c>
      <c r="M4079" s="16" t="n">
        <v>0.735236625514403</v>
      </c>
      <c r="N4079" s="18" t="n">
        <v>6.045743782937E-005</v>
      </c>
      <c r="O4079" s="16" t="n">
        <v>0.110820999579211</v>
      </c>
      <c r="P4079" s="34" t="b">
        <f aca="false">TRUE()</f>
        <v>1</v>
      </c>
      <c r="Q4079" s="18" t="n">
        <v>0.000461752305213755</v>
      </c>
    </row>
    <row r="4080" customFormat="false" ht="22.35" hidden="false" customHeight="false" outlineLevel="0" collapsed="false">
      <c r="A4080" s="6" t="s">
        <v>5784</v>
      </c>
      <c r="B4080" s="7" t="s">
        <v>1630</v>
      </c>
      <c r="C4080" s="17" t="n">
        <v>2447</v>
      </c>
      <c r="D4080" s="18" t="n">
        <v>-0.000216800975983005</v>
      </c>
      <c r="E4080" s="18" t="n">
        <v>5.77380937322733E-005</v>
      </c>
      <c r="F4080" s="18" t="n">
        <v>-0.000282324824196574</v>
      </c>
      <c r="G4080" s="18" t="n">
        <v>9.08432206143547E-005</v>
      </c>
      <c r="H4080" s="16" t="n">
        <v>-9.64526512109491</v>
      </c>
      <c r="I4080" s="17" t="n">
        <v>228.080194815535</v>
      </c>
      <c r="J4080" s="18" t="n">
        <v>1.10714970226647E-018</v>
      </c>
      <c r="K4080" s="18" t="n">
        <v>4.5134295328152E-018</v>
      </c>
      <c r="L4080" s="16" t="n">
        <v>-0.758880563308277</v>
      </c>
      <c r="M4080" s="16" t="n">
        <v>0.736196844993141</v>
      </c>
      <c r="N4080" s="18" t="n">
        <v>6.045743782937E-005</v>
      </c>
      <c r="O4080" s="16" t="n">
        <v>0.10906620052413</v>
      </c>
      <c r="P4080" s="34" t="b">
        <f aca="false">TRUE()</f>
        <v>1</v>
      </c>
      <c r="Q4080" s="18" t="n">
        <v>0.000313022813053401</v>
      </c>
    </row>
    <row r="4081" customFormat="false" ht="22.35" hidden="false" customHeight="false" outlineLevel="0" collapsed="false">
      <c r="A4081" s="6" t="s">
        <v>5785</v>
      </c>
      <c r="B4081" s="7" t="s">
        <v>1630</v>
      </c>
      <c r="C4081" s="17" t="n">
        <v>2448</v>
      </c>
      <c r="D4081" s="18" t="n">
        <v>-0.000215051514490905</v>
      </c>
      <c r="E4081" s="18" t="n">
        <v>5.75421063850303E-005</v>
      </c>
      <c r="F4081" s="18" t="n">
        <v>-0.000279859515996182</v>
      </c>
      <c r="G4081" s="18" t="n">
        <v>9.06301849951099E-005</v>
      </c>
      <c r="H4081" s="16" t="n">
        <v>-9.56904591443093</v>
      </c>
      <c r="I4081" s="17" t="n">
        <v>228.353870793357</v>
      </c>
      <c r="J4081" s="18" t="n">
        <v>1.86156846435837E-018</v>
      </c>
      <c r="K4081" s="18" t="n">
        <v>7.36464168454454E-018</v>
      </c>
      <c r="L4081" s="16" t="n">
        <v>-0.752412870737762</v>
      </c>
      <c r="M4081" s="16" t="n">
        <v>0.73443072702332</v>
      </c>
      <c r="N4081" s="18" t="n">
        <v>6.045743782937E-005</v>
      </c>
      <c r="O4081" s="16" t="n">
        <v>0.10818501067656</v>
      </c>
      <c r="P4081" s="34" t="b">
        <f aca="false">TRUE()</f>
        <v>1</v>
      </c>
      <c r="Q4081" s="18" t="n">
        <v>0.000416081073160332</v>
      </c>
    </row>
    <row r="4082" customFormat="false" ht="22.35" hidden="false" customHeight="false" outlineLevel="0" collapsed="false">
      <c r="A4082" s="6" t="s">
        <v>5786</v>
      </c>
      <c r="B4082" s="7" t="s">
        <v>1630</v>
      </c>
      <c r="C4082" s="17" t="n">
        <v>2449</v>
      </c>
      <c r="D4082" s="18" t="n">
        <v>-0.000214020995960445</v>
      </c>
      <c r="E4082" s="18" t="n">
        <v>5.76576623376445E-005</v>
      </c>
      <c r="F4082" s="18" t="n">
        <v>-0.000277505998830015</v>
      </c>
      <c r="G4082" s="18" t="n">
        <v>9.04093806787E-005</v>
      </c>
      <c r="H4082" s="16" t="n">
        <v>-9.36867569698535</v>
      </c>
      <c r="I4082" s="17" t="n">
        <v>227.201827535686</v>
      </c>
      <c r="J4082" s="18" t="n">
        <v>7.58928825733638E-018</v>
      </c>
      <c r="K4082" s="18" t="n">
        <v>2.7822920731401E-017</v>
      </c>
      <c r="L4082" s="16" t="n">
        <v>-0.738608772373555</v>
      </c>
      <c r="M4082" s="16" t="n">
        <v>0.729080932784637</v>
      </c>
      <c r="N4082" s="18" t="n">
        <v>6.045743782937E-005</v>
      </c>
      <c r="O4082" s="16" t="n">
        <v>0.108243128398765</v>
      </c>
      <c r="P4082" s="34" t="b">
        <f aca="false">TRUE()</f>
        <v>1</v>
      </c>
      <c r="Q4082" s="18" t="n">
        <v>0.000120615916351255</v>
      </c>
    </row>
    <row r="4083" customFormat="false" ht="22.35" hidden="false" customHeight="false" outlineLevel="0" collapsed="false">
      <c r="A4083" s="6" t="s">
        <v>5787</v>
      </c>
      <c r="B4083" s="7" t="s">
        <v>1630</v>
      </c>
      <c r="C4083" s="17" t="n">
        <v>2450</v>
      </c>
      <c r="D4083" s="18" t="n">
        <v>-0.000212812555150791</v>
      </c>
      <c r="E4083" s="18" t="n">
        <v>5.77618535724945E-005</v>
      </c>
      <c r="F4083" s="18" t="n">
        <v>-0.000275126234603793</v>
      </c>
      <c r="G4083" s="18" t="n">
        <v>9.02966906199973E-005</v>
      </c>
      <c r="H4083" s="16" t="n">
        <v>-9.18845519285286</v>
      </c>
      <c r="I4083" s="17" t="n">
        <v>226.416868475355</v>
      </c>
      <c r="J4083" s="18" t="n">
        <v>2.63444178273096E-017</v>
      </c>
      <c r="K4083" s="18" t="n">
        <v>9.07297377455059E-017</v>
      </c>
      <c r="L4083" s="16" t="n">
        <v>-0.725719931964785</v>
      </c>
      <c r="M4083" s="16" t="n">
        <v>0.725411522633745</v>
      </c>
      <c r="N4083" s="18" t="n">
        <v>6.49357257051074E-005</v>
      </c>
      <c r="O4083" s="16" t="n">
        <v>0.108128786365612</v>
      </c>
      <c r="P4083" s="34" t="b">
        <f aca="false">TRUE()</f>
        <v>1</v>
      </c>
      <c r="Q4083" s="18" t="n">
        <v>0.000282807118116026</v>
      </c>
    </row>
    <row r="4084" customFormat="false" ht="22.35" hidden="false" customHeight="false" outlineLevel="0" collapsed="false">
      <c r="A4084" s="6" t="s">
        <v>5788</v>
      </c>
      <c r="B4084" s="7" t="s">
        <v>1630</v>
      </c>
      <c r="C4084" s="17" t="n">
        <v>2451</v>
      </c>
      <c r="D4084" s="18" t="n">
        <v>-0.000211529622578921</v>
      </c>
      <c r="E4084" s="18" t="n">
        <v>5.76301021878536E-005</v>
      </c>
      <c r="F4084" s="18" t="n">
        <v>-0.000272697570719114</v>
      </c>
      <c r="G4084" s="18" t="n">
        <v>9.00413422545743E-005</v>
      </c>
      <c r="H4084" s="16" t="n">
        <v>-9.04175848968893</v>
      </c>
      <c r="I4084" s="17" t="n">
        <v>226.27639505887</v>
      </c>
      <c r="J4084" s="18" t="n">
        <v>7.10908147958916E-017</v>
      </c>
      <c r="K4084" s="18" t="n">
        <v>2.30850454931886E-016</v>
      </c>
      <c r="L4084" s="16" t="n">
        <v>-0.714367256698358</v>
      </c>
      <c r="M4084" s="16" t="n">
        <v>0.722033607681756</v>
      </c>
      <c r="N4084" s="18" t="n">
        <v>7.23119328135548E-005</v>
      </c>
      <c r="O4084" s="16" t="n">
        <v>0.108975275400624</v>
      </c>
      <c r="P4084" s="34" t="b">
        <f aca="false">TRUE()</f>
        <v>1</v>
      </c>
      <c r="Q4084" s="18" t="n">
        <v>0.000139436010171144</v>
      </c>
    </row>
    <row r="4085" customFormat="false" ht="22.35" hidden="false" customHeight="false" outlineLevel="0" collapsed="false">
      <c r="A4085" s="6" t="s">
        <v>5789</v>
      </c>
      <c r="B4085" s="7" t="s">
        <v>1630</v>
      </c>
      <c r="C4085" s="17" t="n">
        <v>2452</v>
      </c>
      <c r="D4085" s="18" t="n">
        <v>-0.000210411810173378</v>
      </c>
      <c r="E4085" s="18" t="n">
        <v>5.70744549368706E-005</v>
      </c>
      <c r="F4085" s="18" t="n">
        <v>-0.000270134116124</v>
      </c>
      <c r="G4085" s="18" t="n">
        <v>8.95184822597668E-005</v>
      </c>
      <c r="H4085" s="16" t="n">
        <v>-8.90268783695113</v>
      </c>
      <c r="I4085" s="17" t="n">
        <v>227.269839696072</v>
      </c>
      <c r="J4085" s="18" t="n">
        <v>1.76719628023109E-016</v>
      </c>
      <c r="K4085" s="18" t="n">
        <v>5.35318581237886E-016</v>
      </c>
      <c r="L4085" s="16" t="n">
        <v>-0.701760985194102</v>
      </c>
      <c r="M4085" s="16" t="n">
        <v>0.7184670781893</v>
      </c>
      <c r="N4085" s="18" t="n">
        <v>8.81104804086102E-005</v>
      </c>
      <c r="O4085" s="16" t="n">
        <v>0.110167029627667</v>
      </c>
      <c r="P4085" s="34" t="b">
        <f aca="false">TRUE()</f>
        <v>1</v>
      </c>
      <c r="Q4085" s="18" t="n">
        <v>0.000173792717716866</v>
      </c>
    </row>
    <row r="4086" customFormat="false" ht="22.35" hidden="false" customHeight="false" outlineLevel="0" collapsed="false">
      <c r="A4086" s="6" t="s">
        <v>5790</v>
      </c>
      <c r="B4086" s="7" t="s">
        <v>1630</v>
      </c>
      <c r="C4086" s="17" t="n">
        <v>2453</v>
      </c>
      <c r="D4086" s="18" t="n">
        <v>-0.000208658702602674</v>
      </c>
      <c r="E4086" s="18" t="n">
        <v>5.61405087900253E-005</v>
      </c>
      <c r="F4086" s="18" t="n">
        <v>-0.000267204977276475</v>
      </c>
      <c r="G4086" s="18" t="n">
        <v>8.88462889390222E-005</v>
      </c>
      <c r="H4086" s="16" t="n">
        <v>-8.84622761500759</v>
      </c>
      <c r="I4086" s="17" t="n">
        <v>229.604446270569</v>
      </c>
      <c r="J4086" s="18" t="n">
        <v>2.45655079683359E-016</v>
      </c>
      <c r="K4086" s="18" t="n">
        <v>7.26117222710783E-016</v>
      </c>
      <c r="L4086" s="16" t="n">
        <v>-0.693607142346481</v>
      </c>
      <c r="M4086" s="16" t="n">
        <v>0.715552126200274</v>
      </c>
      <c r="N4086" s="18" t="n">
        <v>9.91486467931048E-005</v>
      </c>
      <c r="O4086" s="16" t="n">
        <v>0.110799895466771</v>
      </c>
      <c r="P4086" s="34" t="b">
        <f aca="false">TRUE()</f>
        <v>1</v>
      </c>
      <c r="Q4086" s="18" t="n">
        <v>7.4808935920047E-005</v>
      </c>
    </row>
    <row r="4087" customFormat="false" ht="22.35" hidden="false" customHeight="false" outlineLevel="0" collapsed="false">
      <c r="A4087" s="6" t="s">
        <v>5791</v>
      </c>
      <c r="B4087" s="7" t="s">
        <v>1630</v>
      </c>
      <c r="C4087" s="17" t="n">
        <v>2454</v>
      </c>
      <c r="D4087" s="18" t="n">
        <v>-0.000206642075831193</v>
      </c>
      <c r="E4087" s="18" t="n">
        <v>5.50001744197655E-005</v>
      </c>
      <c r="F4087" s="18" t="n">
        <v>-0.000264331425525535</v>
      </c>
      <c r="G4087" s="18" t="n">
        <v>8.81957748047593E-005</v>
      </c>
      <c r="H4087" s="16" t="n">
        <v>-8.8581032275593</v>
      </c>
      <c r="I4087" s="17" t="n">
        <v>233.115428898931</v>
      </c>
      <c r="J4087" s="18" t="n">
        <v>2.11579480735842E-016</v>
      </c>
      <c r="K4087" s="18" t="n">
        <v>6.28079288307399E-016</v>
      </c>
      <c r="L4087" s="16" t="n">
        <v>-0.689154345141052</v>
      </c>
      <c r="M4087" s="16" t="n">
        <v>0.714780521262003</v>
      </c>
      <c r="N4087" s="18" t="n">
        <v>0.000104420475947104</v>
      </c>
      <c r="O4087" s="16" t="n">
        <v>0.11186809131645</v>
      </c>
      <c r="P4087" s="34" t="b">
        <f aca="false">TRUE()</f>
        <v>1</v>
      </c>
      <c r="Q4087" s="18" t="n">
        <v>0.000113063148144972</v>
      </c>
    </row>
    <row r="4088" customFormat="false" ht="22.35" hidden="false" customHeight="false" outlineLevel="0" collapsed="false">
      <c r="A4088" s="6" t="s">
        <v>5792</v>
      </c>
      <c r="B4088" s="7" t="s">
        <v>1630</v>
      </c>
      <c r="C4088" s="17" t="n">
        <v>2455</v>
      </c>
      <c r="D4088" s="18" t="n">
        <v>-0.000204380751814253</v>
      </c>
      <c r="E4088" s="18" t="n">
        <v>5.40098902511523E-005</v>
      </c>
      <c r="F4088" s="18" t="n">
        <v>-0.000261382039675963</v>
      </c>
      <c r="G4088" s="18" t="n">
        <v>8.76021184346132E-005</v>
      </c>
      <c r="H4088" s="16" t="n">
        <v>-8.87818345745562</v>
      </c>
      <c r="I4088" s="17" t="n">
        <v>236.235797004714</v>
      </c>
      <c r="J4088" s="18" t="n">
        <v>1.73922678939365E-016</v>
      </c>
      <c r="K4088" s="18" t="n">
        <v>5.28002280613289E-016</v>
      </c>
      <c r="L4088" s="16" t="n">
        <v>-0.686104486905313</v>
      </c>
      <c r="M4088" s="16" t="n">
        <v>0.714008916323731</v>
      </c>
      <c r="N4088" s="18" t="n">
        <v>0.00011203022358464</v>
      </c>
      <c r="O4088" s="16" t="n">
        <v>0.11355605239765</v>
      </c>
      <c r="P4088" s="34" t="b">
        <f aca="false">TRUE()</f>
        <v>1</v>
      </c>
      <c r="Q4088" s="18" t="n">
        <v>9.24639917695473E-005</v>
      </c>
    </row>
    <row r="4089" customFormat="false" ht="22.35" hidden="false" customHeight="false" outlineLevel="0" collapsed="false">
      <c r="A4089" s="6" t="s">
        <v>5793</v>
      </c>
      <c r="B4089" s="7" t="s">
        <v>1630</v>
      </c>
      <c r="C4089" s="17" t="n">
        <v>2456</v>
      </c>
      <c r="D4089" s="18" t="n">
        <v>-0.000201761402884659</v>
      </c>
      <c r="E4089" s="18" t="n">
        <v>5.36745753607141E-005</v>
      </c>
      <c r="F4089" s="18" t="n">
        <v>-0.000258263238020922</v>
      </c>
      <c r="G4089" s="18" t="n">
        <v>8.71478263706075E-005</v>
      </c>
      <c r="H4089" s="16" t="n">
        <v>-8.85222808950331</v>
      </c>
      <c r="I4089" s="17" t="n">
        <v>236.520500516102</v>
      </c>
      <c r="J4089" s="18" t="n">
        <v>2.06011615243042E-016</v>
      </c>
      <c r="K4089" s="18" t="n">
        <v>6.14628471070182E-016</v>
      </c>
      <c r="L4089" s="16" t="n">
        <v>-0.683687282888975</v>
      </c>
      <c r="M4089" s="16" t="n">
        <v>0.713717421124829</v>
      </c>
      <c r="N4089" s="18" t="n">
        <v>0.000121963368005814</v>
      </c>
      <c r="O4089" s="16" t="n">
        <v>0.115595043150151</v>
      </c>
      <c r="P4089" s="34" t="b">
        <f aca="false">TRUE()</f>
        <v>1</v>
      </c>
      <c r="Q4089" s="18" t="n">
        <v>0.000122621849433444</v>
      </c>
    </row>
    <row r="4090" customFormat="false" ht="22.35" hidden="false" customHeight="false" outlineLevel="0" collapsed="false">
      <c r="A4090" s="6" t="s">
        <v>5794</v>
      </c>
      <c r="B4090" s="7" t="s">
        <v>1630</v>
      </c>
      <c r="C4090" s="17" t="n">
        <v>2457</v>
      </c>
      <c r="D4090" s="18" t="n">
        <v>-0.00019873998179631</v>
      </c>
      <c r="E4090" s="18" t="n">
        <v>5.36446101469154E-005</v>
      </c>
      <c r="F4090" s="18" t="n">
        <v>-0.000255178135164526</v>
      </c>
      <c r="G4090" s="18" t="n">
        <v>8.6726856936677E-005</v>
      </c>
      <c r="H4090" s="16" t="n">
        <v>-8.86024688631814</v>
      </c>
      <c r="I4090" s="17" t="n">
        <v>235.338498071954</v>
      </c>
      <c r="J4090" s="18" t="n">
        <v>1.99690471818561E-016</v>
      </c>
      <c r="K4090" s="18" t="n">
        <v>5.99215804806237E-016</v>
      </c>
      <c r="L4090" s="16" t="n">
        <v>-0.686024914549792</v>
      </c>
      <c r="M4090" s="16" t="n">
        <v>0.713545953360768</v>
      </c>
      <c r="N4090" s="18" t="n">
        <v>0.000127112276081617</v>
      </c>
      <c r="O4090" s="16" t="n">
        <v>0.118928782102359</v>
      </c>
      <c r="P4090" s="34" t="b">
        <f aca="false">TRUE()</f>
        <v>1</v>
      </c>
      <c r="Q4090" s="18" t="n">
        <v>0.000151871094913473</v>
      </c>
    </row>
    <row r="4091" customFormat="false" ht="22.35" hidden="false" customHeight="false" outlineLevel="0" collapsed="false">
      <c r="A4091" s="6" t="s">
        <v>5795</v>
      </c>
      <c r="B4091" s="7" t="s">
        <v>1630</v>
      </c>
      <c r="C4091" s="17" t="n">
        <v>2458</v>
      </c>
      <c r="D4091" s="18" t="n">
        <v>-0.000195479419121955</v>
      </c>
      <c r="E4091" s="18" t="n">
        <v>5.36512197416876E-005</v>
      </c>
      <c r="F4091" s="18" t="n">
        <v>-0.000252049016623516</v>
      </c>
      <c r="G4091" s="18" t="n">
        <v>8.62886892141468E-005</v>
      </c>
      <c r="H4091" s="16" t="n">
        <v>-8.89556403286815</v>
      </c>
      <c r="I4091" s="17" t="n">
        <v>233.920713031947</v>
      </c>
      <c r="J4091" s="18" t="n">
        <v>1.61902815301654E-016</v>
      </c>
      <c r="K4091" s="18" t="n">
        <v>4.96230933162381E-016</v>
      </c>
      <c r="L4091" s="16" t="n">
        <v>-0.69086006686163</v>
      </c>
      <c r="M4091" s="16" t="n">
        <v>0.714969135802469</v>
      </c>
      <c r="N4091" s="18" t="n">
        <v>0.000127404689277269</v>
      </c>
      <c r="O4091" s="16" t="n">
        <v>0.122374347302296</v>
      </c>
      <c r="P4091" s="34" t="b">
        <f aca="false">TRUE()</f>
        <v>1</v>
      </c>
      <c r="Q4091" s="18" t="n">
        <v>0.000114842035849476</v>
      </c>
    </row>
    <row r="4092" customFormat="false" ht="22.35" hidden="false" customHeight="false" outlineLevel="0" collapsed="false">
      <c r="A4092" s="6" t="s">
        <v>5796</v>
      </c>
      <c r="B4092" s="7" t="s">
        <v>1630</v>
      </c>
      <c r="C4092" s="17" t="n">
        <v>2459</v>
      </c>
      <c r="D4092" s="18" t="n">
        <v>-0.000192066835407199</v>
      </c>
      <c r="E4092" s="18" t="n">
        <v>5.33332800860424E-005</v>
      </c>
      <c r="F4092" s="18" t="n">
        <v>-0.000248887861497551</v>
      </c>
      <c r="G4092" s="18" t="n">
        <v>8.56990090217184E-005</v>
      </c>
      <c r="H4092" s="16" t="n">
        <v>-8.99116518272418</v>
      </c>
      <c r="I4092" s="17" t="n">
        <v>233.672615782742</v>
      </c>
      <c r="J4092" s="18" t="n">
        <v>8.53913376320114E-017</v>
      </c>
      <c r="K4092" s="18" t="n">
        <v>2.73647915963589E-016</v>
      </c>
      <c r="L4092" s="16" t="n">
        <v>-0.698659939871646</v>
      </c>
      <c r="M4092" s="16" t="n">
        <v>0.717815500685871</v>
      </c>
      <c r="N4092" s="18" t="n">
        <v>0.000119023383507584</v>
      </c>
      <c r="O4092" s="16" t="n">
        <v>0.124647677832</v>
      </c>
      <c r="P4092" s="34" t="b">
        <f aca="false">TRUE()</f>
        <v>1</v>
      </c>
      <c r="Q4092" s="18" t="n">
        <v>0.000119005550446182</v>
      </c>
    </row>
    <row r="4093" customFormat="false" ht="22.35" hidden="false" customHeight="false" outlineLevel="0" collapsed="false">
      <c r="A4093" s="6" t="s">
        <v>5797</v>
      </c>
      <c r="B4093" s="7" t="s">
        <v>1630</v>
      </c>
      <c r="C4093" s="17" t="n">
        <v>2460</v>
      </c>
      <c r="D4093" s="18" t="n">
        <v>-0.000188353942786152</v>
      </c>
      <c r="E4093" s="18" t="n">
        <v>5.27838770885014E-005</v>
      </c>
      <c r="F4093" s="18" t="n">
        <v>-0.000245659297021893</v>
      </c>
      <c r="G4093" s="18" t="n">
        <v>8.48738563029907E-005</v>
      </c>
      <c r="H4093" s="16" t="n">
        <v>-9.16006508763512</v>
      </c>
      <c r="I4093" s="17" t="n">
        <v>233.857123652386</v>
      </c>
      <c r="J4093" s="18" t="n">
        <v>2.70185162784741E-017</v>
      </c>
      <c r="K4093" s="18" t="n">
        <v>9.2743459516681E-017</v>
      </c>
      <c r="L4093" s="16" t="n">
        <v>-0.711499984620276</v>
      </c>
      <c r="M4093" s="16" t="n">
        <v>0.722908093278464</v>
      </c>
      <c r="N4093" s="18" t="n">
        <v>0.000103048399943647</v>
      </c>
      <c r="O4093" s="16" t="n">
        <v>0.126005186999171</v>
      </c>
      <c r="P4093" s="34" t="b">
        <f aca="false">TRUE()</f>
        <v>1</v>
      </c>
      <c r="Q4093" s="18" t="n">
        <v>0.00012478943745083</v>
      </c>
    </row>
    <row r="4094" customFormat="false" ht="22.35" hidden="false" customHeight="false" outlineLevel="0" collapsed="false">
      <c r="A4094" s="6" t="s">
        <v>5798</v>
      </c>
      <c r="B4094" s="7" t="s">
        <v>1630</v>
      </c>
      <c r="C4094" s="17" t="n">
        <v>2461</v>
      </c>
      <c r="D4094" s="18" t="n">
        <v>-0.000184722177477475</v>
      </c>
      <c r="E4094" s="18" t="n">
        <v>5.19228926984333E-005</v>
      </c>
      <c r="F4094" s="18" t="n">
        <v>-0.000242298844605653</v>
      </c>
      <c r="G4094" s="18" t="n">
        <v>8.38627308350043E-005</v>
      </c>
      <c r="H4094" s="16" t="n">
        <v>-9.3417869755575</v>
      </c>
      <c r="I4094" s="17" t="n">
        <v>235.074728994203</v>
      </c>
      <c r="J4094" s="18" t="n">
        <v>7.5660779645033E-018</v>
      </c>
      <c r="K4094" s="18" t="n">
        <v>2.77623550421651E-017</v>
      </c>
      <c r="L4094" s="16" t="n">
        <v>-0.723716928795105</v>
      </c>
      <c r="M4094" s="16" t="n">
        <v>0.728600823045267</v>
      </c>
      <c r="N4094" s="18" t="n">
        <v>9.26739061963575E-005</v>
      </c>
      <c r="O4094" s="16" t="n">
        <v>0.126907778300639</v>
      </c>
      <c r="P4094" s="34" t="b">
        <f aca="false">TRUE()</f>
        <v>1</v>
      </c>
      <c r="Q4094" s="18" t="n">
        <v>0.000333435844066972</v>
      </c>
    </row>
    <row r="4095" customFormat="false" ht="22.35" hidden="false" customHeight="false" outlineLevel="0" collapsed="false">
      <c r="A4095" s="6" t="s">
        <v>5799</v>
      </c>
      <c r="B4095" s="7" t="s">
        <v>1630</v>
      </c>
      <c r="C4095" s="17" t="n">
        <v>2462</v>
      </c>
      <c r="D4095" s="18" t="n">
        <v>-0.000181248527520499</v>
      </c>
      <c r="E4095" s="18" t="n">
        <v>5.11604357948674E-005</v>
      </c>
      <c r="F4095" s="18" t="n">
        <v>-0.000238819881416431</v>
      </c>
      <c r="G4095" s="18" t="n">
        <v>8.28277820314049E-005</v>
      </c>
      <c r="H4095" s="16" t="n">
        <v>-9.47240496680449</v>
      </c>
      <c r="I4095" s="17" t="n">
        <v>235.727633505286</v>
      </c>
      <c r="J4095" s="18" t="n">
        <v>3.02072103868347E-018</v>
      </c>
      <c r="K4095" s="18" t="n">
        <v>1.16505504744762E-017</v>
      </c>
      <c r="L4095" s="16" t="n">
        <v>-0.732815112385379</v>
      </c>
      <c r="M4095" s="16" t="n">
        <v>0.731670096021948</v>
      </c>
      <c r="N4095" s="18" t="n">
        <v>8.25003335353888E-005</v>
      </c>
      <c r="O4095" s="16" t="n">
        <v>0.127152564130655</v>
      </c>
      <c r="P4095" s="34" t="b">
        <f aca="false">TRUE()</f>
        <v>1</v>
      </c>
      <c r="Q4095" s="18" t="n">
        <v>2.70013737467566E-005</v>
      </c>
    </row>
    <row r="4096" customFormat="false" ht="22.35" hidden="false" customHeight="false" outlineLevel="0" collapsed="false">
      <c r="A4096" s="6" t="s">
        <v>5800</v>
      </c>
      <c r="B4096" s="7" t="s">
        <v>1630</v>
      </c>
      <c r="C4096" s="17" t="n">
        <v>2463</v>
      </c>
      <c r="D4096" s="18" t="n">
        <v>-0.000177886197774765</v>
      </c>
      <c r="E4096" s="18" t="n">
        <v>5.06380856407179E-005</v>
      </c>
      <c r="F4096" s="18" t="n">
        <v>-0.000235037433166004</v>
      </c>
      <c r="G4096" s="18" t="n">
        <v>8.17016910355133E-005</v>
      </c>
      <c r="H4096" s="16" t="n">
        <v>-9.51145629563297</v>
      </c>
      <c r="I4096" s="17" t="n">
        <v>234.78693139276</v>
      </c>
      <c r="J4096" s="18" t="n">
        <v>2.35699064202764E-018</v>
      </c>
      <c r="K4096" s="18" t="n">
        <v>9.21914341603647E-018</v>
      </c>
      <c r="L4096" s="16" t="n">
        <v>-0.73731570350074</v>
      </c>
      <c r="M4096" s="16" t="n">
        <v>0.732424554183814</v>
      </c>
      <c r="N4096" s="18" t="n">
        <v>7.61072155017824E-005</v>
      </c>
      <c r="O4096" s="16" t="n">
        <v>0.126174402570862</v>
      </c>
      <c r="P4096" s="34" t="b">
        <f aca="false">TRUE()</f>
        <v>1</v>
      </c>
      <c r="Q4096" s="18" t="n">
        <v>0.000481498871734065</v>
      </c>
    </row>
    <row r="4097" customFormat="false" ht="22.35" hidden="false" customHeight="false" outlineLevel="0" collapsed="false">
      <c r="A4097" s="6" t="s">
        <v>5801</v>
      </c>
      <c r="B4097" s="7" t="s">
        <v>1630</v>
      </c>
      <c r="C4097" s="17" t="n">
        <v>2464</v>
      </c>
      <c r="D4097" s="18" t="n">
        <v>-0.000174392284653105</v>
      </c>
      <c r="E4097" s="18" t="n">
        <v>4.99766483817067E-005</v>
      </c>
      <c r="F4097" s="18" t="n">
        <v>-0.000231192887553902</v>
      </c>
      <c r="G4097" s="18" t="n">
        <v>8.07191183873238E-005</v>
      </c>
      <c r="H4097" s="16" t="n">
        <v>-9.57477160095535</v>
      </c>
      <c r="I4097" s="17" t="n">
        <v>235.074199855797</v>
      </c>
      <c r="J4097" s="18" t="n">
        <v>1.50713636900036E-018</v>
      </c>
      <c r="K4097" s="18" t="n">
        <v>6.03145219995324E-018</v>
      </c>
      <c r="L4097" s="16" t="n">
        <v>-0.741767303989867</v>
      </c>
      <c r="M4097" s="16" t="n">
        <v>0.733110425240055</v>
      </c>
      <c r="N4097" s="18" t="n">
        <v>7.03299980274046E-005</v>
      </c>
      <c r="O4097" s="16" t="n">
        <v>0.124969190514455</v>
      </c>
      <c r="P4097" s="34" t="b">
        <f aca="false">TRUE()</f>
        <v>1</v>
      </c>
      <c r="Q4097" s="18" t="n">
        <v>0.000193640920472623</v>
      </c>
    </row>
    <row r="4098" customFormat="false" ht="22.35" hidden="false" customHeight="false" outlineLevel="0" collapsed="false">
      <c r="A4098" s="6" t="s">
        <v>5802</v>
      </c>
      <c r="B4098" s="7" t="s">
        <v>1630</v>
      </c>
      <c r="C4098" s="17" t="n">
        <v>2465</v>
      </c>
      <c r="D4098" s="18" t="n">
        <v>-0.000170716551618</v>
      </c>
      <c r="E4098" s="18" t="n">
        <v>4.93313170388653E-005</v>
      </c>
      <c r="F4098" s="18" t="n">
        <v>-0.00022734960895935</v>
      </c>
      <c r="G4098" s="18" t="n">
        <v>7.96772620991229E-005</v>
      </c>
      <c r="H4098" s="16" t="n">
        <v>-9.67139399815022</v>
      </c>
      <c r="I4098" s="17" t="n">
        <v>235.075720982073</v>
      </c>
      <c r="J4098" s="18" t="n">
        <v>7.68080722299263E-019</v>
      </c>
      <c r="K4098" s="18" t="n">
        <v>3.2003363429136E-018</v>
      </c>
      <c r="L4098" s="16" t="n">
        <v>-0.749250301827341</v>
      </c>
      <c r="M4098" s="16" t="n">
        <v>0.734310699588477</v>
      </c>
      <c r="N4098" s="18" t="n">
        <v>6.58168768708285E-005</v>
      </c>
      <c r="O4098" s="16" t="n">
        <v>0.124027547527307</v>
      </c>
      <c r="P4098" s="34" t="b">
        <f aca="false">TRUE()</f>
        <v>1</v>
      </c>
      <c r="Q4098" s="18" t="n">
        <v>9.50579232200237E-005</v>
      </c>
    </row>
    <row r="4099" customFormat="false" ht="22.35" hidden="false" customHeight="false" outlineLevel="0" collapsed="false">
      <c r="A4099" s="6" t="s">
        <v>5803</v>
      </c>
      <c r="B4099" s="7" t="s">
        <v>1630</v>
      </c>
      <c r="C4099" s="17" t="n">
        <v>2466</v>
      </c>
      <c r="D4099" s="18" t="n">
        <v>-0.000166891766010009</v>
      </c>
      <c r="E4099" s="18" t="n">
        <v>4.86347499573316E-005</v>
      </c>
      <c r="F4099" s="18" t="n">
        <v>-0.00022332681244423</v>
      </c>
      <c r="G4099" s="18" t="n">
        <v>7.83666893448636E-005</v>
      </c>
      <c r="H4099" s="16" t="n">
        <v>-9.78352826872333</v>
      </c>
      <c r="I4099" s="17" t="n">
        <v>234.428988651713</v>
      </c>
      <c r="J4099" s="18" t="n">
        <v>3.56204314631899E-019</v>
      </c>
      <c r="K4099" s="18" t="n">
        <v>1.5271156050851E-018</v>
      </c>
      <c r="L4099" s="16" t="n">
        <v>-0.758989784890469</v>
      </c>
      <c r="M4099" s="16" t="n">
        <v>0.738185871056241</v>
      </c>
      <c r="N4099" s="18" t="n">
        <v>6.045743782937E-005</v>
      </c>
      <c r="O4099" s="16" t="n">
        <v>0.123235538042494</v>
      </c>
      <c r="P4099" s="34" t="b">
        <f aca="false">TRUE()</f>
        <v>1</v>
      </c>
      <c r="Q4099" s="18" t="n">
        <v>0.00024545485880128</v>
      </c>
    </row>
    <row r="4100" customFormat="false" ht="22.35" hidden="false" customHeight="false" outlineLevel="0" collapsed="false">
      <c r="A4100" s="6" t="s">
        <v>5804</v>
      </c>
      <c r="B4100" s="7" t="s">
        <v>1630</v>
      </c>
      <c r="C4100" s="17" t="n">
        <v>2467</v>
      </c>
      <c r="D4100" s="18" t="n">
        <v>-0.000162682852833585</v>
      </c>
      <c r="E4100" s="18" t="n">
        <v>4.78817799943307E-005</v>
      </c>
      <c r="F4100" s="18" t="n">
        <v>-0.000219208318641739</v>
      </c>
      <c r="G4100" s="18" t="n">
        <v>7.69765679650063E-005</v>
      </c>
      <c r="H4100" s="16" t="n">
        <v>-9.96109928706523</v>
      </c>
      <c r="I4100" s="17" t="n">
        <v>233.804340485002</v>
      </c>
      <c r="J4100" s="18" t="n">
        <v>1.03824988720052E-019</v>
      </c>
      <c r="K4100" s="18" t="n">
        <v>4.70386138851764E-019</v>
      </c>
      <c r="L4100" s="16" t="n">
        <v>-0.773808001074902</v>
      </c>
      <c r="M4100" s="16" t="n">
        <v>0.742078189300412</v>
      </c>
      <c r="N4100" s="18" t="n">
        <v>6.045743782937E-005</v>
      </c>
      <c r="O4100" s="16" t="n">
        <v>0.124219366172325</v>
      </c>
      <c r="P4100" s="34" t="b">
        <f aca="false">TRUE()</f>
        <v>1</v>
      </c>
      <c r="Q4100" s="18" t="n">
        <v>0.000326562682980329</v>
      </c>
    </row>
    <row r="4101" customFormat="false" ht="22.35" hidden="false" customHeight="false" outlineLevel="0" collapsed="false">
      <c r="A4101" s="6" t="s">
        <v>5805</v>
      </c>
      <c r="B4101" s="7" t="s">
        <v>1630</v>
      </c>
      <c r="C4101" s="17" t="n">
        <v>2468</v>
      </c>
      <c r="D4101" s="18" t="n">
        <v>-0.000158672772961544</v>
      </c>
      <c r="E4101" s="18" t="n">
        <v>4.72106948385843E-005</v>
      </c>
      <c r="F4101" s="18" t="n">
        <v>-0.000215231368623875</v>
      </c>
      <c r="G4101" s="18" t="n">
        <v>7.55416185073716E-005</v>
      </c>
      <c r="H4101" s="17" t="n">
        <v>-10.1247762177016</v>
      </c>
      <c r="I4101" s="17" t="n">
        <v>232.53332071512</v>
      </c>
      <c r="J4101" s="18" t="n">
        <v>3.38377321133095E-020</v>
      </c>
      <c r="K4101" s="18" t="n">
        <v>1.61968383241331E-019</v>
      </c>
      <c r="L4101" s="16" t="n">
        <v>-0.788703230744117</v>
      </c>
      <c r="M4101" s="16" t="n">
        <v>0.748251028806584</v>
      </c>
      <c r="N4101" s="18" t="n">
        <v>6.045743782937E-005</v>
      </c>
      <c r="O4101" s="16" t="n">
        <v>0.126747013131241</v>
      </c>
      <c r="P4101" s="34" t="b">
        <f aca="false">TRUE()</f>
        <v>1</v>
      </c>
      <c r="Q4101" s="18" t="n">
        <v>0.000348594415217081</v>
      </c>
    </row>
    <row r="4102" customFormat="false" ht="22.35" hidden="false" customHeight="false" outlineLevel="0" collapsed="false">
      <c r="A4102" s="6" t="s">
        <v>5806</v>
      </c>
      <c r="B4102" s="7" t="s">
        <v>1630</v>
      </c>
      <c r="C4102" s="17" t="n">
        <v>2469</v>
      </c>
      <c r="D4102" s="18" t="n">
        <v>-0.00015515920961111</v>
      </c>
      <c r="E4102" s="18" t="n">
        <v>4.60814143960978E-005</v>
      </c>
      <c r="F4102" s="18" t="n">
        <v>-0.000211404871747611</v>
      </c>
      <c r="G4102" s="18" t="n">
        <v>7.42083638790068E-005</v>
      </c>
      <c r="H4102" s="17" t="n">
        <v>-10.2930623368314</v>
      </c>
      <c r="I4102" s="17" t="n">
        <v>234.267143267541</v>
      </c>
      <c r="J4102" s="18" t="n">
        <v>9.67207041217246E-021</v>
      </c>
      <c r="K4102" s="18" t="n">
        <v>4.93715771347057E-020</v>
      </c>
      <c r="L4102" s="16" t="n">
        <v>-0.798796960129798</v>
      </c>
      <c r="M4102" s="16" t="n">
        <v>0.752572016460905</v>
      </c>
      <c r="N4102" s="18" t="n">
        <v>6.045743782937E-005</v>
      </c>
      <c r="O4102" s="16" t="n">
        <v>0.128033989235973</v>
      </c>
      <c r="P4102" s="34" t="b">
        <f aca="false">TRUE()</f>
        <v>1</v>
      </c>
      <c r="Q4102" s="18" t="n">
        <v>0.00035182525224864</v>
      </c>
    </row>
    <row r="4103" customFormat="false" ht="22.35" hidden="false" customHeight="false" outlineLevel="0" collapsed="false">
      <c r="A4103" s="6" t="s">
        <v>1607</v>
      </c>
      <c r="B4103" s="7" t="s">
        <v>1630</v>
      </c>
      <c r="C4103" s="17" t="n">
        <v>2470</v>
      </c>
      <c r="D4103" s="18" t="n">
        <v>-0.00015204700865554</v>
      </c>
      <c r="E4103" s="18" t="n">
        <v>4.46888911624545E-005</v>
      </c>
      <c r="F4103" s="18" t="n">
        <v>-0.000207512318008992</v>
      </c>
      <c r="G4103" s="18" t="n">
        <v>7.31413592362686E-005</v>
      </c>
      <c r="H4103" s="17" t="n">
        <v>-10.408170520296</v>
      </c>
      <c r="I4103" s="17" t="n">
        <v>238.756444124558</v>
      </c>
      <c r="J4103" s="18" t="n">
        <v>3.66929714333395E-021</v>
      </c>
      <c r="K4103" s="18" t="n">
        <v>1.96738800320877E-020</v>
      </c>
      <c r="L4103" s="16" t="n">
        <v>-0.800113335694672</v>
      </c>
      <c r="M4103" s="16" t="n">
        <v>0.754835390946502</v>
      </c>
      <c r="N4103" s="18" t="n">
        <v>6.045743782937E-005</v>
      </c>
      <c r="O4103" s="16" t="n">
        <v>0.130020598948685</v>
      </c>
      <c r="P4103" s="34" t="b">
        <f aca="false">TRUE()</f>
        <v>1</v>
      </c>
      <c r="Q4103" s="18" t="n">
        <v>0.000141543699313426</v>
      </c>
    </row>
    <row r="4104" customFormat="false" ht="22.35" hidden="false" customHeight="false" outlineLevel="0" collapsed="false">
      <c r="A4104" s="6" t="s">
        <v>5807</v>
      </c>
      <c r="B4104" s="7" t="s">
        <v>1630</v>
      </c>
      <c r="C4104" s="17" t="n">
        <v>2471</v>
      </c>
      <c r="D4104" s="18" t="n">
        <v>-0.000149768253507603</v>
      </c>
      <c r="E4104" s="18" t="n">
        <v>4.3611121982186E-005</v>
      </c>
      <c r="F4104" s="18" t="n">
        <v>-0.000203522177383701</v>
      </c>
      <c r="G4104" s="18" t="n">
        <v>7.22884165735119E-005</v>
      </c>
      <c r="H4104" s="17" t="n">
        <v>-10.2903009645049</v>
      </c>
      <c r="I4104" s="17" t="n">
        <v>242.375091403617</v>
      </c>
      <c r="J4104" s="18" t="n">
        <v>7.69435871185286E-021</v>
      </c>
      <c r="K4104" s="18" t="n">
        <v>3.97159062863052E-020</v>
      </c>
      <c r="L4104" s="16" t="n">
        <v>-0.785253947715097</v>
      </c>
      <c r="M4104" s="16" t="n">
        <v>0.750428669410151</v>
      </c>
      <c r="N4104" s="18" t="n">
        <v>6.045743782937E-005</v>
      </c>
      <c r="O4104" s="16" t="n">
        <v>0.132664146229378</v>
      </c>
      <c r="P4104" s="34" t="b">
        <f aca="false">TRUE()</f>
        <v>1</v>
      </c>
      <c r="Q4104" s="18" t="n">
        <v>0.000405505820038385</v>
      </c>
    </row>
    <row r="4105" customFormat="false" ht="22.35" hidden="false" customHeight="false" outlineLevel="0" collapsed="false">
      <c r="A4105" s="6" t="s">
        <v>5808</v>
      </c>
      <c r="B4105" s="7" t="s">
        <v>1630</v>
      </c>
      <c r="C4105" s="17" t="n">
        <v>2472</v>
      </c>
      <c r="D4105" s="18" t="n">
        <v>-0.000147674155419217</v>
      </c>
      <c r="E4105" s="18" t="n">
        <v>4.26447703022172E-005</v>
      </c>
      <c r="F4105" s="18" t="n">
        <v>-0.000199499129534677</v>
      </c>
      <c r="G4105" s="18" t="n">
        <v>7.16998249835134E-005</v>
      </c>
      <c r="H4105" s="17" t="n">
        <v>-10.094303344076</v>
      </c>
      <c r="I4105" s="17" t="n">
        <v>246.547223740898</v>
      </c>
      <c r="J4105" s="18" t="n">
        <v>2.81150077193806E-020</v>
      </c>
      <c r="K4105" s="18" t="n">
        <v>1.3582919910993E-019</v>
      </c>
      <c r="L4105" s="16" t="n">
        <v>-0.764012868330109</v>
      </c>
      <c r="M4105" s="16" t="n">
        <v>0.743072702331962</v>
      </c>
      <c r="N4105" s="18" t="n">
        <v>6.58168768708285E-005</v>
      </c>
      <c r="O4105" s="16" t="n">
        <v>0.133646130123652</v>
      </c>
      <c r="P4105" s="34" t="b">
        <f aca="false">TRUE()</f>
        <v>1</v>
      </c>
      <c r="Q4105" s="18" t="n">
        <v>0.000374365431575432</v>
      </c>
    </row>
    <row r="4106" customFormat="false" ht="22.35" hidden="false" customHeight="false" outlineLevel="0" collapsed="false">
      <c r="A4106" s="6" t="s">
        <v>5809</v>
      </c>
      <c r="B4106" s="7" t="s">
        <v>1630</v>
      </c>
      <c r="C4106" s="17" t="n">
        <v>2473</v>
      </c>
      <c r="D4106" s="18" t="n">
        <v>-0.000144855292802358</v>
      </c>
      <c r="E4106" s="18" t="n">
        <v>4.21941929778995E-005</v>
      </c>
      <c r="F4106" s="18" t="n">
        <v>-0.000195341969855171</v>
      </c>
      <c r="G4106" s="18" t="n">
        <v>7.11774189500077E-005</v>
      </c>
      <c r="H4106" s="16" t="n">
        <v>-9.92674690477756</v>
      </c>
      <c r="I4106" s="17" t="n">
        <v>247.534481292954</v>
      </c>
      <c r="J4106" s="18" t="n">
        <v>9.1373577965767E-020</v>
      </c>
      <c r="K4106" s="18" t="n">
        <v>4.15789855874926E-019</v>
      </c>
      <c r="L4106" s="16" t="n">
        <v>-0.749908441920415</v>
      </c>
      <c r="M4106" s="16" t="n">
        <v>0.737980109739369</v>
      </c>
      <c r="N4106" s="18" t="n">
        <v>7.82284759300965E-005</v>
      </c>
      <c r="O4106" s="16" t="n">
        <v>0.135837120511783</v>
      </c>
      <c r="P4106" s="34" t="b">
        <f aca="false">TRUE()</f>
        <v>1</v>
      </c>
      <c r="Q4106" s="18" t="n">
        <v>0.000362214535413423</v>
      </c>
    </row>
    <row r="4107" customFormat="false" ht="22.35" hidden="false" customHeight="false" outlineLevel="0" collapsed="false">
      <c r="A4107" s="6" t="s">
        <v>5810</v>
      </c>
      <c r="B4107" s="7" t="s">
        <v>1630</v>
      </c>
      <c r="C4107" s="17" t="n">
        <v>2474</v>
      </c>
      <c r="D4107" s="18" t="n">
        <v>-0.000141820182319284</v>
      </c>
      <c r="E4107" s="18" t="n">
        <v>4.2246707711904E-005</v>
      </c>
      <c r="F4107" s="18" t="n">
        <v>-0.000191376981517784</v>
      </c>
      <c r="G4107" s="18" t="n">
        <v>7.04915191212655E-005</v>
      </c>
      <c r="H4107" s="16" t="n">
        <v>-9.77017826795947</v>
      </c>
      <c r="I4107" s="17" t="n">
        <v>244.299300707466</v>
      </c>
      <c r="J4107" s="18" t="n">
        <v>3.0307270707694E-019</v>
      </c>
      <c r="K4107" s="18" t="n">
        <v>1.3087947287922E-018</v>
      </c>
      <c r="L4107" s="16" t="n">
        <v>-0.742723935870043</v>
      </c>
      <c r="M4107" s="16" t="n">
        <v>0.732801783264746</v>
      </c>
      <c r="N4107" s="18" t="n">
        <v>8.71623637181272E-005</v>
      </c>
      <c r="O4107" s="16" t="n">
        <v>0.13647697216675</v>
      </c>
      <c r="P4107" s="34" t="b">
        <f aca="false">TRUE()</f>
        <v>1</v>
      </c>
      <c r="Q4107" s="18" t="n">
        <v>0.00034540596114385</v>
      </c>
    </row>
    <row r="4108" customFormat="false" ht="22.35" hidden="false" customHeight="false" outlineLevel="0" collapsed="false">
      <c r="A4108" s="6" t="s">
        <v>5811</v>
      </c>
      <c r="B4108" s="7" t="s">
        <v>1630</v>
      </c>
      <c r="C4108" s="17" t="n">
        <v>2475</v>
      </c>
      <c r="D4108" s="18" t="n">
        <v>-0.000138239786102901</v>
      </c>
      <c r="E4108" s="18" t="n">
        <v>4.19362679507173E-005</v>
      </c>
      <c r="F4108" s="18" t="n">
        <v>-0.000187526846097734</v>
      </c>
      <c r="G4108" s="18" t="n">
        <v>6.95843511305487E-005</v>
      </c>
      <c r="H4108" s="16" t="n">
        <v>-9.80840709690118</v>
      </c>
      <c r="I4108" s="17" t="n">
        <v>242.675077286383</v>
      </c>
      <c r="J4108" s="18" t="n">
        <v>2.4076044451857E-019</v>
      </c>
      <c r="K4108" s="18" t="n">
        <v>1.05396186155281E-018</v>
      </c>
      <c r="L4108" s="16" t="n">
        <v>-0.748032240559756</v>
      </c>
      <c r="M4108" s="16" t="n">
        <v>0.732578875171468</v>
      </c>
      <c r="N4108" s="18" t="n">
        <v>7.82119330820159E-005</v>
      </c>
      <c r="O4108" s="16" t="n">
        <v>0.134378153985021</v>
      </c>
      <c r="P4108" s="34" t="b">
        <f aca="false">TRUE()</f>
        <v>1</v>
      </c>
      <c r="Q4108" s="18" t="n">
        <v>0.000182417588745325</v>
      </c>
    </row>
    <row r="4109" customFormat="false" ht="22.35" hidden="false" customHeight="false" outlineLevel="0" collapsed="false">
      <c r="A4109" s="6" t="s">
        <v>5812</v>
      </c>
      <c r="B4109" s="7" t="s">
        <v>1630</v>
      </c>
      <c r="C4109" s="17" t="n">
        <v>2476</v>
      </c>
      <c r="D4109" s="18" t="n">
        <v>-0.000134398742510061</v>
      </c>
      <c r="E4109" s="18" t="n">
        <v>4.17486051122652E-005</v>
      </c>
      <c r="F4109" s="18" t="n">
        <v>-0.000183403631179658</v>
      </c>
      <c r="G4109" s="18" t="n">
        <v>6.86589942179579E-005</v>
      </c>
      <c r="H4109" s="16" t="n">
        <v>-9.82693048573489</v>
      </c>
      <c r="I4109" s="17" t="n">
        <v>240.119946230301</v>
      </c>
      <c r="J4109" s="18" t="n">
        <v>2.2558340508391E-019</v>
      </c>
      <c r="K4109" s="18" t="n">
        <v>9.89610075156688E-019</v>
      </c>
      <c r="L4109" s="16" t="n">
        <v>-0.753318720546426</v>
      </c>
      <c r="M4109" s="16" t="n">
        <v>0.732767489711934</v>
      </c>
      <c r="N4109" s="18" t="n">
        <v>7.13393378687474E-005</v>
      </c>
      <c r="O4109" s="16" t="n">
        <v>0.133032931962086</v>
      </c>
      <c r="P4109" s="34" t="b">
        <f aca="false">TRUE()</f>
        <v>1</v>
      </c>
      <c r="Q4109" s="18" t="n">
        <v>0.000158346025886733</v>
      </c>
    </row>
    <row r="4110" customFormat="false" ht="22.35" hidden="false" customHeight="false" outlineLevel="0" collapsed="false">
      <c r="A4110" s="6" t="s">
        <v>5813</v>
      </c>
      <c r="B4110" s="7" t="s">
        <v>1630</v>
      </c>
      <c r="C4110" s="17" t="n">
        <v>2477</v>
      </c>
      <c r="D4110" s="18" t="n">
        <v>-0.00013136565291074</v>
      </c>
      <c r="E4110" s="18" t="n">
        <v>4.19406390871706E-005</v>
      </c>
      <c r="F4110" s="18" t="n">
        <v>-0.000179226450528615</v>
      </c>
      <c r="G4110" s="18" t="n">
        <v>6.7570197363362E-005</v>
      </c>
      <c r="H4110" s="16" t="n">
        <v>-9.62188793148507</v>
      </c>
      <c r="I4110" s="17" t="n">
        <v>234.388364430456</v>
      </c>
      <c r="J4110" s="18" t="n">
        <v>1.10440539375259E-018</v>
      </c>
      <c r="K4110" s="18" t="n">
        <v>4.50666901088814E-018</v>
      </c>
      <c r="L4110" s="16" t="n">
        <v>-0.746515268594118</v>
      </c>
      <c r="M4110" s="16" t="n">
        <v>0.730572702331962</v>
      </c>
      <c r="N4110" s="18" t="n">
        <v>7.46045642217122E-005</v>
      </c>
      <c r="O4110" s="16" t="n">
        <v>0.130951447949187</v>
      </c>
      <c r="P4110" s="34" t="b">
        <f aca="false">TRUE()</f>
        <v>1</v>
      </c>
      <c r="Q4110" s="18" t="n">
        <v>0.000117190098786355</v>
      </c>
    </row>
    <row r="4111" customFormat="false" ht="22.35" hidden="false" customHeight="false" outlineLevel="0" collapsed="false">
      <c r="A4111" s="6" t="s">
        <v>5814</v>
      </c>
      <c r="B4111" s="7" t="s">
        <v>1630</v>
      </c>
      <c r="C4111" s="17" t="n">
        <v>2478</v>
      </c>
      <c r="D4111" s="18" t="n">
        <v>-0.000128630597006515</v>
      </c>
      <c r="E4111" s="18" t="n">
        <v>4.22139935207896E-005</v>
      </c>
      <c r="F4111" s="18" t="n">
        <v>-0.000175007238476719</v>
      </c>
      <c r="G4111" s="18" t="n">
        <v>6.63372534129562E-005</v>
      </c>
      <c r="H4111" s="16" t="n">
        <v>-9.34103750928858</v>
      </c>
      <c r="I4111" s="17" t="n">
        <v>227.764145976949</v>
      </c>
      <c r="J4111" s="18" t="n">
        <v>9.04114558195509E-018</v>
      </c>
      <c r="K4111" s="18" t="n">
        <v>3.28265565749026E-017</v>
      </c>
      <c r="L4111" s="16" t="n">
        <v>-0.735476914495197</v>
      </c>
      <c r="M4111" s="16" t="n">
        <v>0.725805898491084</v>
      </c>
      <c r="N4111" s="18" t="n">
        <v>7.95864237632657E-005</v>
      </c>
      <c r="O4111" s="16" t="n">
        <v>0.127071678410872</v>
      </c>
      <c r="P4111" s="34" t="b">
        <f aca="false">TRUE()</f>
        <v>1</v>
      </c>
      <c r="Q4111" s="18" t="n">
        <v>1.85185185185185E-005</v>
      </c>
    </row>
    <row r="4112" customFormat="false" ht="22.35" hidden="false" customHeight="false" outlineLevel="0" collapsed="false">
      <c r="A4112" s="6" t="s">
        <v>5815</v>
      </c>
      <c r="B4112" s="7" t="s">
        <v>1630</v>
      </c>
      <c r="C4112" s="17" t="n">
        <v>2479</v>
      </c>
      <c r="D4112" s="18" t="n">
        <v>-0.000125966359437542</v>
      </c>
      <c r="E4112" s="18" t="n">
        <v>4.24878674829466E-005</v>
      </c>
      <c r="F4112" s="18" t="n">
        <v>-0.000170829180140383</v>
      </c>
      <c r="G4112" s="18" t="n">
        <v>6.51611577386826E-005</v>
      </c>
      <c r="H4112" s="16" t="n">
        <v>-9.04928173313696</v>
      </c>
      <c r="I4112" s="17" t="n">
        <v>221.610581834082</v>
      </c>
      <c r="J4112" s="18" t="n">
        <v>7.50793963237455E-017</v>
      </c>
      <c r="K4112" s="18" t="n">
        <v>2.42852295201515E-016</v>
      </c>
      <c r="L4112" s="16" t="n">
        <v>-0.722969568129579</v>
      </c>
      <c r="M4112" s="16" t="n">
        <v>0.721639231824417</v>
      </c>
      <c r="N4112" s="18" t="n">
        <v>8.46841079464423E-005</v>
      </c>
      <c r="O4112" s="16" t="n">
        <v>0.121820687214166</v>
      </c>
      <c r="P4112" s="34" t="b">
        <f aca="false">TRUE()</f>
        <v>1</v>
      </c>
      <c r="Q4112" s="18" t="n">
        <v>8.47856774915305E-005</v>
      </c>
    </row>
    <row r="4113" customFormat="false" ht="22.35" hidden="false" customHeight="false" outlineLevel="0" collapsed="false">
      <c r="A4113" s="6" t="s">
        <v>5816</v>
      </c>
      <c r="B4113" s="7" t="s">
        <v>1630</v>
      </c>
      <c r="C4113" s="17" t="n">
        <v>2480</v>
      </c>
      <c r="D4113" s="18" t="n">
        <v>-0.000123274378003134</v>
      </c>
      <c r="E4113" s="18" t="n">
        <v>4.2737525384022E-005</v>
      </c>
      <c r="F4113" s="18" t="n">
        <v>-0.00016664714830889</v>
      </c>
      <c r="G4113" s="18" t="n">
        <v>6.36072096429119E-005</v>
      </c>
      <c r="H4113" s="16" t="n">
        <v>-8.77977527228597</v>
      </c>
      <c r="I4113" s="17" t="n">
        <v>214.451518655873</v>
      </c>
      <c r="J4113" s="18" t="n">
        <v>5.23920881595202E-016</v>
      </c>
      <c r="K4113" s="18" t="n">
        <v>1.49846427196422E-015</v>
      </c>
      <c r="L4113" s="16" t="n">
        <v>-0.714316398880136</v>
      </c>
      <c r="M4113" s="16" t="n">
        <v>0.71838134430727</v>
      </c>
      <c r="N4113" s="18" t="n">
        <v>8.45185192903583E-005</v>
      </c>
      <c r="O4113" s="16" t="n">
        <v>0.116061226783013</v>
      </c>
      <c r="P4113" s="34" t="b">
        <f aca="false">TRUE()</f>
        <v>1</v>
      </c>
      <c r="Q4113" s="18" t="n">
        <v>0.000224110247072783</v>
      </c>
    </row>
    <row r="4114" customFormat="false" ht="22.35" hidden="false" customHeight="false" outlineLevel="0" collapsed="false">
      <c r="A4114" s="6" t="s">
        <v>5817</v>
      </c>
      <c r="B4114" s="7" t="s">
        <v>1630</v>
      </c>
      <c r="C4114" s="17" t="n">
        <v>2481</v>
      </c>
      <c r="D4114" s="18" t="n">
        <v>-0.000119903427302448</v>
      </c>
      <c r="E4114" s="18" t="n">
        <v>4.27308427987403E-005</v>
      </c>
      <c r="F4114" s="18" t="n">
        <v>-0.000162079915424187</v>
      </c>
      <c r="G4114" s="18" t="n">
        <v>6.16618896964627E-005</v>
      </c>
      <c r="H4114" s="16" t="n">
        <v>-8.618617011173</v>
      </c>
      <c r="I4114" s="17" t="n">
        <v>207.536758477341</v>
      </c>
      <c r="J4114" s="18" t="n">
        <v>1.73310568980934E-015</v>
      </c>
      <c r="K4114" s="18" t="n">
        <v>4.83359449778815E-015</v>
      </c>
      <c r="L4114" s="16" t="n">
        <v>-0.714656965447051</v>
      </c>
      <c r="M4114" s="16" t="n">
        <v>0.716683813443073</v>
      </c>
      <c r="N4114" s="18" t="n">
        <v>7.31438203660542E-005</v>
      </c>
      <c r="O4114" s="16" t="n">
        <v>0.109530933643875</v>
      </c>
      <c r="P4114" s="34" t="b">
        <f aca="false">TRUE()</f>
        <v>1</v>
      </c>
      <c r="Q4114" s="18" t="n">
        <v>8.31228784932489E-005</v>
      </c>
    </row>
    <row r="4115" customFormat="false" ht="22.35" hidden="false" customHeight="false" outlineLevel="0" collapsed="false">
      <c r="A4115" s="6" t="s">
        <v>5818</v>
      </c>
      <c r="B4115" s="7" t="s">
        <v>1630</v>
      </c>
      <c r="C4115" s="17" t="n">
        <v>2482</v>
      </c>
      <c r="D4115" s="18" t="n">
        <v>-0.000116025512143796</v>
      </c>
      <c r="E4115" s="18" t="n">
        <v>4.2220046743957E-005</v>
      </c>
      <c r="F4115" s="18" t="n">
        <v>-0.000157320083257105</v>
      </c>
      <c r="G4115" s="18" t="n">
        <v>5.98513462588502E-005</v>
      </c>
      <c r="H4115" s="16" t="n">
        <v>-8.58468564212949</v>
      </c>
      <c r="I4115" s="17" t="n">
        <v>203.76156431343</v>
      </c>
      <c r="J4115" s="18" t="n">
        <v>2.34067058299291E-015</v>
      </c>
      <c r="K4115" s="18" t="n">
        <v>6.48450128132214E-015</v>
      </c>
      <c r="L4115" s="16" t="n">
        <v>-0.719747458482216</v>
      </c>
      <c r="M4115" s="16" t="n">
        <v>0.714951989026063</v>
      </c>
      <c r="N4115" s="18" t="n">
        <v>6.58168768708285E-005</v>
      </c>
      <c r="O4115" s="16" t="n">
        <v>0.10578344032756</v>
      </c>
      <c r="P4115" s="34" t="b">
        <f aca="false">TRUE()</f>
        <v>1</v>
      </c>
      <c r="Q4115" s="18" t="n">
        <v>0.000317932215701211</v>
      </c>
    </row>
    <row r="4116" customFormat="false" ht="22.35" hidden="false" customHeight="false" outlineLevel="0" collapsed="false">
      <c r="A4116" s="6" t="s">
        <v>5819</v>
      </c>
      <c r="B4116" s="7" t="s">
        <v>1630</v>
      </c>
      <c r="C4116" s="17" t="n">
        <v>2483</v>
      </c>
      <c r="D4116" s="18" t="n">
        <v>-0.000112516564137311</v>
      </c>
      <c r="E4116" s="18" t="n">
        <v>4.12947001953997E-005</v>
      </c>
      <c r="F4116" s="18" t="n">
        <v>-0.000152635819096491</v>
      </c>
      <c r="G4116" s="18" t="n">
        <v>5.81720328369263E-005</v>
      </c>
      <c r="H4116" s="16" t="n">
        <v>-8.54258600975549</v>
      </c>
      <c r="I4116" s="17" t="n">
        <v>202.458224925992</v>
      </c>
      <c r="J4116" s="18" t="n">
        <v>3.15083242274665E-015</v>
      </c>
      <c r="K4116" s="18" t="n">
        <v>8.6309931052136E-015</v>
      </c>
      <c r="L4116" s="16" t="n">
        <v>-0.719038919548984</v>
      </c>
      <c r="M4116" s="16" t="n">
        <v>0.712722908093278</v>
      </c>
      <c r="N4116" s="18" t="n">
        <v>6.58168768708285E-005</v>
      </c>
      <c r="O4116" s="16" t="n">
        <v>0.104893307610996</v>
      </c>
      <c r="P4116" s="34" t="b">
        <f aca="false">TRUE()</f>
        <v>1</v>
      </c>
      <c r="Q4116" s="18" t="n">
        <v>0.00020665507950649</v>
      </c>
    </row>
    <row r="4117" customFormat="false" ht="22.35" hidden="false" customHeight="false" outlineLevel="0" collapsed="false">
      <c r="A4117" s="6" t="s">
        <v>5820</v>
      </c>
      <c r="B4117" s="7" t="s">
        <v>1630</v>
      </c>
      <c r="C4117" s="17" t="n">
        <v>2484</v>
      </c>
      <c r="D4117" s="18" t="n">
        <v>-0.000109103771922099</v>
      </c>
      <c r="E4117" s="18" t="n">
        <v>3.98915096117368E-005</v>
      </c>
      <c r="F4117" s="18" t="n">
        <v>-0.000147989433722125</v>
      </c>
      <c r="G4117" s="18" t="n">
        <v>5.64980134674522E-005</v>
      </c>
      <c r="H4117" s="16" t="n">
        <v>-8.55804349509771</v>
      </c>
      <c r="I4117" s="17" t="n">
        <v>203.568662780714</v>
      </c>
      <c r="J4117" s="18" t="n">
        <v>2.78633890797445E-015</v>
      </c>
      <c r="K4117" s="18" t="n">
        <v>7.65781885304236E-015</v>
      </c>
      <c r="L4117" s="16" t="n">
        <v>-0.717928515621438</v>
      </c>
      <c r="M4117" s="16" t="n">
        <v>0.711574074074074</v>
      </c>
      <c r="N4117" s="18" t="n">
        <v>6.32979119559869E-005</v>
      </c>
      <c r="O4117" s="16" t="n">
        <v>0.101872180227552</v>
      </c>
      <c r="P4117" s="34" t="b">
        <f aca="false">TRUE()</f>
        <v>1</v>
      </c>
      <c r="Q4117" s="18" t="n">
        <v>0.000156229184618933</v>
      </c>
    </row>
    <row r="4118" customFormat="false" ht="22.35" hidden="false" customHeight="false" outlineLevel="0" collapsed="false">
      <c r="A4118" s="6" t="s">
        <v>5821</v>
      </c>
      <c r="B4118" s="7" t="s">
        <v>1630</v>
      </c>
      <c r="C4118" s="17" t="n">
        <v>2485</v>
      </c>
      <c r="D4118" s="18" t="n">
        <v>-0.0001058327168395</v>
      </c>
      <c r="E4118" s="18" t="n">
        <v>3.83093635766118E-005</v>
      </c>
      <c r="F4118" s="18" t="n">
        <v>-0.000143377631114429</v>
      </c>
      <c r="G4118" s="18" t="n">
        <v>5.51593752213422E-005</v>
      </c>
      <c r="H4118" s="16" t="n">
        <v>-8.5632161709105</v>
      </c>
      <c r="I4118" s="17" t="n">
        <v>207.058957053856</v>
      </c>
      <c r="J4118" s="18" t="n">
        <v>2.49884173933543E-015</v>
      </c>
      <c r="K4118" s="18" t="n">
        <v>6.89507527808647E-015</v>
      </c>
      <c r="L4118" s="16" t="n">
        <v>-0.711036699195852</v>
      </c>
      <c r="M4118" s="16" t="n">
        <v>0.710185185185185</v>
      </c>
      <c r="N4118" s="18" t="n">
        <v>6.49386224525192E-005</v>
      </c>
      <c r="O4118" s="16" t="n">
        <v>0.0992785574460029</v>
      </c>
      <c r="P4118" s="34" t="b">
        <f aca="false">TRUE()</f>
        <v>1</v>
      </c>
      <c r="Q4118" s="18" t="n">
        <v>0.000309094598826002</v>
      </c>
    </row>
    <row r="4119" customFormat="false" ht="22.35" hidden="false" customHeight="false" outlineLevel="0" collapsed="false">
      <c r="A4119" s="6" t="s">
        <v>5822</v>
      </c>
      <c r="B4119" s="7" t="s">
        <v>1630</v>
      </c>
      <c r="C4119" s="17" t="n">
        <v>2486</v>
      </c>
      <c r="D4119" s="18" t="n">
        <v>-0.000103644161761205</v>
      </c>
      <c r="E4119" s="18" t="n">
        <v>3.69613959701136E-005</v>
      </c>
      <c r="F4119" s="18" t="n">
        <v>-0.000138664643930811</v>
      </c>
      <c r="G4119" s="18" t="n">
        <v>5.40087913810719E-005</v>
      </c>
      <c r="H4119" s="16" t="n">
        <v>-8.24268140765322</v>
      </c>
      <c r="I4119" s="17" t="n">
        <v>210.284997859382</v>
      </c>
      <c r="J4119" s="18" t="n">
        <v>1.80171524925068E-014</v>
      </c>
      <c r="K4119" s="18" t="n">
        <v>4.72936007867826E-014</v>
      </c>
      <c r="L4119" s="16" t="n">
        <v>-0.678218867893943</v>
      </c>
      <c r="M4119" s="16" t="n">
        <v>0.69982853223594</v>
      </c>
      <c r="N4119" s="18" t="n">
        <v>9.0827520570453E-005</v>
      </c>
      <c r="O4119" s="16" t="n">
        <v>0.096742169966391</v>
      </c>
      <c r="P4119" s="34" t="b">
        <f aca="false">TRUE()</f>
        <v>1</v>
      </c>
      <c r="Q4119" s="18" t="n">
        <v>0.000122117517165826</v>
      </c>
    </row>
    <row r="4120" customFormat="false" ht="22.35" hidden="false" customHeight="false" outlineLevel="0" collapsed="false">
      <c r="A4120" s="6" t="s">
        <v>5823</v>
      </c>
      <c r="B4120" s="7" t="s">
        <v>1630</v>
      </c>
      <c r="C4120" s="17" t="n">
        <v>2487</v>
      </c>
      <c r="D4120" s="18" t="n">
        <v>-0.000101922659964851</v>
      </c>
      <c r="E4120" s="18" t="n">
        <v>3.60586978994648E-005</v>
      </c>
      <c r="F4120" s="18" t="n">
        <v>-0.00013383545237732</v>
      </c>
      <c r="G4120" s="18" t="n">
        <v>5.28987317411922E-005</v>
      </c>
      <c r="H4120" s="16" t="n">
        <v>-7.69012954086378</v>
      </c>
      <c r="I4120" s="17" t="n">
        <v>211.168767965875</v>
      </c>
      <c r="J4120" s="18" t="n">
        <v>5.50266879839603E-013</v>
      </c>
      <c r="K4120" s="18" t="n">
        <v>1.34329855960844E-012</v>
      </c>
      <c r="L4120" s="16" t="n">
        <v>-0.631215219883313</v>
      </c>
      <c r="M4120" s="16" t="n">
        <v>0.686762688614541</v>
      </c>
      <c r="N4120" s="18" t="n">
        <v>0.000151230970048497</v>
      </c>
      <c r="O4120" s="16" t="n">
        <v>0.0898261271865769</v>
      </c>
      <c r="P4120" s="34" t="b">
        <f aca="false">TRUE()</f>
        <v>1</v>
      </c>
      <c r="Q4120" s="18" t="n">
        <v>0.00012551810627495</v>
      </c>
    </row>
    <row r="4121" customFormat="false" ht="22.35" hidden="false" customHeight="false" outlineLevel="0" collapsed="false">
      <c r="A4121" s="6" t="s">
        <v>5824</v>
      </c>
      <c r="B4121" s="7" t="s">
        <v>1630</v>
      </c>
      <c r="C4121" s="17" t="n">
        <v>2488</v>
      </c>
      <c r="D4121" s="18" t="n">
        <v>-9.94574346349225E-005</v>
      </c>
      <c r="E4121" s="18" t="n">
        <v>3.53906565402996E-005</v>
      </c>
      <c r="F4121" s="18" t="n">
        <v>-0.000128923924097936</v>
      </c>
      <c r="G4121" s="18" t="n">
        <v>5.20373951415761E-005</v>
      </c>
      <c r="H4121" s="16" t="n">
        <v>-7.22969168779327</v>
      </c>
      <c r="I4121" s="17" t="n">
        <v>211.681988708099</v>
      </c>
      <c r="J4121" s="18" t="n">
        <v>8.68382492157708E-012</v>
      </c>
      <c r="K4121" s="18" t="n">
        <v>2.04296334606264E-011</v>
      </c>
      <c r="L4121" s="16" t="n">
        <v>-0.592590030393206</v>
      </c>
      <c r="M4121" s="16" t="n">
        <v>0.672702331961591</v>
      </c>
      <c r="N4121" s="18" t="n">
        <v>0.000258911295957729</v>
      </c>
      <c r="O4121" s="16" t="n">
        <v>0.0838971843788731</v>
      </c>
      <c r="P4121" s="34" t="b">
        <f aca="false">TRUE()</f>
        <v>1</v>
      </c>
      <c r="Q4121" s="18" t="n">
        <v>0.000208554405999087</v>
      </c>
    </row>
    <row r="4122" customFormat="false" ht="22.35" hidden="false" customHeight="false" outlineLevel="0" collapsed="false">
      <c r="A4122" s="6" t="s">
        <v>5825</v>
      </c>
      <c r="B4122" s="7" t="s">
        <v>1630</v>
      </c>
      <c r="C4122" s="17" t="n">
        <v>2489</v>
      </c>
      <c r="D4122" s="18" t="n">
        <v>-9.63847920984726E-005</v>
      </c>
      <c r="E4122" s="18" t="n">
        <v>3.43412782360104E-005</v>
      </c>
      <c r="F4122" s="18" t="n">
        <v>-0.000124008228396412</v>
      </c>
      <c r="G4122" s="18" t="n">
        <v>5.08933254023125E-005</v>
      </c>
      <c r="H4122" s="16" t="n">
        <v>-6.96793260809967</v>
      </c>
      <c r="I4122" s="17" t="n">
        <v>213.469784133898</v>
      </c>
      <c r="J4122" s="18" t="n">
        <v>3.93412873104707E-011</v>
      </c>
      <c r="K4122" s="18" t="n">
        <v>9.08549484354221E-011</v>
      </c>
      <c r="L4122" s="16" t="n">
        <v>-0.56838643618655</v>
      </c>
      <c r="M4122" s="16" t="n">
        <v>0.664300411522634</v>
      </c>
      <c r="N4122" s="18" t="n">
        <v>0.000371170369842739</v>
      </c>
      <c r="O4122" s="16" t="n">
        <v>0.0799776920562794</v>
      </c>
      <c r="P4122" s="34" t="b">
        <f aca="false">TRUE()</f>
        <v>1</v>
      </c>
      <c r="Q4122" s="18" t="n">
        <v>0.000324914754347196</v>
      </c>
    </row>
    <row r="4123" customFormat="false" ht="22.35" hidden="false" customHeight="false" outlineLevel="0" collapsed="false">
      <c r="A4123" s="6" t="s">
        <v>5826</v>
      </c>
      <c r="B4123" s="7" t="s">
        <v>1630</v>
      </c>
      <c r="C4123" s="17" t="n">
        <v>2490</v>
      </c>
      <c r="D4123" s="18" t="n">
        <v>-9.24704025412031E-005</v>
      </c>
      <c r="E4123" s="18" t="n">
        <v>3.29573226938253E-005</v>
      </c>
      <c r="F4123" s="18" t="n">
        <v>-0.00011911988448091</v>
      </c>
      <c r="G4123" s="18" t="n">
        <v>4.94942269446853E-005</v>
      </c>
      <c r="H4123" s="16" t="n">
        <v>-6.97599074443731</v>
      </c>
      <c r="I4123" s="17" t="n">
        <v>216.550528274099</v>
      </c>
      <c r="J4123" s="18" t="n">
        <v>3.63908719880784E-011</v>
      </c>
      <c r="K4123" s="18" t="n">
        <v>8.41348850977857E-011</v>
      </c>
      <c r="L4123" s="16" t="n">
        <v>-0.564459286347772</v>
      </c>
      <c r="M4123" s="16" t="n">
        <v>0.662277091906722</v>
      </c>
      <c r="N4123" s="18" t="n">
        <v>0.00036054505150984</v>
      </c>
      <c r="O4123" s="16" t="n">
        <v>0.0762335563540835</v>
      </c>
      <c r="P4123" s="34" t="b">
        <f aca="false">TRUE()</f>
        <v>1</v>
      </c>
      <c r="Q4123" s="18" t="n">
        <v>0.000240282204511078</v>
      </c>
    </row>
    <row r="4124" customFormat="false" ht="22.35" hidden="false" customHeight="false" outlineLevel="0" collapsed="false">
      <c r="A4124" s="6" t="s">
        <v>5827</v>
      </c>
      <c r="B4124" s="7" t="s">
        <v>1630</v>
      </c>
      <c r="C4124" s="17" t="n">
        <v>2491</v>
      </c>
      <c r="D4124" s="18" t="n">
        <v>-8.74700770029655E-005</v>
      </c>
      <c r="E4124" s="18" t="n">
        <v>3.17511389115073E-005</v>
      </c>
      <c r="F4124" s="18" t="n">
        <v>-0.000114423807060115</v>
      </c>
      <c r="G4124" s="18" t="n">
        <v>4.80573338113341E-005</v>
      </c>
      <c r="H4124" s="16" t="n">
        <v>-7.30578226019286</v>
      </c>
      <c r="I4124" s="17" t="n">
        <v>218.409327523726</v>
      </c>
      <c r="J4124" s="18" t="n">
        <v>5.10846038891074E-012</v>
      </c>
      <c r="K4124" s="18" t="n">
        <v>1.20936170074042E-011</v>
      </c>
      <c r="L4124" s="16" t="n">
        <v>-0.588342891403481</v>
      </c>
      <c r="M4124" s="16" t="n">
        <v>0.670953360768176</v>
      </c>
      <c r="N4124" s="18" t="n">
        <v>0.00023089474224674</v>
      </c>
      <c r="O4124" s="16" t="n">
        <v>0.0775229165686486</v>
      </c>
      <c r="P4124" s="34" t="b">
        <f aca="false">TRUE()</f>
        <v>1</v>
      </c>
      <c r="Q4124" s="18" t="n">
        <v>0.000215351494826225</v>
      </c>
    </row>
    <row r="4125" customFormat="false" ht="22.35" hidden="false" customHeight="false" outlineLevel="0" collapsed="false">
      <c r="A4125" s="6" t="s">
        <v>5828</v>
      </c>
      <c r="B4125" s="7" t="s">
        <v>1630</v>
      </c>
      <c r="C4125" s="17" t="n">
        <v>2492</v>
      </c>
      <c r="D4125" s="18" t="n">
        <v>-8.27499258791427E-005</v>
      </c>
      <c r="E4125" s="18" t="n">
        <v>3.09773425079256E-005</v>
      </c>
      <c r="F4125" s="18" t="n">
        <v>-0.000109874421789922</v>
      </c>
      <c r="G4125" s="18" t="n">
        <v>4.65183942335247E-005</v>
      </c>
      <c r="H4125" s="16" t="n">
        <v>-7.55428604820193</v>
      </c>
      <c r="I4125" s="17" t="n">
        <v>216.538557980412</v>
      </c>
      <c r="J4125" s="18" t="n">
        <v>1.16873859561284E-012</v>
      </c>
      <c r="K4125" s="18" t="n">
        <v>2.81664644122724E-012</v>
      </c>
      <c r="L4125" s="16" t="n">
        <v>-0.611270690801638</v>
      </c>
      <c r="M4125" s="16" t="n">
        <v>0.680264060356653</v>
      </c>
      <c r="N4125" s="18" t="n">
        <v>0.000167821913651051</v>
      </c>
      <c r="O4125" s="16" t="n">
        <v>0.0814022206280221</v>
      </c>
      <c r="P4125" s="34" t="b">
        <f aca="false">TRUE()</f>
        <v>1</v>
      </c>
      <c r="Q4125" s="18" t="n">
        <v>0.000232921149964657</v>
      </c>
    </row>
    <row r="4126" customFormat="false" ht="22.35" hidden="false" customHeight="false" outlineLevel="0" collapsed="false">
      <c r="A4126" s="6" t="s">
        <v>5829</v>
      </c>
      <c r="B4126" s="7" t="s">
        <v>1630</v>
      </c>
      <c r="C4126" s="17" t="n">
        <v>2493</v>
      </c>
      <c r="D4126" s="18" t="n">
        <v>-7.81821735603603E-005</v>
      </c>
      <c r="E4126" s="18" t="n">
        <v>3.04722483265886E-005</v>
      </c>
      <c r="F4126" s="18" t="n">
        <v>-0.000105195883834129</v>
      </c>
      <c r="G4126" s="18" t="n">
        <v>4.50613329470442E-005</v>
      </c>
      <c r="H4126" s="16" t="n">
        <v>-7.68440701316097</v>
      </c>
      <c r="I4126" s="17" t="n">
        <v>212.972507729477</v>
      </c>
      <c r="J4126" s="18" t="n">
        <v>5.55186262691412E-013</v>
      </c>
      <c r="K4126" s="18" t="n">
        <v>1.35371503535215E-012</v>
      </c>
      <c r="L4126" s="16" t="n">
        <v>-0.627665931410956</v>
      </c>
      <c r="M4126" s="16" t="n">
        <v>0.684499314128944</v>
      </c>
      <c r="N4126" s="18" t="n">
        <v>0.000139804112304327</v>
      </c>
      <c r="O4126" s="16" t="n">
        <v>0.0845655915947015</v>
      </c>
      <c r="P4126" s="34" t="b">
        <f aca="false">TRUE()</f>
        <v>1</v>
      </c>
      <c r="Q4126" s="18" t="n">
        <v>0.000173788528063249</v>
      </c>
    </row>
    <row r="4127" customFormat="false" ht="22.35" hidden="false" customHeight="false" outlineLevel="0" collapsed="false">
      <c r="A4127" s="6" t="s">
        <v>5830</v>
      </c>
      <c r="B4127" s="7" t="s">
        <v>1630</v>
      </c>
      <c r="C4127" s="17" t="n">
        <v>2494</v>
      </c>
      <c r="D4127" s="18" t="n">
        <v>-7.33983614056733E-005</v>
      </c>
      <c r="E4127" s="18" t="n">
        <v>3.2313657150879E-005</v>
      </c>
      <c r="F4127" s="18" t="n">
        <v>-0.000101121700438694</v>
      </c>
      <c r="G4127" s="18" t="n">
        <v>4.4971732066077E-005</v>
      </c>
      <c r="H4127" s="16" t="n">
        <v>-7.56961190154506</v>
      </c>
      <c r="I4127" s="17" t="n">
        <v>199.998114134824</v>
      </c>
      <c r="J4127" s="18" t="n">
        <v>1.34591531368071E-012</v>
      </c>
      <c r="K4127" s="18" t="n">
        <v>3.23612314703067E-012</v>
      </c>
      <c r="L4127" s="16" t="n">
        <v>-0.642000646430935</v>
      </c>
      <c r="M4127" s="16" t="n">
        <v>0.68659122085048</v>
      </c>
      <c r="N4127" s="18" t="n">
        <v>0.000109323199387002</v>
      </c>
      <c r="O4127" s="16" t="n">
        <v>0.0844251825216988</v>
      </c>
      <c r="P4127" s="34" t="b">
        <f aca="false">TRUE()</f>
        <v>1</v>
      </c>
      <c r="Q4127" s="18" t="n">
        <v>5.73200186211881E-005</v>
      </c>
    </row>
    <row r="4128" customFormat="false" ht="22.35" hidden="false" customHeight="false" outlineLevel="0" collapsed="false">
      <c r="A4128" s="6" t="s">
        <v>5831</v>
      </c>
      <c r="B4128" s="7" t="s">
        <v>1630</v>
      </c>
      <c r="C4128" s="17" t="n">
        <v>2495</v>
      </c>
      <c r="D4128" s="18" t="n">
        <v>-6.86145492511101E-005</v>
      </c>
      <c r="E4128" s="18" t="n">
        <v>3.64620081727313E-005</v>
      </c>
      <c r="F4128" s="18" t="n">
        <v>-9.70475170434178E-005</v>
      </c>
      <c r="G4128" s="18" t="n">
        <v>4.70737616152024E-005</v>
      </c>
      <c r="H4128" s="16" t="n">
        <v>-7.01811745311746</v>
      </c>
      <c r="I4128" s="17" t="n">
        <v>186.122443020876</v>
      </c>
      <c r="J4128" s="18" t="n">
        <v>4.06328291316824E-011</v>
      </c>
      <c r="K4128" s="18" t="n">
        <v>9.37854509991557E-011</v>
      </c>
      <c r="L4128" s="16" t="n">
        <v>-0.624346477583643</v>
      </c>
      <c r="M4128" s="16" t="n">
        <v>0.676834705075446</v>
      </c>
      <c r="N4128" s="18" t="n">
        <v>0.000129498217000302</v>
      </c>
      <c r="O4128" s="16" t="n">
        <v>0.0798231190724147</v>
      </c>
      <c r="P4128" s="34" t="b">
        <f aca="false">TRUE()</f>
        <v>1</v>
      </c>
      <c r="Q4128" s="18" t="n">
        <v>0.000193845091212985</v>
      </c>
    </row>
    <row r="4129" customFormat="false" ht="22.35" hidden="false" customHeight="false" outlineLevel="0" collapsed="false">
      <c r="A4129" s="6" t="s">
        <v>5832</v>
      </c>
      <c r="B4129" s="7" t="s">
        <v>1630</v>
      </c>
      <c r="C4129" s="17" t="n">
        <v>2496</v>
      </c>
      <c r="D4129" s="18" t="n">
        <v>-6.38307370965469E-005</v>
      </c>
      <c r="E4129" s="18" t="n">
        <v>4.22430434823089E-005</v>
      </c>
      <c r="F4129" s="18" t="n">
        <v>-9.2973333648141E-005</v>
      </c>
      <c r="G4129" s="18" t="n">
        <v>5.10976591411743E-005</v>
      </c>
      <c r="H4129" s="16" t="n">
        <v>-6.30590601815702</v>
      </c>
      <c r="I4129" s="17" t="n">
        <v>175.797507907957</v>
      </c>
      <c r="J4129" s="18" t="n">
        <v>2.24589078323177E-009</v>
      </c>
      <c r="K4129" s="18" t="n">
        <v>4.90291780663433E-009</v>
      </c>
      <c r="L4129" s="16" t="n">
        <v>-0.585217317416089</v>
      </c>
      <c r="M4129" s="16" t="n">
        <v>0.662722908093278</v>
      </c>
      <c r="N4129" s="18" t="n">
        <v>0.000212797118971613</v>
      </c>
      <c r="O4129" s="16" t="n">
        <v>0.0729242153071783</v>
      </c>
      <c r="P4129" s="34" t="b">
        <f aca="false">TRUE()</f>
        <v>1</v>
      </c>
      <c r="Q4129" s="18" t="n">
        <v>0.000252075921032238</v>
      </c>
    </row>
    <row r="4130" customFormat="false" ht="22.35" hidden="false" customHeight="false" outlineLevel="0" collapsed="false">
      <c r="A4130" s="6" t="s">
        <v>5833</v>
      </c>
      <c r="B4130" s="7" t="s">
        <v>1630</v>
      </c>
      <c r="C4130" s="17" t="n">
        <v>2497</v>
      </c>
      <c r="D4130" s="18" t="n">
        <v>-5.90469249419838E-005</v>
      </c>
      <c r="E4130" s="18" t="n">
        <v>4.90832200089228E-005</v>
      </c>
      <c r="F4130" s="18" t="n">
        <v>-8.88991502528644E-005</v>
      </c>
      <c r="G4130" s="18" t="n">
        <v>5.66352531232201E-005</v>
      </c>
      <c r="H4130" s="16" t="n">
        <v>-5.61682339508815</v>
      </c>
      <c r="I4130" s="17" t="n">
        <v>169.189144040606</v>
      </c>
      <c r="J4130" s="18" t="n">
        <v>7.84387182637115E-008</v>
      </c>
      <c r="K4130" s="18" t="n">
        <v>1.52826610701598E-007</v>
      </c>
      <c r="L4130" s="16" t="n">
        <v>-0.53768447262731</v>
      </c>
      <c r="M4130" s="16" t="n">
        <v>0.648439643347051</v>
      </c>
      <c r="N4130" s="18" t="n">
        <v>0.00045962974397453</v>
      </c>
      <c r="O4130" s="16" t="n">
        <v>0.0659264689978861</v>
      </c>
      <c r="P4130" s="34" t="b">
        <f aca="false">TRUE()</f>
        <v>1</v>
      </c>
      <c r="Q4130" s="18" t="n">
        <v>0.000319319434537534</v>
      </c>
    </row>
    <row r="4131" customFormat="false" ht="22.35" hidden="false" customHeight="false" outlineLevel="0" collapsed="false">
      <c r="A4131" s="6" t="s">
        <v>5834</v>
      </c>
      <c r="B4131" s="7" t="s">
        <v>1630</v>
      </c>
      <c r="C4131" s="17" t="n">
        <v>2498</v>
      </c>
      <c r="D4131" s="18" t="n">
        <v>-5.42631127874206E-005</v>
      </c>
      <c r="E4131" s="18" t="n">
        <v>5.65998350825914E-005</v>
      </c>
      <c r="F4131" s="18" t="n">
        <v>-8.48249668575878E-005</v>
      </c>
      <c r="G4131" s="18" t="n">
        <v>6.32904606751731E-005</v>
      </c>
      <c r="H4131" s="16" t="n">
        <v>-5.01889123963241</v>
      </c>
      <c r="I4131" s="17" t="n">
        <v>165.158031982518</v>
      </c>
      <c r="J4131" s="18" t="n">
        <v>1.33386634953904E-006</v>
      </c>
      <c r="K4131" s="18" t="n">
        <v>2.45478729516053E-006</v>
      </c>
      <c r="L4131" s="16" t="n">
        <v>-0.490525217802419</v>
      </c>
      <c r="M4131" s="16" t="n">
        <v>0.634413580246914</v>
      </c>
      <c r="N4131" s="16" t="n">
        <v>0.00106997491125806</v>
      </c>
      <c r="O4131" s="16" t="n">
        <v>0.059940167012544</v>
      </c>
      <c r="P4131" s="34" t="b">
        <f aca="false">TRUE()</f>
        <v>1</v>
      </c>
      <c r="Q4131" s="18" t="n">
        <v>0.000348764564859395</v>
      </c>
    </row>
    <row r="4132" customFormat="false" ht="22.35" hidden="false" customHeight="false" outlineLevel="0" collapsed="false">
      <c r="A4132" s="6" t="s">
        <v>5835</v>
      </c>
      <c r="B4132" s="7" t="s">
        <v>1630</v>
      </c>
      <c r="C4132" s="17" t="n">
        <v>2499</v>
      </c>
      <c r="D4132" s="18" t="n">
        <v>-4.94793006328575E-005</v>
      </c>
      <c r="E4132" s="18" t="n">
        <v>6.45570387908624E-005</v>
      </c>
      <c r="F4132" s="18" t="n">
        <v>-8.0750783462311E-005</v>
      </c>
      <c r="G4132" s="18" t="n">
        <v>7.07485852730702E-005</v>
      </c>
      <c r="H4132" s="16" t="n">
        <v>-4.52033242394621</v>
      </c>
      <c r="I4132" s="17" t="n">
        <v>162.713360667597</v>
      </c>
      <c r="J4132" s="18" t="n">
        <v>1.18322862187277E-005</v>
      </c>
      <c r="K4132" s="18" t="n">
        <v>2.0588674133216E-005</v>
      </c>
      <c r="L4132" s="16" t="n">
        <v>-0.447745132649118</v>
      </c>
      <c r="M4132" s="16" t="n">
        <v>0.621810699588477</v>
      </c>
      <c r="N4132" s="16" t="n">
        <v>0.00222093211191814</v>
      </c>
      <c r="O4132" s="16" t="n">
        <v>0.0552053046806783</v>
      </c>
      <c r="P4132" s="34" t="b">
        <f aca="false">TRUE()</f>
        <v>1</v>
      </c>
      <c r="Q4132" s="18" t="n">
        <v>0.000292927145689345</v>
      </c>
    </row>
    <row r="4133" customFormat="false" ht="22.35" hidden="false" customHeight="false" outlineLevel="0" collapsed="false">
      <c r="A4133" s="6" t="s">
        <v>5836</v>
      </c>
      <c r="B4133" s="7" t="s">
        <v>1630</v>
      </c>
      <c r="C4133" s="17" t="n">
        <v>2500</v>
      </c>
      <c r="D4133" s="18" t="n">
        <v>-4.46954884782943E-005</v>
      </c>
      <c r="E4133" s="18" t="n">
        <v>7.28105230351317E-005</v>
      </c>
      <c r="F4133" s="18" t="n">
        <v>-7.66766000670343E-005</v>
      </c>
      <c r="G4133" s="18" t="n">
        <v>7.87819244073601E-005</v>
      </c>
      <c r="H4133" s="16" t="n">
        <v>-4.10891579519624</v>
      </c>
      <c r="I4133" s="17" t="n">
        <v>161.219903678565</v>
      </c>
      <c r="J4133" s="18" t="n">
        <v>6.31050509927602E-005</v>
      </c>
      <c r="K4133" s="18" t="n">
        <v>0.000104171026897357</v>
      </c>
      <c r="L4133" s="16" t="n">
        <v>-0.410461477608844</v>
      </c>
      <c r="M4133" s="16" t="n">
        <v>0.609962277091907</v>
      </c>
      <c r="N4133" s="16" t="n">
        <v>0.00435236620027633</v>
      </c>
      <c r="O4133" s="16" t="n">
        <v>0.0515784723223841</v>
      </c>
      <c r="P4133" s="34" t="b">
        <f aca="false">TRUE()</f>
        <v>1</v>
      </c>
      <c r="Q4133" s="18" t="n">
        <v>0.000326558041807723</v>
      </c>
    </row>
    <row r="4134" customFormat="false" ht="22.35" hidden="false" customHeight="false" outlineLevel="0" collapsed="false">
      <c r="A4134" s="7" t="s">
        <v>1480</v>
      </c>
      <c r="B4134" s="6" t="s">
        <v>1629</v>
      </c>
      <c r="C4134" s="16"/>
      <c r="D4134" s="16" t="n">
        <v>0.00311641385852667</v>
      </c>
      <c r="E4134" s="18" t="n">
        <v>0.000609511351355716</v>
      </c>
      <c r="F4134" s="16" t="n">
        <v>0.00272507056406612</v>
      </c>
      <c r="G4134" s="18" t="n">
        <v>0.00059959256390175</v>
      </c>
      <c r="H4134" s="16" t="n">
        <v>-6.10757525922059</v>
      </c>
      <c r="I4134" s="17" t="n">
        <v>151.301352165718</v>
      </c>
      <c r="J4134" s="18" t="n">
        <v>8.16643753866402E-009</v>
      </c>
      <c r="K4134" s="18" t="n">
        <v>1.75236379449099E-008</v>
      </c>
      <c r="L4134" s="16" t="n">
        <v>-0.650130353684185</v>
      </c>
      <c r="M4134" s="16" t="n">
        <v>0.675205761316873</v>
      </c>
      <c r="N4134" s="18" t="n">
        <v>9.724495827736E-005</v>
      </c>
      <c r="O4134" s="16" t="n">
        <v>0.0827309111378451</v>
      </c>
      <c r="P4134" s="34" t="b">
        <f aca="false">TRUE()</f>
        <v>1</v>
      </c>
      <c r="Q4134" s="18" t="n">
        <v>0.000254830773457748</v>
      </c>
    </row>
    <row r="4135" customFormat="false" ht="22.35" hidden="false" customHeight="false" outlineLevel="0" collapsed="false">
      <c r="A4135" s="7" t="s">
        <v>1481</v>
      </c>
      <c r="B4135" s="6" t="s">
        <v>1629</v>
      </c>
      <c r="C4135" s="16"/>
      <c r="D4135" s="17" t="n">
        <v>521.027777777778</v>
      </c>
      <c r="E4135" s="16" t="n">
        <v>1.02727598538843</v>
      </c>
      <c r="F4135" s="17" t="n">
        <v>520.546296296296</v>
      </c>
      <c r="G4135" s="16" t="n">
        <v>1.17000435483752</v>
      </c>
      <c r="H4135" s="16" t="n">
        <v>-4.34026486509051</v>
      </c>
      <c r="I4135" s="17" t="n">
        <v>167.483392744264</v>
      </c>
      <c r="J4135" s="18" t="n">
        <v>2.45507192592348E-005</v>
      </c>
      <c r="K4135" s="18" t="n">
        <v>4.19454445968812E-005</v>
      </c>
      <c r="L4135" s="16" t="n">
        <v>-0.41907118943156</v>
      </c>
      <c r="M4135" s="16" t="n">
        <v>0.625351508916324</v>
      </c>
      <c r="N4135" s="16" t="n">
        <v>0.00831260603296147</v>
      </c>
      <c r="O4135" s="16" t="n">
        <v>0.0883246578530773</v>
      </c>
      <c r="P4135" s="34" t="b">
        <f aca="false">TRUE()</f>
        <v>1</v>
      </c>
      <c r="Q4135" s="18" t="n">
        <v>1.23456790123457E-005</v>
      </c>
    </row>
    <row r="4136" customFormat="false" ht="22.35" hidden="false" customHeight="false" outlineLevel="0" collapsed="false">
      <c r="A4136" s="7" t="s">
        <v>1482</v>
      </c>
      <c r="B4136" s="6" t="s">
        <v>1629</v>
      </c>
      <c r="C4136" s="16"/>
      <c r="D4136" s="16" t="n">
        <v>0.075936572043406</v>
      </c>
      <c r="E4136" s="16" t="n">
        <v>0.0175196862545427</v>
      </c>
      <c r="F4136" s="16" t="n">
        <v>0.0689293381655421</v>
      </c>
      <c r="G4136" s="16" t="n">
        <v>0.0167509179835872</v>
      </c>
      <c r="H4136" s="16" t="n">
        <v>-3.82182195667201</v>
      </c>
      <c r="I4136" s="17" t="n">
        <v>148.716170950873</v>
      </c>
      <c r="J4136" s="18" t="n">
        <v>0.000194199257390317</v>
      </c>
      <c r="K4136" s="18" t="n">
        <v>0.000302184821211029</v>
      </c>
      <c r="L4136" s="16" t="n">
        <v>-0.414621844584846</v>
      </c>
      <c r="M4136" s="16" t="n">
        <v>0.614831961591221</v>
      </c>
      <c r="N4136" s="16" t="n">
        <v>0.0095423261836593</v>
      </c>
      <c r="O4136" s="16" t="n">
        <v>0.0921245830274418</v>
      </c>
      <c r="P4136" s="34" t="b">
        <f aca="false">TRUE()</f>
        <v>1</v>
      </c>
      <c r="Q4136" s="18" t="n">
        <v>0.000364778850842732</v>
      </c>
    </row>
    <row r="4137" customFormat="false" ht="22.35" hidden="false" customHeight="false" outlineLevel="0" collapsed="false">
      <c r="A4137" s="7" t="s">
        <v>1474</v>
      </c>
      <c r="B4137" s="6" t="s">
        <v>1629</v>
      </c>
      <c r="C4137" s="16"/>
      <c r="D4137" s="16" t="n">
        <v>-0.00184173455200733</v>
      </c>
      <c r="E4137" s="18" t="n">
        <v>0.000326839820374869</v>
      </c>
      <c r="F4137" s="16" t="n">
        <v>-0.00140094101586709</v>
      </c>
      <c r="G4137" s="18" t="n">
        <v>0.00044116981537696</v>
      </c>
      <c r="H4137" s="17" t="n">
        <v>11.9989204381041</v>
      </c>
      <c r="I4137" s="17" t="n">
        <v>194.072533305582</v>
      </c>
      <c r="J4137" s="18" t="n">
        <v>3.57151117697298E-025</v>
      </c>
      <c r="K4137" s="18" t="n">
        <v>1.95023307689972E-023</v>
      </c>
      <c r="L4137" s="16" t="n">
        <v>1.03750294237748</v>
      </c>
      <c r="M4137" s="16" t="n">
        <v>0.789094650205761</v>
      </c>
      <c r="N4137" s="18" t="n">
        <v>3.06666271839862E-007</v>
      </c>
      <c r="O4137" s="16" t="n">
        <v>0.0794893838733114</v>
      </c>
      <c r="P4137" s="34" t="b">
        <f aca="false">TRUE()</f>
        <v>1</v>
      </c>
      <c r="Q4137" s="16" t="n">
        <v>0.00200480977658941</v>
      </c>
    </row>
    <row r="4138" customFormat="false" ht="22.35" hidden="false" customHeight="false" outlineLevel="0" collapsed="false">
      <c r="A4138" s="7" t="s">
        <v>1479</v>
      </c>
      <c r="B4138" s="6" t="s">
        <v>1629</v>
      </c>
      <c r="C4138" s="16"/>
      <c r="D4138" s="17" t="n">
        <v>570.453703703704</v>
      </c>
      <c r="E4138" s="16" t="n">
        <v>0.601932390702484</v>
      </c>
      <c r="F4138" s="17" t="n">
        <v>571.081481481481</v>
      </c>
      <c r="G4138" s="16" t="n">
        <v>1.05367526656671</v>
      </c>
      <c r="H4138" s="16" t="n">
        <v>8.53442492944831</v>
      </c>
      <c r="I4138" s="17" t="n">
        <v>259.022493465696</v>
      </c>
      <c r="J4138" s="18" t="n">
        <v>1.2048804591148E-015</v>
      </c>
      <c r="K4138" s="18" t="n">
        <v>3.37626867341419E-015</v>
      </c>
      <c r="L4138" s="16" t="n">
        <v>0.631371964312102</v>
      </c>
      <c r="M4138" s="16" t="n">
        <v>0.682853223593964</v>
      </c>
      <c r="N4138" s="16" t="n">
        <v>0.00182309107441393</v>
      </c>
      <c r="O4138" s="16" t="n">
        <v>0.208638228801427</v>
      </c>
      <c r="P4138" s="34" t="b">
        <f aca="false">TRUE()</f>
        <v>1</v>
      </c>
      <c r="Q4138" s="18" t="n">
        <v>0.000130225081272385</v>
      </c>
    </row>
    <row r="4139" customFormat="false" ht="22.35" hidden="false" customHeight="false" outlineLevel="0" collapsed="false">
      <c r="A4139" s="7" t="s">
        <v>1473</v>
      </c>
      <c r="B4139" s="6" t="s">
        <v>1629</v>
      </c>
      <c r="C4139" s="16"/>
      <c r="D4139" s="16" t="n">
        <v>-0.038768701943232</v>
      </c>
      <c r="E4139" s="16" t="n">
        <v>0.00738553795346836</v>
      </c>
      <c r="F4139" s="16" t="n">
        <v>-0.028096047502724</v>
      </c>
      <c r="G4139" s="16" t="n">
        <v>0.0107169571453947</v>
      </c>
      <c r="H4139" s="17" t="n">
        <v>12.5975587918886</v>
      </c>
      <c r="I4139" s="17" t="n">
        <v>208.747042965929</v>
      </c>
      <c r="J4139" s="18" t="n">
        <v>1.94970518901544E-027</v>
      </c>
      <c r="K4139" s="18" t="n">
        <v>2.08580318204327E-025</v>
      </c>
      <c r="L4139" s="16" t="n">
        <v>1.04100793676815</v>
      </c>
      <c r="M4139" s="16" t="n">
        <v>0.796639231824417</v>
      </c>
      <c r="N4139" s="18" t="n">
        <v>3.22614459250476E-007</v>
      </c>
      <c r="O4139" s="16" t="n">
        <v>0.0856229476326982</v>
      </c>
      <c r="P4139" s="34" t="b">
        <f aca="false">TRUE()</f>
        <v>1</v>
      </c>
      <c r="Q4139" s="16" t="n">
        <v>0.00212607415462693</v>
      </c>
    </row>
    <row r="4140" customFormat="false" ht="22.35" hidden="false" customHeight="false" outlineLevel="0" collapsed="false">
      <c r="A4140" s="7" t="s">
        <v>1484</v>
      </c>
      <c r="B4140" s="6" t="s">
        <v>1629</v>
      </c>
      <c r="C4140" s="16"/>
      <c r="D4140" s="16" t="n">
        <v>0.010196805610592</v>
      </c>
      <c r="E4140" s="16" t="n">
        <v>0.00121214561597601</v>
      </c>
      <c r="F4140" s="16" t="n">
        <v>0.00982365897078032</v>
      </c>
      <c r="G4140" s="16" t="n">
        <v>0.00133631824076525</v>
      </c>
      <c r="H4140" s="16" t="n">
        <v>-2.86937930064856</v>
      </c>
      <c r="I4140" s="17" t="n">
        <v>163.423323665859</v>
      </c>
      <c r="J4140" s="16" t="n">
        <v>0.00465656647651602</v>
      </c>
      <c r="K4140" s="16" t="n">
        <v>0.00620588975920286</v>
      </c>
      <c r="L4140" s="16" t="n">
        <v>-0.283096192095208</v>
      </c>
      <c r="M4140" s="16" t="n">
        <v>0.581687242798354</v>
      </c>
      <c r="N4140" s="16" t="n">
        <v>0.0777174888102478</v>
      </c>
      <c r="O4140" s="16" t="n">
        <v>0.100158631092218</v>
      </c>
      <c r="P4140" s="34" t="b">
        <f aca="false">TRUE()</f>
        <v>1</v>
      </c>
      <c r="Q4140" s="18" t="n">
        <v>8.33931095807103E-005</v>
      </c>
    </row>
    <row r="4141" customFormat="false" ht="32.8" hidden="false" customHeight="false" outlineLevel="0" collapsed="false">
      <c r="A4141" s="7" t="s">
        <v>1483</v>
      </c>
      <c r="B4141" s="6" t="s">
        <v>1629</v>
      </c>
      <c r="C4141" s="16"/>
      <c r="D4141" s="17" t="n">
        <v>704.694444444445</v>
      </c>
      <c r="E4141" s="16" t="n">
        <v>3.87529518521953</v>
      </c>
      <c r="F4141" s="17" t="n">
        <v>703.57962962963</v>
      </c>
      <c r="G4141" s="16" t="n">
        <v>4.61657414322566</v>
      </c>
      <c r="H4141" s="16" t="n">
        <v>-2.63849251792665</v>
      </c>
      <c r="I4141" s="17" t="n">
        <v>173.58376710049</v>
      </c>
      <c r="J4141" s="16" t="n">
        <v>0.00908470412776201</v>
      </c>
      <c r="K4141" s="16" t="n">
        <v>0.0117158241548205</v>
      </c>
      <c r="L4141" s="16" t="n">
        <v>-0.247326102139193</v>
      </c>
      <c r="M4141" s="16" t="n">
        <v>0.585931069958848</v>
      </c>
      <c r="N4141" s="16" t="n">
        <v>0.148188743895723</v>
      </c>
      <c r="O4141" s="16" t="n">
        <v>0.132932226985794</v>
      </c>
      <c r="P4141" s="34" t="b">
        <f aca="false">TRUE()</f>
        <v>1</v>
      </c>
      <c r="Q4141" s="18" t="n">
        <v>0.000241808138401347</v>
      </c>
    </row>
    <row r="4142" customFormat="false" ht="22.35" hidden="false" customHeight="false" outlineLevel="0" collapsed="false">
      <c r="A4142" s="7" t="s">
        <v>1485</v>
      </c>
      <c r="B4142" s="6" t="s">
        <v>1629</v>
      </c>
      <c r="C4142" s="16"/>
      <c r="D4142" s="16" t="n">
        <v>0.396664286746519</v>
      </c>
      <c r="E4142" s="16" t="n">
        <v>0.0479961061393174</v>
      </c>
      <c r="F4142" s="16" t="n">
        <v>0.381780979540482</v>
      </c>
      <c r="G4142" s="16" t="n">
        <v>0.050621361686882</v>
      </c>
      <c r="H4142" s="16" t="n">
        <v>-2.91464001947769</v>
      </c>
      <c r="I4142" s="17" t="n">
        <v>158.350307767681</v>
      </c>
      <c r="J4142" s="16" t="n">
        <v>0.00407718504024293</v>
      </c>
      <c r="K4142" s="16" t="n">
        <v>0.00547583104110296</v>
      </c>
      <c r="L4142" s="16" t="n">
        <v>-0.296159378859584</v>
      </c>
      <c r="M4142" s="16" t="n">
        <v>0.578137860082305</v>
      </c>
      <c r="N4142" s="16" t="n">
        <v>0.0601413680540055</v>
      </c>
      <c r="O4142" s="16" t="n">
        <v>0.0922599199859156</v>
      </c>
      <c r="P4142" s="34" t="b">
        <f aca="false">TRUE()</f>
        <v>1</v>
      </c>
      <c r="Q4142" s="18" t="n">
        <v>0.000107828295385731</v>
      </c>
    </row>
    <row r="4143" customFormat="false" ht="22.35" hidden="false" customHeight="false" outlineLevel="0" collapsed="false">
      <c r="A4143" s="7" t="s">
        <v>1489</v>
      </c>
      <c r="B4143" s="6" t="s">
        <v>1629</v>
      </c>
      <c r="C4143" s="16"/>
      <c r="D4143" s="16" t="n">
        <v>0.195460031196755</v>
      </c>
      <c r="E4143" s="16" t="n">
        <v>0.0266719439543227</v>
      </c>
      <c r="F4143" s="16" t="n">
        <v>0.193597280368792</v>
      </c>
      <c r="G4143" s="16" t="n">
        <v>0.028680975927192</v>
      </c>
      <c r="H4143" s="16" t="n">
        <v>-0.654088235178482</v>
      </c>
      <c r="I4143" s="17" t="n">
        <v>160.509082390693</v>
      </c>
      <c r="J4143" s="16" t="n">
        <v>0.51399101459143</v>
      </c>
      <c r="K4143" s="16" t="n">
        <v>0.54111179872005</v>
      </c>
      <c r="L4143" s="16" t="n">
        <v>-0.065610559692042</v>
      </c>
      <c r="M4143" s="16" t="n">
        <v>0.523491083676269</v>
      </c>
      <c r="N4143" s="16" t="n">
        <v>0.742157048150199</v>
      </c>
      <c r="O4143" s="16" t="n">
        <v>0.199268912043974</v>
      </c>
      <c r="P4143" s="34" t="b">
        <f aca="false">FALSE()</f>
        <v>0</v>
      </c>
      <c r="Q4143" s="16"/>
    </row>
    <row r="4144" customFormat="false" ht="22.35" hidden="false" customHeight="false" outlineLevel="0" collapsed="false">
      <c r="A4144" s="7" t="s">
        <v>1478</v>
      </c>
      <c r="B4144" s="6" t="s">
        <v>1629</v>
      </c>
      <c r="C4144" s="16"/>
      <c r="D4144" s="17" t="n">
        <v>552.675925925926</v>
      </c>
      <c r="E4144" s="16" t="n">
        <v>0.638759073000342</v>
      </c>
      <c r="F4144" s="17" t="n">
        <v>553.712962962963</v>
      </c>
      <c r="G4144" s="16" t="n">
        <v>1.81342614838797</v>
      </c>
      <c r="H4144" s="17" t="n">
        <v>10.4396369362565</v>
      </c>
      <c r="I4144" s="17" t="n">
        <v>481.579615191004</v>
      </c>
      <c r="J4144" s="18" t="n">
        <v>3.88554560303416E-023</v>
      </c>
      <c r="K4144" s="18" t="n">
        <v>9.59822276939987E-022</v>
      </c>
      <c r="L4144" s="16" t="n">
        <v>0.61777165197389</v>
      </c>
      <c r="M4144" s="16" t="n">
        <v>0.691186556927298</v>
      </c>
      <c r="N4144" s="18" t="n">
        <v>0.000342359113995882</v>
      </c>
      <c r="O4144" s="16" t="n">
        <v>0.111472704366063</v>
      </c>
      <c r="P4144" s="34" t="b">
        <f aca="false">TRUE()</f>
        <v>1</v>
      </c>
      <c r="Q4144" s="18" t="n">
        <v>0.000118509022053543</v>
      </c>
    </row>
    <row r="4145" customFormat="false" ht="22.35" hidden="false" customHeight="false" outlineLevel="0" collapsed="false">
      <c r="A4145" s="7" t="s">
        <v>1477</v>
      </c>
      <c r="B4145" s="6" t="s">
        <v>1629</v>
      </c>
      <c r="C4145" s="16"/>
      <c r="D4145" s="16" t="n">
        <v>0.0969947454947565</v>
      </c>
      <c r="E4145" s="16" t="n">
        <v>0.019313008966949</v>
      </c>
      <c r="F4145" s="16" t="n">
        <v>0.114625412068421</v>
      </c>
      <c r="G4145" s="16" t="n">
        <v>0.0284986301924443</v>
      </c>
      <c r="H4145" s="16" t="n">
        <v>7.91827531482158</v>
      </c>
      <c r="I4145" s="17" t="n">
        <v>212.487637488115</v>
      </c>
      <c r="J4145" s="18" t="n">
        <v>1.32376261053384E-013</v>
      </c>
      <c r="K4145" s="18" t="n">
        <v>3.30741410819712E-013</v>
      </c>
      <c r="L4145" s="16" t="n">
        <v>0.647613545848402</v>
      </c>
      <c r="M4145" s="16" t="n">
        <v>0.691340877914952</v>
      </c>
      <c r="N4145" s="16" t="n">
        <v>0.00277812838376832</v>
      </c>
      <c r="O4145" s="16" t="n">
        <v>0.255150249076008</v>
      </c>
      <c r="P4145" s="34" t="b">
        <f aca="false">TRUE()</f>
        <v>1</v>
      </c>
      <c r="Q4145" s="18" t="n">
        <v>6.21141975308642E-005</v>
      </c>
    </row>
    <row r="4146" customFormat="false" ht="22.35" hidden="false" customHeight="false" outlineLevel="0" collapsed="false">
      <c r="A4146" s="7" t="s">
        <v>1490</v>
      </c>
      <c r="B4146" s="6" t="s">
        <v>1629</v>
      </c>
      <c r="C4146" s="16"/>
      <c r="D4146" s="17" t="n">
        <v>671.611111111111</v>
      </c>
      <c r="E4146" s="16" t="n">
        <v>1.5213946708689</v>
      </c>
      <c r="F4146" s="17" t="n">
        <v>671.57962962963</v>
      </c>
      <c r="G4146" s="16" t="n">
        <v>1.95950465415586</v>
      </c>
      <c r="H4146" s="16" t="n">
        <v>-0.186341815765895</v>
      </c>
      <c r="I4146" s="17" t="n">
        <v>185.718632598773</v>
      </c>
      <c r="J4146" s="16" t="n">
        <v>0.852380101738962</v>
      </c>
      <c r="K4146" s="16" t="n">
        <v>0.865943065414123</v>
      </c>
      <c r="L4146" s="16" t="n">
        <v>-0.0166027859589664</v>
      </c>
      <c r="M4146" s="16" t="n">
        <v>0.502254801097394</v>
      </c>
      <c r="N4146" s="16" t="n">
        <v>0.947499901027159</v>
      </c>
      <c r="O4146" s="16" t="n">
        <v>0.338888737024103</v>
      </c>
      <c r="P4146" s="34" t="b">
        <f aca="false">FALSE()</f>
        <v>0</v>
      </c>
      <c r="Q4146" s="16"/>
    </row>
    <row r="4147" customFormat="false" ht="22.35" hidden="false" customHeight="false" outlineLevel="0" collapsed="false">
      <c r="A4147" s="7" t="s">
        <v>1486</v>
      </c>
      <c r="B4147" s="6" t="s">
        <v>1629</v>
      </c>
      <c r="C4147" s="16"/>
      <c r="D4147" s="17" t="n">
        <v>713.954099719638</v>
      </c>
      <c r="E4147" s="16" t="n">
        <v>2.8410352542046</v>
      </c>
      <c r="F4147" s="17" t="n">
        <v>713.0069453046</v>
      </c>
      <c r="G4147" s="16" t="n">
        <v>3.64316534633715</v>
      </c>
      <c r="H4147" s="16" t="n">
        <v>-3.00547780565543</v>
      </c>
      <c r="I4147" s="17" t="n">
        <v>184.98118600176</v>
      </c>
      <c r="J4147" s="16" t="n">
        <v>0.00301963301954408</v>
      </c>
      <c r="K4147" s="16" t="n">
        <v>0.00410868099380587</v>
      </c>
      <c r="L4147" s="16" t="n">
        <v>-0.268540574661701</v>
      </c>
      <c r="M4147" s="16" t="n">
        <v>0.57608024691358</v>
      </c>
      <c r="N4147" s="16" t="n">
        <v>0.124560205219912</v>
      </c>
      <c r="O4147" s="16" t="n">
        <v>0.143794210115629</v>
      </c>
      <c r="P4147" s="34" t="b">
        <f aca="false">TRUE()</f>
        <v>1</v>
      </c>
      <c r="Q4147" s="18" t="n">
        <v>0.000400377906775436</v>
      </c>
    </row>
    <row r="4148" customFormat="false" ht="15" hidden="false" customHeight="false" outlineLevel="0" collapsed="false">
      <c r="A4148" s="6" t="s">
        <v>1475</v>
      </c>
      <c r="B4148" s="6" t="s">
        <v>1629</v>
      </c>
      <c r="C4148" s="16"/>
      <c r="D4148" s="16" t="n">
        <v>2.06653100361574</v>
      </c>
      <c r="E4148" s="16" t="n">
        <v>0.355376137801725</v>
      </c>
      <c r="F4148" s="16" t="n">
        <v>1.74309600746463</v>
      </c>
      <c r="G4148" s="16" t="n">
        <v>0.30134809441699</v>
      </c>
      <c r="H4148" s="16" t="n">
        <v>-8.84369179366714</v>
      </c>
      <c r="I4148" s="17" t="n">
        <v>139.415959745374</v>
      </c>
      <c r="J4148" s="18" t="n">
        <v>3.66768644307752E-015</v>
      </c>
      <c r="K4148" s="18" t="n">
        <v>1.00071655087257E-014</v>
      </c>
      <c r="L4148" s="16" t="n">
        <v>-1.0389551931769</v>
      </c>
      <c r="M4148" s="16" t="n">
        <v>0.751937585733882</v>
      </c>
      <c r="N4148" s="18" t="n">
        <v>5.30218229193983E-006</v>
      </c>
      <c r="O4148" s="16" t="n">
        <v>0.167969095046023</v>
      </c>
      <c r="P4148" s="34" t="b">
        <f aca="false">TRUE()</f>
        <v>1</v>
      </c>
      <c r="Q4148" s="18" t="n">
        <v>0.000106647007468393</v>
      </c>
    </row>
    <row r="4149" customFormat="false" ht="22.35" hidden="false" customHeight="false" outlineLevel="0" collapsed="false">
      <c r="A4149" s="7" t="s">
        <v>1476</v>
      </c>
      <c r="B4149" s="6" t="s">
        <v>1629</v>
      </c>
      <c r="C4149" s="16"/>
      <c r="D4149" s="16" t="n">
        <v>0.339475056191596</v>
      </c>
      <c r="E4149" s="16" t="n">
        <v>0.0731676445640855</v>
      </c>
      <c r="F4149" s="16" t="n">
        <v>0.26200269404527</v>
      </c>
      <c r="G4149" s="16" t="n">
        <v>0.08234887903784</v>
      </c>
      <c r="H4149" s="16" t="n">
        <v>-9.82889738603958</v>
      </c>
      <c r="I4149" s="17" t="n">
        <v>165.968057654091</v>
      </c>
      <c r="J4149" s="18" t="n">
        <v>2.95943162798185E-018</v>
      </c>
      <c r="K4149" s="18" t="n">
        <v>1.14460775919149E-017</v>
      </c>
      <c r="L4149" s="16" t="n">
        <v>-0.95651681732415</v>
      </c>
      <c r="M4149" s="16" t="n">
        <v>0.751937585733882</v>
      </c>
      <c r="N4149" s="18" t="n">
        <v>1.01384619522632E-005</v>
      </c>
      <c r="O4149" s="16" t="n">
        <v>0.146871267610818</v>
      </c>
      <c r="P4149" s="34" t="b">
        <f aca="false">TRUE()</f>
        <v>1</v>
      </c>
      <c r="Q4149" s="18" t="n">
        <v>0.000108977753186899</v>
      </c>
    </row>
    <row r="4150" customFormat="false" ht="15" hidden="false" customHeight="false" outlineLevel="0" collapsed="false">
      <c r="A4150" s="6" t="s">
        <v>1488</v>
      </c>
      <c r="B4150" s="6" t="s">
        <v>1629</v>
      </c>
      <c r="C4150" s="16"/>
      <c r="D4150" s="16" t="n">
        <v>5.44564592568279</v>
      </c>
      <c r="E4150" s="16" t="n">
        <v>1.15089793604009</v>
      </c>
      <c r="F4150" s="16" t="n">
        <v>5.8276829261557</v>
      </c>
      <c r="G4150" s="16" t="n">
        <v>1.47959207047382</v>
      </c>
      <c r="H4150" s="16" t="n">
        <v>2.99064246511874</v>
      </c>
      <c r="I4150" s="17" t="n">
        <v>185.407919637276</v>
      </c>
      <c r="J4150" s="16" t="n">
        <v>0.0031621203267092</v>
      </c>
      <c r="K4150" s="16" t="n">
        <v>0.00429270505588589</v>
      </c>
      <c r="L4150" s="16" t="n">
        <v>0.266777978077496</v>
      </c>
      <c r="M4150" s="16" t="n">
        <v>0.564094650205761</v>
      </c>
      <c r="N4150" s="16" t="n">
        <v>0.101109361919835</v>
      </c>
      <c r="O4150" s="16" t="n">
        <v>0.108305875796838</v>
      </c>
      <c r="P4150" s="34" t="b">
        <f aca="false">TRUE()</f>
        <v>1</v>
      </c>
      <c r="Q4150" s="18" t="n">
        <v>0.000480360682449334</v>
      </c>
    </row>
    <row r="4151" customFormat="false" ht="15" hidden="false" customHeight="false" outlineLevel="0" collapsed="false">
      <c r="A4151" s="6" t="s">
        <v>1472</v>
      </c>
      <c r="B4151" s="6" t="s">
        <v>1629</v>
      </c>
      <c r="C4151" s="16"/>
      <c r="D4151" s="17" t="n">
        <v>-10.4375849761099</v>
      </c>
      <c r="E4151" s="16" t="n">
        <v>1.41317039395486</v>
      </c>
      <c r="F4151" s="17" t="n">
        <v>-15.5883721196291</v>
      </c>
      <c r="G4151" s="17" t="n">
        <v>14.67653484314</v>
      </c>
      <c r="H4151" s="16" t="n">
        <v>-7.97273050805403</v>
      </c>
      <c r="I4151" s="17" t="n">
        <v>583.810972486631</v>
      </c>
      <c r="J4151" s="18" t="n">
        <v>8.2065077952121E-015</v>
      </c>
      <c r="K4151" s="18" t="n">
        <v>2.19580962927983E-014</v>
      </c>
      <c r="L4151" s="16" t="n">
        <v>-0.383413990564246</v>
      </c>
      <c r="M4151" s="16" t="n">
        <v>0.835733882030178</v>
      </c>
      <c r="N4151" s="16" t="n">
        <v>0.00449223580488361</v>
      </c>
      <c r="O4151" s="16" t="n">
        <v>0.0320311874680532</v>
      </c>
      <c r="P4151" s="34" t="b">
        <f aca="false">TRUE()</f>
        <v>1</v>
      </c>
      <c r="Q4151" s="16" t="n">
        <v>0.00705941664658202</v>
      </c>
    </row>
    <row r="4152" customFormat="false" ht="22.35" hidden="false" customHeight="false" outlineLevel="0" collapsed="false">
      <c r="A4152" s="7" t="s">
        <v>1487</v>
      </c>
      <c r="B4152" s="6" t="s">
        <v>1629</v>
      </c>
      <c r="C4152" s="16"/>
      <c r="D4152" s="16" t="n">
        <v>0.679006612617455</v>
      </c>
      <c r="E4152" s="16" t="n">
        <v>0.0619356583465253</v>
      </c>
      <c r="F4152" s="16" t="n">
        <v>0.693002055069928</v>
      </c>
      <c r="G4152" s="16" t="n">
        <v>0.0681058629945901</v>
      </c>
      <c r="H4152" s="16" t="n">
        <v>2.10729806050516</v>
      </c>
      <c r="I4152" s="17" t="n">
        <v>163.116475507568</v>
      </c>
      <c r="J4152" s="16" t="n">
        <v>0.0366209433348118</v>
      </c>
      <c r="K4152" s="16" t="n">
        <v>0.0433600327644704</v>
      </c>
      <c r="L4152" s="16" t="n">
        <v>0.208262049861368</v>
      </c>
      <c r="M4152" s="16" t="n">
        <v>0.564094650205761</v>
      </c>
      <c r="N4152" s="16" t="n">
        <v>0.210430402748035</v>
      </c>
      <c r="O4152" s="16" t="n">
        <v>0.120731242756956</v>
      </c>
      <c r="P4152" s="34" t="b">
        <f aca="false">TRUE()</f>
        <v>1</v>
      </c>
      <c r="Q4152" s="18" t="n">
        <v>0.000447503130112208</v>
      </c>
    </row>
    <row r="4153" customFormat="false" ht="22.35" hidden="false" customHeight="false" outlineLevel="0" collapsed="false">
      <c r="A4153" s="7" t="s">
        <v>1471</v>
      </c>
      <c r="B4153" s="6" t="s">
        <v>1629</v>
      </c>
      <c r="C4153" s="16"/>
      <c r="D4153" s="16" t="n">
        <v>1.2167317649122</v>
      </c>
      <c r="E4153" s="16" t="n">
        <v>0.0330005294028326</v>
      </c>
      <c r="F4153" s="16" t="n">
        <v>1.15567767990044</v>
      </c>
      <c r="G4153" s="16" t="n">
        <v>0.0576898055267255</v>
      </c>
      <c r="H4153" s="17" t="n">
        <v>-15.1471318167083</v>
      </c>
      <c r="I4153" s="17" t="n">
        <v>258.592613163217</v>
      </c>
      <c r="J4153" s="18" t="n">
        <v>1.5617025449453E-037</v>
      </c>
      <c r="K4153" s="18" t="n">
        <v>8.10133195190375E-035</v>
      </c>
      <c r="L4153" s="16" t="n">
        <v>-1.12141511176666</v>
      </c>
      <c r="M4153" s="16" t="n">
        <v>0.848696844993141</v>
      </c>
      <c r="N4153" s="18" t="n">
        <v>3.06666271839862E-007</v>
      </c>
      <c r="O4153" s="16" t="n">
        <v>0.108103048873496</v>
      </c>
      <c r="P4153" s="34" t="b">
        <f aca="false">TRUE()</f>
        <v>1</v>
      </c>
      <c r="Q4153" s="16" t="n">
        <v>0.00653876695791567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5837</v>
      </c>
      <c r="B2" s="2"/>
      <c r="C2" s="2"/>
      <c r="D2" s="2"/>
      <c r="E2" s="2"/>
      <c r="F2" s="2"/>
      <c r="G2" s="2"/>
      <c r="H2" s="2"/>
      <c r="I2" s="2"/>
      <c r="J2" s="2"/>
      <c r="K2" s="2"/>
      <c r="L2" s="2"/>
    </row>
    <row r="4" customFormat="false" ht="24" hidden="false" customHeight="true" outlineLevel="0" collapsed="false">
      <c r="A4" s="5" t="s">
        <v>5838</v>
      </c>
      <c r="B4" s="5" t="s">
        <v>270</v>
      </c>
      <c r="C4" s="5" t="s">
        <v>311</v>
      </c>
      <c r="D4" s="5" t="s">
        <v>5839</v>
      </c>
      <c r="E4" s="5" t="s">
        <v>5840</v>
      </c>
      <c r="F4" s="5" t="s">
        <v>5841</v>
      </c>
      <c r="G4" s="5" t="s">
        <v>5842</v>
      </c>
      <c r="H4" s="5" t="s">
        <v>5843</v>
      </c>
      <c r="I4" s="5" t="s">
        <v>5844</v>
      </c>
      <c r="J4" s="5" t="s">
        <v>5845</v>
      </c>
      <c r="K4" s="5" t="s">
        <v>5846</v>
      </c>
      <c r="L4" s="5" t="s">
        <v>5847</v>
      </c>
      <c r="M4" s="5" t="s">
        <v>5848</v>
      </c>
      <c r="N4" s="5" t="s">
        <v>5849</v>
      </c>
      <c r="O4" s="5" t="s">
        <v>5850</v>
      </c>
      <c r="P4" s="5" t="s">
        <v>5851</v>
      </c>
      <c r="Q4" s="5" t="s">
        <v>5852</v>
      </c>
      <c r="R4" s="5" t="s">
        <v>5853</v>
      </c>
      <c r="S4" s="5" t="s">
        <v>5854</v>
      </c>
      <c r="T4" s="5" t="s">
        <v>5855</v>
      </c>
      <c r="U4" s="5" t="s">
        <v>261</v>
      </c>
    </row>
    <row r="5" customFormat="false" ht="22.35" hidden="false" customHeight="false" outlineLevel="0" collapsed="false">
      <c r="A5" s="6" t="n">
        <v>1617</v>
      </c>
      <c r="B5" s="6" t="s">
        <v>271</v>
      </c>
      <c r="C5" s="7" t="s">
        <v>316</v>
      </c>
      <c r="D5" s="6" t="s">
        <v>5856</v>
      </c>
      <c r="E5" s="6" t="n">
        <v>8</v>
      </c>
      <c r="F5" s="6" t="n">
        <v>6</v>
      </c>
      <c r="G5" s="6" t="n">
        <v>7</v>
      </c>
      <c r="H5" s="6" t="n">
        <v>3</v>
      </c>
      <c r="I5" s="6" t="n">
        <v>8</v>
      </c>
      <c r="J5" s="6" t="n">
        <v>7</v>
      </c>
      <c r="K5" s="6" t="n">
        <v>1</v>
      </c>
      <c r="L5" s="6" t="n">
        <v>0</v>
      </c>
      <c r="M5" s="6" t="n">
        <v>0</v>
      </c>
      <c r="N5" s="6" t="n">
        <v>1</v>
      </c>
      <c r="O5" s="6" t="n">
        <v>0</v>
      </c>
      <c r="P5" s="6" t="n">
        <v>0</v>
      </c>
      <c r="Q5" s="6" t="n">
        <v>1</v>
      </c>
      <c r="R5" s="6" t="n">
        <v>0</v>
      </c>
      <c r="S5" s="6" t="n">
        <v>0</v>
      </c>
      <c r="T5" s="6" t="n">
        <v>0</v>
      </c>
      <c r="U5" s="6" t="s">
        <v>264</v>
      </c>
    </row>
    <row r="6" customFormat="false" ht="22.35" hidden="false" customHeight="false" outlineLevel="0" collapsed="false">
      <c r="A6" s="6" t="n">
        <v>1618</v>
      </c>
      <c r="B6" s="6" t="s">
        <v>271</v>
      </c>
      <c r="C6" s="7" t="s">
        <v>319</v>
      </c>
      <c r="D6" s="6" t="s">
        <v>5856</v>
      </c>
      <c r="E6" s="6" t="n">
        <v>1</v>
      </c>
      <c r="F6" s="6" t="n">
        <v>6</v>
      </c>
      <c r="G6" s="6" t="n">
        <v>7</v>
      </c>
      <c r="H6" s="6" t="n">
        <v>3</v>
      </c>
      <c r="I6" s="6" t="n">
        <v>8</v>
      </c>
      <c r="J6" s="6" t="n">
        <v>7</v>
      </c>
      <c r="K6" s="6" t="n">
        <v>1</v>
      </c>
      <c r="L6" s="6" t="n">
        <v>0</v>
      </c>
      <c r="M6" s="6" t="n">
        <v>0</v>
      </c>
      <c r="N6" s="6" t="n">
        <v>1</v>
      </c>
      <c r="O6" s="6" t="n">
        <v>0</v>
      </c>
      <c r="P6" s="6" t="n">
        <v>0</v>
      </c>
      <c r="Q6" s="6" t="n">
        <v>1</v>
      </c>
      <c r="R6" s="6" t="n">
        <v>0</v>
      </c>
      <c r="S6" s="6" t="n">
        <v>0</v>
      </c>
      <c r="T6" s="6" t="n">
        <v>0</v>
      </c>
      <c r="U6" s="6" t="s">
        <v>264</v>
      </c>
    </row>
    <row r="7" customFormat="false" ht="22.35" hidden="false" customHeight="false" outlineLevel="0" collapsed="false">
      <c r="A7" s="6" t="n">
        <v>1619</v>
      </c>
      <c r="B7" s="6" t="s">
        <v>271</v>
      </c>
      <c r="C7" s="7" t="s">
        <v>322</v>
      </c>
      <c r="D7" s="6" t="s">
        <v>5856</v>
      </c>
      <c r="E7" s="6" t="n">
        <v>1</v>
      </c>
      <c r="F7" s="6" t="n">
        <v>6</v>
      </c>
      <c r="G7" s="6" t="n">
        <v>7</v>
      </c>
      <c r="H7" s="6" t="n">
        <v>3</v>
      </c>
      <c r="I7" s="6" t="n">
        <v>8</v>
      </c>
      <c r="J7" s="6" t="n">
        <v>7</v>
      </c>
      <c r="K7" s="6" t="n">
        <v>1</v>
      </c>
      <c r="L7" s="6" t="n">
        <v>0</v>
      </c>
      <c r="M7" s="6" t="n">
        <v>0</v>
      </c>
      <c r="N7" s="6" t="n">
        <v>1</v>
      </c>
      <c r="O7" s="6" t="n">
        <v>0</v>
      </c>
      <c r="P7" s="6" t="n">
        <v>0</v>
      </c>
      <c r="Q7" s="6" t="n">
        <v>1</v>
      </c>
      <c r="R7" s="6" t="n">
        <v>0</v>
      </c>
      <c r="S7" s="6" t="n">
        <v>0</v>
      </c>
      <c r="T7" s="6" t="n">
        <v>0</v>
      </c>
      <c r="U7" s="6" t="s">
        <v>264</v>
      </c>
    </row>
    <row r="8" customFormat="false" ht="22.35" hidden="false" customHeight="false" outlineLevel="0" collapsed="false">
      <c r="A8" s="6" t="n">
        <v>1620</v>
      </c>
      <c r="B8" s="6" t="s">
        <v>271</v>
      </c>
      <c r="C8" s="7" t="s">
        <v>325</v>
      </c>
      <c r="D8" s="6" t="s">
        <v>5856</v>
      </c>
      <c r="E8" s="6" t="n">
        <v>8</v>
      </c>
      <c r="F8" s="6" t="n">
        <v>6</v>
      </c>
      <c r="G8" s="6" t="n">
        <v>7</v>
      </c>
      <c r="H8" s="6" t="n">
        <v>3</v>
      </c>
      <c r="I8" s="6" t="n">
        <v>8</v>
      </c>
      <c r="J8" s="6" t="n">
        <v>7</v>
      </c>
      <c r="K8" s="6" t="n">
        <v>1</v>
      </c>
      <c r="L8" s="6" t="n">
        <v>0</v>
      </c>
      <c r="M8" s="6" t="n">
        <v>0</v>
      </c>
      <c r="N8" s="6" t="n">
        <v>1</v>
      </c>
      <c r="O8" s="6" t="n">
        <v>0</v>
      </c>
      <c r="P8" s="6" t="n">
        <v>0</v>
      </c>
      <c r="Q8" s="6" t="n">
        <v>1</v>
      </c>
      <c r="R8" s="6" t="n">
        <v>0</v>
      </c>
      <c r="S8" s="6" t="n">
        <v>0</v>
      </c>
      <c r="T8" s="6" t="n">
        <v>0</v>
      </c>
      <c r="U8" s="6" t="s">
        <v>264</v>
      </c>
    </row>
    <row r="9" customFormat="false" ht="22.35" hidden="false" customHeight="false" outlineLevel="0" collapsed="false">
      <c r="A9" s="6" t="n">
        <v>1621</v>
      </c>
      <c r="B9" s="6" t="s">
        <v>271</v>
      </c>
      <c r="C9" s="7" t="s">
        <v>328</v>
      </c>
      <c r="D9" s="6" t="s">
        <v>5856</v>
      </c>
      <c r="E9" s="6" t="n">
        <v>6</v>
      </c>
      <c r="F9" s="6" t="n">
        <v>6</v>
      </c>
      <c r="G9" s="6" t="n">
        <v>7</v>
      </c>
      <c r="H9" s="6" t="n">
        <v>3</v>
      </c>
      <c r="I9" s="6" t="n">
        <v>8</v>
      </c>
      <c r="J9" s="6" t="n">
        <v>7</v>
      </c>
      <c r="K9" s="6" t="n">
        <v>1</v>
      </c>
      <c r="L9" s="6" t="n">
        <v>0</v>
      </c>
      <c r="M9" s="6" t="n">
        <v>0</v>
      </c>
      <c r="N9" s="6" t="n">
        <v>1</v>
      </c>
      <c r="O9" s="6" t="n">
        <v>0</v>
      </c>
      <c r="P9" s="6" t="n">
        <v>0</v>
      </c>
      <c r="Q9" s="6" t="n">
        <v>1</v>
      </c>
      <c r="R9" s="6" t="n">
        <v>0</v>
      </c>
      <c r="S9" s="6" t="n">
        <v>0</v>
      </c>
      <c r="T9" s="6" t="n">
        <v>0</v>
      </c>
      <c r="U9" s="6" t="s">
        <v>264</v>
      </c>
    </row>
    <row r="10" customFormat="false" ht="22.35" hidden="false" customHeight="false" outlineLevel="0" collapsed="false">
      <c r="A10" s="6" t="n">
        <v>1622</v>
      </c>
      <c r="B10" s="6" t="s">
        <v>271</v>
      </c>
      <c r="C10" s="7" t="s">
        <v>331</v>
      </c>
      <c r="D10" s="6" t="s">
        <v>5856</v>
      </c>
      <c r="E10" s="6" t="n">
        <v>7</v>
      </c>
      <c r="F10" s="6" t="n">
        <v>6</v>
      </c>
      <c r="G10" s="6" t="n">
        <v>7</v>
      </c>
      <c r="H10" s="6" t="n">
        <v>3</v>
      </c>
      <c r="I10" s="6" t="n">
        <v>8</v>
      </c>
      <c r="J10" s="6" t="n">
        <v>7</v>
      </c>
      <c r="K10" s="6" t="n">
        <v>1</v>
      </c>
      <c r="L10" s="6" t="n">
        <v>0</v>
      </c>
      <c r="M10" s="6" t="n">
        <v>0</v>
      </c>
      <c r="N10" s="6" t="n">
        <v>1</v>
      </c>
      <c r="O10" s="6" t="n">
        <v>0</v>
      </c>
      <c r="P10" s="6" t="n">
        <v>0</v>
      </c>
      <c r="Q10" s="6" t="n">
        <v>1</v>
      </c>
      <c r="R10" s="6" t="n">
        <v>0</v>
      </c>
      <c r="S10" s="6" t="n">
        <v>0</v>
      </c>
      <c r="T10" s="6" t="n">
        <v>0</v>
      </c>
      <c r="U10" s="6" t="s">
        <v>264</v>
      </c>
    </row>
    <row r="11" customFormat="false" ht="22.35" hidden="false" customHeight="false" outlineLevel="0" collapsed="false">
      <c r="A11" s="6" t="n">
        <v>1623</v>
      </c>
      <c r="B11" s="6" t="s">
        <v>271</v>
      </c>
      <c r="C11" s="7" t="s">
        <v>334</v>
      </c>
      <c r="D11" s="6" t="s">
        <v>5856</v>
      </c>
      <c r="E11" s="6" t="n">
        <v>3</v>
      </c>
      <c r="F11" s="6" t="n">
        <v>6</v>
      </c>
      <c r="G11" s="6" t="n">
        <v>7</v>
      </c>
      <c r="H11" s="6" t="n">
        <v>3</v>
      </c>
      <c r="I11" s="6" t="n">
        <v>8</v>
      </c>
      <c r="J11" s="6" t="n">
        <v>7</v>
      </c>
      <c r="K11" s="6" t="n">
        <v>1</v>
      </c>
      <c r="L11" s="6" t="n">
        <v>0</v>
      </c>
      <c r="M11" s="6" t="n">
        <v>0</v>
      </c>
      <c r="N11" s="6" t="n">
        <v>1</v>
      </c>
      <c r="O11" s="6" t="n">
        <v>0</v>
      </c>
      <c r="P11" s="6" t="n">
        <v>0</v>
      </c>
      <c r="Q11" s="6" t="n">
        <v>1</v>
      </c>
      <c r="R11" s="6" t="n">
        <v>0</v>
      </c>
      <c r="S11" s="6" t="n">
        <v>0</v>
      </c>
      <c r="T11" s="6" t="n">
        <v>0</v>
      </c>
      <c r="U11" s="6" t="s">
        <v>264</v>
      </c>
    </row>
    <row r="12" customFormat="false" ht="22.35" hidden="false" customHeight="false" outlineLevel="0" collapsed="false">
      <c r="A12" s="6" t="n">
        <v>1624</v>
      </c>
      <c r="B12" s="6" t="s">
        <v>271</v>
      </c>
      <c r="C12" s="7" t="s">
        <v>337</v>
      </c>
      <c r="D12" s="6" t="s">
        <v>5856</v>
      </c>
      <c r="E12" s="6" t="n">
        <v>5</v>
      </c>
      <c r="F12" s="6" t="n">
        <v>6</v>
      </c>
      <c r="G12" s="6" t="n">
        <v>7</v>
      </c>
      <c r="H12" s="6" t="n">
        <v>3</v>
      </c>
      <c r="I12" s="6" t="n">
        <v>8</v>
      </c>
      <c r="J12" s="6" t="n">
        <v>7</v>
      </c>
      <c r="K12" s="6" t="n">
        <v>1</v>
      </c>
      <c r="L12" s="6" t="n">
        <v>0</v>
      </c>
      <c r="M12" s="6" t="n">
        <v>0</v>
      </c>
      <c r="N12" s="6" t="n">
        <v>1</v>
      </c>
      <c r="O12" s="6" t="n">
        <v>0</v>
      </c>
      <c r="P12" s="6" t="n">
        <v>0</v>
      </c>
      <c r="Q12" s="6" t="n">
        <v>1</v>
      </c>
      <c r="R12" s="6" t="n">
        <v>0</v>
      </c>
      <c r="S12" s="6" t="n">
        <v>0</v>
      </c>
      <c r="T12" s="6" t="n">
        <v>0</v>
      </c>
      <c r="U12" s="6" t="s">
        <v>264</v>
      </c>
    </row>
    <row r="13" customFormat="false" ht="22.35" hidden="false" customHeight="false" outlineLevel="0" collapsed="false">
      <c r="A13" s="6" t="n">
        <v>1625</v>
      </c>
      <c r="B13" s="6" t="s">
        <v>271</v>
      </c>
      <c r="C13" s="7" t="s">
        <v>340</v>
      </c>
      <c r="D13" s="6" t="s">
        <v>5856</v>
      </c>
      <c r="E13" s="6" t="n">
        <v>9</v>
      </c>
      <c r="F13" s="6" t="n">
        <v>6</v>
      </c>
      <c r="G13" s="6" t="n">
        <v>7</v>
      </c>
      <c r="H13" s="6" t="n">
        <v>3</v>
      </c>
      <c r="I13" s="6" t="n">
        <v>8</v>
      </c>
      <c r="J13" s="6" t="n">
        <v>7</v>
      </c>
      <c r="K13" s="6" t="n">
        <v>1</v>
      </c>
      <c r="L13" s="6" t="n">
        <v>0</v>
      </c>
      <c r="M13" s="6" t="n">
        <v>0</v>
      </c>
      <c r="N13" s="6" t="n">
        <v>1</v>
      </c>
      <c r="O13" s="6" t="n">
        <v>0</v>
      </c>
      <c r="P13" s="6" t="n">
        <v>0</v>
      </c>
      <c r="Q13" s="6" t="n">
        <v>1</v>
      </c>
      <c r="R13" s="6" t="n">
        <v>0</v>
      </c>
      <c r="S13" s="6" t="n">
        <v>0</v>
      </c>
      <c r="T13" s="6" t="n">
        <v>0</v>
      </c>
      <c r="U13" s="6" t="s">
        <v>264</v>
      </c>
    </row>
    <row r="14" customFormat="false" ht="22.35" hidden="false" customHeight="false" outlineLevel="0" collapsed="false">
      <c r="A14" s="6" t="n">
        <v>1626</v>
      </c>
      <c r="B14" s="6" t="s">
        <v>271</v>
      </c>
      <c r="C14" s="7" t="s">
        <v>343</v>
      </c>
      <c r="D14" s="6" t="s">
        <v>5857</v>
      </c>
      <c r="E14" s="6" t="n">
        <v>2</v>
      </c>
      <c r="F14" s="6" t="n">
        <v>7</v>
      </c>
      <c r="G14" s="6" t="n">
        <v>10</v>
      </c>
      <c r="H14" s="6" t="n">
        <v>2</v>
      </c>
      <c r="I14" s="6" t="n">
        <v>7</v>
      </c>
      <c r="J14" s="6" t="n">
        <v>5</v>
      </c>
      <c r="K14" s="6" t="n">
        <v>0</v>
      </c>
      <c r="L14" s="6" t="n">
        <v>0</v>
      </c>
      <c r="M14" s="6" t="n">
        <v>1</v>
      </c>
      <c r="N14" s="6" t="n">
        <v>0</v>
      </c>
      <c r="O14" s="6" t="n">
        <v>1</v>
      </c>
      <c r="P14" s="6" t="n">
        <v>1</v>
      </c>
      <c r="Q14" s="6" t="n">
        <v>0</v>
      </c>
      <c r="R14" s="6" t="n">
        <v>0</v>
      </c>
      <c r="S14" s="6" t="n">
        <v>0</v>
      </c>
      <c r="T14" s="6" t="n">
        <v>1</v>
      </c>
      <c r="U14" s="6" t="s">
        <v>264</v>
      </c>
    </row>
    <row r="15" customFormat="false" ht="22.35" hidden="false" customHeight="false" outlineLevel="0" collapsed="false">
      <c r="A15" s="6" t="n">
        <v>1627</v>
      </c>
      <c r="B15" s="6" t="s">
        <v>271</v>
      </c>
      <c r="C15" s="7" t="s">
        <v>346</v>
      </c>
      <c r="D15" s="6" t="s">
        <v>5857</v>
      </c>
      <c r="E15" s="6" t="n">
        <v>8</v>
      </c>
      <c r="F15" s="6" t="n">
        <v>7</v>
      </c>
      <c r="G15" s="6" t="n">
        <v>10</v>
      </c>
      <c r="H15" s="6" t="n">
        <v>2</v>
      </c>
      <c r="I15" s="6" t="n">
        <v>7</v>
      </c>
      <c r="J15" s="6" t="n">
        <v>5</v>
      </c>
      <c r="K15" s="6" t="n">
        <v>0</v>
      </c>
      <c r="L15" s="6" t="n">
        <v>0</v>
      </c>
      <c r="M15" s="6" t="n">
        <v>1</v>
      </c>
      <c r="N15" s="6" t="n">
        <v>0</v>
      </c>
      <c r="O15" s="6" t="n">
        <v>1</v>
      </c>
      <c r="P15" s="6" t="n">
        <v>1</v>
      </c>
      <c r="Q15" s="6" t="n">
        <v>0</v>
      </c>
      <c r="R15" s="6" t="n">
        <v>0</v>
      </c>
      <c r="S15" s="6" t="n">
        <v>0</v>
      </c>
      <c r="T15" s="6" t="n">
        <v>1</v>
      </c>
      <c r="U15" s="6" t="s">
        <v>264</v>
      </c>
    </row>
    <row r="16" customFormat="false" ht="22.35" hidden="false" customHeight="false" outlineLevel="0" collapsed="false">
      <c r="A16" s="6" t="n">
        <v>1628</v>
      </c>
      <c r="B16" s="6" t="s">
        <v>271</v>
      </c>
      <c r="C16" s="7" t="s">
        <v>349</v>
      </c>
      <c r="D16" s="6" t="s">
        <v>5857</v>
      </c>
      <c r="E16" s="6" t="n">
        <v>8</v>
      </c>
      <c r="F16" s="6" t="n">
        <v>7</v>
      </c>
      <c r="G16" s="6" t="n">
        <v>10</v>
      </c>
      <c r="H16" s="6" t="n">
        <v>2</v>
      </c>
      <c r="I16" s="6" t="n">
        <v>7</v>
      </c>
      <c r="J16" s="6" t="n">
        <v>5</v>
      </c>
      <c r="K16" s="6" t="n">
        <v>0</v>
      </c>
      <c r="L16" s="6" t="n">
        <v>0</v>
      </c>
      <c r="M16" s="6" t="n">
        <v>1</v>
      </c>
      <c r="N16" s="6" t="n">
        <v>0</v>
      </c>
      <c r="O16" s="6" t="n">
        <v>1</v>
      </c>
      <c r="P16" s="6" t="n">
        <v>1</v>
      </c>
      <c r="Q16" s="6" t="n">
        <v>0</v>
      </c>
      <c r="R16" s="6" t="n">
        <v>0</v>
      </c>
      <c r="S16" s="6" t="n">
        <v>0</v>
      </c>
      <c r="T16" s="6" t="n">
        <v>1</v>
      </c>
      <c r="U16" s="6" t="s">
        <v>264</v>
      </c>
    </row>
    <row r="17" customFormat="false" ht="22.35" hidden="false" customHeight="false" outlineLevel="0" collapsed="false">
      <c r="A17" s="6" t="n">
        <v>1629</v>
      </c>
      <c r="B17" s="6" t="s">
        <v>271</v>
      </c>
      <c r="C17" s="7" t="s">
        <v>352</v>
      </c>
      <c r="D17" s="6" t="s">
        <v>5857</v>
      </c>
      <c r="E17" s="6" t="n">
        <v>1</v>
      </c>
      <c r="F17" s="6" t="n">
        <v>7</v>
      </c>
      <c r="G17" s="6" t="n">
        <v>10</v>
      </c>
      <c r="H17" s="6" t="n">
        <v>2</v>
      </c>
      <c r="I17" s="6" t="n">
        <v>7</v>
      </c>
      <c r="J17" s="6" t="n">
        <v>5</v>
      </c>
      <c r="K17" s="6" t="n">
        <v>0</v>
      </c>
      <c r="L17" s="6" t="n">
        <v>0</v>
      </c>
      <c r="M17" s="6" t="n">
        <v>1</v>
      </c>
      <c r="N17" s="6" t="n">
        <v>0</v>
      </c>
      <c r="O17" s="6" t="n">
        <v>1</v>
      </c>
      <c r="P17" s="6" t="n">
        <v>1</v>
      </c>
      <c r="Q17" s="6" t="n">
        <v>0</v>
      </c>
      <c r="R17" s="6" t="n">
        <v>0</v>
      </c>
      <c r="S17" s="6" t="n">
        <v>0</v>
      </c>
      <c r="T17" s="6" t="n">
        <v>1</v>
      </c>
      <c r="U17" s="6" t="s">
        <v>264</v>
      </c>
    </row>
    <row r="18" customFormat="false" ht="22.35" hidden="false" customHeight="false" outlineLevel="0" collapsed="false">
      <c r="A18" s="6" t="n">
        <v>1630</v>
      </c>
      <c r="B18" s="6" t="s">
        <v>271</v>
      </c>
      <c r="C18" s="7" t="s">
        <v>355</v>
      </c>
      <c r="D18" s="6" t="s">
        <v>5857</v>
      </c>
      <c r="E18" s="6" t="n">
        <v>8</v>
      </c>
      <c r="F18" s="6" t="n">
        <v>7</v>
      </c>
      <c r="G18" s="6" t="n">
        <v>10</v>
      </c>
      <c r="H18" s="6" t="n">
        <v>2</v>
      </c>
      <c r="I18" s="6" t="n">
        <v>7</v>
      </c>
      <c r="J18" s="6" t="n">
        <v>5</v>
      </c>
      <c r="K18" s="6" t="n">
        <v>0</v>
      </c>
      <c r="L18" s="6" t="n">
        <v>0</v>
      </c>
      <c r="M18" s="6" t="n">
        <v>1</v>
      </c>
      <c r="N18" s="6" t="n">
        <v>0</v>
      </c>
      <c r="O18" s="6" t="n">
        <v>1</v>
      </c>
      <c r="P18" s="6" t="n">
        <v>1</v>
      </c>
      <c r="Q18" s="6" t="n">
        <v>0</v>
      </c>
      <c r="R18" s="6" t="n">
        <v>0</v>
      </c>
      <c r="S18" s="6" t="n">
        <v>0</v>
      </c>
      <c r="T18" s="6" t="n">
        <v>1</v>
      </c>
      <c r="U18" s="6" t="s">
        <v>264</v>
      </c>
    </row>
    <row r="19" customFormat="false" ht="22.35" hidden="false" customHeight="false" outlineLevel="0" collapsed="false">
      <c r="A19" s="6" t="n">
        <v>1631</v>
      </c>
      <c r="B19" s="6" t="s">
        <v>271</v>
      </c>
      <c r="C19" s="7" t="s">
        <v>358</v>
      </c>
      <c r="D19" s="6" t="s">
        <v>5857</v>
      </c>
      <c r="E19" s="6" t="n">
        <v>2</v>
      </c>
      <c r="F19" s="6" t="n">
        <v>7</v>
      </c>
      <c r="G19" s="6" t="n">
        <v>10</v>
      </c>
      <c r="H19" s="6" t="n">
        <v>2</v>
      </c>
      <c r="I19" s="6" t="n">
        <v>7</v>
      </c>
      <c r="J19" s="6" t="n">
        <v>5</v>
      </c>
      <c r="K19" s="6" t="n">
        <v>0</v>
      </c>
      <c r="L19" s="6" t="n">
        <v>0</v>
      </c>
      <c r="M19" s="6" t="n">
        <v>1</v>
      </c>
      <c r="N19" s="6" t="n">
        <v>0</v>
      </c>
      <c r="O19" s="6" t="n">
        <v>1</v>
      </c>
      <c r="P19" s="6" t="n">
        <v>1</v>
      </c>
      <c r="Q19" s="6" t="n">
        <v>0</v>
      </c>
      <c r="R19" s="6" t="n">
        <v>0</v>
      </c>
      <c r="S19" s="6" t="n">
        <v>0</v>
      </c>
      <c r="T19" s="6" t="n">
        <v>1</v>
      </c>
      <c r="U19" s="6" t="s">
        <v>264</v>
      </c>
    </row>
    <row r="20" customFormat="false" ht="22.35" hidden="false" customHeight="false" outlineLevel="0" collapsed="false">
      <c r="A20" s="6" t="n">
        <v>1632</v>
      </c>
      <c r="B20" s="6" t="s">
        <v>271</v>
      </c>
      <c r="C20" s="7" t="s">
        <v>361</v>
      </c>
      <c r="D20" s="6" t="s">
        <v>5857</v>
      </c>
      <c r="E20" s="6" t="n">
        <v>7</v>
      </c>
      <c r="F20" s="6" t="n">
        <v>7</v>
      </c>
      <c r="G20" s="6" t="n">
        <v>10</v>
      </c>
      <c r="H20" s="6" t="n">
        <v>2</v>
      </c>
      <c r="I20" s="6" t="n">
        <v>7</v>
      </c>
      <c r="J20" s="6" t="n">
        <v>5</v>
      </c>
      <c r="K20" s="6" t="n">
        <v>0</v>
      </c>
      <c r="L20" s="6" t="n">
        <v>0</v>
      </c>
      <c r="M20" s="6" t="n">
        <v>1</v>
      </c>
      <c r="N20" s="6" t="n">
        <v>0</v>
      </c>
      <c r="O20" s="6" t="n">
        <v>1</v>
      </c>
      <c r="P20" s="6" t="n">
        <v>1</v>
      </c>
      <c r="Q20" s="6" t="n">
        <v>0</v>
      </c>
      <c r="R20" s="6" t="n">
        <v>0</v>
      </c>
      <c r="S20" s="6" t="n">
        <v>0</v>
      </c>
      <c r="T20" s="6" t="n">
        <v>1</v>
      </c>
      <c r="U20" s="6" t="s">
        <v>264</v>
      </c>
    </row>
    <row r="21" customFormat="false" ht="22.35" hidden="false" customHeight="false" outlineLevel="0" collapsed="false">
      <c r="A21" s="6" t="n">
        <v>1633</v>
      </c>
      <c r="B21" s="6" t="s">
        <v>271</v>
      </c>
      <c r="C21" s="7" t="s">
        <v>364</v>
      </c>
      <c r="D21" s="6" t="s">
        <v>5857</v>
      </c>
      <c r="E21" s="6" t="n">
        <v>6</v>
      </c>
      <c r="F21" s="6" t="n">
        <v>7</v>
      </c>
      <c r="G21" s="6" t="n">
        <v>10</v>
      </c>
      <c r="H21" s="6" t="n">
        <v>2</v>
      </c>
      <c r="I21" s="6" t="n">
        <v>7</v>
      </c>
      <c r="J21" s="6" t="n">
        <v>5</v>
      </c>
      <c r="K21" s="6" t="n">
        <v>0</v>
      </c>
      <c r="L21" s="6" t="n">
        <v>0</v>
      </c>
      <c r="M21" s="6" t="n">
        <v>1</v>
      </c>
      <c r="N21" s="6" t="n">
        <v>0</v>
      </c>
      <c r="O21" s="6" t="n">
        <v>1</v>
      </c>
      <c r="P21" s="6" t="n">
        <v>1</v>
      </c>
      <c r="Q21" s="6" t="n">
        <v>0</v>
      </c>
      <c r="R21" s="6" t="n">
        <v>0</v>
      </c>
      <c r="S21" s="6" t="n">
        <v>0</v>
      </c>
      <c r="T21" s="6" t="n">
        <v>1</v>
      </c>
      <c r="U21" s="6" t="s">
        <v>264</v>
      </c>
    </row>
    <row r="22" customFormat="false" ht="22.35" hidden="false" customHeight="false" outlineLevel="0" collapsed="false">
      <c r="A22" s="6" t="n">
        <v>1634</v>
      </c>
      <c r="B22" s="6" t="s">
        <v>271</v>
      </c>
      <c r="C22" s="7" t="s">
        <v>367</v>
      </c>
      <c r="D22" s="6" t="s">
        <v>5857</v>
      </c>
      <c r="E22" s="6" t="n">
        <v>7</v>
      </c>
      <c r="F22" s="6" t="n">
        <v>7</v>
      </c>
      <c r="G22" s="6" t="n">
        <v>10</v>
      </c>
      <c r="H22" s="6" t="n">
        <v>2</v>
      </c>
      <c r="I22" s="6" t="n">
        <v>7</v>
      </c>
      <c r="J22" s="6" t="n">
        <v>5</v>
      </c>
      <c r="K22" s="6" t="n">
        <v>0</v>
      </c>
      <c r="L22" s="6" t="n">
        <v>0</v>
      </c>
      <c r="M22" s="6" t="n">
        <v>1</v>
      </c>
      <c r="N22" s="6" t="n">
        <v>0</v>
      </c>
      <c r="O22" s="6" t="n">
        <v>1</v>
      </c>
      <c r="P22" s="6" t="n">
        <v>1</v>
      </c>
      <c r="Q22" s="6" t="n">
        <v>0</v>
      </c>
      <c r="R22" s="6" t="n">
        <v>0</v>
      </c>
      <c r="S22" s="6" t="n">
        <v>0</v>
      </c>
      <c r="T22" s="6" t="n">
        <v>1</v>
      </c>
      <c r="U22" s="6" t="s">
        <v>264</v>
      </c>
    </row>
    <row r="23" customFormat="false" ht="22.35" hidden="false" customHeight="false" outlineLevel="0" collapsed="false">
      <c r="A23" s="6" t="n">
        <v>1635</v>
      </c>
      <c r="B23" s="6" t="s">
        <v>271</v>
      </c>
      <c r="C23" s="7" t="s">
        <v>370</v>
      </c>
      <c r="D23" s="6" t="s">
        <v>5858</v>
      </c>
      <c r="E23" s="6" t="n">
        <v>10</v>
      </c>
      <c r="F23" s="6" t="n">
        <v>5</v>
      </c>
      <c r="G23" s="6" t="n">
        <v>9</v>
      </c>
      <c r="H23" s="6" t="n">
        <v>4</v>
      </c>
      <c r="I23" s="6" t="n">
        <v>1</v>
      </c>
      <c r="J23" s="6" t="n">
        <v>5</v>
      </c>
      <c r="K23" s="6" t="n">
        <v>0</v>
      </c>
      <c r="L23" s="6" t="n">
        <v>1</v>
      </c>
      <c r="M23" s="6" t="n">
        <v>0</v>
      </c>
      <c r="N23" s="6" t="n">
        <v>0</v>
      </c>
      <c r="O23" s="6" t="n">
        <v>1</v>
      </c>
      <c r="P23" s="6" t="n">
        <v>1</v>
      </c>
      <c r="Q23" s="6" t="n">
        <v>0</v>
      </c>
      <c r="R23" s="6" t="n">
        <v>0</v>
      </c>
      <c r="S23" s="6" t="n">
        <v>1</v>
      </c>
      <c r="T23" s="6" t="n">
        <v>0</v>
      </c>
      <c r="U23" s="6" t="s">
        <v>264</v>
      </c>
    </row>
    <row r="24" customFormat="false" ht="22.35" hidden="false" customHeight="false" outlineLevel="0" collapsed="false">
      <c r="A24" s="6" t="n">
        <v>1636</v>
      </c>
      <c r="B24" s="6" t="s">
        <v>271</v>
      </c>
      <c r="C24" s="7" t="s">
        <v>373</v>
      </c>
      <c r="D24" s="6" t="s">
        <v>5858</v>
      </c>
      <c r="E24" s="6" t="n">
        <v>4</v>
      </c>
      <c r="F24" s="6" t="n">
        <v>5</v>
      </c>
      <c r="G24" s="6" t="n">
        <v>9</v>
      </c>
      <c r="H24" s="6" t="n">
        <v>4</v>
      </c>
      <c r="I24" s="6" t="n">
        <v>1</v>
      </c>
      <c r="J24" s="6" t="n">
        <v>5</v>
      </c>
      <c r="K24" s="6" t="n">
        <v>0</v>
      </c>
      <c r="L24" s="6" t="n">
        <v>1</v>
      </c>
      <c r="M24" s="6" t="n">
        <v>0</v>
      </c>
      <c r="N24" s="6" t="n">
        <v>0</v>
      </c>
      <c r="O24" s="6" t="n">
        <v>1</v>
      </c>
      <c r="P24" s="6" t="n">
        <v>1</v>
      </c>
      <c r="Q24" s="6" t="n">
        <v>0</v>
      </c>
      <c r="R24" s="6" t="n">
        <v>0</v>
      </c>
      <c r="S24" s="6" t="n">
        <v>1</v>
      </c>
      <c r="T24" s="6" t="n">
        <v>0</v>
      </c>
      <c r="U24" s="6" t="s">
        <v>264</v>
      </c>
    </row>
    <row r="25" customFormat="false" ht="22.35" hidden="false" customHeight="false" outlineLevel="0" collapsed="false">
      <c r="A25" s="6" t="n">
        <v>1637</v>
      </c>
      <c r="B25" s="6" t="s">
        <v>271</v>
      </c>
      <c r="C25" s="7" t="s">
        <v>376</v>
      </c>
      <c r="D25" s="6" t="s">
        <v>5858</v>
      </c>
      <c r="E25" s="6" t="n">
        <v>2</v>
      </c>
      <c r="F25" s="6" t="n">
        <v>5</v>
      </c>
      <c r="G25" s="6" t="n">
        <v>9</v>
      </c>
      <c r="H25" s="6" t="n">
        <v>4</v>
      </c>
      <c r="I25" s="6" t="n">
        <v>1</v>
      </c>
      <c r="J25" s="6" t="n">
        <v>5</v>
      </c>
      <c r="K25" s="6" t="n">
        <v>0</v>
      </c>
      <c r="L25" s="6" t="n">
        <v>1</v>
      </c>
      <c r="M25" s="6" t="n">
        <v>0</v>
      </c>
      <c r="N25" s="6" t="n">
        <v>0</v>
      </c>
      <c r="O25" s="6" t="n">
        <v>1</v>
      </c>
      <c r="P25" s="6" t="n">
        <v>1</v>
      </c>
      <c r="Q25" s="6" t="n">
        <v>0</v>
      </c>
      <c r="R25" s="6" t="n">
        <v>0</v>
      </c>
      <c r="S25" s="6" t="n">
        <v>1</v>
      </c>
      <c r="T25" s="6" t="n">
        <v>0</v>
      </c>
      <c r="U25" s="6" t="s">
        <v>264</v>
      </c>
    </row>
    <row r="26" customFormat="false" ht="22.35" hidden="false" customHeight="false" outlineLevel="0" collapsed="false">
      <c r="A26" s="6" t="n">
        <v>1638</v>
      </c>
      <c r="B26" s="6" t="s">
        <v>271</v>
      </c>
      <c r="C26" s="7" t="s">
        <v>379</v>
      </c>
      <c r="D26" s="6" t="s">
        <v>5858</v>
      </c>
      <c r="E26" s="6" t="n">
        <v>4</v>
      </c>
      <c r="F26" s="6" t="n">
        <v>5</v>
      </c>
      <c r="G26" s="6" t="n">
        <v>9</v>
      </c>
      <c r="H26" s="6" t="n">
        <v>4</v>
      </c>
      <c r="I26" s="6" t="n">
        <v>1</v>
      </c>
      <c r="J26" s="6" t="n">
        <v>5</v>
      </c>
      <c r="K26" s="6" t="n">
        <v>0</v>
      </c>
      <c r="L26" s="6" t="n">
        <v>1</v>
      </c>
      <c r="M26" s="6" t="n">
        <v>0</v>
      </c>
      <c r="N26" s="6" t="n">
        <v>0</v>
      </c>
      <c r="O26" s="6" t="n">
        <v>1</v>
      </c>
      <c r="P26" s="6" t="n">
        <v>1</v>
      </c>
      <c r="Q26" s="6" t="n">
        <v>0</v>
      </c>
      <c r="R26" s="6" t="n">
        <v>0</v>
      </c>
      <c r="S26" s="6" t="n">
        <v>1</v>
      </c>
      <c r="T26" s="6" t="n">
        <v>0</v>
      </c>
      <c r="U26" s="6" t="s">
        <v>264</v>
      </c>
    </row>
    <row r="27" customFormat="false" ht="22.35" hidden="false" customHeight="false" outlineLevel="0" collapsed="false">
      <c r="A27" s="6" t="n">
        <v>1639</v>
      </c>
      <c r="B27" s="6" t="s">
        <v>271</v>
      </c>
      <c r="C27" s="7" t="s">
        <v>382</v>
      </c>
      <c r="D27" s="6" t="s">
        <v>5858</v>
      </c>
      <c r="E27" s="6" t="n">
        <v>6</v>
      </c>
      <c r="F27" s="6" t="n">
        <v>5</v>
      </c>
      <c r="G27" s="6" t="n">
        <v>9</v>
      </c>
      <c r="H27" s="6" t="n">
        <v>4</v>
      </c>
      <c r="I27" s="6" t="n">
        <v>1</v>
      </c>
      <c r="J27" s="6" t="n">
        <v>5</v>
      </c>
      <c r="K27" s="6" t="n">
        <v>0</v>
      </c>
      <c r="L27" s="6" t="n">
        <v>1</v>
      </c>
      <c r="M27" s="6" t="n">
        <v>0</v>
      </c>
      <c r="N27" s="6" t="n">
        <v>0</v>
      </c>
      <c r="O27" s="6" t="n">
        <v>1</v>
      </c>
      <c r="P27" s="6" t="n">
        <v>1</v>
      </c>
      <c r="Q27" s="6" t="n">
        <v>0</v>
      </c>
      <c r="R27" s="6" t="n">
        <v>0</v>
      </c>
      <c r="S27" s="6" t="n">
        <v>1</v>
      </c>
      <c r="T27" s="6" t="n">
        <v>0</v>
      </c>
      <c r="U27" s="6" t="s">
        <v>264</v>
      </c>
    </row>
    <row r="28" customFormat="false" ht="22.35" hidden="false" customHeight="false" outlineLevel="0" collapsed="false">
      <c r="A28" s="6" t="n">
        <v>1640</v>
      </c>
      <c r="B28" s="6" t="s">
        <v>271</v>
      </c>
      <c r="C28" s="7" t="s">
        <v>385</v>
      </c>
      <c r="D28" s="6" t="s">
        <v>5858</v>
      </c>
      <c r="E28" s="6" t="n">
        <v>3</v>
      </c>
      <c r="F28" s="6" t="n">
        <v>5</v>
      </c>
      <c r="G28" s="6" t="n">
        <v>9</v>
      </c>
      <c r="H28" s="6" t="n">
        <v>4</v>
      </c>
      <c r="I28" s="6" t="n">
        <v>1</v>
      </c>
      <c r="J28" s="6" t="n">
        <v>5</v>
      </c>
      <c r="K28" s="6" t="n">
        <v>0</v>
      </c>
      <c r="L28" s="6" t="n">
        <v>1</v>
      </c>
      <c r="M28" s="6" t="n">
        <v>0</v>
      </c>
      <c r="N28" s="6" t="n">
        <v>0</v>
      </c>
      <c r="O28" s="6" t="n">
        <v>1</v>
      </c>
      <c r="P28" s="6" t="n">
        <v>1</v>
      </c>
      <c r="Q28" s="6" t="n">
        <v>0</v>
      </c>
      <c r="R28" s="6" t="n">
        <v>0</v>
      </c>
      <c r="S28" s="6" t="n">
        <v>1</v>
      </c>
      <c r="T28" s="6" t="n">
        <v>0</v>
      </c>
      <c r="U28" s="6" t="s">
        <v>264</v>
      </c>
    </row>
    <row r="29" customFormat="false" ht="22.35" hidden="false" customHeight="false" outlineLevel="0" collapsed="false">
      <c r="A29" s="6" t="n">
        <v>1641</v>
      </c>
      <c r="B29" s="6" t="s">
        <v>271</v>
      </c>
      <c r="C29" s="7" t="s">
        <v>388</v>
      </c>
      <c r="D29" s="6" t="s">
        <v>5858</v>
      </c>
      <c r="E29" s="6" t="n">
        <v>3</v>
      </c>
      <c r="F29" s="6" t="n">
        <v>5</v>
      </c>
      <c r="G29" s="6" t="n">
        <v>9</v>
      </c>
      <c r="H29" s="6" t="n">
        <v>4</v>
      </c>
      <c r="I29" s="6" t="n">
        <v>1</v>
      </c>
      <c r="J29" s="6" t="n">
        <v>5</v>
      </c>
      <c r="K29" s="6" t="n">
        <v>0</v>
      </c>
      <c r="L29" s="6" t="n">
        <v>1</v>
      </c>
      <c r="M29" s="6" t="n">
        <v>0</v>
      </c>
      <c r="N29" s="6" t="n">
        <v>0</v>
      </c>
      <c r="O29" s="6" t="n">
        <v>1</v>
      </c>
      <c r="P29" s="6" t="n">
        <v>1</v>
      </c>
      <c r="Q29" s="6" t="n">
        <v>0</v>
      </c>
      <c r="R29" s="6" t="n">
        <v>0</v>
      </c>
      <c r="S29" s="6" t="n">
        <v>1</v>
      </c>
      <c r="T29" s="6" t="n">
        <v>0</v>
      </c>
      <c r="U29" s="6" t="s">
        <v>264</v>
      </c>
    </row>
    <row r="30" customFormat="false" ht="22.35" hidden="false" customHeight="false" outlineLevel="0" collapsed="false">
      <c r="A30" s="6" t="n">
        <v>1642</v>
      </c>
      <c r="B30" s="6" t="s">
        <v>271</v>
      </c>
      <c r="C30" s="7" t="s">
        <v>391</v>
      </c>
      <c r="D30" s="6" t="s">
        <v>5858</v>
      </c>
      <c r="E30" s="6" t="n">
        <v>3</v>
      </c>
      <c r="F30" s="6" t="n">
        <v>5</v>
      </c>
      <c r="G30" s="6" t="n">
        <v>9</v>
      </c>
      <c r="H30" s="6" t="n">
        <v>4</v>
      </c>
      <c r="I30" s="6" t="n">
        <v>1</v>
      </c>
      <c r="J30" s="6" t="n">
        <v>5</v>
      </c>
      <c r="K30" s="6" t="n">
        <v>0</v>
      </c>
      <c r="L30" s="6" t="n">
        <v>1</v>
      </c>
      <c r="M30" s="6" t="n">
        <v>0</v>
      </c>
      <c r="N30" s="6" t="n">
        <v>0</v>
      </c>
      <c r="O30" s="6" t="n">
        <v>1</v>
      </c>
      <c r="P30" s="6" t="n">
        <v>1</v>
      </c>
      <c r="Q30" s="6" t="n">
        <v>0</v>
      </c>
      <c r="R30" s="6" t="n">
        <v>0</v>
      </c>
      <c r="S30" s="6" t="n">
        <v>1</v>
      </c>
      <c r="T30" s="6" t="n">
        <v>0</v>
      </c>
      <c r="U30" s="6" t="s">
        <v>264</v>
      </c>
    </row>
    <row r="31" customFormat="false" ht="22.35" hidden="false" customHeight="false" outlineLevel="0" collapsed="false">
      <c r="A31" s="6" t="n">
        <v>1643</v>
      </c>
      <c r="B31" s="6" t="s">
        <v>271</v>
      </c>
      <c r="C31" s="7" t="s">
        <v>394</v>
      </c>
      <c r="D31" s="6" t="s">
        <v>5858</v>
      </c>
      <c r="E31" s="6" t="n">
        <v>5</v>
      </c>
      <c r="F31" s="6" t="n">
        <v>5</v>
      </c>
      <c r="G31" s="6" t="n">
        <v>9</v>
      </c>
      <c r="H31" s="6" t="n">
        <v>4</v>
      </c>
      <c r="I31" s="6" t="n">
        <v>1</v>
      </c>
      <c r="J31" s="6" t="n">
        <v>5</v>
      </c>
      <c r="K31" s="6" t="n">
        <v>0</v>
      </c>
      <c r="L31" s="6" t="n">
        <v>1</v>
      </c>
      <c r="M31" s="6" t="n">
        <v>0</v>
      </c>
      <c r="N31" s="6" t="n">
        <v>0</v>
      </c>
      <c r="O31" s="6" t="n">
        <v>1</v>
      </c>
      <c r="P31" s="6" t="n">
        <v>1</v>
      </c>
      <c r="Q31" s="6" t="n">
        <v>0</v>
      </c>
      <c r="R31" s="6" t="n">
        <v>0</v>
      </c>
      <c r="S31" s="6" t="n">
        <v>1</v>
      </c>
      <c r="T31" s="6" t="n">
        <v>0</v>
      </c>
      <c r="U31" s="6" t="s">
        <v>264</v>
      </c>
    </row>
    <row r="32" customFormat="false" ht="22.35" hidden="false" customHeight="false" outlineLevel="0" collapsed="false">
      <c r="A32" s="6" t="n">
        <v>1644</v>
      </c>
      <c r="B32" s="6" t="s">
        <v>271</v>
      </c>
      <c r="C32" s="7" t="s">
        <v>397</v>
      </c>
      <c r="D32" s="6" t="s">
        <v>5859</v>
      </c>
      <c r="E32" s="6" t="n">
        <v>10</v>
      </c>
      <c r="F32" s="6" t="n">
        <v>8</v>
      </c>
      <c r="G32" s="6" t="n">
        <v>5</v>
      </c>
      <c r="H32" s="6" t="n">
        <v>5</v>
      </c>
      <c r="I32" s="6" t="n">
        <v>9</v>
      </c>
      <c r="J32" s="6" t="n">
        <v>7</v>
      </c>
      <c r="K32" s="6" t="n">
        <v>0</v>
      </c>
      <c r="L32" s="6" t="n">
        <v>0</v>
      </c>
      <c r="M32" s="6" t="n">
        <v>0</v>
      </c>
      <c r="N32" s="6" t="n">
        <v>0</v>
      </c>
      <c r="O32" s="6" t="n">
        <v>0</v>
      </c>
      <c r="P32" s="6" t="n">
        <v>1</v>
      </c>
      <c r="Q32" s="6" t="n">
        <v>0</v>
      </c>
      <c r="R32" s="6" t="n">
        <v>0</v>
      </c>
      <c r="S32" s="6" t="n">
        <v>1</v>
      </c>
      <c r="T32" s="6" t="n">
        <v>1</v>
      </c>
      <c r="U32" s="6" t="s">
        <v>264</v>
      </c>
    </row>
    <row r="33" customFormat="false" ht="22.35" hidden="false" customHeight="false" outlineLevel="0" collapsed="false">
      <c r="A33" s="6" t="n">
        <v>1645</v>
      </c>
      <c r="B33" s="6" t="s">
        <v>271</v>
      </c>
      <c r="C33" s="7" t="s">
        <v>400</v>
      </c>
      <c r="D33" s="6" t="s">
        <v>5859</v>
      </c>
      <c r="E33" s="6" t="n">
        <v>2</v>
      </c>
      <c r="F33" s="6" t="n">
        <v>8</v>
      </c>
      <c r="G33" s="6" t="n">
        <v>5</v>
      </c>
      <c r="H33" s="6" t="n">
        <v>5</v>
      </c>
      <c r="I33" s="6" t="n">
        <v>9</v>
      </c>
      <c r="J33" s="6" t="n">
        <v>7</v>
      </c>
      <c r="K33" s="6" t="n">
        <v>0</v>
      </c>
      <c r="L33" s="6" t="n">
        <v>0</v>
      </c>
      <c r="M33" s="6" t="n">
        <v>0</v>
      </c>
      <c r="N33" s="6" t="n">
        <v>0</v>
      </c>
      <c r="O33" s="6" t="n">
        <v>0</v>
      </c>
      <c r="P33" s="6" t="n">
        <v>1</v>
      </c>
      <c r="Q33" s="6" t="n">
        <v>0</v>
      </c>
      <c r="R33" s="6" t="n">
        <v>0</v>
      </c>
      <c r="S33" s="6" t="n">
        <v>1</v>
      </c>
      <c r="T33" s="6" t="n">
        <v>1</v>
      </c>
      <c r="U33" s="6" t="s">
        <v>264</v>
      </c>
    </row>
    <row r="34" customFormat="false" ht="22.35" hidden="false" customHeight="false" outlineLevel="0" collapsed="false">
      <c r="A34" s="6" t="n">
        <v>1646</v>
      </c>
      <c r="B34" s="6" t="s">
        <v>271</v>
      </c>
      <c r="C34" s="7" t="s">
        <v>403</v>
      </c>
      <c r="D34" s="6" t="s">
        <v>5859</v>
      </c>
      <c r="E34" s="6" t="n">
        <v>5</v>
      </c>
      <c r="F34" s="6" t="n">
        <v>8</v>
      </c>
      <c r="G34" s="6" t="n">
        <v>5</v>
      </c>
      <c r="H34" s="6" t="n">
        <v>5</v>
      </c>
      <c r="I34" s="6" t="n">
        <v>9</v>
      </c>
      <c r="J34" s="6" t="n">
        <v>7</v>
      </c>
      <c r="K34" s="6" t="n">
        <v>0</v>
      </c>
      <c r="L34" s="6" t="n">
        <v>0</v>
      </c>
      <c r="M34" s="6" t="n">
        <v>0</v>
      </c>
      <c r="N34" s="6" t="n">
        <v>0</v>
      </c>
      <c r="O34" s="6" t="n">
        <v>0</v>
      </c>
      <c r="P34" s="6" t="n">
        <v>1</v>
      </c>
      <c r="Q34" s="6" t="n">
        <v>0</v>
      </c>
      <c r="R34" s="6" t="n">
        <v>0</v>
      </c>
      <c r="S34" s="6" t="n">
        <v>1</v>
      </c>
      <c r="T34" s="6" t="n">
        <v>1</v>
      </c>
      <c r="U34" s="6" t="s">
        <v>264</v>
      </c>
    </row>
    <row r="35" customFormat="false" ht="22.35" hidden="false" customHeight="false" outlineLevel="0" collapsed="false">
      <c r="A35" s="6" t="n">
        <v>1647</v>
      </c>
      <c r="B35" s="6" t="s">
        <v>271</v>
      </c>
      <c r="C35" s="7" t="s">
        <v>406</v>
      </c>
      <c r="D35" s="6" t="s">
        <v>5859</v>
      </c>
      <c r="E35" s="6" t="n">
        <v>9</v>
      </c>
      <c r="F35" s="6" t="n">
        <v>8</v>
      </c>
      <c r="G35" s="6" t="n">
        <v>5</v>
      </c>
      <c r="H35" s="6" t="n">
        <v>5</v>
      </c>
      <c r="I35" s="6" t="n">
        <v>9</v>
      </c>
      <c r="J35" s="6" t="n">
        <v>7</v>
      </c>
      <c r="K35" s="6" t="n">
        <v>0</v>
      </c>
      <c r="L35" s="6" t="n">
        <v>0</v>
      </c>
      <c r="M35" s="6" t="n">
        <v>0</v>
      </c>
      <c r="N35" s="6" t="n">
        <v>0</v>
      </c>
      <c r="O35" s="6" t="n">
        <v>0</v>
      </c>
      <c r="P35" s="6" t="n">
        <v>1</v>
      </c>
      <c r="Q35" s="6" t="n">
        <v>0</v>
      </c>
      <c r="R35" s="6" t="n">
        <v>0</v>
      </c>
      <c r="S35" s="6" t="n">
        <v>1</v>
      </c>
      <c r="T35" s="6" t="n">
        <v>1</v>
      </c>
      <c r="U35" s="6" t="s">
        <v>264</v>
      </c>
    </row>
    <row r="36" customFormat="false" ht="22.35" hidden="false" customHeight="false" outlineLevel="0" collapsed="false">
      <c r="A36" s="6" t="n">
        <v>1648</v>
      </c>
      <c r="B36" s="6" t="s">
        <v>271</v>
      </c>
      <c r="C36" s="7" t="s">
        <v>409</v>
      </c>
      <c r="D36" s="6" t="s">
        <v>5859</v>
      </c>
      <c r="E36" s="6" t="n">
        <v>9</v>
      </c>
      <c r="F36" s="6" t="n">
        <v>8</v>
      </c>
      <c r="G36" s="6" t="n">
        <v>5</v>
      </c>
      <c r="H36" s="6" t="n">
        <v>5</v>
      </c>
      <c r="I36" s="6" t="n">
        <v>9</v>
      </c>
      <c r="J36" s="6" t="n">
        <v>7</v>
      </c>
      <c r="K36" s="6" t="n">
        <v>0</v>
      </c>
      <c r="L36" s="6" t="n">
        <v>0</v>
      </c>
      <c r="M36" s="6" t="n">
        <v>0</v>
      </c>
      <c r="N36" s="6" t="n">
        <v>0</v>
      </c>
      <c r="O36" s="6" t="n">
        <v>0</v>
      </c>
      <c r="P36" s="6" t="n">
        <v>1</v>
      </c>
      <c r="Q36" s="6" t="n">
        <v>0</v>
      </c>
      <c r="R36" s="6" t="n">
        <v>0</v>
      </c>
      <c r="S36" s="6" t="n">
        <v>1</v>
      </c>
      <c r="T36" s="6" t="n">
        <v>1</v>
      </c>
      <c r="U36" s="6" t="s">
        <v>264</v>
      </c>
    </row>
    <row r="37" customFormat="false" ht="22.35" hidden="false" customHeight="false" outlineLevel="0" collapsed="false">
      <c r="A37" s="6" t="n">
        <v>1649</v>
      </c>
      <c r="B37" s="6" t="s">
        <v>271</v>
      </c>
      <c r="C37" s="7" t="s">
        <v>412</v>
      </c>
      <c r="D37" s="6" t="s">
        <v>5859</v>
      </c>
      <c r="E37" s="6" t="n">
        <v>1</v>
      </c>
      <c r="F37" s="6" t="n">
        <v>8</v>
      </c>
      <c r="G37" s="6" t="n">
        <v>5</v>
      </c>
      <c r="H37" s="6" t="n">
        <v>5</v>
      </c>
      <c r="I37" s="6" t="n">
        <v>9</v>
      </c>
      <c r="J37" s="6" t="n">
        <v>7</v>
      </c>
      <c r="K37" s="6" t="n">
        <v>0</v>
      </c>
      <c r="L37" s="6" t="n">
        <v>0</v>
      </c>
      <c r="M37" s="6" t="n">
        <v>0</v>
      </c>
      <c r="N37" s="6" t="n">
        <v>0</v>
      </c>
      <c r="O37" s="6" t="n">
        <v>0</v>
      </c>
      <c r="P37" s="6" t="n">
        <v>1</v>
      </c>
      <c r="Q37" s="6" t="n">
        <v>0</v>
      </c>
      <c r="R37" s="6" t="n">
        <v>0</v>
      </c>
      <c r="S37" s="6" t="n">
        <v>1</v>
      </c>
      <c r="T37" s="6" t="n">
        <v>1</v>
      </c>
      <c r="U37" s="6" t="s">
        <v>264</v>
      </c>
    </row>
    <row r="38" customFormat="false" ht="22.35" hidden="false" customHeight="false" outlineLevel="0" collapsed="false">
      <c r="A38" s="6" t="n">
        <v>1650</v>
      </c>
      <c r="B38" s="6" t="s">
        <v>271</v>
      </c>
      <c r="C38" s="7" t="s">
        <v>415</v>
      </c>
      <c r="D38" s="6" t="s">
        <v>5859</v>
      </c>
      <c r="E38" s="6" t="n">
        <v>4</v>
      </c>
      <c r="F38" s="6" t="n">
        <v>8</v>
      </c>
      <c r="G38" s="6" t="n">
        <v>5</v>
      </c>
      <c r="H38" s="6" t="n">
        <v>5</v>
      </c>
      <c r="I38" s="6" t="n">
        <v>9</v>
      </c>
      <c r="J38" s="6" t="n">
        <v>7</v>
      </c>
      <c r="K38" s="6" t="n">
        <v>0</v>
      </c>
      <c r="L38" s="6" t="n">
        <v>0</v>
      </c>
      <c r="M38" s="6" t="n">
        <v>0</v>
      </c>
      <c r="N38" s="6" t="n">
        <v>0</v>
      </c>
      <c r="O38" s="6" t="n">
        <v>0</v>
      </c>
      <c r="P38" s="6" t="n">
        <v>1</v>
      </c>
      <c r="Q38" s="6" t="n">
        <v>0</v>
      </c>
      <c r="R38" s="6" t="n">
        <v>0</v>
      </c>
      <c r="S38" s="6" t="n">
        <v>1</v>
      </c>
      <c r="T38" s="6" t="n">
        <v>1</v>
      </c>
      <c r="U38" s="6" t="s">
        <v>264</v>
      </c>
    </row>
    <row r="39" customFormat="false" ht="22.35" hidden="false" customHeight="false" outlineLevel="0" collapsed="false">
      <c r="A39" s="6" t="n">
        <v>1651</v>
      </c>
      <c r="B39" s="6" t="s">
        <v>271</v>
      </c>
      <c r="C39" s="7" t="s">
        <v>418</v>
      </c>
      <c r="D39" s="6" t="s">
        <v>5859</v>
      </c>
      <c r="E39" s="6" t="n">
        <v>6</v>
      </c>
      <c r="F39" s="6" t="n">
        <v>8</v>
      </c>
      <c r="G39" s="6" t="n">
        <v>5</v>
      </c>
      <c r="H39" s="6" t="n">
        <v>5</v>
      </c>
      <c r="I39" s="6" t="n">
        <v>9</v>
      </c>
      <c r="J39" s="6" t="n">
        <v>7</v>
      </c>
      <c r="K39" s="6" t="n">
        <v>0</v>
      </c>
      <c r="L39" s="6" t="n">
        <v>0</v>
      </c>
      <c r="M39" s="6" t="n">
        <v>0</v>
      </c>
      <c r="N39" s="6" t="n">
        <v>0</v>
      </c>
      <c r="O39" s="6" t="n">
        <v>0</v>
      </c>
      <c r="P39" s="6" t="n">
        <v>1</v>
      </c>
      <c r="Q39" s="6" t="n">
        <v>0</v>
      </c>
      <c r="R39" s="6" t="n">
        <v>0</v>
      </c>
      <c r="S39" s="6" t="n">
        <v>1</v>
      </c>
      <c r="T39" s="6" t="n">
        <v>1</v>
      </c>
      <c r="U39" s="6" t="s">
        <v>264</v>
      </c>
    </row>
    <row r="40" customFormat="false" ht="22.35" hidden="false" customHeight="false" outlineLevel="0" collapsed="false">
      <c r="A40" s="6" t="n">
        <v>1652</v>
      </c>
      <c r="B40" s="6" t="s">
        <v>271</v>
      </c>
      <c r="C40" s="7" t="s">
        <v>421</v>
      </c>
      <c r="D40" s="6" t="s">
        <v>5859</v>
      </c>
      <c r="E40" s="6" t="n">
        <v>10</v>
      </c>
      <c r="F40" s="6" t="n">
        <v>8</v>
      </c>
      <c r="G40" s="6" t="n">
        <v>5</v>
      </c>
      <c r="H40" s="6" t="n">
        <v>5</v>
      </c>
      <c r="I40" s="6" t="n">
        <v>9</v>
      </c>
      <c r="J40" s="6" t="n">
        <v>7</v>
      </c>
      <c r="K40" s="6" t="n">
        <v>0</v>
      </c>
      <c r="L40" s="6" t="n">
        <v>0</v>
      </c>
      <c r="M40" s="6" t="n">
        <v>0</v>
      </c>
      <c r="N40" s="6" t="n">
        <v>0</v>
      </c>
      <c r="O40" s="6" t="n">
        <v>0</v>
      </c>
      <c r="P40" s="6" t="n">
        <v>1</v>
      </c>
      <c r="Q40" s="6" t="n">
        <v>0</v>
      </c>
      <c r="R40" s="6" t="n">
        <v>0</v>
      </c>
      <c r="S40" s="6" t="n">
        <v>1</v>
      </c>
      <c r="T40" s="6" t="n">
        <v>1</v>
      </c>
      <c r="U40" s="6" t="s">
        <v>264</v>
      </c>
    </row>
    <row r="41" customFormat="false" ht="22.35" hidden="false" customHeight="false" outlineLevel="0" collapsed="false">
      <c r="A41" s="6" t="n">
        <v>1653</v>
      </c>
      <c r="B41" s="6" t="s">
        <v>271</v>
      </c>
      <c r="C41" s="7" t="s">
        <v>424</v>
      </c>
      <c r="D41" s="6" t="s">
        <v>5860</v>
      </c>
      <c r="E41" s="6" t="n">
        <v>3</v>
      </c>
      <c r="F41" s="6" t="n">
        <v>1</v>
      </c>
      <c r="G41" s="6" t="n">
        <v>6</v>
      </c>
      <c r="H41" s="6" t="n">
        <v>7</v>
      </c>
      <c r="I41" s="6" t="n">
        <v>5</v>
      </c>
      <c r="J41" s="6" t="n">
        <v>1</v>
      </c>
      <c r="K41" s="6" t="n">
        <v>1</v>
      </c>
      <c r="L41" s="6" t="n">
        <v>1</v>
      </c>
      <c r="M41" s="6" t="n">
        <v>1</v>
      </c>
      <c r="N41" s="6" t="n">
        <v>0</v>
      </c>
      <c r="O41" s="6" t="n">
        <v>1</v>
      </c>
      <c r="P41" s="6" t="n">
        <v>0</v>
      </c>
      <c r="Q41" s="6" t="n">
        <v>1</v>
      </c>
      <c r="R41" s="6" t="n">
        <v>1</v>
      </c>
      <c r="S41" s="6" t="n">
        <v>0</v>
      </c>
      <c r="T41" s="6" t="n">
        <v>0</v>
      </c>
      <c r="U41" s="6" t="s">
        <v>264</v>
      </c>
    </row>
    <row r="42" customFormat="false" ht="22.35" hidden="false" customHeight="false" outlineLevel="0" collapsed="false">
      <c r="A42" s="6" t="n">
        <v>1654</v>
      </c>
      <c r="B42" s="6" t="s">
        <v>271</v>
      </c>
      <c r="C42" s="7" t="s">
        <v>427</v>
      </c>
      <c r="D42" s="6" t="s">
        <v>5860</v>
      </c>
      <c r="E42" s="6" t="n">
        <v>4</v>
      </c>
      <c r="F42" s="6" t="n">
        <v>1</v>
      </c>
      <c r="G42" s="6" t="n">
        <v>6</v>
      </c>
      <c r="H42" s="6" t="n">
        <v>7</v>
      </c>
      <c r="I42" s="6" t="n">
        <v>5</v>
      </c>
      <c r="J42" s="6" t="n">
        <v>1</v>
      </c>
      <c r="K42" s="6" t="n">
        <v>1</v>
      </c>
      <c r="L42" s="6" t="n">
        <v>1</v>
      </c>
      <c r="M42" s="6" t="n">
        <v>1</v>
      </c>
      <c r="N42" s="6" t="n">
        <v>0</v>
      </c>
      <c r="O42" s="6" t="n">
        <v>1</v>
      </c>
      <c r="P42" s="6" t="n">
        <v>0</v>
      </c>
      <c r="Q42" s="6" t="n">
        <v>1</v>
      </c>
      <c r="R42" s="6" t="n">
        <v>1</v>
      </c>
      <c r="S42" s="6" t="n">
        <v>0</v>
      </c>
      <c r="T42" s="6" t="n">
        <v>0</v>
      </c>
      <c r="U42" s="6" t="s">
        <v>264</v>
      </c>
    </row>
    <row r="43" customFormat="false" ht="22.35" hidden="false" customHeight="false" outlineLevel="0" collapsed="false">
      <c r="A43" s="6" t="n">
        <v>1655</v>
      </c>
      <c r="B43" s="6" t="s">
        <v>271</v>
      </c>
      <c r="C43" s="7" t="s">
        <v>430</v>
      </c>
      <c r="D43" s="6" t="s">
        <v>5860</v>
      </c>
      <c r="E43" s="6" t="n">
        <v>1</v>
      </c>
      <c r="F43" s="6" t="n">
        <v>1</v>
      </c>
      <c r="G43" s="6" t="n">
        <v>6</v>
      </c>
      <c r="H43" s="6" t="n">
        <v>7</v>
      </c>
      <c r="I43" s="6" t="n">
        <v>5</v>
      </c>
      <c r="J43" s="6" t="n">
        <v>1</v>
      </c>
      <c r="K43" s="6" t="n">
        <v>1</v>
      </c>
      <c r="L43" s="6" t="n">
        <v>1</v>
      </c>
      <c r="M43" s="6" t="n">
        <v>1</v>
      </c>
      <c r="N43" s="6" t="n">
        <v>0</v>
      </c>
      <c r="O43" s="6" t="n">
        <v>1</v>
      </c>
      <c r="P43" s="6" t="n">
        <v>0</v>
      </c>
      <c r="Q43" s="6" t="n">
        <v>1</v>
      </c>
      <c r="R43" s="6" t="n">
        <v>1</v>
      </c>
      <c r="S43" s="6" t="n">
        <v>0</v>
      </c>
      <c r="T43" s="6" t="n">
        <v>0</v>
      </c>
      <c r="U43" s="6" t="s">
        <v>264</v>
      </c>
    </row>
    <row r="44" customFormat="false" ht="22.35" hidden="false" customHeight="false" outlineLevel="0" collapsed="false">
      <c r="A44" s="6" t="n">
        <v>1656</v>
      </c>
      <c r="B44" s="6" t="s">
        <v>271</v>
      </c>
      <c r="C44" s="7" t="s">
        <v>433</v>
      </c>
      <c r="D44" s="6" t="s">
        <v>5860</v>
      </c>
      <c r="E44" s="6" t="n">
        <v>5</v>
      </c>
      <c r="F44" s="6" t="n">
        <v>1</v>
      </c>
      <c r="G44" s="6" t="n">
        <v>6</v>
      </c>
      <c r="H44" s="6" t="n">
        <v>7</v>
      </c>
      <c r="I44" s="6" t="n">
        <v>5</v>
      </c>
      <c r="J44" s="6" t="n">
        <v>1</v>
      </c>
      <c r="K44" s="6" t="n">
        <v>1</v>
      </c>
      <c r="L44" s="6" t="n">
        <v>1</v>
      </c>
      <c r="M44" s="6" t="n">
        <v>1</v>
      </c>
      <c r="N44" s="6" t="n">
        <v>0</v>
      </c>
      <c r="O44" s="6" t="n">
        <v>1</v>
      </c>
      <c r="P44" s="6" t="n">
        <v>0</v>
      </c>
      <c r="Q44" s="6" t="n">
        <v>1</v>
      </c>
      <c r="R44" s="6" t="n">
        <v>1</v>
      </c>
      <c r="S44" s="6" t="n">
        <v>0</v>
      </c>
      <c r="T44" s="6" t="n">
        <v>0</v>
      </c>
      <c r="U44" s="6" t="s">
        <v>264</v>
      </c>
    </row>
    <row r="45" customFormat="false" ht="22.35" hidden="false" customHeight="false" outlineLevel="0" collapsed="false">
      <c r="A45" s="6" t="n">
        <v>1657</v>
      </c>
      <c r="B45" s="6" t="s">
        <v>271</v>
      </c>
      <c r="C45" s="7" t="s">
        <v>436</v>
      </c>
      <c r="D45" s="6" t="s">
        <v>5860</v>
      </c>
      <c r="E45" s="6" t="n">
        <v>10</v>
      </c>
      <c r="F45" s="6" t="n">
        <v>1</v>
      </c>
      <c r="G45" s="6" t="n">
        <v>6</v>
      </c>
      <c r="H45" s="6" t="n">
        <v>7</v>
      </c>
      <c r="I45" s="6" t="n">
        <v>5</v>
      </c>
      <c r="J45" s="6" t="n">
        <v>1</v>
      </c>
      <c r="K45" s="6" t="n">
        <v>1</v>
      </c>
      <c r="L45" s="6" t="n">
        <v>1</v>
      </c>
      <c r="M45" s="6" t="n">
        <v>1</v>
      </c>
      <c r="N45" s="6" t="n">
        <v>0</v>
      </c>
      <c r="O45" s="6" t="n">
        <v>1</v>
      </c>
      <c r="P45" s="6" t="n">
        <v>0</v>
      </c>
      <c r="Q45" s="6" t="n">
        <v>1</v>
      </c>
      <c r="R45" s="6" t="n">
        <v>1</v>
      </c>
      <c r="S45" s="6" t="n">
        <v>0</v>
      </c>
      <c r="T45" s="6" t="n">
        <v>0</v>
      </c>
      <c r="U45" s="6" t="s">
        <v>264</v>
      </c>
    </row>
    <row r="46" customFormat="false" ht="22.35" hidden="false" customHeight="false" outlineLevel="0" collapsed="false">
      <c r="A46" s="6" t="n">
        <v>1658</v>
      </c>
      <c r="B46" s="6" t="s">
        <v>271</v>
      </c>
      <c r="C46" s="7" t="s">
        <v>439</v>
      </c>
      <c r="D46" s="6" t="s">
        <v>5860</v>
      </c>
      <c r="E46" s="6" t="n">
        <v>4</v>
      </c>
      <c r="F46" s="6" t="n">
        <v>1</v>
      </c>
      <c r="G46" s="6" t="n">
        <v>6</v>
      </c>
      <c r="H46" s="6" t="n">
        <v>7</v>
      </c>
      <c r="I46" s="6" t="n">
        <v>5</v>
      </c>
      <c r="J46" s="6" t="n">
        <v>1</v>
      </c>
      <c r="K46" s="6" t="n">
        <v>1</v>
      </c>
      <c r="L46" s="6" t="n">
        <v>1</v>
      </c>
      <c r="M46" s="6" t="n">
        <v>1</v>
      </c>
      <c r="N46" s="6" t="n">
        <v>0</v>
      </c>
      <c r="O46" s="6" t="n">
        <v>1</v>
      </c>
      <c r="P46" s="6" t="n">
        <v>0</v>
      </c>
      <c r="Q46" s="6" t="n">
        <v>1</v>
      </c>
      <c r="R46" s="6" t="n">
        <v>1</v>
      </c>
      <c r="S46" s="6" t="n">
        <v>0</v>
      </c>
      <c r="T46" s="6" t="n">
        <v>0</v>
      </c>
      <c r="U46" s="6" t="s">
        <v>264</v>
      </c>
    </row>
    <row r="47" customFormat="false" ht="22.35" hidden="false" customHeight="false" outlineLevel="0" collapsed="false">
      <c r="A47" s="6" t="n">
        <v>1659</v>
      </c>
      <c r="B47" s="6" t="s">
        <v>271</v>
      </c>
      <c r="C47" s="7" t="s">
        <v>442</v>
      </c>
      <c r="D47" s="6" t="s">
        <v>5860</v>
      </c>
      <c r="E47" s="6" t="n">
        <v>4</v>
      </c>
      <c r="F47" s="6" t="n">
        <v>1</v>
      </c>
      <c r="G47" s="6" t="n">
        <v>6</v>
      </c>
      <c r="H47" s="6" t="n">
        <v>7</v>
      </c>
      <c r="I47" s="6" t="n">
        <v>5</v>
      </c>
      <c r="J47" s="6" t="n">
        <v>1</v>
      </c>
      <c r="K47" s="6" t="n">
        <v>1</v>
      </c>
      <c r="L47" s="6" t="n">
        <v>1</v>
      </c>
      <c r="M47" s="6" t="n">
        <v>1</v>
      </c>
      <c r="N47" s="6" t="n">
        <v>0</v>
      </c>
      <c r="O47" s="6" t="n">
        <v>1</v>
      </c>
      <c r="P47" s="6" t="n">
        <v>0</v>
      </c>
      <c r="Q47" s="6" t="n">
        <v>1</v>
      </c>
      <c r="R47" s="6" t="n">
        <v>1</v>
      </c>
      <c r="S47" s="6" t="n">
        <v>0</v>
      </c>
      <c r="T47" s="6" t="n">
        <v>0</v>
      </c>
      <c r="U47" s="6" t="s">
        <v>264</v>
      </c>
    </row>
    <row r="48" customFormat="false" ht="22.35" hidden="false" customHeight="false" outlineLevel="0" collapsed="false">
      <c r="A48" s="6" t="n">
        <v>1660</v>
      </c>
      <c r="B48" s="6" t="s">
        <v>271</v>
      </c>
      <c r="C48" s="7" t="s">
        <v>445</v>
      </c>
      <c r="D48" s="6" t="s">
        <v>5860</v>
      </c>
      <c r="E48" s="6" t="n">
        <v>2</v>
      </c>
      <c r="F48" s="6" t="n">
        <v>1</v>
      </c>
      <c r="G48" s="6" t="n">
        <v>6</v>
      </c>
      <c r="H48" s="6" t="n">
        <v>7</v>
      </c>
      <c r="I48" s="6" t="n">
        <v>5</v>
      </c>
      <c r="J48" s="6" t="n">
        <v>1</v>
      </c>
      <c r="K48" s="6" t="n">
        <v>1</v>
      </c>
      <c r="L48" s="6" t="n">
        <v>1</v>
      </c>
      <c r="M48" s="6" t="n">
        <v>1</v>
      </c>
      <c r="N48" s="6" t="n">
        <v>0</v>
      </c>
      <c r="O48" s="6" t="n">
        <v>1</v>
      </c>
      <c r="P48" s="6" t="n">
        <v>0</v>
      </c>
      <c r="Q48" s="6" t="n">
        <v>1</v>
      </c>
      <c r="R48" s="6" t="n">
        <v>1</v>
      </c>
      <c r="S48" s="6" t="n">
        <v>0</v>
      </c>
      <c r="T48" s="6" t="n">
        <v>0</v>
      </c>
      <c r="U48" s="6" t="s">
        <v>264</v>
      </c>
    </row>
    <row r="49" customFormat="false" ht="22.35" hidden="false" customHeight="false" outlineLevel="0" collapsed="false">
      <c r="A49" s="6" t="n">
        <v>1661</v>
      </c>
      <c r="B49" s="6" t="s">
        <v>271</v>
      </c>
      <c r="C49" s="7" t="s">
        <v>448</v>
      </c>
      <c r="D49" s="6" t="s">
        <v>5860</v>
      </c>
      <c r="E49" s="6" t="n">
        <v>8</v>
      </c>
      <c r="F49" s="6" t="n">
        <v>1</v>
      </c>
      <c r="G49" s="6" t="n">
        <v>6</v>
      </c>
      <c r="H49" s="6" t="n">
        <v>7</v>
      </c>
      <c r="I49" s="6" t="n">
        <v>5</v>
      </c>
      <c r="J49" s="6" t="n">
        <v>1</v>
      </c>
      <c r="K49" s="6" t="n">
        <v>1</v>
      </c>
      <c r="L49" s="6" t="n">
        <v>1</v>
      </c>
      <c r="M49" s="6" t="n">
        <v>1</v>
      </c>
      <c r="N49" s="6" t="n">
        <v>0</v>
      </c>
      <c r="O49" s="6" t="n">
        <v>1</v>
      </c>
      <c r="P49" s="6" t="n">
        <v>0</v>
      </c>
      <c r="Q49" s="6" t="n">
        <v>1</v>
      </c>
      <c r="R49" s="6" t="n">
        <v>1</v>
      </c>
      <c r="S49" s="6" t="n">
        <v>0</v>
      </c>
      <c r="T49" s="6" t="n">
        <v>0</v>
      </c>
      <c r="U49" s="6" t="s">
        <v>264</v>
      </c>
    </row>
    <row r="50" customFormat="false" ht="22.35" hidden="false" customHeight="false" outlineLevel="0" collapsed="false">
      <c r="A50" s="6" t="n">
        <v>1662</v>
      </c>
      <c r="B50" s="6" t="s">
        <v>271</v>
      </c>
      <c r="C50" s="7" t="s">
        <v>451</v>
      </c>
      <c r="D50" s="6" t="s">
        <v>5861</v>
      </c>
      <c r="E50" s="6" t="n">
        <v>4</v>
      </c>
      <c r="F50" s="6" t="n">
        <v>9</v>
      </c>
      <c r="G50" s="6" t="n">
        <v>8</v>
      </c>
      <c r="H50" s="6" t="n">
        <v>6</v>
      </c>
      <c r="I50" s="6" t="n">
        <v>4</v>
      </c>
      <c r="J50" s="6" t="n">
        <v>8</v>
      </c>
      <c r="K50" s="6" t="n">
        <v>0</v>
      </c>
      <c r="L50" s="6" t="n">
        <v>0</v>
      </c>
      <c r="M50" s="6" t="n">
        <v>0</v>
      </c>
      <c r="N50" s="6" t="n">
        <v>1</v>
      </c>
      <c r="O50" s="6" t="n">
        <v>0</v>
      </c>
      <c r="P50" s="6" t="n">
        <v>0</v>
      </c>
      <c r="Q50" s="6" t="n">
        <v>0</v>
      </c>
      <c r="R50" s="6" t="n">
        <v>1</v>
      </c>
      <c r="S50" s="6" t="n">
        <v>0</v>
      </c>
      <c r="T50" s="6" t="n">
        <v>0</v>
      </c>
      <c r="U50" s="6" t="s">
        <v>264</v>
      </c>
    </row>
    <row r="51" customFormat="false" ht="22.35" hidden="false" customHeight="false" outlineLevel="0" collapsed="false">
      <c r="A51" s="6" t="n">
        <v>1663</v>
      </c>
      <c r="B51" s="6" t="s">
        <v>271</v>
      </c>
      <c r="C51" s="7" t="s">
        <v>454</v>
      </c>
      <c r="D51" s="6" t="s">
        <v>5861</v>
      </c>
      <c r="E51" s="6" t="n">
        <v>7</v>
      </c>
      <c r="F51" s="6" t="n">
        <v>9</v>
      </c>
      <c r="G51" s="6" t="n">
        <v>8</v>
      </c>
      <c r="H51" s="6" t="n">
        <v>6</v>
      </c>
      <c r="I51" s="6" t="n">
        <v>4</v>
      </c>
      <c r="J51" s="6" t="n">
        <v>8</v>
      </c>
      <c r="K51" s="6" t="n">
        <v>0</v>
      </c>
      <c r="L51" s="6" t="n">
        <v>0</v>
      </c>
      <c r="M51" s="6" t="n">
        <v>0</v>
      </c>
      <c r="N51" s="6" t="n">
        <v>1</v>
      </c>
      <c r="O51" s="6" t="n">
        <v>0</v>
      </c>
      <c r="P51" s="6" t="n">
        <v>0</v>
      </c>
      <c r="Q51" s="6" t="n">
        <v>0</v>
      </c>
      <c r="R51" s="6" t="n">
        <v>1</v>
      </c>
      <c r="S51" s="6" t="n">
        <v>0</v>
      </c>
      <c r="T51" s="6" t="n">
        <v>0</v>
      </c>
      <c r="U51" s="6" t="s">
        <v>264</v>
      </c>
    </row>
    <row r="52" customFormat="false" ht="22.35" hidden="false" customHeight="false" outlineLevel="0" collapsed="false">
      <c r="A52" s="6" t="n">
        <v>1664</v>
      </c>
      <c r="B52" s="6" t="s">
        <v>271</v>
      </c>
      <c r="C52" s="7" t="s">
        <v>457</v>
      </c>
      <c r="D52" s="6" t="s">
        <v>5861</v>
      </c>
      <c r="E52" s="6" t="n">
        <v>1</v>
      </c>
      <c r="F52" s="6" t="n">
        <v>9</v>
      </c>
      <c r="G52" s="6" t="n">
        <v>8</v>
      </c>
      <c r="H52" s="6" t="n">
        <v>6</v>
      </c>
      <c r="I52" s="6" t="n">
        <v>4</v>
      </c>
      <c r="J52" s="6" t="n">
        <v>8</v>
      </c>
      <c r="K52" s="6" t="n">
        <v>0</v>
      </c>
      <c r="L52" s="6" t="n">
        <v>0</v>
      </c>
      <c r="M52" s="6" t="n">
        <v>0</v>
      </c>
      <c r="N52" s="6" t="n">
        <v>1</v>
      </c>
      <c r="O52" s="6" t="n">
        <v>0</v>
      </c>
      <c r="P52" s="6" t="n">
        <v>0</v>
      </c>
      <c r="Q52" s="6" t="n">
        <v>0</v>
      </c>
      <c r="R52" s="6" t="n">
        <v>1</v>
      </c>
      <c r="S52" s="6" t="n">
        <v>0</v>
      </c>
      <c r="T52" s="6" t="n">
        <v>0</v>
      </c>
      <c r="U52" s="6" t="s">
        <v>264</v>
      </c>
    </row>
    <row r="53" customFormat="false" ht="22.35" hidden="false" customHeight="false" outlineLevel="0" collapsed="false">
      <c r="A53" s="6" t="n">
        <v>1665</v>
      </c>
      <c r="B53" s="6" t="s">
        <v>271</v>
      </c>
      <c r="C53" s="7" t="s">
        <v>460</v>
      </c>
      <c r="D53" s="6" t="s">
        <v>5861</v>
      </c>
      <c r="E53" s="6" t="n">
        <v>4</v>
      </c>
      <c r="F53" s="6" t="n">
        <v>9</v>
      </c>
      <c r="G53" s="6" t="n">
        <v>8</v>
      </c>
      <c r="H53" s="6" t="n">
        <v>6</v>
      </c>
      <c r="I53" s="6" t="n">
        <v>4</v>
      </c>
      <c r="J53" s="6" t="n">
        <v>8</v>
      </c>
      <c r="K53" s="6" t="n">
        <v>0</v>
      </c>
      <c r="L53" s="6" t="n">
        <v>0</v>
      </c>
      <c r="M53" s="6" t="n">
        <v>0</v>
      </c>
      <c r="N53" s="6" t="n">
        <v>1</v>
      </c>
      <c r="O53" s="6" t="n">
        <v>0</v>
      </c>
      <c r="P53" s="6" t="n">
        <v>0</v>
      </c>
      <c r="Q53" s="6" t="n">
        <v>0</v>
      </c>
      <c r="R53" s="6" t="n">
        <v>1</v>
      </c>
      <c r="S53" s="6" t="n">
        <v>0</v>
      </c>
      <c r="T53" s="6" t="n">
        <v>0</v>
      </c>
      <c r="U53" s="6" t="s">
        <v>264</v>
      </c>
    </row>
    <row r="54" customFormat="false" ht="22.35" hidden="false" customHeight="false" outlineLevel="0" collapsed="false">
      <c r="A54" s="6" t="n">
        <v>1666</v>
      </c>
      <c r="B54" s="6" t="s">
        <v>271</v>
      </c>
      <c r="C54" s="7" t="s">
        <v>463</v>
      </c>
      <c r="D54" s="6" t="s">
        <v>5861</v>
      </c>
      <c r="E54" s="6" t="n">
        <v>6</v>
      </c>
      <c r="F54" s="6" t="n">
        <v>9</v>
      </c>
      <c r="G54" s="6" t="n">
        <v>8</v>
      </c>
      <c r="H54" s="6" t="n">
        <v>6</v>
      </c>
      <c r="I54" s="6" t="n">
        <v>4</v>
      </c>
      <c r="J54" s="6" t="n">
        <v>8</v>
      </c>
      <c r="K54" s="6" t="n">
        <v>0</v>
      </c>
      <c r="L54" s="6" t="n">
        <v>0</v>
      </c>
      <c r="M54" s="6" t="n">
        <v>0</v>
      </c>
      <c r="N54" s="6" t="n">
        <v>1</v>
      </c>
      <c r="O54" s="6" t="n">
        <v>0</v>
      </c>
      <c r="P54" s="6" t="n">
        <v>0</v>
      </c>
      <c r="Q54" s="6" t="n">
        <v>0</v>
      </c>
      <c r="R54" s="6" t="n">
        <v>1</v>
      </c>
      <c r="S54" s="6" t="n">
        <v>0</v>
      </c>
      <c r="T54" s="6" t="n">
        <v>0</v>
      </c>
      <c r="U54" s="6" t="s">
        <v>264</v>
      </c>
    </row>
    <row r="55" customFormat="false" ht="22.35" hidden="false" customHeight="false" outlineLevel="0" collapsed="false">
      <c r="A55" s="6" t="n">
        <v>1667</v>
      </c>
      <c r="B55" s="6" t="s">
        <v>271</v>
      </c>
      <c r="C55" s="7" t="s">
        <v>466</v>
      </c>
      <c r="D55" s="6" t="s">
        <v>5861</v>
      </c>
      <c r="E55" s="6" t="n">
        <v>7</v>
      </c>
      <c r="F55" s="6" t="n">
        <v>9</v>
      </c>
      <c r="G55" s="6" t="n">
        <v>8</v>
      </c>
      <c r="H55" s="6" t="n">
        <v>6</v>
      </c>
      <c r="I55" s="6" t="n">
        <v>4</v>
      </c>
      <c r="J55" s="6" t="n">
        <v>8</v>
      </c>
      <c r="K55" s="6" t="n">
        <v>0</v>
      </c>
      <c r="L55" s="6" t="n">
        <v>0</v>
      </c>
      <c r="M55" s="6" t="n">
        <v>0</v>
      </c>
      <c r="N55" s="6" t="n">
        <v>1</v>
      </c>
      <c r="O55" s="6" t="n">
        <v>0</v>
      </c>
      <c r="P55" s="6" t="n">
        <v>0</v>
      </c>
      <c r="Q55" s="6" t="n">
        <v>0</v>
      </c>
      <c r="R55" s="6" t="n">
        <v>1</v>
      </c>
      <c r="S55" s="6" t="n">
        <v>0</v>
      </c>
      <c r="T55" s="6" t="n">
        <v>0</v>
      </c>
      <c r="U55" s="6" t="s">
        <v>264</v>
      </c>
    </row>
    <row r="56" customFormat="false" ht="22.35" hidden="false" customHeight="false" outlineLevel="0" collapsed="false">
      <c r="A56" s="6" t="n">
        <v>1668</v>
      </c>
      <c r="B56" s="6" t="s">
        <v>271</v>
      </c>
      <c r="C56" s="7" t="s">
        <v>469</v>
      </c>
      <c r="D56" s="6" t="s">
        <v>5861</v>
      </c>
      <c r="E56" s="6" t="n">
        <v>3</v>
      </c>
      <c r="F56" s="6" t="n">
        <v>9</v>
      </c>
      <c r="G56" s="6" t="n">
        <v>8</v>
      </c>
      <c r="H56" s="6" t="n">
        <v>6</v>
      </c>
      <c r="I56" s="6" t="n">
        <v>4</v>
      </c>
      <c r="J56" s="6" t="n">
        <v>8</v>
      </c>
      <c r="K56" s="6" t="n">
        <v>0</v>
      </c>
      <c r="L56" s="6" t="n">
        <v>0</v>
      </c>
      <c r="M56" s="6" t="n">
        <v>0</v>
      </c>
      <c r="N56" s="6" t="n">
        <v>1</v>
      </c>
      <c r="O56" s="6" t="n">
        <v>0</v>
      </c>
      <c r="P56" s="6" t="n">
        <v>0</v>
      </c>
      <c r="Q56" s="6" t="n">
        <v>0</v>
      </c>
      <c r="R56" s="6" t="n">
        <v>1</v>
      </c>
      <c r="S56" s="6" t="n">
        <v>0</v>
      </c>
      <c r="T56" s="6" t="n">
        <v>0</v>
      </c>
      <c r="U56" s="6" t="s">
        <v>264</v>
      </c>
    </row>
    <row r="57" customFormat="false" ht="22.35" hidden="false" customHeight="false" outlineLevel="0" collapsed="false">
      <c r="A57" s="6" t="n">
        <v>1669</v>
      </c>
      <c r="B57" s="6" t="s">
        <v>271</v>
      </c>
      <c r="C57" s="7" t="s">
        <v>472</v>
      </c>
      <c r="D57" s="6" t="s">
        <v>5861</v>
      </c>
      <c r="E57" s="6" t="n">
        <v>2</v>
      </c>
      <c r="F57" s="6" t="n">
        <v>9</v>
      </c>
      <c r="G57" s="6" t="n">
        <v>8</v>
      </c>
      <c r="H57" s="6" t="n">
        <v>6</v>
      </c>
      <c r="I57" s="6" t="n">
        <v>4</v>
      </c>
      <c r="J57" s="6" t="n">
        <v>8</v>
      </c>
      <c r="K57" s="6" t="n">
        <v>0</v>
      </c>
      <c r="L57" s="6" t="n">
        <v>0</v>
      </c>
      <c r="M57" s="6" t="n">
        <v>0</v>
      </c>
      <c r="N57" s="6" t="n">
        <v>1</v>
      </c>
      <c r="O57" s="6" t="n">
        <v>0</v>
      </c>
      <c r="P57" s="6" t="n">
        <v>0</v>
      </c>
      <c r="Q57" s="6" t="n">
        <v>0</v>
      </c>
      <c r="R57" s="6" t="n">
        <v>1</v>
      </c>
      <c r="S57" s="6" t="n">
        <v>0</v>
      </c>
      <c r="T57" s="6" t="n">
        <v>0</v>
      </c>
      <c r="U57" s="6" t="s">
        <v>264</v>
      </c>
    </row>
    <row r="58" customFormat="false" ht="22.35" hidden="false" customHeight="false" outlineLevel="0" collapsed="false">
      <c r="A58" s="6" t="n">
        <v>1670</v>
      </c>
      <c r="B58" s="6" t="s">
        <v>271</v>
      </c>
      <c r="C58" s="7" t="s">
        <v>475</v>
      </c>
      <c r="D58" s="6" t="s">
        <v>5861</v>
      </c>
      <c r="E58" s="6" t="n">
        <v>9</v>
      </c>
      <c r="F58" s="6" t="n">
        <v>9</v>
      </c>
      <c r="G58" s="6" t="n">
        <v>8</v>
      </c>
      <c r="H58" s="6" t="n">
        <v>6</v>
      </c>
      <c r="I58" s="6" t="n">
        <v>4</v>
      </c>
      <c r="J58" s="6" t="n">
        <v>8</v>
      </c>
      <c r="K58" s="6" t="n">
        <v>0</v>
      </c>
      <c r="L58" s="6" t="n">
        <v>0</v>
      </c>
      <c r="M58" s="6" t="n">
        <v>0</v>
      </c>
      <c r="N58" s="6" t="n">
        <v>1</v>
      </c>
      <c r="O58" s="6" t="n">
        <v>0</v>
      </c>
      <c r="P58" s="6" t="n">
        <v>0</v>
      </c>
      <c r="Q58" s="6" t="n">
        <v>0</v>
      </c>
      <c r="R58" s="6" t="n">
        <v>1</v>
      </c>
      <c r="S58" s="6" t="n">
        <v>0</v>
      </c>
      <c r="T58" s="6" t="n">
        <v>0</v>
      </c>
      <c r="U58" s="6" t="s">
        <v>264</v>
      </c>
    </row>
    <row r="59" customFormat="false" ht="22.35" hidden="false" customHeight="false" outlineLevel="0" collapsed="false">
      <c r="A59" s="6" t="n">
        <v>1671</v>
      </c>
      <c r="B59" s="6" t="s">
        <v>271</v>
      </c>
      <c r="C59" s="7" t="s">
        <v>478</v>
      </c>
      <c r="D59" s="6" t="s">
        <v>5862</v>
      </c>
      <c r="E59" s="6" t="n">
        <v>10</v>
      </c>
      <c r="F59" s="6" t="n">
        <v>10</v>
      </c>
      <c r="G59" s="6" t="n">
        <v>1</v>
      </c>
      <c r="H59" s="6" t="n">
        <v>7</v>
      </c>
      <c r="I59" s="6" t="n">
        <v>5</v>
      </c>
      <c r="J59" s="6" t="n">
        <v>3</v>
      </c>
      <c r="K59" s="6" t="n">
        <v>0</v>
      </c>
      <c r="L59" s="6" t="n">
        <v>1</v>
      </c>
      <c r="M59" s="6" t="n">
        <v>0</v>
      </c>
      <c r="N59" s="6" t="n">
        <v>0</v>
      </c>
      <c r="O59" s="6" t="n">
        <v>0</v>
      </c>
      <c r="P59" s="6" t="n">
        <v>0</v>
      </c>
      <c r="Q59" s="6" t="n">
        <v>1</v>
      </c>
      <c r="R59" s="6" t="n">
        <v>0</v>
      </c>
      <c r="S59" s="6" t="n">
        <v>1</v>
      </c>
      <c r="T59" s="6" t="n">
        <v>1</v>
      </c>
      <c r="U59" s="6" t="s">
        <v>264</v>
      </c>
    </row>
    <row r="60" customFormat="false" ht="22.35" hidden="false" customHeight="false" outlineLevel="0" collapsed="false">
      <c r="A60" s="6" t="n">
        <v>1672</v>
      </c>
      <c r="B60" s="6" t="s">
        <v>271</v>
      </c>
      <c r="C60" s="7" t="s">
        <v>481</v>
      </c>
      <c r="D60" s="6" t="s">
        <v>5862</v>
      </c>
      <c r="E60" s="6" t="n">
        <v>3</v>
      </c>
      <c r="F60" s="6" t="n">
        <v>10</v>
      </c>
      <c r="G60" s="6" t="n">
        <v>1</v>
      </c>
      <c r="H60" s="6" t="n">
        <v>7</v>
      </c>
      <c r="I60" s="6" t="n">
        <v>5</v>
      </c>
      <c r="J60" s="6" t="n">
        <v>3</v>
      </c>
      <c r="K60" s="6" t="n">
        <v>0</v>
      </c>
      <c r="L60" s="6" t="n">
        <v>1</v>
      </c>
      <c r="M60" s="6" t="n">
        <v>0</v>
      </c>
      <c r="N60" s="6" t="n">
        <v>0</v>
      </c>
      <c r="O60" s="6" t="n">
        <v>0</v>
      </c>
      <c r="P60" s="6" t="n">
        <v>0</v>
      </c>
      <c r="Q60" s="6" t="n">
        <v>1</v>
      </c>
      <c r="R60" s="6" t="n">
        <v>0</v>
      </c>
      <c r="S60" s="6" t="n">
        <v>1</v>
      </c>
      <c r="T60" s="6" t="n">
        <v>1</v>
      </c>
      <c r="U60" s="6" t="s">
        <v>264</v>
      </c>
    </row>
    <row r="61" customFormat="false" ht="22.35" hidden="false" customHeight="false" outlineLevel="0" collapsed="false">
      <c r="A61" s="6" t="n">
        <v>1673</v>
      </c>
      <c r="B61" s="6" t="s">
        <v>271</v>
      </c>
      <c r="C61" s="7" t="s">
        <v>484</v>
      </c>
      <c r="D61" s="6" t="s">
        <v>5862</v>
      </c>
      <c r="E61" s="6" t="n">
        <v>7</v>
      </c>
      <c r="F61" s="6" t="n">
        <v>10</v>
      </c>
      <c r="G61" s="6" t="n">
        <v>1</v>
      </c>
      <c r="H61" s="6" t="n">
        <v>7</v>
      </c>
      <c r="I61" s="6" t="n">
        <v>5</v>
      </c>
      <c r="J61" s="6" t="n">
        <v>3</v>
      </c>
      <c r="K61" s="6" t="n">
        <v>0</v>
      </c>
      <c r="L61" s="6" t="n">
        <v>1</v>
      </c>
      <c r="M61" s="6" t="n">
        <v>0</v>
      </c>
      <c r="N61" s="6" t="n">
        <v>0</v>
      </c>
      <c r="O61" s="6" t="n">
        <v>0</v>
      </c>
      <c r="P61" s="6" t="n">
        <v>0</v>
      </c>
      <c r="Q61" s="6" t="n">
        <v>1</v>
      </c>
      <c r="R61" s="6" t="n">
        <v>0</v>
      </c>
      <c r="S61" s="6" t="n">
        <v>1</v>
      </c>
      <c r="T61" s="6" t="n">
        <v>1</v>
      </c>
      <c r="U61" s="6" t="s">
        <v>264</v>
      </c>
    </row>
    <row r="62" customFormat="false" ht="22.35" hidden="false" customHeight="false" outlineLevel="0" collapsed="false">
      <c r="A62" s="6" t="n">
        <v>1674</v>
      </c>
      <c r="B62" s="6" t="s">
        <v>271</v>
      </c>
      <c r="C62" s="7" t="s">
        <v>487</v>
      </c>
      <c r="D62" s="6" t="s">
        <v>5862</v>
      </c>
      <c r="E62" s="6" t="n">
        <v>5</v>
      </c>
      <c r="F62" s="6" t="n">
        <v>10</v>
      </c>
      <c r="G62" s="6" t="n">
        <v>1</v>
      </c>
      <c r="H62" s="6" t="n">
        <v>7</v>
      </c>
      <c r="I62" s="6" t="n">
        <v>5</v>
      </c>
      <c r="J62" s="6" t="n">
        <v>3</v>
      </c>
      <c r="K62" s="6" t="n">
        <v>0</v>
      </c>
      <c r="L62" s="6" t="n">
        <v>1</v>
      </c>
      <c r="M62" s="6" t="n">
        <v>0</v>
      </c>
      <c r="N62" s="6" t="n">
        <v>0</v>
      </c>
      <c r="O62" s="6" t="n">
        <v>0</v>
      </c>
      <c r="P62" s="6" t="n">
        <v>0</v>
      </c>
      <c r="Q62" s="6" t="n">
        <v>1</v>
      </c>
      <c r="R62" s="6" t="n">
        <v>0</v>
      </c>
      <c r="S62" s="6" t="n">
        <v>1</v>
      </c>
      <c r="T62" s="6" t="n">
        <v>1</v>
      </c>
      <c r="U62" s="6" t="s">
        <v>264</v>
      </c>
    </row>
    <row r="63" customFormat="false" ht="22.35" hidden="false" customHeight="false" outlineLevel="0" collapsed="false">
      <c r="A63" s="6" t="n">
        <v>1675</v>
      </c>
      <c r="B63" s="6" t="s">
        <v>271</v>
      </c>
      <c r="C63" s="7" t="s">
        <v>490</v>
      </c>
      <c r="D63" s="6" t="s">
        <v>5862</v>
      </c>
      <c r="E63" s="6" t="n">
        <v>2</v>
      </c>
      <c r="F63" s="6" t="n">
        <v>10</v>
      </c>
      <c r="G63" s="6" t="n">
        <v>1</v>
      </c>
      <c r="H63" s="6" t="n">
        <v>7</v>
      </c>
      <c r="I63" s="6" t="n">
        <v>5</v>
      </c>
      <c r="J63" s="6" t="n">
        <v>3</v>
      </c>
      <c r="K63" s="6" t="n">
        <v>0</v>
      </c>
      <c r="L63" s="6" t="n">
        <v>1</v>
      </c>
      <c r="M63" s="6" t="n">
        <v>0</v>
      </c>
      <c r="N63" s="6" t="n">
        <v>0</v>
      </c>
      <c r="O63" s="6" t="n">
        <v>0</v>
      </c>
      <c r="P63" s="6" t="n">
        <v>0</v>
      </c>
      <c r="Q63" s="6" t="n">
        <v>1</v>
      </c>
      <c r="R63" s="6" t="n">
        <v>0</v>
      </c>
      <c r="S63" s="6" t="n">
        <v>1</v>
      </c>
      <c r="T63" s="6" t="n">
        <v>1</v>
      </c>
      <c r="U63" s="6" t="s">
        <v>264</v>
      </c>
    </row>
    <row r="64" customFormat="false" ht="22.35" hidden="false" customHeight="false" outlineLevel="0" collapsed="false">
      <c r="A64" s="6" t="n">
        <v>1676</v>
      </c>
      <c r="B64" s="6" t="s">
        <v>271</v>
      </c>
      <c r="C64" s="7" t="s">
        <v>493</v>
      </c>
      <c r="D64" s="6" t="s">
        <v>5862</v>
      </c>
      <c r="E64" s="6" t="n">
        <v>3</v>
      </c>
      <c r="F64" s="6" t="n">
        <v>10</v>
      </c>
      <c r="G64" s="6" t="n">
        <v>1</v>
      </c>
      <c r="H64" s="6" t="n">
        <v>7</v>
      </c>
      <c r="I64" s="6" t="n">
        <v>5</v>
      </c>
      <c r="J64" s="6" t="n">
        <v>3</v>
      </c>
      <c r="K64" s="6" t="n">
        <v>0</v>
      </c>
      <c r="L64" s="6" t="n">
        <v>1</v>
      </c>
      <c r="M64" s="6" t="n">
        <v>0</v>
      </c>
      <c r="N64" s="6" t="n">
        <v>0</v>
      </c>
      <c r="O64" s="6" t="n">
        <v>0</v>
      </c>
      <c r="P64" s="6" t="n">
        <v>0</v>
      </c>
      <c r="Q64" s="6" t="n">
        <v>1</v>
      </c>
      <c r="R64" s="6" t="n">
        <v>0</v>
      </c>
      <c r="S64" s="6" t="n">
        <v>1</v>
      </c>
      <c r="T64" s="6" t="n">
        <v>1</v>
      </c>
      <c r="U64" s="6" t="s">
        <v>264</v>
      </c>
    </row>
    <row r="65" customFormat="false" ht="22.35" hidden="false" customHeight="false" outlineLevel="0" collapsed="false">
      <c r="A65" s="6" t="n">
        <v>1677</v>
      </c>
      <c r="B65" s="6" t="s">
        <v>271</v>
      </c>
      <c r="C65" s="7" t="s">
        <v>496</v>
      </c>
      <c r="D65" s="6" t="s">
        <v>5862</v>
      </c>
      <c r="E65" s="6" t="n">
        <v>1</v>
      </c>
      <c r="F65" s="6" t="n">
        <v>10</v>
      </c>
      <c r="G65" s="6" t="n">
        <v>1</v>
      </c>
      <c r="H65" s="6" t="n">
        <v>7</v>
      </c>
      <c r="I65" s="6" t="n">
        <v>5</v>
      </c>
      <c r="J65" s="6" t="n">
        <v>3</v>
      </c>
      <c r="K65" s="6" t="n">
        <v>0</v>
      </c>
      <c r="L65" s="6" t="n">
        <v>1</v>
      </c>
      <c r="M65" s="6" t="n">
        <v>0</v>
      </c>
      <c r="N65" s="6" t="n">
        <v>0</v>
      </c>
      <c r="O65" s="6" t="n">
        <v>0</v>
      </c>
      <c r="P65" s="6" t="n">
        <v>0</v>
      </c>
      <c r="Q65" s="6" t="n">
        <v>1</v>
      </c>
      <c r="R65" s="6" t="n">
        <v>0</v>
      </c>
      <c r="S65" s="6" t="n">
        <v>1</v>
      </c>
      <c r="T65" s="6" t="n">
        <v>1</v>
      </c>
      <c r="U65" s="6" t="s">
        <v>264</v>
      </c>
    </row>
    <row r="66" customFormat="false" ht="22.35" hidden="false" customHeight="false" outlineLevel="0" collapsed="false">
      <c r="A66" s="6" t="n">
        <v>1678</v>
      </c>
      <c r="B66" s="6" t="s">
        <v>271</v>
      </c>
      <c r="C66" s="7" t="s">
        <v>499</v>
      </c>
      <c r="D66" s="6" t="s">
        <v>5862</v>
      </c>
      <c r="E66" s="6" t="n">
        <v>2</v>
      </c>
      <c r="F66" s="6" t="n">
        <v>10</v>
      </c>
      <c r="G66" s="6" t="n">
        <v>1</v>
      </c>
      <c r="H66" s="6" t="n">
        <v>7</v>
      </c>
      <c r="I66" s="6" t="n">
        <v>5</v>
      </c>
      <c r="J66" s="6" t="n">
        <v>3</v>
      </c>
      <c r="K66" s="6" t="n">
        <v>0</v>
      </c>
      <c r="L66" s="6" t="n">
        <v>1</v>
      </c>
      <c r="M66" s="6" t="n">
        <v>0</v>
      </c>
      <c r="N66" s="6" t="n">
        <v>0</v>
      </c>
      <c r="O66" s="6" t="n">
        <v>0</v>
      </c>
      <c r="P66" s="6" t="n">
        <v>0</v>
      </c>
      <c r="Q66" s="6" t="n">
        <v>1</v>
      </c>
      <c r="R66" s="6" t="n">
        <v>0</v>
      </c>
      <c r="S66" s="6" t="n">
        <v>1</v>
      </c>
      <c r="T66" s="6" t="n">
        <v>1</v>
      </c>
      <c r="U66" s="6" t="s">
        <v>264</v>
      </c>
    </row>
    <row r="67" customFormat="false" ht="22.35" hidden="false" customHeight="false" outlineLevel="0" collapsed="false">
      <c r="A67" s="6" t="n">
        <v>1679</v>
      </c>
      <c r="B67" s="6" t="s">
        <v>271</v>
      </c>
      <c r="C67" s="7" t="s">
        <v>502</v>
      </c>
      <c r="D67" s="6" t="s">
        <v>5862</v>
      </c>
      <c r="E67" s="6" t="n">
        <v>4</v>
      </c>
      <c r="F67" s="6" t="n">
        <v>10</v>
      </c>
      <c r="G67" s="6" t="n">
        <v>1</v>
      </c>
      <c r="H67" s="6" t="n">
        <v>7</v>
      </c>
      <c r="I67" s="6" t="n">
        <v>5</v>
      </c>
      <c r="J67" s="6" t="n">
        <v>3</v>
      </c>
      <c r="K67" s="6" t="n">
        <v>0</v>
      </c>
      <c r="L67" s="6" t="n">
        <v>1</v>
      </c>
      <c r="M67" s="6" t="n">
        <v>0</v>
      </c>
      <c r="N67" s="6" t="n">
        <v>0</v>
      </c>
      <c r="O67" s="6" t="n">
        <v>0</v>
      </c>
      <c r="P67" s="6" t="n">
        <v>0</v>
      </c>
      <c r="Q67" s="6" t="n">
        <v>1</v>
      </c>
      <c r="R67" s="6" t="n">
        <v>0</v>
      </c>
      <c r="S67" s="6" t="n">
        <v>1</v>
      </c>
      <c r="T67" s="6" t="n">
        <v>1</v>
      </c>
      <c r="U67" s="6" t="s">
        <v>264</v>
      </c>
    </row>
    <row r="68" customFormat="false" ht="22.35" hidden="false" customHeight="false" outlineLevel="0" collapsed="false">
      <c r="A68" s="6" t="n">
        <v>1680</v>
      </c>
      <c r="B68" s="6" t="s">
        <v>271</v>
      </c>
      <c r="C68" s="7" t="s">
        <v>505</v>
      </c>
      <c r="D68" s="6" t="s">
        <v>5863</v>
      </c>
      <c r="E68" s="6" t="n">
        <v>1</v>
      </c>
      <c r="F68" s="6" t="n">
        <v>5</v>
      </c>
      <c r="G68" s="6" t="n">
        <v>2</v>
      </c>
      <c r="H68" s="6" t="n">
        <v>5</v>
      </c>
      <c r="I68" s="6" t="n">
        <v>10</v>
      </c>
      <c r="J68" s="6" t="n">
        <v>2</v>
      </c>
      <c r="K68" s="6" t="n">
        <v>0</v>
      </c>
      <c r="L68" s="6" t="n">
        <v>0</v>
      </c>
      <c r="M68" s="6" t="n">
        <v>0</v>
      </c>
      <c r="N68" s="6" t="n">
        <v>0</v>
      </c>
      <c r="O68" s="6" t="n">
        <v>1</v>
      </c>
      <c r="P68" s="6" t="n">
        <v>0</v>
      </c>
      <c r="Q68" s="6" t="n">
        <v>0</v>
      </c>
      <c r="R68" s="6" t="n">
        <v>1</v>
      </c>
      <c r="S68" s="6" t="n">
        <v>0</v>
      </c>
      <c r="T68" s="6" t="n">
        <v>0</v>
      </c>
      <c r="U68" s="6" t="s">
        <v>264</v>
      </c>
    </row>
    <row r="69" customFormat="false" ht="22.35" hidden="false" customHeight="false" outlineLevel="0" collapsed="false">
      <c r="A69" s="6" t="n">
        <v>1681</v>
      </c>
      <c r="B69" s="6" t="s">
        <v>271</v>
      </c>
      <c r="C69" s="7" t="s">
        <v>508</v>
      </c>
      <c r="D69" s="6" t="s">
        <v>5863</v>
      </c>
      <c r="E69" s="6" t="n">
        <v>8</v>
      </c>
      <c r="F69" s="6" t="n">
        <v>5</v>
      </c>
      <c r="G69" s="6" t="n">
        <v>2</v>
      </c>
      <c r="H69" s="6" t="n">
        <v>5</v>
      </c>
      <c r="I69" s="6" t="n">
        <v>10</v>
      </c>
      <c r="J69" s="6" t="n">
        <v>2</v>
      </c>
      <c r="K69" s="6" t="n">
        <v>0</v>
      </c>
      <c r="L69" s="6" t="n">
        <v>0</v>
      </c>
      <c r="M69" s="6" t="n">
        <v>0</v>
      </c>
      <c r="N69" s="6" t="n">
        <v>0</v>
      </c>
      <c r="O69" s="6" t="n">
        <v>1</v>
      </c>
      <c r="P69" s="6" t="n">
        <v>0</v>
      </c>
      <c r="Q69" s="6" t="n">
        <v>0</v>
      </c>
      <c r="R69" s="6" t="n">
        <v>1</v>
      </c>
      <c r="S69" s="6" t="n">
        <v>0</v>
      </c>
      <c r="T69" s="6" t="n">
        <v>0</v>
      </c>
      <c r="U69" s="6" t="s">
        <v>264</v>
      </c>
    </row>
    <row r="70" customFormat="false" ht="22.35" hidden="false" customHeight="false" outlineLevel="0" collapsed="false">
      <c r="A70" s="6" t="n">
        <v>1682</v>
      </c>
      <c r="B70" s="6" t="s">
        <v>271</v>
      </c>
      <c r="C70" s="7" t="s">
        <v>511</v>
      </c>
      <c r="D70" s="6" t="s">
        <v>5863</v>
      </c>
      <c r="E70" s="6" t="n">
        <v>1</v>
      </c>
      <c r="F70" s="6" t="n">
        <v>5</v>
      </c>
      <c r="G70" s="6" t="n">
        <v>2</v>
      </c>
      <c r="H70" s="6" t="n">
        <v>5</v>
      </c>
      <c r="I70" s="6" t="n">
        <v>10</v>
      </c>
      <c r="J70" s="6" t="n">
        <v>2</v>
      </c>
      <c r="K70" s="6" t="n">
        <v>0</v>
      </c>
      <c r="L70" s="6" t="n">
        <v>0</v>
      </c>
      <c r="M70" s="6" t="n">
        <v>0</v>
      </c>
      <c r="N70" s="6" t="n">
        <v>0</v>
      </c>
      <c r="O70" s="6" t="n">
        <v>1</v>
      </c>
      <c r="P70" s="6" t="n">
        <v>0</v>
      </c>
      <c r="Q70" s="6" t="n">
        <v>0</v>
      </c>
      <c r="R70" s="6" t="n">
        <v>1</v>
      </c>
      <c r="S70" s="6" t="n">
        <v>0</v>
      </c>
      <c r="T70" s="6" t="n">
        <v>0</v>
      </c>
      <c r="U70" s="6" t="s">
        <v>264</v>
      </c>
    </row>
    <row r="71" customFormat="false" ht="22.35" hidden="false" customHeight="false" outlineLevel="0" collapsed="false">
      <c r="A71" s="6" t="n">
        <v>1683</v>
      </c>
      <c r="B71" s="6" t="s">
        <v>271</v>
      </c>
      <c r="C71" s="7" t="s">
        <v>514</v>
      </c>
      <c r="D71" s="6" t="s">
        <v>5863</v>
      </c>
      <c r="E71" s="6" t="n">
        <v>7</v>
      </c>
      <c r="F71" s="6" t="n">
        <v>5</v>
      </c>
      <c r="G71" s="6" t="n">
        <v>2</v>
      </c>
      <c r="H71" s="6" t="n">
        <v>5</v>
      </c>
      <c r="I71" s="6" t="n">
        <v>10</v>
      </c>
      <c r="J71" s="6" t="n">
        <v>2</v>
      </c>
      <c r="K71" s="6" t="n">
        <v>0</v>
      </c>
      <c r="L71" s="6" t="n">
        <v>0</v>
      </c>
      <c r="M71" s="6" t="n">
        <v>0</v>
      </c>
      <c r="N71" s="6" t="n">
        <v>0</v>
      </c>
      <c r="O71" s="6" t="n">
        <v>1</v>
      </c>
      <c r="P71" s="6" t="n">
        <v>0</v>
      </c>
      <c r="Q71" s="6" t="n">
        <v>0</v>
      </c>
      <c r="R71" s="6" t="n">
        <v>1</v>
      </c>
      <c r="S71" s="6" t="n">
        <v>0</v>
      </c>
      <c r="T71" s="6" t="n">
        <v>0</v>
      </c>
      <c r="U71" s="6" t="s">
        <v>264</v>
      </c>
    </row>
    <row r="72" customFormat="false" ht="22.35" hidden="false" customHeight="false" outlineLevel="0" collapsed="false">
      <c r="A72" s="6" t="n">
        <v>1684</v>
      </c>
      <c r="B72" s="6" t="s">
        <v>271</v>
      </c>
      <c r="C72" s="7" t="s">
        <v>517</v>
      </c>
      <c r="D72" s="6" t="s">
        <v>5863</v>
      </c>
      <c r="E72" s="6" t="n">
        <v>9</v>
      </c>
      <c r="F72" s="6" t="n">
        <v>5</v>
      </c>
      <c r="G72" s="6" t="n">
        <v>2</v>
      </c>
      <c r="H72" s="6" t="n">
        <v>5</v>
      </c>
      <c r="I72" s="6" t="n">
        <v>10</v>
      </c>
      <c r="J72" s="6" t="n">
        <v>2</v>
      </c>
      <c r="K72" s="6" t="n">
        <v>0</v>
      </c>
      <c r="L72" s="6" t="n">
        <v>0</v>
      </c>
      <c r="M72" s="6" t="n">
        <v>0</v>
      </c>
      <c r="N72" s="6" t="n">
        <v>0</v>
      </c>
      <c r="O72" s="6" t="n">
        <v>1</v>
      </c>
      <c r="P72" s="6" t="n">
        <v>0</v>
      </c>
      <c r="Q72" s="6" t="n">
        <v>0</v>
      </c>
      <c r="R72" s="6" t="n">
        <v>1</v>
      </c>
      <c r="S72" s="6" t="n">
        <v>0</v>
      </c>
      <c r="T72" s="6" t="n">
        <v>0</v>
      </c>
      <c r="U72" s="6" t="s">
        <v>264</v>
      </c>
    </row>
    <row r="73" customFormat="false" ht="22.35" hidden="false" customHeight="false" outlineLevel="0" collapsed="false">
      <c r="A73" s="6" t="n">
        <v>1685</v>
      </c>
      <c r="B73" s="6" t="s">
        <v>271</v>
      </c>
      <c r="C73" s="7" t="s">
        <v>520</v>
      </c>
      <c r="D73" s="6" t="s">
        <v>5863</v>
      </c>
      <c r="E73" s="6" t="n">
        <v>10</v>
      </c>
      <c r="F73" s="6" t="n">
        <v>5</v>
      </c>
      <c r="G73" s="6" t="n">
        <v>2</v>
      </c>
      <c r="H73" s="6" t="n">
        <v>5</v>
      </c>
      <c r="I73" s="6" t="n">
        <v>10</v>
      </c>
      <c r="J73" s="6" t="n">
        <v>2</v>
      </c>
      <c r="K73" s="6" t="n">
        <v>0</v>
      </c>
      <c r="L73" s="6" t="n">
        <v>0</v>
      </c>
      <c r="M73" s="6" t="n">
        <v>0</v>
      </c>
      <c r="N73" s="6" t="n">
        <v>0</v>
      </c>
      <c r="O73" s="6" t="n">
        <v>1</v>
      </c>
      <c r="P73" s="6" t="n">
        <v>0</v>
      </c>
      <c r="Q73" s="6" t="n">
        <v>0</v>
      </c>
      <c r="R73" s="6" t="n">
        <v>1</v>
      </c>
      <c r="S73" s="6" t="n">
        <v>0</v>
      </c>
      <c r="T73" s="6" t="n">
        <v>0</v>
      </c>
      <c r="U73" s="6" t="s">
        <v>264</v>
      </c>
    </row>
    <row r="74" customFormat="false" ht="22.35" hidden="false" customHeight="false" outlineLevel="0" collapsed="false">
      <c r="A74" s="6" t="n">
        <v>1686</v>
      </c>
      <c r="B74" s="6" t="s">
        <v>271</v>
      </c>
      <c r="C74" s="7" t="s">
        <v>523</v>
      </c>
      <c r="D74" s="6" t="s">
        <v>5863</v>
      </c>
      <c r="E74" s="6" t="n">
        <v>5</v>
      </c>
      <c r="F74" s="6" t="n">
        <v>5</v>
      </c>
      <c r="G74" s="6" t="n">
        <v>2</v>
      </c>
      <c r="H74" s="6" t="n">
        <v>5</v>
      </c>
      <c r="I74" s="6" t="n">
        <v>10</v>
      </c>
      <c r="J74" s="6" t="n">
        <v>2</v>
      </c>
      <c r="K74" s="6" t="n">
        <v>0</v>
      </c>
      <c r="L74" s="6" t="n">
        <v>0</v>
      </c>
      <c r="M74" s="6" t="n">
        <v>0</v>
      </c>
      <c r="N74" s="6" t="n">
        <v>0</v>
      </c>
      <c r="O74" s="6" t="n">
        <v>1</v>
      </c>
      <c r="P74" s="6" t="n">
        <v>0</v>
      </c>
      <c r="Q74" s="6" t="n">
        <v>0</v>
      </c>
      <c r="R74" s="6" t="n">
        <v>1</v>
      </c>
      <c r="S74" s="6" t="n">
        <v>0</v>
      </c>
      <c r="T74" s="6" t="n">
        <v>0</v>
      </c>
      <c r="U74" s="6" t="s">
        <v>264</v>
      </c>
    </row>
    <row r="75" customFormat="false" ht="22.35" hidden="false" customHeight="false" outlineLevel="0" collapsed="false">
      <c r="A75" s="6" t="n">
        <v>1687</v>
      </c>
      <c r="B75" s="6" t="s">
        <v>271</v>
      </c>
      <c r="C75" s="7" t="s">
        <v>526</v>
      </c>
      <c r="D75" s="6" t="s">
        <v>5863</v>
      </c>
      <c r="E75" s="6" t="n">
        <v>5</v>
      </c>
      <c r="F75" s="6" t="n">
        <v>5</v>
      </c>
      <c r="G75" s="6" t="n">
        <v>2</v>
      </c>
      <c r="H75" s="6" t="n">
        <v>5</v>
      </c>
      <c r="I75" s="6" t="n">
        <v>10</v>
      </c>
      <c r="J75" s="6" t="n">
        <v>2</v>
      </c>
      <c r="K75" s="6" t="n">
        <v>0</v>
      </c>
      <c r="L75" s="6" t="n">
        <v>0</v>
      </c>
      <c r="M75" s="6" t="n">
        <v>0</v>
      </c>
      <c r="N75" s="6" t="n">
        <v>0</v>
      </c>
      <c r="O75" s="6" t="n">
        <v>1</v>
      </c>
      <c r="P75" s="6" t="n">
        <v>0</v>
      </c>
      <c r="Q75" s="6" t="n">
        <v>0</v>
      </c>
      <c r="R75" s="6" t="n">
        <v>1</v>
      </c>
      <c r="S75" s="6" t="n">
        <v>0</v>
      </c>
      <c r="T75" s="6" t="n">
        <v>0</v>
      </c>
      <c r="U75" s="6" t="s">
        <v>264</v>
      </c>
    </row>
    <row r="76" customFormat="false" ht="22.35" hidden="false" customHeight="false" outlineLevel="0" collapsed="false">
      <c r="A76" s="6" t="n">
        <v>1688</v>
      </c>
      <c r="B76" s="6" t="s">
        <v>271</v>
      </c>
      <c r="C76" s="7" t="s">
        <v>529</v>
      </c>
      <c r="D76" s="6" t="s">
        <v>5863</v>
      </c>
      <c r="E76" s="6" t="n">
        <v>7</v>
      </c>
      <c r="F76" s="6" t="n">
        <v>5</v>
      </c>
      <c r="G76" s="6" t="n">
        <v>2</v>
      </c>
      <c r="H76" s="6" t="n">
        <v>5</v>
      </c>
      <c r="I76" s="6" t="n">
        <v>10</v>
      </c>
      <c r="J76" s="6" t="n">
        <v>2</v>
      </c>
      <c r="K76" s="6" t="n">
        <v>0</v>
      </c>
      <c r="L76" s="6" t="n">
        <v>0</v>
      </c>
      <c r="M76" s="6" t="n">
        <v>0</v>
      </c>
      <c r="N76" s="6" t="n">
        <v>0</v>
      </c>
      <c r="O76" s="6" t="n">
        <v>1</v>
      </c>
      <c r="P76" s="6" t="n">
        <v>0</v>
      </c>
      <c r="Q76" s="6" t="n">
        <v>0</v>
      </c>
      <c r="R76" s="6" t="n">
        <v>1</v>
      </c>
      <c r="S76" s="6" t="n">
        <v>0</v>
      </c>
      <c r="T76" s="6" t="n">
        <v>0</v>
      </c>
      <c r="U76" s="6" t="s">
        <v>264</v>
      </c>
    </row>
    <row r="77" customFormat="false" ht="22.35" hidden="false" customHeight="false" outlineLevel="0" collapsed="false">
      <c r="A77" s="6" t="n">
        <v>1689</v>
      </c>
      <c r="B77" s="6" t="s">
        <v>271</v>
      </c>
      <c r="C77" s="7" t="s">
        <v>532</v>
      </c>
      <c r="D77" s="6" t="s">
        <v>5864</v>
      </c>
      <c r="E77" s="6" t="n">
        <v>5</v>
      </c>
      <c r="F77" s="6" t="n">
        <v>4</v>
      </c>
      <c r="G77" s="6" t="n">
        <v>3</v>
      </c>
      <c r="H77" s="6" t="n">
        <v>1</v>
      </c>
      <c r="I77" s="6" t="n">
        <v>3</v>
      </c>
      <c r="J77" s="6" t="n">
        <v>6</v>
      </c>
      <c r="K77" s="6" t="n">
        <v>1</v>
      </c>
      <c r="L77" s="6" t="n">
        <v>0</v>
      </c>
      <c r="M77" s="6" t="n">
        <v>0</v>
      </c>
      <c r="N77" s="6" t="n">
        <v>0</v>
      </c>
      <c r="O77" s="6" t="n">
        <v>0</v>
      </c>
      <c r="P77" s="6" t="n">
        <v>0</v>
      </c>
      <c r="Q77" s="6" t="n">
        <v>0</v>
      </c>
      <c r="R77" s="6" t="n">
        <v>0</v>
      </c>
      <c r="S77" s="6" t="n">
        <v>0</v>
      </c>
      <c r="T77" s="6" t="n">
        <v>0</v>
      </c>
      <c r="U77" s="6" t="s">
        <v>264</v>
      </c>
    </row>
    <row r="78" customFormat="false" ht="22.35" hidden="false" customHeight="false" outlineLevel="0" collapsed="false">
      <c r="A78" s="6" t="n">
        <v>1690</v>
      </c>
      <c r="B78" s="6" t="s">
        <v>271</v>
      </c>
      <c r="C78" s="7" t="s">
        <v>535</v>
      </c>
      <c r="D78" s="6" t="s">
        <v>5864</v>
      </c>
      <c r="E78" s="6" t="n">
        <v>9</v>
      </c>
      <c r="F78" s="6" t="n">
        <v>4</v>
      </c>
      <c r="G78" s="6" t="n">
        <v>3</v>
      </c>
      <c r="H78" s="6" t="n">
        <v>1</v>
      </c>
      <c r="I78" s="6" t="n">
        <v>3</v>
      </c>
      <c r="J78" s="6" t="n">
        <v>6</v>
      </c>
      <c r="K78" s="6" t="n">
        <v>1</v>
      </c>
      <c r="L78" s="6" t="n">
        <v>0</v>
      </c>
      <c r="M78" s="6" t="n">
        <v>0</v>
      </c>
      <c r="N78" s="6" t="n">
        <v>0</v>
      </c>
      <c r="O78" s="6" t="n">
        <v>0</v>
      </c>
      <c r="P78" s="6" t="n">
        <v>0</v>
      </c>
      <c r="Q78" s="6" t="n">
        <v>0</v>
      </c>
      <c r="R78" s="6" t="n">
        <v>0</v>
      </c>
      <c r="S78" s="6" t="n">
        <v>0</v>
      </c>
      <c r="T78" s="6" t="n">
        <v>0</v>
      </c>
      <c r="U78" s="6" t="s">
        <v>264</v>
      </c>
    </row>
    <row r="79" customFormat="false" ht="22.35" hidden="false" customHeight="false" outlineLevel="0" collapsed="false">
      <c r="A79" s="6" t="n">
        <v>1691</v>
      </c>
      <c r="B79" s="6" t="s">
        <v>271</v>
      </c>
      <c r="C79" s="7" t="s">
        <v>538</v>
      </c>
      <c r="D79" s="6" t="s">
        <v>5864</v>
      </c>
      <c r="E79" s="6" t="n">
        <v>6</v>
      </c>
      <c r="F79" s="6" t="n">
        <v>4</v>
      </c>
      <c r="G79" s="6" t="n">
        <v>3</v>
      </c>
      <c r="H79" s="6" t="n">
        <v>1</v>
      </c>
      <c r="I79" s="6" t="n">
        <v>3</v>
      </c>
      <c r="J79" s="6" t="n">
        <v>6</v>
      </c>
      <c r="K79" s="6" t="n">
        <v>1</v>
      </c>
      <c r="L79" s="6" t="n">
        <v>0</v>
      </c>
      <c r="M79" s="6" t="n">
        <v>0</v>
      </c>
      <c r="N79" s="6" t="n">
        <v>0</v>
      </c>
      <c r="O79" s="6" t="n">
        <v>0</v>
      </c>
      <c r="P79" s="6" t="n">
        <v>0</v>
      </c>
      <c r="Q79" s="6" t="n">
        <v>0</v>
      </c>
      <c r="R79" s="6" t="n">
        <v>0</v>
      </c>
      <c r="S79" s="6" t="n">
        <v>0</v>
      </c>
      <c r="T79" s="6" t="n">
        <v>0</v>
      </c>
      <c r="U79" s="6" t="s">
        <v>264</v>
      </c>
    </row>
    <row r="80" customFormat="false" ht="22.35" hidden="false" customHeight="false" outlineLevel="0" collapsed="false">
      <c r="A80" s="6" t="n">
        <v>1692</v>
      </c>
      <c r="B80" s="6" t="s">
        <v>271</v>
      </c>
      <c r="C80" s="7" t="s">
        <v>5865</v>
      </c>
      <c r="D80" s="6" t="s">
        <v>5864</v>
      </c>
      <c r="E80" s="6" t="n">
        <v>10</v>
      </c>
      <c r="F80" s="6" t="n">
        <v>4</v>
      </c>
      <c r="G80" s="6" t="n">
        <v>3</v>
      </c>
      <c r="H80" s="6" t="n">
        <v>1</v>
      </c>
      <c r="I80" s="6" t="n">
        <v>3</v>
      </c>
      <c r="J80" s="6" t="n">
        <v>6</v>
      </c>
      <c r="K80" s="6" t="n">
        <v>1</v>
      </c>
      <c r="L80" s="6" t="n">
        <v>0</v>
      </c>
      <c r="M80" s="6" t="n">
        <v>0</v>
      </c>
      <c r="N80" s="6" t="n">
        <v>0</v>
      </c>
      <c r="O80" s="6" t="n">
        <v>0</v>
      </c>
      <c r="P80" s="6" t="n">
        <v>0</v>
      </c>
      <c r="Q80" s="6" t="n">
        <v>0</v>
      </c>
      <c r="R80" s="6" t="n">
        <v>0</v>
      </c>
      <c r="S80" s="6" t="n">
        <v>0</v>
      </c>
      <c r="T80" s="6" t="n">
        <v>0</v>
      </c>
      <c r="U80" s="6" t="s">
        <v>264</v>
      </c>
    </row>
    <row r="81" customFormat="false" ht="22.35" hidden="false" customHeight="false" outlineLevel="0" collapsed="false">
      <c r="A81" s="6" t="n">
        <v>1693</v>
      </c>
      <c r="B81" s="6" t="s">
        <v>271</v>
      </c>
      <c r="C81" s="7" t="s">
        <v>5866</v>
      </c>
      <c r="D81" s="6" t="s">
        <v>5864</v>
      </c>
      <c r="E81" s="6" t="n">
        <v>8</v>
      </c>
      <c r="F81" s="6" t="n">
        <v>4</v>
      </c>
      <c r="G81" s="6" t="n">
        <v>3</v>
      </c>
      <c r="H81" s="6" t="n">
        <v>1</v>
      </c>
      <c r="I81" s="6" t="n">
        <v>3</v>
      </c>
      <c r="J81" s="6" t="n">
        <v>6</v>
      </c>
      <c r="K81" s="6" t="n">
        <v>1</v>
      </c>
      <c r="L81" s="6" t="n">
        <v>0</v>
      </c>
      <c r="M81" s="6" t="n">
        <v>0</v>
      </c>
      <c r="N81" s="6" t="n">
        <v>0</v>
      </c>
      <c r="O81" s="6" t="n">
        <v>0</v>
      </c>
      <c r="P81" s="6" t="n">
        <v>0</v>
      </c>
      <c r="Q81" s="6" t="n">
        <v>0</v>
      </c>
      <c r="R81" s="6" t="n">
        <v>0</v>
      </c>
      <c r="S81" s="6" t="n">
        <v>0</v>
      </c>
      <c r="T81" s="6" t="n">
        <v>0</v>
      </c>
      <c r="U81" s="6" t="s">
        <v>264</v>
      </c>
    </row>
    <row r="82" customFormat="false" ht="22.35" hidden="false" customHeight="false" outlineLevel="0" collapsed="false">
      <c r="A82" s="6" t="n">
        <v>1694</v>
      </c>
      <c r="B82" s="6" t="s">
        <v>271</v>
      </c>
      <c r="C82" s="7" t="s">
        <v>5867</v>
      </c>
      <c r="D82" s="6" t="s">
        <v>5864</v>
      </c>
      <c r="E82" s="6" t="n">
        <v>4</v>
      </c>
      <c r="F82" s="6" t="n">
        <v>4</v>
      </c>
      <c r="G82" s="6" t="n">
        <v>3</v>
      </c>
      <c r="H82" s="6" t="n">
        <v>1</v>
      </c>
      <c r="I82" s="6" t="n">
        <v>3</v>
      </c>
      <c r="J82" s="6" t="n">
        <v>6</v>
      </c>
      <c r="K82" s="6" t="n">
        <v>1</v>
      </c>
      <c r="L82" s="6" t="n">
        <v>0</v>
      </c>
      <c r="M82" s="6" t="n">
        <v>0</v>
      </c>
      <c r="N82" s="6" t="n">
        <v>0</v>
      </c>
      <c r="O82" s="6" t="n">
        <v>0</v>
      </c>
      <c r="P82" s="6" t="n">
        <v>0</v>
      </c>
      <c r="Q82" s="6" t="n">
        <v>0</v>
      </c>
      <c r="R82" s="6" t="n">
        <v>0</v>
      </c>
      <c r="S82" s="6" t="n">
        <v>0</v>
      </c>
      <c r="T82" s="6" t="n">
        <v>0</v>
      </c>
      <c r="U82" s="6" t="s">
        <v>264</v>
      </c>
    </row>
    <row r="83" customFormat="false" ht="22.35" hidden="false" customHeight="false" outlineLevel="0" collapsed="false">
      <c r="A83" s="6" t="n">
        <v>1695</v>
      </c>
      <c r="B83" s="6" t="s">
        <v>271</v>
      </c>
      <c r="C83" s="7" t="s">
        <v>5868</v>
      </c>
      <c r="D83" s="6" t="s">
        <v>5864</v>
      </c>
      <c r="E83" s="6" t="n">
        <v>6</v>
      </c>
      <c r="F83" s="6" t="n">
        <v>4</v>
      </c>
      <c r="G83" s="6" t="n">
        <v>3</v>
      </c>
      <c r="H83" s="6" t="n">
        <v>1</v>
      </c>
      <c r="I83" s="6" t="n">
        <v>3</v>
      </c>
      <c r="J83" s="6" t="n">
        <v>6</v>
      </c>
      <c r="K83" s="6" t="n">
        <v>1</v>
      </c>
      <c r="L83" s="6" t="n">
        <v>0</v>
      </c>
      <c r="M83" s="6" t="n">
        <v>0</v>
      </c>
      <c r="N83" s="6" t="n">
        <v>0</v>
      </c>
      <c r="O83" s="6" t="n">
        <v>0</v>
      </c>
      <c r="P83" s="6" t="n">
        <v>0</v>
      </c>
      <c r="Q83" s="6" t="n">
        <v>0</v>
      </c>
      <c r="R83" s="6" t="n">
        <v>0</v>
      </c>
      <c r="S83" s="6" t="n">
        <v>0</v>
      </c>
      <c r="T83" s="6" t="n">
        <v>0</v>
      </c>
      <c r="U83" s="6" t="s">
        <v>264</v>
      </c>
    </row>
    <row r="84" customFormat="false" ht="22.35" hidden="false" customHeight="false" outlineLevel="0" collapsed="false">
      <c r="A84" s="6" t="n">
        <v>1696</v>
      </c>
      <c r="B84" s="6" t="s">
        <v>271</v>
      </c>
      <c r="C84" s="7" t="s">
        <v>5869</v>
      </c>
      <c r="D84" s="6" t="s">
        <v>5864</v>
      </c>
      <c r="E84" s="6" t="n">
        <v>5</v>
      </c>
      <c r="F84" s="6" t="n">
        <v>4</v>
      </c>
      <c r="G84" s="6" t="n">
        <v>3</v>
      </c>
      <c r="H84" s="6" t="n">
        <v>1</v>
      </c>
      <c r="I84" s="6" t="n">
        <v>3</v>
      </c>
      <c r="J84" s="6" t="n">
        <v>6</v>
      </c>
      <c r="K84" s="6" t="n">
        <v>1</v>
      </c>
      <c r="L84" s="6" t="n">
        <v>0</v>
      </c>
      <c r="M84" s="6" t="n">
        <v>0</v>
      </c>
      <c r="N84" s="6" t="n">
        <v>0</v>
      </c>
      <c r="O84" s="6" t="n">
        <v>0</v>
      </c>
      <c r="P84" s="6" t="n">
        <v>0</v>
      </c>
      <c r="Q84" s="6" t="n">
        <v>0</v>
      </c>
      <c r="R84" s="6" t="n">
        <v>0</v>
      </c>
      <c r="S84" s="6" t="n">
        <v>0</v>
      </c>
      <c r="T84" s="6" t="n">
        <v>0</v>
      </c>
      <c r="U84" s="6" t="s">
        <v>264</v>
      </c>
    </row>
    <row r="85" customFormat="false" ht="22.35" hidden="false" customHeight="false" outlineLevel="0" collapsed="false">
      <c r="A85" s="6" t="n">
        <v>1697</v>
      </c>
      <c r="B85" s="6" t="s">
        <v>271</v>
      </c>
      <c r="C85" s="7" t="s">
        <v>5870</v>
      </c>
      <c r="D85" s="6" t="s">
        <v>5864</v>
      </c>
      <c r="E85" s="6" t="n">
        <v>9</v>
      </c>
      <c r="F85" s="6" t="n">
        <v>4</v>
      </c>
      <c r="G85" s="6" t="n">
        <v>3</v>
      </c>
      <c r="H85" s="6" t="n">
        <v>1</v>
      </c>
      <c r="I85" s="6" t="n">
        <v>3</v>
      </c>
      <c r="J85" s="6" t="n">
        <v>6</v>
      </c>
      <c r="K85" s="6" t="n">
        <v>1</v>
      </c>
      <c r="L85" s="6" t="n">
        <v>0</v>
      </c>
      <c r="M85" s="6" t="n">
        <v>0</v>
      </c>
      <c r="N85" s="6" t="n">
        <v>0</v>
      </c>
      <c r="O85" s="6" t="n">
        <v>0</v>
      </c>
      <c r="P85" s="6" t="n">
        <v>0</v>
      </c>
      <c r="Q85" s="6" t="n">
        <v>0</v>
      </c>
      <c r="R85" s="6" t="n">
        <v>0</v>
      </c>
      <c r="S85" s="6" t="n">
        <v>0</v>
      </c>
      <c r="T85" s="6" t="n">
        <v>0</v>
      </c>
      <c r="U85" s="6" t="s">
        <v>264</v>
      </c>
    </row>
    <row r="86" customFormat="false" ht="22.35" hidden="false" customHeight="false" outlineLevel="0" collapsed="false">
      <c r="A86" s="6" t="n">
        <v>1698</v>
      </c>
      <c r="B86" s="6" t="s">
        <v>271</v>
      </c>
      <c r="C86" s="7" t="s">
        <v>5871</v>
      </c>
      <c r="D86" s="6" t="s">
        <v>5872</v>
      </c>
      <c r="E86" s="6" t="n">
        <v>6</v>
      </c>
      <c r="F86" s="6" t="n">
        <v>7</v>
      </c>
      <c r="G86" s="6" t="n">
        <v>7</v>
      </c>
      <c r="H86" s="6" t="n">
        <v>8</v>
      </c>
      <c r="I86" s="6" t="n">
        <v>7</v>
      </c>
      <c r="J86" s="6" t="n">
        <v>4</v>
      </c>
      <c r="K86" s="6" t="n">
        <v>1</v>
      </c>
      <c r="L86" s="6" t="n">
        <v>1</v>
      </c>
      <c r="M86" s="6" t="n">
        <v>0</v>
      </c>
      <c r="N86" s="6" t="n">
        <v>1</v>
      </c>
      <c r="O86" s="6" t="n">
        <v>0</v>
      </c>
      <c r="P86" s="6" t="n">
        <v>0</v>
      </c>
      <c r="Q86" s="6" t="n">
        <v>0</v>
      </c>
      <c r="R86" s="6" t="n">
        <v>0</v>
      </c>
      <c r="S86" s="6" t="n">
        <v>1</v>
      </c>
      <c r="T86" s="6" t="n">
        <v>0</v>
      </c>
      <c r="U86" s="6" t="s">
        <v>264</v>
      </c>
    </row>
    <row r="87" customFormat="false" ht="22.35" hidden="false" customHeight="false" outlineLevel="0" collapsed="false">
      <c r="A87" s="6" t="n">
        <v>1699</v>
      </c>
      <c r="B87" s="6" t="s">
        <v>271</v>
      </c>
      <c r="C87" s="7" t="s">
        <v>5873</v>
      </c>
      <c r="D87" s="6" t="s">
        <v>5872</v>
      </c>
      <c r="E87" s="6" t="n">
        <v>7</v>
      </c>
      <c r="F87" s="6" t="n">
        <v>7</v>
      </c>
      <c r="G87" s="6" t="n">
        <v>7</v>
      </c>
      <c r="H87" s="6" t="n">
        <v>8</v>
      </c>
      <c r="I87" s="6" t="n">
        <v>7</v>
      </c>
      <c r="J87" s="6" t="n">
        <v>4</v>
      </c>
      <c r="K87" s="6" t="n">
        <v>1</v>
      </c>
      <c r="L87" s="6" t="n">
        <v>1</v>
      </c>
      <c r="M87" s="6" t="n">
        <v>0</v>
      </c>
      <c r="N87" s="6" t="n">
        <v>1</v>
      </c>
      <c r="O87" s="6" t="n">
        <v>0</v>
      </c>
      <c r="P87" s="6" t="n">
        <v>0</v>
      </c>
      <c r="Q87" s="6" t="n">
        <v>0</v>
      </c>
      <c r="R87" s="6" t="n">
        <v>0</v>
      </c>
      <c r="S87" s="6" t="n">
        <v>1</v>
      </c>
      <c r="T87" s="6" t="n">
        <v>0</v>
      </c>
      <c r="U87" s="6" t="s">
        <v>264</v>
      </c>
    </row>
    <row r="88" customFormat="false" ht="22.35" hidden="false" customHeight="false" outlineLevel="0" collapsed="false">
      <c r="A88" s="6" t="n">
        <v>1700</v>
      </c>
      <c r="B88" s="6" t="s">
        <v>271</v>
      </c>
      <c r="C88" s="7" t="s">
        <v>5874</v>
      </c>
      <c r="D88" s="6" t="s">
        <v>5872</v>
      </c>
      <c r="E88" s="6" t="n">
        <v>3</v>
      </c>
      <c r="F88" s="6" t="n">
        <v>7</v>
      </c>
      <c r="G88" s="6" t="n">
        <v>7</v>
      </c>
      <c r="H88" s="6" t="n">
        <v>8</v>
      </c>
      <c r="I88" s="6" t="n">
        <v>7</v>
      </c>
      <c r="J88" s="6" t="n">
        <v>4</v>
      </c>
      <c r="K88" s="6" t="n">
        <v>1</v>
      </c>
      <c r="L88" s="6" t="n">
        <v>1</v>
      </c>
      <c r="M88" s="6" t="n">
        <v>0</v>
      </c>
      <c r="N88" s="6" t="n">
        <v>1</v>
      </c>
      <c r="O88" s="6" t="n">
        <v>0</v>
      </c>
      <c r="P88" s="6" t="n">
        <v>0</v>
      </c>
      <c r="Q88" s="6" t="n">
        <v>0</v>
      </c>
      <c r="R88" s="6" t="n">
        <v>0</v>
      </c>
      <c r="S88" s="6" t="n">
        <v>1</v>
      </c>
      <c r="T88" s="6" t="n">
        <v>0</v>
      </c>
      <c r="U88" s="6" t="s">
        <v>264</v>
      </c>
    </row>
    <row r="89" customFormat="false" ht="22.35" hidden="false" customHeight="false" outlineLevel="0" collapsed="false">
      <c r="A89" s="6" t="n">
        <v>1701</v>
      </c>
      <c r="B89" s="6" t="s">
        <v>271</v>
      </c>
      <c r="C89" s="7" t="s">
        <v>5875</v>
      </c>
      <c r="D89" s="6" t="s">
        <v>5872</v>
      </c>
      <c r="E89" s="6" t="n">
        <v>10</v>
      </c>
      <c r="F89" s="6" t="n">
        <v>7</v>
      </c>
      <c r="G89" s="6" t="n">
        <v>7</v>
      </c>
      <c r="H89" s="6" t="n">
        <v>8</v>
      </c>
      <c r="I89" s="6" t="n">
        <v>7</v>
      </c>
      <c r="J89" s="6" t="n">
        <v>4</v>
      </c>
      <c r="K89" s="6" t="n">
        <v>1</v>
      </c>
      <c r="L89" s="6" t="n">
        <v>1</v>
      </c>
      <c r="M89" s="6" t="n">
        <v>0</v>
      </c>
      <c r="N89" s="6" t="n">
        <v>1</v>
      </c>
      <c r="O89" s="6" t="n">
        <v>0</v>
      </c>
      <c r="P89" s="6" t="n">
        <v>0</v>
      </c>
      <c r="Q89" s="6" t="n">
        <v>0</v>
      </c>
      <c r="R89" s="6" t="n">
        <v>0</v>
      </c>
      <c r="S89" s="6" t="n">
        <v>1</v>
      </c>
      <c r="T89" s="6" t="n">
        <v>0</v>
      </c>
      <c r="U89" s="6" t="s">
        <v>264</v>
      </c>
    </row>
    <row r="90" customFormat="false" ht="22.35" hidden="false" customHeight="false" outlineLevel="0" collapsed="false">
      <c r="A90" s="6" t="n">
        <v>1702</v>
      </c>
      <c r="B90" s="6" t="s">
        <v>271</v>
      </c>
      <c r="C90" s="7" t="s">
        <v>5876</v>
      </c>
      <c r="D90" s="6" t="s">
        <v>5872</v>
      </c>
      <c r="E90" s="6" t="n">
        <v>6</v>
      </c>
      <c r="F90" s="6" t="n">
        <v>7</v>
      </c>
      <c r="G90" s="6" t="n">
        <v>7</v>
      </c>
      <c r="H90" s="6" t="n">
        <v>8</v>
      </c>
      <c r="I90" s="6" t="n">
        <v>7</v>
      </c>
      <c r="J90" s="6" t="n">
        <v>4</v>
      </c>
      <c r="K90" s="6" t="n">
        <v>1</v>
      </c>
      <c r="L90" s="6" t="n">
        <v>1</v>
      </c>
      <c r="M90" s="6" t="n">
        <v>0</v>
      </c>
      <c r="N90" s="6" t="n">
        <v>1</v>
      </c>
      <c r="O90" s="6" t="n">
        <v>0</v>
      </c>
      <c r="P90" s="6" t="n">
        <v>0</v>
      </c>
      <c r="Q90" s="6" t="n">
        <v>0</v>
      </c>
      <c r="R90" s="6" t="n">
        <v>0</v>
      </c>
      <c r="S90" s="6" t="n">
        <v>1</v>
      </c>
      <c r="T90" s="6" t="n">
        <v>0</v>
      </c>
      <c r="U90" s="6" t="s">
        <v>264</v>
      </c>
    </row>
    <row r="91" customFormat="false" ht="22.35" hidden="false" customHeight="false" outlineLevel="0" collapsed="false">
      <c r="A91" s="6" t="n">
        <v>1703</v>
      </c>
      <c r="B91" s="6" t="s">
        <v>271</v>
      </c>
      <c r="C91" s="7" t="s">
        <v>5877</v>
      </c>
      <c r="D91" s="6" t="s">
        <v>5872</v>
      </c>
      <c r="E91" s="6" t="n">
        <v>6</v>
      </c>
      <c r="F91" s="6" t="n">
        <v>7</v>
      </c>
      <c r="G91" s="6" t="n">
        <v>7</v>
      </c>
      <c r="H91" s="6" t="n">
        <v>8</v>
      </c>
      <c r="I91" s="6" t="n">
        <v>7</v>
      </c>
      <c r="J91" s="6" t="n">
        <v>4</v>
      </c>
      <c r="K91" s="6" t="n">
        <v>1</v>
      </c>
      <c r="L91" s="6" t="n">
        <v>1</v>
      </c>
      <c r="M91" s="6" t="n">
        <v>0</v>
      </c>
      <c r="N91" s="6" t="n">
        <v>1</v>
      </c>
      <c r="O91" s="6" t="n">
        <v>0</v>
      </c>
      <c r="P91" s="6" t="n">
        <v>0</v>
      </c>
      <c r="Q91" s="6" t="n">
        <v>0</v>
      </c>
      <c r="R91" s="6" t="n">
        <v>0</v>
      </c>
      <c r="S91" s="6" t="n">
        <v>1</v>
      </c>
      <c r="T91" s="6" t="n">
        <v>0</v>
      </c>
      <c r="U91" s="6" t="s">
        <v>264</v>
      </c>
    </row>
    <row r="92" customFormat="false" ht="22.35" hidden="false" customHeight="false" outlineLevel="0" collapsed="false">
      <c r="A92" s="6" t="n">
        <v>1704</v>
      </c>
      <c r="B92" s="6" t="s">
        <v>271</v>
      </c>
      <c r="C92" s="7" t="s">
        <v>5878</v>
      </c>
      <c r="D92" s="6" t="s">
        <v>5872</v>
      </c>
      <c r="E92" s="6" t="n">
        <v>9</v>
      </c>
      <c r="F92" s="6" t="n">
        <v>7</v>
      </c>
      <c r="G92" s="6" t="n">
        <v>7</v>
      </c>
      <c r="H92" s="6" t="n">
        <v>8</v>
      </c>
      <c r="I92" s="6" t="n">
        <v>7</v>
      </c>
      <c r="J92" s="6" t="n">
        <v>4</v>
      </c>
      <c r="K92" s="6" t="n">
        <v>1</v>
      </c>
      <c r="L92" s="6" t="n">
        <v>1</v>
      </c>
      <c r="M92" s="6" t="n">
        <v>0</v>
      </c>
      <c r="N92" s="6" t="n">
        <v>1</v>
      </c>
      <c r="O92" s="6" t="n">
        <v>0</v>
      </c>
      <c r="P92" s="6" t="n">
        <v>0</v>
      </c>
      <c r="Q92" s="6" t="n">
        <v>0</v>
      </c>
      <c r="R92" s="6" t="n">
        <v>0</v>
      </c>
      <c r="S92" s="6" t="n">
        <v>1</v>
      </c>
      <c r="T92" s="6" t="n">
        <v>0</v>
      </c>
      <c r="U92" s="6" t="s">
        <v>264</v>
      </c>
    </row>
    <row r="93" customFormat="false" ht="22.35" hidden="false" customHeight="false" outlineLevel="0" collapsed="false">
      <c r="A93" s="6" t="n">
        <v>1705</v>
      </c>
      <c r="B93" s="6" t="s">
        <v>271</v>
      </c>
      <c r="C93" s="7" t="s">
        <v>5879</v>
      </c>
      <c r="D93" s="6" t="s">
        <v>5872</v>
      </c>
      <c r="E93" s="6" t="n">
        <v>4</v>
      </c>
      <c r="F93" s="6" t="n">
        <v>7</v>
      </c>
      <c r="G93" s="6" t="n">
        <v>7</v>
      </c>
      <c r="H93" s="6" t="n">
        <v>8</v>
      </c>
      <c r="I93" s="6" t="n">
        <v>7</v>
      </c>
      <c r="J93" s="6" t="n">
        <v>4</v>
      </c>
      <c r="K93" s="6" t="n">
        <v>1</v>
      </c>
      <c r="L93" s="6" t="n">
        <v>1</v>
      </c>
      <c r="M93" s="6" t="n">
        <v>0</v>
      </c>
      <c r="N93" s="6" t="n">
        <v>1</v>
      </c>
      <c r="O93" s="6" t="n">
        <v>0</v>
      </c>
      <c r="P93" s="6" t="n">
        <v>0</v>
      </c>
      <c r="Q93" s="6" t="n">
        <v>0</v>
      </c>
      <c r="R93" s="6" t="n">
        <v>0</v>
      </c>
      <c r="S93" s="6" t="n">
        <v>1</v>
      </c>
      <c r="T93" s="6" t="n">
        <v>0</v>
      </c>
      <c r="U93" s="6" t="s">
        <v>264</v>
      </c>
    </row>
    <row r="94" customFormat="false" ht="22.35" hidden="false" customHeight="false" outlineLevel="0" collapsed="false">
      <c r="A94" s="6" t="n">
        <v>1706</v>
      </c>
      <c r="B94" s="6" t="s">
        <v>271</v>
      </c>
      <c r="C94" s="7" t="s">
        <v>5880</v>
      </c>
      <c r="D94" s="6" t="s">
        <v>5872</v>
      </c>
      <c r="E94" s="6" t="n">
        <v>3</v>
      </c>
      <c r="F94" s="6" t="n">
        <v>7</v>
      </c>
      <c r="G94" s="6" t="n">
        <v>7</v>
      </c>
      <c r="H94" s="6" t="n">
        <v>8</v>
      </c>
      <c r="I94" s="6" t="n">
        <v>7</v>
      </c>
      <c r="J94" s="6" t="n">
        <v>4</v>
      </c>
      <c r="K94" s="6" t="n">
        <v>1</v>
      </c>
      <c r="L94" s="6" t="n">
        <v>1</v>
      </c>
      <c r="M94" s="6" t="n">
        <v>0</v>
      </c>
      <c r="N94" s="6" t="n">
        <v>1</v>
      </c>
      <c r="O94" s="6" t="n">
        <v>0</v>
      </c>
      <c r="P94" s="6" t="n">
        <v>0</v>
      </c>
      <c r="Q94" s="6" t="n">
        <v>0</v>
      </c>
      <c r="R94" s="6" t="n">
        <v>0</v>
      </c>
      <c r="S94" s="6" t="n">
        <v>1</v>
      </c>
      <c r="T94" s="6" t="n">
        <v>0</v>
      </c>
      <c r="U94" s="6" t="s">
        <v>264</v>
      </c>
    </row>
    <row r="95" customFormat="false" ht="22.35" hidden="false" customHeight="false" outlineLevel="0" collapsed="false">
      <c r="A95" s="6" t="n">
        <v>1707</v>
      </c>
      <c r="B95" s="6" t="s">
        <v>271</v>
      </c>
      <c r="C95" s="7" t="s">
        <v>5881</v>
      </c>
      <c r="D95" s="6" t="s">
        <v>5882</v>
      </c>
      <c r="E95" s="6" t="n">
        <v>9</v>
      </c>
      <c r="F95" s="6" t="n">
        <v>3</v>
      </c>
      <c r="G95" s="6" t="n">
        <v>5</v>
      </c>
      <c r="H95" s="6" t="n">
        <v>9</v>
      </c>
      <c r="I95" s="6" t="n">
        <v>2</v>
      </c>
      <c r="J95" s="6" t="n">
        <v>10</v>
      </c>
      <c r="K95" s="6" t="n">
        <v>0</v>
      </c>
      <c r="L95" s="6" t="n">
        <v>0</v>
      </c>
      <c r="M95" s="6" t="n">
        <v>1</v>
      </c>
      <c r="N95" s="6" t="n">
        <v>1</v>
      </c>
      <c r="O95" s="6" t="n">
        <v>0</v>
      </c>
      <c r="P95" s="6" t="n">
        <v>0</v>
      </c>
      <c r="Q95" s="6" t="n">
        <v>0</v>
      </c>
      <c r="R95" s="6" t="n">
        <v>1</v>
      </c>
      <c r="S95" s="6" t="n">
        <v>0</v>
      </c>
      <c r="T95" s="6" t="n">
        <v>0</v>
      </c>
      <c r="U95" s="6" t="s">
        <v>264</v>
      </c>
    </row>
    <row r="96" customFormat="false" ht="22.35" hidden="false" customHeight="false" outlineLevel="0" collapsed="false">
      <c r="A96" s="6" t="n">
        <v>1708</v>
      </c>
      <c r="B96" s="6" t="s">
        <v>271</v>
      </c>
      <c r="C96" s="7" t="s">
        <v>5883</v>
      </c>
      <c r="D96" s="6" t="s">
        <v>5882</v>
      </c>
      <c r="E96" s="6" t="n">
        <v>1</v>
      </c>
      <c r="F96" s="6" t="n">
        <v>3</v>
      </c>
      <c r="G96" s="6" t="n">
        <v>5</v>
      </c>
      <c r="H96" s="6" t="n">
        <v>9</v>
      </c>
      <c r="I96" s="6" t="n">
        <v>2</v>
      </c>
      <c r="J96" s="6" t="n">
        <v>10</v>
      </c>
      <c r="K96" s="6" t="n">
        <v>0</v>
      </c>
      <c r="L96" s="6" t="n">
        <v>0</v>
      </c>
      <c r="M96" s="6" t="n">
        <v>1</v>
      </c>
      <c r="N96" s="6" t="n">
        <v>1</v>
      </c>
      <c r="O96" s="6" t="n">
        <v>0</v>
      </c>
      <c r="P96" s="6" t="n">
        <v>0</v>
      </c>
      <c r="Q96" s="6" t="n">
        <v>0</v>
      </c>
      <c r="R96" s="6" t="n">
        <v>1</v>
      </c>
      <c r="S96" s="6" t="n">
        <v>0</v>
      </c>
      <c r="T96" s="6" t="n">
        <v>0</v>
      </c>
      <c r="U96" s="6" t="s">
        <v>264</v>
      </c>
    </row>
    <row r="97" customFormat="false" ht="22.35" hidden="false" customHeight="false" outlineLevel="0" collapsed="false">
      <c r="A97" s="6" t="n">
        <v>1709</v>
      </c>
      <c r="B97" s="6" t="s">
        <v>271</v>
      </c>
      <c r="C97" s="7" t="s">
        <v>5884</v>
      </c>
      <c r="D97" s="6" t="s">
        <v>5882</v>
      </c>
      <c r="E97" s="6" t="n">
        <v>5</v>
      </c>
      <c r="F97" s="6" t="n">
        <v>3</v>
      </c>
      <c r="G97" s="6" t="n">
        <v>5</v>
      </c>
      <c r="H97" s="6" t="n">
        <v>9</v>
      </c>
      <c r="I97" s="6" t="n">
        <v>2</v>
      </c>
      <c r="J97" s="6" t="n">
        <v>10</v>
      </c>
      <c r="K97" s="6" t="n">
        <v>0</v>
      </c>
      <c r="L97" s="6" t="n">
        <v>0</v>
      </c>
      <c r="M97" s="6" t="n">
        <v>1</v>
      </c>
      <c r="N97" s="6" t="n">
        <v>1</v>
      </c>
      <c r="O97" s="6" t="n">
        <v>0</v>
      </c>
      <c r="P97" s="6" t="n">
        <v>0</v>
      </c>
      <c r="Q97" s="6" t="n">
        <v>0</v>
      </c>
      <c r="R97" s="6" t="n">
        <v>1</v>
      </c>
      <c r="S97" s="6" t="n">
        <v>0</v>
      </c>
      <c r="T97" s="6" t="n">
        <v>0</v>
      </c>
      <c r="U97" s="6" t="s">
        <v>264</v>
      </c>
    </row>
    <row r="98" customFormat="false" ht="22.35" hidden="false" customHeight="false" outlineLevel="0" collapsed="false">
      <c r="A98" s="6" t="n">
        <v>1710</v>
      </c>
      <c r="B98" s="6" t="s">
        <v>271</v>
      </c>
      <c r="C98" s="7" t="s">
        <v>5885</v>
      </c>
      <c r="D98" s="6" t="s">
        <v>5882</v>
      </c>
      <c r="E98" s="6" t="n">
        <v>2</v>
      </c>
      <c r="F98" s="6" t="n">
        <v>3</v>
      </c>
      <c r="G98" s="6" t="n">
        <v>5</v>
      </c>
      <c r="H98" s="6" t="n">
        <v>9</v>
      </c>
      <c r="I98" s="6" t="n">
        <v>2</v>
      </c>
      <c r="J98" s="6" t="n">
        <v>10</v>
      </c>
      <c r="K98" s="6" t="n">
        <v>0</v>
      </c>
      <c r="L98" s="6" t="n">
        <v>0</v>
      </c>
      <c r="M98" s="6" t="n">
        <v>1</v>
      </c>
      <c r="N98" s="6" t="n">
        <v>1</v>
      </c>
      <c r="O98" s="6" t="n">
        <v>0</v>
      </c>
      <c r="P98" s="6" t="n">
        <v>0</v>
      </c>
      <c r="Q98" s="6" t="n">
        <v>0</v>
      </c>
      <c r="R98" s="6" t="n">
        <v>1</v>
      </c>
      <c r="S98" s="6" t="n">
        <v>0</v>
      </c>
      <c r="T98" s="6" t="n">
        <v>0</v>
      </c>
      <c r="U98" s="6" t="s">
        <v>264</v>
      </c>
    </row>
    <row r="99" customFormat="false" ht="22.35" hidden="false" customHeight="false" outlineLevel="0" collapsed="false">
      <c r="A99" s="6" t="n">
        <v>1711</v>
      </c>
      <c r="B99" s="6" t="s">
        <v>271</v>
      </c>
      <c r="C99" s="7" t="s">
        <v>5886</v>
      </c>
      <c r="D99" s="6" t="s">
        <v>5882</v>
      </c>
      <c r="E99" s="6" t="n">
        <v>1</v>
      </c>
      <c r="F99" s="6" t="n">
        <v>3</v>
      </c>
      <c r="G99" s="6" t="n">
        <v>5</v>
      </c>
      <c r="H99" s="6" t="n">
        <v>9</v>
      </c>
      <c r="I99" s="6" t="n">
        <v>2</v>
      </c>
      <c r="J99" s="6" t="n">
        <v>10</v>
      </c>
      <c r="K99" s="6" t="n">
        <v>0</v>
      </c>
      <c r="L99" s="6" t="n">
        <v>0</v>
      </c>
      <c r="M99" s="6" t="n">
        <v>1</v>
      </c>
      <c r="N99" s="6" t="n">
        <v>1</v>
      </c>
      <c r="O99" s="6" t="n">
        <v>0</v>
      </c>
      <c r="P99" s="6" t="n">
        <v>0</v>
      </c>
      <c r="Q99" s="6" t="n">
        <v>0</v>
      </c>
      <c r="R99" s="6" t="n">
        <v>1</v>
      </c>
      <c r="S99" s="6" t="n">
        <v>0</v>
      </c>
      <c r="T99" s="6" t="n">
        <v>0</v>
      </c>
      <c r="U99" s="6" t="s">
        <v>264</v>
      </c>
    </row>
    <row r="100" customFormat="false" ht="22.35" hidden="false" customHeight="false" outlineLevel="0" collapsed="false">
      <c r="A100" s="6" t="n">
        <v>1712</v>
      </c>
      <c r="B100" s="6" t="s">
        <v>271</v>
      </c>
      <c r="C100" s="7" t="s">
        <v>5887</v>
      </c>
      <c r="D100" s="6" t="s">
        <v>5882</v>
      </c>
      <c r="E100" s="6" t="n">
        <v>3</v>
      </c>
      <c r="F100" s="6" t="n">
        <v>3</v>
      </c>
      <c r="G100" s="6" t="n">
        <v>5</v>
      </c>
      <c r="H100" s="6" t="n">
        <v>9</v>
      </c>
      <c r="I100" s="6" t="n">
        <v>2</v>
      </c>
      <c r="J100" s="6" t="n">
        <v>10</v>
      </c>
      <c r="K100" s="6" t="n">
        <v>0</v>
      </c>
      <c r="L100" s="6" t="n">
        <v>0</v>
      </c>
      <c r="M100" s="6" t="n">
        <v>1</v>
      </c>
      <c r="N100" s="6" t="n">
        <v>1</v>
      </c>
      <c r="O100" s="6" t="n">
        <v>0</v>
      </c>
      <c r="P100" s="6" t="n">
        <v>0</v>
      </c>
      <c r="Q100" s="6" t="n">
        <v>0</v>
      </c>
      <c r="R100" s="6" t="n">
        <v>1</v>
      </c>
      <c r="S100" s="6" t="n">
        <v>0</v>
      </c>
      <c r="T100" s="6" t="n">
        <v>0</v>
      </c>
      <c r="U100" s="6" t="s">
        <v>264</v>
      </c>
    </row>
    <row r="101" customFormat="false" ht="22.35" hidden="false" customHeight="false" outlineLevel="0" collapsed="false">
      <c r="A101" s="6" t="n">
        <v>1713</v>
      </c>
      <c r="B101" s="6" t="s">
        <v>271</v>
      </c>
      <c r="C101" s="7" t="s">
        <v>5888</v>
      </c>
      <c r="D101" s="6" t="s">
        <v>5882</v>
      </c>
      <c r="E101" s="6" t="n">
        <v>8</v>
      </c>
      <c r="F101" s="6" t="n">
        <v>3</v>
      </c>
      <c r="G101" s="6" t="n">
        <v>5</v>
      </c>
      <c r="H101" s="6" t="n">
        <v>9</v>
      </c>
      <c r="I101" s="6" t="n">
        <v>2</v>
      </c>
      <c r="J101" s="6" t="n">
        <v>10</v>
      </c>
      <c r="K101" s="6" t="n">
        <v>0</v>
      </c>
      <c r="L101" s="6" t="n">
        <v>0</v>
      </c>
      <c r="M101" s="6" t="n">
        <v>1</v>
      </c>
      <c r="N101" s="6" t="n">
        <v>1</v>
      </c>
      <c r="O101" s="6" t="n">
        <v>0</v>
      </c>
      <c r="P101" s="6" t="n">
        <v>0</v>
      </c>
      <c r="Q101" s="6" t="n">
        <v>0</v>
      </c>
      <c r="R101" s="6" t="n">
        <v>1</v>
      </c>
      <c r="S101" s="6" t="n">
        <v>0</v>
      </c>
      <c r="T101" s="6" t="n">
        <v>0</v>
      </c>
      <c r="U101" s="6" t="s">
        <v>264</v>
      </c>
    </row>
    <row r="102" customFormat="false" ht="22.35" hidden="false" customHeight="false" outlineLevel="0" collapsed="false">
      <c r="A102" s="6" t="n">
        <v>1714</v>
      </c>
      <c r="B102" s="6" t="s">
        <v>271</v>
      </c>
      <c r="C102" s="7" t="s">
        <v>5889</v>
      </c>
      <c r="D102" s="6" t="s">
        <v>5882</v>
      </c>
      <c r="E102" s="6" t="n">
        <v>10</v>
      </c>
      <c r="F102" s="6" t="n">
        <v>3</v>
      </c>
      <c r="G102" s="6" t="n">
        <v>5</v>
      </c>
      <c r="H102" s="6" t="n">
        <v>9</v>
      </c>
      <c r="I102" s="6" t="n">
        <v>2</v>
      </c>
      <c r="J102" s="6" t="n">
        <v>10</v>
      </c>
      <c r="K102" s="6" t="n">
        <v>0</v>
      </c>
      <c r="L102" s="6" t="n">
        <v>0</v>
      </c>
      <c r="M102" s="6" t="n">
        <v>1</v>
      </c>
      <c r="N102" s="6" t="n">
        <v>1</v>
      </c>
      <c r="O102" s="6" t="n">
        <v>0</v>
      </c>
      <c r="P102" s="6" t="n">
        <v>0</v>
      </c>
      <c r="Q102" s="6" t="n">
        <v>0</v>
      </c>
      <c r="R102" s="6" t="n">
        <v>1</v>
      </c>
      <c r="S102" s="6" t="n">
        <v>0</v>
      </c>
      <c r="T102" s="6" t="n">
        <v>0</v>
      </c>
      <c r="U102" s="6" t="s">
        <v>264</v>
      </c>
    </row>
    <row r="103" customFormat="false" ht="22.35" hidden="false" customHeight="false" outlineLevel="0" collapsed="false">
      <c r="A103" s="6" t="n">
        <v>1715</v>
      </c>
      <c r="B103" s="6" t="s">
        <v>271</v>
      </c>
      <c r="C103" s="7" t="s">
        <v>5890</v>
      </c>
      <c r="D103" s="6" t="s">
        <v>5882</v>
      </c>
      <c r="E103" s="6" t="n">
        <v>7</v>
      </c>
      <c r="F103" s="6" t="n">
        <v>3</v>
      </c>
      <c r="G103" s="6" t="n">
        <v>5</v>
      </c>
      <c r="H103" s="6" t="n">
        <v>9</v>
      </c>
      <c r="I103" s="6" t="n">
        <v>2</v>
      </c>
      <c r="J103" s="6" t="n">
        <v>10</v>
      </c>
      <c r="K103" s="6" t="n">
        <v>0</v>
      </c>
      <c r="L103" s="6" t="n">
        <v>0</v>
      </c>
      <c r="M103" s="6" t="n">
        <v>1</v>
      </c>
      <c r="N103" s="6" t="n">
        <v>1</v>
      </c>
      <c r="O103" s="6" t="n">
        <v>0</v>
      </c>
      <c r="P103" s="6" t="n">
        <v>0</v>
      </c>
      <c r="Q103" s="6" t="n">
        <v>0</v>
      </c>
      <c r="R103" s="6" t="n">
        <v>1</v>
      </c>
      <c r="S103" s="6" t="n">
        <v>0</v>
      </c>
      <c r="T103" s="6" t="n">
        <v>0</v>
      </c>
      <c r="U103" s="6" t="s">
        <v>264</v>
      </c>
    </row>
    <row r="104" customFormat="false" ht="22.35" hidden="false" customHeight="false" outlineLevel="0" collapsed="false">
      <c r="A104" s="6" t="n">
        <v>1716</v>
      </c>
      <c r="B104" s="6" t="s">
        <v>271</v>
      </c>
      <c r="C104" s="7" t="s">
        <v>5891</v>
      </c>
      <c r="D104" s="6" t="s">
        <v>5892</v>
      </c>
      <c r="E104" s="6" t="n">
        <v>8</v>
      </c>
      <c r="F104" s="6" t="n">
        <v>2</v>
      </c>
      <c r="G104" s="6" t="n">
        <v>4</v>
      </c>
      <c r="H104" s="6" t="n">
        <v>10</v>
      </c>
      <c r="I104" s="6" t="n">
        <v>6</v>
      </c>
      <c r="J104" s="6" t="n">
        <v>9</v>
      </c>
      <c r="K104" s="6" t="n">
        <v>0</v>
      </c>
      <c r="L104" s="6" t="n">
        <v>0</v>
      </c>
      <c r="M104" s="6" t="n">
        <v>1</v>
      </c>
      <c r="N104" s="6" t="n">
        <v>0</v>
      </c>
      <c r="O104" s="6" t="n">
        <v>0</v>
      </c>
      <c r="P104" s="6" t="n">
        <v>1</v>
      </c>
      <c r="Q104" s="6" t="n">
        <v>1</v>
      </c>
      <c r="R104" s="6" t="n">
        <v>0</v>
      </c>
      <c r="S104" s="6" t="n">
        <v>0</v>
      </c>
      <c r="T104" s="6" t="n">
        <v>1</v>
      </c>
      <c r="U104" s="6" t="s">
        <v>264</v>
      </c>
    </row>
    <row r="105" customFormat="false" ht="22.35" hidden="false" customHeight="false" outlineLevel="0" collapsed="false">
      <c r="A105" s="6" t="n">
        <v>1717</v>
      </c>
      <c r="B105" s="6" t="s">
        <v>271</v>
      </c>
      <c r="C105" s="7" t="s">
        <v>5893</v>
      </c>
      <c r="D105" s="6" t="s">
        <v>5892</v>
      </c>
      <c r="E105" s="6" t="n">
        <v>8</v>
      </c>
      <c r="F105" s="6" t="n">
        <v>2</v>
      </c>
      <c r="G105" s="6" t="n">
        <v>4</v>
      </c>
      <c r="H105" s="6" t="n">
        <v>10</v>
      </c>
      <c r="I105" s="6" t="n">
        <v>6</v>
      </c>
      <c r="J105" s="6" t="n">
        <v>9</v>
      </c>
      <c r="K105" s="6" t="n">
        <v>0</v>
      </c>
      <c r="L105" s="6" t="n">
        <v>0</v>
      </c>
      <c r="M105" s="6" t="n">
        <v>1</v>
      </c>
      <c r="N105" s="6" t="n">
        <v>0</v>
      </c>
      <c r="O105" s="6" t="n">
        <v>0</v>
      </c>
      <c r="P105" s="6" t="n">
        <v>1</v>
      </c>
      <c r="Q105" s="6" t="n">
        <v>1</v>
      </c>
      <c r="R105" s="6" t="n">
        <v>0</v>
      </c>
      <c r="S105" s="6" t="n">
        <v>0</v>
      </c>
      <c r="T105" s="6" t="n">
        <v>1</v>
      </c>
      <c r="U105" s="6" t="s">
        <v>264</v>
      </c>
    </row>
    <row r="106" customFormat="false" ht="22.35" hidden="false" customHeight="false" outlineLevel="0" collapsed="false">
      <c r="A106" s="6" t="n">
        <v>1718</v>
      </c>
      <c r="B106" s="6" t="s">
        <v>271</v>
      </c>
      <c r="C106" s="7" t="s">
        <v>5894</v>
      </c>
      <c r="D106" s="6" t="s">
        <v>5892</v>
      </c>
      <c r="E106" s="6" t="n">
        <v>2</v>
      </c>
      <c r="F106" s="6" t="n">
        <v>2</v>
      </c>
      <c r="G106" s="6" t="n">
        <v>4</v>
      </c>
      <c r="H106" s="6" t="n">
        <v>10</v>
      </c>
      <c r="I106" s="6" t="n">
        <v>6</v>
      </c>
      <c r="J106" s="6" t="n">
        <v>9</v>
      </c>
      <c r="K106" s="6" t="n">
        <v>0</v>
      </c>
      <c r="L106" s="6" t="n">
        <v>0</v>
      </c>
      <c r="M106" s="6" t="n">
        <v>1</v>
      </c>
      <c r="N106" s="6" t="n">
        <v>0</v>
      </c>
      <c r="O106" s="6" t="n">
        <v>0</v>
      </c>
      <c r="P106" s="6" t="n">
        <v>1</v>
      </c>
      <c r="Q106" s="6" t="n">
        <v>1</v>
      </c>
      <c r="R106" s="6" t="n">
        <v>0</v>
      </c>
      <c r="S106" s="6" t="n">
        <v>0</v>
      </c>
      <c r="T106" s="6" t="n">
        <v>1</v>
      </c>
      <c r="U106" s="6" t="s">
        <v>264</v>
      </c>
    </row>
    <row r="107" customFormat="false" ht="22.35" hidden="false" customHeight="false" outlineLevel="0" collapsed="false">
      <c r="A107" s="6" t="n">
        <v>1719</v>
      </c>
      <c r="B107" s="6" t="s">
        <v>271</v>
      </c>
      <c r="C107" s="7" t="s">
        <v>5895</v>
      </c>
      <c r="D107" s="6" t="s">
        <v>5892</v>
      </c>
      <c r="E107" s="6" t="n">
        <v>6</v>
      </c>
      <c r="F107" s="6" t="n">
        <v>2</v>
      </c>
      <c r="G107" s="6" t="n">
        <v>4</v>
      </c>
      <c r="H107" s="6" t="n">
        <v>10</v>
      </c>
      <c r="I107" s="6" t="n">
        <v>6</v>
      </c>
      <c r="J107" s="6" t="n">
        <v>9</v>
      </c>
      <c r="K107" s="6" t="n">
        <v>0</v>
      </c>
      <c r="L107" s="6" t="n">
        <v>0</v>
      </c>
      <c r="M107" s="6" t="n">
        <v>1</v>
      </c>
      <c r="N107" s="6" t="n">
        <v>0</v>
      </c>
      <c r="O107" s="6" t="n">
        <v>0</v>
      </c>
      <c r="P107" s="6" t="n">
        <v>1</v>
      </c>
      <c r="Q107" s="6" t="n">
        <v>1</v>
      </c>
      <c r="R107" s="6" t="n">
        <v>0</v>
      </c>
      <c r="S107" s="6" t="n">
        <v>0</v>
      </c>
      <c r="T107" s="6" t="n">
        <v>1</v>
      </c>
      <c r="U107" s="6" t="s">
        <v>264</v>
      </c>
    </row>
    <row r="108" customFormat="false" ht="22.35" hidden="false" customHeight="false" outlineLevel="0" collapsed="false">
      <c r="A108" s="6" t="n">
        <v>1720</v>
      </c>
      <c r="B108" s="6" t="s">
        <v>271</v>
      </c>
      <c r="C108" s="7" t="s">
        <v>5896</v>
      </c>
      <c r="D108" s="6" t="s">
        <v>5892</v>
      </c>
      <c r="E108" s="6" t="n">
        <v>7</v>
      </c>
      <c r="F108" s="6" t="n">
        <v>2</v>
      </c>
      <c r="G108" s="6" t="n">
        <v>4</v>
      </c>
      <c r="H108" s="6" t="n">
        <v>10</v>
      </c>
      <c r="I108" s="6" t="n">
        <v>6</v>
      </c>
      <c r="J108" s="6" t="n">
        <v>9</v>
      </c>
      <c r="K108" s="6" t="n">
        <v>0</v>
      </c>
      <c r="L108" s="6" t="n">
        <v>0</v>
      </c>
      <c r="M108" s="6" t="n">
        <v>1</v>
      </c>
      <c r="N108" s="6" t="n">
        <v>0</v>
      </c>
      <c r="O108" s="6" t="n">
        <v>0</v>
      </c>
      <c r="P108" s="6" t="n">
        <v>1</v>
      </c>
      <c r="Q108" s="6" t="n">
        <v>1</v>
      </c>
      <c r="R108" s="6" t="n">
        <v>0</v>
      </c>
      <c r="S108" s="6" t="n">
        <v>0</v>
      </c>
      <c r="T108" s="6" t="n">
        <v>1</v>
      </c>
      <c r="U108" s="6" t="s">
        <v>264</v>
      </c>
    </row>
    <row r="109" customFormat="false" ht="22.35" hidden="false" customHeight="false" outlineLevel="0" collapsed="false">
      <c r="A109" s="6" t="n">
        <v>1721</v>
      </c>
      <c r="B109" s="6" t="s">
        <v>271</v>
      </c>
      <c r="C109" s="7" t="s">
        <v>5897</v>
      </c>
      <c r="D109" s="6" t="s">
        <v>5892</v>
      </c>
      <c r="E109" s="6" t="n">
        <v>2</v>
      </c>
      <c r="F109" s="6" t="n">
        <v>2</v>
      </c>
      <c r="G109" s="6" t="n">
        <v>4</v>
      </c>
      <c r="H109" s="6" t="n">
        <v>10</v>
      </c>
      <c r="I109" s="6" t="n">
        <v>6</v>
      </c>
      <c r="J109" s="6" t="n">
        <v>9</v>
      </c>
      <c r="K109" s="6" t="n">
        <v>0</v>
      </c>
      <c r="L109" s="6" t="n">
        <v>0</v>
      </c>
      <c r="M109" s="6" t="n">
        <v>1</v>
      </c>
      <c r="N109" s="6" t="n">
        <v>0</v>
      </c>
      <c r="O109" s="6" t="n">
        <v>0</v>
      </c>
      <c r="P109" s="6" t="n">
        <v>1</v>
      </c>
      <c r="Q109" s="6" t="n">
        <v>1</v>
      </c>
      <c r="R109" s="6" t="n">
        <v>0</v>
      </c>
      <c r="S109" s="6" t="n">
        <v>0</v>
      </c>
      <c r="T109" s="6" t="n">
        <v>1</v>
      </c>
      <c r="U109" s="6" t="s">
        <v>264</v>
      </c>
    </row>
    <row r="110" customFormat="false" ht="22.35" hidden="false" customHeight="false" outlineLevel="0" collapsed="false">
      <c r="A110" s="6" t="n">
        <v>1722</v>
      </c>
      <c r="B110" s="6" t="s">
        <v>271</v>
      </c>
      <c r="C110" s="7" t="s">
        <v>5898</v>
      </c>
      <c r="D110" s="6" t="s">
        <v>5892</v>
      </c>
      <c r="E110" s="6" t="n">
        <v>9</v>
      </c>
      <c r="F110" s="6" t="n">
        <v>2</v>
      </c>
      <c r="G110" s="6" t="n">
        <v>4</v>
      </c>
      <c r="H110" s="6" t="n">
        <v>10</v>
      </c>
      <c r="I110" s="6" t="n">
        <v>6</v>
      </c>
      <c r="J110" s="6" t="n">
        <v>9</v>
      </c>
      <c r="K110" s="6" t="n">
        <v>0</v>
      </c>
      <c r="L110" s="6" t="n">
        <v>0</v>
      </c>
      <c r="M110" s="6" t="n">
        <v>1</v>
      </c>
      <c r="N110" s="6" t="n">
        <v>0</v>
      </c>
      <c r="O110" s="6" t="n">
        <v>0</v>
      </c>
      <c r="P110" s="6" t="n">
        <v>1</v>
      </c>
      <c r="Q110" s="6" t="n">
        <v>1</v>
      </c>
      <c r="R110" s="6" t="n">
        <v>0</v>
      </c>
      <c r="S110" s="6" t="n">
        <v>0</v>
      </c>
      <c r="T110" s="6" t="n">
        <v>1</v>
      </c>
      <c r="U110" s="6" t="s">
        <v>264</v>
      </c>
    </row>
    <row r="111" customFormat="false" ht="22.35" hidden="false" customHeight="false" outlineLevel="0" collapsed="false">
      <c r="A111" s="6" t="n">
        <v>1723</v>
      </c>
      <c r="B111" s="6" t="s">
        <v>271</v>
      </c>
      <c r="C111" s="7" t="s">
        <v>5899</v>
      </c>
      <c r="D111" s="6" t="s">
        <v>5892</v>
      </c>
      <c r="E111" s="6" t="n">
        <v>5</v>
      </c>
      <c r="F111" s="6" t="n">
        <v>2</v>
      </c>
      <c r="G111" s="6" t="n">
        <v>4</v>
      </c>
      <c r="H111" s="6" t="n">
        <v>10</v>
      </c>
      <c r="I111" s="6" t="n">
        <v>6</v>
      </c>
      <c r="J111" s="6" t="n">
        <v>9</v>
      </c>
      <c r="K111" s="6" t="n">
        <v>0</v>
      </c>
      <c r="L111" s="6" t="n">
        <v>0</v>
      </c>
      <c r="M111" s="6" t="n">
        <v>1</v>
      </c>
      <c r="N111" s="6" t="n">
        <v>0</v>
      </c>
      <c r="O111" s="6" t="n">
        <v>0</v>
      </c>
      <c r="P111" s="6" t="n">
        <v>1</v>
      </c>
      <c r="Q111" s="6" t="n">
        <v>1</v>
      </c>
      <c r="R111" s="6" t="n">
        <v>0</v>
      </c>
      <c r="S111" s="6" t="n">
        <v>0</v>
      </c>
      <c r="T111" s="6" t="n">
        <v>1</v>
      </c>
      <c r="U111" s="6" t="s">
        <v>264</v>
      </c>
    </row>
    <row r="112" customFormat="false" ht="22.35" hidden="false" customHeight="false" outlineLevel="0" collapsed="false">
      <c r="A112" s="6" t="n">
        <v>1724</v>
      </c>
      <c r="B112" s="6" t="s">
        <v>271</v>
      </c>
      <c r="C112" s="7" t="s">
        <v>5900</v>
      </c>
      <c r="D112" s="6" t="s">
        <v>5892</v>
      </c>
      <c r="E112" s="6" t="n">
        <v>10</v>
      </c>
      <c r="F112" s="6" t="n">
        <v>2</v>
      </c>
      <c r="G112" s="6" t="n">
        <v>4</v>
      </c>
      <c r="H112" s="6" t="n">
        <v>10</v>
      </c>
      <c r="I112" s="6" t="n">
        <v>6</v>
      </c>
      <c r="J112" s="6" t="n">
        <v>9</v>
      </c>
      <c r="K112" s="6" t="n">
        <v>0</v>
      </c>
      <c r="L112" s="6" t="n">
        <v>0</v>
      </c>
      <c r="M112" s="6" t="n">
        <v>1</v>
      </c>
      <c r="N112" s="6" t="n">
        <v>0</v>
      </c>
      <c r="O112" s="6" t="n">
        <v>0</v>
      </c>
      <c r="P112" s="6" t="n">
        <v>1</v>
      </c>
      <c r="Q112" s="6" t="n">
        <v>1</v>
      </c>
      <c r="R112" s="6" t="n">
        <v>0</v>
      </c>
      <c r="S112" s="6" t="n">
        <v>0</v>
      </c>
      <c r="T112" s="6" t="n">
        <v>1</v>
      </c>
      <c r="U112" s="6" t="s">
        <v>264</v>
      </c>
    </row>
    <row r="113" customFormat="false" ht="22.35" hidden="false" customHeight="false" outlineLevel="0" collapsed="false">
      <c r="A113" s="6" t="n">
        <v>1725</v>
      </c>
      <c r="B113" s="6" t="s">
        <v>271</v>
      </c>
      <c r="C113" s="7" t="s">
        <v>5901</v>
      </c>
      <c r="D113" s="6" t="s">
        <v>5902</v>
      </c>
      <c r="E113" s="6" t="n">
        <v>8</v>
      </c>
      <c r="F113" s="6" t="n">
        <v>8</v>
      </c>
      <c r="G113" s="6" t="n">
        <v>5</v>
      </c>
      <c r="H113" s="6" t="n">
        <v>7</v>
      </c>
      <c r="I113" s="6" t="n">
        <v>6</v>
      </c>
      <c r="J113" s="6" t="n">
        <v>4</v>
      </c>
      <c r="K113" s="6" t="n">
        <v>0</v>
      </c>
      <c r="L113" s="6" t="n">
        <v>0</v>
      </c>
      <c r="M113" s="6" t="n">
        <v>0</v>
      </c>
      <c r="N113" s="6" t="n">
        <v>0</v>
      </c>
      <c r="O113" s="6" t="n">
        <v>0</v>
      </c>
      <c r="P113" s="6" t="n">
        <v>0</v>
      </c>
      <c r="Q113" s="6" t="n">
        <v>0</v>
      </c>
      <c r="R113" s="6" t="n">
        <v>0</v>
      </c>
      <c r="S113" s="6" t="n">
        <v>0</v>
      </c>
      <c r="T113" s="6" t="n">
        <v>0</v>
      </c>
      <c r="U113" s="6" t="s">
        <v>265</v>
      </c>
    </row>
    <row r="114" customFormat="false" ht="22.35" hidden="false" customHeight="false" outlineLevel="0" collapsed="false">
      <c r="A114" s="6" t="n">
        <v>1726</v>
      </c>
      <c r="B114" s="6" t="s">
        <v>271</v>
      </c>
      <c r="C114" s="7" t="s">
        <v>5903</v>
      </c>
      <c r="D114" s="6" t="s">
        <v>5902</v>
      </c>
      <c r="E114" s="6" t="n">
        <v>5</v>
      </c>
      <c r="F114" s="6" t="n">
        <v>8</v>
      </c>
      <c r="G114" s="6" t="n">
        <v>5</v>
      </c>
      <c r="H114" s="6" t="n">
        <v>7</v>
      </c>
      <c r="I114" s="6" t="n">
        <v>6</v>
      </c>
      <c r="J114" s="6" t="n">
        <v>4</v>
      </c>
      <c r="K114" s="6" t="n">
        <v>0</v>
      </c>
      <c r="L114" s="6" t="n">
        <v>0</v>
      </c>
      <c r="M114" s="6" t="n">
        <v>0</v>
      </c>
      <c r="N114" s="6" t="n">
        <v>0</v>
      </c>
      <c r="O114" s="6" t="n">
        <v>0</v>
      </c>
      <c r="P114" s="6" t="n">
        <v>0</v>
      </c>
      <c r="Q114" s="6" t="n">
        <v>0</v>
      </c>
      <c r="R114" s="6" t="n">
        <v>0</v>
      </c>
      <c r="S114" s="6" t="n">
        <v>0</v>
      </c>
      <c r="T114" s="6" t="n">
        <v>0</v>
      </c>
      <c r="U114" s="6" t="s">
        <v>265</v>
      </c>
    </row>
    <row r="115" customFormat="false" ht="22.35" hidden="false" customHeight="false" outlineLevel="0" collapsed="false">
      <c r="A115" s="6" t="n">
        <v>1727</v>
      </c>
      <c r="B115" s="6" t="s">
        <v>271</v>
      </c>
      <c r="C115" s="7" t="s">
        <v>5904</v>
      </c>
      <c r="D115" s="6" t="s">
        <v>5902</v>
      </c>
      <c r="E115" s="6" t="n">
        <v>4</v>
      </c>
      <c r="F115" s="6" t="n">
        <v>8</v>
      </c>
      <c r="G115" s="6" t="n">
        <v>5</v>
      </c>
      <c r="H115" s="6" t="n">
        <v>7</v>
      </c>
      <c r="I115" s="6" t="n">
        <v>6</v>
      </c>
      <c r="J115" s="6" t="n">
        <v>4</v>
      </c>
      <c r="K115" s="6" t="n">
        <v>0</v>
      </c>
      <c r="L115" s="6" t="n">
        <v>0</v>
      </c>
      <c r="M115" s="6" t="n">
        <v>0</v>
      </c>
      <c r="N115" s="6" t="n">
        <v>0</v>
      </c>
      <c r="O115" s="6" t="n">
        <v>0</v>
      </c>
      <c r="P115" s="6" t="n">
        <v>0</v>
      </c>
      <c r="Q115" s="6" t="n">
        <v>0</v>
      </c>
      <c r="R115" s="6" t="n">
        <v>0</v>
      </c>
      <c r="S115" s="6" t="n">
        <v>0</v>
      </c>
      <c r="T115" s="6" t="n">
        <v>0</v>
      </c>
      <c r="U115" s="6" t="s">
        <v>265</v>
      </c>
    </row>
    <row r="116" customFormat="false" ht="22.35" hidden="false" customHeight="false" outlineLevel="0" collapsed="false">
      <c r="A116" s="6" t="n">
        <v>1728</v>
      </c>
      <c r="B116" s="6" t="s">
        <v>271</v>
      </c>
      <c r="C116" s="7" t="s">
        <v>5905</v>
      </c>
      <c r="D116" s="6" t="s">
        <v>5902</v>
      </c>
      <c r="E116" s="6" t="n">
        <v>7</v>
      </c>
      <c r="F116" s="6" t="n">
        <v>8</v>
      </c>
      <c r="G116" s="6" t="n">
        <v>5</v>
      </c>
      <c r="H116" s="6" t="n">
        <v>7</v>
      </c>
      <c r="I116" s="6" t="n">
        <v>6</v>
      </c>
      <c r="J116" s="6" t="n">
        <v>4</v>
      </c>
      <c r="K116" s="6" t="n">
        <v>0</v>
      </c>
      <c r="L116" s="6" t="n">
        <v>0</v>
      </c>
      <c r="M116" s="6" t="n">
        <v>0</v>
      </c>
      <c r="N116" s="6" t="n">
        <v>0</v>
      </c>
      <c r="O116" s="6" t="n">
        <v>0</v>
      </c>
      <c r="P116" s="6" t="n">
        <v>0</v>
      </c>
      <c r="Q116" s="6" t="n">
        <v>0</v>
      </c>
      <c r="R116" s="6" t="n">
        <v>0</v>
      </c>
      <c r="S116" s="6" t="n">
        <v>0</v>
      </c>
      <c r="T116" s="6" t="n">
        <v>0</v>
      </c>
      <c r="U116" s="6" t="s">
        <v>265</v>
      </c>
    </row>
    <row r="117" customFormat="false" ht="22.35" hidden="false" customHeight="false" outlineLevel="0" collapsed="false">
      <c r="A117" s="6" t="n">
        <v>1729</v>
      </c>
      <c r="B117" s="6" t="s">
        <v>271</v>
      </c>
      <c r="C117" s="7" t="s">
        <v>5906</v>
      </c>
      <c r="D117" s="6" t="s">
        <v>5902</v>
      </c>
      <c r="E117" s="6" t="n">
        <v>10</v>
      </c>
      <c r="F117" s="6" t="n">
        <v>8</v>
      </c>
      <c r="G117" s="6" t="n">
        <v>5</v>
      </c>
      <c r="H117" s="6" t="n">
        <v>7</v>
      </c>
      <c r="I117" s="6" t="n">
        <v>6</v>
      </c>
      <c r="J117" s="6" t="n">
        <v>4</v>
      </c>
      <c r="K117" s="6" t="n">
        <v>0</v>
      </c>
      <c r="L117" s="6" t="n">
        <v>0</v>
      </c>
      <c r="M117" s="6" t="n">
        <v>0</v>
      </c>
      <c r="N117" s="6" t="n">
        <v>0</v>
      </c>
      <c r="O117" s="6" t="n">
        <v>0</v>
      </c>
      <c r="P117" s="6" t="n">
        <v>0</v>
      </c>
      <c r="Q117" s="6" t="n">
        <v>0</v>
      </c>
      <c r="R117" s="6" t="n">
        <v>0</v>
      </c>
      <c r="S117" s="6" t="n">
        <v>0</v>
      </c>
      <c r="T117" s="6" t="n">
        <v>0</v>
      </c>
      <c r="U117" s="6" t="s">
        <v>265</v>
      </c>
    </row>
    <row r="118" customFormat="false" ht="22.35" hidden="false" customHeight="false" outlineLevel="0" collapsed="false">
      <c r="A118" s="6" t="n">
        <v>1730</v>
      </c>
      <c r="B118" s="6" t="s">
        <v>271</v>
      </c>
      <c r="C118" s="7" t="s">
        <v>5907</v>
      </c>
      <c r="D118" s="6" t="s">
        <v>5902</v>
      </c>
      <c r="E118" s="6" t="n">
        <v>8</v>
      </c>
      <c r="F118" s="6" t="n">
        <v>8</v>
      </c>
      <c r="G118" s="6" t="n">
        <v>5</v>
      </c>
      <c r="H118" s="6" t="n">
        <v>7</v>
      </c>
      <c r="I118" s="6" t="n">
        <v>6</v>
      </c>
      <c r="J118" s="6" t="n">
        <v>4</v>
      </c>
      <c r="K118" s="6" t="n">
        <v>0</v>
      </c>
      <c r="L118" s="6" t="n">
        <v>0</v>
      </c>
      <c r="M118" s="6" t="n">
        <v>0</v>
      </c>
      <c r="N118" s="6" t="n">
        <v>0</v>
      </c>
      <c r="O118" s="6" t="n">
        <v>0</v>
      </c>
      <c r="P118" s="6" t="n">
        <v>0</v>
      </c>
      <c r="Q118" s="6" t="n">
        <v>0</v>
      </c>
      <c r="R118" s="6" t="n">
        <v>0</v>
      </c>
      <c r="S118" s="6" t="n">
        <v>0</v>
      </c>
      <c r="T118" s="6" t="n">
        <v>0</v>
      </c>
      <c r="U118" s="6" t="s">
        <v>265</v>
      </c>
    </row>
    <row r="119" customFormat="false" ht="22.35" hidden="false" customHeight="false" outlineLevel="0" collapsed="false">
      <c r="A119" s="6" t="n">
        <v>1731</v>
      </c>
      <c r="B119" s="6" t="s">
        <v>271</v>
      </c>
      <c r="C119" s="7" t="s">
        <v>5908</v>
      </c>
      <c r="D119" s="6" t="s">
        <v>5902</v>
      </c>
      <c r="E119" s="6" t="n">
        <v>4</v>
      </c>
      <c r="F119" s="6" t="n">
        <v>8</v>
      </c>
      <c r="G119" s="6" t="n">
        <v>5</v>
      </c>
      <c r="H119" s="6" t="n">
        <v>7</v>
      </c>
      <c r="I119" s="6" t="n">
        <v>6</v>
      </c>
      <c r="J119" s="6" t="n">
        <v>4</v>
      </c>
      <c r="K119" s="6" t="n">
        <v>0</v>
      </c>
      <c r="L119" s="6" t="n">
        <v>0</v>
      </c>
      <c r="M119" s="6" t="n">
        <v>0</v>
      </c>
      <c r="N119" s="6" t="n">
        <v>0</v>
      </c>
      <c r="O119" s="6" t="n">
        <v>0</v>
      </c>
      <c r="P119" s="6" t="n">
        <v>0</v>
      </c>
      <c r="Q119" s="6" t="n">
        <v>0</v>
      </c>
      <c r="R119" s="6" t="n">
        <v>0</v>
      </c>
      <c r="S119" s="6" t="n">
        <v>0</v>
      </c>
      <c r="T119" s="6" t="n">
        <v>0</v>
      </c>
      <c r="U119" s="6" t="s">
        <v>265</v>
      </c>
    </row>
    <row r="120" customFormat="false" ht="22.35" hidden="false" customHeight="false" outlineLevel="0" collapsed="false">
      <c r="A120" s="6" t="n">
        <v>1732</v>
      </c>
      <c r="B120" s="6" t="s">
        <v>271</v>
      </c>
      <c r="C120" s="7" t="s">
        <v>5909</v>
      </c>
      <c r="D120" s="6" t="s">
        <v>5902</v>
      </c>
      <c r="E120" s="6" t="n">
        <v>5</v>
      </c>
      <c r="F120" s="6" t="n">
        <v>8</v>
      </c>
      <c r="G120" s="6" t="n">
        <v>5</v>
      </c>
      <c r="H120" s="6" t="n">
        <v>7</v>
      </c>
      <c r="I120" s="6" t="n">
        <v>6</v>
      </c>
      <c r="J120" s="6" t="n">
        <v>4</v>
      </c>
      <c r="K120" s="6" t="n">
        <v>0</v>
      </c>
      <c r="L120" s="6" t="n">
        <v>0</v>
      </c>
      <c r="M120" s="6" t="n">
        <v>0</v>
      </c>
      <c r="N120" s="6" t="n">
        <v>0</v>
      </c>
      <c r="O120" s="6" t="n">
        <v>0</v>
      </c>
      <c r="P120" s="6" t="n">
        <v>0</v>
      </c>
      <c r="Q120" s="6" t="n">
        <v>0</v>
      </c>
      <c r="R120" s="6" t="n">
        <v>0</v>
      </c>
      <c r="S120" s="6" t="n">
        <v>0</v>
      </c>
      <c r="T120" s="6" t="n">
        <v>0</v>
      </c>
      <c r="U120" s="6" t="s">
        <v>265</v>
      </c>
    </row>
    <row r="121" customFormat="false" ht="22.35" hidden="false" customHeight="false" outlineLevel="0" collapsed="false">
      <c r="A121" s="6" t="n">
        <v>1733</v>
      </c>
      <c r="B121" s="6" t="s">
        <v>271</v>
      </c>
      <c r="C121" s="7" t="s">
        <v>5910</v>
      </c>
      <c r="D121" s="6" t="s">
        <v>5902</v>
      </c>
      <c r="E121" s="6" t="n">
        <v>2</v>
      </c>
      <c r="F121" s="6" t="n">
        <v>8</v>
      </c>
      <c r="G121" s="6" t="n">
        <v>5</v>
      </c>
      <c r="H121" s="6" t="n">
        <v>7</v>
      </c>
      <c r="I121" s="6" t="n">
        <v>6</v>
      </c>
      <c r="J121" s="6" t="n">
        <v>4</v>
      </c>
      <c r="K121" s="6" t="n">
        <v>0</v>
      </c>
      <c r="L121" s="6" t="n">
        <v>0</v>
      </c>
      <c r="M121" s="6" t="n">
        <v>0</v>
      </c>
      <c r="N121" s="6" t="n">
        <v>0</v>
      </c>
      <c r="O121" s="6" t="n">
        <v>0</v>
      </c>
      <c r="P121" s="6" t="n">
        <v>0</v>
      </c>
      <c r="Q121" s="6" t="n">
        <v>0</v>
      </c>
      <c r="R121" s="6" t="n">
        <v>0</v>
      </c>
      <c r="S121" s="6" t="n">
        <v>0</v>
      </c>
      <c r="T121" s="6" t="n">
        <v>0</v>
      </c>
      <c r="U121" s="6" t="s">
        <v>265</v>
      </c>
    </row>
    <row r="122" customFormat="false" ht="22.35" hidden="false" customHeight="false" outlineLevel="0" collapsed="false">
      <c r="A122" s="6" t="n">
        <v>1734</v>
      </c>
      <c r="B122" s="6" t="s">
        <v>271</v>
      </c>
      <c r="C122" s="7" t="s">
        <v>5911</v>
      </c>
      <c r="D122" s="6" t="s">
        <v>5902</v>
      </c>
      <c r="E122" s="6" t="n">
        <v>4</v>
      </c>
      <c r="F122" s="6" t="n">
        <v>8</v>
      </c>
      <c r="G122" s="6" t="n">
        <v>5</v>
      </c>
      <c r="H122" s="6" t="n">
        <v>7</v>
      </c>
      <c r="I122" s="6" t="n">
        <v>6</v>
      </c>
      <c r="J122" s="6" t="n">
        <v>4</v>
      </c>
      <c r="K122" s="6" t="n">
        <v>0</v>
      </c>
      <c r="L122" s="6" t="n">
        <v>0</v>
      </c>
      <c r="M122" s="6" t="n">
        <v>0</v>
      </c>
      <c r="N122" s="6" t="n">
        <v>0</v>
      </c>
      <c r="O122" s="6" t="n">
        <v>0</v>
      </c>
      <c r="P122" s="6" t="n">
        <v>0</v>
      </c>
      <c r="Q122" s="6" t="n">
        <v>0</v>
      </c>
      <c r="R122" s="6" t="n">
        <v>0</v>
      </c>
      <c r="S122" s="6" t="n">
        <v>0</v>
      </c>
      <c r="T122" s="6" t="n">
        <v>0</v>
      </c>
      <c r="U122" s="6" t="s">
        <v>265</v>
      </c>
    </row>
    <row r="123" customFormat="false" ht="22.35" hidden="false" customHeight="false" outlineLevel="0" collapsed="false">
      <c r="A123" s="6" t="n">
        <v>1735</v>
      </c>
      <c r="B123" s="6" t="s">
        <v>271</v>
      </c>
      <c r="C123" s="7" t="s">
        <v>5912</v>
      </c>
      <c r="D123" s="6" t="s">
        <v>5902</v>
      </c>
      <c r="E123" s="6" t="n">
        <v>6</v>
      </c>
      <c r="F123" s="6" t="n">
        <v>8</v>
      </c>
      <c r="G123" s="6" t="n">
        <v>5</v>
      </c>
      <c r="H123" s="6" t="n">
        <v>7</v>
      </c>
      <c r="I123" s="6" t="n">
        <v>6</v>
      </c>
      <c r="J123" s="6" t="n">
        <v>4</v>
      </c>
      <c r="K123" s="6" t="n">
        <v>0</v>
      </c>
      <c r="L123" s="6" t="n">
        <v>0</v>
      </c>
      <c r="M123" s="6" t="n">
        <v>0</v>
      </c>
      <c r="N123" s="6" t="n">
        <v>0</v>
      </c>
      <c r="O123" s="6" t="n">
        <v>0</v>
      </c>
      <c r="P123" s="6" t="n">
        <v>0</v>
      </c>
      <c r="Q123" s="6" t="n">
        <v>0</v>
      </c>
      <c r="R123" s="6" t="n">
        <v>0</v>
      </c>
      <c r="S123" s="6" t="n">
        <v>0</v>
      </c>
      <c r="T123" s="6" t="n">
        <v>0</v>
      </c>
      <c r="U123" s="6" t="s">
        <v>265</v>
      </c>
    </row>
    <row r="124" customFormat="false" ht="22.35" hidden="false" customHeight="false" outlineLevel="0" collapsed="false">
      <c r="A124" s="6" t="n">
        <v>1736</v>
      </c>
      <c r="B124" s="6" t="s">
        <v>271</v>
      </c>
      <c r="C124" s="7" t="s">
        <v>5913</v>
      </c>
      <c r="D124" s="6" t="s">
        <v>5902</v>
      </c>
      <c r="E124" s="6" t="n">
        <v>1</v>
      </c>
      <c r="F124" s="6" t="n">
        <v>8</v>
      </c>
      <c r="G124" s="6" t="n">
        <v>5</v>
      </c>
      <c r="H124" s="6" t="n">
        <v>7</v>
      </c>
      <c r="I124" s="6" t="n">
        <v>6</v>
      </c>
      <c r="J124" s="6" t="n">
        <v>4</v>
      </c>
      <c r="K124" s="6" t="n">
        <v>0</v>
      </c>
      <c r="L124" s="6" t="n">
        <v>0</v>
      </c>
      <c r="M124" s="6" t="n">
        <v>0</v>
      </c>
      <c r="N124" s="6" t="n">
        <v>0</v>
      </c>
      <c r="O124" s="6" t="n">
        <v>0</v>
      </c>
      <c r="P124" s="6" t="n">
        <v>0</v>
      </c>
      <c r="Q124" s="6" t="n">
        <v>0</v>
      </c>
      <c r="R124" s="6" t="n">
        <v>0</v>
      </c>
      <c r="S124" s="6" t="n">
        <v>0</v>
      </c>
      <c r="T124" s="6" t="n">
        <v>0</v>
      </c>
      <c r="U124" s="6" t="s">
        <v>265</v>
      </c>
    </row>
    <row r="125" customFormat="false" ht="22.35" hidden="false" customHeight="false" outlineLevel="0" collapsed="false">
      <c r="A125" s="6" t="n">
        <v>1737</v>
      </c>
      <c r="B125" s="6" t="s">
        <v>271</v>
      </c>
      <c r="C125" s="7" t="s">
        <v>588</v>
      </c>
      <c r="D125" s="6" t="s">
        <v>5902</v>
      </c>
      <c r="E125" s="6" t="n">
        <v>4</v>
      </c>
      <c r="F125" s="6" t="n">
        <v>8</v>
      </c>
      <c r="G125" s="6" t="n">
        <v>5</v>
      </c>
      <c r="H125" s="6" t="n">
        <v>7</v>
      </c>
      <c r="I125" s="6" t="n">
        <v>6</v>
      </c>
      <c r="J125" s="6" t="n">
        <v>4</v>
      </c>
      <c r="K125" s="6" t="n">
        <v>0</v>
      </c>
      <c r="L125" s="6" t="n">
        <v>0</v>
      </c>
      <c r="M125" s="6" t="n">
        <v>0</v>
      </c>
      <c r="N125" s="6" t="n">
        <v>0</v>
      </c>
      <c r="O125" s="6" t="n">
        <v>0</v>
      </c>
      <c r="P125" s="6" t="n">
        <v>0</v>
      </c>
      <c r="Q125" s="6" t="n">
        <v>0</v>
      </c>
      <c r="R125" s="6" t="n">
        <v>0</v>
      </c>
      <c r="S125" s="6" t="n">
        <v>0</v>
      </c>
      <c r="T125" s="6" t="n">
        <v>0</v>
      </c>
      <c r="U125" s="6" t="s">
        <v>265</v>
      </c>
    </row>
    <row r="126" customFormat="false" ht="22.35" hidden="false" customHeight="false" outlineLevel="0" collapsed="false">
      <c r="A126" s="6" t="n">
        <v>1738</v>
      </c>
      <c r="B126" s="6" t="s">
        <v>271</v>
      </c>
      <c r="C126" s="7" t="s">
        <v>5914</v>
      </c>
      <c r="D126" s="6" t="s">
        <v>5902</v>
      </c>
      <c r="E126" s="6" t="n">
        <v>2</v>
      </c>
      <c r="F126" s="6" t="n">
        <v>8</v>
      </c>
      <c r="G126" s="6" t="n">
        <v>5</v>
      </c>
      <c r="H126" s="6" t="n">
        <v>7</v>
      </c>
      <c r="I126" s="6" t="n">
        <v>6</v>
      </c>
      <c r="J126" s="6" t="n">
        <v>4</v>
      </c>
      <c r="K126" s="6" t="n">
        <v>0</v>
      </c>
      <c r="L126" s="6" t="n">
        <v>0</v>
      </c>
      <c r="M126" s="6" t="n">
        <v>0</v>
      </c>
      <c r="N126" s="6" t="n">
        <v>0</v>
      </c>
      <c r="O126" s="6" t="n">
        <v>0</v>
      </c>
      <c r="P126" s="6" t="n">
        <v>0</v>
      </c>
      <c r="Q126" s="6" t="n">
        <v>0</v>
      </c>
      <c r="R126" s="6" t="n">
        <v>0</v>
      </c>
      <c r="S126" s="6" t="n">
        <v>0</v>
      </c>
      <c r="T126" s="6" t="n">
        <v>0</v>
      </c>
      <c r="U126" s="6" t="s">
        <v>265</v>
      </c>
    </row>
    <row r="127" customFormat="false" ht="22.35" hidden="false" customHeight="false" outlineLevel="0" collapsed="false">
      <c r="A127" s="6" t="n">
        <v>1739</v>
      </c>
      <c r="B127" s="6" t="s">
        <v>271</v>
      </c>
      <c r="C127" s="7" t="s">
        <v>5915</v>
      </c>
      <c r="D127" s="6" t="s">
        <v>5902</v>
      </c>
      <c r="E127" s="6" t="n">
        <v>5</v>
      </c>
      <c r="F127" s="6" t="n">
        <v>8</v>
      </c>
      <c r="G127" s="6" t="n">
        <v>5</v>
      </c>
      <c r="H127" s="6" t="n">
        <v>7</v>
      </c>
      <c r="I127" s="6" t="n">
        <v>6</v>
      </c>
      <c r="J127" s="6" t="n">
        <v>4</v>
      </c>
      <c r="K127" s="6" t="n">
        <v>0</v>
      </c>
      <c r="L127" s="6" t="n">
        <v>0</v>
      </c>
      <c r="M127" s="6" t="n">
        <v>0</v>
      </c>
      <c r="N127" s="6" t="n">
        <v>0</v>
      </c>
      <c r="O127" s="6" t="n">
        <v>0</v>
      </c>
      <c r="P127" s="6" t="n">
        <v>0</v>
      </c>
      <c r="Q127" s="6" t="n">
        <v>0</v>
      </c>
      <c r="R127" s="6" t="n">
        <v>0</v>
      </c>
      <c r="S127" s="6" t="n">
        <v>0</v>
      </c>
      <c r="T127" s="6" t="n">
        <v>0</v>
      </c>
      <c r="U127" s="6" t="s">
        <v>265</v>
      </c>
    </row>
    <row r="128" customFormat="false" ht="22.35" hidden="false" customHeight="false" outlineLevel="0" collapsed="false">
      <c r="A128" s="6" t="n">
        <v>1740</v>
      </c>
      <c r="B128" s="6" t="s">
        <v>271</v>
      </c>
      <c r="C128" s="7" t="s">
        <v>5916</v>
      </c>
      <c r="D128" s="6" t="s">
        <v>5917</v>
      </c>
      <c r="E128" s="6" t="n">
        <v>7</v>
      </c>
      <c r="F128" s="6" t="n">
        <v>4</v>
      </c>
      <c r="G128" s="6" t="n">
        <v>5</v>
      </c>
      <c r="H128" s="6" t="n">
        <v>8</v>
      </c>
      <c r="I128" s="6" t="n">
        <v>8</v>
      </c>
      <c r="J128" s="6" t="n">
        <v>8</v>
      </c>
      <c r="K128" s="6" t="n">
        <v>0</v>
      </c>
      <c r="L128" s="6" t="n">
        <v>0</v>
      </c>
      <c r="M128" s="6" t="n">
        <v>0</v>
      </c>
      <c r="N128" s="6" t="n">
        <v>0</v>
      </c>
      <c r="O128" s="6" t="n">
        <v>0</v>
      </c>
      <c r="P128" s="6" t="n">
        <v>0</v>
      </c>
      <c r="Q128" s="6" t="n">
        <v>0</v>
      </c>
      <c r="R128" s="6" t="n">
        <v>1</v>
      </c>
      <c r="S128" s="6" t="n">
        <v>1</v>
      </c>
      <c r="T128" s="6" t="n">
        <v>1</v>
      </c>
      <c r="U128" s="6" t="s">
        <v>265</v>
      </c>
    </row>
    <row r="129" customFormat="false" ht="22.35" hidden="false" customHeight="false" outlineLevel="0" collapsed="false">
      <c r="A129" s="6" t="n">
        <v>1741</v>
      </c>
      <c r="B129" s="6" t="s">
        <v>271</v>
      </c>
      <c r="C129" s="7" t="s">
        <v>5918</v>
      </c>
      <c r="D129" s="6" t="s">
        <v>5917</v>
      </c>
      <c r="E129" s="6" t="n">
        <v>1</v>
      </c>
      <c r="F129" s="6" t="n">
        <v>4</v>
      </c>
      <c r="G129" s="6" t="n">
        <v>5</v>
      </c>
      <c r="H129" s="6" t="n">
        <v>8</v>
      </c>
      <c r="I129" s="6" t="n">
        <v>8</v>
      </c>
      <c r="J129" s="6" t="n">
        <v>8</v>
      </c>
      <c r="K129" s="6" t="n">
        <v>0</v>
      </c>
      <c r="L129" s="6" t="n">
        <v>0</v>
      </c>
      <c r="M129" s="6" t="n">
        <v>0</v>
      </c>
      <c r="N129" s="6" t="n">
        <v>0</v>
      </c>
      <c r="O129" s="6" t="n">
        <v>0</v>
      </c>
      <c r="P129" s="6" t="n">
        <v>0</v>
      </c>
      <c r="Q129" s="6" t="n">
        <v>0</v>
      </c>
      <c r="R129" s="6" t="n">
        <v>1</v>
      </c>
      <c r="S129" s="6" t="n">
        <v>1</v>
      </c>
      <c r="T129" s="6" t="n">
        <v>1</v>
      </c>
      <c r="U129" s="6" t="s">
        <v>265</v>
      </c>
    </row>
    <row r="130" customFormat="false" ht="22.35" hidden="false" customHeight="false" outlineLevel="0" collapsed="false">
      <c r="A130" s="6" t="n">
        <v>1742</v>
      </c>
      <c r="B130" s="6" t="s">
        <v>271</v>
      </c>
      <c r="C130" s="7" t="s">
        <v>5919</v>
      </c>
      <c r="D130" s="6" t="s">
        <v>5917</v>
      </c>
      <c r="E130" s="6" t="n">
        <v>8</v>
      </c>
      <c r="F130" s="6" t="n">
        <v>4</v>
      </c>
      <c r="G130" s="6" t="n">
        <v>5</v>
      </c>
      <c r="H130" s="6" t="n">
        <v>8</v>
      </c>
      <c r="I130" s="6" t="n">
        <v>8</v>
      </c>
      <c r="J130" s="6" t="n">
        <v>8</v>
      </c>
      <c r="K130" s="6" t="n">
        <v>0</v>
      </c>
      <c r="L130" s="6" t="n">
        <v>0</v>
      </c>
      <c r="M130" s="6" t="n">
        <v>0</v>
      </c>
      <c r="N130" s="6" t="n">
        <v>0</v>
      </c>
      <c r="O130" s="6" t="n">
        <v>0</v>
      </c>
      <c r="P130" s="6" t="n">
        <v>0</v>
      </c>
      <c r="Q130" s="6" t="n">
        <v>0</v>
      </c>
      <c r="R130" s="6" t="n">
        <v>1</v>
      </c>
      <c r="S130" s="6" t="n">
        <v>1</v>
      </c>
      <c r="T130" s="6" t="n">
        <v>1</v>
      </c>
      <c r="U130" s="6" t="s">
        <v>265</v>
      </c>
    </row>
    <row r="131" customFormat="false" ht="22.35" hidden="false" customHeight="false" outlineLevel="0" collapsed="false">
      <c r="A131" s="6" t="n">
        <v>1743</v>
      </c>
      <c r="B131" s="6" t="s">
        <v>271</v>
      </c>
      <c r="C131" s="7" t="s">
        <v>5920</v>
      </c>
      <c r="D131" s="6" t="s">
        <v>5917</v>
      </c>
      <c r="E131" s="6" t="n">
        <v>5</v>
      </c>
      <c r="F131" s="6" t="n">
        <v>4</v>
      </c>
      <c r="G131" s="6" t="n">
        <v>5</v>
      </c>
      <c r="H131" s="6" t="n">
        <v>8</v>
      </c>
      <c r="I131" s="6" t="n">
        <v>8</v>
      </c>
      <c r="J131" s="6" t="n">
        <v>8</v>
      </c>
      <c r="K131" s="6" t="n">
        <v>0</v>
      </c>
      <c r="L131" s="6" t="n">
        <v>0</v>
      </c>
      <c r="M131" s="6" t="n">
        <v>0</v>
      </c>
      <c r="N131" s="6" t="n">
        <v>0</v>
      </c>
      <c r="O131" s="6" t="n">
        <v>0</v>
      </c>
      <c r="P131" s="6" t="n">
        <v>0</v>
      </c>
      <c r="Q131" s="6" t="n">
        <v>0</v>
      </c>
      <c r="R131" s="6" t="n">
        <v>1</v>
      </c>
      <c r="S131" s="6" t="n">
        <v>1</v>
      </c>
      <c r="T131" s="6" t="n">
        <v>1</v>
      </c>
      <c r="U131" s="6" t="s">
        <v>265</v>
      </c>
    </row>
    <row r="132" customFormat="false" ht="22.35" hidden="false" customHeight="false" outlineLevel="0" collapsed="false">
      <c r="A132" s="6" t="n">
        <v>1744</v>
      </c>
      <c r="B132" s="6" t="s">
        <v>271</v>
      </c>
      <c r="C132" s="7" t="s">
        <v>5921</v>
      </c>
      <c r="D132" s="6" t="s">
        <v>5917</v>
      </c>
      <c r="E132" s="6" t="n">
        <v>1</v>
      </c>
      <c r="F132" s="6" t="n">
        <v>4</v>
      </c>
      <c r="G132" s="6" t="n">
        <v>5</v>
      </c>
      <c r="H132" s="6" t="n">
        <v>8</v>
      </c>
      <c r="I132" s="6" t="n">
        <v>8</v>
      </c>
      <c r="J132" s="6" t="n">
        <v>8</v>
      </c>
      <c r="K132" s="6" t="n">
        <v>0</v>
      </c>
      <c r="L132" s="6" t="n">
        <v>0</v>
      </c>
      <c r="M132" s="6" t="n">
        <v>0</v>
      </c>
      <c r="N132" s="6" t="n">
        <v>0</v>
      </c>
      <c r="O132" s="6" t="n">
        <v>0</v>
      </c>
      <c r="P132" s="6" t="n">
        <v>0</v>
      </c>
      <c r="Q132" s="6" t="n">
        <v>0</v>
      </c>
      <c r="R132" s="6" t="n">
        <v>1</v>
      </c>
      <c r="S132" s="6" t="n">
        <v>1</v>
      </c>
      <c r="T132" s="6" t="n">
        <v>1</v>
      </c>
      <c r="U132" s="6" t="s">
        <v>265</v>
      </c>
    </row>
    <row r="133" customFormat="false" ht="22.35" hidden="false" customHeight="false" outlineLevel="0" collapsed="false">
      <c r="A133" s="6" t="n">
        <v>1745</v>
      </c>
      <c r="B133" s="6" t="s">
        <v>271</v>
      </c>
      <c r="C133" s="7" t="s">
        <v>5922</v>
      </c>
      <c r="D133" s="6" t="s">
        <v>5917</v>
      </c>
      <c r="E133" s="6" t="n">
        <v>5</v>
      </c>
      <c r="F133" s="6" t="n">
        <v>4</v>
      </c>
      <c r="G133" s="6" t="n">
        <v>5</v>
      </c>
      <c r="H133" s="6" t="n">
        <v>8</v>
      </c>
      <c r="I133" s="6" t="n">
        <v>8</v>
      </c>
      <c r="J133" s="6" t="n">
        <v>8</v>
      </c>
      <c r="K133" s="6" t="n">
        <v>0</v>
      </c>
      <c r="L133" s="6" t="n">
        <v>0</v>
      </c>
      <c r="M133" s="6" t="n">
        <v>0</v>
      </c>
      <c r="N133" s="6" t="n">
        <v>0</v>
      </c>
      <c r="O133" s="6" t="n">
        <v>0</v>
      </c>
      <c r="P133" s="6" t="n">
        <v>0</v>
      </c>
      <c r="Q133" s="6" t="n">
        <v>0</v>
      </c>
      <c r="R133" s="6" t="n">
        <v>1</v>
      </c>
      <c r="S133" s="6" t="n">
        <v>1</v>
      </c>
      <c r="T133" s="6" t="n">
        <v>1</v>
      </c>
      <c r="U133" s="6" t="s">
        <v>265</v>
      </c>
    </row>
    <row r="134" customFormat="false" ht="22.35" hidden="false" customHeight="false" outlineLevel="0" collapsed="false">
      <c r="A134" s="6" t="n">
        <v>1746</v>
      </c>
      <c r="B134" s="6" t="s">
        <v>271</v>
      </c>
      <c r="C134" s="7" t="s">
        <v>5923</v>
      </c>
      <c r="D134" s="6" t="s">
        <v>5917</v>
      </c>
      <c r="E134" s="6" t="n">
        <v>8</v>
      </c>
      <c r="F134" s="6" t="n">
        <v>4</v>
      </c>
      <c r="G134" s="6" t="n">
        <v>5</v>
      </c>
      <c r="H134" s="6" t="n">
        <v>8</v>
      </c>
      <c r="I134" s="6" t="n">
        <v>8</v>
      </c>
      <c r="J134" s="6" t="n">
        <v>8</v>
      </c>
      <c r="K134" s="6" t="n">
        <v>0</v>
      </c>
      <c r="L134" s="6" t="n">
        <v>0</v>
      </c>
      <c r="M134" s="6" t="n">
        <v>0</v>
      </c>
      <c r="N134" s="6" t="n">
        <v>0</v>
      </c>
      <c r="O134" s="6" t="n">
        <v>0</v>
      </c>
      <c r="P134" s="6" t="n">
        <v>0</v>
      </c>
      <c r="Q134" s="6" t="n">
        <v>0</v>
      </c>
      <c r="R134" s="6" t="n">
        <v>1</v>
      </c>
      <c r="S134" s="6" t="n">
        <v>1</v>
      </c>
      <c r="T134" s="6" t="n">
        <v>1</v>
      </c>
      <c r="U134" s="6" t="s">
        <v>265</v>
      </c>
    </row>
    <row r="135" customFormat="false" ht="22.35" hidden="false" customHeight="false" outlineLevel="0" collapsed="false">
      <c r="A135" s="6" t="n">
        <v>1747</v>
      </c>
      <c r="B135" s="6" t="s">
        <v>271</v>
      </c>
      <c r="C135" s="7" t="s">
        <v>5924</v>
      </c>
      <c r="D135" s="6" t="s">
        <v>5917</v>
      </c>
      <c r="E135" s="6" t="n">
        <v>5</v>
      </c>
      <c r="F135" s="6" t="n">
        <v>4</v>
      </c>
      <c r="G135" s="6" t="n">
        <v>5</v>
      </c>
      <c r="H135" s="6" t="n">
        <v>8</v>
      </c>
      <c r="I135" s="6" t="n">
        <v>8</v>
      </c>
      <c r="J135" s="6" t="n">
        <v>8</v>
      </c>
      <c r="K135" s="6" t="n">
        <v>0</v>
      </c>
      <c r="L135" s="6" t="n">
        <v>0</v>
      </c>
      <c r="M135" s="6" t="n">
        <v>0</v>
      </c>
      <c r="N135" s="6" t="n">
        <v>0</v>
      </c>
      <c r="O135" s="6" t="n">
        <v>0</v>
      </c>
      <c r="P135" s="6" t="n">
        <v>0</v>
      </c>
      <c r="Q135" s="6" t="n">
        <v>0</v>
      </c>
      <c r="R135" s="6" t="n">
        <v>1</v>
      </c>
      <c r="S135" s="6" t="n">
        <v>1</v>
      </c>
      <c r="T135" s="6" t="n">
        <v>1</v>
      </c>
      <c r="U135" s="6" t="s">
        <v>265</v>
      </c>
    </row>
    <row r="136" customFormat="false" ht="22.35" hidden="false" customHeight="false" outlineLevel="0" collapsed="false">
      <c r="A136" s="6" t="n">
        <v>1748</v>
      </c>
      <c r="B136" s="6" t="s">
        <v>271</v>
      </c>
      <c r="C136" s="7" t="s">
        <v>5925</v>
      </c>
      <c r="D136" s="6" t="s">
        <v>5917</v>
      </c>
      <c r="E136" s="6" t="n">
        <v>3</v>
      </c>
      <c r="F136" s="6" t="n">
        <v>4</v>
      </c>
      <c r="G136" s="6" t="n">
        <v>5</v>
      </c>
      <c r="H136" s="6" t="n">
        <v>8</v>
      </c>
      <c r="I136" s="6" t="n">
        <v>8</v>
      </c>
      <c r="J136" s="6" t="n">
        <v>8</v>
      </c>
      <c r="K136" s="6" t="n">
        <v>0</v>
      </c>
      <c r="L136" s="6" t="n">
        <v>0</v>
      </c>
      <c r="M136" s="6" t="n">
        <v>0</v>
      </c>
      <c r="N136" s="6" t="n">
        <v>0</v>
      </c>
      <c r="O136" s="6" t="n">
        <v>0</v>
      </c>
      <c r="P136" s="6" t="n">
        <v>0</v>
      </c>
      <c r="Q136" s="6" t="n">
        <v>0</v>
      </c>
      <c r="R136" s="6" t="n">
        <v>1</v>
      </c>
      <c r="S136" s="6" t="n">
        <v>1</v>
      </c>
      <c r="T136" s="6" t="n">
        <v>1</v>
      </c>
      <c r="U136" s="6" t="s">
        <v>265</v>
      </c>
    </row>
    <row r="137" customFormat="false" ht="22.35" hidden="false" customHeight="false" outlineLevel="0" collapsed="false">
      <c r="A137" s="6" t="n">
        <v>1749</v>
      </c>
      <c r="B137" s="6" t="s">
        <v>271</v>
      </c>
      <c r="C137" s="7" t="s">
        <v>5926</v>
      </c>
      <c r="D137" s="6" t="s">
        <v>5917</v>
      </c>
      <c r="E137" s="6" t="n">
        <v>6</v>
      </c>
      <c r="F137" s="6" t="n">
        <v>4</v>
      </c>
      <c r="G137" s="6" t="n">
        <v>5</v>
      </c>
      <c r="H137" s="6" t="n">
        <v>8</v>
      </c>
      <c r="I137" s="6" t="n">
        <v>8</v>
      </c>
      <c r="J137" s="6" t="n">
        <v>8</v>
      </c>
      <c r="K137" s="6" t="n">
        <v>0</v>
      </c>
      <c r="L137" s="6" t="n">
        <v>0</v>
      </c>
      <c r="M137" s="6" t="n">
        <v>0</v>
      </c>
      <c r="N137" s="6" t="n">
        <v>0</v>
      </c>
      <c r="O137" s="6" t="n">
        <v>0</v>
      </c>
      <c r="P137" s="6" t="n">
        <v>0</v>
      </c>
      <c r="Q137" s="6" t="n">
        <v>0</v>
      </c>
      <c r="R137" s="6" t="n">
        <v>1</v>
      </c>
      <c r="S137" s="6" t="n">
        <v>1</v>
      </c>
      <c r="T137" s="6" t="n">
        <v>1</v>
      </c>
      <c r="U137" s="6" t="s">
        <v>265</v>
      </c>
    </row>
    <row r="138" customFormat="false" ht="22.35" hidden="false" customHeight="false" outlineLevel="0" collapsed="false">
      <c r="A138" s="6" t="n">
        <v>1750</v>
      </c>
      <c r="B138" s="6" t="s">
        <v>271</v>
      </c>
      <c r="C138" s="7" t="s">
        <v>5927</v>
      </c>
      <c r="D138" s="6" t="s">
        <v>5917</v>
      </c>
      <c r="E138" s="6" t="n">
        <v>10</v>
      </c>
      <c r="F138" s="6" t="n">
        <v>4</v>
      </c>
      <c r="G138" s="6" t="n">
        <v>5</v>
      </c>
      <c r="H138" s="6" t="n">
        <v>8</v>
      </c>
      <c r="I138" s="6" t="n">
        <v>8</v>
      </c>
      <c r="J138" s="6" t="n">
        <v>8</v>
      </c>
      <c r="K138" s="6" t="n">
        <v>0</v>
      </c>
      <c r="L138" s="6" t="n">
        <v>0</v>
      </c>
      <c r="M138" s="6" t="n">
        <v>0</v>
      </c>
      <c r="N138" s="6" t="n">
        <v>0</v>
      </c>
      <c r="O138" s="6" t="n">
        <v>0</v>
      </c>
      <c r="P138" s="6" t="n">
        <v>0</v>
      </c>
      <c r="Q138" s="6" t="n">
        <v>0</v>
      </c>
      <c r="R138" s="6" t="n">
        <v>1</v>
      </c>
      <c r="S138" s="6" t="n">
        <v>1</v>
      </c>
      <c r="T138" s="6" t="n">
        <v>1</v>
      </c>
      <c r="U138" s="6" t="s">
        <v>265</v>
      </c>
    </row>
    <row r="139" customFormat="false" ht="22.35" hidden="false" customHeight="false" outlineLevel="0" collapsed="false">
      <c r="A139" s="6" t="n">
        <v>1751</v>
      </c>
      <c r="B139" s="6" t="s">
        <v>271</v>
      </c>
      <c r="C139" s="7" t="s">
        <v>5928</v>
      </c>
      <c r="D139" s="6" t="s">
        <v>5917</v>
      </c>
      <c r="E139" s="6" t="n">
        <v>8</v>
      </c>
      <c r="F139" s="6" t="n">
        <v>4</v>
      </c>
      <c r="G139" s="6" t="n">
        <v>5</v>
      </c>
      <c r="H139" s="6" t="n">
        <v>8</v>
      </c>
      <c r="I139" s="6" t="n">
        <v>8</v>
      </c>
      <c r="J139" s="6" t="n">
        <v>8</v>
      </c>
      <c r="K139" s="6" t="n">
        <v>0</v>
      </c>
      <c r="L139" s="6" t="n">
        <v>0</v>
      </c>
      <c r="M139" s="6" t="n">
        <v>0</v>
      </c>
      <c r="N139" s="6" t="n">
        <v>0</v>
      </c>
      <c r="O139" s="6" t="n">
        <v>0</v>
      </c>
      <c r="P139" s="6" t="n">
        <v>0</v>
      </c>
      <c r="Q139" s="6" t="n">
        <v>0</v>
      </c>
      <c r="R139" s="6" t="n">
        <v>1</v>
      </c>
      <c r="S139" s="6" t="n">
        <v>1</v>
      </c>
      <c r="T139" s="6" t="n">
        <v>1</v>
      </c>
      <c r="U139" s="6" t="s">
        <v>265</v>
      </c>
    </row>
    <row r="140" customFormat="false" ht="22.35" hidden="false" customHeight="false" outlineLevel="0" collapsed="false">
      <c r="A140" s="6" t="n">
        <v>1752</v>
      </c>
      <c r="B140" s="6" t="s">
        <v>271</v>
      </c>
      <c r="C140" s="7" t="s">
        <v>5929</v>
      </c>
      <c r="D140" s="6" t="s">
        <v>5917</v>
      </c>
      <c r="E140" s="6" t="n">
        <v>10</v>
      </c>
      <c r="F140" s="6" t="n">
        <v>4</v>
      </c>
      <c r="G140" s="6" t="n">
        <v>5</v>
      </c>
      <c r="H140" s="6" t="n">
        <v>8</v>
      </c>
      <c r="I140" s="6" t="n">
        <v>8</v>
      </c>
      <c r="J140" s="6" t="n">
        <v>8</v>
      </c>
      <c r="K140" s="6" t="n">
        <v>0</v>
      </c>
      <c r="L140" s="6" t="n">
        <v>0</v>
      </c>
      <c r="M140" s="6" t="n">
        <v>0</v>
      </c>
      <c r="N140" s="6" t="n">
        <v>0</v>
      </c>
      <c r="O140" s="6" t="n">
        <v>0</v>
      </c>
      <c r="P140" s="6" t="n">
        <v>0</v>
      </c>
      <c r="Q140" s="6" t="n">
        <v>0</v>
      </c>
      <c r="R140" s="6" t="n">
        <v>1</v>
      </c>
      <c r="S140" s="6" t="n">
        <v>1</v>
      </c>
      <c r="T140" s="6" t="n">
        <v>1</v>
      </c>
      <c r="U140" s="6" t="s">
        <v>265</v>
      </c>
    </row>
    <row r="141" customFormat="false" ht="22.35" hidden="false" customHeight="false" outlineLevel="0" collapsed="false">
      <c r="A141" s="6" t="n">
        <v>1753</v>
      </c>
      <c r="B141" s="6" t="s">
        <v>271</v>
      </c>
      <c r="C141" s="7" t="s">
        <v>5930</v>
      </c>
      <c r="D141" s="6" t="s">
        <v>5917</v>
      </c>
      <c r="E141" s="6" t="n">
        <v>3</v>
      </c>
      <c r="F141" s="6" t="n">
        <v>4</v>
      </c>
      <c r="G141" s="6" t="n">
        <v>5</v>
      </c>
      <c r="H141" s="6" t="n">
        <v>8</v>
      </c>
      <c r="I141" s="6" t="n">
        <v>8</v>
      </c>
      <c r="J141" s="6" t="n">
        <v>8</v>
      </c>
      <c r="K141" s="6" t="n">
        <v>0</v>
      </c>
      <c r="L141" s="6" t="n">
        <v>0</v>
      </c>
      <c r="M141" s="6" t="n">
        <v>0</v>
      </c>
      <c r="N141" s="6" t="n">
        <v>0</v>
      </c>
      <c r="O141" s="6" t="n">
        <v>0</v>
      </c>
      <c r="P141" s="6" t="n">
        <v>0</v>
      </c>
      <c r="Q141" s="6" t="n">
        <v>0</v>
      </c>
      <c r="R141" s="6" t="n">
        <v>1</v>
      </c>
      <c r="S141" s="6" t="n">
        <v>1</v>
      </c>
      <c r="T141" s="6" t="n">
        <v>1</v>
      </c>
      <c r="U141" s="6" t="s">
        <v>265</v>
      </c>
    </row>
    <row r="142" customFormat="false" ht="22.35" hidden="false" customHeight="false" outlineLevel="0" collapsed="false">
      <c r="A142" s="6" t="n">
        <v>1754</v>
      </c>
      <c r="B142" s="6" t="s">
        <v>271</v>
      </c>
      <c r="C142" s="7" t="s">
        <v>5931</v>
      </c>
      <c r="D142" s="6" t="s">
        <v>5917</v>
      </c>
      <c r="E142" s="6" t="n">
        <v>3</v>
      </c>
      <c r="F142" s="6" t="n">
        <v>4</v>
      </c>
      <c r="G142" s="6" t="n">
        <v>5</v>
      </c>
      <c r="H142" s="6" t="n">
        <v>8</v>
      </c>
      <c r="I142" s="6" t="n">
        <v>8</v>
      </c>
      <c r="J142" s="6" t="n">
        <v>8</v>
      </c>
      <c r="K142" s="6" t="n">
        <v>0</v>
      </c>
      <c r="L142" s="6" t="n">
        <v>0</v>
      </c>
      <c r="M142" s="6" t="n">
        <v>0</v>
      </c>
      <c r="N142" s="6" t="n">
        <v>0</v>
      </c>
      <c r="O142" s="6" t="n">
        <v>0</v>
      </c>
      <c r="P142" s="6" t="n">
        <v>0</v>
      </c>
      <c r="Q142" s="6" t="n">
        <v>0</v>
      </c>
      <c r="R142" s="6" t="n">
        <v>1</v>
      </c>
      <c r="S142" s="6" t="n">
        <v>1</v>
      </c>
      <c r="T142" s="6" t="n">
        <v>1</v>
      </c>
      <c r="U142" s="6" t="s">
        <v>265</v>
      </c>
    </row>
    <row r="143" customFormat="false" ht="22.35" hidden="false" customHeight="false" outlineLevel="0" collapsed="false">
      <c r="A143" s="6" t="n">
        <v>1755</v>
      </c>
      <c r="B143" s="6" t="s">
        <v>271</v>
      </c>
      <c r="C143" s="7" t="s">
        <v>5932</v>
      </c>
      <c r="D143" s="6" t="s">
        <v>5933</v>
      </c>
      <c r="E143" s="6" t="n">
        <v>8</v>
      </c>
      <c r="F143" s="6" t="n">
        <v>6</v>
      </c>
      <c r="G143" s="6" t="n">
        <v>1</v>
      </c>
      <c r="H143" s="6" t="n">
        <v>6</v>
      </c>
      <c r="I143" s="6" t="n">
        <v>2</v>
      </c>
      <c r="J143" s="6" t="n">
        <v>10</v>
      </c>
      <c r="K143" s="6" t="n">
        <v>0</v>
      </c>
      <c r="L143" s="6" t="n">
        <v>1</v>
      </c>
      <c r="M143" s="6" t="n">
        <v>0</v>
      </c>
      <c r="N143" s="6" t="n">
        <v>0</v>
      </c>
      <c r="O143" s="6" t="n">
        <v>1</v>
      </c>
      <c r="P143" s="6" t="n">
        <v>1</v>
      </c>
      <c r="Q143" s="6" t="n">
        <v>0</v>
      </c>
      <c r="R143" s="6" t="n">
        <v>1</v>
      </c>
      <c r="S143" s="6" t="n">
        <v>0</v>
      </c>
      <c r="T143" s="6" t="n">
        <v>0</v>
      </c>
      <c r="U143" s="6" t="s">
        <v>265</v>
      </c>
    </row>
    <row r="144" customFormat="false" ht="22.35" hidden="false" customHeight="false" outlineLevel="0" collapsed="false">
      <c r="A144" s="6" t="n">
        <v>1756</v>
      </c>
      <c r="B144" s="6" t="s">
        <v>271</v>
      </c>
      <c r="C144" s="7" t="s">
        <v>5934</v>
      </c>
      <c r="D144" s="6" t="s">
        <v>5933</v>
      </c>
      <c r="E144" s="6" t="n">
        <v>5</v>
      </c>
      <c r="F144" s="6" t="n">
        <v>6</v>
      </c>
      <c r="G144" s="6" t="n">
        <v>1</v>
      </c>
      <c r="H144" s="6" t="n">
        <v>6</v>
      </c>
      <c r="I144" s="6" t="n">
        <v>2</v>
      </c>
      <c r="J144" s="6" t="n">
        <v>10</v>
      </c>
      <c r="K144" s="6" t="n">
        <v>0</v>
      </c>
      <c r="L144" s="6" t="n">
        <v>1</v>
      </c>
      <c r="M144" s="6" t="n">
        <v>0</v>
      </c>
      <c r="N144" s="6" t="n">
        <v>0</v>
      </c>
      <c r="O144" s="6" t="n">
        <v>1</v>
      </c>
      <c r="P144" s="6" t="n">
        <v>1</v>
      </c>
      <c r="Q144" s="6" t="n">
        <v>0</v>
      </c>
      <c r="R144" s="6" t="n">
        <v>1</v>
      </c>
      <c r="S144" s="6" t="n">
        <v>0</v>
      </c>
      <c r="T144" s="6" t="n">
        <v>0</v>
      </c>
      <c r="U144" s="6" t="s">
        <v>265</v>
      </c>
    </row>
    <row r="145" customFormat="false" ht="22.35" hidden="false" customHeight="false" outlineLevel="0" collapsed="false">
      <c r="A145" s="6" t="n">
        <v>1757</v>
      </c>
      <c r="B145" s="6" t="s">
        <v>271</v>
      </c>
      <c r="C145" s="7" t="s">
        <v>5935</v>
      </c>
      <c r="D145" s="6" t="s">
        <v>5933</v>
      </c>
      <c r="E145" s="6" t="n">
        <v>6</v>
      </c>
      <c r="F145" s="6" t="n">
        <v>6</v>
      </c>
      <c r="G145" s="6" t="n">
        <v>1</v>
      </c>
      <c r="H145" s="6" t="n">
        <v>6</v>
      </c>
      <c r="I145" s="6" t="n">
        <v>2</v>
      </c>
      <c r="J145" s="6" t="n">
        <v>10</v>
      </c>
      <c r="K145" s="6" t="n">
        <v>0</v>
      </c>
      <c r="L145" s="6" t="n">
        <v>1</v>
      </c>
      <c r="M145" s="6" t="n">
        <v>0</v>
      </c>
      <c r="N145" s="6" t="n">
        <v>0</v>
      </c>
      <c r="O145" s="6" t="n">
        <v>1</v>
      </c>
      <c r="P145" s="6" t="n">
        <v>1</v>
      </c>
      <c r="Q145" s="6" t="n">
        <v>0</v>
      </c>
      <c r="R145" s="6" t="n">
        <v>1</v>
      </c>
      <c r="S145" s="6" t="n">
        <v>0</v>
      </c>
      <c r="T145" s="6" t="n">
        <v>0</v>
      </c>
      <c r="U145" s="6" t="s">
        <v>265</v>
      </c>
    </row>
    <row r="146" customFormat="false" ht="22.35" hidden="false" customHeight="false" outlineLevel="0" collapsed="false">
      <c r="A146" s="6" t="n">
        <v>1758</v>
      </c>
      <c r="B146" s="6" t="s">
        <v>271</v>
      </c>
      <c r="C146" s="7" t="s">
        <v>5936</v>
      </c>
      <c r="D146" s="6" t="s">
        <v>5933</v>
      </c>
      <c r="E146" s="6" t="n">
        <v>8</v>
      </c>
      <c r="F146" s="6" t="n">
        <v>6</v>
      </c>
      <c r="G146" s="6" t="n">
        <v>1</v>
      </c>
      <c r="H146" s="6" t="n">
        <v>6</v>
      </c>
      <c r="I146" s="6" t="n">
        <v>2</v>
      </c>
      <c r="J146" s="6" t="n">
        <v>10</v>
      </c>
      <c r="K146" s="6" t="n">
        <v>0</v>
      </c>
      <c r="L146" s="6" t="n">
        <v>1</v>
      </c>
      <c r="M146" s="6" t="n">
        <v>0</v>
      </c>
      <c r="N146" s="6" t="n">
        <v>0</v>
      </c>
      <c r="O146" s="6" t="n">
        <v>1</v>
      </c>
      <c r="P146" s="6" t="n">
        <v>1</v>
      </c>
      <c r="Q146" s="6" t="n">
        <v>0</v>
      </c>
      <c r="R146" s="6" t="n">
        <v>1</v>
      </c>
      <c r="S146" s="6" t="n">
        <v>0</v>
      </c>
      <c r="T146" s="6" t="n">
        <v>0</v>
      </c>
      <c r="U146" s="6" t="s">
        <v>265</v>
      </c>
    </row>
    <row r="147" customFormat="false" ht="22.35" hidden="false" customHeight="false" outlineLevel="0" collapsed="false">
      <c r="A147" s="6" t="n">
        <v>1759</v>
      </c>
      <c r="B147" s="6" t="s">
        <v>271</v>
      </c>
      <c r="C147" s="7" t="s">
        <v>5937</v>
      </c>
      <c r="D147" s="6" t="s">
        <v>5933</v>
      </c>
      <c r="E147" s="6" t="n">
        <v>10</v>
      </c>
      <c r="F147" s="6" t="n">
        <v>6</v>
      </c>
      <c r="G147" s="6" t="n">
        <v>1</v>
      </c>
      <c r="H147" s="6" t="n">
        <v>6</v>
      </c>
      <c r="I147" s="6" t="n">
        <v>2</v>
      </c>
      <c r="J147" s="6" t="n">
        <v>10</v>
      </c>
      <c r="K147" s="6" t="n">
        <v>0</v>
      </c>
      <c r="L147" s="6" t="n">
        <v>1</v>
      </c>
      <c r="M147" s="6" t="n">
        <v>0</v>
      </c>
      <c r="N147" s="6" t="n">
        <v>0</v>
      </c>
      <c r="O147" s="6" t="n">
        <v>1</v>
      </c>
      <c r="P147" s="6" t="n">
        <v>1</v>
      </c>
      <c r="Q147" s="6" t="n">
        <v>0</v>
      </c>
      <c r="R147" s="6" t="n">
        <v>1</v>
      </c>
      <c r="S147" s="6" t="n">
        <v>0</v>
      </c>
      <c r="T147" s="6" t="n">
        <v>0</v>
      </c>
      <c r="U147" s="6" t="s">
        <v>265</v>
      </c>
    </row>
    <row r="148" customFormat="false" ht="22.35" hidden="false" customHeight="false" outlineLevel="0" collapsed="false">
      <c r="A148" s="6" t="n">
        <v>1760</v>
      </c>
      <c r="B148" s="6" t="s">
        <v>271</v>
      </c>
      <c r="C148" s="7" t="s">
        <v>5938</v>
      </c>
      <c r="D148" s="6" t="s">
        <v>5933</v>
      </c>
      <c r="E148" s="6" t="n">
        <v>3</v>
      </c>
      <c r="F148" s="6" t="n">
        <v>6</v>
      </c>
      <c r="G148" s="6" t="n">
        <v>1</v>
      </c>
      <c r="H148" s="6" t="n">
        <v>6</v>
      </c>
      <c r="I148" s="6" t="n">
        <v>2</v>
      </c>
      <c r="J148" s="6" t="n">
        <v>10</v>
      </c>
      <c r="K148" s="6" t="n">
        <v>0</v>
      </c>
      <c r="L148" s="6" t="n">
        <v>1</v>
      </c>
      <c r="M148" s="6" t="n">
        <v>0</v>
      </c>
      <c r="N148" s="6" t="n">
        <v>0</v>
      </c>
      <c r="O148" s="6" t="n">
        <v>1</v>
      </c>
      <c r="P148" s="6" t="n">
        <v>1</v>
      </c>
      <c r="Q148" s="6" t="n">
        <v>0</v>
      </c>
      <c r="R148" s="6" t="n">
        <v>1</v>
      </c>
      <c r="S148" s="6" t="n">
        <v>0</v>
      </c>
      <c r="T148" s="6" t="n">
        <v>0</v>
      </c>
      <c r="U148" s="6" t="s">
        <v>265</v>
      </c>
    </row>
    <row r="149" customFormat="false" ht="22.35" hidden="false" customHeight="false" outlineLevel="0" collapsed="false">
      <c r="A149" s="6" t="n">
        <v>1761</v>
      </c>
      <c r="B149" s="6" t="s">
        <v>271</v>
      </c>
      <c r="C149" s="7" t="s">
        <v>5939</v>
      </c>
      <c r="D149" s="6" t="s">
        <v>5933</v>
      </c>
      <c r="E149" s="6" t="n">
        <v>2</v>
      </c>
      <c r="F149" s="6" t="n">
        <v>6</v>
      </c>
      <c r="G149" s="6" t="n">
        <v>1</v>
      </c>
      <c r="H149" s="6" t="n">
        <v>6</v>
      </c>
      <c r="I149" s="6" t="n">
        <v>2</v>
      </c>
      <c r="J149" s="6" t="n">
        <v>10</v>
      </c>
      <c r="K149" s="6" t="n">
        <v>0</v>
      </c>
      <c r="L149" s="6" t="n">
        <v>1</v>
      </c>
      <c r="M149" s="6" t="n">
        <v>0</v>
      </c>
      <c r="N149" s="6" t="n">
        <v>0</v>
      </c>
      <c r="O149" s="6" t="n">
        <v>1</v>
      </c>
      <c r="P149" s="6" t="n">
        <v>1</v>
      </c>
      <c r="Q149" s="6" t="n">
        <v>0</v>
      </c>
      <c r="R149" s="6" t="n">
        <v>1</v>
      </c>
      <c r="S149" s="6" t="n">
        <v>0</v>
      </c>
      <c r="T149" s="6" t="n">
        <v>0</v>
      </c>
      <c r="U149" s="6" t="s">
        <v>265</v>
      </c>
    </row>
    <row r="150" customFormat="false" ht="22.35" hidden="false" customHeight="false" outlineLevel="0" collapsed="false">
      <c r="A150" s="6" t="n">
        <v>1762</v>
      </c>
      <c r="B150" s="6" t="s">
        <v>271</v>
      </c>
      <c r="C150" s="7" t="s">
        <v>5940</v>
      </c>
      <c r="D150" s="6" t="s">
        <v>5933</v>
      </c>
      <c r="E150" s="6" t="n">
        <v>2</v>
      </c>
      <c r="F150" s="6" t="n">
        <v>6</v>
      </c>
      <c r="G150" s="6" t="n">
        <v>1</v>
      </c>
      <c r="H150" s="6" t="n">
        <v>6</v>
      </c>
      <c r="I150" s="6" t="n">
        <v>2</v>
      </c>
      <c r="J150" s="6" t="n">
        <v>10</v>
      </c>
      <c r="K150" s="6" t="n">
        <v>0</v>
      </c>
      <c r="L150" s="6" t="n">
        <v>1</v>
      </c>
      <c r="M150" s="6" t="n">
        <v>0</v>
      </c>
      <c r="N150" s="6" t="n">
        <v>0</v>
      </c>
      <c r="O150" s="6" t="n">
        <v>1</v>
      </c>
      <c r="P150" s="6" t="n">
        <v>1</v>
      </c>
      <c r="Q150" s="6" t="n">
        <v>0</v>
      </c>
      <c r="R150" s="6" t="n">
        <v>1</v>
      </c>
      <c r="S150" s="6" t="n">
        <v>0</v>
      </c>
      <c r="T150" s="6" t="n">
        <v>0</v>
      </c>
      <c r="U150" s="6" t="s">
        <v>265</v>
      </c>
    </row>
    <row r="151" customFormat="false" ht="22.35" hidden="false" customHeight="false" outlineLevel="0" collapsed="false">
      <c r="A151" s="6" t="n">
        <v>1763</v>
      </c>
      <c r="B151" s="6" t="s">
        <v>271</v>
      </c>
      <c r="C151" s="7" t="s">
        <v>5941</v>
      </c>
      <c r="D151" s="6" t="s">
        <v>5933</v>
      </c>
      <c r="E151" s="6" t="n">
        <v>10</v>
      </c>
      <c r="F151" s="6" t="n">
        <v>6</v>
      </c>
      <c r="G151" s="6" t="n">
        <v>1</v>
      </c>
      <c r="H151" s="6" t="n">
        <v>6</v>
      </c>
      <c r="I151" s="6" t="n">
        <v>2</v>
      </c>
      <c r="J151" s="6" t="n">
        <v>10</v>
      </c>
      <c r="K151" s="6" t="n">
        <v>0</v>
      </c>
      <c r="L151" s="6" t="n">
        <v>1</v>
      </c>
      <c r="M151" s="6" t="n">
        <v>0</v>
      </c>
      <c r="N151" s="6" t="n">
        <v>0</v>
      </c>
      <c r="O151" s="6" t="n">
        <v>1</v>
      </c>
      <c r="P151" s="6" t="n">
        <v>1</v>
      </c>
      <c r="Q151" s="6" t="n">
        <v>0</v>
      </c>
      <c r="R151" s="6" t="n">
        <v>1</v>
      </c>
      <c r="S151" s="6" t="n">
        <v>0</v>
      </c>
      <c r="T151" s="6" t="n">
        <v>0</v>
      </c>
      <c r="U151" s="6" t="s">
        <v>265</v>
      </c>
    </row>
    <row r="152" customFormat="false" ht="22.35" hidden="false" customHeight="false" outlineLevel="0" collapsed="false">
      <c r="A152" s="6" t="n">
        <v>1764</v>
      </c>
      <c r="B152" s="6" t="s">
        <v>271</v>
      </c>
      <c r="C152" s="7" t="s">
        <v>5942</v>
      </c>
      <c r="D152" s="6" t="s">
        <v>5933</v>
      </c>
      <c r="E152" s="6" t="n">
        <v>3</v>
      </c>
      <c r="F152" s="6" t="n">
        <v>6</v>
      </c>
      <c r="G152" s="6" t="n">
        <v>1</v>
      </c>
      <c r="H152" s="6" t="n">
        <v>6</v>
      </c>
      <c r="I152" s="6" t="n">
        <v>2</v>
      </c>
      <c r="J152" s="6" t="n">
        <v>10</v>
      </c>
      <c r="K152" s="6" t="n">
        <v>0</v>
      </c>
      <c r="L152" s="6" t="n">
        <v>1</v>
      </c>
      <c r="M152" s="6" t="n">
        <v>0</v>
      </c>
      <c r="N152" s="6" t="n">
        <v>0</v>
      </c>
      <c r="O152" s="6" t="n">
        <v>1</v>
      </c>
      <c r="P152" s="6" t="n">
        <v>1</v>
      </c>
      <c r="Q152" s="6" t="n">
        <v>0</v>
      </c>
      <c r="R152" s="6" t="n">
        <v>1</v>
      </c>
      <c r="S152" s="6" t="n">
        <v>0</v>
      </c>
      <c r="T152" s="6" t="n">
        <v>0</v>
      </c>
      <c r="U152" s="6" t="s">
        <v>265</v>
      </c>
    </row>
    <row r="153" customFormat="false" ht="22.35" hidden="false" customHeight="false" outlineLevel="0" collapsed="false">
      <c r="A153" s="6" t="n">
        <v>1765</v>
      </c>
      <c r="B153" s="6" t="s">
        <v>271</v>
      </c>
      <c r="C153" s="7" t="s">
        <v>5943</v>
      </c>
      <c r="D153" s="6" t="s">
        <v>5933</v>
      </c>
      <c r="E153" s="6" t="n">
        <v>8</v>
      </c>
      <c r="F153" s="6" t="n">
        <v>6</v>
      </c>
      <c r="G153" s="6" t="n">
        <v>1</v>
      </c>
      <c r="H153" s="6" t="n">
        <v>6</v>
      </c>
      <c r="I153" s="6" t="n">
        <v>2</v>
      </c>
      <c r="J153" s="6" t="n">
        <v>10</v>
      </c>
      <c r="K153" s="6" t="n">
        <v>0</v>
      </c>
      <c r="L153" s="6" t="n">
        <v>1</v>
      </c>
      <c r="M153" s="6" t="n">
        <v>0</v>
      </c>
      <c r="N153" s="6" t="n">
        <v>0</v>
      </c>
      <c r="O153" s="6" t="n">
        <v>1</v>
      </c>
      <c r="P153" s="6" t="n">
        <v>1</v>
      </c>
      <c r="Q153" s="6" t="n">
        <v>0</v>
      </c>
      <c r="R153" s="6" t="n">
        <v>1</v>
      </c>
      <c r="S153" s="6" t="n">
        <v>0</v>
      </c>
      <c r="T153" s="6" t="n">
        <v>0</v>
      </c>
      <c r="U153" s="6" t="s">
        <v>265</v>
      </c>
    </row>
    <row r="154" customFormat="false" ht="22.35" hidden="false" customHeight="false" outlineLevel="0" collapsed="false">
      <c r="A154" s="6" t="n">
        <v>1766</v>
      </c>
      <c r="B154" s="6" t="s">
        <v>271</v>
      </c>
      <c r="C154" s="7" t="s">
        <v>5944</v>
      </c>
      <c r="D154" s="6" t="s">
        <v>5933</v>
      </c>
      <c r="E154" s="6" t="n">
        <v>8</v>
      </c>
      <c r="F154" s="6" t="n">
        <v>6</v>
      </c>
      <c r="G154" s="6" t="n">
        <v>1</v>
      </c>
      <c r="H154" s="6" t="n">
        <v>6</v>
      </c>
      <c r="I154" s="6" t="n">
        <v>2</v>
      </c>
      <c r="J154" s="6" t="n">
        <v>10</v>
      </c>
      <c r="K154" s="6" t="n">
        <v>0</v>
      </c>
      <c r="L154" s="6" t="n">
        <v>1</v>
      </c>
      <c r="M154" s="6" t="n">
        <v>0</v>
      </c>
      <c r="N154" s="6" t="n">
        <v>0</v>
      </c>
      <c r="O154" s="6" t="n">
        <v>1</v>
      </c>
      <c r="P154" s="6" t="n">
        <v>1</v>
      </c>
      <c r="Q154" s="6" t="n">
        <v>0</v>
      </c>
      <c r="R154" s="6" t="n">
        <v>1</v>
      </c>
      <c r="S154" s="6" t="n">
        <v>0</v>
      </c>
      <c r="T154" s="6" t="n">
        <v>0</v>
      </c>
      <c r="U154" s="6" t="s">
        <v>265</v>
      </c>
    </row>
    <row r="155" customFormat="false" ht="22.35" hidden="false" customHeight="false" outlineLevel="0" collapsed="false">
      <c r="A155" s="6" t="n">
        <v>1767</v>
      </c>
      <c r="B155" s="6" t="s">
        <v>271</v>
      </c>
      <c r="C155" s="7" t="s">
        <v>5945</v>
      </c>
      <c r="D155" s="6" t="s">
        <v>5933</v>
      </c>
      <c r="E155" s="6" t="n">
        <v>10</v>
      </c>
      <c r="F155" s="6" t="n">
        <v>6</v>
      </c>
      <c r="G155" s="6" t="n">
        <v>1</v>
      </c>
      <c r="H155" s="6" t="n">
        <v>6</v>
      </c>
      <c r="I155" s="6" t="n">
        <v>2</v>
      </c>
      <c r="J155" s="6" t="n">
        <v>10</v>
      </c>
      <c r="K155" s="6" t="n">
        <v>0</v>
      </c>
      <c r="L155" s="6" t="n">
        <v>1</v>
      </c>
      <c r="M155" s="6" t="n">
        <v>0</v>
      </c>
      <c r="N155" s="6" t="n">
        <v>0</v>
      </c>
      <c r="O155" s="6" t="n">
        <v>1</v>
      </c>
      <c r="P155" s="6" t="n">
        <v>1</v>
      </c>
      <c r="Q155" s="6" t="n">
        <v>0</v>
      </c>
      <c r="R155" s="6" t="n">
        <v>1</v>
      </c>
      <c r="S155" s="6" t="n">
        <v>0</v>
      </c>
      <c r="T155" s="6" t="n">
        <v>0</v>
      </c>
      <c r="U155" s="6" t="s">
        <v>265</v>
      </c>
    </row>
    <row r="156" customFormat="false" ht="22.35" hidden="false" customHeight="false" outlineLevel="0" collapsed="false">
      <c r="A156" s="6" t="n">
        <v>1768</v>
      </c>
      <c r="B156" s="6" t="s">
        <v>271</v>
      </c>
      <c r="C156" s="7" t="s">
        <v>5946</v>
      </c>
      <c r="D156" s="6" t="s">
        <v>5933</v>
      </c>
      <c r="E156" s="6" t="n">
        <v>1</v>
      </c>
      <c r="F156" s="6" t="n">
        <v>6</v>
      </c>
      <c r="G156" s="6" t="n">
        <v>1</v>
      </c>
      <c r="H156" s="6" t="n">
        <v>6</v>
      </c>
      <c r="I156" s="6" t="n">
        <v>2</v>
      </c>
      <c r="J156" s="6" t="n">
        <v>10</v>
      </c>
      <c r="K156" s="6" t="n">
        <v>0</v>
      </c>
      <c r="L156" s="6" t="n">
        <v>1</v>
      </c>
      <c r="M156" s="6" t="n">
        <v>0</v>
      </c>
      <c r="N156" s="6" t="n">
        <v>0</v>
      </c>
      <c r="O156" s="6" t="n">
        <v>1</v>
      </c>
      <c r="P156" s="6" t="n">
        <v>1</v>
      </c>
      <c r="Q156" s="6" t="n">
        <v>0</v>
      </c>
      <c r="R156" s="6" t="n">
        <v>1</v>
      </c>
      <c r="S156" s="6" t="n">
        <v>0</v>
      </c>
      <c r="T156" s="6" t="n">
        <v>0</v>
      </c>
      <c r="U156" s="6" t="s">
        <v>265</v>
      </c>
    </row>
    <row r="157" customFormat="false" ht="22.35" hidden="false" customHeight="false" outlineLevel="0" collapsed="false">
      <c r="A157" s="6" t="n">
        <v>1769</v>
      </c>
      <c r="B157" s="6" t="s">
        <v>271</v>
      </c>
      <c r="C157" s="7" t="s">
        <v>589</v>
      </c>
      <c r="D157" s="6" t="s">
        <v>5933</v>
      </c>
      <c r="E157" s="6" t="n">
        <v>3</v>
      </c>
      <c r="F157" s="6" t="n">
        <v>6</v>
      </c>
      <c r="G157" s="6" t="n">
        <v>1</v>
      </c>
      <c r="H157" s="6" t="n">
        <v>6</v>
      </c>
      <c r="I157" s="6" t="n">
        <v>2</v>
      </c>
      <c r="J157" s="6" t="n">
        <v>10</v>
      </c>
      <c r="K157" s="6" t="n">
        <v>0</v>
      </c>
      <c r="L157" s="6" t="n">
        <v>1</v>
      </c>
      <c r="M157" s="6" t="n">
        <v>0</v>
      </c>
      <c r="N157" s="6" t="n">
        <v>0</v>
      </c>
      <c r="O157" s="6" t="n">
        <v>1</v>
      </c>
      <c r="P157" s="6" t="n">
        <v>1</v>
      </c>
      <c r="Q157" s="6" t="n">
        <v>0</v>
      </c>
      <c r="R157" s="6" t="n">
        <v>1</v>
      </c>
      <c r="S157" s="6" t="n">
        <v>0</v>
      </c>
      <c r="T157" s="6" t="n">
        <v>0</v>
      </c>
      <c r="U157" s="6" t="s">
        <v>265</v>
      </c>
    </row>
    <row r="158" customFormat="false" ht="22.35" hidden="false" customHeight="false" outlineLevel="0" collapsed="false">
      <c r="A158" s="6" t="n">
        <v>1770</v>
      </c>
      <c r="B158" s="6" t="s">
        <v>271</v>
      </c>
      <c r="C158" s="7" t="s">
        <v>5947</v>
      </c>
      <c r="D158" s="6" t="s">
        <v>5948</v>
      </c>
      <c r="E158" s="6" t="n">
        <v>1</v>
      </c>
      <c r="F158" s="6" t="n">
        <v>4</v>
      </c>
      <c r="G158" s="6" t="n">
        <v>4</v>
      </c>
      <c r="H158" s="6" t="n">
        <v>3</v>
      </c>
      <c r="I158" s="6" t="n">
        <v>1</v>
      </c>
      <c r="J158" s="6" t="n">
        <v>5</v>
      </c>
      <c r="K158" s="6" t="n">
        <v>0</v>
      </c>
      <c r="L158" s="6" t="n">
        <v>1</v>
      </c>
      <c r="M158" s="6" t="n">
        <v>0</v>
      </c>
      <c r="N158" s="6" t="n">
        <v>1</v>
      </c>
      <c r="O158" s="6" t="n">
        <v>0</v>
      </c>
      <c r="P158" s="6" t="n">
        <v>0</v>
      </c>
      <c r="Q158" s="6" t="n">
        <v>0</v>
      </c>
      <c r="R158" s="6" t="n">
        <v>1</v>
      </c>
      <c r="S158" s="6" t="n">
        <v>0</v>
      </c>
      <c r="T158" s="6" t="n">
        <v>0</v>
      </c>
      <c r="U158" s="6" t="s">
        <v>265</v>
      </c>
    </row>
    <row r="159" customFormat="false" ht="22.35" hidden="false" customHeight="false" outlineLevel="0" collapsed="false">
      <c r="A159" s="6" t="n">
        <v>1771</v>
      </c>
      <c r="B159" s="6" t="s">
        <v>271</v>
      </c>
      <c r="C159" s="7" t="s">
        <v>5949</v>
      </c>
      <c r="D159" s="6" t="s">
        <v>5948</v>
      </c>
      <c r="E159" s="6" t="n">
        <v>7</v>
      </c>
      <c r="F159" s="6" t="n">
        <v>4</v>
      </c>
      <c r="G159" s="6" t="n">
        <v>4</v>
      </c>
      <c r="H159" s="6" t="n">
        <v>3</v>
      </c>
      <c r="I159" s="6" t="n">
        <v>1</v>
      </c>
      <c r="J159" s="6" t="n">
        <v>5</v>
      </c>
      <c r="K159" s="6" t="n">
        <v>0</v>
      </c>
      <c r="L159" s="6" t="n">
        <v>1</v>
      </c>
      <c r="M159" s="6" t="n">
        <v>0</v>
      </c>
      <c r="N159" s="6" t="n">
        <v>1</v>
      </c>
      <c r="O159" s="6" t="n">
        <v>0</v>
      </c>
      <c r="P159" s="6" t="n">
        <v>0</v>
      </c>
      <c r="Q159" s="6" t="n">
        <v>0</v>
      </c>
      <c r="R159" s="6" t="n">
        <v>1</v>
      </c>
      <c r="S159" s="6" t="n">
        <v>0</v>
      </c>
      <c r="T159" s="6" t="n">
        <v>0</v>
      </c>
      <c r="U159" s="6" t="s">
        <v>265</v>
      </c>
    </row>
    <row r="160" customFormat="false" ht="22.35" hidden="false" customHeight="false" outlineLevel="0" collapsed="false">
      <c r="A160" s="6" t="n">
        <v>1772</v>
      </c>
      <c r="B160" s="6" t="s">
        <v>271</v>
      </c>
      <c r="C160" s="7" t="s">
        <v>5950</v>
      </c>
      <c r="D160" s="6" t="s">
        <v>5948</v>
      </c>
      <c r="E160" s="6" t="n">
        <v>5</v>
      </c>
      <c r="F160" s="6" t="n">
        <v>4</v>
      </c>
      <c r="G160" s="6" t="n">
        <v>4</v>
      </c>
      <c r="H160" s="6" t="n">
        <v>3</v>
      </c>
      <c r="I160" s="6" t="n">
        <v>1</v>
      </c>
      <c r="J160" s="6" t="n">
        <v>5</v>
      </c>
      <c r="K160" s="6" t="n">
        <v>0</v>
      </c>
      <c r="L160" s="6" t="n">
        <v>1</v>
      </c>
      <c r="M160" s="6" t="n">
        <v>0</v>
      </c>
      <c r="N160" s="6" t="n">
        <v>1</v>
      </c>
      <c r="O160" s="6" t="n">
        <v>0</v>
      </c>
      <c r="P160" s="6" t="n">
        <v>0</v>
      </c>
      <c r="Q160" s="6" t="n">
        <v>0</v>
      </c>
      <c r="R160" s="6" t="n">
        <v>1</v>
      </c>
      <c r="S160" s="6" t="n">
        <v>0</v>
      </c>
      <c r="T160" s="6" t="n">
        <v>0</v>
      </c>
      <c r="U160" s="6" t="s">
        <v>265</v>
      </c>
    </row>
    <row r="161" customFormat="false" ht="22.35" hidden="false" customHeight="false" outlineLevel="0" collapsed="false">
      <c r="A161" s="6" t="n">
        <v>1773</v>
      </c>
      <c r="B161" s="6" t="s">
        <v>271</v>
      </c>
      <c r="C161" s="7" t="s">
        <v>5951</v>
      </c>
      <c r="D161" s="6" t="s">
        <v>5948</v>
      </c>
      <c r="E161" s="6" t="n">
        <v>4</v>
      </c>
      <c r="F161" s="6" t="n">
        <v>4</v>
      </c>
      <c r="G161" s="6" t="n">
        <v>4</v>
      </c>
      <c r="H161" s="6" t="n">
        <v>3</v>
      </c>
      <c r="I161" s="6" t="n">
        <v>1</v>
      </c>
      <c r="J161" s="6" t="n">
        <v>5</v>
      </c>
      <c r="K161" s="6" t="n">
        <v>0</v>
      </c>
      <c r="L161" s="6" t="n">
        <v>1</v>
      </c>
      <c r="M161" s="6" t="n">
        <v>0</v>
      </c>
      <c r="N161" s="6" t="n">
        <v>1</v>
      </c>
      <c r="O161" s="6" t="n">
        <v>0</v>
      </c>
      <c r="P161" s="6" t="n">
        <v>0</v>
      </c>
      <c r="Q161" s="6" t="n">
        <v>0</v>
      </c>
      <c r="R161" s="6" t="n">
        <v>1</v>
      </c>
      <c r="S161" s="6" t="n">
        <v>0</v>
      </c>
      <c r="T161" s="6" t="n">
        <v>0</v>
      </c>
      <c r="U161" s="6" t="s">
        <v>265</v>
      </c>
    </row>
    <row r="162" customFormat="false" ht="22.35" hidden="false" customHeight="false" outlineLevel="0" collapsed="false">
      <c r="A162" s="6" t="n">
        <v>1774</v>
      </c>
      <c r="B162" s="6" t="s">
        <v>271</v>
      </c>
      <c r="C162" s="7" t="s">
        <v>5952</v>
      </c>
      <c r="D162" s="6" t="s">
        <v>5948</v>
      </c>
      <c r="E162" s="6" t="n">
        <v>4</v>
      </c>
      <c r="F162" s="6" t="n">
        <v>4</v>
      </c>
      <c r="G162" s="6" t="n">
        <v>4</v>
      </c>
      <c r="H162" s="6" t="n">
        <v>3</v>
      </c>
      <c r="I162" s="6" t="n">
        <v>1</v>
      </c>
      <c r="J162" s="6" t="n">
        <v>5</v>
      </c>
      <c r="K162" s="6" t="n">
        <v>0</v>
      </c>
      <c r="L162" s="6" t="n">
        <v>1</v>
      </c>
      <c r="M162" s="6" t="n">
        <v>0</v>
      </c>
      <c r="N162" s="6" t="n">
        <v>1</v>
      </c>
      <c r="O162" s="6" t="n">
        <v>0</v>
      </c>
      <c r="P162" s="6" t="n">
        <v>0</v>
      </c>
      <c r="Q162" s="6" t="n">
        <v>0</v>
      </c>
      <c r="R162" s="6" t="n">
        <v>1</v>
      </c>
      <c r="S162" s="6" t="n">
        <v>0</v>
      </c>
      <c r="T162" s="6" t="n">
        <v>0</v>
      </c>
      <c r="U162" s="6" t="s">
        <v>265</v>
      </c>
    </row>
    <row r="163" customFormat="false" ht="22.35" hidden="false" customHeight="false" outlineLevel="0" collapsed="false">
      <c r="A163" s="6" t="n">
        <v>1775</v>
      </c>
      <c r="B163" s="6" t="s">
        <v>271</v>
      </c>
      <c r="C163" s="7" t="s">
        <v>5953</v>
      </c>
      <c r="D163" s="6" t="s">
        <v>5948</v>
      </c>
      <c r="E163" s="6" t="n">
        <v>8</v>
      </c>
      <c r="F163" s="6" t="n">
        <v>4</v>
      </c>
      <c r="G163" s="6" t="n">
        <v>4</v>
      </c>
      <c r="H163" s="6" t="n">
        <v>3</v>
      </c>
      <c r="I163" s="6" t="n">
        <v>1</v>
      </c>
      <c r="J163" s="6" t="n">
        <v>5</v>
      </c>
      <c r="K163" s="6" t="n">
        <v>0</v>
      </c>
      <c r="L163" s="6" t="n">
        <v>1</v>
      </c>
      <c r="M163" s="6" t="n">
        <v>0</v>
      </c>
      <c r="N163" s="6" t="n">
        <v>1</v>
      </c>
      <c r="O163" s="6" t="n">
        <v>0</v>
      </c>
      <c r="P163" s="6" t="n">
        <v>0</v>
      </c>
      <c r="Q163" s="6" t="n">
        <v>0</v>
      </c>
      <c r="R163" s="6" t="n">
        <v>1</v>
      </c>
      <c r="S163" s="6" t="n">
        <v>0</v>
      </c>
      <c r="T163" s="6" t="n">
        <v>0</v>
      </c>
      <c r="U163" s="6" t="s">
        <v>265</v>
      </c>
    </row>
    <row r="164" customFormat="false" ht="22.35" hidden="false" customHeight="false" outlineLevel="0" collapsed="false">
      <c r="A164" s="6" t="n">
        <v>1776</v>
      </c>
      <c r="B164" s="6" t="s">
        <v>271</v>
      </c>
      <c r="C164" s="7" t="s">
        <v>5954</v>
      </c>
      <c r="D164" s="6" t="s">
        <v>5948</v>
      </c>
      <c r="E164" s="6" t="n">
        <v>5</v>
      </c>
      <c r="F164" s="6" t="n">
        <v>4</v>
      </c>
      <c r="G164" s="6" t="n">
        <v>4</v>
      </c>
      <c r="H164" s="6" t="n">
        <v>3</v>
      </c>
      <c r="I164" s="6" t="n">
        <v>1</v>
      </c>
      <c r="J164" s="6" t="n">
        <v>5</v>
      </c>
      <c r="K164" s="6" t="n">
        <v>0</v>
      </c>
      <c r="L164" s="6" t="n">
        <v>1</v>
      </c>
      <c r="M164" s="6" t="n">
        <v>0</v>
      </c>
      <c r="N164" s="6" t="n">
        <v>1</v>
      </c>
      <c r="O164" s="6" t="n">
        <v>0</v>
      </c>
      <c r="P164" s="6" t="n">
        <v>0</v>
      </c>
      <c r="Q164" s="6" t="n">
        <v>0</v>
      </c>
      <c r="R164" s="6" t="n">
        <v>1</v>
      </c>
      <c r="S164" s="6" t="n">
        <v>0</v>
      </c>
      <c r="T164" s="6" t="n">
        <v>0</v>
      </c>
      <c r="U164" s="6" t="s">
        <v>265</v>
      </c>
    </row>
    <row r="165" customFormat="false" ht="22.35" hidden="false" customHeight="false" outlineLevel="0" collapsed="false">
      <c r="A165" s="6" t="n">
        <v>1777</v>
      </c>
      <c r="B165" s="6" t="s">
        <v>271</v>
      </c>
      <c r="C165" s="7" t="s">
        <v>5955</v>
      </c>
      <c r="D165" s="6" t="s">
        <v>5948</v>
      </c>
      <c r="E165" s="6" t="n">
        <v>8</v>
      </c>
      <c r="F165" s="6" t="n">
        <v>4</v>
      </c>
      <c r="G165" s="6" t="n">
        <v>4</v>
      </c>
      <c r="H165" s="6" t="n">
        <v>3</v>
      </c>
      <c r="I165" s="6" t="n">
        <v>1</v>
      </c>
      <c r="J165" s="6" t="n">
        <v>5</v>
      </c>
      <c r="K165" s="6" t="n">
        <v>0</v>
      </c>
      <c r="L165" s="6" t="n">
        <v>1</v>
      </c>
      <c r="M165" s="6" t="n">
        <v>0</v>
      </c>
      <c r="N165" s="6" t="n">
        <v>1</v>
      </c>
      <c r="O165" s="6" t="n">
        <v>0</v>
      </c>
      <c r="P165" s="6" t="n">
        <v>0</v>
      </c>
      <c r="Q165" s="6" t="n">
        <v>0</v>
      </c>
      <c r="R165" s="6" t="n">
        <v>1</v>
      </c>
      <c r="S165" s="6" t="n">
        <v>0</v>
      </c>
      <c r="T165" s="6" t="n">
        <v>0</v>
      </c>
      <c r="U165" s="6" t="s">
        <v>265</v>
      </c>
    </row>
    <row r="166" customFormat="false" ht="22.35" hidden="false" customHeight="false" outlineLevel="0" collapsed="false">
      <c r="A166" s="6" t="n">
        <v>1778</v>
      </c>
      <c r="B166" s="6" t="s">
        <v>271</v>
      </c>
      <c r="C166" s="7" t="s">
        <v>5956</v>
      </c>
      <c r="D166" s="6" t="s">
        <v>5948</v>
      </c>
      <c r="E166" s="6" t="n">
        <v>6</v>
      </c>
      <c r="F166" s="6" t="n">
        <v>4</v>
      </c>
      <c r="G166" s="6" t="n">
        <v>4</v>
      </c>
      <c r="H166" s="6" t="n">
        <v>3</v>
      </c>
      <c r="I166" s="6" t="n">
        <v>1</v>
      </c>
      <c r="J166" s="6" t="n">
        <v>5</v>
      </c>
      <c r="K166" s="6" t="n">
        <v>0</v>
      </c>
      <c r="L166" s="6" t="n">
        <v>1</v>
      </c>
      <c r="M166" s="6" t="n">
        <v>0</v>
      </c>
      <c r="N166" s="6" t="n">
        <v>1</v>
      </c>
      <c r="O166" s="6" t="n">
        <v>0</v>
      </c>
      <c r="P166" s="6" t="n">
        <v>0</v>
      </c>
      <c r="Q166" s="6" t="n">
        <v>0</v>
      </c>
      <c r="R166" s="6" t="n">
        <v>1</v>
      </c>
      <c r="S166" s="6" t="n">
        <v>0</v>
      </c>
      <c r="T166" s="6" t="n">
        <v>0</v>
      </c>
      <c r="U166" s="6" t="s">
        <v>265</v>
      </c>
    </row>
    <row r="167" customFormat="false" ht="22.35" hidden="false" customHeight="false" outlineLevel="0" collapsed="false">
      <c r="A167" s="6" t="n">
        <v>1779</v>
      </c>
      <c r="B167" s="6" t="s">
        <v>271</v>
      </c>
      <c r="C167" s="7" t="s">
        <v>5957</v>
      </c>
      <c r="D167" s="6" t="s">
        <v>5948</v>
      </c>
      <c r="E167" s="6" t="n">
        <v>1</v>
      </c>
      <c r="F167" s="6" t="n">
        <v>4</v>
      </c>
      <c r="G167" s="6" t="n">
        <v>4</v>
      </c>
      <c r="H167" s="6" t="n">
        <v>3</v>
      </c>
      <c r="I167" s="6" t="n">
        <v>1</v>
      </c>
      <c r="J167" s="6" t="n">
        <v>5</v>
      </c>
      <c r="K167" s="6" t="n">
        <v>0</v>
      </c>
      <c r="L167" s="6" t="n">
        <v>1</v>
      </c>
      <c r="M167" s="6" t="n">
        <v>0</v>
      </c>
      <c r="N167" s="6" t="n">
        <v>1</v>
      </c>
      <c r="O167" s="6" t="n">
        <v>0</v>
      </c>
      <c r="P167" s="6" t="n">
        <v>0</v>
      </c>
      <c r="Q167" s="6" t="n">
        <v>0</v>
      </c>
      <c r="R167" s="6" t="n">
        <v>1</v>
      </c>
      <c r="S167" s="6" t="n">
        <v>0</v>
      </c>
      <c r="T167" s="6" t="n">
        <v>0</v>
      </c>
      <c r="U167" s="6" t="s">
        <v>265</v>
      </c>
    </row>
    <row r="168" customFormat="false" ht="22.35" hidden="false" customHeight="false" outlineLevel="0" collapsed="false">
      <c r="A168" s="6" t="n">
        <v>1780</v>
      </c>
      <c r="B168" s="6" t="s">
        <v>271</v>
      </c>
      <c r="C168" s="7" t="s">
        <v>5958</v>
      </c>
      <c r="D168" s="6" t="s">
        <v>5948</v>
      </c>
      <c r="E168" s="6" t="n">
        <v>8</v>
      </c>
      <c r="F168" s="6" t="n">
        <v>4</v>
      </c>
      <c r="G168" s="6" t="n">
        <v>4</v>
      </c>
      <c r="H168" s="6" t="n">
        <v>3</v>
      </c>
      <c r="I168" s="6" t="n">
        <v>1</v>
      </c>
      <c r="J168" s="6" t="n">
        <v>5</v>
      </c>
      <c r="K168" s="6" t="n">
        <v>0</v>
      </c>
      <c r="L168" s="6" t="n">
        <v>1</v>
      </c>
      <c r="M168" s="6" t="n">
        <v>0</v>
      </c>
      <c r="N168" s="6" t="n">
        <v>1</v>
      </c>
      <c r="O168" s="6" t="n">
        <v>0</v>
      </c>
      <c r="P168" s="6" t="n">
        <v>0</v>
      </c>
      <c r="Q168" s="6" t="n">
        <v>0</v>
      </c>
      <c r="R168" s="6" t="n">
        <v>1</v>
      </c>
      <c r="S168" s="6" t="n">
        <v>0</v>
      </c>
      <c r="T168" s="6" t="n">
        <v>0</v>
      </c>
      <c r="U168" s="6" t="s">
        <v>265</v>
      </c>
    </row>
    <row r="169" customFormat="false" ht="22.35" hidden="false" customHeight="false" outlineLevel="0" collapsed="false">
      <c r="A169" s="6" t="n">
        <v>1781</v>
      </c>
      <c r="B169" s="6" t="s">
        <v>271</v>
      </c>
      <c r="C169" s="7" t="s">
        <v>5959</v>
      </c>
      <c r="D169" s="6" t="s">
        <v>5948</v>
      </c>
      <c r="E169" s="6" t="n">
        <v>5</v>
      </c>
      <c r="F169" s="6" t="n">
        <v>4</v>
      </c>
      <c r="G169" s="6" t="n">
        <v>4</v>
      </c>
      <c r="H169" s="6" t="n">
        <v>3</v>
      </c>
      <c r="I169" s="6" t="n">
        <v>1</v>
      </c>
      <c r="J169" s="6" t="n">
        <v>5</v>
      </c>
      <c r="K169" s="6" t="n">
        <v>0</v>
      </c>
      <c r="L169" s="6" t="n">
        <v>1</v>
      </c>
      <c r="M169" s="6" t="n">
        <v>0</v>
      </c>
      <c r="N169" s="6" t="n">
        <v>1</v>
      </c>
      <c r="O169" s="6" t="n">
        <v>0</v>
      </c>
      <c r="P169" s="6" t="n">
        <v>0</v>
      </c>
      <c r="Q169" s="6" t="n">
        <v>0</v>
      </c>
      <c r="R169" s="6" t="n">
        <v>1</v>
      </c>
      <c r="S169" s="6" t="n">
        <v>0</v>
      </c>
      <c r="T169" s="6" t="n">
        <v>0</v>
      </c>
      <c r="U169" s="6" t="s">
        <v>265</v>
      </c>
    </row>
    <row r="170" customFormat="false" ht="22.35" hidden="false" customHeight="false" outlineLevel="0" collapsed="false">
      <c r="A170" s="6" t="n">
        <v>1782</v>
      </c>
      <c r="B170" s="6" t="s">
        <v>271</v>
      </c>
      <c r="C170" s="7" t="s">
        <v>5960</v>
      </c>
      <c r="D170" s="6" t="s">
        <v>5948</v>
      </c>
      <c r="E170" s="6" t="n">
        <v>3</v>
      </c>
      <c r="F170" s="6" t="n">
        <v>4</v>
      </c>
      <c r="G170" s="6" t="n">
        <v>4</v>
      </c>
      <c r="H170" s="6" t="n">
        <v>3</v>
      </c>
      <c r="I170" s="6" t="n">
        <v>1</v>
      </c>
      <c r="J170" s="6" t="n">
        <v>5</v>
      </c>
      <c r="K170" s="6" t="n">
        <v>0</v>
      </c>
      <c r="L170" s="6" t="n">
        <v>1</v>
      </c>
      <c r="M170" s="6" t="n">
        <v>0</v>
      </c>
      <c r="N170" s="6" t="n">
        <v>1</v>
      </c>
      <c r="O170" s="6" t="n">
        <v>0</v>
      </c>
      <c r="P170" s="6" t="n">
        <v>0</v>
      </c>
      <c r="Q170" s="6" t="n">
        <v>0</v>
      </c>
      <c r="R170" s="6" t="n">
        <v>1</v>
      </c>
      <c r="S170" s="6" t="n">
        <v>0</v>
      </c>
      <c r="T170" s="6" t="n">
        <v>0</v>
      </c>
      <c r="U170" s="6" t="s">
        <v>265</v>
      </c>
    </row>
    <row r="171" customFormat="false" ht="22.35" hidden="false" customHeight="false" outlineLevel="0" collapsed="false">
      <c r="A171" s="6" t="n">
        <v>1783</v>
      </c>
      <c r="B171" s="6" t="s">
        <v>271</v>
      </c>
      <c r="C171" s="7" t="s">
        <v>5961</v>
      </c>
      <c r="D171" s="6" t="s">
        <v>5948</v>
      </c>
      <c r="E171" s="6" t="n">
        <v>4</v>
      </c>
      <c r="F171" s="6" t="n">
        <v>4</v>
      </c>
      <c r="G171" s="6" t="n">
        <v>4</v>
      </c>
      <c r="H171" s="6" t="n">
        <v>3</v>
      </c>
      <c r="I171" s="6" t="n">
        <v>1</v>
      </c>
      <c r="J171" s="6" t="n">
        <v>5</v>
      </c>
      <c r="K171" s="6" t="n">
        <v>0</v>
      </c>
      <c r="L171" s="6" t="n">
        <v>1</v>
      </c>
      <c r="M171" s="6" t="n">
        <v>0</v>
      </c>
      <c r="N171" s="6" t="n">
        <v>1</v>
      </c>
      <c r="O171" s="6" t="n">
        <v>0</v>
      </c>
      <c r="P171" s="6" t="n">
        <v>0</v>
      </c>
      <c r="Q171" s="6" t="n">
        <v>0</v>
      </c>
      <c r="R171" s="6" t="n">
        <v>1</v>
      </c>
      <c r="S171" s="6" t="n">
        <v>0</v>
      </c>
      <c r="T171" s="6" t="n">
        <v>0</v>
      </c>
      <c r="U171" s="6" t="s">
        <v>265</v>
      </c>
    </row>
    <row r="172" customFormat="false" ht="22.35" hidden="false" customHeight="false" outlineLevel="0" collapsed="false">
      <c r="A172" s="6" t="n">
        <v>1784</v>
      </c>
      <c r="B172" s="6" t="s">
        <v>271</v>
      </c>
      <c r="C172" s="7" t="s">
        <v>5962</v>
      </c>
      <c r="D172" s="6" t="s">
        <v>5948</v>
      </c>
      <c r="E172" s="6" t="n">
        <v>7</v>
      </c>
      <c r="F172" s="6" t="n">
        <v>4</v>
      </c>
      <c r="G172" s="6" t="n">
        <v>4</v>
      </c>
      <c r="H172" s="6" t="n">
        <v>3</v>
      </c>
      <c r="I172" s="6" t="n">
        <v>1</v>
      </c>
      <c r="J172" s="6" t="n">
        <v>5</v>
      </c>
      <c r="K172" s="6" t="n">
        <v>0</v>
      </c>
      <c r="L172" s="6" t="n">
        <v>1</v>
      </c>
      <c r="M172" s="6" t="n">
        <v>0</v>
      </c>
      <c r="N172" s="6" t="n">
        <v>1</v>
      </c>
      <c r="O172" s="6" t="n">
        <v>0</v>
      </c>
      <c r="P172" s="6" t="n">
        <v>0</v>
      </c>
      <c r="Q172" s="6" t="n">
        <v>0</v>
      </c>
      <c r="R172" s="6" t="n">
        <v>1</v>
      </c>
      <c r="S172" s="6" t="n">
        <v>0</v>
      </c>
      <c r="T172" s="6" t="n">
        <v>0</v>
      </c>
      <c r="U172" s="6" t="s">
        <v>265</v>
      </c>
    </row>
    <row r="173" customFormat="false" ht="22.35" hidden="false" customHeight="false" outlineLevel="0" collapsed="false">
      <c r="A173" s="6" t="n">
        <v>1785</v>
      </c>
      <c r="B173" s="6" t="s">
        <v>271</v>
      </c>
      <c r="C173" s="7" t="s">
        <v>5963</v>
      </c>
      <c r="D173" s="6" t="s">
        <v>5964</v>
      </c>
      <c r="E173" s="6" t="n">
        <v>9</v>
      </c>
      <c r="F173" s="6" t="n">
        <v>8</v>
      </c>
      <c r="G173" s="6" t="n">
        <v>3</v>
      </c>
      <c r="H173" s="6" t="n">
        <v>3</v>
      </c>
      <c r="I173" s="6" t="n">
        <v>7</v>
      </c>
      <c r="J173" s="6" t="n">
        <v>6</v>
      </c>
      <c r="K173" s="6" t="n">
        <v>0</v>
      </c>
      <c r="L173" s="6" t="n">
        <v>0</v>
      </c>
      <c r="M173" s="6" t="n">
        <v>0</v>
      </c>
      <c r="N173" s="6" t="n">
        <v>1</v>
      </c>
      <c r="O173" s="6" t="n">
        <v>0</v>
      </c>
      <c r="P173" s="6" t="n">
        <v>1</v>
      </c>
      <c r="Q173" s="6" t="n">
        <v>1</v>
      </c>
      <c r="R173" s="6" t="n">
        <v>0</v>
      </c>
      <c r="S173" s="6" t="n">
        <v>0</v>
      </c>
      <c r="T173" s="6" t="n">
        <v>1</v>
      </c>
      <c r="U173" s="6" t="s">
        <v>265</v>
      </c>
    </row>
    <row r="174" customFormat="false" ht="22.35" hidden="false" customHeight="false" outlineLevel="0" collapsed="false">
      <c r="A174" s="6" t="n">
        <v>1786</v>
      </c>
      <c r="B174" s="6" t="s">
        <v>271</v>
      </c>
      <c r="C174" s="7" t="s">
        <v>5965</v>
      </c>
      <c r="D174" s="6" t="s">
        <v>5964</v>
      </c>
      <c r="E174" s="6" t="n">
        <v>1</v>
      </c>
      <c r="F174" s="6" t="n">
        <v>8</v>
      </c>
      <c r="G174" s="6" t="n">
        <v>3</v>
      </c>
      <c r="H174" s="6" t="n">
        <v>3</v>
      </c>
      <c r="I174" s="6" t="n">
        <v>7</v>
      </c>
      <c r="J174" s="6" t="n">
        <v>6</v>
      </c>
      <c r="K174" s="6" t="n">
        <v>0</v>
      </c>
      <c r="L174" s="6" t="n">
        <v>0</v>
      </c>
      <c r="M174" s="6" t="n">
        <v>0</v>
      </c>
      <c r="N174" s="6" t="n">
        <v>1</v>
      </c>
      <c r="O174" s="6" t="n">
        <v>0</v>
      </c>
      <c r="P174" s="6" t="n">
        <v>1</v>
      </c>
      <c r="Q174" s="6" t="n">
        <v>1</v>
      </c>
      <c r="R174" s="6" t="n">
        <v>0</v>
      </c>
      <c r="S174" s="6" t="n">
        <v>0</v>
      </c>
      <c r="T174" s="6" t="n">
        <v>1</v>
      </c>
      <c r="U174" s="6" t="s">
        <v>265</v>
      </c>
    </row>
    <row r="175" customFormat="false" ht="22.35" hidden="false" customHeight="false" outlineLevel="0" collapsed="false">
      <c r="A175" s="6" t="n">
        <v>1787</v>
      </c>
      <c r="B175" s="6" t="s">
        <v>271</v>
      </c>
      <c r="C175" s="7" t="s">
        <v>5966</v>
      </c>
      <c r="D175" s="6" t="s">
        <v>5964</v>
      </c>
      <c r="E175" s="6" t="n">
        <v>1</v>
      </c>
      <c r="F175" s="6" t="n">
        <v>8</v>
      </c>
      <c r="G175" s="6" t="n">
        <v>3</v>
      </c>
      <c r="H175" s="6" t="n">
        <v>3</v>
      </c>
      <c r="I175" s="6" t="n">
        <v>7</v>
      </c>
      <c r="J175" s="6" t="n">
        <v>6</v>
      </c>
      <c r="K175" s="6" t="n">
        <v>0</v>
      </c>
      <c r="L175" s="6" t="n">
        <v>0</v>
      </c>
      <c r="M175" s="6" t="n">
        <v>0</v>
      </c>
      <c r="N175" s="6" t="n">
        <v>1</v>
      </c>
      <c r="O175" s="6" t="n">
        <v>0</v>
      </c>
      <c r="P175" s="6" t="n">
        <v>1</v>
      </c>
      <c r="Q175" s="6" t="n">
        <v>1</v>
      </c>
      <c r="R175" s="6" t="n">
        <v>0</v>
      </c>
      <c r="S175" s="6" t="n">
        <v>0</v>
      </c>
      <c r="T175" s="6" t="n">
        <v>1</v>
      </c>
      <c r="U175" s="6" t="s">
        <v>265</v>
      </c>
    </row>
    <row r="176" customFormat="false" ht="22.35" hidden="false" customHeight="false" outlineLevel="0" collapsed="false">
      <c r="A176" s="6" t="n">
        <v>1788</v>
      </c>
      <c r="B176" s="6" t="s">
        <v>271</v>
      </c>
      <c r="C176" s="7" t="s">
        <v>5967</v>
      </c>
      <c r="D176" s="6" t="s">
        <v>5964</v>
      </c>
      <c r="E176" s="6" t="n">
        <v>7</v>
      </c>
      <c r="F176" s="6" t="n">
        <v>8</v>
      </c>
      <c r="G176" s="6" t="n">
        <v>3</v>
      </c>
      <c r="H176" s="6" t="n">
        <v>3</v>
      </c>
      <c r="I176" s="6" t="n">
        <v>7</v>
      </c>
      <c r="J176" s="6" t="n">
        <v>6</v>
      </c>
      <c r="K176" s="6" t="n">
        <v>0</v>
      </c>
      <c r="L176" s="6" t="n">
        <v>0</v>
      </c>
      <c r="M176" s="6" t="n">
        <v>0</v>
      </c>
      <c r="N176" s="6" t="n">
        <v>1</v>
      </c>
      <c r="O176" s="6" t="n">
        <v>0</v>
      </c>
      <c r="P176" s="6" t="n">
        <v>1</v>
      </c>
      <c r="Q176" s="6" t="n">
        <v>1</v>
      </c>
      <c r="R176" s="6" t="n">
        <v>0</v>
      </c>
      <c r="S176" s="6" t="n">
        <v>0</v>
      </c>
      <c r="T176" s="6" t="n">
        <v>1</v>
      </c>
      <c r="U176" s="6" t="s">
        <v>265</v>
      </c>
    </row>
    <row r="177" customFormat="false" ht="22.35" hidden="false" customHeight="false" outlineLevel="0" collapsed="false">
      <c r="A177" s="6" t="n">
        <v>1789</v>
      </c>
      <c r="B177" s="6" t="s">
        <v>271</v>
      </c>
      <c r="C177" s="7" t="s">
        <v>5968</v>
      </c>
      <c r="D177" s="6" t="s">
        <v>5964</v>
      </c>
      <c r="E177" s="6" t="n">
        <v>4</v>
      </c>
      <c r="F177" s="6" t="n">
        <v>8</v>
      </c>
      <c r="G177" s="6" t="n">
        <v>3</v>
      </c>
      <c r="H177" s="6" t="n">
        <v>3</v>
      </c>
      <c r="I177" s="6" t="n">
        <v>7</v>
      </c>
      <c r="J177" s="6" t="n">
        <v>6</v>
      </c>
      <c r="K177" s="6" t="n">
        <v>0</v>
      </c>
      <c r="L177" s="6" t="n">
        <v>0</v>
      </c>
      <c r="M177" s="6" t="n">
        <v>0</v>
      </c>
      <c r="N177" s="6" t="n">
        <v>1</v>
      </c>
      <c r="O177" s="6" t="n">
        <v>0</v>
      </c>
      <c r="P177" s="6" t="n">
        <v>1</v>
      </c>
      <c r="Q177" s="6" t="n">
        <v>1</v>
      </c>
      <c r="R177" s="6" t="n">
        <v>0</v>
      </c>
      <c r="S177" s="6" t="n">
        <v>0</v>
      </c>
      <c r="T177" s="6" t="n">
        <v>1</v>
      </c>
      <c r="U177" s="6" t="s">
        <v>265</v>
      </c>
    </row>
    <row r="178" customFormat="false" ht="22.35" hidden="false" customHeight="false" outlineLevel="0" collapsed="false">
      <c r="A178" s="6" t="n">
        <v>1790</v>
      </c>
      <c r="B178" s="6" t="s">
        <v>271</v>
      </c>
      <c r="C178" s="7" t="s">
        <v>5969</v>
      </c>
      <c r="D178" s="6" t="s">
        <v>5964</v>
      </c>
      <c r="E178" s="6" t="n">
        <v>1</v>
      </c>
      <c r="F178" s="6" t="n">
        <v>8</v>
      </c>
      <c r="G178" s="6" t="n">
        <v>3</v>
      </c>
      <c r="H178" s="6" t="n">
        <v>3</v>
      </c>
      <c r="I178" s="6" t="n">
        <v>7</v>
      </c>
      <c r="J178" s="6" t="n">
        <v>6</v>
      </c>
      <c r="K178" s="6" t="n">
        <v>0</v>
      </c>
      <c r="L178" s="6" t="n">
        <v>0</v>
      </c>
      <c r="M178" s="6" t="n">
        <v>0</v>
      </c>
      <c r="N178" s="6" t="n">
        <v>1</v>
      </c>
      <c r="O178" s="6" t="n">
        <v>0</v>
      </c>
      <c r="P178" s="6" t="n">
        <v>1</v>
      </c>
      <c r="Q178" s="6" t="n">
        <v>1</v>
      </c>
      <c r="R178" s="6" t="n">
        <v>0</v>
      </c>
      <c r="S178" s="6" t="n">
        <v>0</v>
      </c>
      <c r="T178" s="6" t="n">
        <v>1</v>
      </c>
      <c r="U178" s="6" t="s">
        <v>265</v>
      </c>
    </row>
    <row r="179" customFormat="false" ht="22.35" hidden="false" customHeight="false" outlineLevel="0" collapsed="false">
      <c r="A179" s="6" t="n">
        <v>1791</v>
      </c>
      <c r="B179" s="6" t="s">
        <v>271</v>
      </c>
      <c r="C179" s="7" t="s">
        <v>5970</v>
      </c>
      <c r="D179" s="6" t="s">
        <v>5964</v>
      </c>
      <c r="E179" s="6" t="n">
        <v>2</v>
      </c>
      <c r="F179" s="6" t="n">
        <v>8</v>
      </c>
      <c r="G179" s="6" t="n">
        <v>3</v>
      </c>
      <c r="H179" s="6" t="n">
        <v>3</v>
      </c>
      <c r="I179" s="6" t="n">
        <v>7</v>
      </c>
      <c r="J179" s="6" t="n">
        <v>6</v>
      </c>
      <c r="K179" s="6" t="n">
        <v>0</v>
      </c>
      <c r="L179" s="6" t="n">
        <v>0</v>
      </c>
      <c r="M179" s="6" t="n">
        <v>0</v>
      </c>
      <c r="N179" s="6" t="n">
        <v>1</v>
      </c>
      <c r="O179" s="6" t="n">
        <v>0</v>
      </c>
      <c r="P179" s="6" t="n">
        <v>1</v>
      </c>
      <c r="Q179" s="6" t="n">
        <v>1</v>
      </c>
      <c r="R179" s="6" t="n">
        <v>0</v>
      </c>
      <c r="S179" s="6" t="n">
        <v>0</v>
      </c>
      <c r="T179" s="6" t="n">
        <v>1</v>
      </c>
      <c r="U179" s="6" t="s">
        <v>265</v>
      </c>
    </row>
    <row r="180" customFormat="false" ht="22.35" hidden="false" customHeight="false" outlineLevel="0" collapsed="false">
      <c r="A180" s="6" t="n">
        <v>1792</v>
      </c>
      <c r="B180" s="6" t="s">
        <v>271</v>
      </c>
      <c r="C180" s="7" t="s">
        <v>5971</v>
      </c>
      <c r="D180" s="6" t="s">
        <v>5964</v>
      </c>
      <c r="E180" s="6" t="n">
        <v>4</v>
      </c>
      <c r="F180" s="6" t="n">
        <v>8</v>
      </c>
      <c r="G180" s="6" t="n">
        <v>3</v>
      </c>
      <c r="H180" s="6" t="n">
        <v>3</v>
      </c>
      <c r="I180" s="6" t="n">
        <v>7</v>
      </c>
      <c r="J180" s="6" t="n">
        <v>6</v>
      </c>
      <c r="K180" s="6" t="n">
        <v>0</v>
      </c>
      <c r="L180" s="6" t="n">
        <v>0</v>
      </c>
      <c r="M180" s="6" t="n">
        <v>0</v>
      </c>
      <c r="N180" s="6" t="n">
        <v>1</v>
      </c>
      <c r="O180" s="6" t="n">
        <v>0</v>
      </c>
      <c r="P180" s="6" t="n">
        <v>1</v>
      </c>
      <c r="Q180" s="6" t="n">
        <v>1</v>
      </c>
      <c r="R180" s="6" t="n">
        <v>0</v>
      </c>
      <c r="S180" s="6" t="n">
        <v>0</v>
      </c>
      <c r="T180" s="6" t="n">
        <v>1</v>
      </c>
      <c r="U180" s="6" t="s">
        <v>265</v>
      </c>
    </row>
    <row r="181" customFormat="false" ht="22.35" hidden="false" customHeight="false" outlineLevel="0" collapsed="false">
      <c r="A181" s="6" t="n">
        <v>1793</v>
      </c>
      <c r="B181" s="6" t="s">
        <v>271</v>
      </c>
      <c r="C181" s="7" t="s">
        <v>5972</v>
      </c>
      <c r="D181" s="6" t="s">
        <v>5964</v>
      </c>
      <c r="E181" s="6" t="n">
        <v>2</v>
      </c>
      <c r="F181" s="6" t="n">
        <v>8</v>
      </c>
      <c r="G181" s="6" t="n">
        <v>3</v>
      </c>
      <c r="H181" s="6" t="n">
        <v>3</v>
      </c>
      <c r="I181" s="6" t="n">
        <v>7</v>
      </c>
      <c r="J181" s="6" t="n">
        <v>6</v>
      </c>
      <c r="K181" s="6" t="n">
        <v>0</v>
      </c>
      <c r="L181" s="6" t="n">
        <v>0</v>
      </c>
      <c r="M181" s="6" t="n">
        <v>0</v>
      </c>
      <c r="N181" s="6" t="n">
        <v>1</v>
      </c>
      <c r="O181" s="6" t="n">
        <v>0</v>
      </c>
      <c r="P181" s="6" t="n">
        <v>1</v>
      </c>
      <c r="Q181" s="6" t="n">
        <v>1</v>
      </c>
      <c r="R181" s="6" t="n">
        <v>0</v>
      </c>
      <c r="S181" s="6" t="n">
        <v>0</v>
      </c>
      <c r="T181" s="6" t="n">
        <v>1</v>
      </c>
      <c r="U181" s="6" t="s">
        <v>265</v>
      </c>
    </row>
    <row r="182" customFormat="false" ht="22.35" hidden="false" customHeight="false" outlineLevel="0" collapsed="false">
      <c r="A182" s="6" t="n">
        <v>1794</v>
      </c>
      <c r="B182" s="6" t="s">
        <v>271</v>
      </c>
      <c r="C182" s="7" t="s">
        <v>5973</v>
      </c>
      <c r="D182" s="6" t="s">
        <v>5964</v>
      </c>
      <c r="E182" s="6" t="n">
        <v>2</v>
      </c>
      <c r="F182" s="6" t="n">
        <v>8</v>
      </c>
      <c r="G182" s="6" t="n">
        <v>3</v>
      </c>
      <c r="H182" s="6" t="n">
        <v>3</v>
      </c>
      <c r="I182" s="6" t="n">
        <v>7</v>
      </c>
      <c r="J182" s="6" t="n">
        <v>6</v>
      </c>
      <c r="K182" s="6" t="n">
        <v>0</v>
      </c>
      <c r="L182" s="6" t="n">
        <v>0</v>
      </c>
      <c r="M182" s="6" t="n">
        <v>0</v>
      </c>
      <c r="N182" s="6" t="n">
        <v>1</v>
      </c>
      <c r="O182" s="6" t="n">
        <v>0</v>
      </c>
      <c r="P182" s="6" t="n">
        <v>1</v>
      </c>
      <c r="Q182" s="6" t="n">
        <v>1</v>
      </c>
      <c r="R182" s="6" t="n">
        <v>0</v>
      </c>
      <c r="S182" s="6" t="n">
        <v>0</v>
      </c>
      <c r="T182" s="6" t="n">
        <v>1</v>
      </c>
      <c r="U182" s="6" t="s">
        <v>265</v>
      </c>
    </row>
    <row r="183" customFormat="false" ht="22.35" hidden="false" customHeight="false" outlineLevel="0" collapsed="false">
      <c r="A183" s="6" t="n">
        <v>1795</v>
      </c>
      <c r="B183" s="6" t="s">
        <v>271</v>
      </c>
      <c r="C183" s="7" t="s">
        <v>5974</v>
      </c>
      <c r="D183" s="6" t="s">
        <v>5964</v>
      </c>
      <c r="E183" s="6" t="n">
        <v>8</v>
      </c>
      <c r="F183" s="6" t="n">
        <v>8</v>
      </c>
      <c r="G183" s="6" t="n">
        <v>3</v>
      </c>
      <c r="H183" s="6" t="n">
        <v>3</v>
      </c>
      <c r="I183" s="6" t="n">
        <v>7</v>
      </c>
      <c r="J183" s="6" t="n">
        <v>6</v>
      </c>
      <c r="K183" s="6" t="n">
        <v>0</v>
      </c>
      <c r="L183" s="6" t="n">
        <v>0</v>
      </c>
      <c r="M183" s="6" t="n">
        <v>0</v>
      </c>
      <c r="N183" s="6" t="n">
        <v>1</v>
      </c>
      <c r="O183" s="6" t="n">
        <v>0</v>
      </c>
      <c r="P183" s="6" t="n">
        <v>1</v>
      </c>
      <c r="Q183" s="6" t="n">
        <v>1</v>
      </c>
      <c r="R183" s="6" t="n">
        <v>0</v>
      </c>
      <c r="S183" s="6" t="n">
        <v>0</v>
      </c>
      <c r="T183" s="6" t="n">
        <v>1</v>
      </c>
      <c r="U183" s="6" t="s">
        <v>265</v>
      </c>
    </row>
    <row r="184" customFormat="false" ht="22.35" hidden="false" customHeight="false" outlineLevel="0" collapsed="false">
      <c r="A184" s="6" t="n">
        <v>1796</v>
      </c>
      <c r="B184" s="6" t="s">
        <v>271</v>
      </c>
      <c r="C184" s="7" t="s">
        <v>5975</v>
      </c>
      <c r="D184" s="6" t="s">
        <v>5964</v>
      </c>
      <c r="E184" s="6" t="n">
        <v>5</v>
      </c>
      <c r="F184" s="6" t="n">
        <v>8</v>
      </c>
      <c r="G184" s="6" t="n">
        <v>3</v>
      </c>
      <c r="H184" s="6" t="n">
        <v>3</v>
      </c>
      <c r="I184" s="6" t="n">
        <v>7</v>
      </c>
      <c r="J184" s="6" t="n">
        <v>6</v>
      </c>
      <c r="K184" s="6" t="n">
        <v>0</v>
      </c>
      <c r="L184" s="6" t="n">
        <v>0</v>
      </c>
      <c r="M184" s="6" t="n">
        <v>0</v>
      </c>
      <c r="N184" s="6" t="n">
        <v>1</v>
      </c>
      <c r="O184" s="6" t="n">
        <v>0</v>
      </c>
      <c r="P184" s="6" t="n">
        <v>1</v>
      </c>
      <c r="Q184" s="6" t="n">
        <v>1</v>
      </c>
      <c r="R184" s="6" t="n">
        <v>0</v>
      </c>
      <c r="S184" s="6" t="n">
        <v>0</v>
      </c>
      <c r="T184" s="6" t="n">
        <v>1</v>
      </c>
      <c r="U184" s="6" t="s">
        <v>265</v>
      </c>
    </row>
    <row r="185" customFormat="false" ht="22.35" hidden="false" customHeight="false" outlineLevel="0" collapsed="false">
      <c r="A185" s="6" t="n">
        <v>1797</v>
      </c>
      <c r="B185" s="6" t="s">
        <v>271</v>
      </c>
      <c r="C185" s="7" t="s">
        <v>5976</v>
      </c>
      <c r="D185" s="6" t="s">
        <v>5964</v>
      </c>
      <c r="E185" s="6" t="n">
        <v>2</v>
      </c>
      <c r="F185" s="6" t="n">
        <v>8</v>
      </c>
      <c r="G185" s="6" t="n">
        <v>3</v>
      </c>
      <c r="H185" s="6" t="n">
        <v>3</v>
      </c>
      <c r="I185" s="6" t="n">
        <v>7</v>
      </c>
      <c r="J185" s="6" t="n">
        <v>6</v>
      </c>
      <c r="K185" s="6" t="n">
        <v>0</v>
      </c>
      <c r="L185" s="6" t="n">
        <v>0</v>
      </c>
      <c r="M185" s="6" t="n">
        <v>0</v>
      </c>
      <c r="N185" s="6" t="n">
        <v>1</v>
      </c>
      <c r="O185" s="6" t="n">
        <v>0</v>
      </c>
      <c r="P185" s="6" t="n">
        <v>1</v>
      </c>
      <c r="Q185" s="6" t="n">
        <v>1</v>
      </c>
      <c r="R185" s="6" t="n">
        <v>0</v>
      </c>
      <c r="S185" s="6" t="n">
        <v>0</v>
      </c>
      <c r="T185" s="6" t="n">
        <v>1</v>
      </c>
      <c r="U185" s="6" t="s">
        <v>265</v>
      </c>
    </row>
    <row r="186" customFormat="false" ht="22.35" hidden="false" customHeight="false" outlineLevel="0" collapsed="false">
      <c r="A186" s="6" t="n">
        <v>1798</v>
      </c>
      <c r="B186" s="6" t="s">
        <v>271</v>
      </c>
      <c r="C186" s="7" t="s">
        <v>5977</v>
      </c>
      <c r="D186" s="6" t="s">
        <v>5964</v>
      </c>
      <c r="E186" s="6" t="n">
        <v>1</v>
      </c>
      <c r="F186" s="6" t="n">
        <v>8</v>
      </c>
      <c r="G186" s="6" t="n">
        <v>3</v>
      </c>
      <c r="H186" s="6" t="n">
        <v>3</v>
      </c>
      <c r="I186" s="6" t="n">
        <v>7</v>
      </c>
      <c r="J186" s="6" t="n">
        <v>6</v>
      </c>
      <c r="K186" s="6" t="n">
        <v>0</v>
      </c>
      <c r="L186" s="6" t="n">
        <v>0</v>
      </c>
      <c r="M186" s="6" t="n">
        <v>0</v>
      </c>
      <c r="N186" s="6" t="n">
        <v>1</v>
      </c>
      <c r="O186" s="6" t="n">
        <v>0</v>
      </c>
      <c r="P186" s="6" t="n">
        <v>1</v>
      </c>
      <c r="Q186" s="6" t="n">
        <v>1</v>
      </c>
      <c r="R186" s="6" t="n">
        <v>0</v>
      </c>
      <c r="S186" s="6" t="n">
        <v>0</v>
      </c>
      <c r="T186" s="6" t="n">
        <v>1</v>
      </c>
      <c r="U186" s="6" t="s">
        <v>265</v>
      </c>
    </row>
    <row r="187" customFormat="false" ht="22.35" hidden="false" customHeight="false" outlineLevel="0" collapsed="false">
      <c r="A187" s="6" t="n">
        <v>1799</v>
      </c>
      <c r="B187" s="6" t="s">
        <v>271</v>
      </c>
      <c r="C187" s="7" t="s">
        <v>5978</v>
      </c>
      <c r="D187" s="6" t="s">
        <v>5964</v>
      </c>
      <c r="E187" s="6" t="n">
        <v>2</v>
      </c>
      <c r="F187" s="6" t="n">
        <v>8</v>
      </c>
      <c r="G187" s="6" t="n">
        <v>3</v>
      </c>
      <c r="H187" s="6" t="n">
        <v>3</v>
      </c>
      <c r="I187" s="6" t="n">
        <v>7</v>
      </c>
      <c r="J187" s="6" t="n">
        <v>6</v>
      </c>
      <c r="K187" s="6" t="n">
        <v>0</v>
      </c>
      <c r="L187" s="6" t="n">
        <v>0</v>
      </c>
      <c r="M187" s="6" t="n">
        <v>0</v>
      </c>
      <c r="N187" s="6" t="n">
        <v>1</v>
      </c>
      <c r="O187" s="6" t="n">
        <v>0</v>
      </c>
      <c r="P187" s="6" t="n">
        <v>1</v>
      </c>
      <c r="Q187" s="6" t="n">
        <v>1</v>
      </c>
      <c r="R187" s="6" t="n">
        <v>0</v>
      </c>
      <c r="S187" s="6" t="n">
        <v>0</v>
      </c>
      <c r="T187" s="6" t="n">
        <v>1</v>
      </c>
      <c r="U187" s="6" t="s">
        <v>265</v>
      </c>
    </row>
    <row r="188" customFormat="false" ht="22.35" hidden="false" customHeight="false" outlineLevel="0" collapsed="false">
      <c r="A188" s="6" t="n">
        <v>1800</v>
      </c>
      <c r="B188" s="6" t="s">
        <v>271</v>
      </c>
      <c r="C188" s="7" t="s">
        <v>5979</v>
      </c>
      <c r="D188" s="6" t="s">
        <v>5980</v>
      </c>
      <c r="E188" s="6" t="n">
        <v>3</v>
      </c>
      <c r="F188" s="6" t="n">
        <v>8</v>
      </c>
      <c r="G188" s="6" t="n">
        <v>10</v>
      </c>
      <c r="H188" s="6" t="n">
        <v>1</v>
      </c>
      <c r="I188" s="6" t="n">
        <v>7</v>
      </c>
      <c r="J188" s="6" t="n">
        <v>10</v>
      </c>
      <c r="K188" s="6" t="n">
        <v>1</v>
      </c>
      <c r="L188" s="6" t="n">
        <v>1</v>
      </c>
      <c r="M188" s="6" t="n">
        <v>1</v>
      </c>
      <c r="N188" s="6" t="n">
        <v>0</v>
      </c>
      <c r="O188" s="6" t="n">
        <v>1</v>
      </c>
      <c r="P188" s="6" t="n">
        <v>0</v>
      </c>
      <c r="Q188" s="6" t="n">
        <v>1</v>
      </c>
      <c r="R188" s="6" t="n">
        <v>0</v>
      </c>
      <c r="S188" s="6" t="n">
        <v>0</v>
      </c>
      <c r="T188" s="6" t="n">
        <v>0</v>
      </c>
      <c r="U188" s="6" t="s">
        <v>265</v>
      </c>
    </row>
    <row r="189" customFormat="false" ht="22.35" hidden="false" customHeight="false" outlineLevel="0" collapsed="false">
      <c r="A189" s="6" t="n">
        <v>1801</v>
      </c>
      <c r="B189" s="6" t="s">
        <v>271</v>
      </c>
      <c r="C189" s="7" t="s">
        <v>5981</v>
      </c>
      <c r="D189" s="6" t="s">
        <v>5980</v>
      </c>
      <c r="E189" s="6" t="n">
        <v>8</v>
      </c>
      <c r="F189" s="6" t="n">
        <v>8</v>
      </c>
      <c r="G189" s="6" t="n">
        <v>10</v>
      </c>
      <c r="H189" s="6" t="n">
        <v>1</v>
      </c>
      <c r="I189" s="6" t="n">
        <v>7</v>
      </c>
      <c r="J189" s="6" t="n">
        <v>10</v>
      </c>
      <c r="K189" s="6" t="n">
        <v>1</v>
      </c>
      <c r="L189" s="6" t="n">
        <v>1</v>
      </c>
      <c r="M189" s="6" t="n">
        <v>1</v>
      </c>
      <c r="N189" s="6" t="n">
        <v>0</v>
      </c>
      <c r="O189" s="6" t="n">
        <v>1</v>
      </c>
      <c r="P189" s="6" t="n">
        <v>0</v>
      </c>
      <c r="Q189" s="6" t="n">
        <v>1</v>
      </c>
      <c r="R189" s="6" t="n">
        <v>0</v>
      </c>
      <c r="S189" s="6" t="n">
        <v>0</v>
      </c>
      <c r="T189" s="6" t="n">
        <v>0</v>
      </c>
      <c r="U189" s="6" t="s">
        <v>265</v>
      </c>
    </row>
    <row r="190" customFormat="false" ht="22.35" hidden="false" customHeight="false" outlineLevel="0" collapsed="false">
      <c r="A190" s="6" t="n">
        <v>1802</v>
      </c>
      <c r="B190" s="6" t="s">
        <v>271</v>
      </c>
      <c r="C190" s="7" t="s">
        <v>5982</v>
      </c>
      <c r="D190" s="6" t="s">
        <v>5980</v>
      </c>
      <c r="E190" s="6" t="n">
        <v>8</v>
      </c>
      <c r="F190" s="6" t="n">
        <v>8</v>
      </c>
      <c r="G190" s="6" t="n">
        <v>10</v>
      </c>
      <c r="H190" s="6" t="n">
        <v>1</v>
      </c>
      <c r="I190" s="6" t="n">
        <v>7</v>
      </c>
      <c r="J190" s="6" t="n">
        <v>10</v>
      </c>
      <c r="K190" s="6" t="n">
        <v>1</v>
      </c>
      <c r="L190" s="6" t="n">
        <v>1</v>
      </c>
      <c r="M190" s="6" t="n">
        <v>1</v>
      </c>
      <c r="N190" s="6" t="n">
        <v>0</v>
      </c>
      <c r="O190" s="6" t="n">
        <v>1</v>
      </c>
      <c r="P190" s="6" t="n">
        <v>0</v>
      </c>
      <c r="Q190" s="6" t="n">
        <v>1</v>
      </c>
      <c r="R190" s="6" t="n">
        <v>0</v>
      </c>
      <c r="S190" s="6" t="n">
        <v>0</v>
      </c>
      <c r="T190" s="6" t="n">
        <v>0</v>
      </c>
      <c r="U190" s="6" t="s">
        <v>265</v>
      </c>
    </row>
    <row r="191" customFormat="false" ht="22.35" hidden="false" customHeight="false" outlineLevel="0" collapsed="false">
      <c r="A191" s="6" t="n">
        <v>1803</v>
      </c>
      <c r="B191" s="6" t="s">
        <v>271</v>
      </c>
      <c r="C191" s="7" t="s">
        <v>5983</v>
      </c>
      <c r="D191" s="6" t="s">
        <v>5980</v>
      </c>
      <c r="E191" s="6" t="n">
        <v>2</v>
      </c>
      <c r="F191" s="6" t="n">
        <v>8</v>
      </c>
      <c r="G191" s="6" t="n">
        <v>10</v>
      </c>
      <c r="H191" s="6" t="n">
        <v>1</v>
      </c>
      <c r="I191" s="6" t="n">
        <v>7</v>
      </c>
      <c r="J191" s="6" t="n">
        <v>10</v>
      </c>
      <c r="K191" s="6" t="n">
        <v>1</v>
      </c>
      <c r="L191" s="6" t="n">
        <v>1</v>
      </c>
      <c r="M191" s="6" t="n">
        <v>1</v>
      </c>
      <c r="N191" s="6" t="n">
        <v>0</v>
      </c>
      <c r="O191" s="6" t="n">
        <v>1</v>
      </c>
      <c r="P191" s="6" t="n">
        <v>0</v>
      </c>
      <c r="Q191" s="6" t="n">
        <v>1</v>
      </c>
      <c r="R191" s="6" t="n">
        <v>0</v>
      </c>
      <c r="S191" s="6" t="n">
        <v>0</v>
      </c>
      <c r="T191" s="6" t="n">
        <v>0</v>
      </c>
      <c r="U191" s="6" t="s">
        <v>265</v>
      </c>
    </row>
    <row r="192" customFormat="false" ht="22.35" hidden="false" customHeight="false" outlineLevel="0" collapsed="false">
      <c r="A192" s="6" t="n">
        <v>1804</v>
      </c>
      <c r="B192" s="6" t="s">
        <v>271</v>
      </c>
      <c r="C192" s="7" t="s">
        <v>5984</v>
      </c>
      <c r="D192" s="6" t="s">
        <v>5980</v>
      </c>
      <c r="E192" s="6" t="n">
        <v>10</v>
      </c>
      <c r="F192" s="6" t="n">
        <v>8</v>
      </c>
      <c r="G192" s="6" t="n">
        <v>10</v>
      </c>
      <c r="H192" s="6" t="n">
        <v>1</v>
      </c>
      <c r="I192" s="6" t="n">
        <v>7</v>
      </c>
      <c r="J192" s="6" t="n">
        <v>10</v>
      </c>
      <c r="K192" s="6" t="n">
        <v>1</v>
      </c>
      <c r="L192" s="6" t="n">
        <v>1</v>
      </c>
      <c r="M192" s="6" t="n">
        <v>1</v>
      </c>
      <c r="N192" s="6" t="n">
        <v>0</v>
      </c>
      <c r="O192" s="6" t="n">
        <v>1</v>
      </c>
      <c r="P192" s="6" t="n">
        <v>0</v>
      </c>
      <c r="Q192" s="6" t="n">
        <v>1</v>
      </c>
      <c r="R192" s="6" t="n">
        <v>0</v>
      </c>
      <c r="S192" s="6" t="n">
        <v>0</v>
      </c>
      <c r="T192" s="6" t="n">
        <v>0</v>
      </c>
      <c r="U192" s="6" t="s">
        <v>265</v>
      </c>
    </row>
    <row r="193" customFormat="false" ht="22.35" hidden="false" customHeight="false" outlineLevel="0" collapsed="false">
      <c r="A193" s="6" t="n">
        <v>1805</v>
      </c>
      <c r="B193" s="6" t="s">
        <v>271</v>
      </c>
      <c r="C193" s="7" t="s">
        <v>5985</v>
      </c>
      <c r="D193" s="6" t="s">
        <v>5980</v>
      </c>
      <c r="E193" s="6" t="n">
        <v>2</v>
      </c>
      <c r="F193" s="6" t="n">
        <v>8</v>
      </c>
      <c r="G193" s="6" t="n">
        <v>10</v>
      </c>
      <c r="H193" s="6" t="n">
        <v>1</v>
      </c>
      <c r="I193" s="6" t="n">
        <v>7</v>
      </c>
      <c r="J193" s="6" t="n">
        <v>10</v>
      </c>
      <c r="K193" s="6" t="n">
        <v>1</v>
      </c>
      <c r="L193" s="6" t="n">
        <v>1</v>
      </c>
      <c r="M193" s="6" t="n">
        <v>1</v>
      </c>
      <c r="N193" s="6" t="n">
        <v>0</v>
      </c>
      <c r="O193" s="6" t="n">
        <v>1</v>
      </c>
      <c r="P193" s="6" t="n">
        <v>0</v>
      </c>
      <c r="Q193" s="6" t="n">
        <v>1</v>
      </c>
      <c r="R193" s="6" t="n">
        <v>0</v>
      </c>
      <c r="S193" s="6" t="n">
        <v>0</v>
      </c>
      <c r="T193" s="6" t="n">
        <v>0</v>
      </c>
      <c r="U193" s="6" t="s">
        <v>265</v>
      </c>
    </row>
    <row r="194" customFormat="false" ht="22.35" hidden="false" customHeight="false" outlineLevel="0" collapsed="false">
      <c r="A194" s="6" t="n">
        <v>1806</v>
      </c>
      <c r="B194" s="6" t="s">
        <v>271</v>
      </c>
      <c r="C194" s="7" t="s">
        <v>5986</v>
      </c>
      <c r="D194" s="6" t="s">
        <v>5980</v>
      </c>
      <c r="E194" s="6" t="n">
        <v>7</v>
      </c>
      <c r="F194" s="6" t="n">
        <v>8</v>
      </c>
      <c r="G194" s="6" t="n">
        <v>10</v>
      </c>
      <c r="H194" s="6" t="n">
        <v>1</v>
      </c>
      <c r="I194" s="6" t="n">
        <v>7</v>
      </c>
      <c r="J194" s="6" t="n">
        <v>10</v>
      </c>
      <c r="K194" s="6" t="n">
        <v>1</v>
      </c>
      <c r="L194" s="6" t="n">
        <v>1</v>
      </c>
      <c r="M194" s="6" t="n">
        <v>1</v>
      </c>
      <c r="N194" s="6" t="n">
        <v>0</v>
      </c>
      <c r="O194" s="6" t="n">
        <v>1</v>
      </c>
      <c r="P194" s="6" t="n">
        <v>0</v>
      </c>
      <c r="Q194" s="6" t="n">
        <v>1</v>
      </c>
      <c r="R194" s="6" t="n">
        <v>0</v>
      </c>
      <c r="S194" s="6" t="n">
        <v>0</v>
      </c>
      <c r="T194" s="6" t="n">
        <v>0</v>
      </c>
      <c r="U194" s="6" t="s">
        <v>265</v>
      </c>
    </row>
    <row r="195" customFormat="false" ht="22.35" hidden="false" customHeight="false" outlineLevel="0" collapsed="false">
      <c r="A195" s="6" t="n">
        <v>1807</v>
      </c>
      <c r="B195" s="6" t="s">
        <v>271</v>
      </c>
      <c r="C195" s="7" t="s">
        <v>5987</v>
      </c>
      <c r="D195" s="6" t="s">
        <v>5980</v>
      </c>
      <c r="E195" s="6" t="n">
        <v>8</v>
      </c>
      <c r="F195" s="6" t="n">
        <v>8</v>
      </c>
      <c r="G195" s="6" t="n">
        <v>10</v>
      </c>
      <c r="H195" s="6" t="n">
        <v>1</v>
      </c>
      <c r="I195" s="6" t="n">
        <v>7</v>
      </c>
      <c r="J195" s="6" t="n">
        <v>10</v>
      </c>
      <c r="K195" s="6" t="n">
        <v>1</v>
      </c>
      <c r="L195" s="6" t="n">
        <v>1</v>
      </c>
      <c r="M195" s="6" t="n">
        <v>1</v>
      </c>
      <c r="N195" s="6" t="n">
        <v>0</v>
      </c>
      <c r="O195" s="6" t="n">
        <v>1</v>
      </c>
      <c r="P195" s="6" t="n">
        <v>0</v>
      </c>
      <c r="Q195" s="6" t="n">
        <v>1</v>
      </c>
      <c r="R195" s="6" t="n">
        <v>0</v>
      </c>
      <c r="S195" s="6" t="n">
        <v>0</v>
      </c>
      <c r="T195" s="6" t="n">
        <v>0</v>
      </c>
      <c r="U195" s="6" t="s">
        <v>265</v>
      </c>
    </row>
    <row r="196" customFormat="false" ht="22.35" hidden="false" customHeight="false" outlineLevel="0" collapsed="false">
      <c r="A196" s="6" t="n">
        <v>1808</v>
      </c>
      <c r="B196" s="6" t="s">
        <v>271</v>
      </c>
      <c r="C196" s="7" t="s">
        <v>5988</v>
      </c>
      <c r="D196" s="6" t="s">
        <v>5980</v>
      </c>
      <c r="E196" s="6" t="n">
        <v>2</v>
      </c>
      <c r="F196" s="6" t="n">
        <v>8</v>
      </c>
      <c r="G196" s="6" t="n">
        <v>10</v>
      </c>
      <c r="H196" s="6" t="n">
        <v>1</v>
      </c>
      <c r="I196" s="6" t="n">
        <v>7</v>
      </c>
      <c r="J196" s="6" t="n">
        <v>10</v>
      </c>
      <c r="K196" s="6" t="n">
        <v>1</v>
      </c>
      <c r="L196" s="6" t="n">
        <v>1</v>
      </c>
      <c r="M196" s="6" t="n">
        <v>1</v>
      </c>
      <c r="N196" s="6" t="n">
        <v>0</v>
      </c>
      <c r="O196" s="6" t="n">
        <v>1</v>
      </c>
      <c r="P196" s="6" t="n">
        <v>0</v>
      </c>
      <c r="Q196" s="6" t="n">
        <v>1</v>
      </c>
      <c r="R196" s="6" t="n">
        <v>0</v>
      </c>
      <c r="S196" s="6" t="n">
        <v>0</v>
      </c>
      <c r="T196" s="6" t="n">
        <v>0</v>
      </c>
      <c r="U196" s="6" t="s">
        <v>265</v>
      </c>
    </row>
    <row r="197" customFormat="false" ht="22.35" hidden="false" customHeight="false" outlineLevel="0" collapsed="false">
      <c r="A197" s="6" t="n">
        <v>1809</v>
      </c>
      <c r="B197" s="6" t="s">
        <v>271</v>
      </c>
      <c r="C197" s="7" t="s">
        <v>5989</v>
      </c>
      <c r="D197" s="6" t="s">
        <v>5980</v>
      </c>
      <c r="E197" s="6" t="n">
        <v>2</v>
      </c>
      <c r="F197" s="6" t="n">
        <v>8</v>
      </c>
      <c r="G197" s="6" t="n">
        <v>10</v>
      </c>
      <c r="H197" s="6" t="n">
        <v>1</v>
      </c>
      <c r="I197" s="6" t="n">
        <v>7</v>
      </c>
      <c r="J197" s="6" t="n">
        <v>10</v>
      </c>
      <c r="K197" s="6" t="n">
        <v>1</v>
      </c>
      <c r="L197" s="6" t="n">
        <v>1</v>
      </c>
      <c r="M197" s="6" t="n">
        <v>1</v>
      </c>
      <c r="N197" s="6" t="n">
        <v>0</v>
      </c>
      <c r="O197" s="6" t="n">
        <v>1</v>
      </c>
      <c r="P197" s="6" t="n">
        <v>0</v>
      </c>
      <c r="Q197" s="6" t="n">
        <v>1</v>
      </c>
      <c r="R197" s="6" t="n">
        <v>0</v>
      </c>
      <c r="S197" s="6" t="n">
        <v>0</v>
      </c>
      <c r="T197" s="6" t="n">
        <v>0</v>
      </c>
      <c r="U197" s="6" t="s">
        <v>265</v>
      </c>
    </row>
    <row r="198" customFormat="false" ht="22.35" hidden="false" customHeight="false" outlineLevel="0" collapsed="false">
      <c r="A198" s="6" t="n">
        <v>1810</v>
      </c>
      <c r="B198" s="6" t="s">
        <v>271</v>
      </c>
      <c r="C198" s="7" t="s">
        <v>5990</v>
      </c>
      <c r="D198" s="6" t="s">
        <v>5980</v>
      </c>
      <c r="E198" s="6" t="n">
        <v>3</v>
      </c>
      <c r="F198" s="6" t="n">
        <v>8</v>
      </c>
      <c r="G198" s="6" t="n">
        <v>10</v>
      </c>
      <c r="H198" s="6" t="n">
        <v>1</v>
      </c>
      <c r="I198" s="6" t="n">
        <v>7</v>
      </c>
      <c r="J198" s="6" t="n">
        <v>10</v>
      </c>
      <c r="K198" s="6" t="n">
        <v>1</v>
      </c>
      <c r="L198" s="6" t="n">
        <v>1</v>
      </c>
      <c r="M198" s="6" t="n">
        <v>1</v>
      </c>
      <c r="N198" s="6" t="n">
        <v>0</v>
      </c>
      <c r="O198" s="6" t="n">
        <v>1</v>
      </c>
      <c r="P198" s="6" t="n">
        <v>0</v>
      </c>
      <c r="Q198" s="6" t="n">
        <v>1</v>
      </c>
      <c r="R198" s="6" t="n">
        <v>0</v>
      </c>
      <c r="S198" s="6" t="n">
        <v>0</v>
      </c>
      <c r="T198" s="6" t="n">
        <v>0</v>
      </c>
      <c r="U198" s="6" t="s">
        <v>265</v>
      </c>
    </row>
    <row r="199" customFormat="false" ht="22.35" hidden="false" customHeight="false" outlineLevel="0" collapsed="false">
      <c r="A199" s="6" t="n">
        <v>1811</v>
      </c>
      <c r="B199" s="6" t="s">
        <v>271</v>
      </c>
      <c r="C199" s="7" t="s">
        <v>5991</v>
      </c>
      <c r="D199" s="6" t="s">
        <v>5980</v>
      </c>
      <c r="E199" s="6" t="n">
        <v>7</v>
      </c>
      <c r="F199" s="6" t="n">
        <v>8</v>
      </c>
      <c r="G199" s="6" t="n">
        <v>10</v>
      </c>
      <c r="H199" s="6" t="n">
        <v>1</v>
      </c>
      <c r="I199" s="6" t="n">
        <v>7</v>
      </c>
      <c r="J199" s="6" t="n">
        <v>10</v>
      </c>
      <c r="K199" s="6" t="n">
        <v>1</v>
      </c>
      <c r="L199" s="6" t="n">
        <v>1</v>
      </c>
      <c r="M199" s="6" t="n">
        <v>1</v>
      </c>
      <c r="N199" s="6" t="n">
        <v>0</v>
      </c>
      <c r="O199" s="6" t="n">
        <v>1</v>
      </c>
      <c r="P199" s="6" t="n">
        <v>0</v>
      </c>
      <c r="Q199" s="6" t="n">
        <v>1</v>
      </c>
      <c r="R199" s="6" t="n">
        <v>0</v>
      </c>
      <c r="S199" s="6" t="n">
        <v>0</v>
      </c>
      <c r="T199" s="6" t="n">
        <v>0</v>
      </c>
      <c r="U199" s="6" t="s">
        <v>265</v>
      </c>
    </row>
    <row r="200" customFormat="false" ht="22.35" hidden="false" customHeight="false" outlineLevel="0" collapsed="false">
      <c r="A200" s="6" t="n">
        <v>1812</v>
      </c>
      <c r="B200" s="6" t="s">
        <v>271</v>
      </c>
      <c r="C200" s="7" t="s">
        <v>5992</v>
      </c>
      <c r="D200" s="6" t="s">
        <v>5980</v>
      </c>
      <c r="E200" s="6" t="n">
        <v>9</v>
      </c>
      <c r="F200" s="6" t="n">
        <v>8</v>
      </c>
      <c r="G200" s="6" t="n">
        <v>10</v>
      </c>
      <c r="H200" s="6" t="n">
        <v>1</v>
      </c>
      <c r="I200" s="6" t="n">
        <v>7</v>
      </c>
      <c r="J200" s="6" t="n">
        <v>10</v>
      </c>
      <c r="K200" s="6" t="n">
        <v>1</v>
      </c>
      <c r="L200" s="6" t="n">
        <v>1</v>
      </c>
      <c r="M200" s="6" t="n">
        <v>1</v>
      </c>
      <c r="N200" s="6" t="n">
        <v>0</v>
      </c>
      <c r="O200" s="6" t="n">
        <v>1</v>
      </c>
      <c r="P200" s="6" t="n">
        <v>0</v>
      </c>
      <c r="Q200" s="6" t="n">
        <v>1</v>
      </c>
      <c r="R200" s="6" t="n">
        <v>0</v>
      </c>
      <c r="S200" s="6" t="n">
        <v>0</v>
      </c>
      <c r="T200" s="6" t="n">
        <v>0</v>
      </c>
      <c r="U200" s="6" t="s">
        <v>265</v>
      </c>
    </row>
    <row r="201" customFormat="false" ht="22.35" hidden="false" customHeight="false" outlineLevel="0" collapsed="false">
      <c r="A201" s="6" t="n">
        <v>1813</v>
      </c>
      <c r="B201" s="6" t="s">
        <v>271</v>
      </c>
      <c r="C201" s="7" t="s">
        <v>5993</v>
      </c>
      <c r="D201" s="6" t="s">
        <v>5980</v>
      </c>
      <c r="E201" s="6" t="n">
        <v>2</v>
      </c>
      <c r="F201" s="6" t="n">
        <v>8</v>
      </c>
      <c r="G201" s="6" t="n">
        <v>10</v>
      </c>
      <c r="H201" s="6" t="n">
        <v>1</v>
      </c>
      <c r="I201" s="6" t="n">
        <v>7</v>
      </c>
      <c r="J201" s="6" t="n">
        <v>10</v>
      </c>
      <c r="K201" s="6" t="n">
        <v>1</v>
      </c>
      <c r="L201" s="6" t="n">
        <v>1</v>
      </c>
      <c r="M201" s="6" t="n">
        <v>1</v>
      </c>
      <c r="N201" s="6" t="n">
        <v>0</v>
      </c>
      <c r="O201" s="6" t="n">
        <v>1</v>
      </c>
      <c r="P201" s="6" t="n">
        <v>0</v>
      </c>
      <c r="Q201" s="6" t="n">
        <v>1</v>
      </c>
      <c r="R201" s="6" t="n">
        <v>0</v>
      </c>
      <c r="S201" s="6" t="n">
        <v>0</v>
      </c>
      <c r="T201" s="6" t="n">
        <v>0</v>
      </c>
      <c r="U201" s="6" t="s">
        <v>265</v>
      </c>
    </row>
    <row r="202" customFormat="false" ht="22.35" hidden="false" customHeight="false" outlineLevel="0" collapsed="false">
      <c r="A202" s="6" t="n">
        <v>1814</v>
      </c>
      <c r="B202" s="6" t="s">
        <v>271</v>
      </c>
      <c r="C202" s="7" t="s">
        <v>586</v>
      </c>
      <c r="D202" s="6" t="s">
        <v>5980</v>
      </c>
      <c r="E202" s="6" t="n">
        <v>3</v>
      </c>
      <c r="F202" s="6" t="n">
        <v>8</v>
      </c>
      <c r="G202" s="6" t="n">
        <v>10</v>
      </c>
      <c r="H202" s="6" t="n">
        <v>1</v>
      </c>
      <c r="I202" s="6" t="n">
        <v>7</v>
      </c>
      <c r="J202" s="6" t="n">
        <v>10</v>
      </c>
      <c r="K202" s="6" t="n">
        <v>1</v>
      </c>
      <c r="L202" s="6" t="n">
        <v>1</v>
      </c>
      <c r="M202" s="6" t="n">
        <v>1</v>
      </c>
      <c r="N202" s="6" t="n">
        <v>0</v>
      </c>
      <c r="O202" s="6" t="n">
        <v>1</v>
      </c>
      <c r="P202" s="6" t="n">
        <v>0</v>
      </c>
      <c r="Q202" s="6" t="n">
        <v>1</v>
      </c>
      <c r="R202" s="6" t="n">
        <v>0</v>
      </c>
      <c r="S202" s="6" t="n">
        <v>0</v>
      </c>
      <c r="T202" s="6" t="n">
        <v>0</v>
      </c>
      <c r="U202" s="6" t="s">
        <v>265</v>
      </c>
    </row>
    <row r="203" customFormat="false" ht="22.35" hidden="false" customHeight="false" outlineLevel="0" collapsed="false">
      <c r="A203" s="6" t="n">
        <v>1815</v>
      </c>
      <c r="B203" s="6" t="s">
        <v>271</v>
      </c>
      <c r="C203" s="7" t="s">
        <v>5994</v>
      </c>
      <c r="D203" s="6" t="s">
        <v>5995</v>
      </c>
      <c r="E203" s="6" t="n">
        <v>4</v>
      </c>
      <c r="F203" s="6" t="n">
        <v>6</v>
      </c>
      <c r="G203" s="6" t="n">
        <v>1</v>
      </c>
      <c r="H203" s="6" t="n">
        <v>8</v>
      </c>
      <c r="I203" s="6" t="n">
        <v>4</v>
      </c>
      <c r="J203" s="6" t="n">
        <v>6</v>
      </c>
      <c r="K203" s="6" t="n">
        <v>0</v>
      </c>
      <c r="L203" s="6" t="n">
        <v>1</v>
      </c>
      <c r="M203" s="6" t="n">
        <v>0</v>
      </c>
      <c r="N203" s="6" t="n">
        <v>0</v>
      </c>
      <c r="O203" s="6" t="n">
        <v>0</v>
      </c>
      <c r="P203" s="6" t="n">
        <v>0</v>
      </c>
      <c r="Q203" s="6" t="n">
        <v>0</v>
      </c>
      <c r="R203" s="6" t="n">
        <v>0</v>
      </c>
      <c r="S203" s="6" t="n">
        <v>1</v>
      </c>
      <c r="T203" s="6" t="n">
        <v>1</v>
      </c>
      <c r="U203" s="6" t="s">
        <v>265</v>
      </c>
    </row>
    <row r="204" customFormat="false" ht="22.35" hidden="false" customHeight="false" outlineLevel="0" collapsed="false">
      <c r="A204" s="6" t="n">
        <v>1816</v>
      </c>
      <c r="B204" s="6" t="s">
        <v>271</v>
      </c>
      <c r="C204" s="7" t="s">
        <v>5996</v>
      </c>
      <c r="D204" s="6" t="s">
        <v>5995</v>
      </c>
      <c r="E204" s="6" t="n">
        <v>6</v>
      </c>
      <c r="F204" s="6" t="n">
        <v>6</v>
      </c>
      <c r="G204" s="6" t="n">
        <v>1</v>
      </c>
      <c r="H204" s="6" t="n">
        <v>8</v>
      </c>
      <c r="I204" s="6" t="n">
        <v>4</v>
      </c>
      <c r="J204" s="6" t="n">
        <v>6</v>
      </c>
      <c r="K204" s="6" t="n">
        <v>0</v>
      </c>
      <c r="L204" s="6" t="n">
        <v>1</v>
      </c>
      <c r="M204" s="6" t="n">
        <v>0</v>
      </c>
      <c r="N204" s="6" t="n">
        <v>0</v>
      </c>
      <c r="O204" s="6" t="n">
        <v>0</v>
      </c>
      <c r="P204" s="6" t="n">
        <v>0</v>
      </c>
      <c r="Q204" s="6" t="n">
        <v>0</v>
      </c>
      <c r="R204" s="6" t="n">
        <v>0</v>
      </c>
      <c r="S204" s="6" t="n">
        <v>1</v>
      </c>
      <c r="T204" s="6" t="n">
        <v>1</v>
      </c>
      <c r="U204" s="6" t="s">
        <v>265</v>
      </c>
    </row>
    <row r="205" customFormat="false" ht="22.35" hidden="false" customHeight="false" outlineLevel="0" collapsed="false">
      <c r="A205" s="6" t="n">
        <v>1817</v>
      </c>
      <c r="B205" s="6" t="s">
        <v>271</v>
      </c>
      <c r="C205" s="7" t="s">
        <v>5997</v>
      </c>
      <c r="D205" s="6" t="s">
        <v>5995</v>
      </c>
      <c r="E205" s="6" t="n">
        <v>6</v>
      </c>
      <c r="F205" s="6" t="n">
        <v>6</v>
      </c>
      <c r="G205" s="6" t="n">
        <v>1</v>
      </c>
      <c r="H205" s="6" t="n">
        <v>8</v>
      </c>
      <c r="I205" s="6" t="n">
        <v>4</v>
      </c>
      <c r="J205" s="6" t="n">
        <v>6</v>
      </c>
      <c r="K205" s="6" t="n">
        <v>0</v>
      </c>
      <c r="L205" s="6" t="n">
        <v>1</v>
      </c>
      <c r="M205" s="6" t="n">
        <v>0</v>
      </c>
      <c r="N205" s="6" t="n">
        <v>0</v>
      </c>
      <c r="O205" s="6" t="n">
        <v>0</v>
      </c>
      <c r="P205" s="6" t="n">
        <v>0</v>
      </c>
      <c r="Q205" s="6" t="n">
        <v>0</v>
      </c>
      <c r="R205" s="6" t="n">
        <v>0</v>
      </c>
      <c r="S205" s="6" t="n">
        <v>1</v>
      </c>
      <c r="T205" s="6" t="n">
        <v>1</v>
      </c>
      <c r="U205" s="6" t="s">
        <v>265</v>
      </c>
    </row>
    <row r="206" customFormat="false" ht="22.35" hidden="false" customHeight="false" outlineLevel="0" collapsed="false">
      <c r="A206" s="6" t="n">
        <v>1818</v>
      </c>
      <c r="B206" s="6" t="s">
        <v>271</v>
      </c>
      <c r="C206" s="7" t="s">
        <v>5998</v>
      </c>
      <c r="D206" s="6" t="s">
        <v>5995</v>
      </c>
      <c r="E206" s="6" t="n">
        <v>6</v>
      </c>
      <c r="F206" s="6" t="n">
        <v>6</v>
      </c>
      <c r="G206" s="6" t="n">
        <v>1</v>
      </c>
      <c r="H206" s="6" t="n">
        <v>8</v>
      </c>
      <c r="I206" s="6" t="n">
        <v>4</v>
      </c>
      <c r="J206" s="6" t="n">
        <v>6</v>
      </c>
      <c r="K206" s="6" t="n">
        <v>0</v>
      </c>
      <c r="L206" s="6" t="n">
        <v>1</v>
      </c>
      <c r="M206" s="6" t="n">
        <v>0</v>
      </c>
      <c r="N206" s="6" t="n">
        <v>0</v>
      </c>
      <c r="O206" s="6" t="n">
        <v>0</v>
      </c>
      <c r="P206" s="6" t="n">
        <v>0</v>
      </c>
      <c r="Q206" s="6" t="n">
        <v>0</v>
      </c>
      <c r="R206" s="6" t="n">
        <v>0</v>
      </c>
      <c r="S206" s="6" t="n">
        <v>1</v>
      </c>
      <c r="T206" s="6" t="n">
        <v>1</v>
      </c>
      <c r="U206" s="6" t="s">
        <v>265</v>
      </c>
    </row>
    <row r="207" customFormat="false" ht="22.35" hidden="false" customHeight="false" outlineLevel="0" collapsed="false">
      <c r="A207" s="6" t="n">
        <v>1819</v>
      </c>
      <c r="B207" s="6" t="s">
        <v>271</v>
      </c>
      <c r="C207" s="7" t="s">
        <v>5999</v>
      </c>
      <c r="D207" s="6" t="s">
        <v>5995</v>
      </c>
      <c r="E207" s="6" t="n">
        <v>6</v>
      </c>
      <c r="F207" s="6" t="n">
        <v>6</v>
      </c>
      <c r="G207" s="6" t="n">
        <v>1</v>
      </c>
      <c r="H207" s="6" t="n">
        <v>8</v>
      </c>
      <c r="I207" s="6" t="n">
        <v>4</v>
      </c>
      <c r="J207" s="6" t="n">
        <v>6</v>
      </c>
      <c r="K207" s="6" t="n">
        <v>0</v>
      </c>
      <c r="L207" s="6" t="n">
        <v>1</v>
      </c>
      <c r="M207" s="6" t="n">
        <v>0</v>
      </c>
      <c r="N207" s="6" t="n">
        <v>0</v>
      </c>
      <c r="O207" s="6" t="n">
        <v>0</v>
      </c>
      <c r="P207" s="6" t="n">
        <v>0</v>
      </c>
      <c r="Q207" s="6" t="n">
        <v>0</v>
      </c>
      <c r="R207" s="6" t="n">
        <v>0</v>
      </c>
      <c r="S207" s="6" t="n">
        <v>1</v>
      </c>
      <c r="T207" s="6" t="n">
        <v>1</v>
      </c>
      <c r="U207" s="6" t="s">
        <v>265</v>
      </c>
    </row>
    <row r="208" customFormat="false" ht="22.35" hidden="false" customHeight="false" outlineLevel="0" collapsed="false">
      <c r="A208" s="6" t="n">
        <v>1820</v>
      </c>
      <c r="B208" s="6" t="s">
        <v>271</v>
      </c>
      <c r="C208" s="7" t="s">
        <v>6000</v>
      </c>
      <c r="D208" s="6" t="s">
        <v>5995</v>
      </c>
      <c r="E208" s="6" t="n">
        <v>1</v>
      </c>
      <c r="F208" s="6" t="n">
        <v>6</v>
      </c>
      <c r="G208" s="6" t="n">
        <v>1</v>
      </c>
      <c r="H208" s="6" t="n">
        <v>8</v>
      </c>
      <c r="I208" s="6" t="n">
        <v>4</v>
      </c>
      <c r="J208" s="6" t="n">
        <v>6</v>
      </c>
      <c r="K208" s="6" t="n">
        <v>0</v>
      </c>
      <c r="L208" s="6" t="n">
        <v>1</v>
      </c>
      <c r="M208" s="6" t="n">
        <v>0</v>
      </c>
      <c r="N208" s="6" t="n">
        <v>0</v>
      </c>
      <c r="O208" s="6" t="n">
        <v>0</v>
      </c>
      <c r="P208" s="6" t="n">
        <v>0</v>
      </c>
      <c r="Q208" s="6" t="n">
        <v>0</v>
      </c>
      <c r="R208" s="6" t="n">
        <v>0</v>
      </c>
      <c r="S208" s="6" t="n">
        <v>1</v>
      </c>
      <c r="T208" s="6" t="n">
        <v>1</v>
      </c>
      <c r="U208" s="6" t="s">
        <v>265</v>
      </c>
    </row>
    <row r="209" customFormat="false" ht="22.35" hidden="false" customHeight="false" outlineLevel="0" collapsed="false">
      <c r="A209" s="6" t="n">
        <v>1821</v>
      </c>
      <c r="B209" s="6" t="s">
        <v>271</v>
      </c>
      <c r="C209" s="7" t="s">
        <v>6001</v>
      </c>
      <c r="D209" s="6" t="s">
        <v>5995</v>
      </c>
      <c r="E209" s="6" t="n">
        <v>9</v>
      </c>
      <c r="F209" s="6" t="n">
        <v>6</v>
      </c>
      <c r="G209" s="6" t="n">
        <v>1</v>
      </c>
      <c r="H209" s="6" t="n">
        <v>8</v>
      </c>
      <c r="I209" s="6" t="n">
        <v>4</v>
      </c>
      <c r="J209" s="6" t="n">
        <v>6</v>
      </c>
      <c r="K209" s="6" t="n">
        <v>0</v>
      </c>
      <c r="L209" s="6" t="n">
        <v>1</v>
      </c>
      <c r="M209" s="6" t="n">
        <v>0</v>
      </c>
      <c r="N209" s="6" t="n">
        <v>0</v>
      </c>
      <c r="O209" s="6" t="n">
        <v>0</v>
      </c>
      <c r="P209" s="6" t="n">
        <v>0</v>
      </c>
      <c r="Q209" s="6" t="n">
        <v>0</v>
      </c>
      <c r="R209" s="6" t="n">
        <v>0</v>
      </c>
      <c r="S209" s="6" t="n">
        <v>1</v>
      </c>
      <c r="T209" s="6" t="n">
        <v>1</v>
      </c>
      <c r="U209" s="6" t="s">
        <v>265</v>
      </c>
    </row>
    <row r="210" customFormat="false" ht="22.35" hidden="false" customHeight="false" outlineLevel="0" collapsed="false">
      <c r="A210" s="6" t="n">
        <v>1822</v>
      </c>
      <c r="B210" s="6" t="s">
        <v>271</v>
      </c>
      <c r="C210" s="7" t="s">
        <v>6002</v>
      </c>
      <c r="D210" s="6" t="s">
        <v>5995</v>
      </c>
      <c r="E210" s="6" t="n">
        <v>4</v>
      </c>
      <c r="F210" s="6" t="n">
        <v>6</v>
      </c>
      <c r="G210" s="6" t="n">
        <v>1</v>
      </c>
      <c r="H210" s="6" t="n">
        <v>8</v>
      </c>
      <c r="I210" s="6" t="n">
        <v>4</v>
      </c>
      <c r="J210" s="6" t="n">
        <v>6</v>
      </c>
      <c r="K210" s="6" t="n">
        <v>0</v>
      </c>
      <c r="L210" s="6" t="n">
        <v>1</v>
      </c>
      <c r="M210" s="6" t="n">
        <v>0</v>
      </c>
      <c r="N210" s="6" t="n">
        <v>0</v>
      </c>
      <c r="O210" s="6" t="n">
        <v>0</v>
      </c>
      <c r="P210" s="6" t="n">
        <v>0</v>
      </c>
      <c r="Q210" s="6" t="n">
        <v>0</v>
      </c>
      <c r="R210" s="6" t="n">
        <v>0</v>
      </c>
      <c r="S210" s="6" t="n">
        <v>1</v>
      </c>
      <c r="T210" s="6" t="n">
        <v>1</v>
      </c>
      <c r="U210" s="6" t="s">
        <v>265</v>
      </c>
    </row>
    <row r="211" customFormat="false" ht="22.35" hidden="false" customHeight="false" outlineLevel="0" collapsed="false">
      <c r="A211" s="6" t="n">
        <v>1823</v>
      </c>
      <c r="B211" s="6" t="s">
        <v>271</v>
      </c>
      <c r="C211" s="7" t="s">
        <v>6003</v>
      </c>
      <c r="D211" s="6" t="s">
        <v>5995</v>
      </c>
      <c r="E211" s="6" t="n">
        <v>6</v>
      </c>
      <c r="F211" s="6" t="n">
        <v>6</v>
      </c>
      <c r="G211" s="6" t="n">
        <v>1</v>
      </c>
      <c r="H211" s="6" t="n">
        <v>8</v>
      </c>
      <c r="I211" s="6" t="n">
        <v>4</v>
      </c>
      <c r="J211" s="6" t="n">
        <v>6</v>
      </c>
      <c r="K211" s="6" t="n">
        <v>0</v>
      </c>
      <c r="L211" s="6" t="n">
        <v>1</v>
      </c>
      <c r="M211" s="6" t="n">
        <v>0</v>
      </c>
      <c r="N211" s="6" t="n">
        <v>0</v>
      </c>
      <c r="O211" s="6" t="n">
        <v>0</v>
      </c>
      <c r="P211" s="6" t="n">
        <v>0</v>
      </c>
      <c r="Q211" s="6" t="n">
        <v>0</v>
      </c>
      <c r="R211" s="6" t="n">
        <v>0</v>
      </c>
      <c r="S211" s="6" t="n">
        <v>1</v>
      </c>
      <c r="T211" s="6" t="n">
        <v>1</v>
      </c>
      <c r="U211" s="6" t="s">
        <v>265</v>
      </c>
    </row>
    <row r="212" customFormat="false" ht="22.35" hidden="false" customHeight="false" outlineLevel="0" collapsed="false">
      <c r="A212" s="6" t="n">
        <v>1824</v>
      </c>
      <c r="B212" s="6" t="s">
        <v>271</v>
      </c>
      <c r="C212" s="7" t="s">
        <v>6004</v>
      </c>
      <c r="D212" s="6" t="s">
        <v>5995</v>
      </c>
      <c r="E212" s="6" t="n">
        <v>5</v>
      </c>
      <c r="F212" s="6" t="n">
        <v>6</v>
      </c>
      <c r="G212" s="6" t="n">
        <v>1</v>
      </c>
      <c r="H212" s="6" t="n">
        <v>8</v>
      </c>
      <c r="I212" s="6" t="n">
        <v>4</v>
      </c>
      <c r="J212" s="6" t="n">
        <v>6</v>
      </c>
      <c r="K212" s="6" t="n">
        <v>0</v>
      </c>
      <c r="L212" s="6" t="n">
        <v>1</v>
      </c>
      <c r="M212" s="6" t="n">
        <v>0</v>
      </c>
      <c r="N212" s="6" t="n">
        <v>0</v>
      </c>
      <c r="O212" s="6" t="n">
        <v>0</v>
      </c>
      <c r="P212" s="6" t="n">
        <v>0</v>
      </c>
      <c r="Q212" s="6" t="n">
        <v>0</v>
      </c>
      <c r="R212" s="6" t="n">
        <v>0</v>
      </c>
      <c r="S212" s="6" t="n">
        <v>1</v>
      </c>
      <c r="T212" s="6" t="n">
        <v>1</v>
      </c>
      <c r="U212" s="6" t="s">
        <v>265</v>
      </c>
    </row>
    <row r="213" customFormat="false" ht="22.35" hidden="false" customHeight="false" outlineLevel="0" collapsed="false">
      <c r="A213" s="6" t="n">
        <v>1825</v>
      </c>
      <c r="B213" s="6" t="s">
        <v>271</v>
      </c>
      <c r="C213" s="7" t="s">
        <v>6005</v>
      </c>
      <c r="D213" s="6" t="s">
        <v>5995</v>
      </c>
      <c r="E213" s="6" t="n">
        <v>8</v>
      </c>
      <c r="F213" s="6" t="n">
        <v>6</v>
      </c>
      <c r="G213" s="6" t="n">
        <v>1</v>
      </c>
      <c r="H213" s="6" t="n">
        <v>8</v>
      </c>
      <c r="I213" s="6" t="n">
        <v>4</v>
      </c>
      <c r="J213" s="6" t="n">
        <v>6</v>
      </c>
      <c r="K213" s="6" t="n">
        <v>0</v>
      </c>
      <c r="L213" s="6" t="n">
        <v>1</v>
      </c>
      <c r="M213" s="6" t="n">
        <v>0</v>
      </c>
      <c r="N213" s="6" t="n">
        <v>0</v>
      </c>
      <c r="O213" s="6" t="n">
        <v>0</v>
      </c>
      <c r="P213" s="6" t="n">
        <v>0</v>
      </c>
      <c r="Q213" s="6" t="n">
        <v>0</v>
      </c>
      <c r="R213" s="6" t="n">
        <v>0</v>
      </c>
      <c r="S213" s="6" t="n">
        <v>1</v>
      </c>
      <c r="T213" s="6" t="n">
        <v>1</v>
      </c>
      <c r="U213" s="6" t="s">
        <v>265</v>
      </c>
    </row>
    <row r="214" customFormat="false" ht="22.35" hidden="false" customHeight="false" outlineLevel="0" collapsed="false">
      <c r="A214" s="6" t="n">
        <v>1826</v>
      </c>
      <c r="B214" s="6" t="s">
        <v>271</v>
      </c>
      <c r="C214" s="7" t="s">
        <v>6006</v>
      </c>
      <c r="D214" s="6" t="s">
        <v>5995</v>
      </c>
      <c r="E214" s="6" t="n">
        <v>9</v>
      </c>
      <c r="F214" s="6" t="n">
        <v>6</v>
      </c>
      <c r="G214" s="6" t="n">
        <v>1</v>
      </c>
      <c r="H214" s="6" t="n">
        <v>8</v>
      </c>
      <c r="I214" s="6" t="n">
        <v>4</v>
      </c>
      <c r="J214" s="6" t="n">
        <v>6</v>
      </c>
      <c r="K214" s="6" t="n">
        <v>0</v>
      </c>
      <c r="L214" s="6" t="n">
        <v>1</v>
      </c>
      <c r="M214" s="6" t="n">
        <v>0</v>
      </c>
      <c r="N214" s="6" t="n">
        <v>0</v>
      </c>
      <c r="O214" s="6" t="n">
        <v>0</v>
      </c>
      <c r="P214" s="6" t="n">
        <v>0</v>
      </c>
      <c r="Q214" s="6" t="n">
        <v>0</v>
      </c>
      <c r="R214" s="6" t="n">
        <v>0</v>
      </c>
      <c r="S214" s="6" t="n">
        <v>1</v>
      </c>
      <c r="T214" s="6" t="n">
        <v>1</v>
      </c>
      <c r="U214" s="6" t="s">
        <v>265</v>
      </c>
    </row>
    <row r="215" customFormat="false" ht="22.35" hidden="false" customHeight="false" outlineLevel="0" collapsed="false">
      <c r="A215" s="6" t="n">
        <v>1827</v>
      </c>
      <c r="B215" s="6" t="s">
        <v>271</v>
      </c>
      <c r="C215" s="7" t="s">
        <v>6007</v>
      </c>
      <c r="D215" s="6" t="s">
        <v>5995</v>
      </c>
      <c r="E215" s="6" t="n">
        <v>2</v>
      </c>
      <c r="F215" s="6" t="n">
        <v>6</v>
      </c>
      <c r="G215" s="6" t="n">
        <v>1</v>
      </c>
      <c r="H215" s="6" t="n">
        <v>8</v>
      </c>
      <c r="I215" s="6" t="n">
        <v>4</v>
      </c>
      <c r="J215" s="6" t="n">
        <v>6</v>
      </c>
      <c r="K215" s="6" t="n">
        <v>0</v>
      </c>
      <c r="L215" s="6" t="n">
        <v>1</v>
      </c>
      <c r="M215" s="6" t="n">
        <v>0</v>
      </c>
      <c r="N215" s="6" t="n">
        <v>0</v>
      </c>
      <c r="O215" s="6" t="n">
        <v>0</v>
      </c>
      <c r="P215" s="6" t="n">
        <v>0</v>
      </c>
      <c r="Q215" s="6" t="n">
        <v>0</v>
      </c>
      <c r="R215" s="6" t="n">
        <v>0</v>
      </c>
      <c r="S215" s="6" t="n">
        <v>1</v>
      </c>
      <c r="T215" s="6" t="n">
        <v>1</v>
      </c>
      <c r="U215" s="6" t="s">
        <v>265</v>
      </c>
    </row>
    <row r="216" customFormat="false" ht="22.35" hidden="false" customHeight="false" outlineLevel="0" collapsed="false">
      <c r="A216" s="6" t="n">
        <v>1828</v>
      </c>
      <c r="B216" s="6" t="s">
        <v>271</v>
      </c>
      <c r="C216" s="7" t="s">
        <v>6008</v>
      </c>
      <c r="D216" s="6" t="s">
        <v>5995</v>
      </c>
      <c r="E216" s="6" t="n">
        <v>4</v>
      </c>
      <c r="F216" s="6" t="n">
        <v>6</v>
      </c>
      <c r="G216" s="6" t="n">
        <v>1</v>
      </c>
      <c r="H216" s="6" t="n">
        <v>8</v>
      </c>
      <c r="I216" s="6" t="n">
        <v>4</v>
      </c>
      <c r="J216" s="6" t="n">
        <v>6</v>
      </c>
      <c r="K216" s="6" t="n">
        <v>0</v>
      </c>
      <c r="L216" s="6" t="n">
        <v>1</v>
      </c>
      <c r="M216" s="6" t="n">
        <v>0</v>
      </c>
      <c r="N216" s="6" t="n">
        <v>0</v>
      </c>
      <c r="O216" s="6" t="n">
        <v>0</v>
      </c>
      <c r="P216" s="6" t="n">
        <v>0</v>
      </c>
      <c r="Q216" s="6" t="n">
        <v>0</v>
      </c>
      <c r="R216" s="6" t="n">
        <v>0</v>
      </c>
      <c r="S216" s="6" t="n">
        <v>1</v>
      </c>
      <c r="T216" s="6" t="n">
        <v>1</v>
      </c>
      <c r="U216" s="6" t="s">
        <v>265</v>
      </c>
    </row>
    <row r="217" customFormat="false" ht="22.35" hidden="false" customHeight="false" outlineLevel="0" collapsed="false">
      <c r="A217" s="6" t="n">
        <v>1829</v>
      </c>
      <c r="B217" s="6" t="s">
        <v>271</v>
      </c>
      <c r="C217" s="7" t="s">
        <v>6009</v>
      </c>
      <c r="D217" s="6" t="s">
        <v>5995</v>
      </c>
      <c r="E217" s="6" t="n">
        <v>10</v>
      </c>
      <c r="F217" s="6" t="n">
        <v>6</v>
      </c>
      <c r="G217" s="6" t="n">
        <v>1</v>
      </c>
      <c r="H217" s="6" t="n">
        <v>8</v>
      </c>
      <c r="I217" s="6" t="n">
        <v>4</v>
      </c>
      <c r="J217" s="6" t="n">
        <v>6</v>
      </c>
      <c r="K217" s="6" t="n">
        <v>0</v>
      </c>
      <c r="L217" s="6" t="n">
        <v>1</v>
      </c>
      <c r="M217" s="6" t="n">
        <v>0</v>
      </c>
      <c r="N217" s="6" t="n">
        <v>0</v>
      </c>
      <c r="O217" s="6" t="n">
        <v>0</v>
      </c>
      <c r="P217" s="6" t="n">
        <v>0</v>
      </c>
      <c r="Q217" s="6" t="n">
        <v>0</v>
      </c>
      <c r="R217" s="6" t="n">
        <v>0</v>
      </c>
      <c r="S217" s="6" t="n">
        <v>1</v>
      </c>
      <c r="T217" s="6" t="n">
        <v>1</v>
      </c>
      <c r="U217" s="6" t="s">
        <v>265</v>
      </c>
    </row>
    <row r="218" customFormat="false" ht="22.35" hidden="false" customHeight="false" outlineLevel="0" collapsed="false">
      <c r="A218" s="6" t="n">
        <v>1830</v>
      </c>
      <c r="B218" s="6" t="s">
        <v>271</v>
      </c>
      <c r="C218" s="7" t="s">
        <v>6010</v>
      </c>
      <c r="D218" s="6" t="s">
        <v>6011</v>
      </c>
      <c r="E218" s="6" t="n">
        <v>7</v>
      </c>
      <c r="F218" s="6" t="n">
        <v>1</v>
      </c>
      <c r="G218" s="6" t="n">
        <v>6</v>
      </c>
      <c r="H218" s="6" t="n">
        <v>4</v>
      </c>
      <c r="I218" s="6" t="n">
        <v>8</v>
      </c>
      <c r="J218" s="6" t="n">
        <v>8</v>
      </c>
      <c r="K218" s="6" t="n">
        <v>0</v>
      </c>
      <c r="L218" s="6" t="n">
        <v>1</v>
      </c>
      <c r="M218" s="6" t="n">
        <v>0</v>
      </c>
      <c r="N218" s="6" t="n">
        <v>0</v>
      </c>
      <c r="O218" s="6" t="n">
        <v>0</v>
      </c>
      <c r="P218" s="6" t="n">
        <v>0</v>
      </c>
      <c r="Q218" s="6" t="n">
        <v>1</v>
      </c>
      <c r="R218" s="6" t="n">
        <v>0</v>
      </c>
      <c r="S218" s="6" t="n">
        <v>0</v>
      </c>
      <c r="T218" s="6" t="n">
        <v>0</v>
      </c>
      <c r="U218" s="6" t="s">
        <v>265</v>
      </c>
    </row>
    <row r="219" customFormat="false" ht="22.35" hidden="false" customHeight="false" outlineLevel="0" collapsed="false">
      <c r="A219" s="6" t="n">
        <v>1831</v>
      </c>
      <c r="B219" s="6" t="s">
        <v>271</v>
      </c>
      <c r="C219" s="7" t="s">
        <v>6012</v>
      </c>
      <c r="D219" s="6" t="s">
        <v>6011</v>
      </c>
      <c r="E219" s="6" t="n">
        <v>4</v>
      </c>
      <c r="F219" s="6" t="n">
        <v>1</v>
      </c>
      <c r="G219" s="6" t="n">
        <v>6</v>
      </c>
      <c r="H219" s="6" t="n">
        <v>4</v>
      </c>
      <c r="I219" s="6" t="n">
        <v>8</v>
      </c>
      <c r="J219" s="6" t="n">
        <v>8</v>
      </c>
      <c r="K219" s="6" t="n">
        <v>0</v>
      </c>
      <c r="L219" s="6" t="n">
        <v>1</v>
      </c>
      <c r="M219" s="6" t="n">
        <v>0</v>
      </c>
      <c r="N219" s="6" t="n">
        <v>0</v>
      </c>
      <c r="O219" s="6" t="n">
        <v>0</v>
      </c>
      <c r="P219" s="6" t="n">
        <v>0</v>
      </c>
      <c r="Q219" s="6" t="n">
        <v>1</v>
      </c>
      <c r="R219" s="6" t="n">
        <v>0</v>
      </c>
      <c r="S219" s="6" t="n">
        <v>0</v>
      </c>
      <c r="T219" s="6" t="n">
        <v>0</v>
      </c>
      <c r="U219" s="6" t="s">
        <v>265</v>
      </c>
    </row>
    <row r="220" customFormat="false" ht="22.35" hidden="false" customHeight="false" outlineLevel="0" collapsed="false">
      <c r="A220" s="6" t="n">
        <v>1832</v>
      </c>
      <c r="B220" s="6" t="s">
        <v>271</v>
      </c>
      <c r="C220" s="7" t="s">
        <v>6013</v>
      </c>
      <c r="D220" s="6" t="s">
        <v>6011</v>
      </c>
      <c r="E220" s="6" t="n">
        <v>5</v>
      </c>
      <c r="F220" s="6" t="n">
        <v>1</v>
      </c>
      <c r="G220" s="6" t="n">
        <v>6</v>
      </c>
      <c r="H220" s="6" t="n">
        <v>4</v>
      </c>
      <c r="I220" s="6" t="n">
        <v>8</v>
      </c>
      <c r="J220" s="6" t="n">
        <v>8</v>
      </c>
      <c r="K220" s="6" t="n">
        <v>0</v>
      </c>
      <c r="L220" s="6" t="n">
        <v>1</v>
      </c>
      <c r="M220" s="6" t="n">
        <v>0</v>
      </c>
      <c r="N220" s="6" t="n">
        <v>0</v>
      </c>
      <c r="O220" s="6" t="n">
        <v>0</v>
      </c>
      <c r="P220" s="6" t="n">
        <v>0</v>
      </c>
      <c r="Q220" s="6" t="n">
        <v>1</v>
      </c>
      <c r="R220" s="6" t="n">
        <v>0</v>
      </c>
      <c r="S220" s="6" t="n">
        <v>0</v>
      </c>
      <c r="T220" s="6" t="n">
        <v>0</v>
      </c>
      <c r="U220" s="6" t="s">
        <v>265</v>
      </c>
    </row>
    <row r="221" customFormat="false" ht="22.35" hidden="false" customHeight="false" outlineLevel="0" collapsed="false">
      <c r="A221" s="6" t="n">
        <v>1833</v>
      </c>
      <c r="B221" s="6" t="s">
        <v>271</v>
      </c>
      <c r="C221" s="7" t="s">
        <v>6014</v>
      </c>
      <c r="D221" s="6" t="s">
        <v>6011</v>
      </c>
      <c r="E221" s="6" t="n">
        <v>2</v>
      </c>
      <c r="F221" s="6" t="n">
        <v>1</v>
      </c>
      <c r="G221" s="6" t="n">
        <v>6</v>
      </c>
      <c r="H221" s="6" t="n">
        <v>4</v>
      </c>
      <c r="I221" s="6" t="n">
        <v>8</v>
      </c>
      <c r="J221" s="6" t="n">
        <v>8</v>
      </c>
      <c r="K221" s="6" t="n">
        <v>0</v>
      </c>
      <c r="L221" s="6" t="n">
        <v>1</v>
      </c>
      <c r="M221" s="6" t="n">
        <v>0</v>
      </c>
      <c r="N221" s="6" t="n">
        <v>0</v>
      </c>
      <c r="O221" s="6" t="n">
        <v>0</v>
      </c>
      <c r="P221" s="6" t="n">
        <v>0</v>
      </c>
      <c r="Q221" s="6" t="n">
        <v>1</v>
      </c>
      <c r="R221" s="6" t="n">
        <v>0</v>
      </c>
      <c r="S221" s="6" t="n">
        <v>0</v>
      </c>
      <c r="T221" s="6" t="n">
        <v>0</v>
      </c>
      <c r="U221" s="6" t="s">
        <v>265</v>
      </c>
    </row>
    <row r="222" customFormat="false" ht="22.35" hidden="false" customHeight="false" outlineLevel="0" collapsed="false">
      <c r="A222" s="6" t="n">
        <v>1834</v>
      </c>
      <c r="B222" s="6" t="s">
        <v>271</v>
      </c>
      <c r="C222" s="7" t="s">
        <v>6015</v>
      </c>
      <c r="D222" s="6" t="s">
        <v>6011</v>
      </c>
      <c r="E222" s="6" t="n">
        <v>3</v>
      </c>
      <c r="F222" s="6" t="n">
        <v>1</v>
      </c>
      <c r="G222" s="6" t="n">
        <v>6</v>
      </c>
      <c r="H222" s="6" t="n">
        <v>4</v>
      </c>
      <c r="I222" s="6" t="n">
        <v>8</v>
      </c>
      <c r="J222" s="6" t="n">
        <v>8</v>
      </c>
      <c r="K222" s="6" t="n">
        <v>0</v>
      </c>
      <c r="L222" s="6" t="n">
        <v>1</v>
      </c>
      <c r="M222" s="6" t="n">
        <v>0</v>
      </c>
      <c r="N222" s="6" t="n">
        <v>0</v>
      </c>
      <c r="O222" s="6" t="n">
        <v>0</v>
      </c>
      <c r="P222" s="6" t="n">
        <v>0</v>
      </c>
      <c r="Q222" s="6" t="n">
        <v>1</v>
      </c>
      <c r="R222" s="6" t="n">
        <v>0</v>
      </c>
      <c r="S222" s="6" t="n">
        <v>0</v>
      </c>
      <c r="T222" s="6" t="n">
        <v>0</v>
      </c>
      <c r="U222" s="6" t="s">
        <v>265</v>
      </c>
    </row>
    <row r="223" customFormat="false" ht="22.35" hidden="false" customHeight="false" outlineLevel="0" collapsed="false">
      <c r="A223" s="6" t="n">
        <v>1835</v>
      </c>
      <c r="B223" s="6" t="s">
        <v>271</v>
      </c>
      <c r="C223" s="7" t="s">
        <v>6016</v>
      </c>
      <c r="D223" s="6" t="s">
        <v>6011</v>
      </c>
      <c r="E223" s="6" t="n">
        <v>7</v>
      </c>
      <c r="F223" s="6" t="n">
        <v>1</v>
      </c>
      <c r="G223" s="6" t="n">
        <v>6</v>
      </c>
      <c r="H223" s="6" t="n">
        <v>4</v>
      </c>
      <c r="I223" s="6" t="n">
        <v>8</v>
      </c>
      <c r="J223" s="6" t="n">
        <v>8</v>
      </c>
      <c r="K223" s="6" t="n">
        <v>0</v>
      </c>
      <c r="L223" s="6" t="n">
        <v>1</v>
      </c>
      <c r="M223" s="6" t="n">
        <v>0</v>
      </c>
      <c r="N223" s="6" t="n">
        <v>0</v>
      </c>
      <c r="O223" s="6" t="n">
        <v>0</v>
      </c>
      <c r="P223" s="6" t="n">
        <v>0</v>
      </c>
      <c r="Q223" s="6" t="n">
        <v>1</v>
      </c>
      <c r="R223" s="6" t="n">
        <v>0</v>
      </c>
      <c r="S223" s="6" t="n">
        <v>0</v>
      </c>
      <c r="T223" s="6" t="n">
        <v>0</v>
      </c>
      <c r="U223" s="6" t="s">
        <v>265</v>
      </c>
    </row>
    <row r="224" customFormat="false" ht="22.35" hidden="false" customHeight="false" outlineLevel="0" collapsed="false">
      <c r="A224" s="6" t="n">
        <v>1836</v>
      </c>
      <c r="B224" s="6" t="s">
        <v>271</v>
      </c>
      <c r="C224" s="7" t="s">
        <v>6017</v>
      </c>
      <c r="D224" s="6" t="s">
        <v>6011</v>
      </c>
      <c r="E224" s="6" t="n">
        <v>9</v>
      </c>
      <c r="F224" s="6" t="n">
        <v>1</v>
      </c>
      <c r="G224" s="6" t="n">
        <v>6</v>
      </c>
      <c r="H224" s="6" t="n">
        <v>4</v>
      </c>
      <c r="I224" s="6" t="n">
        <v>8</v>
      </c>
      <c r="J224" s="6" t="n">
        <v>8</v>
      </c>
      <c r="K224" s="6" t="n">
        <v>0</v>
      </c>
      <c r="L224" s="6" t="n">
        <v>1</v>
      </c>
      <c r="M224" s="6" t="n">
        <v>0</v>
      </c>
      <c r="N224" s="6" t="n">
        <v>0</v>
      </c>
      <c r="O224" s="6" t="n">
        <v>0</v>
      </c>
      <c r="P224" s="6" t="n">
        <v>0</v>
      </c>
      <c r="Q224" s="6" t="n">
        <v>1</v>
      </c>
      <c r="R224" s="6" t="n">
        <v>0</v>
      </c>
      <c r="S224" s="6" t="n">
        <v>0</v>
      </c>
      <c r="T224" s="6" t="n">
        <v>0</v>
      </c>
      <c r="U224" s="6" t="s">
        <v>265</v>
      </c>
    </row>
    <row r="225" customFormat="false" ht="22.35" hidden="false" customHeight="false" outlineLevel="0" collapsed="false">
      <c r="A225" s="6" t="n">
        <v>1837</v>
      </c>
      <c r="B225" s="6" t="s">
        <v>271</v>
      </c>
      <c r="C225" s="7" t="s">
        <v>6018</v>
      </c>
      <c r="D225" s="6" t="s">
        <v>6011</v>
      </c>
      <c r="E225" s="6" t="n">
        <v>5</v>
      </c>
      <c r="F225" s="6" t="n">
        <v>1</v>
      </c>
      <c r="G225" s="6" t="n">
        <v>6</v>
      </c>
      <c r="H225" s="6" t="n">
        <v>4</v>
      </c>
      <c r="I225" s="6" t="n">
        <v>8</v>
      </c>
      <c r="J225" s="6" t="n">
        <v>8</v>
      </c>
      <c r="K225" s="6" t="n">
        <v>0</v>
      </c>
      <c r="L225" s="6" t="n">
        <v>1</v>
      </c>
      <c r="M225" s="6" t="n">
        <v>0</v>
      </c>
      <c r="N225" s="6" t="n">
        <v>0</v>
      </c>
      <c r="O225" s="6" t="n">
        <v>0</v>
      </c>
      <c r="P225" s="6" t="n">
        <v>0</v>
      </c>
      <c r="Q225" s="6" t="n">
        <v>1</v>
      </c>
      <c r="R225" s="6" t="n">
        <v>0</v>
      </c>
      <c r="S225" s="6" t="n">
        <v>0</v>
      </c>
      <c r="T225" s="6" t="n">
        <v>0</v>
      </c>
      <c r="U225" s="6" t="s">
        <v>265</v>
      </c>
    </row>
    <row r="226" customFormat="false" ht="22.35" hidden="false" customHeight="false" outlineLevel="0" collapsed="false">
      <c r="A226" s="6" t="n">
        <v>1838</v>
      </c>
      <c r="B226" s="6" t="s">
        <v>271</v>
      </c>
      <c r="C226" s="7" t="s">
        <v>6019</v>
      </c>
      <c r="D226" s="6" t="s">
        <v>6011</v>
      </c>
      <c r="E226" s="6" t="n">
        <v>2</v>
      </c>
      <c r="F226" s="6" t="n">
        <v>1</v>
      </c>
      <c r="G226" s="6" t="n">
        <v>6</v>
      </c>
      <c r="H226" s="6" t="n">
        <v>4</v>
      </c>
      <c r="I226" s="6" t="n">
        <v>8</v>
      </c>
      <c r="J226" s="6" t="n">
        <v>8</v>
      </c>
      <c r="K226" s="6" t="n">
        <v>0</v>
      </c>
      <c r="L226" s="6" t="n">
        <v>1</v>
      </c>
      <c r="M226" s="6" t="n">
        <v>0</v>
      </c>
      <c r="N226" s="6" t="n">
        <v>0</v>
      </c>
      <c r="O226" s="6" t="n">
        <v>0</v>
      </c>
      <c r="P226" s="6" t="n">
        <v>0</v>
      </c>
      <c r="Q226" s="6" t="n">
        <v>1</v>
      </c>
      <c r="R226" s="6" t="n">
        <v>0</v>
      </c>
      <c r="S226" s="6" t="n">
        <v>0</v>
      </c>
      <c r="T226" s="6" t="n">
        <v>0</v>
      </c>
      <c r="U226" s="6" t="s">
        <v>265</v>
      </c>
    </row>
    <row r="227" customFormat="false" ht="22.35" hidden="false" customHeight="false" outlineLevel="0" collapsed="false">
      <c r="A227" s="6" t="n">
        <v>1839</v>
      </c>
      <c r="B227" s="6" t="s">
        <v>271</v>
      </c>
      <c r="C227" s="7" t="s">
        <v>6020</v>
      </c>
      <c r="D227" s="6" t="s">
        <v>6011</v>
      </c>
      <c r="E227" s="6" t="n">
        <v>3</v>
      </c>
      <c r="F227" s="6" t="n">
        <v>1</v>
      </c>
      <c r="G227" s="6" t="n">
        <v>6</v>
      </c>
      <c r="H227" s="6" t="n">
        <v>4</v>
      </c>
      <c r="I227" s="6" t="n">
        <v>8</v>
      </c>
      <c r="J227" s="6" t="n">
        <v>8</v>
      </c>
      <c r="K227" s="6" t="n">
        <v>0</v>
      </c>
      <c r="L227" s="6" t="n">
        <v>1</v>
      </c>
      <c r="M227" s="6" t="n">
        <v>0</v>
      </c>
      <c r="N227" s="6" t="n">
        <v>0</v>
      </c>
      <c r="O227" s="6" t="n">
        <v>0</v>
      </c>
      <c r="P227" s="6" t="n">
        <v>0</v>
      </c>
      <c r="Q227" s="6" t="n">
        <v>1</v>
      </c>
      <c r="R227" s="6" t="n">
        <v>0</v>
      </c>
      <c r="S227" s="6" t="n">
        <v>0</v>
      </c>
      <c r="T227" s="6" t="n">
        <v>0</v>
      </c>
      <c r="U227" s="6" t="s">
        <v>265</v>
      </c>
    </row>
    <row r="228" customFormat="false" ht="22.35" hidden="false" customHeight="false" outlineLevel="0" collapsed="false">
      <c r="A228" s="6" t="n">
        <v>1840</v>
      </c>
      <c r="B228" s="6" t="s">
        <v>271</v>
      </c>
      <c r="C228" s="7" t="s">
        <v>6021</v>
      </c>
      <c r="D228" s="6" t="s">
        <v>6011</v>
      </c>
      <c r="E228" s="6" t="n">
        <v>2</v>
      </c>
      <c r="F228" s="6" t="n">
        <v>1</v>
      </c>
      <c r="G228" s="6" t="n">
        <v>6</v>
      </c>
      <c r="H228" s="6" t="n">
        <v>4</v>
      </c>
      <c r="I228" s="6" t="n">
        <v>8</v>
      </c>
      <c r="J228" s="6" t="n">
        <v>8</v>
      </c>
      <c r="K228" s="6" t="n">
        <v>0</v>
      </c>
      <c r="L228" s="6" t="n">
        <v>1</v>
      </c>
      <c r="M228" s="6" t="n">
        <v>0</v>
      </c>
      <c r="N228" s="6" t="n">
        <v>0</v>
      </c>
      <c r="O228" s="6" t="n">
        <v>0</v>
      </c>
      <c r="P228" s="6" t="n">
        <v>0</v>
      </c>
      <c r="Q228" s="6" t="n">
        <v>1</v>
      </c>
      <c r="R228" s="6" t="n">
        <v>0</v>
      </c>
      <c r="S228" s="6" t="n">
        <v>0</v>
      </c>
      <c r="T228" s="6" t="n">
        <v>0</v>
      </c>
      <c r="U228" s="6" t="s">
        <v>265</v>
      </c>
    </row>
    <row r="229" customFormat="false" ht="22.35" hidden="false" customHeight="false" outlineLevel="0" collapsed="false">
      <c r="A229" s="6" t="n">
        <v>1841</v>
      </c>
      <c r="B229" s="6" t="s">
        <v>271</v>
      </c>
      <c r="C229" s="7" t="s">
        <v>6022</v>
      </c>
      <c r="D229" s="6" t="s">
        <v>6011</v>
      </c>
      <c r="E229" s="6" t="n">
        <v>5</v>
      </c>
      <c r="F229" s="6" t="n">
        <v>1</v>
      </c>
      <c r="G229" s="6" t="n">
        <v>6</v>
      </c>
      <c r="H229" s="6" t="n">
        <v>4</v>
      </c>
      <c r="I229" s="6" t="n">
        <v>8</v>
      </c>
      <c r="J229" s="6" t="n">
        <v>8</v>
      </c>
      <c r="K229" s="6" t="n">
        <v>0</v>
      </c>
      <c r="L229" s="6" t="n">
        <v>1</v>
      </c>
      <c r="M229" s="6" t="n">
        <v>0</v>
      </c>
      <c r="N229" s="6" t="n">
        <v>0</v>
      </c>
      <c r="O229" s="6" t="n">
        <v>0</v>
      </c>
      <c r="P229" s="6" t="n">
        <v>0</v>
      </c>
      <c r="Q229" s="6" t="n">
        <v>1</v>
      </c>
      <c r="R229" s="6" t="n">
        <v>0</v>
      </c>
      <c r="S229" s="6" t="n">
        <v>0</v>
      </c>
      <c r="T229" s="6" t="n">
        <v>0</v>
      </c>
      <c r="U229" s="6" t="s">
        <v>265</v>
      </c>
    </row>
    <row r="230" customFormat="false" ht="22.35" hidden="false" customHeight="false" outlineLevel="0" collapsed="false">
      <c r="A230" s="6" t="n">
        <v>1842</v>
      </c>
      <c r="B230" s="6" t="s">
        <v>271</v>
      </c>
      <c r="C230" s="7" t="s">
        <v>6023</v>
      </c>
      <c r="D230" s="6" t="s">
        <v>6011</v>
      </c>
      <c r="E230" s="6" t="n">
        <v>5</v>
      </c>
      <c r="F230" s="6" t="n">
        <v>1</v>
      </c>
      <c r="G230" s="6" t="n">
        <v>6</v>
      </c>
      <c r="H230" s="6" t="n">
        <v>4</v>
      </c>
      <c r="I230" s="6" t="n">
        <v>8</v>
      </c>
      <c r="J230" s="6" t="n">
        <v>8</v>
      </c>
      <c r="K230" s="6" t="n">
        <v>0</v>
      </c>
      <c r="L230" s="6" t="n">
        <v>1</v>
      </c>
      <c r="M230" s="6" t="n">
        <v>0</v>
      </c>
      <c r="N230" s="6" t="n">
        <v>0</v>
      </c>
      <c r="O230" s="6" t="n">
        <v>0</v>
      </c>
      <c r="P230" s="6" t="n">
        <v>0</v>
      </c>
      <c r="Q230" s="6" t="n">
        <v>1</v>
      </c>
      <c r="R230" s="6" t="n">
        <v>0</v>
      </c>
      <c r="S230" s="6" t="n">
        <v>0</v>
      </c>
      <c r="T230" s="6" t="n">
        <v>0</v>
      </c>
      <c r="U230" s="6" t="s">
        <v>265</v>
      </c>
    </row>
    <row r="231" customFormat="false" ht="22.35" hidden="false" customHeight="false" outlineLevel="0" collapsed="false">
      <c r="A231" s="6" t="n">
        <v>1843</v>
      </c>
      <c r="B231" s="6" t="s">
        <v>271</v>
      </c>
      <c r="C231" s="7" t="s">
        <v>6024</v>
      </c>
      <c r="D231" s="6" t="s">
        <v>6011</v>
      </c>
      <c r="E231" s="6" t="n">
        <v>4</v>
      </c>
      <c r="F231" s="6" t="n">
        <v>1</v>
      </c>
      <c r="G231" s="6" t="n">
        <v>6</v>
      </c>
      <c r="H231" s="6" t="n">
        <v>4</v>
      </c>
      <c r="I231" s="6" t="n">
        <v>8</v>
      </c>
      <c r="J231" s="6" t="n">
        <v>8</v>
      </c>
      <c r="K231" s="6" t="n">
        <v>0</v>
      </c>
      <c r="L231" s="6" t="n">
        <v>1</v>
      </c>
      <c r="M231" s="6" t="n">
        <v>0</v>
      </c>
      <c r="N231" s="6" t="n">
        <v>0</v>
      </c>
      <c r="O231" s="6" t="n">
        <v>0</v>
      </c>
      <c r="P231" s="6" t="n">
        <v>0</v>
      </c>
      <c r="Q231" s="6" t="n">
        <v>1</v>
      </c>
      <c r="R231" s="6" t="n">
        <v>0</v>
      </c>
      <c r="S231" s="6" t="n">
        <v>0</v>
      </c>
      <c r="T231" s="6" t="n">
        <v>0</v>
      </c>
      <c r="U231" s="6" t="s">
        <v>265</v>
      </c>
    </row>
    <row r="232" customFormat="false" ht="22.35" hidden="false" customHeight="false" outlineLevel="0" collapsed="false">
      <c r="A232" s="6" t="n">
        <v>1844</v>
      </c>
      <c r="B232" s="6" t="s">
        <v>271</v>
      </c>
      <c r="C232" s="7" t="s">
        <v>6025</v>
      </c>
      <c r="D232" s="6" t="s">
        <v>6011</v>
      </c>
      <c r="E232" s="6" t="n">
        <v>1</v>
      </c>
      <c r="F232" s="6" t="n">
        <v>1</v>
      </c>
      <c r="G232" s="6" t="n">
        <v>6</v>
      </c>
      <c r="H232" s="6" t="n">
        <v>4</v>
      </c>
      <c r="I232" s="6" t="n">
        <v>8</v>
      </c>
      <c r="J232" s="6" t="n">
        <v>8</v>
      </c>
      <c r="K232" s="6" t="n">
        <v>0</v>
      </c>
      <c r="L232" s="6" t="n">
        <v>1</v>
      </c>
      <c r="M232" s="6" t="n">
        <v>0</v>
      </c>
      <c r="N232" s="6" t="n">
        <v>0</v>
      </c>
      <c r="O232" s="6" t="n">
        <v>0</v>
      </c>
      <c r="P232" s="6" t="n">
        <v>0</v>
      </c>
      <c r="Q232" s="6" t="n">
        <v>1</v>
      </c>
      <c r="R232" s="6" t="n">
        <v>0</v>
      </c>
      <c r="S232" s="6" t="n">
        <v>0</v>
      </c>
      <c r="T232" s="6" t="n">
        <v>0</v>
      </c>
      <c r="U232" s="6" t="s">
        <v>265</v>
      </c>
    </row>
    <row r="233" customFormat="false" ht="22.35" hidden="false" customHeight="false" outlineLevel="0" collapsed="false">
      <c r="A233" s="6" t="n">
        <v>1845</v>
      </c>
      <c r="B233" s="6" t="s">
        <v>271</v>
      </c>
      <c r="C233" s="7" t="s">
        <v>6026</v>
      </c>
      <c r="D233" s="6" t="s">
        <v>6027</v>
      </c>
      <c r="E233" s="6" t="n">
        <v>7</v>
      </c>
      <c r="F233" s="6" t="n">
        <v>10</v>
      </c>
      <c r="G233" s="6" t="n">
        <v>6</v>
      </c>
      <c r="H233" s="6" t="n">
        <v>7</v>
      </c>
      <c r="I233" s="6" t="n">
        <v>4</v>
      </c>
      <c r="J233" s="6" t="n">
        <v>7</v>
      </c>
      <c r="K233" s="6" t="n">
        <v>1</v>
      </c>
      <c r="L233" s="6" t="n">
        <v>1</v>
      </c>
      <c r="M233" s="6" t="n">
        <v>0</v>
      </c>
      <c r="N233" s="6" t="n">
        <v>0</v>
      </c>
      <c r="O233" s="6" t="n">
        <v>1</v>
      </c>
      <c r="P233" s="6" t="n">
        <v>1</v>
      </c>
      <c r="Q233" s="6" t="n">
        <v>1</v>
      </c>
      <c r="R233" s="6" t="n">
        <v>1</v>
      </c>
      <c r="S233" s="6" t="n">
        <v>0</v>
      </c>
      <c r="T233" s="6" t="n">
        <v>0</v>
      </c>
      <c r="U233" s="6" t="s">
        <v>265</v>
      </c>
    </row>
    <row r="234" customFormat="false" ht="22.35" hidden="false" customHeight="false" outlineLevel="0" collapsed="false">
      <c r="A234" s="6" t="n">
        <v>1846</v>
      </c>
      <c r="B234" s="6" t="s">
        <v>271</v>
      </c>
      <c r="C234" s="7" t="s">
        <v>6028</v>
      </c>
      <c r="D234" s="6" t="s">
        <v>6027</v>
      </c>
      <c r="E234" s="6" t="n">
        <v>6</v>
      </c>
      <c r="F234" s="6" t="n">
        <v>10</v>
      </c>
      <c r="G234" s="6" t="n">
        <v>6</v>
      </c>
      <c r="H234" s="6" t="n">
        <v>7</v>
      </c>
      <c r="I234" s="6" t="n">
        <v>4</v>
      </c>
      <c r="J234" s="6" t="n">
        <v>7</v>
      </c>
      <c r="K234" s="6" t="n">
        <v>1</v>
      </c>
      <c r="L234" s="6" t="n">
        <v>1</v>
      </c>
      <c r="M234" s="6" t="n">
        <v>0</v>
      </c>
      <c r="N234" s="6" t="n">
        <v>0</v>
      </c>
      <c r="O234" s="6" t="n">
        <v>1</v>
      </c>
      <c r="P234" s="6" t="n">
        <v>1</v>
      </c>
      <c r="Q234" s="6" t="n">
        <v>1</v>
      </c>
      <c r="R234" s="6" t="n">
        <v>1</v>
      </c>
      <c r="S234" s="6" t="n">
        <v>0</v>
      </c>
      <c r="T234" s="6" t="n">
        <v>0</v>
      </c>
      <c r="U234" s="6" t="s">
        <v>265</v>
      </c>
    </row>
    <row r="235" customFormat="false" ht="22.35" hidden="false" customHeight="false" outlineLevel="0" collapsed="false">
      <c r="A235" s="6" t="n">
        <v>1847</v>
      </c>
      <c r="B235" s="6" t="s">
        <v>271</v>
      </c>
      <c r="C235" s="7" t="s">
        <v>6029</v>
      </c>
      <c r="D235" s="6" t="s">
        <v>6027</v>
      </c>
      <c r="E235" s="6" t="n">
        <v>5</v>
      </c>
      <c r="F235" s="6" t="n">
        <v>10</v>
      </c>
      <c r="G235" s="6" t="n">
        <v>6</v>
      </c>
      <c r="H235" s="6" t="n">
        <v>7</v>
      </c>
      <c r="I235" s="6" t="n">
        <v>4</v>
      </c>
      <c r="J235" s="6" t="n">
        <v>7</v>
      </c>
      <c r="K235" s="6" t="n">
        <v>1</v>
      </c>
      <c r="L235" s="6" t="n">
        <v>1</v>
      </c>
      <c r="M235" s="6" t="n">
        <v>0</v>
      </c>
      <c r="N235" s="6" t="n">
        <v>0</v>
      </c>
      <c r="O235" s="6" t="n">
        <v>1</v>
      </c>
      <c r="P235" s="6" t="n">
        <v>1</v>
      </c>
      <c r="Q235" s="6" t="n">
        <v>1</v>
      </c>
      <c r="R235" s="6" t="n">
        <v>1</v>
      </c>
      <c r="S235" s="6" t="n">
        <v>0</v>
      </c>
      <c r="T235" s="6" t="n">
        <v>0</v>
      </c>
      <c r="U235" s="6" t="s">
        <v>265</v>
      </c>
    </row>
    <row r="236" customFormat="false" ht="22.35" hidden="false" customHeight="false" outlineLevel="0" collapsed="false">
      <c r="A236" s="6" t="n">
        <v>1848</v>
      </c>
      <c r="B236" s="6" t="s">
        <v>271</v>
      </c>
      <c r="C236" s="7" t="s">
        <v>6030</v>
      </c>
      <c r="D236" s="6" t="s">
        <v>6027</v>
      </c>
      <c r="E236" s="6" t="n">
        <v>5</v>
      </c>
      <c r="F236" s="6" t="n">
        <v>10</v>
      </c>
      <c r="G236" s="6" t="n">
        <v>6</v>
      </c>
      <c r="H236" s="6" t="n">
        <v>7</v>
      </c>
      <c r="I236" s="6" t="n">
        <v>4</v>
      </c>
      <c r="J236" s="6" t="n">
        <v>7</v>
      </c>
      <c r="K236" s="6" t="n">
        <v>1</v>
      </c>
      <c r="L236" s="6" t="n">
        <v>1</v>
      </c>
      <c r="M236" s="6" t="n">
        <v>0</v>
      </c>
      <c r="N236" s="6" t="n">
        <v>0</v>
      </c>
      <c r="O236" s="6" t="n">
        <v>1</v>
      </c>
      <c r="P236" s="6" t="n">
        <v>1</v>
      </c>
      <c r="Q236" s="6" t="n">
        <v>1</v>
      </c>
      <c r="R236" s="6" t="n">
        <v>1</v>
      </c>
      <c r="S236" s="6" t="n">
        <v>0</v>
      </c>
      <c r="T236" s="6" t="n">
        <v>0</v>
      </c>
      <c r="U236" s="6" t="s">
        <v>265</v>
      </c>
    </row>
    <row r="237" customFormat="false" ht="22.35" hidden="false" customHeight="false" outlineLevel="0" collapsed="false">
      <c r="A237" s="6" t="n">
        <v>1849</v>
      </c>
      <c r="B237" s="6" t="s">
        <v>271</v>
      </c>
      <c r="C237" s="7" t="s">
        <v>6031</v>
      </c>
      <c r="D237" s="6" t="s">
        <v>6027</v>
      </c>
      <c r="E237" s="6" t="n">
        <v>9</v>
      </c>
      <c r="F237" s="6" t="n">
        <v>10</v>
      </c>
      <c r="G237" s="6" t="n">
        <v>6</v>
      </c>
      <c r="H237" s="6" t="n">
        <v>7</v>
      </c>
      <c r="I237" s="6" t="n">
        <v>4</v>
      </c>
      <c r="J237" s="6" t="n">
        <v>7</v>
      </c>
      <c r="K237" s="6" t="n">
        <v>1</v>
      </c>
      <c r="L237" s="6" t="n">
        <v>1</v>
      </c>
      <c r="M237" s="6" t="n">
        <v>0</v>
      </c>
      <c r="N237" s="6" t="n">
        <v>0</v>
      </c>
      <c r="O237" s="6" t="n">
        <v>1</v>
      </c>
      <c r="P237" s="6" t="n">
        <v>1</v>
      </c>
      <c r="Q237" s="6" t="n">
        <v>1</v>
      </c>
      <c r="R237" s="6" t="n">
        <v>1</v>
      </c>
      <c r="S237" s="6" t="n">
        <v>0</v>
      </c>
      <c r="T237" s="6" t="n">
        <v>0</v>
      </c>
      <c r="U237" s="6" t="s">
        <v>265</v>
      </c>
    </row>
    <row r="238" customFormat="false" ht="22.35" hidden="false" customHeight="false" outlineLevel="0" collapsed="false">
      <c r="A238" s="6" t="n">
        <v>1850</v>
      </c>
      <c r="B238" s="6" t="s">
        <v>271</v>
      </c>
      <c r="C238" s="7" t="s">
        <v>6032</v>
      </c>
      <c r="D238" s="6" t="s">
        <v>6027</v>
      </c>
      <c r="E238" s="6" t="n">
        <v>9</v>
      </c>
      <c r="F238" s="6" t="n">
        <v>10</v>
      </c>
      <c r="G238" s="6" t="n">
        <v>6</v>
      </c>
      <c r="H238" s="6" t="n">
        <v>7</v>
      </c>
      <c r="I238" s="6" t="n">
        <v>4</v>
      </c>
      <c r="J238" s="6" t="n">
        <v>7</v>
      </c>
      <c r="K238" s="6" t="n">
        <v>1</v>
      </c>
      <c r="L238" s="6" t="n">
        <v>1</v>
      </c>
      <c r="M238" s="6" t="n">
        <v>0</v>
      </c>
      <c r="N238" s="6" t="n">
        <v>0</v>
      </c>
      <c r="O238" s="6" t="n">
        <v>1</v>
      </c>
      <c r="P238" s="6" t="n">
        <v>1</v>
      </c>
      <c r="Q238" s="6" t="n">
        <v>1</v>
      </c>
      <c r="R238" s="6" t="n">
        <v>1</v>
      </c>
      <c r="S238" s="6" t="n">
        <v>0</v>
      </c>
      <c r="T238" s="6" t="n">
        <v>0</v>
      </c>
      <c r="U238" s="6" t="s">
        <v>265</v>
      </c>
    </row>
    <row r="239" customFormat="false" ht="22.35" hidden="false" customHeight="false" outlineLevel="0" collapsed="false">
      <c r="A239" s="6" t="n">
        <v>1851</v>
      </c>
      <c r="B239" s="6" t="s">
        <v>271</v>
      </c>
      <c r="C239" s="7" t="s">
        <v>6033</v>
      </c>
      <c r="D239" s="6" t="s">
        <v>6027</v>
      </c>
      <c r="E239" s="6" t="n">
        <v>7</v>
      </c>
      <c r="F239" s="6" t="n">
        <v>10</v>
      </c>
      <c r="G239" s="6" t="n">
        <v>6</v>
      </c>
      <c r="H239" s="6" t="n">
        <v>7</v>
      </c>
      <c r="I239" s="6" t="n">
        <v>4</v>
      </c>
      <c r="J239" s="6" t="n">
        <v>7</v>
      </c>
      <c r="K239" s="6" t="n">
        <v>1</v>
      </c>
      <c r="L239" s="6" t="n">
        <v>1</v>
      </c>
      <c r="M239" s="6" t="n">
        <v>0</v>
      </c>
      <c r="N239" s="6" t="n">
        <v>0</v>
      </c>
      <c r="O239" s="6" t="n">
        <v>1</v>
      </c>
      <c r="P239" s="6" t="n">
        <v>1</v>
      </c>
      <c r="Q239" s="6" t="n">
        <v>1</v>
      </c>
      <c r="R239" s="6" t="n">
        <v>1</v>
      </c>
      <c r="S239" s="6" t="n">
        <v>0</v>
      </c>
      <c r="T239" s="6" t="n">
        <v>0</v>
      </c>
      <c r="U239" s="6" t="s">
        <v>265</v>
      </c>
    </row>
    <row r="240" customFormat="false" ht="22.35" hidden="false" customHeight="false" outlineLevel="0" collapsed="false">
      <c r="A240" s="6" t="n">
        <v>1852</v>
      </c>
      <c r="B240" s="6" t="s">
        <v>271</v>
      </c>
      <c r="C240" s="7" t="s">
        <v>6034</v>
      </c>
      <c r="D240" s="6" t="s">
        <v>6027</v>
      </c>
      <c r="E240" s="6" t="n">
        <v>10</v>
      </c>
      <c r="F240" s="6" t="n">
        <v>10</v>
      </c>
      <c r="G240" s="6" t="n">
        <v>6</v>
      </c>
      <c r="H240" s="6" t="n">
        <v>7</v>
      </c>
      <c r="I240" s="6" t="n">
        <v>4</v>
      </c>
      <c r="J240" s="6" t="n">
        <v>7</v>
      </c>
      <c r="K240" s="6" t="n">
        <v>1</v>
      </c>
      <c r="L240" s="6" t="n">
        <v>1</v>
      </c>
      <c r="M240" s="6" t="n">
        <v>0</v>
      </c>
      <c r="N240" s="6" t="n">
        <v>0</v>
      </c>
      <c r="O240" s="6" t="n">
        <v>1</v>
      </c>
      <c r="P240" s="6" t="n">
        <v>1</v>
      </c>
      <c r="Q240" s="6" t="n">
        <v>1</v>
      </c>
      <c r="R240" s="6" t="n">
        <v>1</v>
      </c>
      <c r="S240" s="6" t="n">
        <v>0</v>
      </c>
      <c r="T240" s="6" t="n">
        <v>0</v>
      </c>
      <c r="U240" s="6" t="s">
        <v>265</v>
      </c>
    </row>
    <row r="241" customFormat="false" ht="22.35" hidden="false" customHeight="false" outlineLevel="0" collapsed="false">
      <c r="A241" s="6" t="n">
        <v>1853</v>
      </c>
      <c r="B241" s="6" t="s">
        <v>271</v>
      </c>
      <c r="C241" s="7" t="s">
        <v>6035</v>
      </c>
      <c r="D241" s="6" t="s">
        <v>6027</v>
      </c>
      <c r="E241" s="6" t="n">
        <v>8</v>
      </c>
      <c r="F241" s="6" t="n">
        <v>10</v>
      </c>
      <c r="G241" s="6" t="n">
        <v>6</v>
      </c>
      <c r="H241" s="6" t="n">
        <v>7</v>
      </c>
      <c r="I241" s="6" t="n">
        <v>4</v>
      </c>
      <c r="J241" s="6" t="n">
        <v>7</v>
      </c>
      <c r="K241" s="6" t="n">
        <v>1</v>
      </c>
      <c r="L241" s="6" t="n">
        <v>1</v>
      </c>
      <c r="M241" s="6" t="n">
        <v>0</v>
      </c>
      <c r="N241" s="6" t="n">
        <v>0</v>
      </c>
      <c r="O241" s="6" t="n">
        <v>1</v>
      </c>
      <c r="P241" s="6" t="n">
        <v>1</v>
      </c>
      <c r="Q241" s="6" t="n">
        <v>1</v>
      </c>
      <c r="R241" s="6" t="n">
        <v>1</v>
      </c>
      <c r="S241" s="6" t="n">
        <v>0</v>
      </c>
      <c r="T241" s="6" t="n">
        <v>0</v>
      </c>
      <c r="U241" s="6" t="s">
        <v>265</v>
      </c>
    </row>
    <row r="242" customFormat="false" ht="22.35" hidden="false" customHeight="false" outlineLevel="0" collapsed="false">
      <c r="A242" s="6" t="n">
        <v>1854</v>
      </c>
      <c r="B242" s="6" t="s">
        <v>271</v>
      </c>
      <c r="C242" s="7" t="s">
        <v>6036</v>
      </c>
      <c r="D242" s="6" t="s">
        <v>6027</v>
      </c>
      <c r="E242" s="6" t="n">
        <v>2</v>
      </c>
      <c r="F242" s="6" t="n">
        <v>10</v>
      </c>
      <c r="G242" s="6" t="n">
        <v>6</v>
      </c>
      <c r="H242" s="6" t="n">
        <v>7</v>
      </c>
      <c r="I242" s="6" t="n">
        <v>4</v>
      </c>
      <c r="J242" s="6" t="n">
        <v>7</v>
      </c>
      <c r="K242" s="6" t="n">
        <v>1</v>
      </c>
      <c r="L242" s="6" t="n">
        <v>1</v>
      </c>
      <c r="M242" s="6" t="n">
        <v>0</v>
      </c>
      <c r="N242" s="6" t="n">
        <v>0</v>
      </c>
      <c r="O242" s="6" t="n">
        <v>1</v>
      </c>
      <c r="P242" s="6" t="n">
        <v>1</v>
      </c>
      <c r="Q242" s="6" t="n">
        <v>1</v>
      </c>
      <c r="R242" s="6" t="n">
        <v>1</v>
      </c>
      <c r="S242" s="6" t="n">
        <v>0</v>
      </c>
      <c r="T242" s="6" t="n">
        <v>0</v>
      </c>
      <c r="U242" s="6" t="s">
        <v>265</v>
      </c>
    </row>
    <row r="243" customFormat="false" ht="22.35" hidden="false" customHeight="false" outlineLevel="0" collapsed="false">
      <c r="A243" s="6" t="n">
        <v>1855</v>
      </c>
      <c r="B243" s="6" t="s">
        <v>271</v>
      </c>
      <c r="C243" s="7" t="s">
        <v>6037</v>
      </c>
      <c r="D243" s="6" t="s">
        <v>6027</v>
      </c>
      <c r="E243" s="6" t="n">
        <v>3</v>
      </c>
      <c r="F243" s="6" t="n">
        <v>10</v>
      </c>
      <c r="G243" s="6" t="n">
        <v>6</v>
      </c>
      <c r="H243" s="6" t="n">
        <v>7</v>
      </c>
      <c r="I243" s="6" t="n">
        <v>4</v>
      </c>
      <c r="J243" s="6" t="n">
        <v>7</v>
      </c>
      <c r="K243" s="6" t="n">
        <v>1</v>
      </c>
      <c r="L243" s="6" t="n">
        <v>1</v>
      </c>
      <c r="M243" s="6" t="n">
        <v>0</v>
      </c>
      <c r="N243" s="6" t="n">
        <v>0</v>
      </c>
      <c r="O243" s="6" t="n">
        <v>1</v>
      </c>
      <c r="P243" s="6" t="n">
        <v>1</v>
      </c>
      <c r="Q243" s="6" t="n">
        <v>1</v>
      </c>
      <c r="R243" s="6" t="n">
        <v>1</v>
      </c>
      <c r="S243" s="6" t="n">
        <v>0</v>
      </c>
      <c r="T243" s="6" t="n">
        <v>0</v>
      </c>
      <c r="U243" s="6" t="s">
        <v>265</v>
      </c>
    </row>
    <row r="244" customFormat="false" ht="22.35" hidden="false" customHeight="false" outlineLevel="0" collapsed="false">
      <c r="A244" s="6" t="n">
        <v>1856</v>
      </c>
      <c r="B244" s="6" t="s">
        <v>271</v>
      </c>
      <c r="C244" s="7" t="s">
        <v>6038</v>
      </c>
      <c r="D244" s="6" t="s">
        <v>6027</v>
      </c>
      <c r="E244" s="6" t="n">
        <v>7</v>
      </c>
      <c r="F244" s="6" t="n">
        <v>10</v>
      </c>
      <c r="G244" s="6" t="n">
        <v>6</v>
      </c>
      <c r="H244" s="6" t="n">
        <v>7</v>
      </c>
      <c r="I244" s="6" t="n">
        <v>4</v>
      </c>
      <c r="J244" s="6" t="n">
        <v>7</v>
      </c>
      <c r="K244" s="6" t="n">
        <v>1</v>
      </c>
      <c r="L244" s="6" t="n">
        <v>1</v>
      </c>
      <c r="M244" s="6" t="n">
        <v>0</v>
      </c>
      <c r="N244" s="6" t="n">
        <v>0</v>
      </c>
      <c r="O244" s="6" t="n">
        <v>1</v>
      </c>
      <c r="P244" s="6" t="n">
        <v>1</v>
      </c>
      <c r="Q244" s="6" t="n">
        <v>1</v>
      </c>
      <c r="R244" s="6" t="n">
        <v>1</v>
      </c>
      <c r="S244" s="6" t="n">
        <v>0</v>
      </c>
      <c r="T244" s="6" t="n">
        <v>0</v>
      </c>
      <c r="U244" s="6" t="s">
        <v>265</v>
      </c>
    </row>
    <row r="245" customFormat="false" ht="22.35" hidden="false" customHeight="false" outlineLevel="0" collapsed="false">
      <c r="A245" s="6" t="n">
        <v>1857</v>
      </c>
      <c r="B245" s="6" t="s">
        <v>271</v>
      </c>
      <c r="C245" s="7" t="s">
        <v>6039</v>
      </c>
      <c r="D245" s="6" t="s">
        <v>6027</v>
      </c>
      <c r="E245" s="6" t="n">
        <v>6</v>
      </c>
      <c r="F245" s="6" t="n">
        <v>10</v>
      </c>
      <c r="G245" s="6" t="n">
        <v>6</v>
      </c>
      <c r="H245" s="6" t="n">
        <v>7</v>
      </c>
      <c r="I245" s="6" t="n">
        <v>4</v>
      </c>
      <c r="J245" s="6" t="n">
        <v>7</v>
      </c>
      <c r="K245" s="6" t="n">
        <v>1</v>
      </c>
      <c r="L245" s="6" t="n">
        <v>1</v>
      </c>
      <c r="M245" s="6" t="n">
        <v>0</v>
      </c>
      <c r="N245" s="6" t="n">
        <v>0</v>
      </c>
      <c r="O245" s="6" t="n">
        <v>1</v>
      </c>
      <c r="P245" s="6" t="n">
        <v>1</v>
      </c>
      <c r="Q245" s="6" t="n">
        <v>1</v>
      </c>
      <c r="R245" s="6" t="n">
        <v>1</v>
      </c>
      <c r="S245" s="6" t="n">
        <v>0</v>
      </c>
      <c r="T245" s="6" t="n">
        <v>0</v>
      </c>
      <c r="U245" s="6" t="s">
        <v>265</v>
      </c>
    </row>
    <row r="246" customFormat="false" ht="22.35" hidden="false" customHeight="false" outlineLevel="0" collapsed="false">
      <c r="A246" s="6" t="n">
        <v>1858</v>
      </c>
      <c r="B246" s="6" t="s">
        <v>271</v>
      </c>
      <c r="C246" s="7" t="s">
        <v>6040</v>
      </c>
      <c r="D246" s="6" t="s">
        <v>6027</v>
      </c>
      <c r="E246" s="6" t="n">
        <v>10</v>
      </c>
      <c r="F246" s="6" t="n">
        <v>10</v>
      </c>
      <c r="G246" s="6" t="n">
        <v>6</v>
      </c>
      <c r="H246" s="6" t="n">
        <v>7</v>
      </c>
      <c r="I246" s="6" t="n">
        <v>4</v>
      </c>
      <c r="J246" s="6" t="n">
        <v>7</v>
      </c>
      <c r="K246" s="6" t="n">
        <v>1</v>
      </c>
      <c r="L246" s="6" t="n">
        <v>1</v>
      </c>
      <c r="M246" s="6" t="n">
        <v>0</v>
      </c>
      <c r="N246" s="6" t="n">
        <v>0</v>
      </c>
      <c r="O246" s="6" t="n">
        <v>1</v>
      </c>
      <c r="P246" s="6" t="n">
        <v>1</v>
      </c>
      <c r="Q246" s="6" t="n">
        <v>1</v>
      </c>
      <c r="R246" s="6" t="n">
        <v>1</v>
      </c>
      <c r="S246" s="6" t="n">
        <v>0</v>
      </c>
      <c r="T246" s="6" t="n">
        <v>0</v>
      </c>
      <c r="U246" s="6" t="s">
        <v>265</v>
      </c>
    </row>
    <row r="247" customFormat="false" ht="22.35" hidden="false" customHeight="false" outlineLevel="0" collapsed="false">
      <c r="A247" s="6" t="n">
        <v>1859</v>
      </c>
      <c r="B247" s="6" t="s">
        <v>271</v>
      </c>
      <c r="C247" s="7" t="s">
        <v>6041</v>
      </c>
      <c r="D247" s="6" t="s">
        <v>6027</v>
      </c>
      <c r="E247" s="6" t="n">
        <v>4</v>
      </c>
      <c r="F247" s="6" t="n">
        <v>10</v>
      </c>
      <c r="G247" s="6" t="n">
        <v>6</v>
      </c>
      <c r="H247" s="6" t="n">
        <v>7</v>
      </c>
      <c r="I247" s="6" t="n">
        <v>4</v>
      </c>
      <c r="J247" s="6" t="n">
        <v>7</v>
      </c>
      <c r="K247" s="6" t="n">
        <v>1</v>
      </c>
      <c r="L247" s="6" t="n">
        <v>1</v>
      </c>
      <c r="M247" s="6" t="n">
        <v>0</v>
      </c>
      <c r="N247" s="6" t="n">
        <v>0</v>
      </c>
      <c r="O247" s="6" t="n">
        <v>1</v>
      </c>
      <c r="P247" s="6" t="n">
        <v>1</v>
      </c>
      <c r="Q247" s="6" t="n">
        <v>1</v>
      </c>
      <c r="R247" s="6" t="n">
        <v>1</v>
      </c>
      <c r="S247" s="6" t="n">
        <v>0</v>
      </c>
      <c r="T247" s="6" t="n">
        <v>0</v>
      </c>
      <c r="U247" s="6" t="s">
        <v>265</v>
      </c>
    </row>
    <row r="248" customFormat="false" ht="22.35" hidden="false" customHeight="false" outlineLevel="0" collapsed="false">
      <c r="A248" s="6" t="n">
        <v>1860</v>
      </c>
      <c r="B248" s="6" t="s">
        <v>271</v>
      </c>
      <c r="C248" s="7" t="s">
        <v>6042</v>
      </c>
      <c r="D248" s="6" t="s">
        <v>6043</v>
      </c>
      <c r="E248" s="6" t="n">
        <v>9</v>
      </c>
      <c r="F248" s="6" t="n">
        <v>2</v>
      </c>
      <c r="G248" s="6" t="n">
        <v>8</v>
      </c>
      <c r="H248" s="6" t="n">
        <v>1</v>
      </c>
      <c r="I248" s="6" t="n">
        <v>3</v>
      </c>
      <c r="J248" s="6" t="n">
        <v>10</v>
      </c>
      <c r="K248" s="6" t="n">
        <v>0</v>
      </c>
      <c r="L248" s="6" t="n">
        <v>0</v>
      </c>
      <c r="M248" s="6" t="n">
        <v>0</v>
      </c>
      <c r="N248" s="6" t="n">
        <v>0</v>
      </c>
      <c r="O248" s="6" t="n">
        <v>1</v>
      </c>
      <c r="P248" s="6" t="n">
        <v>0</v>
      </c>
      <c r="Q248" s="6" t="n">
        <v>0</v>
      </c>
      <c r="R248" s="6" t="n">
        <v>0</v>
      </c>
      <c r="S248" s="6" t="n">
        <v>0</v>
      </c>
      <c r="T248" s="6" t="n">
        <v>0</v>
      </c>
      <c r="U248" s="6" t="s">
        <v>265</v>
      </c>
    </row>
    <row r="249" customFormat="false" ht="22.35" hidden="false" customHeight="false" outlineLevel="0" collapsed="false">
      <c r="A249" s="6" t="n">
        <v>1861</v>
      </c>
      <c r="B249" s="6" t="s">
        <v>271</v>
      </c>
      <c r="C249" s="7" t="s">
        <v>6044</v>
      </c>
      <c r="D249" s="6" t="s">
        <v>6043</v>
      </c>
      <c r="E249" s="6" t="n">
        <v>10</v>
      </c>
      <c r="F249" s="6" t="n">
        <v>2</v>
      </c>
      <c r="G249" s="6" t="n">
        <v>8</v>
      </c>
      <c r="H249" s="6" t="n">
        <v>1</v>
      </c>
      <c r="I249" s="6" t="n">
        <v>3</v>
      </c>
      <c r="J249" s="6" t="n">
        <v>10</v>
      </c>
      <c r="K249" s="6" t="n">
        <v>0</v>
      </c>
      <c r="L249" s="6" t="n">
        <v>0</v>
      </c>
      <c r="M249" s="6" t="n">
        <v>0</v>
      </c>
      <c r="N249" s="6" t="n">
        <v>0</v>
      </c>
      <c r="O249" s="6" t="n">
        <v>1</v>
      </c>
      <c r="P249" s="6" t="n">
        <v>0</v>
      </c>
      <c r="Q249" s="6" t="n">
        <v>0</v>
      </c>
      <c r="R249" s="6" t="n">
        <v>0</v>
      </c>
      <c r="S249" s="6" t="n">
        <v>0</v>
      </c>
      <c r="T249" s="6" t="n">
        <v>0</v>
      </c>
      <c r="U249" s="6" t="s">
        <v>265</v>
      </c>
    </row>
    <row r="250" customFormat="false" ht="22.35" hidden="false" customHeight="false" outlineLevel="0" collapsed="false">
      <c r="A250" s="6" t="n">
        <v>1862</v>
      </c>
      <c r="B250" s="6" t="s">
        <v>271</v>
      </c>
      <c r="C250" s="7" t="s">
        <v>6045</v>
      </c>
      <c r="D250" s="6" t="s">
        <v>6043</v>
      </c>
      <c r="E250" s="6" t="n">
        <v>8</v>
      </c>
      <c r="F250" s="6" t="n">
        <v>2</v>
      </c>
      <c r="G250" s="6" t="n">
        <v>8</v>
      </c>
      <c r="H250" s="6" t="n">
        <v>1</v>
      </c>
      <c r="I250" s="6" t="n">
        <v>3</v>
      </c>
      <c r="J250" s="6" t="n">
        <v>10</v>
      </c>
      <c r="K250" s="6" t="n">
        <v>0</v>
      </c>
      <c r="L250" s="6" t="n">
        <v>0</v>
      </c>
      <c r="M250" s="6" t="n">
        <v>0</v>
      </c>
      <c r="N250" s="6" t="n">
        <v>0</v>
      </c>
      <c r="O250" s="6" t="n">
        <v>1</v>
      </c>
      <c r="P250" s="6" t="n">
        <v>0</v>
      </c>
      <c r="Q250" s="6" t="n">
        <v>0</v>
      </c>
      <c r="R250" s="6" t="n">
        <v>0</v>
      </c>
      <c r="S250" s="6" t="n">
        <v>0</v>
      </c>
      <c r="T250" s="6" t="n">
        <v>0</v>
      </c>
      <c r="U250" s="6" t="s">
        <v>265</v>
      </c>
    </row>
    <row r="251" customFormat="false" ht="22.35" hidden="false" customHeight="false" outlineLevel="0" collapsed="false">
      <c r="A251" s="6" t="n">
        <v>1863</v>
      </c>
      <c r="B251" s="6" t="s">
        <v>271</v>
      </c>
      <c r="C251" s="7" t="s">
        <v>6046</v>
      </c>
      <c r="D251" s="6" t="s">
        <v>6043</v>
      </c>
      <c r="E251" s="6" t="n">
        <v>8</v>
      </c>
      <c r="F251" s="6" t="n">
        <v>2</v>
      </c>
      <c r="G251" s="6" t="n">
        <v>8</v>
      </c>
      <c r="H251" s="6" t="n">
        <v>1</v>
      </c>
      <c r="I251" s="6" t="n">
        <v>3</v>
      </c>
      <c r="J251" s="6" t="n">
        <v>10</v>
      </c>
      <c r="K251" s="6" t="n">
        <v>0</v>
      </c>
      <c r="L251" s="6" t="n">
        <v>0</v>
      </c>
      <c r="M251" s="6" t="n">
        <v>0</v>
      </c>
      <c r="N251" s="6" t="n">
        <v>0</v>
      </c>
      <c r="O251" s="6" t="n">
        <v>1</v>
      </c>
      <c r="P251" s="6" t="n">
        <v>0</v>
      </c>
      <c r="Q251" s="6" t="n">
        <v>0</v>
      </c>
      <c r="R251" s="6" t="n">
        <v>0</v>
      </c>
      <c r="S251" s="6" t="n">
        <v>0</v>
      </c>
      <c r="T251" s="6" t="n">
        <v>0</v>
      </c>
      <c r="U251" s="6" t="s">
        <v>265</v>
      </c>
    </row>
    <row r="252" customFormat="false" ht="22.35" hidden="false" customHeight="false" outlineLevel="0" collapsed="false">
      <c r="A252" s="6" t="n">
        <v>1864</v>
      </c>
      <c r="B252" s="6" t="s">
        <v>271</v>
      </c>
      <c r="C252" s="7" t="s">
        <v>6047</v>
      </c>
      <c r="D252" s="6" t="s">
        <v>6043</v>
      </c>
      <c r="E252" s="6" t="n">
        <v>6</v>
      </c>
      <c r="F252" s="6" t="n">
        <v>2</v>
      </c>
      <c r="G252" s="6" t="n">
        <v>8</v>
      </c>
      <c r="H252" s="6" t="n">
        <v>1</v>
      </c>
      <c r="I252" s="6" t="n">
        <v>3</v>
      </c>
      <c r="J252" s="6" t="n">
        <v>10</v>
      </c>
      <c r="K252" s="6" t="n">
        <v>0</v>
      </c>
      <c r="L252" s="6" t="n">
        <v>0</v>
      </c>
      <c r="M252" s="6" t="n">
        <v>0</v>
      </c>
      <c r="N252" s="6" t="n">
        <v>0</v>
      </c>
      <c r="O252" s="6" t="n">
        <v>1</v>
      </c>
      <c r="P252" s="6" t="n">
        <v>0</v>
      </c>
      <c r="Q252" s="6" t="n">
        <v>0</v>
      </c>
      <c r="R252" s="6" t="n">
        <v>0</v>
      </c>
      <c r="S252" s="6" t="n">
        <v>0</v>
      </c>
      <c r="T252" s="6" t="n">
        <v>0</v>
      </c>
      <c r="U252" s="6" t="s">
        <v>265</v>
      </c>
    </row>
    <row r="253" customFormat="false" ht="22.35" hidden="false" customHeight="false" outlineLevel="0" collapsed="false">
      <c r="A253" s="6" t="n">
        <v>1865</v>
      </c>
      <c r="B253" s="6" t="s">
        <v>271</v>
      </c>
      <c r="C253" s="7" t="s">
        <v>6048</v>
      </c>
      <c r="D253" s="6" t="s">
        <v>6043</v>
      </c>
      <c r="E253" s="6" t="n">
        <v>3</v>
      </c>
      <c r="F253" s="6" t="n">
        <v>2</v>
      </c>
      <c r="G253" s="6" t="n">
        <v>8</v>
      </c>
      <c r="H253" s="6" t="n">
        <v>1</v>
      </c>
      <c r="I253" s="6" t="n">
        <v>3</v>
      </c>
      <c r="J253" s="6" t="n">
        <v>10</v>
      </c>
      <c r="K253" s="6" t="n">
        <v>0</v>
      </c>
      <c r="L253" s="6" t="n">
        <v>0</v>
      </c>
      <c r="M253" s="6" t="n">
        <v>0</v>
      </c>
      <c r="N253" s="6" t="n">
        <v>0</v>
      </c>
      <c r="O253" s="6" t="n">
        <v>1</v>
      </c>
      <c r="P253" s="6" t="n">
        <v>0</v>
      </c>
      <c r="Q253" s="6" t="n">
        <v>0</v>
      </c>
      <c r="R253" s="6" t="n">
        <v>0</v>
      </c>
      <c r="S253" s="6" t="n">
        <v>0</v>
      </c>
      <c r="T253" s="6" t="n">
        <v>0</v>
      </c>
      <c r="U253" s="6" t="s">
        <v>265</v>
      </c>
    </row>
    <row r="254" customFormat="false" ht="22.35" hidden="false" customHeight="false" outlineLevel="0" collapsed="false">
      <c r="A254" s="6" t="n">
        <v>1866</v>
      </c>
      <c r="B254" s="6" t="s">
        <v>271</v>
      </c>
      <c r="C254" s="7" t="s">
        <v>585</v>
      </c>
      <c r="D254" s="6" t="s">
        <v>6043</v>
      </c>
      <c r="E254" s="6" t="n">
        <v>3</v>
      </c>
      <c r="F254" s="6" t="n">
        <v>2</v>
      </c>
      <c r="G254" s="6" t="n">
        <v>8</v>
      </c>
      <c r="H254" s="6" t="n">
        <v>1</v>
      </c>
      <c r="I254" s="6" t="n">
        <v>3</v>
      </c>
      <c r="J254" s="6" t="n">
        <v>10</v>
      </c>
      <c r="K254" s="6" t="n">
        <v>0</v>
      </c>
      <c r="L254" s="6" t="n">
        <v>0</v>
      </c>
      <c r="M254" s="6" t="n">
        <v>0</v>
      </c>
      <c r="N254" s="6" t="n">
        <v>0</v>
      </c>
      <c r="O254" s="6" t="n">
        <v>1</v>
      </c>
      <c r="P254" s="6" t="n">
        <v>0</v>
      </c>
      <c r="Q254" s="6" t="n">
        <v>0</v>
      </c>
      <c r="R254" s="6" t="n">
        <v>0</v>
      </c>
      <c r="S254" s="6" t="n">
        <v>0</v>
      </c>
      <c r="T254" s="6" t="n">
        <v>0</v>
      </c>
      <c r="U254" s="6" t="s">
        <v>265</v>
      </c>
    </row>
    <row r="255" customFormat="false" ht="22.35" hidden="false" customHeight="false" outlineLevel="0" collapsed="false">
      <c r="A255" s="6" t="n">
        <v>1867</v>
      </c>
      <c r="B255" s="6" t="s">
        <v>271</v>
      </c>
      <c r="C255" s="7" t="s">
        <v>6049</v>
      </c>
      <c r="D255" s="6" t="s">
        <v>6043</v>
      </c>
      <c r="E255" s="6" t="n">
        <v>4</v>
      </c>
      <c r="F255" s="6" t="n">
        <v>2</v>
      </c>
      <c r="G255" s="6" t="n">
        <v>8</v>
      </c>
      <c r="H255" s="6" t="n">
        <v>1</v>
      </c>
      <c r="I255" s="6" t="n">
        <v>3</v>
      </c>
      <c r="J255" s="6" t="n">
        <v>10</v>
      </c>
      <c r="K255" s="6" t="n">
        <v>0</v>
      </c>
      <c r="L255" s="6" t="n">
        <v>0</v>
      </c>
      <c r="M255" s="6" t="n">
        <v>0</v>
      </c>
      <c r="N255" s="6" t="n">
        <v>0</v>
      </c>
      <c r="O255" s="6" t="n">
        <v>1</v>
      </c>
      <c r="P255" s="6" t="n">
        <v>0</v>
      </c>
      <c r="Q255" s="6" t="n">
        <v>0</v>
      </c>
      <c r="R255" s="6" t="n">
        <v>0</v>
      </c>
      <c r="S255" s="6" t="n">
        <v>0</v>
      </c>
      <c r="T255" s="6" t="n">
        <v>0</v>
      </c>
      <c r="U255" s="6" t="s">
        <v>265</v>
      </c>
    </row>
    <row r="256" customFormat="false" ht="22.35" hidden="false" customHeight="false" outlineLevel="0" collapsed="false">
      <c r="A256" s="6" t="n">
        <v>1868</v>
      </c>
      <c r="B256" s="6" t="s">
        <v>271</v>
      </c>
      <c r="C256" s="7" t="s">
        <v>6050</v>
      </c>
      <c r="D256" s="6" t="s">
        <v>6043</v>
      </c>
      <c r="E256" s="6" t="n">
        <v>10</v>
      </c>
      <c r="F256" s="6" t="n">
        <v>2</v>
      </c>
      <c r="G256" s="6" t="n">
        <v>8</v>
      </c>
      <c r="H256" s="6" t="n">
        <v>1</v>
      </c>
      <c r="I256" s="6" t="n">
        <v>3</v>
      </c>
      <c r="J256" s="6" t="n">
        <v>10</v>
      </c>
      <c r="K256" s="6" t="n">
        <v>0</v>
      </c>
      <c r="L256" s="6" t="n">
        <v>0</v>
      </c>
      <c r="M256" s="6" t="n">
        <v>0</v>
      </c>
      <c r="N256" s="6" t="n">
        <v>0</v>
      </c>
      <c r="O256" s="6" t="n">
        <v>1</v>
      </c>
      <c r="P256" s="6" t="n">
        <v>0</v>
      </c>
      <c r="Q256" s="6" t="n">
        <v>0</v>
      </c>
      <c r="R256" s="6" t="n">
        <v>0</v>
      </c>
      <c r="S256" s="6" t="n">
        <v>0</v>
      </c>
      <c r="T256" s="6" t="n">
        <v>0</v>
      </c>
      <c r="U256" s="6" t="s">
        <v>265</v>
      </c>
    </row>
    <row r="257" customFormat="false" ht="22.35" hidden="false" customHeight="false" outlineLevel="0" collapsed="false">
      <c r="A257" s="6" t="n">
        <v>1869</v>
      </c>
      <c r="B257" s="6" t="s">
        <v>271</v>
      </c>
      <c r="C257" s="7" t="s">
        <v>6051</v>
      </c>
      <c r="D257" s="6" t="s">
        <v>6043</v>
      </c>
      <c r="E257" s="6" t="n">
        <v>1</v>
      </c>
      <c r="F257" s="6" t="n">
        <v>2</v>
      </c>
      <c r="G257" s="6" t="n">
        <v>8</v>
      </c>
      <c r="H257" s="6" t="n">
        <v>1</v>
      </c>
      <c r="I257" s="6" t="n">
        <v>3</v>
      </c>
      <c r="J257" s="6" t="n">
        <v>10</v>
      </c>
      <c r="K257" s="6" t="n">
        <v>0</v>
      </c>
      <c r="L257" s="6" t="n">
        <v>0</v>
      </c>
      <c r="M257" s="6" t="n">
        <v>0</v>
      </c>
      <c r="N257" s="6" t="n">
        <v>0</v>
      </c>
      <c r="O257" s="6" t="n">
        <v>1</v>
      </c>
      <c r="P257" s="6" t="n">
        <v>0</v>
      </c>
      <c r="Q257" s="6" t="n">
        <v>0</v>
      </c>
      <c r="R257" s="6" t="n">
        <v>0</v>
      </c>
      <c r="S257" s="6" t="n">
        <v>0</v>
      </c>
      <c r="T257" s="6" t="n">
        <v>0</v>
      </c>
      <c r="U257" s="6" t="s">
        <v>265</v>
      </c>
    </row>
    <row r="258" customFormat="false" ht="22.35" hidden="false" customHeight="false" outlineLevel="0" collapsed="false">
      <c r="A258" s="6" t="n">
        <v>1870</v>
      </c>
      <c r="B258" s="6" t="s">
        <v>271</v>
      </c>
      <c r="C258" s="7" t="s">
        <v>6052</v>
      </c>
      <c r="D258" s="6" t="s">
        <v>6043</v>
      </c>
      <c r="E258" s="6" t="n">
        <v>2</v>
      </c>
      <c r="F258" s="6" t="n">
        <v>2</v>
      </c>
      <c r="G258" s="6" t="n">
        <v>8</v>
      </c>
      <c r="H258" s="6" t="n">
        <v>1</v>
      </c>
      <c r="I258" s="6" t="n">
        <v>3</v>
      </c>
      <c r="J258" s="6" t="n">
        <v>10</v>
      </c>
      <c r="K258" s="6" t="n">
        <v>0</v>
      </c>
      <c r="L258" s="6" t="n">
        <v>0</v>
      </c>
      <c r="M258" s="6" t="n">
        <v>0</v>
      </c>
      <c r="N258" s="6" t="n">
        <v>0</v>
      </c>
      <c r="O258" s="6" t="n">
        <v>1</v>
      </c>
      <c r="P258" s="6" t="n">
        <v>0</v>
      </c>
      <c r="Q258" s="6" t="n">
        <v>0</v>
      </c>
      <c r="R258" s="6" t="n">
        <v>0</v>
      </c>
      <c r="S258" s="6" t="n">
        <v>0</v>
      </c>
      <c r="T258" s="6" t="n">
        <v>0</v>
      </c>
      <c r="U258" s="6" t="s">
        <v>265</v>
      </c>
    </row>
    <row r="259" customFormat="false" ht="22.35" hidden="false" customHeight="false" outlineLevel="0" collapsed="false">
      <c r="A259" s="6" t="n">
        <v>1871</v>
      </c>
      <c r="B259" s="6" t="s">
        <v>271</v>
      </c>
      <c r="C259" s="7" t="s">
        <v>6053</v>
      </c>
      <c r="D259" s="6" t="s">
        <v>6043</v>
      </c>
      <c r="E259" s="6" t="n">
        <v>2</v>
      </c>
      <c r="F259" s="6" t="n">
        <v>2</v>
      </c>
      <c r="G259" s="6" t="n">
        <v>8</v>
      </c>
      <c r="H259" s="6" t="n">
        <v>1</v>
      </c>
      <c r="I259" s="6" t="n">
        <v>3</v>
      </c>
      <c r="J259" s="6" t="n">
        <v>10</v>
      </c>
      <c r="K259" s="6" t="n">
        <v>0</v>
      </c>
      <c r="L259" s="6" t="n">
        <v>0</v>
      </c>
      <c r="M259" s="6" t="n">
        <v>0</v>
      </c>
      <c r="N259" s="6" t="n">
        <v>0</v>
      </c>
      <c r="O259" s="6" t="n">
        <v>1</v>
      </c>
      <c r="P259" s="6" t="n">
        <v>0</v>
      </c>
      <c r="Q259" s="6" t="n">
        <v>0</v>
      </c>
      <c r="R259" s="6" t="n">
        <v>0</v>
      </c>
      <c r="S259" s="6" t="n">
        <v>0</v>
      </c>
      <c r="T259" s="6" t="n">
        <v>0</v>
      </c>
      <c r="U259" s="6" t="s">
        <v>265</v>
      </c>
    </row>
    <row r="260" customFormat="false" ht="22.35" hidden="false" customHeight="false" outlineLevel="0" collapsed="false">
      <c r="A260" s="6" t="n">
        <v>1872</v>
      </c>
      <c r="B260" s="6" t="s">
        <v>271</v>
      </c>
      <c r="C260" s="7" t="s">
        <v>6054</v>
      </c>
      <c r="D260" s="6" t="s">
        <v>6043</v>
      </c>
      <c r="E260" s="6" t="n">
        <v>2</v>
      </c>
      <c r="F260" s="6" t="n">
        <v>2</v>
      </c>
      <c r="G260" s="6" t="n">
        <v>8</v>
      </c>
      <c r="H260" s="6" t="n">
        <v>1</v>
      </c>
      <c r="I260" s="6" t="n">
        <v>3</v>
      </c>
      <c r="J260" s="6" t="n">
        <v>10</v>
      </c>
      <c r="K260" s="6" t="n">
        <v>0</v>
      </c>
      <c r="L260" s="6" t="n">
        <v>0</v>
      </c>
      <c r="M260" s="6" t="n">
        <v>0</v>
      </c>
      <c r="N260" s="6" t="n">
        <v>0</v>
      </c>
      <c r="O260" s="6" t="n">
        <v>1</v>
      </c>
      <c r="P260" s="6" t="n">
        <v>0</v>
      </c>
      <c r="Q260" s="6" t="n">
        <v>0</v>
      </c>
      <c r="R260" s="6" t="n">
        <v>0</v>
      </c>
      <c r="S260" s="6" t="n">
        <v>0</v>
      </c>
      <c r="T260" s="6" t="n">
        <v>0</v>
      </c>
      <c r="U260" s="6" t="s">
        <v>265</v>
      </c>
    </row>
    <row r="261" customFormat="false" ht="22.35" hidden="false" customHeight="false" outlineLevel="0" collapsed="false">
      <c r="A261" s="6" t="n">
        <v>1873</v>
      </c>
      <c r="B261" s="6" t="s">
        <v>271</v>
      </c>
      <c r="C261" s="7" t="s">
        <v>6055</v>
      </c>
      <c r="D261" s="6" t="s">
        <v>6043</v>
      </c>
      <c r="E261" s="6" t="n">
        <v>1</v>
      </c>
      <c r="F261" s="6" t="n">
        <v>2</v>
      </c>
      <c r="G261" s="6" t="n">
        <v>8</v>
      </c>
      <c r="H261" s="6" t="n">
        <v>1</v>
      </c>
      <c r="I261" s="6" t="n">
        <v>3</v>
      </c>
      <c r="J261" s="6" t="n">
        <v>10</v>
      </c>
      <c r="K261" s="6" t="n">
        <v>0</v>
      </c>
      <c r="L261" s="6" t="n">
        <v>0</v>
      </c>
      <c r="M261" s="6" t="n">
        <v>0</v>
      </c>
      <c r="N261" s="6" t="n">
        <v>0</v>
      </c>
      <c r="O261" s="6" t="n">
        <v>1</v>
      </c>
      <c r="P261" s="6" t="n">
        <v>0</v>
      </c>
      <c r="Q261" s="6" t="n">
        <v>0</v>
      </c>
      <c r="R261" s="6" t="n">
        <v>0</v>
      </c>
      <c r="S261" s="6" t="n">
        <v>0</v>
      </c>
      <c r="T261" s="6" t="n">
        <v>0</v>
      </c>
      <c r="U261" s="6" t="s">
        <v>265</v>
      </c>
    </row>
    <row r="262" customFormat="false" ht="22.35" hidden="false" customHeight="false" outlineLevel="0" collapsed="false">
      <c r="A262" s="6" t="n">
        <v>1874</v>
      </c>
      <c r="B262" s="6" t="s">
        <v>271</v>
      </c>
      <c r="C262" s="7" t="s">
        <v>6056</v>
      </c>
      <c r="D262" s="6" t="s">
        <v>6043</v>
      </c>
      <c r="E262" s="6" t="n">
        <v>6</v>
      </c>
      <c r="F262" s="6" t="n">
        <v>2</v>
      </c>
      <c r="G262" s="6" t="n">
        <v>8</v>
      </c>
      <c r="H262" s="6" t="n">
        <v>1</v>
      </c>
      <c r="I262" s="6" t="n">
        <v>3</v>
      </c>
      <c r="J262" s="6" t="n">
        <v>10</v>
      </c>
      <c r="K262" s="6" t="n">
        <v>0</v>
      </c>
      <c r="L262" s="6" t="n">
        <v>0</v>
      </c>
      <c r="M262" s="6" t="n">
        <v>0</v>
      </c>
      <c r="N262" s="6" t="n">
        <v>0</v>
      </c>
      <c r="O262" s="6" t="n">
        <v>1</v>
      </c>
      <c r="P262" s="6" t="n">
        <v>0</v>
      </c>
      <c r="Q262" s="6" t="n">
        <v>0</v>
      </c>
      <c r="R262" s="6" t="n">
        <v>0</v>
      </c>
      <c r="S262" s="6" t="n">
        <v>0</v>
      </c>
      <c r="T262" s="6" t="n">
        <v>0</v>
      </c>
      <c r="U262" s="6" t="s">
        <v>265</v>
      </c>
    </row>
    <row r="263" customFormat="false" ht="22.35" hidden="false" customHeight="false" outlineLevel="0" collapsed="false">
      <c r="A263" s="6" t="n">
        <v>1875</v>
      </c>
      <c r="B263" s="6" t="s">
        <v>271</v>
      </c>
      <c r="C263" s="7" t="s">
        <v>6057</v>
      </c>
      <c r="D263" s="6" t="s">
        <v>6058</v>
      </c>
      <c r="E263" s="6" t="n">
        <v>5</v>
      </c>
      <c r="F263" s="6" t="n">
        <v>5</v>
      </c>
      <c r="G263" s="6" t="n">
        <v>6</v>
      </c>
      <c r="H263" s="6" t="n">
        <v>6</v>
      </c>
      <c r="I263" s="6" t="n">
        <v>3</v>
      </c>
      <c r="J263" s="6" t="n">
        <v>5</v>
      </c>
      <c r="K263" s="6" t="n">
        <v>0</v>
      </c>
      <c r="L263" s="6" t="n">
        <v>0</v>
      </c>
      <c r="M263" s="6" t="n">
        <v>1</v>
      </c>
      <c r="N263" s="6" t="n">
        <v>0</v>
      </c>
      <c r="O263" s="6" t="n">
        <v>0</v>
      </c>
      <c r="P263" s="6" t="n">
        <v>0</v>
      </c>
      <c r="Q263" s="6" t="n">
        <v>0</v>
      </c>
      <c r="R263" s="6" t="n">
        <v>1</v>
      </c>
      <c r="S263" s="6" t="n">
        <v>1</v>
      </c>
      <c r="T263" s="6" t="n">
        <v>0</v>
      </c>
      <c r="U263" s="6" t="s">
        <v>265</v>
      </c>
    </row>
    <row r="264" customFormat="false" ht="22.35" hidden="false" customHeight="false" outlineLevel="0" collapsed="false">
      <c r="A264" s="6" t="n">
        <v>1876</v>
      </c>
      <c r="B264" s="6" t="s">
        <v>271</v>
      </c>
      <c r="C264" s="7" t="s">
        <v>6059</v>
      </c>
      <c r="D264" s="6" t="s">
        <v>6058</v>
      </c>
      <c r="E264" s="6" t="n">
        <v>5</v>
      </c>
      <c r="F264" s="6" t="n">
        <v>5</v>
      </c>
      <c r="G264" s="6" t="n">
        <v>6</v>
      </c>
      <c r="H264" s="6" t="n">
        <v>6</v>
      </c>
      <c r="I264" s="6" t="n">
        <v>3</v>
      </c>
      <c r="J264" s="6" t="n">
        <v>5</v>
      </c>
      <c r="K264" s="6" t="n">
        <v>0</v>
      </c>
      <c r="L264" s="6" t="n">
        <v>0</v>
      </c>
      <c r="M264" s="6" t="n">
        <v>1</v>
      </c>
      <c r="N264" s="6" t="n">
        <v>0</v>
      </c>
      <c r="O264" s="6" t="n">
        <v>0</v>
      </c>
      <c r="P264" s="6" t="n">
        <v>0</v>
      </c>
      <c r="Q264" s="6" t="n">
        <v>0</v>
      </c>
      <c r="R264" s="6" t="n">
        <v>1</v>
      </c>
      <c r="S264" s="6" t="n">
        <v>1</v>
      </c>
      <c r="T264" s="6" t="n">
        <v>0</v>
      </c>
      <c r="U264" s="6" t="s">
        <v>265</v>
      </c>
    </row>
    <row r="265" customFormat="false" ht="22.35" hidden="false" customHeight="false" outlineLevel="0" collapsed="false">
      <c r="A265" s="6" t="n">
        <v>1877</v>
      </c>
      <c r="B265" s="6" t="s">
        <v>271</v>
      </c>
      <c r="C265" s="7" t="s">
        <v>587</v>
      </c>
      <c r="D265" s="6" t="s">
        <v>6058</v>
      </c>
      <c r="E265" s="6" t="n">
        <v>4</v>
      </c>
      <c r="F265" s="6" t="n">
        <v>5</v>
      </c>
      <c r="G265" s="6" t="n">
        <v>6</v>
      </c>
      <c r="H265" s="6" t="n">
        <v>6</v>
      </c>
      <c r="I265" s="6" t="n">
        <v>3</v>
      </c>
      <c r="J265" s="6" t="n">
        <v>5</v>
      </c>
      <c r="K265" s="6" t="n">
        <v>0</v>
      </c>
      <c r="L265" s="6" t="n">
        <v>0</v>
      </c>
      <c r="M265" s="6" t="n">
        <v>1</v>
      </c>
      <c r="N265" s="6" t="n">
        <v>0</v>
      </c>
      <c r="O265" s="6" t="n">
        <v>0</v>
      </c>
      <c r="P265" s="6" t="n">
        <v>0</v>
      </c>
      <c r="Q265" s="6" t="n">
        <v>0</v>
      </c>
      <c r="R265" s="6" t="n">
        <v>1</v>
      </c>
      <c r="S265" s="6" t="n">
        <v>1</v>
      </c>
      <c r="T265" s="6" t="n">
        <v>0</v>
      </c>
      <c r="U265" s="6" t="s">
        <v>265</v>
      </c>
    </row>
    <row r="266" customFormat="false" ht="22.35" hidden="false" customHeight="false" outlineLevel="0" collapsed="false">
      <c r="A266" s="6" t="n">
        <v>1878</v>
      </c>
      <c r="B266" s="6" t="s">
        <v>271</v>
      </c>
      <c r="C266" s="7" t="s">
        <v>6060</v>
      </c>
      <c r="D266" s="6" t="s">
        <v>6058</v>
      </c>
      <c r="E266" s="6" t="n">
        <v>7</v>
      </c>
      <c r="F266" s="6" t="n">
        <v>5</v>
      </c>
      <c r="G266" s="6" t="n">
        <v>6</v>
      </c>
      <c r="H266" s="6" t="n">
        <v>6</v>
      </c>
      <c r="I266" s="6" t="n">
        <v>3</v>
      </c>
      <c r="J266" s="6" t="n">
        <v>5</v>
      </c>
      <c r="K266" s="6" t="n">
        <v>0</v>
      </c>
      <c r="L266" s="6" t="n">
        <v>0</v>
      </c>
      <c r="M266" s="6" t="n">
        <v>1</v>
      </c>
      <c r="N266" s="6" t="n">
        <v>0</v>
      </c>
      <c r="O266" s="6" t="n">
        <v>0</v>
      </c>
      <c r="P266" s="6" t="n">
        <v>0</v>
      </c>
      <c r="Q266" s="6" t="n">
        <v>0</v>
      </c>
      <c r="R266" s="6" t="n">
        <v>1</v>
      </c>
      <c r="S266" s="6" t="n">
        <v>1</v>
      </c>
      <c r="T266" s="6" t="n">
        <v>0</v>
      </c>
      <c r="U266" s="6" t="s">
        <v>265</v>
      </c>
    </row>
    <row r="267" customFormat="false" ht="22.35" hidden="false" customHeight="false" outlineLevel="0" collapsed="false">
      <c r="A267" s="6" t="n">
        <v>1879</v>
      </c>
      <c r="B267" s="6" t="s">
        <v>271</v>
      </c>
      <c r="C267" s="7" t="s">
        <v>6061</v>
      </c>
      <c r="D267" s="6" t="s">
        <v>6058</v>
      </c>
      <c r="E267" s="6" t="n">
        <v>2</v>
      </c>
      <c r="F267" s="6" t="n">
        <v>5</v>
      </c>
      <c r="G267" s="6" t="n">
        <v>6</v>
      </c>
      <c r="H267" s="6" t="n">
        <v>6</v>
      </c>
      <c r="I267" s="6" t="n">
        <v>3</v>
      </c>
      <c r="J267" s="6" t="n">
        <v>5</v>
      </c>
      <c r="K267" s="6" t="n">
        <v>0</v>
      </c>
      <c r="L267" s="6" t="n">
        <v>0</v>
      </c>
      <c r="M267" s="6" t="n">
        <v>1</v>
      </c>
      <c r="N267" s="6" t="n">
        <v>0</v>
      </c>
      <c r="O267" s="6" t="n">
        <v>0</v>
      </c>
      <c r="P267" s="6" t="n">
        <v>0</v>
      </c>
      <c r="Q267" s="6" t="n">
        <v>0</v>
      </c>
      <c r="R267" s="6" t="n">
        <v>1</v>
      </c>
      <c r="S267" s="6" t="n">
        <v>1</v>
      </c>
      <c r="T267" s="6" t="n">
        <v>0</v>
      </c>
      <c r="U267" s="6" t="s">
        <v>265</v>
      </c>
    </row>
    <row r="268" customFormat="false" ht="22.35" hidden="false" customHeight="false" outlineLevel="0" collapsed="false">
      <c r="A268" s="6" t="n">
        <v>1880</v>
      </c>
      <c r="B268" s="6" t="s">
        <v>271</v>
      </c>
      <c r="C268" s="7" t="s">
        <v>6062</v>
      </c>
      <c r="D268" s="6" t="s">
        <v>6058</v>
      </c>
      <c r="E268" s="6" t="n">
        <v>6</v>
      </c>
      <c r="F268" s="6" t="n">
        <v>5</v>
      </c>
      <c r="G268" s="6" t="n">
        <v>6</v>
      </c>
      <c r="H268" s="6" t="n">
        <v>6</v>
      </c>
      <c r="I268" s="6" t="n">
        <v>3</v>
      </c>
      <c r="J268" s="6" t="n">
        <v>5</v>
      </c>
      <c r="K268" s="6" t="n">
        <v>0</v>
      </c>
      <c r="L268" s="6" t="n">
        <v>0</v>
      </c>
      <c r="M268" s="6" t="n">
        <v>1</v>
      </c>
      <c r="N268" s="6" t="n">
        <v>0</v>
      </c>
      <c r="O268" s="6" t="n">
        <v>0</v>
      </c>
      <c r="P268" s="6" t="n">
        <v>0</v>
      </c>
      <c r="Q268" s="6" t="n">
        <v>0</v>
      </c>
      <c r="R268" s="6" t="n">
        <v>1</v>
      </c>
      <c r="S268" s="6" t="n">
        <v>1</v>
      </c>
      <c r="T268" s="6" t="n">
        <v>0</v>
      </c>
      <c r="U268" s="6" t="s">
        <v>265</v>
      </c>
    </row>
    <row r="269" customFormat="false" ht="22.35" hidden="false" customHeight="false" outlineLevel="0" collapsed="false">
      <c r="A269" s="6" t="n">
        <v>1881</v>
      </c>
      <c r="B269" s="6" t="s">
        <v>271</v>
      </c>
      <c r="C269" s="7" t="s">
        <v>6063</v>
      </c>
      <c r="D269" s="6" t="s">
        <v>6058</v>
      </c>
      <c r="E269" s="6" t="n">
        <v>9</v>
      </c>
      <c r="F269" s="6" t="n">
        <v>5</v>
      </c>
      <c r="G269" s="6" t="n">
        <v>6</v>
      </c>
      <c r="H269" s="6" t="n">
        <v>6</v>
      </c>
      <c r="I269" s="6" t="n">
        <v>3</v>
      </c>
      <c r="J269" s="6" t="n">
        <v>5</v>
      </c>
      <c r="K269" s="6" t="n">
        <v>0</v>
      </c>
      <c r="L269" s="6" t="n">
        <v>0</v>
      </c>
      <c r="M269" s="6" t="n">
        <v>1</v>
      </c>
      <c r="N269" s="6" t="n">
        <v>0</v>
      </c>
      <c r="O269" s="6" t="n">
        <v>0</v>
      </c>
      <c r="P269" s="6" t="n">
        <v>0</v>
      </c>
      <c r="Q269" s="6" t="n">
        <v>0</v>
      </c>
      <c r="R269" s="6" t="n">
        <v>1</v>
      </c>
      <c r="S269" s="6" t="n">
        <v>1</v>
      </c>
      <c r="T269" s="6" t="n">
        <v>0</v>
      </c>
      <c r="U269" s="6" t="s">
        <v>265</v>
      </c>
    </row>
    <row r="270" customFormat="false" ht="22.35" hidden="false" customHeight="false" outlineLevel="0" collapsed="false">
      <c r="A270" s="6" t="n">
        <v>1882</v>
      </c>
      <c r="B270" s="6" t="s">
        <v>271</v>
      </c>
      <c r="C270" s="7" t="s">
        <v>6064</v>
      </c>
      <c r="D270" s="6" t="s">
        <v>6058</v>
      </c>
      <c r="E270" s="6" t="n">
        <v>2</v>
      </c>
      <c r="F270" s="6" t="n">
        <v>5</v>
      </c>
      <c r="G270" s="6" t="n">
        <v>6</v>
      </c>
      <c r="H270" s="6" t="n">
        <v>6</v>
      </c>
      <c r="I270" s="6" t="n">
        <v>3</v>
      </c>
      <c r="J270" s="6" t="n">
        <v>5</v>
      </c>
      <c r="K270" s="6" t="n">
        <v>0</v>
      </c>
      <c r="L270" s="6" t="n">
        <v>0</v>
      </c>
      <c r="M270" s="6" t="n">
        <v>1</v>
      </c>
      <c r="N270" s="6" t="n">
        <v>0</v>
      </c>
      <c r="O270" s="6" t="n">
        <v>0</v>
      </c>
      <c r="P270" s="6" t="n">
        <v>0</v>
      </c>
      <c r="Q270" s="6" t="n">
        <v>0</v>
      </c>
      <c r="R270" s="6" t="n">
        <v>1</v>
      </c>
      <c r="S270" s="6" t="n">
        <v>1</v>
      </c>
      <c r="T270" s="6" t="n">
        <v>0</v>
      </c>
      <c r="U270" s="6" t="s">
        <v>265</v>
      </c>
    </row>
    <row r="271" customFormat="false" ht="22.35" hidden="false" customHeight="false" outlineLevel="0" collapsed="false">
      <c r="A271" s="6" t="n">
        <v>1883</v>
      </c>
      <c r="B271" s="6" t="s">
        <v>271</v>
      </c>
      <c r="C271" s="7" t="s">
        <v>584</v>
      </c>
      <c r="D271" s="6" t="s">
        <v>6058</v>
      </c>
      <c r="E271" s="6" t="n">
        <v>1</v>
      </c>
      <c r="F271" s="6" t="n">
        <v>5</v>
      </c>
      <c r="G271" s="6" t="n">
        <v>6</v>
      </c>
      <c r="H271" s="6" t="n">
        <v>6</v>
      </c>
      <c r="I271" s="6" t="n">
        <v>3</v>
      </c>
      <c r="J271" s="6" t="n">
        <v>5</v>
      </c>
      <c r="K271" s="6" t="n">
        <v>0</v>
      </c>
      <c r="L271" s="6" t="n">
        <v>0</v>
      </c>
      <c r="M271" s="6" t="n">
        <v>1</v>
      </c>
      <c r="N271" s="6" t="n">
        <v>0</v>
      </c>
      <c r="O271" s="6" t="n">
        <v>0</v>
      </c>
      <c r="P271" s="6" t="n">
        <v>0</v>
      </c>
      <c r="Q271" s="6" t="n">
        <v>0</v>
      </c>
      <c r="R271" s="6" t="n">
        <v>1</v>
      </c>
      <c r="S271" s="6" t="n">
        <v>1</v>
      </c>
      <c r="T271" s="6" t="n">
        <v>0</v>
      </c>
      <c r="U271" s="6" t="s">
        <v>265</v>
      </c>
    </row>
    <row r="272" customFormat="false" ht="22.35" hidden="false" customHeight="false" outlineLevel="0" collapsed="false">
      <c r="A272" s="6" t="n">
        <v>1884</v>
      </c>
      <c r="B272" s="6" t="s">
        <v>271</v>
      </c>
      <c r="C272" s="7" t="s">
        <v>6065</v>
      </c>
      <c r="D272" s="6" t="s">
        <v>6058</v>
      </c>
      <c r="E272" s="6" t="n">
        <v>6</v>
      </c>
      <c r="F272" s="6" t="n">
        <v>5</v>
      </c>
      <c r="G272" s="6" t="n">
        <v>6</v>
      </c>
      <c r="H272" s="6" t="n">
        <v>6</v>
      </c>
      <c r="I272" s="6" t="n">
        <v>3</v>
      </c>
      <c r="J272" s="6" t="n">
        <v>5</v>
      </c>
      <c r="K272" s="6" t="n">
        <v>0</v>
      </c>
      <c r="L272" s="6" t="n">
        <v>0</v>
      </c>
      <c r="M272" s="6" t="n">
        <v>1</v>
      </c>
      <c r="N272" s="6" t="n">
        <v>0</v>
      </c>
      <c r="O272" s="6" t="n">
        <v>0</v>
      </c>
      <c r="P272" s="6" t="n">
        <v>0</v>
      </c>
      <c r="Q272" s="6" t="n">
        <v>0</v>
      </c>
      <c r="R272" s="6" t="n">
        <v>1</v>
      </c>
      <c r="S272" s="6" t="n">
        <v>1</v>
      </c>
      <c r="T272" s="6" t="n">
        <v>0</v>
      </c>
      <c r="U272" s="6" t="s">
        <v>265</v>
      </c>
    </row>
    <row r="273" customFormat="false" ht="22.35" hidden="false" customHeight="false" outlineLevel="0" collapsed="false">
      <c r="A273" s="6" t="n">
        <v>1885</v>
      </c>
      <c r="B273" s="6" t="s">
        <v>271</v>
      </c>
      <c r="C273" s="7" t="s">
        <v>6066</v>
      </c>
      <c r="D273" s="6" t="s">
        <v>6058</v>
      </c>
      <c r="E273" s="6" t="n">
        <v>6</v>
      </c>
      <c r="F273" s="6" t="n">
        <v>5</v>
      </c>
      <c r="G273" s="6" t="n">
        <v>6</v>
      </c>
      <c r="H273" s="6" t="n">
        <v>6</v>
      </c>
      <c r="I273" s="6" t="n">
        <v>3</v>
      </c>
      <c r="J273" s="6" t="n">
        <v>5</v>
      </c>
      <c r="K273" s="6" t="n">
        <v>0</v>
      </c>
      <c r="L273" s="6" t="n">
        <v>0</v>
      </c>
      <c r="M273" s="6" t="n">
        <v>1</v>
      </c>
      <c r="N273" s="6" t="n">
        <v>0</v>
      </c>
      <c r="O273" s="6" t="n">
        <v>0</v>
      </c>
      <c r="P273" s="6" t="n">
        <v>0</v>
      </c>
      <c r="Q273" s="6" t="n">
        <v>0</v>
      </c>
      <c r="R273" s="6" t="n">
        <v>1</v>
      </c>
      <c r="S273" s="6" t="n">
        <v>1</v>
      </c>
      <c r="T273" s="6" t="n">
        <v>0</v>
      </c>
      <c r="U273" s="6" t="s">
        <v>265</v>
      </c>
    </row>
    <row r="274" customFormat="false" ht="22.35" hidden="false" customHeight="false" outlineLevel="0" collapsed="false">
      <c r="A274" s="6" t="n">
        <v>1886</v>
      </c>
      <c r="B274" s="6" t="s">
        <v>271</v>
      </c>
      <c r="C274" s="7" t="s">
        <v>6067</v>
      </c>
      <c r="D274" s="6" t="s">
        <v>6058</v>
      </c>
      <c r="E274" s="6" t="n">
        <v>7</v>
      </c>
      <c r="F274" s="6" t="n">
        <v>5</v>
      </c>
      <c r="G274" s="6" t="n">
        <v>6</v>
      </c>
      <c r="H274" s="6" t="n">
        <v>6</v>
      </c>
      <c r="I274" s="6" t="n">
        <v>3</v>
      </c>
      <c r="J274" s="6" t="n">
        <v>5</v>
      </c>
      <c r="K274" s="6" t="n">
        <v>0</v>
      </c>
      <c r="L274" s="6" t="n">
        <v>0</v>
      </c>
      <c r="M274" s="6" t="n">
        <v>1</v>
      </c>
      <c r="N274" s="6" t="n">
        <v>0</v>
      </c>
      <c r="O274" s="6" t="n">
        <v>0</v>
      </c>
      <c r="P274" s="6" t="n">
        <v>0</v>
      </c>
      <c r="Q274" s="6" t="n">
        <v>0</v>
      </c>
      <c r="R274" s="6" t="n">
        <v>1</v>
      </c>
      <c r="S274" s="6" t="n">
        <v>1</v>
      </c>
      <c r="T274" s="6" t="n">
        <v>0</v>
      </c>
      <c r="U274" s="6" t="s">
        <v>265</v>
      </c>
    </row>
    <row r="275" customFormat="false" ht="22.35" hidden="false" customHeight="false" outlineLevel="0" collapsed="false">
      <c r="A275" s="6" t="n">
        <v>1887</v>
      </c>
      <c r="B275" s="6" t="s">
        <v>271</v>
      </c>
      <c r="C275" s="7" t="s">
        <v>6068</v>
      </c>
      <c r="D275" s="6" t="s">
        <v>6058</v>
      </c>
      <c r="E275" s="6" t="n">
        <v>10</v>
      </c>
      <c r="F275" s="6" t="n">
        <v>5</v>
      </c>
      <c r="G275" s="6" t="n">
        <v>6</v>
      </c>
      <c r="H275" s="6" t="n">
        <v>6</v>
      </c>
      <c r="I275" s="6" t="n">
        <v>3</v>
      </c>
      <c r="J275" s="6" t="n">
        <v>5</v>
      </c>
      <c r="K275" s="6" t="n">
        <v>0</v>
      </c>
      <c r="L275" s="6" t="n">
        <v>0</v>
      </c>
      <c r="M275" s="6" t="n">
        <v>1</v>
      </c>
      <c r="N275" s="6" t="n">
        <v>0</v>
      </c>
      <c r="O275" s="6" t="n">
        <v>0</v>
      </c>
      <c r="P275" s="6" t="n">
        <v>0</v>
      </c>
      <c r="Q275" s="6" t="n">
        <v>0</v>
      </c>
      <c r="R275" s="6" t="n">
        <v>1</v>
      </c>
      <c r="S275" s="6" t="n">
        <v>1</v>
      </c>
      <c r="T275" s="6" t="n">
        <v>0</v>
      </c>
      <c r="U275" s="6" t="s">
        <v>265</v>
      </c>
    </row>
    <row r="276" customFormat="false" ht="22.35" hidden="false" customHeight="false" outlineLevel="0" collapsed="false">
      <c r="A276" s="6" t="n">
        <v>1888</v>
      </c>
      <c r="B276" s="6" t="s">
        <v>271</v>
      </c>
      <c r="C276" s="7" t="s">
        <v>6069</v>
      </c>
      <c r="D276" s="6" t="s">
        <v>6058</v>
      </c>
      <c r="E276" s="6" t="n">
        <v>9</v>
      </c>
      <c r="F276" s="6" t="n">
        <v>5</v>
      </c>
      <c r="G276" s="6" t="n">
        <v>6</v>
      </c>
      <c r="H276" s="6" t="n">
        <v>6</v>
      </c>
      <c r="I276" s="6" t="n">
        <v>3</v>
      </c>
      <c r="J276" s="6" t="n">
        <v>5</v>
      </c>
      <c r="K276" s="6" t="n">
        <v>0</v>
      </c>
      <c r="L276" s="6" t="n">
        <v>0</v>
      </c>
      <c r="M276" s="6" t="n">
        <v>1</v>
      </c>
      <c r="N276" s="6" t="n">
        <v>0</v>
      </c>
      <c r="O276" s="6" t="n">
        <v>0</v>
      </c>
      <c r="P276" s="6" t="n">
        <v>0</v>
      </c>
      <c r="Q276" s="6" t="n">
        <v>0</v>
      </c>
      <c r="R276" s="6" t="n">
        <v>1</v>
      </c>
      <c r="S276" s="6" t="n">
        <v>1</v>
      </c>
      <c r="T276" s="6" t="n">
        <v>0</v>
      </c>
      <c r="U276" s="6" t="s">
        <v>265</v>
      </c>
    </row>
    <row r="277" customFormat="false" ht="22.35" hidden="false" customHeight="false" outlineLevel="0" collapsed="false">
      <c r="A277" s="6" t="n">
        <v>1889</v>
      </c>
      <c r="B277" s="6" t="s">
        <v>271</v>
      </c>
      <c r="C277" s="7" t="s">
        <v>6070</v>
      </c>
      <c r="D277" s="6" t="s">
        <v>6058</v>
      </c>
      <c r="E277" s="6" t="n">
        <v>5</v>
      </c>
      <c r="F277" s="6" t="n">
        <v>5</v>
      </c>
      <c r="G277" s="6" t="n">
        <v>6</v>
      </c>
      <c r="H277" s="6" t="n">
        <v>6</v>
      </c>
      <c r="I277" s="6" t="n">
        <v>3</v>
      </c>
      <c r="J277" s="6" t="n">
        <v>5</v>
      </c>
      <c r="K277" s="6" t="n">
        <v>0</v>
      </c>
      <c r="L277" s="6" t="n">
        <v>0</v>
      </c>
      <c r="M277" s="6" t="n">
        <v>1</v>
      </c>
      <c r="N277" s="6" t="n">
        <v>0</v>
      </c>
      <c r="O277" s="6" t="n">
        <v>0</v>
      </c>
      <c r="P277" s="6" t="n">
        <v>0</v>
      </c>
      <c r="Q277" s="6" t="n">
        <v>0</v>
      </c>
      <c r="R277" s="6" t="n">
        <v>1</v>
      </c>
      <c r="S277" s="6" t="n">
        <v>1</v>
      </c>
      <c r="T277" s="6" t="n">
        <v>0</v>
      </c>
      <c r="U277" s="6" t="s">
        <v>265</v>
      </c>
    </row>
    <row r="278" customFormat="false" ht="22.35" hidden="false" customHeight="false" outlineLevel="0" collapsed="false">
      <c r="A278" s="6" t="n">
        <v>1890</v>
      </c>
      <c r="B278" s="6" t="s">
        <v>271</v>
      </c>
      <c r="C278" s="7" t="s">
        <v>6071</v>
      </c>
      <c r="D278" s="6" t="s">
        <v>6072</v>
      </c>
      <c r="E278" s="6" t="n">
        <v>3</v>
      </c>
      <c r="F278" s="6" t="n">
        <v>3</v>
      </c>
      <c r="G278" s="6" t="n">
        <v>9</v>
      </c>
      <c r="H278" s="6" t="n">
        <v>9</v>
      </c>
      <c r="I278" s="6" t="n">
        <v>4</v>
      </c>
      <c r="J278" s="6" t="n">
        <v>8</v>
      </c>
      <c r="K278" s="6" t="n">
        <v>0</v>
      </c>
      <c r="L278" s="6" t="n">
        <v>0</v>
      </c>
      <c r="M278" s="6" t="n">
        <v>0</v>
      </c>
      <c r="N278" s="6" t="n">
        <v>1</v>
      </c>
      <c r="O278" s="6" t="n">
        <v>0</v>
      </c>
      <c r="P278" s="6" t="n">
        <v>0</v>
      </c>
      <c r="Q278" s="6" t="n">
        <v>1</v>
      </c>
      <c r="R278" s="6" t="n">
        <v>1</v>
      </c>
      <c r="S278" s="6" t="n">
        <v>0</v>
      </c>
      <c r="T278" s="6" t="n">
        <v>0</v>
      </c>
      <c r="U278" s="6" t="s">
        <v>265</v>
      </c>
    </row>
    <row r="279" customFormat="false" ht="22.35" hidden="false" customHeight="false" outlineLevel="0" collapsed="false">
      <c r="A279" s="6" t="n">
        <v>1891</v>
      </c>
      <c r="B279" s="6" t="s">
        <v>271</v>
      </c>
      <c r="C279" s="7" t="s">
        <v>6073</v>
      </c>
      <c r="D279" s="6" t="s">
        <v>6072</v>
      </c>
      <c r="E279" s="6" t="n">
        <v>4</v>
      </c>
      <c r="F279" s="6" t="n">
        <v>3</v>
      </c>
      <c r="G279" s="6" t="n">
        <v>9</v>
      </c>
      <c r="H279" s="6" t="n">
        <v>9</v>
      </c>
      <c r="I279" s="6" t="n">
        <v>4</v>
      </c>
      <c r="J279" s="6" t="n">
        <v>8</v>
      </c>
      <c r="K279" s="6" t="n">
        <v>0</v>
      </c>
      <c r="L279" s="6" t="n">
        <v>0</v>
      </c>
      <c r="M279" s="6" t="n">
        <v>0</v>
      </c>
      <c r="N279" s="6" t="n">
        <v>1</v>
      </c>
      <c r="O279" s="6" t="n">
        <v>0</v>
      </c>
      <c r="P279" s="6" t="n">
        <v>0</v>
      </c>
      <c r="Q279" s="6" t="n">
        <v>1</v>
      </c>
      <c r="R279" s="6" t="n">
        <v>1</v>
      </c>
      <c r="S279" s="6" t="n">
        <v>0</v>
      </c>
      <c r="T279" s="6" t="n">
        <v>0</v>
      </c>
      <c r="U279" s="6" t="s">
        <v>265</v>
      </c>
    </row>
    <row r="280" customFormat="false" ht="22.35" hidden="false" customHeight="false" outlineLevel="0" collapsed="false">
      <c r="A280" s="6" t="n">
        <v>1892</v>
      </c>
      <c r="B280" s="6" t="s">
        <v>271</v>
      </c>
      <c r="C280" s="7" t="s">
        <v>6074</v>
      </c>
      <c r="D280" s="6" t="s">
        <v>6072</v>
      </c>
      <c r="E280" s="6" t="n">
        <v>6</v>
      </c>
      <c r="F280" s="6" t="n">
        <v>3</v>
      </c>
      <c r="G280" s="6" t="n">
        <v>9</v>
      </c>
      <c r="H280" s="6" t="n">
        <v>9</v>
      </c>
      <c r="I280" s="6" t="n">
        <v>4</v>
      </c>
      <c r="J280" s="6" t="n">
        <v>8</v>
      </c>
      <c r="K280" s="6" t="n">
        <v>0</v>
      </c>
      <c r="L280" s="6" t="n">
        <v>0</v>
      </c>
      <c r="M280" s="6" t="n">
        <v>0</v>
      </c>
      <c r="N280" s="6" t="n">
        <v>1</v>
      </c>
      <c r="O280" s="6" t="n">
        <v>0</v>
      </c>
      <c r="P280" s="6" t="n">
        <v>0</v>
      </c>
      <c r="Q280" s="6" t="n">
        <v>1</v>
      </c>
      <c r="R280" s="6" t="n">
        <v>1</v>
      </c>
      <c r="S280" s="6" t="n">
        <v>0</v>
      </c>
      <c r="T280" s="6" t="n">
        <v>0</v>
      </c>
      <c r="U280" s="6" t="s">
        <v>265</v>
      </c>
    </row>
    <row r="281" customFormat="false" ht="22.35" hidden="false" customHeight="false" outlineLevel="0" collapsed="false">
      <c r="A281" s="6" t="n">
        <v>1893</v>
      </c>
      <c r="B281" s="6" t="s">
        <v>271</v>
      </c>
      <c r="C281" s="7" t="s">
        <v>6075</v>
      </c>
      <c r="D281" s="6" t="s">
        <v>6072</v>
      </c>
      <c r="E281" s="6" t="n">
        <v>6</v>
      </c>
      <c r="F281" s="6" t="n">
        <v>3</v>
      </c>
      <c r="G281" s="6" t="n">
        <v>9</v>
      </c>
      <c r="H281" s="6" t="n">
        <v>9</v>
      </c>
      <c r="I281" s="6" t="n">
        <v>4</v>
      </c>
      <c r="J281" s="6" t="n">
        <v>8</v>
      </c>
      <c r="K281" s="6" t="n">
        <v>0</v>
      </c>
      <c r="L281" s="6" t="n">
        <v>0</v>
      </c>
      <c r="M281" s="6" t="n">
        <v>0</v>
      </c>
      <c r="N281" s="6" t="n">
        <v>1</v>
      </c>
      <c r="O281" s="6" t="n">
        <v>0</v>
      </c>
      <c r="P281" s="6" t="n">
        <v>0</v>
      </c>
      <c r="Q281" s="6" t="n">
        <v>1</v>
      </c>
      <c r="R281" s="6" t="n">
        <v>1</v>
      </c>
      <c r="S281" s="6" t="n">
        <v>0</v>
      </c>
      <c r="T281" s="6" t="n">
        <v>0</v>
      </c>
      <c r="U281" s="6" t="s">
        <v>265</v>
      </c>
    </row>
    <row r="282" customFormat="false" ht="22.35" hidden="false" customHeight="false" outlineLevel="0" collapsed="false">
      <c r="A282" s="6" t="n">
        <v>1894</v>
      </c>
      <c r="B282" s="6" t="s">
        <v>271</v>
      </c>
      <c r="C282" s="7" t="s">
        <v>6076</v>
      </c>
      <c r="D282" s="6" t="s">
        <v>6072</v>
      </c>
      <c r="E282" s="6" t="n">
        <v>1</v>
      </c>
      <c r="F282" s="6" t="n">
        <v>3</v>
      </c>
      <c r="G282" s="6" t="n">
        <v>9</v>
      </c>
      <c r="H282" s="6" t="n">
        <v>9</v>
      </c>
      <c r="I282" s="6" t="n">
        <v>4</v>
      </c>
      <c r="J282" s="6" t="n">
        <v>8</v>
      </c>
      <c r="K282" s="6" t="n">
        <v>0</v>
      </c>
      <c r="L282" s="6" t="n">
        <v>0</v>
      </c>
      <c r="M282" s="6" t="n">
        <v>0</v>
      </c>
      <c r="N282" s="6" t="n">
        <v>1</v>
      </c>
      <c r="O282" s="6" t="n">
        <v>0</v>
      </c>
      <c r="P282" s="6" t="n">
        <v>0</v>
      </c>
      <c r="Q282" s="6" t="n">
        <v>1</v>
      </c>
      <c r="R282" s="6" t="n">
        <v>1</v>
      </c>
      <c r="S282" s="6" t="n">
        <v>0</v>
      </c>
      <c r="T282" s="6" t="n">
        <v>0</v>
      </c>
      <c r="U282" s="6" t="s">
        <v>265</v>
      </c>
    </row>
    <row r="283" customFormat="false" ht="22.35" hidden="false" customHeight="false" outlineLevel="0" collapsed="false">
      <c r="A283" s="6" t="n">
        <v>1895</v>
      </c>
      <c r="B283" s="6" t="s">
        <v>271</v>
      </c>
      <c r="C283" s="7" t="s">
        <v>6077</v>
      </c>
      <c r="D283" s="6" t="s">
        <v>6072</v>
      </c>
      <c r="E283" s="6" t="n">
        <v>7</v>
      </c>
      <c r="F283" s="6" t="n">
        <v>3</v>
      </c>
      <c r="G283" s="6" t="n">
        <v>9</v>
      </c>
      <c r="H283" s="6" t="n">
        <v>9</v>
      </c>
      <c r="I283" s="6" t="n">
        <v>4</v>
      </c>
      <c r="J283" s="6" t="n">
        <v>8</v>
      </c>
      <c r="K283" s="6" t="n">
        <v>0</v>
      </c>
      <c r="L283" s="6" t="n">
        <v>0</v>
      </c>
      <c r="M283" s="6" t="n">
        <v>0</v>
      </c>
      <c r="N283" s="6" t="n">
        <v>1</v>
      </c>
      <c r="O283" s="6" t="n">
        <v>0</v>
      </c>
      <c r="P283" s="6" t="n">
        <v>0</v>
      </c>
      <c r="Q283" s="6" t="n">
        <v>1</v>
      </c>
      <c r="R283" s="6" t="n">
        <v>1</v>
      </c>
      <c r="S283" s="6" t="n">
        <v>0</v>
      </c>
      <c r="T283" s="6" t="n">
        <v>0</v>
      </c>
      <c r="U283" s="6" t="s">
        <v>265</v>
      </c>
    </row>
    <row r="284" customFormat="false" ht="22.35" hidden="false" customHeight="false" outlineLevel="0" collapsed="false">
      <c r="A284" s="6" t="n">
        <v>1896</v>
      </c>
      <c r="B284" s="6" t="s">
        <v>271</v>
      </c>
      <c r="C284" s="7" t="s">
        <v>6078</v>
      </c>
      <c r="D284" s="6" t="s">
        <v>6072</v>
      </c>
      <c r="E284" s="6" t="n">
        <v>5</v>
      </c>
      <c r="F284" s="6" t="n">
        <v>3</v>
      </c>
      <c r="G284" s="6" t="n">
        <v>9</v>
      </c>
      <c r="H284" s="6" t="n">
        <v>9</v>
      </c>
      <c r="I284" s="6" t="n">
        <v>4</v>
      </c>
      <c r="J284" s="6" t="n">
        <v>8</v>
      </c>
      <c r="K284" s="6" t="n">
        <v>0</v>
      </c>
      <c r="L284" s="6" t="n">
        <v>0</v>
      </c>
      <c r="M284" s="6" t="n">
        <v>0</v>
      </c>
      <c r="N284" s="6" t="n">
        <v>1</v>
      </c>
      <c r="O284" s="6" t="n">
        <v>0</v>
      </c>
      <c r="P284" s="6" t="n">
        <v>0</v>
      </c>
      <c r="Q284" s="6" t="n">
        <v>1</v>
      </c>
      <c r="R284" s="6" t="n">
        <v>1</v>
      </c>
      <c r="S284" s="6" t="n">
        <v>0</v>
      </c>
      <c r="T284" s="6" t="n">
        <v>0</v>
      </c>
      <c r="U284" s="6" t="s">
        <v>265</v>
      </c>
    </row>
    <row r="285" customFormat="false" ht="22.35" hidden="false" customHeight="false" outlineLevel="0" collapsed="false">
      <c r="A285" s="6" t="n">
        <v>1897</v>
      </c>
      <c r="B285" s="6" t="s">
        <v>271</v>
      </c>
      <c r="C285" s="7" t="s">
        <v>6079</v>
      </c>
      <c r="D285" s="6" t="s">
        <v>6072</v>
      </c>
      <c r="E285" s="6" t="n">
        <v>7</v>
      </c>
      <c r="F285" s="6" t="n">
        <v>3</v>
      </c>
      <c r="G285" s="6" t="n">
        <v>9</v>
      </c>
      <c r="H285" s="6" t="n">
        <v>9</v>
      </c>
      <c r="I285" s="6" t="n">
        <v>4</v>
      </c>
      <c r="J285" s="6" t="n">
        <v>8</v>
      </c>
      <c r="K285" s="6" t="n">
        <v>0</v>
      </c>
      <c r="L285" s="6" t="n">
        <v>0</v>
      </c>
      <c r="M285" s="6" t="n">
        <v>0</v>
      </c>
      <c r="N285" s="6" t="n">
        <v>1</v>
      </c>
      <c r="O285" s="6" t="n">
        <v>0</v>
      </c>
      <c r="P285" s="6" t="n">
        <v>0</v>
      </c>
      <c r="Q285" s="6" t="n">
        <v>1</v>
      </c>
      <c r="R285" s="6" t="n">
        <v>1</v>
      </c>
      <c r="S285" s="6" t="n">
        <v>0</v>
      </c>
      <c r="T285" s="6" t="n">
        <v>0</v>
      </c>
      <c r="U285" s="6" t="s">
        <v>265</v>
      </c>
    </row>
    <row r="286" customFormat="false" ht="22.35" hidden="false" customHeight="false" outlineLevel="0" collapsed="false">
      <c r="A286" s="6" t="n">
        <v>1898</v>
      </c>
      <c r="B286" s="6" t="s">
        <v>271</v>
      </c>
      <c r="C286" s="7" t="s">
        <v>6080</v>
      </c>
      <c r="D286" s="6" t="s">
        <v>6072</v>
      </c>
      <c r="E286" s="6" t="n">
        <v>2</v>
      </c>
      <c r="F286" s="6" t="n">
        <v>3</v>
      </c>
      <c r="G286" s="6" t="n">
        <v>9</v>
      </c>
      <c r="H286" s="6" t="n">
        <v>9</v>
      </c>
      <c r="I286" s="6" t="n">
        <v>4</v>
      </c>
      <c r="J286" s="6" t="n">
        <v>8</v>
      </c>
      <c r="K286" s="6" t="n">
        <v>0</v>
      </c>
      <c r="L286" s="6" t="n">
        <v>0</v>
      </c>
      <c r="M286" s="6" t="n">
        <v>0</v>
      </c>
      <c r="N286" s="6" t="n">
        <v>1</v>
      </c>
      <c r="O286" s="6" t="n">
        <v>0</v>
      </c>
      <c r="P286" s="6" t="n">
        <v>0</v>
      </c>
      <c r="Q286" s="6" t="n">
        <v>1</v>
      </c>
      <c r="R286" s="6" t="n">
        <v>1</v>
      </c>
      <c r="S286" s="6" t="n">
        <v>0</v>
      </c>
      <c r="T286" s="6" t="n">
        <v>0</v>
      </c>
      <c r="U286" s="6" t="s">
        <v>265</v>
      </c>
    </row>
    <row r="287" customFormat="false" ht="22.35" hidden="false" customHeight="false" outlineLevel="0" collapsed="false">
      <c r="A287" s="6" t="n">
        <v>1899</v>
      </c>
      <c r="B287" s="6" t="s">
        <v>271</v>
      </c>
      <c r="C287" s="7" t="s">
        <v>6081</v>
      </c>
      <c r="D287" s="6" t="s">
        <v>6072</v>
      </c>
      <c r="E287" s="6" t="n">
        <v>6</v>
      </c>
      <c r="F287" s="6" t="n">
        <v>3</v>
      </c>
      <c r="G287" s="6" t="n">
        <v>9</v>
      </c>
      <c r="H287" s="6" t="n">
        <v>9</v>
      </c>
      <c r="I287" s="6" t="n">
        <v>4</v>
      </c>
      <c r="J287" s="6" t="n">
        <v>8</v>
      </c>
      <c r="K287" s="6" t="n">
        <v>0</v>
      </c>
      <c r="L287" s="6" t="n">
        <v>0</v>
      </c>
      <c r="M287" s="6" t="n">
        <v>0</v>
      </c>
      <c r="N287" s="6" t="n">
        <v>1</v>
      </c>
      <c r="O287" s="6" t="n">
        <v>0</v>
      </c>
      <c r="P287" s="6" t="n">
        <v>0</v>
      </c>
      <c r="Q287" s="6" t="n">
        <v>1</v>
      </c>
      <c r="R287" s="6" t="n">
        <v>1</v>
      </c>
      <c r="S287" s="6" t="n">
        <v>0</v>
      </c>
      <c r="T287" s="6" t="n">
        <v>0</v>
      </c>
      <c r="U287" s="6" t="s">
        <v>265</v>
      </c>
    </row>
    <row r="288" customFormat="false" ht="22.35" hidden="false" customHeight="false" outlineLevel="0" collapsed="false">
      <c r="A288" s="6" t="n">
        <v>1900</v>
      </c>
      <c r="B288" s="6" t="s">
        <v>271</v>
      </c>
      <c r="C288" s="7" t="s">
        <v>6082</v>
      </c>
      <c r="D288" s="6" t="s">
        <v>6072</v>
      </c>
      <c r="E288" s="6" t="n">
        <v>2</v>
      </c>
      <c r="F288" s="6" t="n">
        <v>3</v>
      </c>
      <c r="G288" s="6" t="n">
        <v>9</v>
      </c>
      <c r="H288" s="6" t="n">
        <v>9</v>
      </c>
      <c r="I288" s="6" t="n">
        <v>4</v>
      </c>
      <c r="J288" s="6" t="n">
        <v>8</v>
      </c>
      <c r="K288" s="6" t="n">
        <v>0</v>
      </c>
      <c r="L288" s="6" t="n">
        <v>0</v>
      </c>
      <c r="M288" s="6" t="n">
        <v>0</v>
      </c>
      <c r="N288" s="6" t="n">
        <v>1</v>
      </c>
      <c r="O288" s="6" t="n">
        <v>0</v>
      </c>
      <c r="P288" s="6" t="n">
        <v>0</v>
      </c>
      <c r="Q288" s="6" t="n">
        <v>1</v>
      </c>
      <c r="R288" s="6" t="n">
        <v>1</v>
      </c>
      <c r="S288" s="6" t="n">
        <v>0</v>
      </c>
      <c r="T288" s="6" t="n">
        <v>0</v>
      </c>
      <c r="U288" s="6" t="s">
        <v>265</v>
      </c>
    </row>
    <row r="289" customFormat="false" ht="22.35" hidden="false" customHeight="false" outlineLevel="0" collapsed="false">
      <c r="A289" s="6" t="n">
        <v>1901</v>
      </c>
      <c r="B289" s="6" t="s">
        <v>271</v>
      </c>
      <c r="C289" s="7" t="s">
        <v>6083</v>
      </c>
      <c r="D289" s="6" t="s">
        <v>6072</v>
      </c>
      <c r="E289" s="6" t="n">
        <v>6</v>
      </c>
      <c r="F289" s="6" t="n">
        <v>3</v>
      </c>
      <c r="G289" s="6" t="n">
        <v>9</v>
      </c>
      <c r="H289" s="6" t="n">
        <v>9</v>
      </c>
      <c r="I289" s="6" t="n">
        <v>4</v>
      </c>
      <c r="J289" s="6" t="n">
        <v>8</v>
      </c>
      <c r="K289" s="6" t="n">
        <v>0</v>
      </c>
      <c r="L289" s="6" t="n">
        <v>0</v>
      </c>
      <c r="M289" s="6" t="n">
        <v>0</v>
      </c>
      <c r="N289" s="6" t="n">
        <v>1</v>
      </c>
      <c r="O289" s="6" t="n">
        <v>0</v>
      </c>
      <c r="P289" s="6" t="n">
        <v>0</v>
      </c>
      <c r="Q289" s="6" t="n">
        <v>1</v>
      </c>
      <c r="R289" s="6" t="n">
        <v>1</v>
      </c>
      <c r="S289" s="6" t="n">
        <v>0</v>
      </c>
      <c r="T289" s="6" t="n">
        <v>0</v>
      </c>
      <c r="U289" s="6" t="s">
        <v>265</v>
      </c>
    </row>
    <row r="290" customFormat="false" ht="22.35" hidden="false" customHeight="false" outlineLevel="0" collapsed="false">
      <c r="A290" s="6" t="n">
        <v>1902</v>
      </c>
      <c r="B290" s="6" t="s">
        <v>271</v>
      </c>
      <c r="C290" s="7" t="s">
        <v>6084</v>
      </c>
      <c r="D290" s="6" t="s">
        <v>6072</v>
      </c>
      <c r="E290" s="6" t="n">
        <v>4</v>
      </c>
      <c r="F290" s="6" t="n">
        <v>3</v>
      </c>
      <c r="G290" s="6" t="n">
        <v>9</v>
      </c>
      <c r="H290" s="6" t="n">
        <v>9</v>
      </c>
      <c r="I290" s="6" t="n">
        <v>4</v>
      </c>
      <c r="J290" s="6" t="n">
        <v>8</v>
      </c>
      <c r="K290" s="6" t="n">
        <v>0</v>
      </c>
      <c r="L290" s="6" t="n">
        <v>0</v>
      </c>
      <c r="M290" s="6" t="n">
        <v>0</v>
      </c>
      <c r="N290" s="6" t="n">
        <v>1</v>
      </c>
      <c r="O290" s="6" t="n">
        <v>0</v>
      </c>
      <c r="P290" s="6" t="n">
        <v>0</v>
      </c>
      <c r="Q290" s="6" t="n">
        <v>1</v>
      </c>
      <c r="R290" s="6" t="n">
        <v>1</v>
      </c>
      <c r="S290" s="6" t="n">
        <v>0</v>
      </c>
      <c r="T290" s="6" t="n">
        <v>0</v>
      </c>
      <c r="U290" s="6" t="s">
        <v>265</v>
      </c>
    </row>
    <row r="291" customFormat="false" ht="22.35" hidden="false" customHeight="false" outlineLevel="0" collapsed="false">
      <c r="A291" s="6" t="n">
        <v>1903</v>
      </c>
      <c r="B291" s="6" t="s">
        <v>271</v>
      </c>
      <c r="C291" s="7" t="s">
        <v>6085</v>
      </c>
      <c r="D291" s="6" t="s">
        <v>6072</v>
      </c>
      <c r="E291" s="6" t="n">
        <v>9</v>
      </c>
      <c r="F291" s="6" t="n">
        <v>3</v>
      </c>
      <c r="G291" s="6" t="n">
        <v>9</v>
      </c>
      <c r="H291" s="6" t="n">
        <v>9</v>
      </c>
      <c r="I291" s="6" t="n">
        <v>4</v>
      </c>
      <c r="J291" s="6" t="n">
        <v>8</v>
      </c>
      <c r="K291" s="6" t="n">
        <v>0</v>
      </c>
      <c r="L291" s="6" t="n">
        <v>0</v>
      </c>
      <c r="M291" s="6" t="n">
        <v>0</v>
      </c>
      <c r="N291" s="6" t="n">
        <v>1</v>
      </c>
      <c r="O291" s="6" t="n">
        <v>0</v>
      </c>
      <c r="P291" s="6" t="n">
        <v>0</v>
      </c>
      <c r="Q291" s="6" t="n">
        <v>1</v>
      </c>
      <c r="R291" s="6" t="n">
        <v>1</v>
      </c>
      <c r="S291" s="6" t="n">
        <v>0</v>
      </c>
      <c r="T291" s="6" t="n">
        <v>0</v>
      </c>
      <c r="U291" s="6" t="s">
        <v>265</v>
      </c>
    </row>
    <row r="292" customFormat="false" ht="22.35" hidden="false" customHeight="false" outlineLevel="0" collapsed="false">
      <c r="A292" s="6" t="n">
        <v>1904</v>
      </c>
      <c r="B292" s="6" t="s">
        <v>271</v>
      </c>
      <c r="C292" s="7" t="s">
        <v>6086</v>
      </c>
      <c r="D292" s="6" t="s">
        <v>6072</v>
      </c>
      <c r="E292" s="6" t="n">
        <v>7</v>
      </c>
      <c r="F292" s="6" t="n">
        <v>3</v>
      </c>
      <c r="G292" s="6" t="n">
        <v>9</v>
      </c>
      <c r="H292" s="6" t="n">
        <v>9</v>
      </c>
      <c r="I292" s="6" t="n">
        <v>4</v>
      </c>
      <c r="J292" s="6" t="n">
        <v>8</v>
      </c>
      <c r="K292" s="6" t="n">
        <v>0</v>
      </c>
      <c r="L292" s="6" t="n">
        <v>0</v>
      </c>
      <c r="M292" s="6" t="n">
        <v>0</v>
      </c>
      <c r="N292" s="6" t="n">
        <v>1</v>
      </c>
      <c r="O292" s="6" t="n">
        <v>0</v>
      </c>
      <c r="P292" s="6" t="n">
        <v>0</v>
      </c>
      <c r="Q292" s="6" t="n">
        <v>1</v>
      </c>
      <c r="R292" s="6" t="n">
        <v>1</v>
      </c>
      <c r="S292" s="6" t="n">
        <v>0</v>
      </c>
      <c r="T292" s="6" t="n">
        <v>0</v>
      </c>
      <c r="U292" s="6" t="s">
        <v>265</v>
      </c>
    </row>
    <row r="293" customFormat="false" ht="22.35" hidden="false" customHeight="false" outlineLevel="0" collapsed="false">
      <c r="A293" s="6" t="n">
        <v>1905</v>
      </c>
      <c r="B293" s="6" t="s">
        <v>271</v>
      </c>
      <c r="C293" s="7" t="s">
        <v>6087</v>
      </c>
      <c r="D293" s="6" t="s">
        <v>6088</v>
      </c>
      <c r="E293" s="6" t="n">
        <v>8</v>
      </c>
      <c r="F293" s="6" t="n">
        <v>2</v>
      </c>
      <c r="G293" s="6" t="n">
        <v>9</v>
      </c>
      <c r="H293" s="6" t="n">
        <v>5</v>
      </c>
      <c r="I293" s="6" t="n">
        <v>6</v>
      </c>
      <c r="J293" s="6" t="n">
        <v>2</v>
      </c>
      <c r="K293" s="6" t="n">
        <v>0</v>
      </c>
      <c r="L293" s="6" t="n">
        <v>0</v>
      </c>
      <c r="M293" s="6" t="n">
        <v>0</v>
      </c>
      <c r="N293" s="6" t="n">
        <v>0</v>
      </c>
      <c r="O293" s="6" t="n">
        <v>0</v>
      </c>
      <c r="P293" s="6" t="n">
        <v>0</v>
      </c>
      <c r="Q293" s="6" t="n">
        <v>0</v>
      </c>
      <c r="R293" s="6" t="n">
        <v>0</v>
      </c>
      <c r="S293" s="6" t="n">
        <v>1</v>
      </c>
      <c r="T293" s="6" t="n">
        <v>0</v>
      </c>
      <c r="U293" s="6" t="s">
        <v>265</v>
      </c>
    </row>
    <row r="294" customFormat="false" ht="22.35" hidden="false" customHeight="false" outlineLevel="0" collapsed="false">
      <c r="A294" s="6" t="n">
        <v>1906</v>
      </c>
      <c r="B294" s="6" t="s">
        <v>271</v>
      </c>
      <c r="C294" s="7" t="s">
        <v>6089</v>
      </c>
      <c r="D294" s="6" t="s">
        <v>6088</v>
      </c>
      <c r="E294" s="6" t="n">
        <v>10</v>
      </c>
      <c r="F294" s="6" t="n">
        <v>2</v>
      </c>
      <c r="G294" s="6" t="n">
        <v>9</v>
      </c>
      <c r="H294" s="6" t="n">
        <v>5</v>
      </c>
      <c r="I294" s="6" t="n">
        <v>6</v>
      </c>
      <c r="J294" s="6" t="n">
        <v>2</v>
      </c>
      <c r="K294" s="6" t="n">
        <v>0</v>
      </c>
      <c r="L294" s="6" t="n">
        <v>0</v>
      </c>
      <c r="M294" s="6" t="n">
        <v>0</v>
      </c>
      <c r="N294" s="6" t="n">
        <v>0</v>
      </c>
      <c r="O294" s="6" t="n">
        <v>0</v>
      </c>
      <c r="P294" s="6" t="n">
        <v>0</v>
      </c>
      <c r="Q294" s="6" t="n">
        <v>0</v>
      </c>
      <c r="R294" s="6" t="n">
        <v>0</v>
      </c>
      <c r="S294" s="6" t="n">
        <v>1</v>
      </c>
      <c r="T294" s="6" t="n">
        <v>0</v>
      </c>
      <c r="U294" s="6" t="s">
        <v>265</v>
      </c>
    </row>
    <row r="295" customFormat="false" ht="22.35" hidden="false" customHeight="false" outlineLevel="0" collapsed="false">
      <c r="A295" s="6" t="n">
        <v>1907</v>
      </c>
      <c r="B295" s="6" t="s">
        <v>271</v>
      </c>
      <c r="C295" s="7" t="s">
        <v>6090</v>
      </c>
      <c r="D295" s="6" t="s">
        <v>6088</v>
      </c>
      <c r="E295" s="6" t="n">
        <v>7</v>
      </c>
      <c r="F295" s="6" t="n">
        <v>2</v>
      </c>
      <c r="G295" s="6" t="n">
        <v>9</v>
      </c>
      <c r="H295" s="6" t="n">
        <v>5</v>
      </c>
      <c r="I295" s="6" t="n">
        <v>6</v>
      </c>
      <c r="J295" s="6" t="n">
        <v>2</v>
      </c>
      <c r="K295" s="6" t="n">
        <v>0</v>
      </c>
      <c r="L295" s="6" t="n">
        <v>0</v>
      </c>
      <c r="M295" s="6" t="n">
        <v>0</v>
      </c>
      <c r="N295" s="6" t="n">
        <v>0</v>
      </c>
      <c r="O295" s="6" t="n">
        <v>0</v>
      </c>
      <c r="P295" s="6" t="n">
        <v>0</v>
      </c>
      <c r="Q295" s="6" t="n">
        <v>0</v>
      </c>
      <c r="R295" s="6" t="n">
        <v>0</v>
      </c>
      <c r="S295" s="6" t="n">
        <v>1</v>
      </c>
      <c r="T295" s="6" t="n">
        <v>0</v>
      </c>
      <c r="U295" s="6" t="s">
        <v>265</v>
      </c>
    </row>
    <row r="296" customFormat="false" ht="22.35" hidden="false" customHeight="false" outlineLevel="0" collapsed="false">
      <c r="A296" s="6" t="n">
        <v>1908</v>
      </c>
      <c r="B296" s="6" t="s">
        <v>271</v>
      </c>
      <c r="C296" s="7" t="s">
        <v>6091</v>
      </c>
      <c r="D296" s="6" t="s">
        <v>6088</v>
      </c>
      <c r="E296" s="6" t="n">
        <v>4</v>
      </c>
      <c r="F296" s="6" t="n">
        <v>2</v>
      </c>
      <c r="G296" s="6" t="n">
        <v>9</v>
      </c>
      <c r="H296" s="6" t="n">
        <v>5</v>
      </c>
      <c r="I296" s="6" t="n">
        <v>6</v>
      </c>
      <c r="J296" s="6" t="n">
        <v>2</v>
      </c>
      <c r="K296" s="6" t="n">
        <v>0</v>
      </c>
      <c r="L296" s="6" t="n">
        <v>0</v>
      </c>
      <c r="M296" s="6" t="n">
        <v>0</v>
      </c>
      <c r="N296" s="6" t="n">
        <v>0</v>
      </c>
      <c r="O296" s="6" t="n">
        <v>0</v>
      </c>
      <c r="P296" s="6" t="n">
        <v>0</v>
      </c>
      <c r="Q296" s="6" t="n">
        <v>0</v>
      </c>
      <c r="R296" s="6" t="n">
        <v>0</v>
      </c>
      <c r="S296" s="6" t="n">
        <v>1</v>
      </c>
      <c r="T296" s="6" t="n">
        <v>0</v>
      </c>
      <c r="U296" s="6" t="s">
        <v>265</v>
      </c>
    </row>
    <row r="297" customFormat="false" ht="22.35" hidden="false" customHeight="false" outlineLevel="0" collapsed="false">
      <c r="A297" s="6" t="n">
        <v>1909</v>
      </c>
      <c r="B297" s="6" t="s">
        <v>271</v>
      </c>
      <c r="C297" s="7" t="s">
        <v>6092</v>
      </c>
      <c r="D297" s="6" t="s">
        <v>6088</v>
      </c>
      <c r="E297" s="6" t="n">
        <v>5</v>
      </c>
      <c r="F297" s="6" t="n">
        <v>2</v>
      </c>
      <c r="G297" s="6" t="n">
        <v>9</v>
      </c>
      <c r="H297" s="6" t="n">
        <v>5</v>
      </c>
      <c r="I297" s="6" t="n">
        <v>6</v>
      </c>
      <c r="J297" s="6" t="n">
        <v>2</v>
      </c>
      <c r="K297" s="6" t="n">
        <v>0</v>
      </c>
      <c r="L297" s="6" t="n">
        <v>0</v>
      </c>
      <c r="M297" s="6" t="n">
        <v>0</v>
      </c>
      <c r="N297" s="6" t="n">
        <v>0</v>
      </c>
      <c r="O297" s="6" t="n">
        <v>0</v>
      </c>
      <c r="P297" s="6" t="n">
        <v>0</v>
      </c>
      <c r="Q297" s="6" t="n">
        <v>0</v>
      </c>
      <c r="R297" s="6" t="n">
        <v>0</v>
      </c>
      <c r="S297" s="6" t="n">
        <v>1</v>
      </c>
      <c r="T297" s="6" t="n">
        <v>0</v>
      </c>
      <c r="U297" s="6" t="s">
        <v>265</v>
      </c>
    </row>
    <row r="298" customFormat="false" ht="22.35" hidden="false" customHeight="false" outlineLevel="0" collapsed="false">
      <c r="A298" s="6" t="n">
        <v>1910</v>
      </c>
      <c r="B298" s="6" t="s">
        <v>271</v>
      </c>
      <c r="C298" s="7" t="s">
        <v>6093</v>
      </c>
      <c r="D298" s="6" t="s">
        <v>6088</v>
      </c>
      <c r="E298" s="6" t="n">
        <v>3</v>
      </c>
      <c r="F298" s="6" t="n">
        <v>2</v>
      </c>
      <c r="G298" s="6" t="n">
        <v>9</v>
      </c>
      <c r="H298" s="6" t="n">
        <v>5</v>
      </c>
      <c r="I298" s="6" t="n">
        <v>6</v>
      </c>
      <c r="J298" s="6" t="n">
        <v>2</v>
      </c>
      <c r="K298" s="6" t="n">
        <v>0</v>
      </c>
      <c r="L298" s="6" t="n">
        <v>0</v>
      </c>
      <c r="M298" s="6" t="n">
        <v>0</v>
      </c>
      <c r="N298" s="6" t="n">
        <v>0</v>
      </c>
      <c r="O298" s="6" t="n">
        <v>0</v>
      </c>
      <c r="P298" s="6" t="n">
        <v>0</v>
      </c>
      <c r="Q298" s="6" t="n">
        <v>0</v>
      </c>
      <c r="R298" s="6" t="n">
        <v>0</v>
      </c>
      <c r="S298" s="6" t="n">
        <v>1</v>
      </c>
      <c r="T298" s="6" t="n">
        <v>0</v>
      </c>
      <c r="U298" s="6" t="s">
        <v>265</v>
      </c>
    </row>
    <row r="299" customFormat="false" ht="22.35" hidden="false" customHeight="false" outlineLevel="0" collapsed="false">
      <c r="A299" s="6" t="n">
        <v>1911</v>
      </c>
      <c r="B299" s="6" t="s">
        <v>271</v>
      </c>
      <c r="C299" s="7" t="s">
        <v>6094</v>
      </c>
      <c r="D299" s="6" t="s">
        <v>6088</v>
      </c>
      <c r="E299" s="6" t="n">
        <v>2</v>
      </c>
      <c r="F299" s="6" t="n">
        <v>2</v>
      </c>
      <c r="G299" s="6" t="n">
        <v>9</v>
      </c>
      <c r="H299" s="6" t="n">
        <v>5</v>
      </c>
      <c r="I299" s="6" t="n">
        <v>6</v>
      </c>
      <c r="J299" s="6" t="n">
        <v>2</v>
      </c>
      <c r="K299" s="6" t="n">
        <v>0</v>
      </c>
      <c r="L299" s="6" t="n">
        <v>0</v>
      </c>
      <c r="M299" s="6" t="n">
        <v>0</v>
      </c>
      <c r="N299" s="6" t="n">
        <v>0</v>
      </c>
      <c r="O299" s="6" t="n">
        <v>0</v>
      </c>
      <c r="P299" s="6" t="n">
        <v>0</v>
      </c>
      <c r="Q299" s="6" t="n">
        <v>0</v>
      </c>
      <c r="R299" s="6" t="n">
        <v>0</v>
      </c>
      <c r="S299" s="6" t="n">
        <v>1</v>
      </c>
      <c r="T299" s="6" t="n">
        <v>0</v>
      </c>
      <c r="U299" s="6" t="s">
        <v>265</v>
      </c>
    </row>
    <row r="300" customFormat="false" ht="22.35" hidden="false" customHeight="false" outlineLevel="0" collapsed="false">
      <c r="A300" s="6" t="n">
        <v>1912</v>
      </c>
      <c r="B300" s="6" t="s">
        <v>271</v>
      </c>
      <c r="C300" s="7" t="s">
        <v>6095</v>
      </c>
      <c r="D300" s="6" t="s">
        <v>6088</v>
      </c>
      <c r="E300" s="6" t="n">
        <v>2</v>
      </c>
      <c r="F300" s="6" t="n">
        <v>2</v>
      </c>
      <c r="G300" s="6" t="n">
        <v>9</v>
      </c>
      <c r="H300" s="6" t="n">
        <v>5</v>
      </c>
      <c r="I300" s="6" t="n">
        <v>6</v>
      </c>
      <c r="J300" s="6" t="n">
        <v>2</v>
      </c>
      <c r="K300" s="6" t="n">
        <v>0</v>
      </c>
      <c r="L300" s="6" t="n">
        <v>0</v>
      </c>
      <c r="M300" s="6" t="n">
        <v>0</v>
      </c>
      <c r="N300" s="6" t="n">
        <v>0</v>
      </c>
      <c r="O300" s="6" t="n">
        <v>0</v>
      </c>
      <c r="P300" s="6" t="n">
        <v>0</v>
      </c>
      <c r="Q300" s="6" t="n">
        <v>0</v>
      </c>
      <c r="R300" s="6" t="n">
        <v>0</v>
      </c>
      <c r="S300" s="6" t="n">
        <v>1</v>
      </c>
      <c r="T300" s="6" t="n">
        <v>0</v>
      </c>
      <c r="U300" s="6" t="s">
        <v>265</v>
      </c>
    </row>
    <row r="301" customFormat="false" ht="22.35" hidden="false" customHeight="false" outlineLevel="0" collapsed="false">
      <c r="A301" s="6" t="n">
        <v>1913</v>
      </c>
      <c r="B301" s="6" t="s">
        <v>271</v>
      </c>
      <c r="C301" s="7" t="s">
        <v>6096</v>
      </c>
      <c r="D301" s="6" t="s">
        <v>6088</v>
      </c>
      <c r="E301" s="6" t="n">
        <v>7</v>
      </c>
      <c r="F301" s="6" t="n">
        <v>2</v>
      </c>
      <c r="G301" s="6" t="n">
        <v>9</v>
      </c>
      <c r="H301" s="6" t="n">
        <v>5</v>
      </c>
      <c r="I301" s="6" t="n">
        <v>6</v>
      </c>
      <c r="J301" s="6" t="n">
        <v>2</v>
      </c>
      <c r="K301" s="6" t="n">
        <v>0</v>
      </c>
      <c r="L301" s="6" t="n">
        <v>0</v>
      </c>
      <c r="M301" s="6" t="n">
        <v>0</v>
      </c>
      <c r="N301" s="6" t="n">
        <v>0</v>
      </c>
      <c r="O301" s="6" t="n">
        <v>0</v>
      </c>
      <c r="P301" s="6" t="n">
        <v>0</v>
      </c>
      <c r="Q301" s="6" t="n">
        <v>0</v>
      </c>
      <c r="R301" s="6" t="n">
        <v>0</v>
      </c>
      <c r="S301" s="6" t="n">
        <v>1</v>
      </c>
      <c r="T301" s="6" t="n">
        <v>0</v>
      </c>
      <c r="U301" s="6" t="s">
        <v>265</v>
      </c>
    </row>
    <row r="302" customFormat="false" ht="22.35" hidden="false" customHeight="false" outlineLevel="0" collapsed="false">
      <c r="A302" s="6" t="n">
        <v>1914</v>
      </c>
      <c r="B302" s="6" t="s">
        <v>271</v>
      </c>
      <c r="C302" s="7" t="s">
        <v>6097</v>
      </c>
      <c r="D302" s="6" t="s">
        <v>6088</v>
      </c>
      <c r="E302" s="6" t="n">
        <v>2</v>
      </c>
      <c r="F302" s="6" t="n">
        <v>2</v>
      </c>
      <c r="G302" s="6" t="n">
        <v>9</v>
      </c>
      <c r="H302" s="6" t="n">
        <v>5</v>
      </c>
      <c r="I302" s="6" t="n">
        <v>6</v>
      </c>
      <c r="J302" s="6" t="n">
        <v>2</v>
      </c>
      <c r="K302" s="6" t="n">
        <v>0</v>
      </c>
      <c r="L302" s="6" t="n">
        <v>0</v>
      </c>
      <c r="M302" s="6" t="n">
        <v>0</v>
      </c>
      <c r="N302" s="6" t="n">
        <v>0</v>
      </c>
      <c r="O302" s="6" t="n">
        <v>0</v>
      </c>
      <c r="P302" s="6" t="n">
        <v>0</v>
      </c>
      <c r="Q302" s="6" t="n">
        <v>0</v>
      </c>
      <c r="R302" s="6" t="n">
        <v>0</v>
      </c>
      <c r="S302" s="6" t="n">
        <v>1</v>
      </c>
      <c r="T302" s="6" t="n">
        <v>0</v>
      </c>
      <c r="U302" s="6" t="s">
        <v>265</v>
      </c>
    </row>
    <row r="303" customFormat="false" ht="22.35" hidden="false" customHeight="false" outlineLevel="0" collapsed="false">
      <c r="A303" s="6" t="n">
        <v>1915</v>
      </c>
      <c r="B303" s="6" t="s">
        <v>271</v>
      </c>
      <c r="C303" s="7" t="s">
        <v>6098</v>
      </c>
      <c r="D303" s="6" t="s">
        <v>6088</v>
      </c>
      <c r="E303" s="6" t="n">
        <v>4</v>
      </c>
      <c r="F303" s="6" t="n">
        <v>2</v>
      </c>
      <c r="G303" s="6" t="n">
        <v>9</v>
      </c>
      <c r="H303" s="6" t="n">
        <v>5</v>
      </c>
      <c r="I303" s="6" t="n">
        <v>6</v>
      </c>
      <c r="J303" s="6" t="n">
        <v>2</v>
      </c>
      <c r="K303" s="6" t="n">
        <v>0</v>
      </c>
      <c r="L303" s="6" t="n">
        <v>0</v>
      </c>
      <c r="M303" s="6" t="n">
        <v>0</v>
      </c>
      <c r="N303" s="6" t="n">
        <v>0</v>
      </c>
      <c r="O303" s="6" t="n">
        <v>0</v>
      </c>
      <c r="P303" s="6" t="n">
        <v>0</v>
      </c>
      <c r="Q303" s="6" t="n">
        <v>0</v>
      </c>
      <c r="R303" s="6" t="n">
        <v>0</v>
      </c>
      <c r="S303" s="6" t="n">
        <v>1</v>
      </c>
      <c r="T303" s="6" t="n">
        <v>0</v>
      </c>
      <c r="U303" s="6" t="s">
        <v>265</v>
      </c>
    </row>
    <row r="304" customFormat="false" ht="22.35" hidden="false" customHeight="false" outlineLevel="0" collapsed="false">
      <c r="A304" s="6" t="n">
        <v>1916</v>
      </c>
      <c r="B304" s="6" t="s">
        <v>271</v>
      </c>
      <c r="C304" s="7" t="s">
        <v>6099</v>
      </c>
      <c r="D304" s="6" t="s">
        <v>6088</v>
      </c>
      <c r="E304" s="6" t="n">
        <v>1</v>
      </c>
      <c r="F304" s="6" t="n">
        <v>2</v>
      </c>
      <c r="G304" s="6" t="n">
        <v>9</v>
      </c>
      <c r="H304" s="6" t="n">
        <v>5</v>
      </c>
      <c r="I304" s="6" t="n">
        <v>6</v>
      </c>
      <c r="J304" s="6" t="n">
        <v>2</v>
      </c>
      <c r="K304" s="6" t="n">
        <v>0</v>
      </c>
      <c r="L304" s="6" t="n">
        <v>0</v>
      </c>
      <c r="M304" s="6" t="n">
        <v>0</v>
      </c>
      <c r="N304" s="6" t="n">
        <v>0</v>
      </c>
      <c r="O304" s="6" t="n">
        <v>0</v>
      </c>
      <c r="P304" s="6" t="n">
        <v>0</v>
      </c>
      <c r="Q304" s="6" t="n">
        <v>0</v>
      </c>
      <c r="R304" s="6" t="n">
        <v>0</v>
      </c>
      <c r="S304" s="6" t="n">
        <v>1</v>
      </c>
      <c r="T304" s="6" t="n">
        <v>0</v>
      </c>
      <c r="U304" s="6" t="s">
        <v>265</v>
      </c>
    </row>
    <row r="305" customFormat="false" ht="22.35" hidden="false" customHeight="false" outlineLevel="0" collapsed="false">
      <c r="A305" s="6" t="n">
        <v>1917</v>
      </c>
      <c r="B305" s="6" t="s">
        <v>271</v>
      </c>
      <c r="C305" s="7" t="s">
        <v>6100</v>
      </c>
      <c r="D305" s="6" t="s">
        <v>6088</v>
      </c>
      <c r="E305" s="6" t="n">
        <v>4</v>
      </c>
      <c r="F305" s="6" t="n">
        <v>2</v>
      </c>
      <c r="G305" s="6" t="n">
        <v>9</v>
      </c>
      <c r="H305" s="6" t="n">
        <v>5</v>
      </c>
      <c r="I305" s="6" t="n">
        <v>6</v>
      </c>
      <c r="J305" s="6" t="n">
        <v>2</v>
      </c>
      <c r="K305" s="6" t="n">
        <v>0</v>
      </c>
      <c r="L305" s="6" t="n">
        <v>0</v>
      </c>
      <c r="M305" s="6" t="n">
        <v>0</v>
      </c>
      <c r="N305" s="6" t="n">
        <v>0</v>
      </c>
      <c r="O305" s="6" t="n">
        <v>0</v>
      </c>
      <c r="P305" s="6" t="n">
        <v>0</v>
      </c>
      <c r="Q305" s="6" t="n">
        <v>0</v>
      </c>
      <c r="R305" s="6" t="n">
        <v>0</v>
      </c>
      <c r="S305" s="6" t="n">
        <v>1</v>
      </c>
      <c r="T305" s="6" t="n">
        <v>0</v>
      </c>
      <c r="U305" s="6" t="s">
        <v>265</v>
      </c>
    </row>
    <row r="306" customFormat="false" ht="22.35" hidden="false" customHeight="false" outlineLevel="0" collapsed="false">
      <c r="A306" s="6" t="n">
        <v>1918</v>
      </c>
      <c r="B306" s="6" t="s">
        <v>271</v>
      </c>
      <c r="C306" s="7" t="s">
        <v>6101</v>
      </c>
      <c r="D306" s="6" t="s">
        <v>6088</v>
      </c>
      <c r="E306" s="6" t="n">
        <v>4</v>
      </c>
      <c r="F306" s="6" t="n">
        <v>2</v>
      </c>
      <c r="G306" s="6" t="n">
        <v>9</v>
      </c>
      <c r="H306" s="6" t="n">
        <v>5</v>
      </c>
      <c r="I306" s="6" t="n">
        <v>6</v>
      </c>
      <c r="J306" s="6" t="n">
        <v>2</v>
      </c>
      <c r="K306" s="6" t="n">
        <v>0</v>
      </c>
      <c r="L306" s="6" t="n">
        <v>0</v>
      </c>
      <c r="M306" s="6" t="n">
        <v>0</v>
      </c>
      <c r="N306" s="6" t="n">
        <v>0</v>
      </c>
      <c r="O306" s="6" t="n">
        <v>0</v>
      </c>
      <c r="P306" s="6" t="n">
        <v>0</v>
      </c>
      <c r="Q306" s="6" t="n">
        <v>0</v>
      </c>
      <c r="R306" s="6" t="n">
        <v>0</v>
      </c>
      <c r="S306" s="6" t="n">
        <v>1</v>
      </c>
      <c r="T306" s="6" t="n">
        <v>0</v>
      </c>
      <c r="U306" s="6" t="s">
        <v>265</v>
      </c>
    </row>
    <row r="307" customFormat="false" ht="22.35" hidden="false" customHeight="false" outlineLevel="0" collapsed="false">
      <c r="A307" s="6" t="n">
        <v>1919</v>
      </c>
      <c r="B307" s="6" t="s">
        <v>271</v>
      </c>
      <c r="C307" s="7" t="s">
        <v>6102</v>
      </c>
      <c r="D307" s="6" t="s">
        <v>6088</v>
      </c>
      <c r="E307" s="6" t="n">
        <v>2</v>
      </c>
      <c r="F307" s="6" t="n">
        <v>2</v>
      </c>
      <c r="G307" s="6" t="n">
        <v>9</v>
      </c>
      <c r="H307" s="6" t="n">
        <v>5</v>
      </c>
      <c r="I307" s="6" t="n">
        <v>6</v>
      </c>
      <c r="J307" s="6" t="n">
        <v>2</v>
      </c>
      <c r="K307" s="6" t="n">
        <v>0</v>
      </c>
      <c r="L307" s="6" t="n">
        <v>0</v>
      </c>
      <c r="M307" s="6" t="n">
        <v>0</v>
      </c>
      <c r="N307" s="6" t="n">
        <v>0</v>
      </c>
      <c r="O307" s="6" t="n">
        <v>0</v>
      </c>
      <c r="P307" s="6" t="n">
        <v>0</v>
      </c>
      <c r="Q307" s="6" t="n">
        <v>0</v>
      </c>
      <c r="R307" s="6" t="n">
        <v>0</v>
      </c>
      <c r="S307" s="6" t="n">
        <v>1</v>
      </c>
      <c r="T307" s="6" t="n">
        <v>0</v>
      </c>
      <c r="U307" s="6" t="s">
        <v>265</v>
      </c>
    </row>
    <row r="308" customFormat="false" ht="22.35" hidden="false" customHeight="false" outlineLevel="0" collapsed="false">
      <c r="A308" s="6" t="n">
        <v>1920</v>
      </c>
      <c r="B308" s="6" t="s">
        <v>271</v>
      </c>
      <c r="C308" s="7" t="s">
        <v>6103</v>
      </c>
      <c r="D308" s="6" t="s">
        <v>6104</v>
      </c>
      <c r="E308" s="6" t="n">
        <v>10</v>
      </c>
      <c r="F308" s="6" t="n">
        <v>2</v>
      </c>
      <c r="G308" s="6" t="n">
        <v>1</v>
      </c>
      <c r="H308" s="6" t="n">
        <v>4</v>
      </c>
      <c r="I308" s="6" t="n">
        <v>4</v>
      </c>
      <c r="J308" s="6" t="n">
        <v>8</v>
      </c>
      <c r="K308" s="6" t="n">
        <v>0</v>
      </c>
      <c r="L308" s="6" t="n">
        <v>1</v>
      </c>
      <c r="M308" s="6" t="n">
        <v>0</v>
      </c>
      <c r="N308" s="6" t="n">
        <v>0</v>
      </c>
      <c r="O308" s="6" t="n">
        <v>1</v>
      </c>
      <c r="P308" s="6" t="n">
        <v>0</v>
      </c>
      <c r="Q308" s="6" t="n">
        <v>0</v>
      </c>
      <c r="R308" s="6" t="n">
        <v>0</v>
      </c>
      <c r="S308" s="6" t="n">
        <v>0</v>
      </c>
      <c r="T308" s="6" t="n">
        <v>1</v>
      </c>
      <c r="U308" s="6" t="s">
        <v>265</v>
      </c>
    </row>
    <row r="309" customFormat="false" ht="22.35" hidden="false" customHeight="false" outlineLevel="0" collapsed="false">
      <c r="A309" s="6" t="n">
        <v>1921</v>
      </c>
      <c r="B309" s="6" t="s">
        <v>271</v>
      </c>
      <c r="C309" s="7" t="s">
        <v>6105</v>
      </c>
      <c r="D309" s="6" t="s">
        <v>6104</v>
      </c>
      <c r="E309" s="6" t="n">
        <v>3</v>
      </c>
      <c r="F309" s="6" t="n">
        <v>2</v>
      </c>
      <c r="G309" s="6" t="n">
        <v>1</v>
      </c>
      <c r="H309" s="6" t="n">
        <v>4</v>
      </c>
      <c r="I309" s="6" t="n">
        <v>4</v>
      </c>
      <c r="J309" s="6" t="n">
        <v>8</v>
      </c>
      <c r="K309" s="6" t="n">
        <v>0</v>
      </c>
      <c r="L309" s="6" t="n">
        <v>1</v>
      </c>
      <c r="M309" s="6" t="n">
        <v>0</v>
      </c>
      <c r="N309" s="6" t="n">
        <v>0</v>
      </c>
      <c r="O309" s="6" t="n">
        <v>1</v>
      </c>
      <c r="P309" s="6" t="n">
        <v>0</v>
      </c>
      <c r="Q309" s="6" t="n">
        <v>0</v>
      </c>
      <c r="R309" s="6" t="n">
        <v>0</v>
      </c>
      <c r="S309" s="6" t="n">
        <v>0</v>
      </c>
      <c r="T309" s="6" t="n">
        <v>1</v>
      </c>
      <c r="U309" s="6" t="s">
        <v>265</v>
      </c>
    </row>
    <row r="310" customFormat="false" ht="22.35" hidden="false" customHeight="false" outlineLevel="0" collapsed="false">
      <c r="A310" s="6" t="n">
        <v>1922</v>
      </c>
      <c r="B310" s="6" t="s">
        <v>271</v>
      </c>
      <c r="C310" s="7" t="s">
        <v>6106</v>
      </c>
      <c r="D310" s="6" t="s">
        <v>6104</v>
      </c>
      <c r="E310" s="6" t="n">
        <v>8</v>
      </c>
      <c r="F310" s="6" t="n">
        <v>2</v>
      </c>
      <c r="G310" s="6" t="n">
        <v>1</v>
      </c>
      <c r="H310" s="6" t="n">
        <v>4</v>
      </c>
      <c r="I310" s="6" t="n">
        <v>4</v>
      </c>
      <c r="J310" s="6" t="n">
        <v>8</v>
      </c>
      <c r="K310" s="6" t="n">
        <v>0</v>
      </c>
      <c r="L310" s="6" t="n">
        <v>1</v>
      </c>
      <c r="M310" s="6" t="n">
        <v>0</v>
      </c>
      <c r="N310" s="6" t="n">
        <v>0</v>
      </c>
      <c r="O310" s="6" t="n">
        <v>1</v>
      </c>
      <c r="P310" s="6" t="n">
        <v>0</v>
      </c>
      <c r="Q310" s="6" t="n">
        <v>0</v>
      </c>
      <c r="R310" s="6" t="n">
        <v>0</v>
      </c>
      <c r="S310" s="6" t="n">
        <v>0</v>
      </c>
      <c r="T310" s="6" t="n">
        <v>1</v>
      </c>
      <c r="U310" s="6" t="s">
        <v>265</v>
      </c>
    </row>
    <row r="311" customFormat="false" ht="22.35" hidden="false" customHeight="false" outlineLevel="0" collapsed="false">
      <c r="A311" s="6" t="n">
        <v>1923</v>
      </c>
      <c r="B311" s="6" t="s">
        <v>271</v>
      </c>
      <c r="C311" s="7" t="s">
        <v>6107</v>
      </c>
      <c r="D311" s="6" t="s">
        <v>6104</v>
      </c>
      <c r="E311" s="6" t="n">
        <v>9</v>
      </c>
      <c r="F311" s="6" t="n">
        <v>2</v>
      </c>
      <c r="G311" s="6" t="n">
        <v>1</v>
      </c>
      <c r="H311" s="6" t="n">
        <v>4</v>
      </c>
      <c r="I311" s="6" t="n">
        <v>4</v>
      </c>
      <c r="J311" s="6" t="n">
        <v>8</v>
      </c>
      <c r="K311" s="6" t="n">
        <v>0</v>
      </c>
      <c r="L311" s="6" t="n">
        <v>1</v>
      </c>
      <c r="M311" s="6" t="n">
        <v>0</v>
      </c>
      <c r="N311" s="6" t="n">
        <v>0</v>
      </c>
      <c r="O311" s="6" t="n">
        <v>1</v>
      </c>
      <c r="P311" s="6" t="n">
        <v>0</v>
      </c>
      <c r="Q311" s="6" t="n">
        <v>0</v>
      </c>
      <c r="R311" s="6" t="n">
        <v>0</v>
      </c>
      <c r="S311" s="6" t="n">
        <v>0</v>
      </c>
      <c r="T311" s="6" t="n">
        <v>1</v>
      </c>
      <c r="U311" s="6" t="s">
        <v>265</v>
      </c>
    </row>
    <row r="312" customFormat="false" ht="22.35" hidden="false" customHeight="false" outlineLevel="0" collapsed="false">
      <c r="A312" s="6" t="n">
        <v>1924</v>
      </c>
      <c r="B312" s="6" t="s">
        <v>271</v>
      </c>
      <c r="C312" s="7" t="s">
        <v>6108</v>
      </c>
      <c r="D312" s="6" t="s">
        <v>6104</v>
      </c>
      <c r="E312" s="6" t="n">
        <v>1</v>
      </c>
      <c r="F312" s="6" t="n">
        <v>2</v>
      </c>
      <c r="G312" s="6" t="n">
        <v>1</v>
      </c>
      <c r="H312" s="6" t="n">
        <v>4</v>
      </c>
      <c r="I312" s="6" t="n">
        <v>4</v>
      </c>
      <c r="J312" s="6" t="n">
        <v>8</v>
      </c>
      <c r="K312" s="6" t="n">
        <v>0</v>
      </c>
      <c r="L312" s="6" t="n">
        <v>1</v>
      </c>
      <c r="M312" s="6" t="n">
        <v>0</v>
      </c>
      <c r="N312" s="6" t="n">
        <v>0</v>
      </c>
      <c r="O312" s="6" t="n">
        <v>1</v>
      </c>
      <c r="P312" s="6" t="n">
        <v>0</v>
      </c>
      <c r="Q312" s="6" t="n">
        <v>0</v>
      </c>
      <c r="R312" s="6" t="n">
        <v>0</v>
      </c>
      <c r="S312" s="6" t="n">
        <v>0</v>
      </c>
      <c r="T312" s="6" t="n">
        <v>1</v>
      </c>
      <c r="U312" s="6" t="s">
        <v>265</v>
      </c>
    </row>
    <row r="313" customFormat="false" ht="22.35" hidden="false" customHeight="false" outlineLevel="0" collapsed="false">
      <c r="A313" s="6" t="n">
        <v>1925</v>
      </c>
      <c r="B313" s="6" t="s">
        <v>271</v>
      </c>
      <c r="C313" s="7" t="s">
        <v>6109</v>
      </c>
      <c r="D313" s="6" t="s">
        <v>6104</v>
      </c>
      <c r="E313" s="6" t="n">
        <v>1</v>
      </c>
      <c r="F313" s="6" t="n">
        <v>2</v>
      </c>
      <c r="G313" s="6" t="n">
        <v>1</v>
      </c>
      <c r="H313" s="6" t="n">
        <v>4</v>
      </c>
      <c r="I313" s="6" t="n">
        <v>4</v>
      </c>
      <c r="J313" s="6" t="n">
        <v>8</v>
      </c>
      <c r="K313" s="6" t="n">
        <v>0</v>
      </c>
      <c r="L313" s="6" t="n">
        <v>1</v>
      </c>
      <c r="M313" s="6" t="n">
        <v>0</v>
      </c>
      <c r="N313" s="6" t="n">
        <v>0</v>
      </c>
      <c r="O313" s="6" t="n">
        <v>1</v>
      </c>
      <c r="P313" s="6" t="n">
        <v>0</v>
      </c>
      <c r="Q313" s="6" t="n">
        <v>0</v>
      </c>
      <c r="R313" s="6" t="n">
        <v>0</v>
      </c>
      <c r="S313" s="6" t="n">
        <v>0</v>
      </c>
      <c r="T313" s="6" t="n">
        <v>1</v>
      </c>
      <c r="U313" s="6" t="s">
        <v>265</v>
      </c>
    </row>
    <row r="314" customFormat="false" ht="22.35" hidden="false" customHeight="false" outlineLevel="0" collapsed="false">
      <c r="A314" s="6" t="n">
        <v>1926</v>
      </c>
      <c r="B314" s="6" t="s">
        <v>271</v>
      </c>
      <c r="C314" s="7" t="s">
        <v>6110</v>
      </c>
      <c r="D314" s="6" t="s">
        <v>6104</v>
      </c>
      <c r="E314" s="6" t="n">
        <v>3</v>
      </c>
      <c r="F314" s="6" t="n">
        <v>2</v>
      </c>
      <c r="G314" s="6" t="n">
        <v>1</v>
      </c>
      <c r="H314" s="6" t="n">
        <v>4</v>
      </c>
      <c r="I314" s="6" t="n">
        <v>4</v>
      </c>
      <c r="J314" s="6" t="n">
        <v>8</v>
      </c>
      <c r="K314" s="6" t="n">
        <v>0</v>
      </c>
      <c r="L314" s="6" t="n">
        <v>1</v>
      </c>
      <c r="M314" s="6" t="n">
        <v>0</v>
      </c>
      <c r="N314" s="6" t="n">
        <v>0</v>
      </c>
      <c r="O314" s="6" t="n">
        <v>1</v>
      </c>
      <c r="P314" s="6" t="n">
        <v>0</v>
      </c>
      <c r="Q314" s="6" t="n">
        <v>0</v>
      </c>
      <c r="R314" s="6" t="n">
        <v>0</v>
      </c>
      <c r="S314" s="6" t="n">
        <v>0</v>
      </c>
      <c r="T314" s="6" t="n">
        <v>1</v>
      </c>
      <c r="U314" s="6" t="s">
        <v>265</v>
      </c>
    </row>
    <row r="315" customFormat="false" ht="22.35" hidden="false" customHeight="false" outlineLevel="0" collapsed="false">
      <c r="A315" s="6" t="n">
        <v>1927</v>
      </c>
      <c r="B315" s="6" t="s">
        <v>271</v>
      </c>
      <c r="C315" s="7" t="s">
        <v>6111</v>
      </c>
      <c r="D315" s="6" t="s">
        <v>6104</v>
      </c>
      <c r="E315" s="6" t="n">
        <v>4</v>
      </c>
      <c r="F315" s="6" t="n">
        <v>2</v>
      </c>
      <c r="G315" s="6" t="n">
        <v>1</v>
      </c>
      <c r="H315" s="6" t="n">
        <v>4</v>
      </c>
      <c r="I315" s="6" t="n">
        <v>4</v>
      </c>
      <c r="J315" s="6" t="n">
        <v>8</v>
      </c>
      <c r="K315" s="6" t="n">
        <v>0</v>
      </c>
      <c r="L315" s="6" t="n">
        <v>1</v>
      </c>
      <c r="M315" s="6" t="n">
        <v>0</v>
      </c>
      <c r="N315" s="6" t="n">
        <v>0</v>
      </c>
      <c r="O315" s="6" t="n">
        <v>1</v>
      </c>
      <c r="P315" s="6" t="n">
        <v>0</v>
      </c>
      <c r="Q315" s="6" t="n">
        <v>0</v>
      </c>
      <c r="R315" s="6" t="n">
        <v>0</v>
      </c>
      <c r="S315" s="6" t="n">
        <v>0</v>
      </c>
      <c r="T315" s="6" t="n">
        <v>1</v>
      </c>
      <c r="U315" s="6" t="s">
        <v>265</v>
      </c>
    </row>
    <row r="316" customFormat="false" ht="22.35" hidden="false" customHeight="false" outlineLevel="0" collapsed="false">
      <c r="A316" s="6" t="n">
        <v>1928</v>
      </c>
      <c r="B316" s="6" t="s">
        <v>271</v>
      </c>
      <c r="C316" s="7" t="s">
        <v>6112</v>
      </c>
      <c r="D316" s="6" t="s">
        <v>6104</v>
      </c>
      <c r="E316" s="6" t="n">
        <v>8</v>
      </c>
      <c r="F316" s="6" t="n">
        <v>2</v>
      </c>
      <c r="G316" s="6" t="n">
        <v>1</v>
      </c>
      <c r="H316" s="6" t="n">
        <v>4</v>
      </c>
      <c r="I316" s="6" t="n">
        <v>4</v>
      </c>
      <c r="J316" s="6" t="n">
        <v>8</v>
      </c>
      <c r="K316" s="6" t="n">
        <v>0</v>
      </c>
      <c r="L316" s="6" t="n">
        <v>1</v>
      </c>
      <c r="M316" s="6" t="n">
        <v>0</v>
      </c>
      <c r="N316" s="6" t="n">
        <v>0</v>
      </c>
      <c r="O316" s="6" t="n">
        <v>1</v>
      </c>
      <c r="P316" s="6" t="n">
        <v>0</v>
      </c>
      <c r="Q316" s="6" t="n">
        <v>0</v>
      </c>
      <c r="R316" s="6" t="n">
        <v>0</v>
      </c>
      <c r="S316" s="6" t="n">
        <v>0</v>
      </c>
      <c r="T316" s="6" t="n">
        <v>1</v>
      </c>
      <c r="U316" s="6" t="s">
        <v>265</v>
      </c>
    </row>
    <row r="317" customFormat="false" ht="22.35" hidden="false" customHeight="false" outlineLevel="0" collapsed="false">
      <c r="A317" s="6" t="n">
        <v>1929</v>
      </c>
      <c r="B317" s="6" t="s">
        <v>271</v>
      </c>
      <c r="C317" s="7" t="s">
        <v>6113</v>
      </c>
      <c r="D317" s="6" t="s">
        <v>6104</v>
      </c>
      <c r="E317" s="6" t="n">
        <v>9</v>
      </c>
      <c r="F317" s="6" t="n">
        <v>2</v>
      </c>
      <c r="G317" s="6" t="n">
        <v>1</v>
      </c>
      <c r="H317" s="6" t="n">
        <v>4</v>
      </c>
      <c r="I317" s="6" t="n">
        <v>4</v>
      </c>
      <c r="J317" s="6" t="n">
        <v>8</v>
      </c>
      <c r="K317" s="6" t="n">
        <v>0</v>
      </c>
      <c r="L317" s="6" t="n">
        <v>1</v>
      </c>
      <c r="M317" s="6" t="n">
        <v>0</v>
      </c>
      <c r="N317" s="6" t="n">
        <v>0</v>
      </c>
      <c r="O317" s="6" t="n">
        <v>1</v>
      </c>
      <c r="P317" s="6" t="n">
        <v>0</v>
      </c>
      <c r="Q317" s="6" t="n">
        <v>0</v>
      </c>
      <c r="R317" s="6" t="n">
        <v>0</v>
      </c>
      <c r="S317" s="6" t="n">
        <v>0</v>
      </c>
      <c r="T317" s="6" t="n">
        <v>1</v>
      </c>
      <c r="U317" s="6" t="s">
        <v>265</v>
      </c>
    </row>
    <row r="318" customFormat="false" ht="22.35" hidden="false" customHeight="false" outlineLevel="0" collapsed="false">
      <c r="A318" s="6" t="n">
        <v>1930</v>
      </c>
      <c r="B318" s="6" t="s">
        <v>271</v>
      </c>
      <c r="C318" s="7" t="s">
        <v>6114</v>
      </c>
      <c r="D318" s="6" t="s">
        <v>6104</v>
      </c>
      <c r="E318" s="6" t="n">
        <v>9</v>
      </c>
      <c r="F318" s="6" t="n">
        <v>2</v>
      </c>
      <c r="G318" s="6" t="n">
        <v>1</v>
      </c>
      <c r="H318" s="6" t="n">
        <v>4</v>
      </c>
      <c r="I318" s="6" t="n">
        <v>4</v>
      </c>
      <c r="J318" s="6" t="n">
        <v>8</v>
      </c>
      <c r="K318" s="6" t="n">
        <v>0</v>
      </c>
      <c r="L318" s="6" t="n">
        <v>1</v>
      </c>
      <c r="M318" s="6" t="n">
        <v>0</v>
      </c>
      <c r="N318" s="6" t="n">
        <v>0</v>
      </c>
      <c r="O318" s="6" t="n">
        <v>1</v>
      </c>
      <c r="P318" s="6" t="n">
        <v>0</v>
      </c>
      <c r="Q318" s="6" t="n">
        <v>0</v>
      </c>
      <c r="R318" s="6" t="n">
        <v>0</v>
      </c>
      <c r="S318" s="6" t="n">
        <v>0</v>
      </c>
      <c r="T318" s="6" t="n">
        <v>1</v>
      </c>
      <c r="U318" s="6" t="s">
        <v>265</v>
      </c>
    </row>
    <row r="319" customFormat="false" ht="22.35" hidden="false" customHeight="false" outlineLevel="0" collapsed="false">
      <c r="A319" s="6" t="n">
        <v>1931</v>
      </c>
      <c r="B319" s="6" t="s">
        <v>271</v>
      </c>
      <c r="C319" s="7" t="s">
        <v>6115</v>
      </c>
      <c r="D319" s="6" t="s">
        <v>6104</v>
      </c>
      <c r="E319" s="6" t="n">
        <v>6</v>
      </c>
      <c r="F319" s="6" t="n">
        <v>2</v>
      </c>
      <c r="G319" s="6" t="n">
        <v>1</v>
      </c>
      <c r="H319" s="6" t="n">
        <v>4</v>
      </c>
      <c r="I319" s="6" t="n">
        <v>4</v>
      </c>
      <c r="J319" s="6" t="n">
        <v>8</v>
      </c>
      <c r="K319" s="6" t="n">
        <v>0</v>
      </c>
      <c r="L319" s="6" t="n">
        <v>1</v>
      </c>
      <c r="M319" s="6" t="n">
        <v>0</v>
      </c>
      <c r="N319" s="6" t="n">
        <v>0</v>
      </c>
      <c r="O319" s="6" t="n">
        <v>1</v>
      </c>
      <c r="P319" s="6" t="n">
        <v>0</v>
      </c>
      <c r="Q319" s="6" t="n">
        <v>0</v>
      </c>
      <c r="R319" s="6" t="n">
        <v>0</v>
      </c>
      <c r="S319" s="6" t="n">
        <v>0</v>
      </c>
      <c r="T319" s="6" t="n">
        <v>1</v>
      </c>
      <c r="U319" s="6" t="s">
        <v>265</v>
      </c>
    </row>
    <row r="320" customFormat="false" ht="22.35" hidden="false" customHeight="false" outlineLevel="0" collapsed="false">
      <c r="A320" s="6" t="n">
        <v>1932</v>
      </c>
      <c r="B320" s="6" t="s">
        <v>271</v>
      </c>
      <c r="C320" s="7" t="s">
        <v>6116</v>
      </c>
      <c r="D320" s="6" t="s">
        <v>6104</v>
      </c>
      <c r="E320" s="6" t="n">
        <v>1</v>
      </c>
      <c r="F320" s="6" t="n">
        <v>2</v>
      </c>
      <c r="G320" s="6" t="n">
        <v>1</v>
      </c>
      <c r="H320" s="6" t="n">
        <v>4</v>
      </c>
      <c r="I320" s="6" t="n">
        <v>4</v>
      </c>
      <c r="J320" s="6" t="n">
        <v>8</v>
      </c>
      <c r="K320" s="6" t="n">
        <v>0</v>
      </c>
      <c r="L320" s="6" t="n">
        <v>1</v>
      </c>
      <c r="M320" s="6" t="n">
        <v>0</v>
      </c>
      <c r="N320" s="6" t="n">
        <v>0</v>
      </c>
      <c r="O320" s="6" t="n">
        <v>1</v>
      </c>
      <c r="P320" s="6" t="n">
        <v>0</v>
      </c>
      <c r="Q320" s="6" t="n">
        <v>0</v>
      </c>
      <c r="R320" s="6" t="n">
        <v>0</v>
      </c>
      <c r="S320" s="6" t="n">
        <v>0</v>
      </c>
      <c r="T320" s="6" t="n">
        <v>1</v>
      </c>
      <c r="U320" s="6" t="s">
        <v>265</v>
      </c>
    </row>
    <row r="321" customFormat="false" ht="22.35" hidden="false" customHeight="false" outlineLevel="0" collapsed="false">
      <c r="A321" s="6" t="n">
        <v>1933</v>
      </c>
      <c r="B321" s="6" t="s">
        <v>271</v>
      </c>
      <c r="C321" s="7" t="s">
        <v>6117</v>
      </c>
      <c r="D321" s="6" t="s">
        <v>6104</v>
      </c>
      <c r="E321" s="6" t="n">
        <v>10</v>
      </c>
      <c r="F321" s="6" t="n">
        <v>2</v>
      </c>
      <c r="G321" s="6" t="n">
        <v>1</v>
      </c>
      <c r="H321" s="6" t="n">
        <v>4</v>
      </c>
      <c r="I321" s="6" t="n">
        <v>4</v>
      </c>
      <c r="J321" s="6" t="n">
        <v>8</v>
      </c>
      <c r="K321" s="6" t="n">
        <v>0</v>
      </c>
      <c r="L321" s="6" t="n">
        <v>1</v>
      </c>
      <c r="M321" s="6" t="n">
        <v>0</v>
      </c>
      <c r="N321" s="6" t="n">
        <v>0</v>
      </c>
      <c r="O321" s="6" t="n">
        <v>1</v>
      </c>
      <c r="P321" s="6" t="n">
        <v>0</v>
      </c>
      <c r="Q321" s="6" t="n">
        <v>0</v>
      </c>
      <c r="R321" s="6" t="n">
        <v>0</v>
      </c>
      <c r="S321" s="6" t="n">
        <v>0</v>
      </c>
      <c r="T321" s="6" t="n">
        <v>1</v>
      </c>
      <c r="U321" s="6" t="s">
        <v>265</v>
      </c>
    </row>
    <row r="322" customFormat="false" ht="22.35" hidden="false" customHeight="false" outlineLevel="0" collapsed="false">
      <c r="A322" s="6" t="n">
        <v>1934</v>
      </c>
      <c r="B322" s="6" t="s">
        <v>271</v>
      </c>
      <c r="C322" s="7" t="s">
        <v>6118</v>
      </c>
      <c r="D322" s="6" t="s">
        <v>6104</v>
      </c>
      <c r="E322" s="6" t="n">
        <v>3</v>
      </c>
      <c r="F322" s="6" t="n">
        <v>2</v>
      </c>
      <c r="G322" s="6" t="n">
        <v>1</v>
      </c>
      <c r="H322" s="6" t="n">
        <v>4</v>
      </c>
      <c r="I322" s="6" t="n">
        <v>4</v>
      </c>
      <c r="J322" s="6" t="n">
        <v>8</v>
      </c>
      <c r="K322" s="6" t="n">
        <v>0</v>
      </c>
      <c r="L322" s="6" t="n">
        <v>1</v>
      </c>
      <c r="M322" s="6" t="n">
        <v>0</v>
      </c>
      <c r="N322" s="6" t="n">
        <v>0</v>
      </c>
      <c r="O322" s="6" t="n">
        <v>1</v>
      </c>
      <c r="P322" s="6" t="n">
        <v>0</v>
      </c>
      <c r="Q322" s="6" t="n">
        <v>0</v>
      </c>
      <c r="R322" s="6" t="n">
        <v>0</v>
      </c>
      <c r="S322" s="6" t="n">
        <v>0</v>
      </c>
      <c r="T322" s="6" t="n">
        <v>1</v>
      </c>
      <c r="U322" s="6" t="s">
        <v>265</v>
      </c>
    </row>
    <row r="323" customFormat="false" ht="22.35" hidden="false" customHeight="false" outlineLevel="0" collapsed="false">
      <c r="A323" s="6" t="n">
        <v>1935</v>
      </c>
      <c r="B323" s="6" t="s">
        <v>271</v>
      </c>
      <c r="C323" s="7" t="s">
        <v>6119</v>
      </c>
      <c r="D323" s="6" t="s">
        <v>6120</v>
      </c>
      <c r="E323" s="6" t="n">
        <v>2</v>
      </c>
      <c r="F323" s="6" t="n">
        <v>8</v>
      </c>
      <c r="G323" s="6" t="n">
        <v>6</v>
      </c>
      <c r="H323" s="6" t="n">
        <v>5</v>
      </c>
      <c r="I323" s="6" t="n">
        <v>1</v>
      </c>
      <c r="J323" s="6" t="n">
        <v>1</v>
      </c>
      <c r="K323" s="6" t="n">
        <v>0</v>
      </c>
      <c r="L323" s="6" t="n">
        <v>0</v>
      </c>
      <c r="M323" s="6" t="n">
        <v>1</v>
      </c>
      <c r="N323" s="6" t="n">
        <v>1</v>
      </c>
      <c r="O323" s="6" t="n">
        <v>1</v>
      </c>
      <c r="P323" s="6" t="n">
        <v>0</v>
      </c>
      <c r="Q323" s="6" t="n">
        <v>1</v>
      </c>
      <c r="R323" s="6" t="n">
        <v>0</v>
      </c>
      <c r="S323" s="6" t="n">
        <v>0</v>
      </c>
      <c r="T323" s="6" t="n">
        <v>1</v>
      </c>
      <c r="U323" s="6" t="s">
        <v>265</v>
      </c>
    </row>
    <row r="324" customFormat="false" ht="22.35" hidden="false" customHeight="false" outlineLevel="0" collapsed="false">
      <c r="A324" s="6" t="n">
        <v>1936</v>
      </c>
      <c r="B324" s="6" t="s">
        <v>271</v>
      </c>
      <c r="C324" s="7" t="s">
        <v>6121</v>
      </c>
      <c r="D324" s="6" t="s">
        <v>6120</v>
      </c>
      <c r="E324" s="6" t="n">
        <v>4</v>
      </c>
      <c r="F324" s="6" t="n">
        <v>8</v>
      </c>
      <c r="G324" s="6" t="n">
        <v>6</v>
      </c>
      <c r="H324" s="6" t="n">
        <v>5</v>
      </c>
      <c r="I324" s="6" t="n">
        <v>1</v>
      </c>
      <c r="J324" s="6" t="n">
        <v>1</v>
      </c>
      <c r="K324" s="6" t="n">
        <v>0</v>
      </c>
      <c r="L324" s="6" t="n">
        <v>0</v>
      </c>
      <c r="M324" s="6" t="n">
        <v>1</v>
      </c>
      <c r="N324" s="6" t="n">
        <v>1</v>
      </c>
      <c r="O324" s="6" t="n">
        <v>1</v>
      </c>
      <c r="P324" s="6" t="n">
        <v>0</v>
      </c>
      <c r="Q324" s="6" t="n">
        <v>1</v>
      </c>
      <c r="R324" s="6" t="n">
        <v>0</v>
      </c>
      <c r="S324" s="6" t="n">
        <v>0</v>
      </c>
      <c r="T324" s="6" t="n">
        <v>1</v>
      </c>
      <c r="U324" s="6" t="s">
        <v>265</v>
      </c>
    </row>
    <row r="325" customFormat="false" ht="22.35" hidden="false" customHeight="false" outlineLevel="0" collapsed="false">
      <c r="A325" s="6" t="n">
        <v>1937</v>
      </c>
      <c r="B325" s="6" t="s">
        <v>271</v>
      </c>
      <c r="C325" s="7" t="s">
        <v>6122</v>
      </c>
      <c r="D325" s="6" t="s">
        <v>6120</v>
      </c>
      <c r="E325" s="6" t="n">
        <v>8</v>
      </c>
      <c r="F325" s="6" t="n">
        <v>8</v>
      </c>
      <c r="G325" s="6" t="n">
        <v>6</v>
      </c>
      <c r="H325" s="6" t="n">
        <v>5</v>
      </c>
      <c r="I325" s="6" t="n">
        <v>1</v>
      </c>
      <c r="J325" s="6" t="n">
        <v>1</v>
      </c>
      <c r="K325" s="6" t="n">
        <v>0</v>
      </c>
      <c r="L325" s="6" t="n">
        <v>0</v>
      </c>
      <c r="M325" s="6" t="n">
        <v>1</v>
      </c>
      <c r="N325" s="6" t="n">
        <v>1</v>
      </c>
      <c r="O325" s="6" t="n">
        <v>1</v>
      </c>
      <c r="P325" s="6" t="n">
        <v>0</v>
      </c>
      <c r="Q325" s="6" t="n">
        <v>1</v>
      </c>
      <c r="R325" s="6" t="n">
        <v>0</v>
      </c>
      <c r="S325" s="6" t="n">
        <v>0</v>
      </c>
      <c r="T325" s="6" t="n">
        <v>1</v>
      </c>
      <c r="U325" s="6" t="s">
        <v>265</v>
      </c>
    </row>
    <row r="326" customFormat="false" ht="22.35" hidden="false" customHeight="false" outlineLevel="0" collapsed="false">
      <c r="A326" s="6" t="n">
        <v>1938</v>
      </c>
      <c r="B326" s="6" t="s">
        <v>271</v>
      </c>
      <c r="C326" s="7" t="s">
        <v>6123</v>
      </c>
      <c r="D326" s="6" t="s">
        <v>6120</v>
      </c>
      <c r="E326" s="6" t="n">
        <v>5</v>
      </c>
      <c r="F326" s="6" t="n">
        <v>8</v>
      </c>
      <c r="G326" s="6" t="n">
        <v>6</v>
      </c>
      <c r="H326" s="6" t="n">
        <v>5</v>
      </c>
      <c r="I326" s="6" t="n">
        <v>1</v>
      </c>
      <c r="J326" s="6" t="n">
        <v>1</v>
      </c>
      <c r="K326" s="6" t="n">
        <v>0</v>
      </c>
      <c r="L326" s="6" t="n">
        <v>0</v>
      </c>
      <c r="M326" s="6" t="n">
        <v>1</v>
      </c>
      <c r="N326" s="6" t="n">
        <v>1</v>
      </c>
      <c r="O326" s="6" t="n">
        <v>1</v>
      </c>
      <c r="P326" s="6" t="n">
        <v>0</v>
      </c>
      <c r="Q326" s="6" t="n">
        <v>1</v>
      </c>
      <c r="R326" s="6" t="n">
        <v>0</v>
      </c>
      <c r="S326" s="6" t="n">
        <v>0</v>
      </c>
      <c r="T326" s="6" t="n">
        <v>1</v>
      </c>
      <c r="U326" s="6" t="s">
        <v>265</v>
      </c>
    </row>
    <row r="327" customFormat="false" ht="22.35" hidden="false" customHeight="false" outlineLevel="0" collapsed="false">
      <c r="A327" s="6" t="n">
        <v>1939</v>
      </c>
      <c r="B327" s="6" t="s">
        <v>271</v>
      </c>
      <c r="C327" s="7" t="s">
        <v>6124</v>
      </c>
      <c r="D327" s="6" t="s">
        <v>6120</v>
      </c>
      <c r="E327" s="6" t="n">
        <v>1</v>
      </c>
      <c r="F327" s="6" t="n">
        <v>8</v>
      </c>
      <c r="G327" s="6" t="n">
        <v>6</v>
      </c>
      <c r="H327" s="6" t="n">
        <v>5</v>
      </c>
      <c r="I327" s="6" t="n">
        <v>1</v>
      </c>
      <c r="J327" s="6" t="n">
        <v>1</v>
      </c>
      <c r="K327" s="6" t="n">
        <v>0</v>
      </c>
      <c r="L327" s="6" t="n">
        <v>0</v>
      </c>
      <c r="M327" s="6" t="n">
        <v>1</v>
      </c>
      <c r="N327" s="6" t="n">
        <v>1</v>
      </c>
      <c r="O327" s="6" t="n">
        <v>1</v>
      </c>
      <c r="P327" s="6" t="n">
        <v>0</v>
      </c>
      <c r="Q327" s="6" t="n">
        <v>1</v>
      </c>
      <c r="R327" s="6" t="n">
        <v>0</v>
      </c>
      <c r="S327" s="6" t="n">
        <v>0</v>
      </c>
      <c r="T327" s="6" t="n">
        <v>1</v>
      </c>
      <c r="U327" s="6" t="s">
        <v>265</v>
      </c>
    </row>
    <row r="328" customFormat="false" ht="22.35" hidden="false" customHeight="false" outlineLevel="0" collapsed="false">
      <c r="A328" s="6" t="n">
        <v>1940</v>
      </c>
      <c r="B328" s="6" t="s">
        <v>271</v>
      </c>
      <c r="C328" s="7" t="s">
        <v>6125</v>
      </c>
      <c r="D328" s="6" t="s">
        <v>6120</v>
      </c>
      <c r="E328" s="6" t="n">
        <v>5</v>
      </c>
      <c r="F328" s="6" t="n">
        <v>8</v>
      </c>
      <c r="G328" s="6" t="n">
        <v>6</v>
      </c>
      <c r="H328" s="6" t="n">
        <v>5</v>
      </c>
      <c r="I328" s="6" t="n">
        <v>1</v>
      </c>
      <c r="J328" s="6" t="n">
        <v>1</v>
      </c>
      <c r="K328" s="6" t="n">
        <v>0</v>
      </c>
      <c r="L328" s="6" t="n">
        <v>0</v>
      </c>
      <c r="M328" s="6" t="n">
        <v>1</v>
      </c>
      <c r="N328" s="6" t="n">
        <v>1</v>
      </c>
      <c r="O328" s="6" t="n">
        <v>1</v>
      </c>
      <c r="P328" s="6" t="n">
        <v>0</v>
      </c>
      <c r="Q328" s="6" t="n">
        <v>1</v>
      </c>
      <c r="R328" s="6" t="n">
        <v>0</v>
      </c>
      <c r="S328" s="6" t="n">
        <v>0</v>
      </c>
      <c r="T328" s="6" t="n">
        <v>1</v>
      </c>
      <c r="U328" s="6" t="s">
        <v>265</v>
      </c>
    </row>
    <row r="329" customFormat="false" ht="22.35" hidden="false" customHeight="false" outlineLevel="0" collapsed="false">
      <c r="A329" s="6" t="n">
        <v>1941</v>
      </c>
      <c r="B329" s="6" t="s">
        <v>271</v>
      </c>
      <c r="C329" s="7" t="s">
        <v>6126</v>
      </c>
      <c r="D329" s="6" t="s">
        <v>6120</v>
      </c>
      <c r="E329" s="6" t="n">
        <v>7</v>
      </c>
      <c r="F329" s="6" t="n">
        <v>8</v>
      </c>
      <c r="G329" s="6" t="n">
        <v>6</v>
      </c>
      <c r="H329" s="6" t="n">
        <v>5</v>
      </c>
      <c r="I329" s="6" t="n">
        <v>1</v>
      </c>
      <c r="J329" s="6" t="n">
        <v>1</v>
      </c>
      <c r="K329" s="6" t="n">
        <v>0</v>
      </c>
      <c r="L329" s="6" t="n">
        <v>0</v>
      </c>
      <c r="M329" s="6" t="n">
        <v>1</v>
      </c>
      <c r="N329" s="6" t="n">
        <v>1</v>
      </c>
      <c r="O329" s="6" t="n">
        <v>1</v>
      </c>
      <c r="P329" s="6" t="n">
        <v>0</v>
      </c>
      <c r="Q329" s="6" t="n">
        <v>1</v>
      </c>
      <c r="R329" s="6" t="n">
        <v>0</v>
      </c>
      <c r="S329" s="6" t="n">
        <v>0</v>
      </c>
      <c r="T329" s="6" t="n">
        <v>1</v>
      </c>
      <c r="U329" s="6" t="s">
        <v>265</v>
      </c>
    </row>
    <row r="330" customFormat="false" ht="22.35" hidden="false" customHeight="false" outlineLevel="0" collapsed="false">
      <c r="A330" s="6" t="n">
        <v>1942</v>
      </c>
      <c r="B330" s="6" t="s">
        <v>271</v>
      </c>
      <c r="C330" s="7" t="s">
        <v>6127</v>
      </c>
      <c r="D330" s="6" t="s">
        <v>6120</v>
      </c>
      <c r="E330" s="6" t="n">
        <v>3</v>
      </c>
      <c r="F330" s="6" t="n">
        <v>8</v>
      </c>
      <c r="G330" s="6" t="n">
        <v>6</v>
      </c>
      <c r="H330" s="6" t="n">
        <v>5</v>
      </c>
      <c r="I330" s="6" t="n">
        <v>1</v>
      </c>
      <c r="J330" s="6" t="n">
        <v>1</v>
      </c>
      <c r="K330" s="6" t="n">
        <v>0</v>
      </c>
      <c r="L330" s="6" t="n">
        <v>0</v>
      </c>
      <c r="M330" s="6" t="n">
        <v>1</v>
      </c>
      <c r="N330" s="6" t="n">
        <v>1</v>
      </c>
      <c r="O330" s="6" t="n">
        <v>1</v>
      </c>
      <c r="P330" s="6" t="n">
        <v>0</v>
      </c>
      <c r="Q330" s="6" t="n">
        <v>1</v>
      </c>
      <c r="R330" s="6" t="n">
        <v>0</v>
      </c>
      <c r="S330" s="6" t="n">
        <v>0</v>
      </c>
      <c r="T330" s="6" t="n">
        <v>1</v>
      </c>
      <c r="U330" s="6" t="s">
        <v>265</v>
      </c>
    </row>
    <row r="331" customFormat="false" ht="22.35" hidden="false" customHeight="false" outlineLevel="0" collapsed="false">
      <c r="A331" s="6" t="n">
        <v>1943</v>
      </c>
      <c r="B331" s="6" t="s">
        <v>271</v>
      </c>
      <c r="C331" s="7" t="s">
        <v>6128</v>
      </c>
      <c r="D331" s="6" t="s">
        <v>6120</v>
      </c>
      <c r="E331" s="6" t="n">
        <v>6</v>
      </c>
      <c r="F331" s="6" t="n">
        <v>8</v>
      </c>
      <c r="G331" s="6" t="n">
        <v>6</v>
      </c>
      <c r="H331" s="6" t="n">
        <v>5</v>
      </c>
      <c r="I331" s="6" t="n">
        <v>1</v>
      </c>
      <c r="J331" s="6" t="n">
        <v>1</v>
      </c>
      <c r="K331" s="6" t="n">
        <v>0</v>
      </c>
      <c r="L331" s="6" t="n">
        <v>0</v>
      </c>
      <c r="M331" s="6" t="n">
        <v>1</v>
      </c>
      <c r="N331" s="6" t="n">
        <v>1</v>
      </c>
      <c r="O331" s="6" t="n">
        <v>1</v>
      </c>
      <c r="P331" s="6" t="n">
        <v>0</v>
      </c>
      <c r="Q331" s="6" t="n">
        <v>1</v>
      </c>
      <c r="R331" s="6" t="n">
        <v>0</v>
      </c>
      <c r="S331" s="6" t="n">
        <v>0</v>
      </c>
      <c r="T331" s="6" t="n">
        <v>1</v>
      </c>
      <c r="U331" s="6" t="s">
        <v>265</v>
      </c>
    </row>
    <row r="332" customFormat="false" ht="22.35" hidden="false" customHeight="false" outlineLevel="0" collapsed="false">
      <c r="A332" s="6" t="n">
        <v>1944</v>
      </c>
      <c r="B332" s="6" t="s">
        <v>271</v>
      </c>
      <c r="C332" s="7" t="s">
        <v>6129</v>
      </c>
      <c r="D332" s="6" t="s">
        <v>6120</v>
      </c>
      <c r="E332" s="6" t="n">
        <v>6</v>
      </c>
      <c r="F332" s="6" t="n">
        <v>8</v>
      </c>
      <c r="G332" s="6" t="n">
        <v>6</v>
      </c>
      <c r="H332" s="6" t="n">
        <v>5</v>
      </c>
      <c r="I332" s="6" t="n">
        <v>1</v>
      </c>
      <c r="J332" s="6" t="n">
        <v>1</v>
      </c>
      <c r="K332" s="6" t="n">
        <v>0</v>
      </c>
      <c r="L332" s="6" t="n">
        <v>0</v>
      </c>
      <c r="M332" s="6" t="n">
        <v>1</v>
      </c>
      <c r="N332" s="6" t="n">
        <v>1</v>
      </c>
      <c r="O332" s="6" t="n">
        <v>1</v>
      </c>
      <c r="P332" s="6" t="n">
        <v>0</v>
      </c>
      <c r="Q332" s="6" t="n">
        <v>1</v>
      </c>
      <c r="R332" s="6" t="n">
        <v>0</v>
      </c>
      <c r="S332" s="6" t="n">
        <v>0</v>
      </c>
      <c r="T332" s="6" t="n">
        <v>1</v>
      </c>
      <c r="U332" s="6" t="s">
        <v>265</v>
      </c>
    </row>
    <row r="333" customFormat="false" ht="22.35" hidden="false" customHeight="false" outlineLevel="0" collapsed="false">
      <c r="A333" s="6" t="n">
        <v>1945</v>
      </c>
      <c r="B333" s="6" t="s">
        <v>271</v>
      </c>
      <c r="C333" s="7" t="s">
        <v>6130</v>
      </c>
      <c r="D333" s="6" t="s">
        <v>6120</v>
      </c>
      <c r="E333" s="6" t="n">
        <v>2</v>
      </c>
      <c r="F333" s="6" t="n">
        <v>8</v>
      </c>
      <c r="G333" s="6" t="n">
        <v>6</v>
      </c>
      <c r="H333" s="6" t="n">
        <v>5</v>
      </c>
      <c r="I333" s="6" t="n">
        <v>1</v>
      </c>
      <c r="J333" s="6" t="n">
        <v>1</v>
      </c>
      <c r="K333" s="6" t="n">
        <v>0</v>
      </c>
      <c r="L333" s="6" t="n">
        <v>0</v>
      </c>
      <c r="M333" s="6" t="n">
        <v>1</v>
      </c>
      <c r="N333" s="6" t="n">
        <v>1</v>
      </c>
      <c r="O333" s="6" t="n">
        <v>1</v>
      </c>
      <c r="P333" s="6" t="n">
        <v>0</v>
      </c>
      <c r="Q333" s="6" t="n">
        <v>1</v>
      </c>
      <c r="R333" s="6" t="n">
        <v>0</v>
      </c>
      <c r="S333" s="6" t="n">
        <v>0</v>
      </c>
      <c r="T333" s="6" t="n">
        <v>1</v>
      </c>
      <c r="U333" s="6" t="s">
        <v>265</v>
      </c>
    </row>
    <row r="334" customFormat="false" ht="22.35" hidden="false" customHeight="false" outlineLevel="0" collapsed="false">
      <c r="A334" s="6" t="n">
        <v>1946</v>
      </c>
      <c r="B334" s="6" t="s">
        <v>271</v>
      </c>
      <c r="C334" s="7" t="s">
        <v>6131</v>
      </c>
      <c r="D334" s="6" t="s">
        <v>6120</v>
      </c>
      <c r="E334" s="6" t="n">
        <v>8</v>
      </c>
      <c r="F334" s="6" t="n">
        <v>8</v>
      </c>
      <c r="G334" s="6" t="n">
        <v>6</v>
      </c>
      <c r="H334" s="6" t="n">
        <v>5</v>
      </c>
      <c r="I334" s="6" t="n">
        <v>1</v>
      </c>
      <c r="J334" s="6" t="n">
        <v>1</v>
      </c>
      <c r="K334" s="6" t="n">
        <v>0</v>
      </c>
      <c r="L334" s="6" t="n">
        <v>0</v>
      </c>
      <c r="M334" s="6" t="n">
        <v>1</v>
      </c>
      <c r="N334" s="6" t="n">
        <v>1</v>
      </c>
      <c r="O334" s="6" t="n">
        <v>1</v>
      </c>
      <c r="P334" s="6" t="n">
        <v>0</v>
      </c>
      <c r="Q334" s="6" t="n">
        <v>1</v>
      </c>
      <c r="R334" s="6" t="n">
        <v>0</v>
      </c>
      <c r="S334" s="6" t="n">
        <v>0</v>
      </c>
      <c r="T334" s="6" t="n">
        <v>1</v>
      </c>
      <c r="U334" s="6" t="s">
        <v>265</v>
      </c>
    </row>
    <row r="335" customFormat="false" ht="22.35" hidden="false" customHeight="false" outlineLevel="0" collapsed="false">
      <c r="A335" s="6" t="n">
        <v>1947</v>
      </c>
      <c r="B335" s="6" t="s">
        <v>271</v>
      </c>
      <c r="C335" s="7" t="s">
        <v>6132</v>
      </c>
      <c r="D335" s="6" t="s">
        <v>6120</v>
      </c>
      <c r="E335" s="6" t="n">
        <v>6</v>
      </c>
      <c r="F335" s="6" t="n">
        <v>8</v>
      </c>
      <c r="G335" s="6" t="n">
        <v>6</v>
      </c>
      <c r="H335" s="6" t="n">
        <v>5</v>
      </c>
      <c r="I335" s="6" t="n">
        <v>1</v>
      </c>
      <c r="J335" s="6" t="n">
        <v>1</v>
      </c>
      <c r="K335" s="6" t="n">
        <v>0</v>
      </c>
      <c r="L335" s="6" t="n">
        <v>0</v>
      </c>
      <c r="M335" s="6" t="n">
        <v>1</v>
      </c>
      <c r="N335" s="6" t="n">
        <v>1</v>
      </c>
      <c r="O335" s="6" t="n">
        <v>1</v>
      </c>
      <c r="P335" s="6" t="n">
        <v>0</v>
      </c>
      <c r="Q335" s="6" t="n">
        <v>1</v>
      </c>
      <c r="R335" s="6" t="n">
        <v>0</v>
      </c>
      <c r="S335" s="6" t="n">
        <v>0</v>
      </c>
      <c r="T335" s="6" t="n">
        <v>1</v>
      </c>
      <c r="U335" s="6" t="s">
        <v>265</v>
      </c>
    </row>
    <row r="336" customFormat="false" ht="22.35" hidden="false" customHeight="false" outlineLevel="0" collapsed="false">
      <c r="A336" s="6" t="n">
        <v>1948</v>
      </c>
      <c r="B336" s="6" t="s">
        <v>271</v>
      </c>
      <c r="C336" s="7" t="s">
        <v>6133</v>
      </c>
      <c r="D336" s="6" t="s">
        <v>6120</v>
      </c>
      <c r="E336" s="6" t="n">
        <v>6</v>
      </c>
      <c r="F336" s="6" t="n">
        <v>8</v>
      </c>
      <c r="G336" s="6" t="n">
        <v>6</v>
      </c>
      <c r="H336" s="6" t="n">
        <v>5</v>
      </c>
      <c r="I336" s="6" t="n">
        <v>1</v>
      </c>
      <c r="J336" s="6" t="n">
        <v>1</v>
      </c>
      <c r="K336" s="6" t="n">
        <v>0</v>
      </c>
      <c r="L336" s="6" t="n">
        <v>0</v>
      </c>
      <c r="M336" s="6" t="n">
        <v>1</v>
      </c>
      <c r="N336" s="6" t="n">
        <v>1</v>
      </c>
      <c r="O336" s="6" t="n">
        <v>1</v>
      </c>
      <c r="P336" s="6" t="n">
        <v>0</v>
      </c>
      <c r="Q336" s="6" t="n">
        <v>1</v>
      </c>
      <c r="R336" s="6" t="n">
        <v>0</v>
      </c>
      <c r="S336" s="6" t="n">
        <v>0</v>
      </c>
      <c r="T336" s="6" t="n">
        <v>1</v>
      </c>
      <c r="U336" s="6" t="s">
        <v>265</v>
      </c>
    </row>
    <row r="337" customFormat="false" ht="22.35" hidden="false" customHeight="false" outlineLevel="0" collapsed="false">
      <c r="A337" s="6" t="n">
        <v>1949</v>
      </c>
      <c r="B337" s="6" t="s">
        <v>271</v>
      </c>
      <c r="C337" s="7" t="s">
        <v>6134</v>
      </c>
      <c r="D337" s="6" t="s">
        <v>6120</v>
      </c>
      <c r="E337" s="6" t="n">
        <v>8</v>
      </c>
      <c r="F337" s="6" t="n">
        <v>8</v>
      </c>
      <c r="G337" s="6" t="n">
        <v>6</v>
      </c>
      <c r="H337" s="6" t="n">
        <v>5</v>
      </c>
      <c r="I337" s="6" t="n">
        <v>1</v>
      </c>
      <c r="J337" s="6" t="n">
        <v>1</v>
      </c>
      <c r="K337" s="6" t="n">
        <v>0</v>
      </c>
      <c r="L337" s="6" t="n">
        <v>0</v>
      </c>
      <c r="M337" s="6" t="n">
        <v>1</v>
      </c>
      <c r="N337" s="6" t="n">
        <v>1</v>
      </c>
      <c r="O337" s="6" t="n">
        <v>1</v>
      </c>
      <c r="P337" s="6" t="n">
        <v>0</v>
      </c>
      <c r="Q337" s="6" t="n">
        <v>1</v>
      </c>
      <c r="R337" s="6" t="n">
        <v>0</v>
      </c>
      <c r="S337" s="6" t="n">
        <v>0</v>
      </c>
      <c r="T337" s="6" t="n">
        <v>1</v>
      </c>
      <c r="U337" s="6" t="s">
        <v>265</v>
      </c>
    </row>
    <row r="338" customFormat="false" ht="22.35" hidden="false" customHeight="false" outlineLevel="0" collapsed="false">
      <c r="A338" s="6" t="n">
        <v>1950</v>
      </c>
      <c r="B338" s="6" t="s">
        <v>271</v>
      </c>
      <c r="C338" s="7" t="s">
        <v>6135</v>
      </c>
      <c r="D338" s="6" t="s">
        <v>6136</v>
      </c>
      <c r="E338" s="6" t="n">
        <v>9</v>
      </c>
      <c r="F338" s="6" t="n">
        <v>3</v>
      </c>
      <c r="G338" s="6" t="n">
        <v>2</v>
      </c>
      <c r="H338" s="6" t="n">
        <v>10</v>
      </c>
      <c r="I338" s="6" t="n">
        <v>5</v>
      </c>
      <c r="J338" s="6" t="n">
        <v>7</v>
      </c>
      <c r="K338" s="6" t="n">
        <v>0</v>
      </c>
      <c r="L338" s="6" t="n">
        <v>1</v>
      </c>
      <c r="M338" s="6" t="n">
        <v>0</v>
      </c>
      <c r="N338" s="6" t="n">
        <v>1</v>
      </c>
      <c r="O338" s="6" t="n">
        <v>0</v>
      </c>
      <c r="P338" s="6" t="n">
        <v>0</v>
      </c>
      <c r="Q338" s="6" t="n">
        <v>1</v>
      </c>
      <c r="R338" s="6" t="n">
        <v>0</v>
      </c>
      <c r="S338" s="6" t="n">
        <v>1</v>
      </c>
      <c r="T338" s="6" t="n">
        <v>1</v>
      </c>
      <c r="U338" s="6" t="s">
        <v>265</v>
      </c>
    </row>
    <row r="339" customFormat="false" ht="22.35" hidden="false" customHeight="false" outlineLevel="0" collapsed="false">
      <c r="A339" s="6" t="n">
        <v>1951</v>
      </c>
      <c r="B339" s="6" t="s">
        <v>271</v>
      </c>
      <c r="C339" s="7" t="s">
        <v>6137</v>
      </c>
      <c r="D339" s="6" t="s">
        <v>6136</v>
      </c>
      <c r="E339" s="6" t="n">
        <v>4</v>
      </c>
      <c r="F339" s="6" t="n">
        <v>3</v>
      </c>
      <c r="G339" s="6" t="n">
        <v>2</v>
      </c>
      <c r="H339" s="6" t="n">
        <v>10</v>
      </c>
      <c r="I339" s="6" t="n">
        <v>5</v>
      </c>
      <c r="J339" s="6" t="n">
        <v>7</v>
      </c>
      <c r="K339" s="6" t="n">
        <v>0</v>
      </c>
      <c r="L339" s="6" t="n">
        <v>1</v>
      </c>
      <c r="M339" s="6" t="n">
        <v>0</v>
      </c>
      <c r="N339" s="6" t="n">
        <v>1</v>
      </c>
      <c r="O339" s="6" t="n">
        <v>0</v>
      </c>
      <c r="P339" s="6" t="n">
        <v>0</v>
      </c>
      <c r="Q339" s="6" t="n">
        <v>1</v>
      </c>
      <c r="R339" s="6" t="n">
        <v>0</v>
      </c>
      <c r="S339" s="6" t="n">
        <v>1</v>
      </c>
      <c r="T339" s="6" t="n">
        <v>1</v>
      </c>
      <c r="U339" s="6" t="s">
        <v>265</v>
      </c>
    </row>
    <row r="340" customFormat="false" ht="22.35" hidden="false" customHeight="false" outlineLevel="0" collapsed="false">
      <c r="A340" s="6" t="n">
        <v>1952</v>
      </c>
      <c r="B340" s="6" t="s">
        <v>271</v>
      </c>
      <c r="C340" s="7" t="s">
        <v>6138</v>
      </c>
      <c r="D340" s="6" t="s">
        <v>6136</v>
      </c>
      <c r="E340" s="6" t="n">
        <v>2</v>
      </c>
      <c r="F340" s="6" t="n">
        <v>3</v>
      </c>
      <c r="G340" s="6" t="n">
        <v>2</v>
      </c>
      <c r="H340" s="6" t="n">
        <v>10</v>
      </c>
      <c r="I340" s="6" t="n">
        <v>5</v>
      </c>
      <c r="J340" s="6" t="n">
        <v>7</v>
      </c>
      <c r="K340" s="6" t="n">
        <v>0</v>
      </c>
      <c r="L340" s="6" t="n">
        <v>1</v>
      </c>
      <c r="M340" s="6" t="n">
        <v>0</v>
      </c>
      <c r="N340" s="6" t="n">
        <v>1</v>
      </c>
      <c r="O340" s="6" t="n">
        <v>0</v>
      </c>
      <c r="P340" s="6" t="n">
        <v>0</v>
      </c>
      <c r="Q340" s="6" t="n">
        <v>1</v>
      </c>
      <c r="R340" s="6" t="n">
        <v>0</v>
      </c>
      <c r="S340" s="6" t="n">
        <v>1</v>
      </c>
      <c r="T340" s="6" t="n">
        <v>1</v>
      </c>
      <c r="U340" s="6" t="s">
        <v>265</v>
      </c>
    </row>
    <row r="341" customFormat="false" ht="22.35" hidden="false" customHeight="false" outlineLevel="0" collapsed="false">
      <c r="A341" s="6" t="n">
        <v>1953</v>
      </c>
      <c r="B341" s="6" t="s">
        <v>271</v>
      </c>
      <c r="C341" s="7" t="s">
        <v>6139</v>
      </c>
      <c r="D341" s="6" t="s">
        <v>6136</v>
      </c>
      <c r="E341" s="6" t="n">
        <v>6</v>
      </c>
      <c r="F341" s="6" t="n">
        <v>3</v>
      </c>
      <c r="G341" s="6" t="n">
        <v>2</v>
      </c>
      <c r="H341" s="6" t="n">
        <v>10</v>
      </c>
      <c r="I341" s="6" t="n">
        <v>5</v>
      </c>
      <c r="J341" s="6" t="n">
        <v>7</v>
      </c>
      <c r="K341" s="6" t="n">
        <v>0</v>
      </c>
      <c r="L341" s="6" t="n">
        <v>1</v>
      </c>
      <c r="M341" s="6" t="n">
        <v>0</v>
      </c>
      <c r="N341" s="6" t="n">
        <v>1</v>
      </c>
      <c r="O341" s="6" t="n">
        <v>0</v>
      </c>
      <c r="P341" s="6" t="n">
        <v>0</v>
      </c>
      <c r="Q341" s="6" t="n">
        <v>1</v>
      </c>
      <c r="R341" s="6" t="n">
        <v>0</v>
      </c>
      <c r="S341" s="6" t="n">
        <v>1</v>
      </c>
      <c r="T341" s="6" t="n">
        <v>1</v>
      </c>
      <c r="U341" s="6" t="s">
        <v>265</v>
      </c>
    </row>
    <row r="342" customFormat="false" ht="22.35" hidden="false" customHeight="false" outlineLevel="0" collapsed="false">
      <c r="A342" s="6" t="n">
        <v>1954</v>
      </c>
      <c r="B342" s="6" t="s">
        <v>271</v>
      </c>
      <c r="C342" s="7" t="s">
        <v>6140</v>
      </c>
      <c r="D342" s="6" t="s">
        <v>6136</v>
      </c>
      <c r="E342" s="6" t="n">
        <v>1</v>
      </c>
      <c r="F342" s="6" t="n">
        <v>3</v>
      </c>
      <c r="G342" s="6" t="n">
        <v>2</v>
      </c>
      <c r="H342" s="6" t="n">
        <v>10</v>
      </c>
      <c r="I342" s="6" t="n">
        <v>5</v>
      </c>
      <c r="J342" s="6" t="n">
        <v>7</v>
      </c>
      <c r="K342" s="6" t="n">
        <v>0</v>
      </c>
      <c r="L342" s="6" t="n">
        <v>1</v>
      </c>
      <c r="M342" s="6" t="n">
        <v>0</v>
      </c>
      <c r="N342" s="6" t="n">
        <v>1</v>
      </c>
      <c r="O342" s="6" t="n">
        <v>0</v>
      </c>
      <c r="P342" s="6" t="n">
        <v>0</v>
      </c>
      <c r="Q342" s="6" t="n">
        <v>1</v>
      </c>
      <c r="R342" s="6" t="n">
        <v>0</v>
      </c>
      <c r="S342" s="6" t="n">
        <v>1</v>
      </c>
      <c r="T342" s="6" t="n">
        <v>1</v>
      </c>
      <c r="U342" s="6" t="s">
        <v>265</v>
      </c>
    </row>
    <row r="343" customFormat="false" ht="22.35" hidden="false" customHeight="false" outlineLevel="0" collapsed="false">
      <c r="A343" s="6" t="n">
        <v>1955</v>
      </c>
      <c r="B343" s="6" t="s">
        <v>271</v>
      </c>
      <c r="C343" s="7" t="s">
        <v>6141</v>
      </c>
      <c r="D343" s="6" t="s">
        <v>6136</v>
      </c>
      <c r="E343" s="6" t="n">
        <v>2</v>
      </c>
      <c r="F343" s="6" t="n">
        <v>3</v>
      </c>
      <c r="G343" s="6" t="n">
        <v>2</v>
      </c>
      <c r="H343" s="6" t="n">
        <v>10</v>
      </c>
      <c r="I343" s="6" t="n">
        <v>5</v>
      </c>
      <c r="J343" s="6" t="n">
        <v>7</v>
      </c>
      <c r="K343" s="6" t="n">
        <v>0</v>
      </c>
      <c r="L343" s="6" t="n">
        <v>1</v>
      </c>
      <c r="M343" s="6" t="n">
        <v>0</v>
      </c>
      <c r="N343" s="6" t="n">
        <v>1</v>
      </c>
      <c r="O343" s="6" t="n">
        <v>0</v>
      </c>
      <c r="P343" s="6" t="n">
        <v>0</v>
      </c>
      <c r="Q343" s="6" t="n">
        <v>1</v>
      </c>
      <c r="R343" s="6" t="n">
        <v>0</v>
      </c>
      <c r="S343" s="6" t="n">
        <v>1</v>
      </c>
      <c r="T343" s="6" t="n">
        <v>1</v>
      </c>
      <c r="U343" s="6" t="s">
        <v>265</v>
      </c>
    </row>
    <row r="344" customFormat="false" ht="22.35" hidden="false" customHeight="false" outlineLevel="0" collapsed="false">
      <c r="A344" s="6" t="n">
        <v>1956</v>
      </c>
      <c r="B344" s="6" t="s">
        <v>271</v>
      </c>
      <c r="C344" s="7" t="s">
        <v>6142</v>
      </c>
      <c r="D344" s="6" t="s">
        <v>6136</v>
      </c>
      <c r="E344" s="6" t="n">
        <v>6</v>
      </c>
      <c r="F344" s="6" t="n">
        <v>3</v>
      </c>
      <c r="G344" s="6" t="n">
        <v>2</v>
      </c>
      <c r="H344" s="6" t="n">
        <v>10</v>
      </c>
      <c r="I344" s="6" t="n">
        <v>5</v>
      </c>
      <c r="J344" s="6" t="n">
        <v>7</v>
      </c>
      <c r="K344" s="6" t="n">
        <v>0</v>
      </c>
      <c r="L344" s="6" t="n">
        <v>1</v>
      </c>
      <c r="M344" s="6" t="n">
        <v>0</v>
      </c>
      <c r="N344" s="6" t="n">
        <v>1</v>
      </c>
      <c r="O344" s="6" t="n">
        <v>0</v>
      </c>
      <c r="P344" s="6" t="n">
        <v>0</v>
      </c>
      <c r="Q344" s="6" t="n">
        <v>1</v>
      </c>
      <c r="R344" s="6" t="n">
        <v>0</v>
      </c>
      <c r="S344" s="6" t="n">
        <v>1</v>
      </c>
      <c r="T344" s="6" t="n">
        <v>1</v>
      </c>
      <c r="U344" s="6" t="s">
        <v>265</v>
      </c>
    </row>
    <row r="345" customFormat="false" ht="22.35" hidden="false" customHeight="false" outlineLevel="0" collapsed="false">
      <c r="A345" s="6" t="n">
        <v>1957</v>
      </c>
      <c r="B345" s="6" t="s">
        <v>271</v>
      </c>
      <c r="C345" s="7" t="s">
        <v>6143</v>
      </c>
      <c r="D345" s="6" t="s">
        <v>6136</v>
      </c>
      <c r="E345" s="6" t="n">
        <v>9</v>
      </c>
      <c r="F345" s="6" t="n">
        <v>3</v>
      </c>
      <c r="G345" s="6" t="n">
        <v>2</v>
      </c>
      <c r="H345" s="6" t="n">
        <v>10</v>
      </c>
      <c r="I345" s="6" t="n">
        <v>5</v>
      </c>
      <c r="J345" s="6" t="n">
        <v>7</v>
      </c>
      <c r="K345" s="6" t="n">
        <v>0</v>
      </c>
      <c r="L345" s="6" t="n">
        <v>1</v>
      </c>
      <c r="M345" s="6" t="n">
        <v>0</v>
      </c>
      <c r="N345" s="6" t="n">
        <v>1</v>
      </c>
      <c r="O345" s="6" t="n">
        <v>0</v>
      </c>
      <c r="P345" s="6" t="n">
        <v>0</v>
      </c>
      <c r="Q345" s="6" t="n">
        <v>1</v>
      </c>
      <c r="R345" s="6" t="n">
        <v>0</v>
      </c>
      <c r="S345" s="6" t="n">
        <v>1</v>
      </c>
      <c r="T345" s="6" t="n">
        <v>1</v>
      </c>
      <c r="U345" s="6" t="s">
        <v>265</v>
      </c>
    </row>
    <row r="346" customFormat="false" ht="22.35" hidden="false" customHeight="false" outlineLevel="0" collapsed="false">
      <c r="A346" s="6" t="n">
        <v>1958</v>
      </c>
      <c r="B346" s="6" t="s">
        <v>271</v>
      </c>
      <c r="C346" s="7" t="s">
        <v>6144</v>
      </c>
      <c r="D346" s="6" t="s">
        <v>6136</v>
      </c>
      <c r="E346" s="6" t="n">
        <v>3</v>
      </c>
      <c r="F346" s="6" t="n">
        <v>3</v>
      </c>
      <c r="G346" s="6" t="n">
        <v>2</v>
      </c>
      <c r="H346" s="6" t="n">
        <v>10</v>
      </c>
      <c r="I346" s="6" t="n">
        <v>5</v>
      </c>
      <c r="J346" s="6" t="n">
        <v>7</v>
      </c>
      <c r="K346" s="6" t="n">
        <v>0</v>
      </c>
      <c r="L346" s="6" t="n">
        <v>1</v>
      </c>
      <c r="M346" s="6" t="n">
        <v>0</v>
      </c>
      <c r="N346" s="6" t="n">
        <v>1</v>
      </c>
      <c r="O346" s="6" t="n">
        <v>0</v>
      </c>
      <c r="P346" s="6" t="n">
        <v>0</v>
      </c>
      <c r="Q346" s="6" t="n">
        <v>1</v>
      </c>
      <c r="R346" s="6" t="n">
        <v>0</v>
      </c>
      <c r="S346" s="6" t="n">
        <v>1</v>
      </c>
      <c r="T346" s="6" t="n">
        <v>1</v>
      </c>
      <c r="U346" s="6" t="s">
        <v>265</v>
      </c>
    </row>
    <row r="347" customFormat="false" ht="22.35" hidden="false" customHeight="false" outlineLevel="0" collapsed="false">
      <c r="A347" s="6" t="n">
        <v>1959</v>
      </c>
      <c r="B347" s="6" t="s">
        <v>271</v>
      </c>
      <c r="C347" s="7" t="s">
        <v>6145</v>
      </c>
      <c r="D347" s="6" t="s">
        <v>6136</v>
      </c>
      <c r="E347" s="6" t="n">
        <v>9</v>
      </c>
      <c r="F347" s="6" t="n">
        <v>3</v>
      </c>
      <c r="G347" s="6" t="n">
        <v>2</v>
      </c>
      <c r="H347" s="6" t="n">
        <v>10</v>
      </c>
      <c r="I347" s="6" t="n">
        <v>5</v>
      </c>
      <c r="J347" s="6" t="n">
        <v>7</v>
      </c>
      <c r="K347" s="6" t="n">
        <v>0</v>
      </c>
      <c r="L347" s="6" t="n">
        <v>1</v>
      </c>
      <c r="M347" s="6" t="n">
        <v>0</v>
      </c>
      <c r="N347" s="6" t="n">
        <v>1</v>
      </c>
      <c r="O347" s="6" t="n">
        <v>0</v>
      </c>
      <c r="P347" s="6" t="n">
        <v>0</v>
      </c>
      <c r="Q347" s="6" t="n">
        <v>1</v>
      </c>
      <c r="R347" s="6" t="n">
        <v>0</v>
      </c>
      <c r="S347" s="6" t="n">
        <v>1</v>
      </c>
      <c r="T347" s="6" t="n">
        <v>1</v>
      </c>
      <c r="U347" s="6" t="s">
        <v>265</v>
      </c>
    </row>
    <row r="348" customFormat="false" ht="22.35" hidden="false" customHeight="false" outlineLevel="0" collapsed="false">
      <c r="A348" s="6" t="n">
        <v>1960</v>
      </c>
      <c r="B348" s="6" t="s">
        <v>271</v>
      </c>
      <c r="C348" s="7" t="s">
        <v>6146</v>
      </c>
      <c r="D348" s="6" t="s">
        <v>6136</v>
      </c>
      <c r="E348" s="6" t="n">
        <v>4</v>
      </c>
      <c r="F348" s="6" t="n">
        <v>3</v>
      </c>
      <c r="G348" s="6" t="n">
        <v>2</v>
      </c>
      <c r="H348" s="6" t="n">
        <v>10</v>
      </c>
      <c r="I348" s="6" t="n">
        <v>5</v>
      </c>
      <c r="J348" s="6" t="n">
        <v>7</v>
      </c>
      <c r="K348" s="6" t="n">
        <v>0</v>
      </c>
      <c r="L348" s="6" t="n">
        <v>1</v>
      </c>
      <c r="M348" s="6" t="n">
        <v>0</v>
      </c>
      <c r="N348" s="6" t="n">
        <v>1</v>
      </c>
      <c r="O348" s="6" t="n">
        <v>0</v>
      </c>
      <c r="P348" s="6" t="n">
        <v>0</v>
      </c>
      <c r="Q348" s="6" t="n">
        <v>1</v>
      </c>
      <c r="R348" s="6" t="n">
        <v>0</v>
      </c>
      <c r="S348" s="6" t="n">
        <v>1</v>
      </c>
      <c r="T348" s="6" t="n">
        <v>1</v>
      </c>
      <c r="U348" s="6" t="s">
        <v>265</v>
      </c>
    </row>
    <row r="349" customFormat="false" ht="22.35" hidden="false" customHeight="false" outlineLevel="0" collapsed="false">
      <c r="A349" s="6" t="n">
        <v>1961</v>
      </c>
      <c r="B349" s="6" t="s">
        <v>271</v>
      </c>
      <c r="C349" s="7" t="s">
        <v>6147</v>
      </c>
      <c r="D349" s="6" t="s">
        <v>6136</v>
      </c>
      <c r="E349" s="6" t="n">
        <v>2</v>
      </c>
      <c r="F349" s="6" t="n">
        <v>3</v>
      </c>
      <c r="G349" s="6" t="n">
        <v>2</v>
      </c>
      <c r="H349" s="6" t="n">
        <v>10</v>
      </c>
      <c r="I349" s="6" t="n">
        <v>5</v>
      </c>
      <c r="J349" s="6" t="n">
        <v>7</v>
      </c>
      <c r="K349" s="6" t="n">
        <v>0</v>
      </c>
      <c r="L349" s="6" t="n">
        <v>1</v>
      </c>
      <c r="M349" s="6" t="n">
        <v>0</v>
      </c>
      <c r="N349" s="6" t="n">
        <v>1</v>
      </c>
      <c r="O349" s="6" t="n">
        <v>0</v>
      </c>
      <c r="P349" s="6" t="n">
        <v>0</v>
      </c>
      <c r="Q349" s="6" t="n">
        <v>1</v>
      </c>
      <c r="R349" s="6" t="n">
        <v>0</v>
      </c>
      <c r="S349" s="6" t="n">
        <v>1</v>
      </c>
      <c r="T349" s="6" t="n">
        <v>1</v>
      </c>
      <c r="U349" s="6" t="s">
        <v>265</v>
      </c>
    </row>
    <row r="350" customFormat="false" ht="22.35" hidden="false" customHeight="false" outlineLevel="0" collapsed="false">
      <c r="A350" s="6" t="n">
        <v>1962</v>
      </c>
      <c r="B350" s="6" t="s">
        <v>271</v>
      </c>
      <c r="C350" s="7" t="s">
        <v>6148</v>
      </c>
      <c r="D350" s="6" t="s">
        <v>6136</v>
      </c>
      <c r="E350" s="6" t="n">
        <v>10</v>
      </c>
      <c r="F350" s="6" t="n">
        <v>3</v>
      </c>
      <c r="G350" s="6" t="n">
        <v>2</v>
      </c>
      <c r="H350" s="6" t="n">
        <v>10</v>
      </c>
      <c r="I350" s="6" t="n">
        <v>5</v>
      </c>
      <c r="J350" s="6" t="n">
        <v>7</v>
      </c>
      <c r="K350" s="6" t="n">
        <v>0</v>
      </c>
      <c r="L350" s="6" t="n">
        <v>1</v>
      </c>
      <c r="M350" s="6" t="n">
        <v>0</v>
      </c>
      <c r="N350" s="6" t="n">
        <v>1</v>
      </c>
      <c r="O350" s="6" t="n">
        <v>0</v>
      </c>
      <c r="P350" s="6" t="n">
        <v>0</v>
      </c>
      <c r="Q350" s="6" t="n">
        <v>1</v>
      </c>
      <c r="R350" s="6" t="n">
        <v>0</v>
      </c>
      <c r="S350" s="6" t="n">
        <v>1</v>
      </c>
      <c r="T350" s="6" t="n">
        <v>1</v>
      </c>
      <c r="U350" s="6" t="s">
        <v>265</v>
      </c>
    </row>
    <row r="351" customFormat="false" ht="22.35" hidden="false" customHeight="false" outlineLevel="0" collapsed="false">
      <c r="A351" s="6" t="n">
        <v>1963</v>
      </c>
      <c r="B351" s="6" t="s">
        <v>271</v>
      </c>
      <c r="C351" s="7" t="s">
        <v>6149</v>
      </c>
      <c r="D351" s="6" t="s">
        <v>6136</v>
      </c>
      <c r="E351" s="6" t="n">
        <v>10</v>
      </c>
      <c r="F351" s="6" t="n">
        <v>3</v>
      </c>
      <c r="G351" s="6" t="n">
        <v>2</v>
      </c>
      <c r="H351" s="6" t="n">
        <v>10</v>
      </c>
      <c r="I351" s="6" t="n">
        <v>5</v>
      </c>
      <c r="J351" s="6" t="n">
        <v>7</v>
      </c>
      <c r="K351" s="6" t="n">
        <v>0</v>
      </c>
      <c r="L351" s="6" t="n">
        <v>1</v>
      </c>
      <c r="M351" s="6" t="n">
        <v>0</v>
      </c>
      <c r="N351" s="6" t="n">
        <v>1</v>
      </c>
      <c r="O351" s="6" t="n">
        <v>0</v>
      </c>
      <c r="P351" s="6" t="n">
        <v>0</v>
      </c>
      <c r="Q351" s="6" t="n">
        <v>1</v>
      </c>
      <c r="R351" s="6" t="n">
        <v>0</v>
      </c>
      <c r="S351" s="6" t="n">
        <v>1</v>
      </c>
      <c r="T351" s="6" t="n">
        <v>1</v>
      </c>
      <c r="U351" s="6" t="s">
        <v>265</v>
      </c>
    </row>
    <row r="352" customFormat="false" ht="22.35" hidden="false" customHeight="false" outlineLevel="0" collapsed="false">
      <c r="A352" s="6" t="n">
        <v>1964</v>
      </c>
      <c r="B352" s="6" t="s">
        <v>271</v>
      </c>
      <c r="C352" s="7" t="s">
        <v>6150</v>
      </c>
      <c r="D352" s="6" t="s">
        <v>6136</v>
      </c>
      <c r="E352" s="6" t="n">
        <v>5</v>
      </c>
      <c r="F352" s="6" t="n">
        <v>3</v>
      </c>
      <c r="G352" s="6" t="n">
        <v>2</v>
      </c>
      <c r="H352" s="6" t="n">
        <v>10</v>
      </c>
      <c r="I352" s="6" t="n">
        <v>5</v>
      </c>
      <c r="J352" s="6" t="n">
        <v>7</v>
      </c>
      <c r="K352" s="6" t="n">
        <v>0</v>
      </c>
      <c r="L352" s="6" t="n">
        <v>1</v>
      </c>
      <c r="M352" s="6" t="n">
        <v>0</v>
      </c>
      <c r="N352" s="6" t="n">
        <v>1</v>
      </c>
      <c r="O352" s="6" t="n">
        <v>0</v>
      </c>
      <c r="P352" s="6" t="n">
        <v>0</v>
      </c>
      <c r="Q352" s="6" t="n">
        <v>1</v>
      </c>
      <c r="R352" s="6" t="n">
        <v>0</v>
      </c>
      <c r="S352" s="6" t="n">
        <v>1</v>
      </c>
      <c r="T352" s="6" t="n">
        <v>1</v>
      </c>
      <c r="U352" s="6" t="s">
        <v>265</v>
      </c>
    </row>
    <row r="353" customFormat="false" ht="22.35" hidden="false" customHeight="false" outlineLevel="0" collapsed="false">
      <c r="A353" s="6" t="n">
        <v>1965</v>
      </c>
      <c r="B353" s="6" t="s">
        <v>271</v>
      </c>
      <c r="C353" s="7" t="s">
        <v>6151</v>
      </c>
      <c r="D353" s="6" t="s">
        <v>6152</v>
      </c>
      <c r="E353" s="6" t="n">
        <v>10</v>
      </c>
      <c r="F353" s="6" t="n">
        <v>2</v>
      </c>
      <c r="G353" s="6" t="n">
        <v>2</v>
      </c>
      <c r="H353" s="6" t="n">
        <v>9</v>
      </c>
      <c r="I353" s="6" t="n">
        <v>1</v>
      </c>
      <c r="J353" s="6" t="n">
        <v>3</v>
      </c>
      <c r="K353" s="6" t="n">
        <v>1</v>
      </c>
      <c r="L353" s="6" t="n">
        <v>0</v>
      </c>
      <c r="M353" s="6" t="n">
        <v>0</v>
      </c>
      <c r="N353" s="6" t="n">
        <v>0</v>
      </c>
      <c r="O353" s="6" t="n">
        <v>0</v>
      </c>
      <c r="P353" s="6" t="n">
        <v>0</v>
      </c>
      <c r="Q353" s="6" t="n">
        <v>0</v>
      </c>
      <c r="R353" s="6" t="n">
        <v>1</v>
      </c>
      <c r="S353" s="6" t="n">
        <v>1</v>
      </c>
      <c r="T353" s="6" t="n">
        <v>0</v>
      </c>
      <c r="U353" s="6" t="s">
        <v>265</v>
      </c>
    </row>
    <row r="354" customFormat="false" ht="22.35" hidden="false" customHeight="false" outlineLevel="0" collapsed="false">
      <c r="A354" s="6" t="n">
        <v>1966</v>
      </c>
      <c r="B354" s="6" t="s">
        <v>271</v>
      </c>
      <c r="C354" s="7" t="s">
        <v>6153</v>
      </c>
      <c r="D354" s="6" t="s">
        <v>6152</v>
      </c>
      <c r="E354" s="6" t="n">
        <v>8</v>
      </c>
      <c r="F354" s="6" t="n">
        <v>2</v>
      </c>
      <c r="G354" s="6" t="n">
        <v>2</v>
      </c>
      <c r="H354" s="6" t="n">
        <v>9</v>
      </c>
      <c r="I354" s="6" t="n">
        <v>1</v>
      </c>
      <c r="J354" s="6" t="n">
        <v>3</v>
      </c>
      <c r="K354" s="6" t="n">
        <v>1</v>
      </c>
      <c r="L354" s="6" t="n">
        <v>0</v>
      </c>
      <c r="M354" s="6" t="n">
        <v>0</v>
      </c>
      <c r="N354" s="6" t="n">
        <v>0</v>
      </c>
      <c r="O354" s="6" t="n">
        <v>0</v>
      </c>
      <c r="P354" s="6" t="n">
        <v>0</v>
      </c>
      <c r="Q354" s="6" t="n">
        <v>0</v>
      </c>
      <c r="R354" s="6" t="n">
        <v>1</v>
      </c>
      <c r="S354" s="6" t="n">
        <v>1</v>
      </c>
      <c r="T354" s="6" t="n">
        <v>0</v>
      </c>
      <c r="U354" s="6" t="s">
        <v>265</v>
      </c>
    </row>
    <row r="355" customFormat="false" ht="22.35" hidden="false" customHeight="false" outlineLevel="0" collapsed="false">
      <c r="A355" s="6" t="n">
        <v>1967</v>
      </c>
      <c r="B355" s="6" t="s">
        <v>271</v>
      </c>
      <c r="C355" s="7" t="s">
        <v>6154</v>
      </c>
      <c r="D355" s="6" t="s">
        <v>6152</v>
      </c>
      <c r="E355" s="6" t="n">
        <v>1</v>
      </c>
      <c r="F355" s="6" t="n">
        <v>2</v>
      </c>
      <c r="G355" s="6" t="n">
        <v>2</v>
      </c>
      <c r="H355" s="6" t="n">
        <v>9</v>
      </c>
      <c r="I355" s="6" t="n">
        <v>1</v>
      </c>
      <c r="J355" s="6" t="n">
        <v>3</v>
      </c>
      <c r="K355" s="6" t="n">
        <v>1</v>
      </c>
      <c r="L355" s="6" t="n">
        <v>0</v>
      </c>
      <c r="M355" s="6" t="n">
        <v>0</v>
      </c>
      <c r="N355" s="6" t="n">
        <v>0</v>
      </c>
      <c r="O355" s="6" t="n">
        <v>0</v>
      </c>
      <c r="P355" s="6" t="n">
        <v>0</v>
      </c>
      <c r="Q355" s="6" t="n">
        <v>0</v>
      </c>
      <c r="R355" s="6" t="n">
        <v>1</v>
      </c>
      <c r="S355" s="6" t="n">
        <v>1</v>
      </c>
      <c r="T355" s="6" t="n">
        <v>0</v>
      </c>
      <c r="U355" s="6" t="s">
        <v>265</v>
      </c>
    </row>
    <row r="356" customFormat="false" ht="22.35" hidden="false" customHeight="false" outlineLevel="0" collapsed="false">
      <c r="A356" s="6" t="n">
        <v>1968</v>
      </c>
      <c r="B356" s="6" t="s">
        <v>271</v>
      </c>
      <c r="C356" s="7" t="s">
        <v>6155</v>
      </c>
      <c r="D356" s="6" t="s">
        <v>6152</v>
      </c>
      <c r="E356" s="6" t="n">
        <v>9</v>
      </c>
      <c r="F356" s="6" t="n">
        <v>2</v>
      </c>
      <c r="G356" s="6" t="n">
        <v>2</v>
      </c>
      <c r="H356" s="6" t="n">
        <v>9</v>
      </c>
      <c r="I356" s="6" t="n">
        <v>1</v>
      </c>
      <c r="J356" s="6" t="n">
        <v>3</v>
      </c>
      <c r="K356" s="6" t="n">
        <v>1</v>
      </c>
      <c r="L356" s="6" t="n">
        <v>0</v>
      </c>
      <c r="M356" s="6" t="n">
        <v>0</v>
      </c>
      <c r="N356" s="6" t="n">
        <v>0</v>
      </c>
      <c r="O356" s="6" t="n">
        <v>0</v>
      </c>
      <c r="P356" s="6" t="n">
        <v>0</v>
      </c>
      <c r="Q356" s="6" t="n">
        <v>0</v>
      </c>
      <c r="R356" s="6" t="n">
        <v>1</v>
      </c>
      <c r="S356" s="6" t="n">
        <v>1</v>
      </c>
      <c r="T356" s="6" t="n">
        <v>0</v>
      </c>
      <c r="U356" s="6" t="s">
        <v>265</v>
      </c>
    </row>
    <row r="357" customFormat="false" ht="22.35" hidden="false" customHeight="false" outlineLevel="0" collapsed="false">
      <c r="A357" s="6" t="n">
        <v>1969</v>
      </c>
      <c r="B357" s="6" t="s">
        <v>271</v>
      </c>
      <c r="C357" s="7" t="s">
        <v>6156</v>
      </c>
      <c r="D357" s="6" t="s">
        <v>6152</v>
      </c>
      <c r="E357" s="6" t="n">
        <v>9</v>
      </c>
      <c r="F357" s="6" t="n">
        <v>2</v>
      </c>
      <c r="G357" s="6" t="n">
        <v>2</v>
      </c>
      <c r="H357" s="6" t="n">
        <v>9</v>
      </c>
      <c r="I357" s="6" t="n">
        <v>1</v>
      </c>
      <c r="J357" s="6" t="n">
        <v>3</v>
      </c>
      <c r="K357" s="6" t="n">
        <v>1</v>
      </c>
      <c r="L357" s="6" t="n">
        <v>0</v>
      </c>
      <c r="M357" s="6" t="n">
        <v>0</v>
      </c>
      <c r="N357" s="6" t="n">
        <v>0</v>
      </c>
      <c r="O357" s="6" t="n">
        <v>0</v>
      </c>
      <c r="P357" s="6" t="n">
        <v>0</v>
      </c>
      <c r="Q357" s="6" t="n">
        <v>0</v>
      </c>
      <c r="R357" s="6" t="n">
        <v>1</v>
      </c>
      <c r="S357" s="6" t="n">
        <v>1</v>
      </c>
      <c r="T357" s="6" t="n">
        <v>0</v>
      </c>
      <c r="U357" s="6" t="s">
        <v>265</v>
      </c>
    </row>
    <row r="358" customFormat="false" ht="22.35" hidden="false" customHeight="false" outlineLevel="0" collapsed="false">
      <c r="A358" s="6" t="n">
        <v>1970</v>
      </c>
      <c r="B358" s="6" t="s">
        <v>271</v>
      </c>
      <c r="C358" s="7" t="s">
        <v>6157</v>
      </c>
      <c r="D358" s="6" t="s">
        <v>6152</v>
      </c>
      <c r="E358" s="6" t="n">
        <v>9</v>
      </c>
      <c r="F358" s="6" t="n">
        <v>2</v>
      </c>
      <c r="G358" s="6" t="n">
        <v>2</v>
      </c>
      <c r="H358" s="6" t="n">
        <v>9</v>
      </c>
      <c r="I358" s="6" t="n">
        <v>1</v>
      </c>
      <c r="J358" s="6" t="n">
        <v>3</v>
      </c>
      <c r="K358" s="6" t="n">
        <v>1</v>
      </c>
      <c r="L358" s="6" t="n">
        <v>0</v>
      </c>
      <c r="M358" s="6" t="n">
        <v>0</v>
      </c>
      <c r="N358" s="6" t="n">
        <v>0</v>
      </c>
      <c r="O358" s="6" t="n">
        <v>0</v>
      </c>
      <c r="P358" s="6" t="n">
        <v>0</v>
      </c>
      <c r="Q358" s="6" t="n">
        <v>0</v>
      </c>
      <c r="R358" s="6" t="n">
        <v>1</v>
      </c>
      <c r="S358" s="6" t="n">
        <v>1</v>
      </c>
      <c r="T358" s="6" t="n">
        <v>0</v>
      </c>
      <c r="U358" s="6" t="s">
        <v>265</v>
      </c>
    </row>
    <row r="359" customFormat="false" ht="22.35" hidden="false" customHeight="false" outlineLevel="0" collapsed="false">
      <c r="A359" s="6" t="n">
        <v>1971</v>
      </c>
      <c r="B359" s="6" t="s">
        <v>271</v>
      </c>
      <c r="C359" s="7" t="s">
        <v>6158</v>
      </c>
      <c r="D359" s="6" t="s">
        <v>6152</v>
      </c>
      <c r="E359" s="6" t="n">
        <v>5</v>
      </c>
      <c r="F359" s="6" t="n">
        <v>2</v>
      </c>
      <c r="G359" s="6" t="n">
        <v>2</v>
      </c>
      <c r="H359" s="6" t="n">
        <v>9</v>
      </c>
      <c r="I359" s="6" t="n">
        <v>1</v>
      </c>
      <c r="J359" s="6" t="n">
        <v>3</v>
      </c>
      <c r="K359" s="6" t="n">
        <v>1</v>
      </c>
      <c r="L359" s="6" t="n">
        <v>0</v>
      </c>
      <c r="M359" s="6" t="n">
        <v>0</v>
      </c>
      <c r="N359" s="6" t="n">
        <v>0</v>
      </c>
      <c r="O359" s="6" t="n">
        <v>0</v>
      </c>
      <c r="P359" s="6" t="n">
        <v>0</v>
      </c>
      <c r="Q359" s="6" t="n">
        <v>0</v>
      </c>
      <c r="R359" s="6" t="n">
        <v>1</v>
      </c>
      <c r="S359" s="6" t="n">
        <v>1</v>
      </c>
      <c r="T359" s="6" t="n">
        <v>0</v>
      </c>
      <c r="U359" s="6" t="s">
        <v>265</v>
      </c>
    </row>
    <row r="360" customFormat="false" ht="22.35" hidden="false" customHeight="false" outlineLevel="0" collapsed="false">
      <c r="A360" s="6" t="n">
        <v>1972</v>
      </c>
      <c r="B360" s="6" t="s">
        <v>271</v>
      </c>
      <c r="C360" s="7" t="s">
        <v>6159</v>
      </c>
      <c r="D360" s="6" t="s">
        <v>6152</v>
      </c>
      <c r="E360" s="6" t="n">
        <v>6</v>
      </c>
      <c r="F360" s="6" t="n">
        <v>2</v>
      </c>
      <c r="G360" s="6" t="n">
        <v>2</v>
      </c>
      <c r="H360" s="6" t="n">
        <v>9</v>
      </c>
      <c r="I360" s="6" t="n">
        <v>1</v>
      </c>
      <c r="J360" s="6" t="n">
        <v>3</v>
      </c>
      <c r="K360" s="6" t="n">
        <v>1</v>
      </c>
      <c r="L360" s="6" t="n">
        <v>0</v>
      </c>
      <c r="M360" s="6" t="n">
        <v>0</v>
      </c>
      <c r="N360" s="6" t="n">
        <v>0</v>
      </c>
      <c r="O360" s="6" t="n">
        <v>0</v>
      </c>
      <c r="P360" s="6" t="n">
        <v>0</v>
      </c>
      <c r="Q360" s="6" t="n">
        <v>0</v>
      </c>
      <c r="R360" s="6" t="n">
        <v>1</v>
      </c>
      <c r="S360" s="6" t="n">
        <v>1</v>
      </c>
      <c r="T360" s="6" t="n">
        <v>0</v>
      </c>
      <c r="U360" s="6" t="s">
        <v>265</v>
      </c>
    </row>
    <row r="361" customFormat="false" ht="22.35" hidden="false" customHeight="false" outlineLevel="0" collapsed="false">
      <c r="A361" s="6" t="n">
        <v>1973</v>
      </c>
      <c r="B361" s="6" t="s">
        <v>271</v>
      </c>
      <c r="C361" s="7" t="s">
        <v>6160</v>
      </c>
      <c r="D361" s="6" t="s">
        <v>6152</v>
      </c>
      <c r="E361" s="6" t="n">
        <v>10</v>
      </c>
      <c r="F361" s="6" t="n">
        <v>2</v>
      </c>
      <c r="G361" s="6" t="n">
        <v>2</v>
      </c>
      <c r="H361" s="6" t="n">
        <v>9</v>
      </c>
      <c r="I361" s="6" t="n">
        <v>1</v>
      </c>
      <c r="J361" s="6" t="n">
        <v>3</v>
      </c>
      <c r="K361" s="6" t="n">
        <v>1</v>
      </c>
      <c r="L361" s="6" t="n">
        <v>0</v>
      </c>
      <c r="M361" s="6" t="n">
        <v>0</v>
      </c>
      <c r="N361" s="6" t="n">
        <v>0</v>
      </c>
      <c r="O361" s="6" t="n">
        <v>0</v>
      </c>
      <c r="P361" s="6" t="n">
        <v>0</v>
      </c>
      <c r="Q361" s="6" t="n">
        <v>0</v>
      </c>
      <c r="R361" s="6" t="n">
        <v>1</v>
      </c>
      <c r="S361" s="6" t="n">
        <v>1</v>
      </c>
      <c r="T361" s="6" t="n">
        <v>0</v>
      </c>
      <c r="U361" s="6" t="s">
        <v>265</v>
      </c>
    </row>
    <row r="362" customFormat="false" ht="22.35" hidden="false" customHeight="false" outlineLevel="0" collapsed="false">
      <c r="A362" s="6" t="n">
        <v>1974</v>
      </c>
      <c r="B362" s="6" t="s">
        <v>271</v>
      </c>
      <c r="C362" s="7" t="s">
        <v>6161</v>
      </c>
      <c r="D362" s="6" t="s">
        <v>6152</v>
      </c>
      <c r="E362" s="6" t="n">
        <v>2</v>
      </c>
      <c r="F362" s="6" t="n">
        <v>2</v>
      </c>
      <c r="G362" s="6" t="n">
        <v>2</v>
      </c>
      <c r="H362" s="6" t="n">
        <v>9</v>
      </c>
      <c r="I362" s="6" t="n">
        <v>1</v>
      </c>
      <c r="J362" s="6" t="n">
        <v>3</v>
      </c>
      <c r="K362" s="6" t="n">
        <v>1</v>
      </c>
      <c r="L362" s="6" t="n">
        <v>0</v>
      </c>
      <c r="M362" s="6" t="n">
        <v>0</v>
      </c>
      <c r="N362" s="6" t="n">
        <v>0</v>
      </c>
      <c r="O362" s="6" t="n">
        <v>0</v>
      </c>
      <c r="P362" s="6" t="n">
        <v>0</v>
      </c>
      <c r="Q362" s="6" t="n">
        <v>0</v>
      </c>
      <c r="R362" s="6" t="n">
        <v>1</v>
      </c>
      <c r="S362" s="6" t="n">
        <v>1</v>
      </c>
      <c r="T362" s="6" t="n">
        <v>0</v>
      </c>
      <c r="U362" s="6" t="s">
        <v>265</v>
      </c>
    </row>
    <row r="363" customFormat="false" ht="22.35" hidden="false" customHeight="false" outlineLevel="0" collapsed="false">
      <c r="A363" s="6" t="n">
        <v>1975</v>
      </c>
      <c r="B363" s="6" t="s">
        <v>271</v>
      </c>
      <c r="C363" s="7" t="s">
        <v>6162</v>
      </c>
      <c r="D363" s="6" t="s">
        <v>6152</v>
      </c>
      <c r="E363" s="6" t="n">
        <v>6</v>
      </c>
      <c r="F363" s="6" t="n">
        <v>2</v>
      </c>
      <c r="G363" s="6" t="n">
        <v>2</v>
      </c>
      <c r="H363" s="6" t="n">
        <v>9</v>
      </c>
      <c r="I363" s="6" t="n">
        <v>1</v>
      </c>
      <c r="J363" s="6" t="n">
        <v>3</v>
      </c>
      <c r="K363" s="6" t="n">
        <v>1</v>
      </c>
      <c r="L363" s="6" t="n">
        <v>0</v>
      </c>
      <c r="M363" s="6" t="n">
        <v>0</v>
      </c>
      <c r="N363" s="6" t="n">
        <v>0</v>
      </c>
      <c r="O363" s="6" t="n">
        <v>0</v>
      </c>
      <c r="P363" s="6" t="n">
        <v>0</v>
      </c>
      <c r="Q363" s="6" t="n">
        <v>0</v>
      </c>
      <c r="R363" s="6" t="n">
        <v>1</v>
      </c>
      <c r="S363" s="6" t="n">
        <v>1</v>
      </c>
      <c r="T363" s="6" t="n">
        <v>0</v>
      </c>
      <c r="U363" s="6" t="s">
        <v>265</v>
      </c>
    </row>
    <row r="364" customFormat="false" ht="22.35" hidden="false" customHeight="false" outlineLevel="0" collapsed="false">
      <c r="A364" s="6" t="n">
        <v>1976</v>
      </c>
      <c r="B364" s="6" t="s">
        <v>271</v>
      </c>
      <c r="C364" s="7" t="s">
        <v>6163</v>
      </c>
      <c r="D364" s="6" t="s">
        <v>6152</v>
      </c>
      <c r="E364" s="6" t="n">
        <v>9</v>
      </c>
      <c r="F364" s="6" t="n">
        <v>2</v>
      </c>
      <c r="G364" s="6" t="n">
        <v>2</v>
      </c>
      <c r="H364" s="6" t="n">
        <v>9</v>
      </c>
      <c r="I364" s="6" t="n">
        <v>1</v>
      </c>
      <c r="J364" s="6" t="n">
        <v>3</v>
      </c>
      <c r="K364" s="6" t="n">
        <v>1</v>
      </c>
      <c r="L364" s="6" t="n">
        <v>0</v>
      </c>
      <c r="M364" s="6" t="n">
        <v>0</v>
      </c>
      <c r="N364" s="6" t="n">
        <v>0</v>
      </c>
      <c r="O364" s="6" t="n">
        <v>0</v>
      </c>
      <c r="P364" s="6" t="n">
        <v>0</v>
      </c>
      <c r="Q364" s="6" t="n">
        <v>0</v>
      </c>
      <c r="R364" s="6" t="n">
        <v>1</v>
      </c>
      <c r="S364" s="6" t="n">
        <v>1</v>
      </c>
      <c r="T364" s="6" t="n">
        <v>0</v>
      </c>
      <c r="U364" s="6" t="s">
        <v>265</v>
      </c>
    </row>
    <row r="365" customFormat="false" ht="22.35" hidden="false" customHeight="false" outlineLevel="0" collapsed="false">
      <c r="A365" s="6" t="n">
        <v>1977</v>
      </c>
      <c r="B365" s="6" t="s">
        <v>271</v>
      </c>
      <c r="C365" s="7" t="s">
        <v>6164</v>
      </c>
      <c r="D365" s="6" t="s">
        <v>6152</v>
      </c>
      <c r="E365" s="6" t="n">
        <v>6</v>
      </c>
      <c r="F365" s="6" t="n">
        <v>2</v>
      </c>
      <c r="G365" s="6" t="n">
        <v>2</v>
      </c>
      <c r="H365" s="6" t="n">
        <v>9</v>
      </c>
      <c r="I365" s="6" t="n">
        <v>1</v>
      </c>
      <c r="J365" s="6" t="n">
        <v>3</v>
      </c>
      <c r="K365" s="6" t="n">
        <v>1</v>
      </c>
      <c r="L365" s="6" t="n">
        <v>0</v>
      </c>
      <c r="M365" s="6" t="n">
        <v>0</v>
      </c>
      <c r="N365" s="6" t="n">
        <v>0</v>
      </c>
      <c r="O365" s="6" t="n">
        <v>0</v>
      </c>
      <c r="P365" s="6" t="n">
        <v>0</v>
      </c>
      <c r="Q365" s="6" t="n">
        <v>0</v>
      </c>
      <c r="R365" s="6" t="n">
        <v>1</v>
      </c>
      <c r="S365" s="6" t="n">
        <v>1</v>
      </c>
      <c r="T365" s="6" t="n">
        <v>0</v>
      </c>
      <c r="U365" s="6" t="s">
        <v>265</v>
      </c>
    </row>
    <row r="366" customFormat="false" ht="22.35" hidden="false" customHeight="false" outlineLevel="0" collapsed="false">
      <c r="A366" s="6" t="n">
        <v>1978</v>
      </c>
      <c r="B366" s="6" t="s">
        <v>271</v>
      </c>
      <c r="C366" s="7" t="s">
        <v>6165</v>
      </c>
      <c r="D366" s="6" t="s">
        <v>6152</v>
      </c>
      <c r="E366" s="6" t="n">
        <v>10</v>
      </c>
      <c r="F366" s="6" t="n">
        <v>2</v>
      </c>
      <c r="G366" s="6" t="n">
        <v>2</v>
      </c>
      <c r="H366" s="6" t="n">
        <v>9</v>
      </c>
      <c r="I366" s="6" t="n">
        <v>1</v>
      </c>
      <c r="J366" s="6" t="n">
        <v>3</v>
      </c>
      <c r="K366" s="6" t="n">
        <v>1</v>
      </c>
      <c r="L366" s="6" t="n">
        <v>0</v>
      </c>
      <c r="M366" s="6" t="n">
        <v>0</v>
      </c>
      <c r="N366" s="6" t="n">
        <v>0</v>
      </c>
      <c r="O366" s="6" t="n">
        <v>0</v>
      </c>
      <c r="P366" s="6" t="n">
        <v>0</v>
      </c>
      <c r="Q366" s="6" t="n">
        <v>0</v>
      </c>
      <c r="R366" s="6" t="n">
        <v>1</v>
      </c>
      <c r="S366" s="6" t="n">
        <v>1</v>
      </c>
      <c r="T366" s="6" t="n">
        <v>0</v>
      </c>
      <c r="U366" s="6" t="s">
        <v>265</v>
      </c>
    </row>
    <row r="367" customFormat="false" ht="22.35" hidden="false" customHeight="false" outlineLevel="0" collapsed="false">
      <c r="A367" s="6" t="n">
        <v>1979</v>
      </c>
      <c r="B367" s="6" t="s">
        <v>271</v>
      </c>
      <c r="C367" s="7" t="s">
        <v>6166</v>
      </c>
      <c r="D367" s="6" t="s">
        <v>6152</v>
      </c>
      <c r="E367" s="6" t="n">
        <v>6</v>
      </c>
      <c r="F367" s="6" t="n">
        <v>2</v>
      </c>
      <c r="G367" s="6" t="n">
        <v>2</v>
      </c>
      <c r="H367" s="6" t="n">
        <v>9</v>
      </c>
      <c r="I367" s="6" t="n">
        <v>1</v>
      </c>
      <c r="J367" s="6" t="n">
        <v>3</v>
      </c>
      <c r="K367" s="6" t="n">
        <v>1</v>
      </c>
      <c r="L367" s="6" t="n">
        <v>0</v>
      </c>
      <c r="M367" s="6" t="n">
        <v>0</v>
      </c>
      <c r="N367" s="6" t="n">
        <v>0</v>
      </c>
      <c r="O367" s="6" t="n">
        <v>0</v>
      </c>
      <c r="P367" s="6" t="n">
        <v>0</v>
      </c>
      <c r="Q367" s="6" t="n">
        <v>0</v>
      </c>
      <c r="R367" s="6" t="n">
        <v>1</v>
      </c>
      <c r="S367" s="6" t="n">
        <v>1</v>
      </c>
      <c r="T367" s="6" t="n">
        <v>0</v>
      </c>
      <c r="U367" s="6" t="s">
        <v>265</v>
      </c>
    </row>
    <row r="368" customFormat="false" ht="22.35" hidden="false" customHeight="false" outlineLevel="0" collapsed="false">
      <c r="A368" s="6" t="n">
        <v>1980</v>
      </c>
      <c r="B368" s="6" t="s">
        <v>271</v>
      </c>
      <c r="C368" s="7" t="s">
        <v>6167</v>
      </c>
      <c r="D368" s="6" t="s">
        <v>6168</v>
      </c>
      <c r="E368" s="6" t="n">
        <v>6</v>
      </c>
      <c r="F368" s="6" t="n">
        <v>3</v>
      </c>
      <c r="G368" s="6" t="n">
        <v>5</v>
      </c>
      <c r="H368" s="6" t="n">
        <v>10</v>
      </c>
      <c r="I368" s="6" t="n">
        <v>8</v>
      </c>
      <c r="J368" s="6" t="n">
        <v>9</v>
      </c>
      <c r="K368" s="6" t="n">
        <v>0</v>
      </c>
      <c r="L368" s="6" t="n">
        <v>0</v>
      </c>
      <c r="M368" s="6" t="n">
        <v>1</v>
      </c>
      <c r="N368" s="6" t="n">
        <v>1</v>
      </c>
      <c r="O368" s="6" t="n">
        <v>0</v>
      </c>
      <c r="P368" s="6" t="n">
        <v>1</v>
      </c>
      <c r="Q368" s="6" t="n">
        <v>0</v>
      </c>
      <c r="R368" s="6" t="n">
        <v>0</v>
      </c>
      <c r="S368" s="6" t="n">
        <v>0</v>
      </c>
      <c r="T368" s="6" t="n">
        <v>0</v>
      </c>
      <c r="U368" s="6" t="s">
        <v>265</v>
      </c>
    </row>
    <row r="369" customFormat="false" ht="22.35" hidden="false" customHeight="false" outlineLevel="0" collapsed="false">
      <c r="A369" s="6" t="n">
        <v>1981</v>
      </c>
      <c r="B369" s="6" t="s">
        <v>271</v>
      </c>
      <c r="C369" s="7" t="s">
        <v>6169</v>
      </c>
      <c r="D369" s="6" t="s">
        <v>6168</v>
      </c>
      <c r="E369" s="6" t="n">
        <v>3</v>
      </c>
      <c r="F369" s="6" t="n">
        <v>3</v>
      </c>
      <c r="G369" s="6" t="n">
        <v>5</v>
      </c>
      <c r="H369" s="6" t="n">
        <v>10</v>
      </c>
      <c r="I369" s="6" t="n">
        <v>8</v>
      </c>
      <c r="J369" s="6" t="n">
        <v>9</v>
      </c>
      <c r="K369" s="6" t="n">
        <v>0</v>
      </c>
      <c r="L369" s="6" t="n">
        <v>0</v>
      </c>
      <c r="M369" s="6" t="n">
        <v>1</v>
      </c>
      <c r="N369" s="6" t="n">
        <v>1</v>
      </c>
      <c r="O369" s="6" t="n">
        <v>0</v>
      </c>
      <c r="P369" s="6" t="n">
        <v>1</v>
      </c>
      <c r="Q369" s="6" t="n">
        <v>0</v>
      </c>
      <c r="R369" s="6" t="n">
        <v>0</v>
      </c>
      <c r="S369" s="6" t="n">
        <v>0</v>
      </c>
      <c r="T369" s="6" t="n">
        <v>0</v>
      </c>
      <c r="U369" s="6" t="s">
        <v>265</v>
      </c>
    </row>
    <row r="370" customFormat="false" ht="22.35" hidden="false" customHeight="false" outlineLevel="0" collapsed="false">
      <c r="A370" s="6" t="n">
        <v>1982</v>
      </c>
      <c r="B370" s="6" t="s">
        <v>271</v>
      </c>
      <c r="C370" s="7" t="s">
        <v>6170</v>
      </c>
      <c r="D370" s="6" t="s">
        <v>6168</v>
      </c>
      <c r="E370" s="6" t="n">
        <v>3</v>
      </c>
      <c r="F370" s="6" t="n">
        <v>3</v>
      </c>
      <c r="G370" s="6" t="n">
        <v>5</v>
      </c>
      <c r="H370" s="6" t="n">
        <v>10</v>
      </c>
      <c r="I370" s="6" t="n">
        <v>8</v>
      </c>
      <c r="J370" s="6" t="n">
        <v>9</v>
      </c>
      <c r="K370" s="6" t="n">
        <v>0</v>
      </c>
      <c r="L370" s="6" t="n">
        <v>0</v>
      </c>
      <c r="M370" s="6" t="n">
        <v>1</v>
      </c>
      <c r="N370" s="6" t="n">
        <v>1</v>
      </c>
      <c r="O370" s="6" t="n">
        <v>0</v>
      </c>
      <c r="P370" s="6" t="n">
        <v>1</v>
      </c>
      <c r="Q370" s="6" t="n">
        <v>0</v>
      </c>
      <c r="R370" s="6" t="n">
        <v>0</v>
      </c>
      <c r="S370" s="6" t="n">
        <v>0</v>
      </c>
      <c r="T370" s="6" t="n">
        <v>0</v>
      </c>
      <c r="U370" s="6" t="s">
        <v>265</v>
      </c>
    </row>
    <row r="371" customFormat="false" ht="22.35" hidden="false" customHeight="false" outlineLevel="0" collapsed="false">
      <c r="A371" s="6" t="n">
        <v>1983</v>
      </c>
      <c r="B371" s="6" t="s">
        <v>271</v>
      </c>
      <c r="C371" s="7" t="s">
        <v>6171</v>
      </c>
      <c r="D371" s="6" t="s">
        <v>6168</v>
      </c>
      <c r="E371" s="6" t="n">
        <v>10</v>
      </c>
      <c r="F371" s="6" t="n">
        <v>3</v>
      </c>
      <c r="G371" s="6" t="n">
        <v>5</v>
      </c>
      <c r="H371" s="6" t="n">
        <v>10</v>
      </c>
      <c r="I371" s="6" t="n">
        <v>8</v>
      </c>
      <c r="J371" s="6" t="n">
        <v>9</v>
      </c>
      <c r="K371" s="6" t="n">
        <v>0</v>
      </c>
      <c r="L371" s="6" t="n">
        <v>0</v>
      </c>
      <c r="M371" s="6" t="n">
        <v>1</v>
      </c>
      <c r="N371" s="6" t="n">
        <v>1</v>
      </c>
      <c r="O371" s="6" t="n">
        <v>0</v>
      </c>
      <c r="P371" s="6" t="n">
        <v>1</v>
      </c>
      <c r="Q371" s="6" t="n">
        <v>0</v>
      </c>
      <c r="R371" s="6" t="n">
        <v>0</v>
      </c>
      <c r="S371" s="6" t="n">
        <v>0</v>
      </c>
      <c r="T371" s="6" t="n">
        <v>0</v>
      </c>
      <c r="U371" s="6" t="s">
        <v>265</v>
      </c>
    </row>
    <row r="372" customFormat="false" ht="22.35" hidden="false" customHeight="false" outlineLevel="0" collapsed="false">
      <c r="A372" s="6" t="n">
        <v>1984</v>
      </c>
      <c r="B372" s="6" t="s">
        <v>271</v>
      </c>
      <c r="C372" s="7" t="s">
        <v>6172</v>
      </c>
      <c r="D372" s="6" t="s">
        <v>6168</v>
      </c>
      <c r="E372" s="6" t="n">
        <v>2</v>
      </c>
      <c r="F372" s="6" t="n">
        <v>3</v>
      </c>
      <c r="G372" s="6" t="n">
        <v>5</v>
      </c>
      <c r="H372" s="6" t="n">
        <v>10</v>
      </c>
      <c r="I372" s="6" t="n">
        <v>8</v>
      </c>
      <c r="J372" s="6" t="n">
        <v>9</v>
      </c>
      <c r="K372" s="6" t="n">
        <v>0</v>
      </c>
      <c r="L372" s="6" t="n">
        <v>0</v>
      </c>
      <c r="M372" s="6" t="n">
        <v>1</v>
      </c>
      <c r="N372" s="6" t="n">
        <v>1</v>
      </c>
      <c r="O372" s="6" t="n">
        <v>0</v>
      </c>
      <c r="P372" s="6" t="n">
        <v>1</v>
      </c>
      <c r="Q372" s="6" t="n">
        <v>0</v>
      </c>
      <c r="R372" s="6" t="n">
        <v>0</v>
      </c>
      <c r="S372" s="6" t="n">
        <v>0</v>
      </c>
      <c r="T372" s="6" t="n">
        <v>0</v>
      </c>
      <c r="U372" s="6" t="s">
        <v>265</v>
      </c>
    </row>
    <row r="373" customFormat="false" ht="22.35" hidden="false" customHeight="false" outlineLevel="0" collapsed="false">
      <c r="A373" s="6" t="n">
        <v>1985</v>
      </c>
      <c r="B373" s="6" t="s">
        <v>271</v>
      </c>
      <c r="C373" s="7" t="s">
        <v>6173</v>
      </c>
      <c r="D373" s="6" t="s">
        <v>6168</v>
      </c>
      <c r="E373" s="6" t="n">
        <v>4</v>
      </c>
      <c r="F373" s="6" t="n">
        <v>3</v>
      </c>
      <c r="G373" s="6" t="n">
        <v>5</v>
      </c>
      <c r="H373" s="6" t="n">
        <v>10</v>
      </c>
      <c r="I373" s="6" t="n">
        <v>8</v>
      </c>
      <c r="J373" s="6" t="n">
        <v>9</v>
      </c>
      <c r="K373" s="6" t="n">
        <v>0</v>
      </c>
      <c r="L373" s="6" t="n">
        <v>0</v>
      </c>
      <c r="M373" s="6" t="n">
        <v>1</v>
      </c>
      <c r="N373" s="6" t="n">
        <v>1</v>
      </c>
      <c r="O373" s="6" t="n">
        <v>0</v>
      </c>
      <c r="P373" s="6" t="n">
        <v>1</v>
      </c>
      <c r="Q373" s="6" t="n">
        <v>0</v>
      </c>
      <c r="R373" s="6" t="n">
        <v>0</v>
      </c>
      <c r="S373" s="6" t="n">
        <v>0</v>
      </c>
      <c r="T373" s="6" t="n">
        <v>0</v>
      </c>
      <c r="U373" s="6" t="s">
        <v>265</v>
      </c>
    </row>
    <row r="374" customFormat="false" ht="22.35" hidden="false" customHeight="false" outlineLevel="0" collapsed="false">
      <c r="A374" s="6" t="n">
        <v>1986</v>
      </c>
      <c r="B374" s="6" t="s">
        <v>271</v>
      </c>
      <c r="C374" s="7" t="s">
        <v>6174</v>
      </c>
      <c r="D374" s="6" t="s">
        <v>6168</v>
      </c>
      <c r="E374" s="6" t="n">
        <v>7</v>
      </c>
      <c r="F374" s="6" t="n">
        <v>3</v>
      </c>
      <c r="G374" s="6" t="n">
        <v>5</v>
      </c>
      <c r="H374" s="6" t="n">
        <v>10</v>
      </c>
      <c r="I374" s="6" t="n">
        <v>8</v>
      </c>
      <c r="J374" s="6" t="n">
        <v>9</v>
      </c>
      <c r="K374" s="6" t="n">
        <v>0</v>
      </c>
      <c r="L374" s="6" t="n">
        <v>0</v>
      </c>
      <c r="M374" s="6" t="n">
        <v>1</v>
      </c>
      <c r="N374" s="6" t="n">
        <v>1</v>
      </c>
      <c r="O374" s="6" t="n">
        <v>0</v>
      </c>
      <c r="P374" s="6" t="n">
        <v>1</v>
      </c>
      <c r="Q374" s="6" t="n">
        <v>0</v>
      </c>
      <c r="R374" s="6" t="n">
        <v>0</v>
      </c>
      <c r="S374" s="6" t="n">
        <v>0</v>
      </c>
      <c r="T374" s="6" t="n">
        <v>0</v>
      </c>
      <c r="U374" s="6" t="s">
        <v>265</v>
      </c>
    </row>
    <row r="375" customFormat="false" ht="22.35" hidden="false" customHeight="false" outlineLevel="0" collapsed="false">
      <c r="A375" s="6" t="n">
        <v>1987</v>
      </c>
      <c r="B375" s="6" t="s">
        <v>271</v>
      </c>
      <c r="C375" s="7" t="s">
        <v>6175</v>
      </c>
      <c r="D375" s="6" t="s">
        <v>6168</v>
      </c>
      <c r="E375" s="6" t="n">
        <v>7</v>
      </c>
      <c r="F375" s="6" t="n">
        <v>3</v>
      </c>
      <c r="G375" s="6" t="n">
        <v>5</v>
      </c>
      <c r="H375" s="6" t="n">
        <v>10</v>
      </c>
      <c r="I375" s="6" t="n">
        <v>8</v>
      </c>
      <c r="J375" s="6" t="n">
        <v>9</v>
      </c>
      <c r="K375" s="6" t="n">
        <v>0</v>
      </c>
      <c r="L375" s="6" t="n">
        <v>0</v>
      </c>
      <c r="M375" s="6" t="n">
        <v>1</v>
      </c>
      <c r="N375" s="6" t="n">
        <v>1</v>
      </c>
      <c r="O375" s="6" t="n">
        <v>0</v>
      </c>
      <c r="P375" s="6" t="n">
        <v>1</v>
      </c>
      <c r="Q375" s="6" t="n">
        <v>0</v>
      </c>
      <c r="R375" s="6" t="n">
        <v>0</v>
      </c>
      <c r="S375" s="6" t="n">
        <v>0</v>
      </c>
      <c r="T375" s="6" t="n">
        <v>0</v>
      </c>
      <c r="U375" s="6" t="s">
        <v>265</v>
      </c>
    </row>
    <row r="376" customFormat="false" ht="22.35" hidden="false" customHeight="false" outlineLevel="0" collapsed="false">
      <c r="A376" s="6" t="n">
        <v>1988</v>
      </c>
      <c r="B376" s="6" t="s">
        <v>271</v>
      </c>
      <c r="C376" s="7" t="s">
        <v>6176</v>
      </c>
      <c r="D376" s="6" t="s">
        <v>6168</v>
      </c>
      <c r="E376" s="6" t="n">
        <v>4</v>
      </c>
      <c r="F376" s="6" t="n">
        <v>3</v>
      </c>
      <c r="G376" s="6" t="n">
        <v>5</v>
      </c>
      <c r="H376" s="6" t="n">
        <v>10</v>
      </c>
      <c r="I376" s="6" t="n">
        <v>8</v>
      </c>
      <c r="J376" s="6" t="n">
        <v>9</v>
      </c>
      <c r="K376" s="6" t="n">
        <v>0</v>
      </c>
      <c r="L376" s="6" t="n">
        <v>0</v>
      </c>
      <c r="M376" s="6" t="n">
        <v>1</v>
      </c>
      <c r="N376" s="6" t="n">
        <v>1</v>
      </c>
      <c r="O376" s="6" t="n">
        <v>0</v>
      </c>
      <c r="P376" s="6" t="n">
        <v>1</v>
      </c>
      <c r="Q376" s="6" t="n">
        <v>0</v>
      </c>
      <c r="R376" s="6" t="n">
        <v>0</v>
      </c>
      <c r="S376" s="6" t="n">
        <v>0</v>
      </c>
      <c r="T376" s="6" t="n">
        <v>0</v>
      </c>
      <c r="U376" s="6" t="s">
        <v>265</v>
      </c>
    </row>
    <row r="377" customFormat="false" ht="22.35" hidden="false" customHeight="false" outlineLevel="0" collapsed="false">
      <c r="A377" s="6" t="n">
        <v>1989</v>
      </c>
      <c r="B377" s="6" t="s">
        <v>271</v>
      </c>
      <c r="C377" s="7" t="s">
        <v>6177</v>
      </c>
      <c r="D377" s="6" t="s">
        <v>6168</v>
      </c>
      <c r="E377" s="6" t="n">
        <v>2</v>
      </c>
      <c r="F377" s="6" t="n">
        <v>3</v>
      </c>
      <c r="G377" s="6" t="n">
        <v>5</v>
      </c>
      <c r="H377" s="6" t="n">
        <v>10</v>
      </c>
      <c r="I377" s="6" t="n">
        <v>8</v>
      </c>
      <c r="J377" s="6" t="n">
        <v>9</v>
      </c>
      <c r="K377" s="6" t="n">
        <v>0</v>
      </c>
      <c r="L377" s="6" t="n">
        <v>0</v>
      </c>
      <c r="M377" s="6" t="n">
        <v>1</v>
      </c>
      <c r="N377" s="6" t="n">
        <v>1</v>
      </c>
      <c r="O377" s="6" t="n">
        <v>0</v>
      </c>
      <c r="P377" s="6" t="n">
        <v>1</v>
      </c>
      <c r="Q377" s="6" t="n">
        <v>0</v>
      </c>
      <c r="R377" s="6" t="n">
        <v>0</v>
      </c>
      <c r="S377" s="6" t="n">
        <v>0</v>
      </c>
      <c r="T377" s="6" t="n">
        <v>0</v>
      </c>
      <c r="U377" s="6" t="s">
        <v>265</v>
      </c>
    </row>
    <row r="378" customFormat="false" ht="22.35" hidden="false" customHeight="false" outlineLevel="0" collapsed="false">
      <c r="A378" s="6" t="n">
        <v>1990</v>
      </c>
      <c r="B378" s="6" t="s">
        <v>271</v>
      </c>
      <c r="C378" s="7" t="s">
        <v>6178</v>
      </c>
      <c r="D378" s="6" t="s">
        <v>6168</v>
      </c>
      <c r="E378" s="6" t="n">
        <v>3</v>
      </c>
      <c r="F378" s="6" t="n">
        <v>3</v>
      </c>
      <c r="G378" s="6" t="n">
        <v>5</v>
      </c>
      <c r="H378" s="6" t="n">
        <v>10</v>
      </c>
      <c r="I378" s="6" t="n">
        <v>8</v>
      </c>
      <c r="J378" s="6" t="n">
        <v>9</v>
      </c>
      <c r="K378" s="6" t="n">
        <v>0</v>
      </c>
      <c r="L378" s="6" t="n">
        <v>0</v>
      </c>
      <c r="M378" s="6" t="n">
        <v>1</v>
      </c>
      <c r="N378" s="6" t="n">
        <v>1</v>
      </c>
      <c r="O378" s="6" t="n">
        <v>0</v>
      </c>
      <c r="P378" s="6" t="n">
        <v>1</v>
      </c>
      <c r="Q378" s="6" t="n">
        <v>0</v>
      </c>
      <c r="R378" s="6" t="n">
        <v>0</v>
      </c>
      <c r="S378" s="6" t="n">
        <v>0</v>
      </c>
      <c r="T378" s="6" t="n">
        <v>0</v>
      </c>
      <c r="U378" s="6" t="s">
        <v>265</v>
      </c>
    </row>
    <row r="379" customFormat="false" ht="22.35" hidden="false" customHeight="false" outlineLevel="0" collapsed="false">
      <c r="A379" s="6" t="n">
        <v>1991</v>
      </c>
      <c r="B379" s="6" t="s">
        <v>271</v>
      </c>
      <c r="C379" s="7" t="s">
        <v>6179</v>
      </c>
      <c r="D379" s="6" t="s">
        <v>6168</v>
      </c>
      <c r="E379" s="6" t="n">
        <v>3</v>
      </c>
      <c r="F379" s="6" t="n">
        <v>3</v>
      </c>
      <c r="G379" s="6" t="n">
        <v>5</v>
      </c>
      <c r="H379" s="6" t="n">
        <v>10</v>
      </c>
      <c r="I379" s="6" t="n">
        <v>8</v>
      </c>
      <c r="J379" s="6" t="n">
        <v>9</v>
      </c>
      <c r="K379" s="6" t="n">
        <v>0</v>
      </c>
      <c r="L379" s="6" t="n">
        <v>0</v>
      </c>
      <c r="M379" s="6" t="n">
        <v>1</v>
      </c>
      <c r="N379" s="6" t="n">
        <v>1</v>
      </c>
      <c r="O379" s="6" t="n">
        <v>0</v>
      </c>
      <c r="P379" s="6" t="n">
        <v>1</v>
      </c>
      <c r="Q379" s="6" t="n">
        <v>0</v>
      </c>
      <c r="R379" s="6" t="n">
        <v>0</v>
      </c>
      <c r="S379" s="6" t="n">
        <v>0</v>
      </c>
      <c r="T379" s="6" t="n">
        <v>0</v>
      </c>
      <c r="U379" s="6" t="s">
        <v>265</v>
      </c>
    </row>
    <row r="380" customFormat="false" ht="22.35" hidden="false" customHeight="false" outlineLevel="0" collapsed="false">
      <c r="A380" s="6" t="n">
        <v>1992</v>
      </c>
      <c r="B380" s="6" t="s">
        <v>271</v>
      </c>
      <c r="C380" s="7" t="s">
        <v>6180</v>
      </c>
      <c r="D380" s="6" t="s">
        <v>6168</v>
      </c>
      <c r="E380" s="6" t="n">
        <v>10</v>
      </c>
      <c r="F380" s="6" t="n">
        <v>3</v>
      </c>
      <c r="G380" s="6" t="n">
        <v>5</v>
      </c>
      <c r="H380" s="6" t="n">
        <v>10</v>
      </c>
      <c r="I380" s="6" t="n">
        <v>8</v>
      </c>
      <c r="J380" s="6" t="n">
        <v>9</v>
      </c>
      <c r="K380" s="6" t="n">
        <v>0</v>
      </c>
      <c r="L380" s="6" t="n">
        <v>0</v>
      </c>
      <c r="M380" s="6" t="n">
        <v>1</v>
      </c>
      <c r="N380" s="6" t="n">
        <v>1</v>
      </c>
      <c r="O380" s="6" t="n">
        <v>0</v>
      </c>
      <c r="P380" s="6" t="n">
        <v>1</v>
      </c>
      <c r="Q380" s="6" t="n">
        <v>0</v>
      </c>
      <c r="R380" s="6" t="n">
        <v>0</v>
      </c>
      <c r="S380" s="6" t="n">
        <v>0</v>
      </c>
      <c r="T380" s="6" t="n">
        <v>0</v>
      </c>
      <c r="U380" s="6" t="s">
        <v>265</v>
      </c>
    </row>
    <row r="381" customFormat="false" ht="22.35" hidden="false" customHeight="false" outlineLevel="0" collapsed="false">
      <c r="A381" s="6" t="n">
        <v>1993</v>
      </c>
      <c r="B381" s="6" t="s">
        <v>271</v>
      </c>
      <c r="C381" s="7" t="s">
        <v>6181</v>
      </c>
      <c r="D381" s="6" t="s">
        <v>6168</v>
      </c>
      <c r="E381" s="6" t="n">
        <v>1</v>
      </c>
      <c r="F381" s="6" t="n">
        <v>3</v>
      </c>
      <c r="G381" s="6" t="n">
        <v>5</v>
      </c>
      <c r="H381" s="6" t="n">
        <v>10</v>
      </c>
      <c r="I381" s="6" t="n">
        <v>8</v>
      </c>
      <c r="J381" s="6" t="n">
        <v>9</v>
      </c>
      <c r="K381" s="6" t="n">
        <v>0</v>
      </c>
      <c r="L381" s="6" t="n">
        <v>0</v>
      </c>
      <c r="M381" s="6" t="n">
        <v>1</v>
      </c>
      <c r="N381" s="6" t="n">
        <v>1</v>
      </c>
      <c r="O381" s="6" t="n">
        <v>0</v>
      </c>
      <c r="P381" s="6" t="n">
        <v>1</v>
      </c>
      <c r="Q381" s="6" t="n">
        <v>0</v>
      </c>
      <c r="R381" s="6" t="n">
        <v>0</v>
      </c>
      <c r="S381" s="6" t="n">
        <v>0</v>
      </c>
      <c r="T381" s="6" t="n">
        <v>0</v>
      </c>
      <c r="U381" s="6" t="s">
        <v>265</v>
      </c>
    </row>
    <row r="382" customFormat="false" ht="22.35" hidden="false" customHeight="false" outlineLevel="0" collapsed="false">
      <c r="A382" s="6" t="n">
        <v>1994</v>
      </c>
      <c r="B382" s="6" t="s">
        <v>271</v>
      </c>
      <c r="C382" s="7" t="s">
        <v>6182</v>
      </c>
      <c r="D382" s="6" t="s">
        <v>6168</v>
      </c>
      <c r="E382" s="6" t="n">
        <v>4</v>
      </c>
      <c r="F382" s="6" t="n">
        <v>3</v>
      </c>
      <c r="G382" s="6" t="n">
        <v>5</v>
      </c>
      <c r="H382" s="6" t="n">
        <v>10</v>
      </c>
      <c r="I382" s="6" t="n">
        <v>8</v>
      </c>
      <c r="J382" s="6" t="n">
        <v>9</v>
      </c>
      <c r="K382" s="6" t="n">
        <v>0</v>
      </c>
      <c r="L382" s="6" t="n">
        <v>0</v>
      </c>
      <c r="M382" s="6" t="n">
        <v>1</v>
      </c>
      <c r="N382" s="6" t="n">
        <v>1</v>
      </c>
      <c r="O382" s="6" t="n">
        <v>0</v>
      </c>
      <c r="P382" s="6" t="n">
        <v>1</v>
      </c>
      <c r="Q382" s="6" t="n">
        <v>0</v>
      </c>
      <c r="R382" s="6" t="n">
        <v>0</v>
      </c>
      <c r="S382" s="6" t="n">
        <v>0</v>
      </c>
      <c r="T382" s="6" t="n">
        <v>0</v>
      </c>
      <c r="U382" s="6" t="s">
        <v>265</v>
      </c>
    </row>
    <row r="383" customFormat="false" ht="22.35" hidden="false" customHeight="false" outlineLevel="0" collapsed="false">
      <c r="A383" s="6" t="n">
        <v>1995</v>
      </c>
      <c r="B383" s="6" t="s">
        <v>271</v>
      </c>
      <c r="C383" s="7" t="s">
        <v>6183</v>
      </c>
      <c r="D383" s="6" t="s">
        <v>6184</v>
      </c>
      <c r="E383" s="6" t="n">
        <v>10</v>
      </c>
      <c r="F383" s="6" t="n">
        <v>1</v>
      </c>
      <c r="G383" s="6" t="n">
        <v>4</v>
      </c>
      <c r="H383" s="6" t="n">
        <v>3</v>
      </c>
      <c r="I383" s="6" t="n">
        <v>3</v>
      </c>
      <c r="J383" s="6" t="n">
        <v>4</v>
      </c>
      <c r="K383" s="6" t="n">
        <v>0</v>
      </c>
      <c r="L383" s="6" t="n">
        <v>0</v>
      </c>
      <c r="M383" s="6" t="n">
        <v>0</v>
      </c>
      <c r="N383" s="6" t="n">
        <v>0</v>
      </c>
      <c r="O383" s="6" t="n">
        <v>0</v>
      </c>
      <c r="P383" s="6" t="n">
        <v>0</v>
      </c>
      <c r="Q383" s="6" t="n">
        <v>0</v>
      </c>
      <c r="R383" s="6" t="n">
        <v>0</v>
      </c>
      <c r="S383" s="6" t="n">
        <v>0</v>
      </c>
      <c r="T383" s="6" t="n">
        <v>0</v>
      </c>
      <c r="U383" s="6" t="s">
        <v>265</v>
      </c>
    </row>
    <row r="384" customFormat="false" ht="22.35" hidden="false" customHeight="false" outlineLevel="0" collapsed="false">
      <c r="A384" s="6" t="n">
        <v>1996</v>
      </c>
      <c r="B384" s="6" t="s">
        <v>271</v>
      </c>
      <c r="C384" s="7" t="s">
        <v>6185</v>
      </c>
      <c r="D384" s="6" t="s">
        <v>6184</v>
      </c>
      <c r="E384" s="6" t="n">
        <v>10</v>
      </c>
      <c r="F384" s="6" t="n">
        <v>1</v>
      </c>
      <c r="G384" s="6" t="n">
        <v>4</v>
      </c>
      <c r="H384" s="6" t="n">
        <v>3</v>
      </c>
      <c r="I384" s="6" t="n">
        <v>3</v>
      </c>
      <c r="J384" s="6" t="n">
        <v>4</v>
      </c>
      <c r="K384" s="6" t="n">
        <v>0</v>
      </c>
      <c r="L384" s="6" t="n">
        <v>0</v>
      </c>
      <c r="M384" s="6" t="n">
        <v>0</v>
      </c>
      <c r="N384" s="6" t="n">
        <v>0</v>
      </c>
      <c r="O384" s="6" t="n">
        <v>0</v>
      </c>
      <c r="P384" s="6" t="n">
        <v>0</v>
      </c>
      <c r="Q384" s="6" t="n">
        <v>0</v>
      </c>
      <c r="R384" s="6" t="n">
        <v>0</v>
      </c>
      <c r="S384" s="6" t="n">
        <v>0</v>
      </c>
      <c r="T384" s="6" t="n">
        <v>0</v>
      </c>
      <c r="U384" s="6" t="s">
        <v>265</v>
      </c>
    </row>
    <row r="385" customFormat="false" ht="22.35" hidden="false" customHeight="false" outlineLevel="0" collapsed="false">
      <c r="A385" s="6" t="n">
        <v>1997</v>
      </c>
      <c r="B385" s="6" t="s">
        <v>271</v>
      </c>
      <c r="C385" s="7" t="s">
        <v>6186</v>
      </c>
      <c r="D385" s="6" t="s">
        <v>6184</v>
      </c>
      <c r="E385" s="6" t="n">
        <v>1</v>
      </c>
      <c r="F385" s="6" t="n">
        <v>1</v>
      </c>
      <c r="G385" s="6" t="n">
        <v>4</v>
      </c>
      <c r="H385" s="6" t="n">
        <v>3</v>
      </c>
      <c r="I385" s="6" t="n">
        <v>3</v>
      </c>
      <c r="J385" s="6" t="n">
        <v>4</v>
      </c>
      <c r="K385" s="6" t="n">
        <v>0</v>
      </c>
      <c r="L385" s="6" t="n">
        <v>0</v>
      </c>
      <c r="M385" s="6" t="n">
        <v>0</v>
      </c>
      <c r="N385" s="6" t="n">
        <v>0</v>
      </c>
      <c r="O385" s="6" t="n">
        <v>0</v>
      </c>
      <c r="P385" s="6" t="n">
        <v>0</v>
      </c>
      <c r="Q385" s="6" t="n">
        <v>0</v>
      </c>
      <c r="R385" s="6" t="n">
        <v>0</v>
      </c>
      <c r="S385" s="6" t="n">
        <v>0</v>
      </c>
      <c r="T385" s="6" t="n">
        <v>0</v>
      </c>
      <c r="U385" s="6" t="s">
        <v>265</v>
      </c>
    </row>
    <row r="386" customFormat="false" ht="22.35" hidden="false" customHeight="false" outlineLevel="0" collapsed="false">
      <c r="A386" s="6" t="n">
        <v>1998</v>
      </c>
      <c r="B386" s="6" t="s">
        <v>271</v>
      </c>
      <c r="C386" s="7" t="s">
        <v>6187</v>
      </c>
      <c r="D386" s="6" t="s">
        <v>6184</v>
      </c>
      <c r="E386" s="6" t="n">
        <v>8</v>
      </c>
      <c r="F386" s="6" t="n">
        <v>1</v>
      </c>
      <c r="G386" s="6" t="n">
        <v>4</v>
      </c>
      <c r="H386" s="6" t="n">
        <v>3</v>
      </c>
      <c r="I386" s="6" t="n">
        <v>3</v>
      </c>
      <c r="J386" s="6" t="n">
        <v>4</v>
      </c>
      <c r="K386" s="6" t="n">
        <v>0</v>
      </c>
      <c r="L386" s="6" t="n">
        <v>0</v>
      </c>
      <c r="M386" s="6" t="n">
        <v>0</v>
      </c>
      <c r="N386" s="6" t="n">
        <v>0</v>
      </c>
      <c r="O386" s="6" t="n">
        <v>0</v>
      </c>
      <c r="P386" s="6" t="n">
        <v>0</v>
      </c>
      <c r="Q386" s="6" t="n">
        <v>0</v>
      </c>
      <c r="R386" s="6" t="n">
        <v>0</v>
      </c>
      <c r="S386" s="6" t="n">
        <v>0</v>
      </c>
      <c r="T386" s="6" t="n">
        <v>0</v>
      </c>
      <c r="U386" s="6" t="s">
        <v>265</v>
      </c>
    </row>
    <row r="387" customFormat="false" ht="22.35" hidden="false" customHeight="false" outlineLevel="0" collapsed="false">
      <c r="A387" s="6" t="n">
        <v>1999</v>
      </c>
      <c r="B387" s="6" t="s">
        <v>271</v>
      </c>
      <c r="C387" s="7" t="s">
        <v>6188</v>
      </c>
      <c r="D387" s="6" t="s">
        <v>6184</v>
      </c>
      <c r="E387" s="6" t="n">
        <v>10</v>
      </c>
      <c r="F387" s="6" t="n">
        <v>1</v>
      </c>
      <c r="G387" s="6" t="n">
        <v>4</v>
      </c>
      <c r="H387" s="6" t="n">
        <v>3</v>
      </c>
      <c r="I387" s="6" t="n">
        <v>3</v>
      </c>
      <c r="J387" s="6" t="n">
        <v>4</v>
      </c>
      <c r="K387" s="6" t="n">
        <v>0</v>
      </c>
      <c r="L387" s="6" t="n">
        <v>0</v>
      </c>
      <c r="M387" s="6" t="n">
        <v>0</v>
      </c>
      <c r="N387" s="6" t="n">
        <v>0</v>
      </c>
      <c r="O387" s="6" t="n">
        <v>0</v>
      </c>
      <c r="P387" s="6" t="n">
        <v>0</v>
      </c>
      <c r="Q387" s="6" t="n">
        <v>0</v>
      </c>
      <c r="R387" s="6" t="n">
        <v>0</v>
      </c>
      <c r="S387" s="6" t="n">
        <v>0</v>
      </c>
      <c r="T387" s="6" t="n">
        <v>0</v>
      </c>
      <c r="U387" s="6" t="s">
        <v>265</v>
      </c>
    </row>
    <row r="388" customFormat="false" ht="22.35" hidden="false" customHeight="false" outlineLevel="0" collapsed="false">
      <c r="A388" s="6" t="n">
        <v>2000</v>
      </c>
      <c r="B388" s="6" t="s">
        <v>271</v>
      </c>
      <c r="C388" s="7" t="s">
        <v>6189</v>
      </c>
      <c r="D388" s="6" t="s">
        <v>6184</v>
      </c>
      <c r="E388" s="6" t="n">
        <v>8</v>
      </c>
      <c r="F388" s="6" t="n">
        <v>1</v>
      </c>
      <c r="G388" s="6" t="n">
        <v>4</v>
      </c>
      <c r="H388" s="6" t="n">
        <v>3</v>
      </c>
      <c r="I388" s="6" t="n">
        <v>3</v>
      </c>
      <c r="J388" s="6" t="n">
        <v>4</v>
      </c>
      <c r="K388" s="6" t="n">
        <v>0</v>
      </c>
      <c r="L388" s="6" t="n">
        <v>0</v>
      </c>
      <c r="M388" s="6" t="n">
        <v>0</v>
      </c>
      <c r="N388" s="6" t="n">
        <v>0</v>
      </c>
      <c r="O388" s="6" t="n">
        <v>0</v>
      </c>
      <c r="P388" s="6" t="n">
        <v>0</v>
      </c>
      <c r="Q388" s="6" t="n">
        <v>0</v>
      </c>
      <c r="R388" s="6" t="n">
        <v>0</v>
      </c>
      <c r="S388" s="6" t="n">
        <v>0</v>
      </c>
      <c r="T388" s="6" t="n">
        <v>0</v>
      </c>
      <c r="U388" s="6" t="s">
        <v>265</v>
      </c>
    </row>
    <row r="389" customFormat="false" ht="22.35" hidden="false" customHeight="false" outlineLevel="0" collapsed="false">
      <c r="A389" s="6" t="n">
        <v>2001</v>
      </c>
      <c r="B389" s="6" t="s">
        <v>271</v>
      </c>
      <c r="C389" s="7" t="s">
        <v>6190</v>
      </c>
      <c r="D389" s="6" t="s">
        <v>6184</v>
      </c>
      <c r="E389" s="6" t="n">
        <v>7</v>
      </c>
      <c r="F389" s="6" t="n">
        <v>1</v>
      </c>
      <c r="G389" s="6" t="n">
        <v>4</v>
      </c>
      <c r="H389" s="6" t="n">
        <v>3</v>
      </c>
      <c r="I389" s="6" t="n">
        <v>3</v>
      </c>
      <c r="J389" s="6" t="n">
        <v>4</v>
      </c>
      <c r="K389" s="6" t="n">
        <v>0</v>
      </c>
      <c r="L389" s="6" t="n">
        <v>0</v>
      </c>
      <c r="M389" s="6" t="n">
        <v>0</v>
      </c>
      <c r="N389" s="6" t="n">
        <v>0</v>
      </c>
      <c r="O389" s="6" t="n">
        <v>0</v>
      </c>
      <c r="P389" s="6" t="n">
        <v>0</v>
      </c>
      <c r="Q389" s="6" t="n">
        <v>0</v>
      </c>
      <c r="R389" s="6" t="n">
        <v>0</v>
      </c>
      <c r="S389" s="6" t="n">
        <v>0</v>
      </c>
      <c r="T389" s="6" t="n">
        <v>0</v>
      </c>
      <c r="U389" s="6" t="s">
        <v>265</v>
      </c>
    </row>
    <row r="390" customFormat="false" ht="22.35" hidden="false" customHeight="false" outlineLevel="0" collapsed="false">
      <c r="A390" s="6" t="n">
        <v>2002</v>
      </c>
      <c r="B390" s="6" t="s">
        <v>271</v>
      </c>
      <c r="C390" s="7" t="s">
        <v>6191</v>
      </c>
      <c r="D390" s="6" t="s">
        <v>6184</v>
      </c>
      <c r="E390" s="6" t="n">
        <v>5</v>
      </c>
      <c r="F390" s="6" t="n">
        <v>1</v>
      </c>
      <c r="G390" s="6" t="n">
        <v>4</v>
      </c>
      <c r="H390" s="6" t="n">
        <v>3</v>
      </c>
      <c r="I390" s="6" t="n">
        <v>3</v>
      </c>
      <c r="J390" s="6" t="n">
        <v>4</v>
      </c>
      <c r="K390" s="6" t="n">
        <v>0</v>
      </c>
      <c r="L390" s="6" t="n">
        <v>0</v>
      </c>
      <c r="M390" s="6" t="n">
        <v>0</v>
      </c>
      <c r="N390" s="6" t="n">
        <v>0</v>
      </c>
      <c r="O390" s="6" t="n">
        <v>0</v>
      </c>
      <c r="P390" s="6" t="n">
        <v>0</v>
      </c>
      <c r="Q390" s="6" t="n">
        <v>0</v>
      </c>
      <c r="R390" s="6" t="n">
        <v>0</v>
      </c>
      <c r="S390" s="6" t="n">
        <v>0</v>
      </c>
      <c r="T390" s="6" t="n">
        <v>0</v>
      </c>
      <c r="U390" s="6" t="s">
        <v>265</v>
      </c>
    </row>
    <row r="391" customFormat="false" ht="22.35" hidden="false" customHeight="false" outlineLevel="0" collapsed="false">
      <c r="A391" s="6" t="n">
        <v>2003</v>
      </c>
      <c r="B391" s="6" t="s">
        <v>271</v>
      </c>
      <c r="C391" s="7" t="s">
        <v>6192</v>
      </c>
      <c r="D391" s="6" t="s">
        <v>6184</v>
      </c>
      <c r="E391" s="6" t="n">
        <v>7</v>
      </c>
      <c r="F391" s="6" t="n">
        <v>1</v>
      </c>
      <c r="G391" s="6" t="n">
        <v>4</v>
      </c>
      <c r="H391" s="6" t="n">
        <v>3</v>
      </c>
      <c r="I391" s="6" t="n">
        <v>3</v>
      </c>
      <c r="J391" s="6" t="n">
        <v>4</v>
      </c>
      <c r="K391" s="6" t="n">
        <v>0</v>
      </c>
      <c r="L391" s="6" t="n">
        <v>0</v>
      </c>
      <c r="M391" s="6" t="n">
        <v>0</v>
      </c>
      <c r="N391" s="6" t="n">
        <v>0</v>
      </c>
      <c r="O391" s="6" t="n">
        <v>0</v>
      </c>
      <c r="P391" s="6" t="n">
        <v>0</v>
      </c>
      <c r="Q391" s="6" t="n">
        <v>0</v>
      </c>
      <c r="R391" s="6" t="n">
        <v>0</v>
      </c>
      <c r="S391" s="6" t="n">
        <v>0</v>
      </c>
      <c r="T391" s="6" t="n">
        <v>0</v>
      </c>
      <c r="U391" s="6" t="s">
        <v>265</v>
      </c>
    </row>
    <row r="392" customFormat="false" ht="22.35" hidden="false" customHeight="false" outlineLevel="0" collapsed="false">
      <c r="A392" s="6" t="n">
        <v>2004</v>
      </c>
      <c r="B392" s="6" t="s">
        <v>271</v>
      </c>
      <c r="C392" s="7" t="s">
        <v>6193</v>
      </c>
      <c r="D392" s="6" t="s">
        <v>6184</v>
      </c>
      <c r="E392" s="6" t="n">
        <v>6</v>
      </c>
      <c r="F392" s="6" t="n">
        <v>1</v>
      </c>
      <c r="G392" s="6" t="n">
        <v>4</v>
      </c>
      <c r="H392" s="6" t="n">
        <v>3</v>
      </c>
      <c r="I392" s="6" t="n">
        <v>3</v>
      </c>
      <c r="J392" s="6" t="n">
        <v>4</v>
      </c>
      <c r="K392" s="6" t="n">
        <v>0</v>
      </c>
      <c r="L392" s="6" t="n">
        <v>0</v>
      </c>
      <c r="M392" s="6" t="n">
        <v>0</v>
      </c>
      <c r="N392" s="6" t="n">
        <v>0</v>
      </c>
      <c r="O392" s="6" t="n">
        <v>0</v>
      </c>
      <c r="P392" s="6" t="n">
        <v>0</v>
      </c>
      <c r="Q392" s="6" t="n">
        <v>0</v>
      </c>
      <c r="R392" s="6" t="n">
        <v>0</v>
      </c>
      <c r="S392" s="6" t="n">
        <v>0</v>
      </c>
      <c r="T392" s="6" t="n">
        <v>0</v>
      </c>
      <c r="U392" s="6" t="s">
        <v>265</v>
      </c>
    </row>
    <row r="393" customFormat="false" ht="22.35" hidden="false" customHeight="false" outlineLevel="0" collapsed="false">
      <c r="A393" s="6" t="n">
        <v>2005</v>
      </c>
      <c r="B393" s="6" t="s">
        <v>271</v>
      </c>
      <c r="C393" s="7" t="s">
        <v>6194</v>
      </c>
      <c r="D393" s="6" t="s">
        <v>6184</v>
      </c>
      <c r="E393" s="6" t="n">
        <v>3</v>
      </c>
      <c r="F393" s="6" t="n">
        <v>1</v>
      </c>
      <c r="G393" s="6" t="n">
        <v>4</v>
      </c>
      <c r="H393" s="6" t="n">
        <v>3</v>
      </c>
      <c r="I393" s="6" t="n">
        <v>3</v>
      </c>
      <c r="J393" s="6" t="n">
        <v>4</v>
      </c>
      <c r="K393" s="6" t="n">
        <v>0</v>
      </c>
      <c r="L393" s="6" t="n">
        <v>0</v>
      </c>
      <c r="M393" s="6" t="n">
        <v>0</v>
      </c>
      <c r="N393" s="6" t="n">
        <v>0</v>
      </c>
      <c r="O393" s="6" t="n">
        <v>0</v>
      </c>
      <c r="P393" s="6" t="n">
        <v>0</v>
      </c>
      <c r="Q393" s="6" t="n">
        <v>0</v>
      </c>
      <c r="R393" s="6" t="n">
        <v>0</v>
      </c>
      <c r="S393" s="6" t="n">
        <v>0</v>
      </c>
      <c r="T393" s="6" t="n">
        <v>0</v>
      </c>
      <c r="U393" s="6" t="s">
        <v>265</v>
      </c>
    </row>
    <row r="394" customFormat="false" ht="22.35" hidden="false" customHeight="false" outlineLevel="0" collapsed="false">
      <c r="A394" s="6" t="n">
        <v>2006</v>
      </c>
      <c r="B394" s="6" t="s">
        <v>271</v>
      </c>
      <c r="C394" s="7" t="s">
        <v>6195</v>
      </c>
      <c r="D394" s="6" t="s">
        <v>6184</v>
      </c>
      <c r="E394" s="6" t="n">
        <v>3</v>
      </c>
      <c r="F394" s="6" t="n">
        <v>1</v>
      </c>
      <c r="G394" s="6" t="n">
        <v>4</v>
      </c>
      <c r="H394" s="6" t="n">
        <v>3</v>
      </c>
      <c r="I394" s="6" t="n">
        <v>3</v>
      </c>
      <c r="J394" s="6" t="n">
        <v>4</v>
      </c>
      <c r="K394" s="6" t="n">
        <v>0</v>
      </c>
      <c r="L394" s="6" t="n">
        <v>0</v>
      </c>
      <c r="M394" s="6" t="n">
        <v>0</v>
      </c>
      <c r="N394" s="6" t="n">
        <v>0</v>
      </c>
      <c r="O394" s="6" t="n">
        <v>0</v>
      </c>
      <c r="P394" s="6" t="n">
        <v>0</v>
      </c>
      <c r="Q394" s="6" t="n">
        <v>0</v>
      </c>
      <c r="R394" s="6" t="n">
        <v>0</v>
      </c>
      <c r="S394" s="6" t="n">
        <v>0</v>
      </c>
      <c r="T394" s="6" t="n">
        <v>0</v>
      </c>
      <c r="U394" s="6" t="s">
        <v>265</v>
      </c>
    </row>
    <row r="395" customFormat="false" ht="22.35" hidden="false" customHeight="false" outlineLevel="0" collapsed="false">
      <c r="A395" s="6" t="n">
        <v>2007</v>
      </c>
      <c r="B395" s="6" t="s">
        <v>271</v>
      </c>
      <c r="C395" s="7" t="s">
        <v>6196</v>
      </c>
      <c r="D395" s="6" t="s">
        <v>6184</v>
      </c>
      <c r="E395" s="6" t="n">
        <v>9</v>
      </c>
      <c r="F395" s="6" t="n">
        <v>1</v>
      </c>
      <c r="G395" s="6" t="n">
        <v>4</v>
      </c>
      <c r="H395" s="6" t="n">
        <v>3</v>
      </c>
      <c r="I395" s="6" t="n">
        <v>3</v>
      </c>
      <c r="J395" s="6" t="n">
        <v>4</v>
      </c>
      <c r="K395" s="6" t="n">
        <v>0</v>
      </c>
      <c r="L395" s="6" t="n">
        <v>0</v>
      </c>
      <c r="M395" s="6" t="n">
        <v>0</v>
      </c>
      <c r="N395" s="6" t="n">
        <v>0</v>
      </c>
      <c r="O395" s="6" t="n">
        <v>0</v>
      </c>
      <c r="P395" s="6" t="n">
        <v>0</v>
      </c>
      <c r="Q395" s="6" t="n">
        <v>0</v>
      </c>
      <c r="R395" s="6" t="n">
        <v>0</v>
      </c>
      <c r="S395" s="6" t="n">
        <v>0</v>
      </c>
      <c r="T395" s="6" t="n">
        <v>0</v>
      </c>
      <c r="U395" s="6" t="s">
        <v>265</v>
      </c>
    </row>
    <row r="396" customFormat="false" ht="22.35" hidden="false" customHeight="false" outlineLevel="0" collapsed="false">
      <c r="A396" s="6" t="n">
        <v>2008</v>
      </c>
      <c r="B396" s="6" t="s">
        <v>271</v>
      </c>
      <c r="C396" s="7" t="s">
        <v>6197</v>
      </c>
      <c r="D396" s="6" t="s">
        <v>6184</v>
      </c>
      <c r="E396" s="6" t="n">
        <v>3</v>
      </c>
      <c r="F396" s="6" t="n">
        <v>1</v>
      </c>
      <c r="G396" s="6" t="n">
        <v>4</v>
      </c>
      <c r="H396" s="6" t="n">
        <v>3</v>
      </c>
      <c r="I396" s="6" t="n">
        <v>3</v>
      </c>
      <c r="J396" s="6" t="n">
        <v>4</v>
      </c>
      <c r="K396" s="6" t="n">
        <v>0</v>
      </c>
      <c r="L396" s="6" t="n">
        <v>0</v>
      </c>
      <c r="M396" s="6" t="n">
        <v>0</v>
      </c>
      <c r="N396" s="6" t="n">
        <v>0</v>
      </c>
      <c r="O396" s="6" t="n">
        <v>0</v>
      </c>
      <c r="P396" s="6" t="n">
        <v>0</v>
      </c>
      <c r="Q396" s="6" t="n">
        <v>0</v>
      </c>
      <c r="R396" s="6" t="n">
        <v>0</v>
      </c>
      <c r="S396" s="6" t="n">
        <v>0</v>
      </c>
      <c r="T396" s="6" t="n">
        <v>0</v>
      </c>
      <c r="U396" s="6" t="s">
        <v>265</v>
      </c>
    </row>
    <row r="397" customFormat="false" ht="22.35" hidden="false" customHeight="false" outlineLevel="0" collapsed="false">
      <c r="A397" s="6" t="n">
        <v>2009</v>
      </c>
      <c r="B397" s="6" t="s">
        <v>271</v>
      </c>
      <c r="C397" s="7" t="s">
        <v>6198</v>
      </c>
      <c r="D397" s="6" t="s">
        <v>6184</v>
      </c>
      <c r="E397" s="6" t="n">
        <v>6</v>
      </c>
      <c r="F397" s="6" t="n">
        <v>1</v>
      </c>
      <c r="G397" s="6" t="n">
        <v>4</v>
      </c>
      <c r="H397" s="6" t="n">
        <v>3</v>
      </c>
      <c r="I397" s="6" t="n">
        <v>3</v>
      </c>
      <c r="J397" s="6" t="n">
        <v>4</v>
      </c>
      <c r="K397" s="6" t="n">
        <v>0</v>
      </c>
      <c r="L397" s="6" t="n">
        <v>0</v>
      </c>
      <c r="M397" s="6" t="n">
        <v>0</v>
      </c>
      <c r="N397" s="6" t="n">
        <v>0</v>
      </c>
      <c r="O397" s="6" t="n">
        <v>0</v>
      </c>
      <c r="P397" s="6" t="n">
        <v>0</v>
      </c>
      <c r="Q397" s="6" t="n">
        <v>0</v>
      </c>
      <c r="R397" s="6" t="n">
        <v>0</v>
      </c>
      <c r="S397" s="6" t="n">
        <v>0</v>
      </c>
      <c r="T397" s="6" t="n">
        <v>0</v>
      </c>
      <c r="U397" s="6" t="s">
        <v>265</v>
      </c>
    </row>
    <row r="398" customFormat="false" ht="22.35" hidden="false" customHeight="false" outlineLevel="0" collapsed="false">
      <c r="A398" s="6" t="n">
        <v>2010</v>
      </c>
      <c r="B398" s="6" t="s">
        <v>271</v>
      </c>
      <c r="C398" s="7" t="s">
        <v>6199</v>
      </c>
      <c r="D398" s="6" t="s">
        <v>6200</v>
      </c>
      <c r="E398" s="6" t="n">
        <v>4</v>
      </c>
      <c r="F398" s="6" t="n">
        <v>7</v>
      </c>
      <c r="G398" s="6" t="n">
        <v>3</v>
      </c>
      <c r="H398" s="6" t="n">
        <v>2</v>
      </c>
      <c r="I398" s="6" t="n">
        <v>8</v>
      </c>
      <c r="J398" s="6" t="n">
        <v>6</v>
      </c>
      <c r="K398" s="6" t="n">
        <v>0</v>
      </c>
      <c r="L398" s="6" t="n">
        <v>0</v>
      </c>
      <c r="M398" s="6" t="n">
        <v>1</v>
      </c>
      <c r="N398" s="6" t="n">
        <v>0</v>
      </c>
      <c r="O398" s="6" t="n">
        <v>1</v>
      </c>
      <c r="P398" s="6" t="n">
        <v>0</v>
      </c>
      <c r="Q398" s="6" t="n">
        <v>0</v>
      </c>
      <c r="R398" s="6" t="n">
        <v>0</v>
      </c>
      <c r="S398" s="6" t="n">
        <v>0</v>
      </c>
      <c r="T398" s="6" t="n">
        <v>1</v>
      </c>
      <c r="U398" s="6" t="s">
        <v>265</v>
      </c>
    </row>
    <row r="399" customFormat="false" ht="22.35" hidden="false" customHeight="false" outlineLevel="0" collapsed="false">
      <c r="A399" s="6" t="n">
        <v>2011</v>
      </c>
      <c r="B399" s="6" t="s">
        <v>271</v>
      </c>
      <c r="C399" s="7" t="s">
        <v>6201</v>
      </c>
      <c r="D399" s="6" t="s">
        <v>6200</v>
      </c>
      <c r="E399" s="6" t="n">
        <v>2</v>
      </c>
      <c r="F399" s="6" t="n">
        <v>7</v>
      </c>
      <c r="G399" s="6" t="n">
        <v>3</v>
      </c>
      <c r="H399" s="6" t="n">
        <v>2</v>
      </c>
      <c r="I399" s="6" t="n">
        <v>8</v>
      </c>
      <c r="J399" s="6" t="n">
        <v>6</v>
      </c>
      <c r="K399" s="6" t="n">
        <v>0</v>
      </c>
      <c r="L399" s="6" t="n">
        <v>0</v>
      </c>
      <c r="M399" s="6" t="n">
        <v>1</v>
      </c>
      <c r="N399" s="6" t="n">
        <v>0</v>
      </c>
      <c r="O399" s="6" t="n">
        <v>1</v>
      </c>
      <c r="P399" s="6" t="n">
        <v>0</v>
      </c>
      <c r="Q399" s="6" t="n">
        <v>0</v>
      </c>
      <c r="R399" s="6" t="n">
        <v>0</v>
      </c>
      <c r="S399" s="6" t="n">
        <v>0</v>
      </c>
      <c r="T399" s="6" t="n">
        <v>1</v>
      </c>
      <c r="U399" s="6" t="s">
        <v>265</v>
      </c>
    </row>
    <row r="400" customFormat="false" ht="22.35" hidden="false" customHeight="false" outlineLevel="0" collapsed="false">
      <c r="A400" s="6" t="n">
        <v>2012</v>
      </c>
      <c r="B400" s="6" t="s">
        <v>271</v>
      </c>
      <c r="C400" s="7" t="s">
        <v>6202</v>
      </c>
      <c r="D400" s="6" t="s">
        <v>6200</v>
      </c>
      <c r="E400" s="6" t="n">
        <v>7</v>
      </c>
      <c r="F400" s="6" t="n">
        <v>7</v>
      </c>
      <c r="G400" s="6" t="n">
        <v>3</v>
      </c>
      <c r="H400" s="6" t="n">
        <v>2</v>
      </c>
      <c r="I400" s="6" t="n">
        <v>8</v>
      </c>
      <c r="J400" s="6" t="n">
        <v>6</v>
      </c>
      <c r="K400" s="6" t="n">
        <v>0</v>
      </c>
      <c r="L400" s="6" t="n">
        <v>0</v>
      </c>
      <c r="M400" s="6" t="n">
        <v>1</v>
      </c>
      <c r="N400" s="6" t="n">
        <v>0</v>
      </c>
      <c r="O400" s="6" t="n">
        <v>1</v>
      </c>
      <c r="P400" s="6" t="n">
        <v>0</v>
      </c>
      <c r="Q400" s="6" t="n">
        <v>0</v>
      </c>
      <c r="R400" s="6" t="n">
        <v>0</v>
      </c>
      <c r="S400" s="6" t="n">
        <v>0</v>
      </c>
      <c r="T400" s="6" t="n">
        <v>1</v>
      </c>
      <c r="U400" s="6" t="s">
        <v>265</v>
      </c>
    </row>
    <row r="401" customFormat="false" ht="22.35" hidden="false" customHeight="false" outlineLevel="0" collapsed="false">
      <c r="A401" s="6" t="n">
        <v>2013</v>
      </c>
      <c r="B401" s="6" t="s">
        <v>271</v>
      </c>
      <c r="C401" s="7" t="s">
        <v>6203</v>
      </c>
      <c r="D401" s="6" t="s">
        <v>6200</v>
      </c>
      <c r="E401" s="6" t="n">
        <v>5</v>
      </c>
      <c r="F401" s="6" t="n">
        <v>7</v>
      </c>
      <c r="G401" s="6" t="n">
        <v>3</v>
      </c>
      <c r="H401" s="6" t="n">
        <v>2</v>
      </c>
      <c r="I401" s="6" t="n">
        <v>8</v>
      </c>
      <c r="J401" s="6" t="n">
        <v>6</v>
      </c>
      <c r="K401" s="6" t="n">
        <v>0</v>
      </c>
      <c r="L401" s="6" t="n">
        <v>0</v>
      </c>
      <c r="M401" s="6" t="n">
        <v>1</v>
      </c>
      <c r="N401" s="6" t="n">
        <v>0</v>
      </c>
      <c r="O401" s="6" t="n">
        <v>1</v>
      </c>
      <c r="P401" s="6" t="n">
        <v>0</v>
      </c>
      <c r="Q401" s="6" t="n">
        <v>0</v>
      </c>
      <c r="R401" s="6" t="n">
        <v>0</v>
      </c>
      <c r="S401" s="6" t="n">
        <v>0</v>
      </c>
      <c r="T401" s="6" t="n">
        <v>1</v>
      </c>
      <c r="U401" s="6" t="s">
        <v>265</v>
      </c>
    </row>
    <row r="402" customFormat="false" ht="22.35" hidden="false" customHeight="false" outlineLevel="0" collapsed="false">
      <c r="A402" s="6" t="n">
        <v>2014</v>
      </c>
      <c r="B402" s="6" t="s">
        <v>271</v>
      </c>
      <c r="C402" s="7" t="s">
        <v>6204</v>
      </c>
      <c r="D402" s="6" t="s">
        <v>6200</v>
      </c>
      <c r="E402" s="6" t="n">
        <v>6</v>
      </c>
      <c r="F402" s="6" t="n">
        <v>7</v>
      </c>
      <c r="G402" s="6" t="n">
        <v>3</v>
      </c>
      <c r="H402" s="6" t="n">
        <v>2</v>
      </c>
      <c r="I402" s="6" t="n">
        <v>8</v>
      </c>
      <c r="J402" s="6" t="n">
        <v>6</v>
      </c>
      <c r="K402" s="6" t="n">
        <v>0</v>
      </c>
      <c r="L402" s="6" t="n">
        <v>0</v>
      </c>
      <c r="M402" s="6" t="n">
        <v>1</v>
      </c>
      <c r="N402" s="6" t="n">
        <v>0</v>
      </c>
      <c r="O402" s="6" t="n">
        <v>1</v>
      </c>
      <c r="P402" s="6" t="n">
        <v>0</v>
      </c>
      <c r="Q402" s="6" t="n">
        <v>0</v>
      </c>
      <c r="R402" s="6" t="n">
        <v>0</v>
      </c>
      <c r="S402" s="6" t="n">
        <v>0</v>
      </c>
      <c r="T402" s="6" t="n">
        <v>1</v>
      </c>
      <c r="U402" s="6" t="s">
        <v>265</v>
      </c>
    </row>
    <row r="403" customFormat="false" ht="22.35" hidden="false" customHeight="false" outlineLevel="0" collapsed="false">
      <c r="A403" s="6" t="n">
        <v>2015</v>
      </c>
      <c r="B403" s="6" t="s">
        <v>271</v>
      </c>
      <c r="C403" s="7" t="s">
        <v>6205</v>
      </c>
      <c r="D403" s="6" t="s">
        <v>6200</v>
      </c>
      <c r="E403" s="6" t="n">
        <v>1</v>
      </c>
      <c r="F403" s="6" t="n">
        <v>7</v>
      </c>
      <c r="G403" s="6" t="n">
        <v>3</v>
      </c>
      <c r="H403" s="6" t="n">
        <v>2</v>
      </c>
      <c r="I403" s="6" t="n">
        <v>8</v>
      </c>
      <c r="J403" s="6" t="n">
        <v>6</v>
      </c>
      <c r="K403" s="6" t="n">
        <v>0</v>
      </c>
      <c r="L403" s="6" t="n">
        <v>0</v>
      </c>
      <c r="M403" s="6" t="n">
        <v>1</v>
      </c>
      <c r="N403" s="6" t="n">
        <v>0</v>
      </c>
      <c r="O403" s="6" t="n">
        <v>1</v>
      </c>
      <c r="P403" s="6" t="n">
        <v>0</v>
      </c>
      <c r="Q403" s="6" t="n">
        <v>0</v>
      </c>
      <c r="R403" s="6" t="n">
        <v>0</v>
      </c>
      <c r="S403" s="6" t="n">
        <v>0</v>
      </c>
      <c r="T403" s="6" t="n">
        <v>1</v>
      </c>
      <c r="U403" s="6" t="s">
        <v>265</v>
      </c>
    </row>
    <row r="404" customFormat="false" ht="22.35" hidden="false" customHeight="false" outlineLevel="0" collapsed="false">
      <c r="A404" s="6" t="n">
        <v>2016</v>
      </c>
      <c r="B404" s="6" t="s">
        <v>271</v>
      </c>
      <c r="C404" s="7" t="s">
        <v>6206</v>
      </c>
      <c r="D404" s="6" t="s">
        <v>6200</v>
      </c>
      <c r="E404" s="6" t="n">
        <v>7</v>
      </c>
      <c r="F404" s="6" t="n">
        <v>7</v>
      </c>
      <c r="G404" s="6" t="n">
        <v>3</v>
      </c>
      <c r="H404" s="6" t="n">
        <v>2</v>
      </c>
      <c r="I404" s="6" t="n">
        <v>8</v>
      </c>
      <c r="J404" s="6" t="n">
        <v>6</v>
      </c>
      <c r="K404" s="6" t="n">
        <v>0</v>
      </c>
      <c r="L404" s="6" t="n">
        <v>0</v>
      </c>
      <c r="M404" s="6" t="n">
        <v>1</v>
      </c>
      <c r="N404" s="6" t="n">
        <v>0</v>
      </c>
      <c r="O404" s="6" t="n">
        <v>1</v>
      </c>
      <c r="P404" s="6" t="n">
        <v>0</v>
      </c>
      <c r="Q404" s="6" t="n">
        <v>0</v>
      </c>
      <c r="R404" s="6" t="n">
        <v>0</v>
      </c>
      <c r="S404" s="6" t="n">
        <v>0</v>
      </c>
      <c r="T404" s="6" t="n">
        <v>1</v>
      </c>
      <c r="U404" s="6" t="s">
        <v>265</v>
      </c>
    </row>
    <row r="405" customFormat="false" ht="22.35" hidden="false" customHeight="false" outlineLevel="0" collapsed="false">
      <c r="A405" s="6" t="n">
        <v>2017</v>
      </c>
      <c r="B405" s="6" t="s">
        <v>271</v>
      </c>
      <c r="C405" s="7" t="s">
        <v>6207</v>
      </c>
      <c r="D405" s="6" t="s">
        <v>6200</v>
      </c>
      <c r="E405" s="6" t="n">
        <v>5</v>
      </c>
      <c r="F405" s="6" t="n">
        <v>7</v>
      </c>
      <c r="G405" s="6" t="n">
        <v>3</v>
      </c>
      <c r="H405" s="6" t="n">
        <v>2</v>
      </c>
      <c r="I405" s="6" t="n">
        <v>8</v>
      </c>
      <c r="J405" s="6" t="n">
        <v>6</v>
      </c>
      <c r="K405" s="6" t="n">
        <v>0</v>
      </c>
      <c r="L405" s="6" t="n">
        <v>0</v>
      </c>
      <c r="M405" s="6" t="n">
        <v>1</v>
      </c>
      <c r="N405" s="6" t="n">
        <v>0</v>
      </c>
      <c r="O405" s="6" t="n">
        <v>1</v>
      </c>
      <c r="P405" s="6" t="n">
        <v>0</v>
      </c>
      <c r="Q405" s="6" t="n">
        <v>0</v>
      </c>
      <c r="R405" s="6" t="n">
        <v>0</v>
      </c>
      <c r="S405" s="6" t="n">
        <v>0</v>
      </c>
      <c r="T405" s="6" t="n">
        <v>1</v>
      </c>
      <c r="U405" s="6" t="s">
        <v>265</v>
      </c>
    </row>
    <row r="406" customFormat="false" ht="22.35" hidden="false" customHeight="false" outlineLevel="0" collapsed="false">
      <c r="A406" s="6" t="n">
        <v>2018</v>
      </c>
      <c r="B406" s="6" t="s">
        <v>271</v>
      </c>
      <c r="C406" s="7" t="s">
        <v>6208</v>
      </c>
      <c r="D406" s="6" t="s">
        <v>6200</v>
      </c>
      <c r="E406" s="6" t="n">
        <v>9</v>
      </c>
      <c r="F406" s="6" t="n">
        <v>7</v>
      </c>
      <c r="G406" s="6" t="n">
        <v>3</v>
      </c>
      <c r="H406" s="6" t="n">
        <v>2</v>
      </c>
      <c r="I406" s="6" t="n">
        <v>8</v>
      </c>
      <c r="J406" s="6" t="n">
        <v>6</v>
      </c>
      <c r="K406" s="6" t="n">
        <v>0</v>
      </c>
      <c r="L406" s="6" t="n">
        <v>0</v>
      </c>
      <c r="M406" s="6" t="n">
        <v>1</v>
      </c>
      <c r="N406" s="6" t="n">
        <v>0</v>
      </c>
      <c r="O406" s="6" t="n">
        <v>1</v>
      </c>
      <c r="P406" s="6" t="n">
        <v>0</v>
      </c>
      <c r="Q406" s="6" t="n">
        <v>0</v>
      </c>
      <c r="R406" s="6" t="n">
        <v>0</v>
      </c>
      <c r="S406" s="6" t="n">
        <v>0</v>
      </c>
      <c r="T406" s="6" t="n">
        <v>1</v>
      </c>
      <c r="U406" s="6" t="s">
        <v>265</v>
      </c>
    </row>
    <row r="407" customFormat="false" ht="22.35" hidden="false" customHeight="false" outlineLevel="0" collapsed="false">
      <c r="A407" s="6" t="n">
        <v>2019</v>
      </c>
      <c r="B407" s="6" t="s">
        <v>271</v>
      </c>
      <c r="C407" s="7" t="s">
        <v>6209</v>
      </c>
      <c r="D407" s="6" t="s">
        <v>6200</v>
      </c>
      <c r="E407" s="6" t="n">
        <v>5</v>
      </c>
      <c r="F407" s="6" t="n">
        <v>7</v>
      </c>
      <c r="G407" s="6" t="n">
        <v>3</v>
      </c>
      <c r="H407" s="6" t="n">
        <v>2</v>
      </c>
      <c r="I407" s="6" t="n">
        <v>8</v>
      </c>
      <c r="J407" s="6" t="n">
        <v>6</v>
      </c>
      <c r="K407" s="6" t="n">
        <v>0</v>
      </c>
      <c r="L407" s="6" t="n">
        <v>0</v>
      </c>
      <c r="M407" s="6" t="n">
        <v>1</v>
      </c>
      <c r="N407" s="6" t="n">
        <v>0</v>
      </c>
      <c r="O407" s="6" t="n">
        <v>1</v>
      </c>
      <c r="P407" s="6" t="n">
        <v>0</v>
      </c>
      <c r="Q407" s="6" t="n">
        <v>0</v>
      </c>
      <c r="R407" s="6" t="n">
        <v>0</v>
      </c>
      <c r="S407" s="6" t="n">
        <v>0</v>
      </c>
      <c r="T407" s="6" t="n">
        <v>1</v>
      </c>
      <c r="U407" s="6" t="s">
        <v>265</v>
      </c>
    </row>
    <row r="408" customFormat="false" ht="22.35" hidden="false" customHeight="false" outlineLevel="0" collapsed="false">
      <c r="A408" s="6" t="n">
        <v>2020</v>
      </c>
      <c r="B408" s="6" t="s">
        <v>271</v>
      </c>
      <c r="C408" s="7" t="s">
        <v>6210</v>
      </c>
      <c r="D408" s="6" t="s">
        <v>6200</v>
      </c>
      <c r="E408" s="6" t="n">
        <v>4</v>
      </c>
      <c r="F408" s="6" t="n">
        <v>7</v>
      </c>
      <c r="G408" s="6" t="n">
        <v>3</v>
      </c>
      <c r="H408" s="6" t="n">
        <v>2</v>
      </c>
      <c r="I408" s="6" t="n">
        <v>8</v>
      </c>
      <c r="J408" s="6" t="n">
        <v>6</v>
      </c>
      <c r="K408" s="6" t="n">
        <v>0</v>
      </c>
      <c r="L408" s="6" t="n">
        <v>0</v>
      </c>
      <c r="M408" s="6" t="n">
        <v>1</v>
      </c>
      <c r="N408" s="6" t="n">
        <v>0</v>
      </c>
      <c r="O408" s="6" t="n">
        <v>1</v>
      </c>
      <c r="P408" s="6" t="n">
        <v>0</v>
      </c>
      <c r="Q408" s="6" t="n">
        <v>0</v>
      </c>
      <c r="R408" s="6" t="n">
        <v>0</v>
      </c>
      <c r="S408" s="6" t="n">
        <v>0</v>
      </c>
      <c r="T408" s="6" t="n">
        <v>1</v>
      </c>
      <c r="U408" s="6" t="s">
        <v>265</v>
      </c>
    </row>
    <row r="409" customFormat="false" ht="22.35" hidden="false" customHeight="false" outlineLevel="0" collapsed="false">
      <c r="A409" s="6" t="n">
        <v>2021</v>
      </c>
      <c r="B409" s="6" t="s">
        <v>271</v>
      </c>
      <c r="C409" s="7" t="s">
        <v>6211</v>
      </c>
      <c r="D409" s="6" t="s">
        <v>6200</v>
      </c>
      <c r="E409" s="6" t="n">
        <v>8</v>
      </c>
      <c r="F409" s="6" t="n">
        <v>7</v>
      </c>
      <c r="G409" s="6" t="n">
        <v>3</v>
      </c>
      <c r="H409" s="6" t="n">
        <v>2</v>
      </c>
      <c r="I409" s="6" t="n">
        <v>8</v>
      </c>
      <c r="J409" s="6" t="n">
        <v>6</v>
      </c>
      <c r="K409" s="6" t="n">
        <v>0</v>
      </c>
      <c r="L409" s="6" t="n">
        <v>0</v>
      </c>
      <c r="M409" s="6" t="n">
        <v>1</v>
      </c>
      <c r="N409" s="6" t="n">
        <v>0</v>
      </c>
      <c r="O409" s="6" t="n">
        <v>1</v>
      </c>
      <c r="P409" s="6" t="n">
        <v>0</v>
      </c>
      <c r="Q409" s="6" t="n">
        <v>0</v>
      </c>
      <c r="R409" s="6" t="n">
        <v>0</v>
      </c>
      <c r="S409" s="6" t="n">
        <v>0</v>
      </c>
      <c r="T409" s="6" t="n">
        <v>1</v>
      </c>
      <c r="U409" s="6" t="s">
        <v>265</v>
      </c>
    </row>
    <row r="410" customFormat="false" ht="22.35" hidden="false" customHeight="false" outlineLevel="0" collapsed="false">
      <c r="A410" s="6" t="n">
        <v>2022</v>
      </c>
      <c r="B410" s="6" t="s">
        <v>271</v>
      </c>
      <c r="C410" s="7" t="s">
        <v>6212</v>
      </c>
      <c r="D410" s="6" t="s">
        <v>6200</v>
      </c>
      <c r="E410" s="6" t="n">
        <v>4</v>
      </c>
      <c r="F410" s="6" t="n">
        <v>7</v>
      </c>
      <c r="G410" s="6" t="n">
        <v>3</v>
      </c>
      <c r="H410" s="6" t="n">
        <v>2</v>
      </c>
      <c r="I410" s="6" t="n">
        <v>8</v>
      </c>
      <c r="J410" s="6" t="n">
        <v>6</v>
      </c>
      <c r="K410" s="6" t="n">
        <v>0</v>
      </c>
      <c r="L410" s="6" t="n">
        <v>0</v>
      </c>
      <c r="M410" s="6" t="n">
        <v>1</v>
      </c>
      <c r="N410" s="6" t="n">
        <v>0</v>
      </c>
      <c r="O410" s="6" t="n">
        <v>1</v>
      </c>
      <c r="P410" s="6" t="n">
        <v>0</v>
      </c>
      <c r="Q410" s="6" t="n">
        <v>0</v>
      </c>
      <c r="R410" s="6" t="n">
        <v>0</v>
      </c>
      <c r="S410" s="6" t="n">
        <v>0</v>
      </c>
      <c r="T410" s="6" t="n">
        <v>1</v>
      </c>
      <c r="U410" s="6" t="s">
        <v>265</v>
      </c>
    </row>
    <row r="411" customFormat="false" ht="22.35" hidden="false" customHeight="false" outlineLevel="0" collapsed="false">
      <c r="A411" s="6" t="n">
        <v>2023</v>
      </c>
      <c r="B411" s="6" t="s">
        <v>271</v>
      </c>
      <c r="C411" s="7" t="s">
        <v>6213</v>
      </c>
      <c r="D411" s="6" t="s">
        <v>6200</v>
      </c>
      <c r="E411" s="6" t="n">
        <v>6</v>
      </c>
      <c r="F411" s="6" t="n">
        <v>7</v>
      </c>
      <c r="G411" s="6" t="n">
        <v>3</v>
      </c>
      <c r="H411" s="6" t="n">
        <v>2</v>
      </c>
      <c r="I411" s="6" t="n">
        <v>8</v>
      </c>
      <c r="J411" s="6" t="n">
        <v>6</v>
      </c>
      <c r="K411" s="6" t="n">
        <v>0</v>
      </c>
      <c r="L411" s="6" t="n">
        <v>0</v>
      </c>
      <c r="M411" s="6" t="n">
        <v>1</v>
      </c>
      <c r="N411" s="6" t="n">
        <v>0</v>
      </c>
      <c r="O411" s="6" t="n">
        <v>1</v>
      </c>
      <c r="P411" s="6" t="n">
        <v>0</v>
      </c>
      <c r="Q411" s="6" t="n">
        <v>0</v>
      </c>
      <c r="R411" s="6" t="n">
        <v>0</v>
      </c>
      <c r="S411" s="6" t="n">
        <v>0</v>
      </c>
      <c r="T411" s="6" t="n">
        <v>1</v>
      </c>
      <c r="U411" s="6" t="s">
        <v>265</v>
      </c>
    </row>
    <row r="412" customFormat="false" ht="22.35" hidden="false" customHeight="false" outlineLevel="0" collapsed="false">
      <c r="A412" s="6" t="n">
        <v>2024</v>
      </c>
      <c r="B412" s="6" t="s">
        <v>271</v>
      </c>
      <c r="C412" s="7" t="s">
        <v>6214</v>
      </c>
      <c r="D412" s="6" t="s">
        <v>6200</v>
      </c>
      <c r="E412" s="6" t="n">
        <v>2</v>
      </c>
      <c r="F412" s="6" t="n">
        <v>7</v>
      </c>
      <c r="G412" s="6" t="n">
        <v>3</v>
      </c>
      <c r="H412" s="6" t="n">
        <v>2</v>
      </c>
      <c r="I412" s="6" t="n">
        <v>8</v>
      </c>
      <c r="J412" s="6" t="n">
        <v>6</v>
      </c>
      <c r="K412" s="6" t="n">
        <v>0</v>
      </c>
      <c r="L412" s="6" t="n">
        <v>0</v>
      </c>
      <c r="M412" s="6" t="n">
        <v>1</v>
      </c>
      <c r="N412" s="6" t="n">
        <v>0</v>
      </c>
      <c r="O412" s="6" t="n">
        <v>1</v>
      </c>
      <c r="P412" s="6" t="n">
        <v>0</v>
      </c>
      <c r="Q412" s="6" t="n">
        <v>0</v>
      </c>
      <c r="R412" s="6" t="n">
        <v>0</v>
      </c>
      <c r="S412" s="6" t="n">
        <v>0</v>
      </c>
      <c r="T412" s="6" t="n">
        <v>1</v>
      </c>
      <c r="U412" s="6" t="s">
        <v>265</v>
      </c>
    </row>
    <row r="413" customFormat="false" ht="22.35" hidden="false" customHeight="false" outlineLevel="0" collapsed="false">
      <c r="A413" s="6" t="n">
        <v>2025</v>
      </c>
      <c r="B413" s="6" t="s">
        <v>271</v>
      </c>
      <c r="C413" s="7" t="s">
        <v>6215</v>
      </c>
      <c r="D413" s="6" t="s">
        <v>6216</v>
      </c>
      <c r="E413" s="6" t="n">
        <v>4</v>
      </c>
      <c r="F413" s="6" t="n">
        <v>9</v>
      </c>
      <c r="G413" s="6" t="n">
        <v>1</v>
      </c>
      <c r="H413" s="6" t="n">
        <v>1</v>
      </c>
      <c r="I413" s="6" t="n">
        <v>5</v>
      </c>
      <c r="J413" s="6" t="n">
        <v>6</v>
      </c>
      <c r="K413" s="6" t="n">
        <v>0</v>
      </c>
      <c r="L413" s="6" t="n">
        <v>0</v>
      </c>
      <c r="M413" s="6" t="n">
        <v>1</v>
      </c>
      <c r="N413" s="6" t="n">
        <v>1</v>
      </c>
      <c r="O413" s="6" t="n">
        <v>1</v>
      </c>
      <c r="P413" s="6" t="n">
        <v>0</v>
      </c>
      <c r="Q413" s="6" t="n">
        <v>0</v>
      </c>
      <c r="R413" s="6" t="n">
        <v>0</v>
      </c>
      <c r="S413" s="6" t="n">
        <v>0</v>
      </c>
      <c r="T413" s="6" t="n">
        <v>0</v>
      </c>
      <c r="U413" s="6" t="s">
        <v>265</v>
      </c>
    </row>
    <row r="414" customFormat="false" ht="22.35" hidden="false" customHeight="false" outlineLevel="0" collapsed="false">
      <c r="A414" s="6" t="n">
        <v>2026</v>
      </c>
      <c r="B414" s="6" t="s">
        <v>271</v>
      </c>
      <c r="C414" s="7" t="s">
        <v>6217</v>
      </c>
      <c r="D414" s="6" t="s">
        <v>6216</v>
      </c>
      <c r="E414" s="6" t="n">
        <v>6</v>
      </c>
      <c r="F414" s="6" t="n">
        <v>9</v>
      </c>
      <c r="G414" s="6" t="n">
        <v>1</v>
      </c>
      <c r="H414" s="6" t="n">
        <v>1</v>
      </c>
      <c r="I414" s="6" t="n">
        <v>5</v>
      </c>
      <c r="J414" s="6" t="n">
        <v>6</v>
      </c>
      <c r="K414" s="6" t="n">
        <v>0</v>
      </c>
      <c r="L414" s="6" t="n">
        <v>0</v>
      </c>
      <c r="M414" s="6" t="n">
        <v>1</v>
      </c>
      <c r="N414" s="6" t="n">
        <v>1</v>
      </c>
      <c r="O414" s="6" t="n">
        <v>1</v>
      </c>
      <c r="P414" s="6" t="n">
        <v>0</v>
      </c>
      <c r="Q414" s="6" t="n">
        <v>0</v>
      </c>
      <c r="R414" s="6" t="n">
        <v>0</v>
      </c>
      <c r="S414" s="6" t="n">
        <v>0</v>
      </c>
      <c r="T414" s="6" t="n">
        <v>0</v>
      </c>
      <c r="U414" s="6" t="s">
        <v>265</v>
      </c>
    </row>
    <row r="415" customFormat="false" ht="22.35" hidden="false" customHeight="false" outlineLevel="0" collapsed="false">
      <c r="A415" s="6" t="n">
        <v>2027</v>
      </c>
      <c r="B415" s="6" t="s">
        <v>271</v>
      </c>
      <c r="C415" s="7" t="s">
        <v>6218</v>
      </c>
      <c r="D415" s="6" t="s">
        <v>6216</v>
      </c>
      <c r="E415" s="6" t="n">
        <v>8</v>
      </c>
      <c r="F415" s="6" t="n">
        <v>9</v>
      </c>
      <c r="G415" s="6" t="n">
        <v>1</v>
      </c>
      <c r="H415" s="6" t="n">
        <v>1</v>
      </c>
      <c r="I415" s="6" t="n">
        <v>5</v>
      </c>
      <c r="J415" s="6" t="n">
        <v>6</v>
      </c>
      <c r="K415" s="6" t="n">
        <v>0</v>
      </c>
      <c r="L415" s="6" t="n">
        <v>0</v>
      </c>
      <c r="M415" s="6" t="n">
        <v>1</v>
      </c>
      <c r="N415" s="6" t="n">
        <v>1</v>
      </c>
      <c r="O415" s="6" t="n">
        <v>1</v>
      </c>
      <c r="P415" s="6" t="n">
        <v>0</v>
      </c>
      <c r="Q415" s="6" t="n">
        <v>0</v>
      </c>
      <c r="R415" s="6" t="n">
        <v>0</v>
      </c>
      <c r="S415" s="6" t="n">
        <v>0</v>
      </c>
      <c r="T415" s="6" t="n">
        <v>0</v>
      </c>
      <c r="U415" s="6" t="s">
        <v>265</v>
      </c>
    </row>
    <row r="416" customFormat="false" ht="22.35" hidden="false" customHeight="false" outlineLevel="0" collapsed="false">
      <c r="A416" s="6" t="n">
        <v>2028</v>
      </c>
      <c r="B416" s="6" t="s">
        <v>271</v>
      </c>
      <c r="C416" s="7" t="s">
        <v>6219</v>
      </c>
      <c r="D416" s="6" t="s">
        <v>6216</v>
      </c>
      <c r="E416" s="6" t="n">
        <v>7</v>
      </c>
      <c r="F416" s="6" t="n">
        <v>9</v>
      </c>
      <c r="G416" s="6" t="n">
        <v>1</v>
      </c>
      <c r="H416" s="6" t="n">
        <v>1</v>
      </c>
      <c r="I416" s="6" t="n">
        <v>5</v>
      </c>
      <c r="J416" s="6" t="n">
        <v>6</v>
      </c>
      <c r="K416" s="6" t="n">
        <v>0</v>
      </c>
      <c r="L416" s="6" t="n">
        <v>0</v>
      </c>
      <c r="M416" s="6" t="n">
        <v>1</v>
      </c>
      <c r="N416" s="6" t="n">
        <v>1</v>
      </c>
      <c r="O416" s="6" t="n">
        <v>1</v>
      </c>
      <c r="P416" s="6" t="n">
        <v>0</v>
      </c>
      <c r="Q416" s="6" t="n">
        <v>0</v>
      </c>
      <c r="R416" s="6" t="n">
        <v>0</v>
      </c>
      <c r="S416" s="6" t="n">
        <v>0</v>
      </c>
      <c r="T416" s="6" t="n">
        <v>0</v>
      </c>
      <c r="U416" s="6" t="s">
        <v>265</v>
      </c>
    </row>
    <row r="417" customFormat="false" ht="22.35" hidden="false" customHeight="false" outlineLevel="0" collapsed="false">
      <c r="A417" s="6" t="n">
        <v>2029</v>
      </c>
      <c r="B417" s="6" t="s">
        <v>271</v>
      </c>
      <c r="C417" s="7" t="s">
        <v>6220</v>
      </c>
      <c r="D417" s="6" t="s">
        <v>6216</v>
      </c>
      <c r="E417" s="6" t="n">
        <v>7</v>
      </c>
      <c r="F417" s="6" t="n">
        <v>9</v>
      </c>
      <c r="G417" s="6" t="n">
        <v>1</v>
      </c>
      <c r="H417" s="6" t="n">
        <v>1</v>
      </c>
      <c r="I417" s="6" t="n">
        <v>5</v>
      </c>
      <c r="J417" s="6" t="n">
        <v>6</v>
      </c>
      <c r="K417" s="6" t="n">
        <v>0</v>
      </c>
      <c r="L417" s="6" t="n">
        <v>0</v>
      </c>
      <c r="M417" s="6" t="n">
        <v>1</v>
      </c>
      <c r="N417" s="6" t="n">
        <v>1</v>
      </c>
      <c r="O417" s="6" t="n">
        <v>1</v>
      </c>
      <c r="P417" s="6" t="n">
        <v>0</v>
      </c>
      <c r="Q417" s="6" t="n">
        <v>0</v>
      </c>
      <c r="R417" s="6" t="n">
        <v>0</v>
      </c>
      <c r="S417" s="6" t="n">
        <v>0</v>
      </c>
      <c r="T417" s="6" t="n">
        <v>0</v>
      </c>
      <c r="U417" s="6" t="s">
        <v>265</v>
      </c>
    </row>
    <row r="418" customFormat="false" ht="22.35" hidden="false" customHeight="false" outlineLevel="0" collapsed="false">
      <c r="A418" s="6" t="n">
        <v>2030</v>
      </c>
      <c r="B418" s="6" t="s">
        <v>271</v>
      </c>
      <c r="C418" s="7" t="s">
        <v>6221</v>
      </c>
      <c r="D418" s="6" t="s">
        <v>6216</v>
      </c>
      <c r="E418" s="6" t="n">
        <v>8</v>
      </c>
      <c r="F418" s="6" t="n">
        <v>9</v>
      </c>
      <c r="G418" s="6" t="n">
        <v>1</v>
      </c>
      <c r="H418" s="6" t="n">
        <v>1</v>
      </c>
      <c r="I418" s="6" t="n">
        <v>5</v>
      </c>
      <c r="J418" s="6" t="n">
        <v>6</v>
      </c>
      <c r="K418" s="6" t="n">
        <v>0</v>
      </c>
      <c r="L418" s="6" t="n">
        <v>0</v>
      </c>
      <c r="M418" s="6" t="n">
        <v>1</v>
      </c>
      <c r="N418" s="6" t="n">
        <v>1</v>
      </c>
      <c r="O418" s="6" t="n">
        <v>1</v>
      </c>
      <c r="P418" s="6" t="n">
        <v>0</v>
      </c>
      <c r="Q418" s="6" t="n">
        <v>0</v>
      </c>
      <c r="R418" s="6" t="n">
        <v>0</v>
      </c>
      <c r="S418" s="6" t="n">
        <v>0</v>
      </c>
      <c r="T418" s="6" t="n">
        <v>0</v>
      </c>
      <c r="U418" s="6" t="s">
        <v>265</v>
      </c>
    </row>
    <row r="419" customFormat="false" ht="22.35" hidden="false" customHeight="false" outlineLevel="0" collapsed="false">
      <c r="A419" s="6" t="n">
        <v>2031</v>
      </c>
      <c r="B419" s="6" t="s">
        <v>271</v>
      </c>
      <c r="C419" s="7" t="s">
        <v>6222</v>
      </c>
      <c r="D419" s="6" t="s">
        <v>6216</v>
      </c>
      <c r="E419" s="6" t="n">
        <v>1</v>
      </c>
      <c r="F419" s="6" t="n">
        <v>9</v>
      </c>
      <c r="G419" s="6" t="n">
        <v>1</v>
      </c>
      <c r="H419" s="6" t="n">
        <v>1</v>
      </c>
      <c r="I419" s="6" t="n">
        <v>5</v>
      </c>
      <c r="J419" s="6" t="n">
        <v>6</v>
      </c>
      <c r="K419" s="6" t="n">
        <v>0</v>
      </c>
      <c r="L419" s="6" t="n">
        <v>0</v>
      </c>
      <c r="M419" s="6" t="n">
        <v>1</v>
      </c>
      <c r="N419" s="6" t="n">
        <v>1</v>
      </c>
      <c r="O419" s="6" t="n">
        <v>1</v>
      </c>
      <c r="P419" s="6" t="n">
        <v>0</v>
      </c>
      <c r="Q419" s="6" t="n">
        <v>0</v>
      </c>
      <c r="R419" s="6" t="n">
        <v>0</v>
      </c>
      <c r="S419" s="6" t="n">
        <v>0</v>
      </c>
      <c r="T419" s="6" t="n">
        <v>0</v>
      </c>
      <c r="U419" s="6" t="s">
        <v>265</v>
      </c>
    </row>
    <row r="420" customFormat="false" ht="22.35" hidden="false" customHeight="false" outlineLevel="0" collapsed="false">
      <c r="A420" s="6" t="n">
        <v>2032</v>
      </c>
      <c r="B420" s="6" t="s">
        <v>271</v>
      </c>
      <c r="C420" s="7" t="s">
        <v>6223</v>
      </c>
      <c r="D420" s="6" t="s">
        <v>6216</v>
      </c>
      <c r="E420" s="6" t="n">
        <v>1</v>
      </c>
      <c r="F420" s="6" t="n">
        <v>9</v>
      </c>
      <c r="G420" s="6" t="n">
        <v>1</v>
      </c>
      <c r="H420" s="6" t="n">
        <v>1</v>
      </c>
      <c r="I420" s="6" t="n">
        <v>5</v>
      </c>
      <c r="J420" s="6" t="n">
        <v>6</v>
      </c>
      <c r="K420" s="6" t="n">
        <v>0</v>
      </c>
      <c r="L420" s="6" t="n">
        <v>0</v>
      </c>
      <c r="M420" s="6" t="n">
        <v>1</v>
      </c>
      <c r="N420" s="6" t="n">
        <v>1</v>
      </c>
      <c r="O420" s="6" t="n">
        <v>1</v>
      </c>
      <c r="P420" s="6" t="n">
        <v>0</v>
      </c>
      <c r="Q420" s="6" t="n">
        <v>0</v>
      </c>
      <c r="R420" s="6" t="n">
        <v>0</v>
      </c>
      <c r="S420" s="6" t="n">
        <v>0</v>
      </c>
      <c r="T420" s="6" t="n">
        <v>0</v>
      </c>
      <c r="U420" s="6" t="s">
        <v>265</v>
      </c>
    </row>
    <row r="421" customFormat="false" ht="22.35" hidden="false" customHeight="false" outlineLevel="0" collapsed="false">
      <c r="A421" s="6" t="n">
        <v>2033</v>
      </c>
      <c r="B421" s="6" t="s">
        <v>271</v>
      </c>
      <c r="C421" s="7" t="s">
        <v>6224</v>
      </c>
      <c r="D421" s="6" t="s">
        <v>6216</v>
      </c>
      <c r="E421" s="6" t="n">
        <v>10</v>
      </c>
      <c r="F421" s="6" t="n">
        <v>9</v>
      </c>
      <c r="G421" s="6" t="n">
        <v>1</v>
      </c>
      <c r="H421" s="6" t="n">
        <v>1</v>
      </c>
      <c r="I421" s="6" t="n">
        <v>5</v>
      </c>
      <c r="J421" s="6" t="n">
        <v>6</v>
      </c>
      <c r="K421" s="6" t="n">
        <v>0</v>
      </c>
      <c r="L421" s="6" t="n">
        <v>0</v>
      </c>
      <c r="M421" s="6" t="n">
        <v>1</v>
      </c>
      <c r="N421" s="6" t="n">
        <v>1</v>
      </c>
      <c r="O421" s="6" t="n">
        <v>1</v>
      </c>
      <c r="P421" s="6" t="n">
        <v>0</v>
      </c>
      <c r="Q421" s="6" t="n">
        <v>0</v>
      </c>
      <c r="R421" s="6" t="n">
        <v>0</v>
      </c>
      <c r="S421" s="6" t="n">
        <v>0</v>
      </c>
      <c r="T421" s="6" t="n">
        <v>0</v>
      </c>
      <c r="U421" s="6" t="s">
        <v>265</v>
      </c>
    </row>
    <row r="422" customFormat="false" ht="22.35" hidden="false" customHeight="false" outlineLevel="0" collapsed="false">
      <c r="A422" s="6" t="n">
        <v>2034</v>
      </c>
      <c r="B422" s="6" t="s">
        <v>271</v>
      </c>
      <c r="C422" s="7" t="s">
        <v>6225</v>
      </c>
      <c r="D422" s="6" t="s">
        <v>6216</v>
      </c>
      <c r="E422" s="6" t="n">
        <v>9</v>
      </c>
      <c r="F422" s="6" t="n">
        <v>9</v>
      </c>
      <c r="G422" s="6" t="n">
        <v>1</v>
      </c>
      <c r="H422" s="6" t="n">
        <v>1</v>
      </c>
      <c r="I422" s="6" t="n">
        <v>5</v>
      </c>
      <c r="J422" s="6" t="n">
        <v>6</v>
      </c>
      <c r="K422" s="6" t="n">
        <v>0</v>
      </c>
      <c r="L422" s="6" t="n">
        <v>0</v>
      </c>
      <c r="M422" s="6" t="n">
        <v>1</v>
      </c>
      <c r="N422" s="6" t="n">
        <v>1</v>
      </c>
      <c r="O422" s="6" t="n">
        <v>1</v>
      </c>
      <c r="P422" s="6" t="n">
        <v>0</v>
      </c>
      <c r="Q422" s="6" t="n">
        <v>0</v>
      </c>
      <c r="R422" s="6" t="n">
        <v>0</v>
      </c>
      <c r="S422" s="6" t="n">
        <v>0</v>
      </c>
      <c r="T422" s="6" t="n">
        <v>0</v>
      </c>
      <c r="U422" s="6" t="s">
        <v>265</v>
      </c>
    </row>
    <row r="423" customFormat="false" ht="22.35" hidden="false" customHeight="false" outlineLevel="0" collapsed="false">
      <c r="A423" s="6" t="n">
        <v>2035</v>
      </c>
      <c r="B423" s="6" t="s">
        <v>271</v>
      </c>
      <c r="C423" s="7" t="s">
        <v>6226</v>
      </c>
      <c r="D423" s="6" t="s">
        <v>6216</v>
      </c>
      <c r="E423" s="6" t="n">
        <v>8</v>
      </c>
      <c r="F423" s="6" t="n">
        <v>9</v>
      </c>
      <c r="G423" s="6" t="n">
        <v>1</v>
      </c>
      <c r="H423" s="6" t="n">
        <v>1</v>
      </c>
      <c r="I423" s="6" t="n">
        <v>5</v>
      </c>
      <c r="J423" s="6" t="n">
        <v>6</v>
      </c>
      <c r="K423" s="6" t="n">
        <v>0</v>
      </c>
      <c r="L423" s="6" t="n">
        <v>0</v>
      </c>
      <c r="M423" s="6" t="n">
        <v>1</v>
      </c>
      <c r="N423" s="6" t="n">
        <v>1</v>
      </c>
      <c r="O423" s="6" t="n">
        <v>1</v>
      </c>
      <c r="P423" s="6" t="n">
        <v>0</v>
      </c>
      <c r="Q423" s="6" t="n">
        <v>0</v>
      </c>
      <c r="R423" s="6" t="n">
        <v>0</v>
      </c>
      <c r="S423" s="6" t="n">
        <v>0</v>
      </c>
      <c r="T423" s="6" t="n">
        <v>0</v>
      </c>
      <c r="U423" s="6" t="s">
        <v>265</v>
      </c>
    </row>
    <row r="424" customFormat="false" ht="22.35" hidden="false" customHeight="false" outlineLevel="0" collapsed="false">
      <c r="A424" s="6" t="n">
        <v>2036</v>
      </c>
      <c r="B424" s="6" t="s">
        <v>271</v>
      </c>
      <c r="C424" s="7" t="s">
        <v>6227</v>
      </c>
      <c r="D424" s="6" t="s">
        <v>6216</v>
      </c>
      <c r="E424" s="6" t="n">
        <v>1</v>
      </c>
      <c r="F424" s="6" t="n">
        <v>9</v>
      </c>
      <c r="G424" s="6" t="n">
        <v>1</v>
      </c>
      <c r="H424" s="6" t="n">
        <v>1</v>
      </c>
      <c r="I424" s="6" t="n">
        <v>5</v>
      </c>
      <c r="J424" s="6" t="n">
        <v>6</v>
      </c>
      <c r="K424" s="6" t="n">
        <v>0</v>
      </c>
      <c r="L424" s="6" t="n">
        <v>0</v>
      </c>
      <c r="M424" s="6" t="n">
        <v>1</v>
      </c>
      <c r="N424" s="6" t="n">
        <v>1</v>
      </c>
      <c r="O424" s="6" t="n">
        <v>1</v>
      </c>
      <c r="P424" s="6" t="n">
        <v>0</v>
      </c>
      <c r="Q424" s="6" t="n">
        <v>0</v>
      </c>
      <c r="R424" s="6" t="n">
        <v>0</v>
      </c>
      <c r="S424" s="6" t="n">
        <v>0</v>
      </c>
      <c r="T424" s="6" t="n">
        <v>0</v>
      </c>
      <c r="U424" s="6" t="s">
        <v>265</v>
      </c>
    </row>
    <row r="425" customFormat="false" ht="22.35" hidden="false" customHeight="false" outlineLevel="0" collapsed="false">
      <c r="A425" s="6" t="n">
        <v>2037</v>
      </c>
      <c r="B425" s="6" t="s">
        <v>271</v>
      </c>
      <c r="C425" s="7" t="s">
        <v>6228</v>
      </c>
      <c r="D425" s="6" t="s">
        <v>6216</v>
      </c>
      <c r="E425" s="6" t="n">
        <v>1</v>
      </c>
      <c r="F425" s="6" t="n">
        <v>9</v>
      </c>
      <c r="G425" s="6" t="n">
        <v>1</v>
      </c>
      <c r="H425" s="6" t="n">
        <v>1</v>
      </c>
      <c r="I425" s="6" t="n">
        <v>5</v>
      </c>
      <c r="J425" s="6" t="n">
        <v>6</v>
      </c>
      <c r="K425" s="6" t="n">
        <v>0</v>
      </c>
      <c r="L425" s="6" t="n">
        <v>0</v>
      </c>
      <c r="M425" s="6" t="n">
        <v>1</v>
      </c>
      <c r="N425" s="6" t="n">
        <v>1</v>
      </c>
      <c r="O425" s="6" t="n">
        <v>1</v>
      </c>
      <c r="P425" s="6" t="n">
        <v>0</v>
      </c>
      <c r="Q425" s="6" t="n">
        <v>0</v>
      </c>
      <c r="R425" s="6" t="n">
        <v>0</v>
      </c>
      <c r="S425" s="6" t="n">
        <v>0</v>
      </c>
      <c r="T425" s="6" t="n">
        <v>0</v>
      </c>
      <c r="U425" s="6" t="s">
        <v>265</v>
      </c>
    </row>
    <row r="426" customFormat="false" ht="22.35" hidden="false" customHeight="false" outlineLevel="0" collapsed="false">
      <c r="A426" s="6" t="n">
        <v>2038</v>
      </c>
      <c r="B426" s="6" t="s">
        <v>271</v>
      </c>
      <c r="C426" s="7" t="s">
        <v>6229</v>
      </c>
      <c r="D426" s="6" t="s">
        <v>6216</v>
      </c>
      <c r="E426" s="6" t="n">
        <v>4</v>
      </c>
      <c r="F426" s="6" t="n">
        <v>9</v>
      </c>
      <c r="G426" s="6" t="n">
        <v>1</v>
      </c>
      <c r="H426" s="6" t="n">
        <v>1</v>
      </c>
      <c r="I426" s="6" t="n">
        <v>5</v>
      </c>
      <c r="J426" s="6" t="n">
        <v>6</v>
      </c>
      <c r="K426" s="6" t="n">
        <v>0</v>
      </c>
      <c r="L426" s="6" t="n">
        <v>0</v>
      </c>
      <c r="M426" s="6" t="n">
        <v>1</v>
      </c>
      <c r="N426" s="6" t="n">
        <v>1</v>
      </c>
      <c r="O426" s="6" t="n">
        <v>1</v>
      </c>
      <c r="P426" s="6" t="n">
        <v>0</v>
      </c>
      <c r="Q426" s="6" t="n">
        <v>0</v>
      </c>
      <c r="R426" s="6" t="n">
        <v>0</v>
      </c>
      <c r="S426" s="6" t="n">
        <v>0</v>
      </c>
      <c r="T426" s="6" t="n">
        <v>0</v>
      </c>
      <c r="U426" s="6" t="s">
        <v>265</v>
      </c>
    </row>
    <row r="427" customFormat="false" ht="22.35" hidden="false" customHeight="false" outlineLevel="0" collapsed="false">
      <c r="A427" s="6" t="n">
        <v>2039</v>
      </c>
      <c r="B427" s="6" t="s">
        <v>271</v>
      </c>
      <c r="C427" s="7" t="s">
        <v>6230</v>
      </c>
      <c r="D427" s="6" t="s">
        <v>6216</v>
      </c>
      <c r="E427" s="6" t="n">
        <v>1</v>
      </c>
      <c r="F427" s="6" t="n">
        <v>9</v>
      </c>
      <c r="G427" s="6" t="n">
        <v>1</v>
      </c>
      <c r="H427" s="6" t="n">
        <v>1</v>
      </c>
      <c r="I427" s="6" t="n">
        <v>5</v>
      </c>
      <c r="J427" s="6" t="n">
        <v>6</v>
      </c>
      <c r="K427" s="6" t="n">
        <v>0</v>
      </c>
      <c r="L427" s="6" t="n">
        <v>0</v>
      </c>
      <c r="M427" s="6" t="n">
        <v>1</v>
      </c>
      <c r="N427" s="6" t="n">
        <v>1</v>
      </c>
      <c r="O427" s="6" t="n">
        <v>1</v>
      </c>
      <c r="P427" s="6" t="n">
        <v>0</v>
      </c>
      <c r="Q427" s="6" t="n">
        <v>0</v>
      </c>
      <c r="R427" s="6" t="n">
        <v>0</v>
      </c>
      <c r="S427" s="6" t="n">
        <v>0</v>
      </c>
      <c r="T427" s="6" t="n">
        <v>0</v>
      </c>
      <c r="U427" s="6" t="s">
        <v>265</v>
      </c>
    </row>
    <row r="428" customFormat="false" ht="22.35" hidden="false" customHeight="false" outlineLevel="0" collapsed="false">
      <c r="A428" s="6" t="n">
        <v>2040</v>
      </c>
      <c r="B428" s="6" t="s">
        <v>271</v>
      </c>
      <c r="C428" s="7" t="s">
        <v>6231</v>
      </c>
      <c r="D428" s="6" t="s">
        <v>6232</v>
      </c>
      <c r="E428" s="6" t="n">
        <v>1</v>
      </c>
      <c r="F428" s="6" t="n">
        <v>5</v>
      </c>
      <c r="G428" s="6" t="n">
        <v>7</v>
      </c>
      <c r="H428" s="6" t="n">
        <v>10</v>
      </c>
      <c r="I428" s="6" t="n">
        <v>10</v>
      </c>
      <c r="J428" s="6" t="n">
        <v>1</v>
      </c>
      <c r="K428" s="6" t="n">
        <v>1</v>
      </c>
      <c r="L428" s="6" t="n">
        <v>1</v>
      </c>
      <c r="M428" s="6" t="n">
        <v>0</v>
      </c>
      <c r="N428" s="6" t="n">
        <v>1</v>
      </c>
      <c r="O428" s="6" t="n">
        <v>1</v>
      </c>
      <c r="P428" s="6" t="n">
        <v>0</v>
      </c>
      <c r="Q428" s="6" t="n">
        <v>0</v>
      </c>
      <c r="R428" s="6" t="n">
        <v>0</v>
      </c>
      <c r="S428" s="6" t="n">
        <v>1</v>
      </c>
      <c r="T428" s="6" t="n">
        <v>1</v>
      </c>
      <c r="U428" s="6" t="s">
        <v>265</v>
      </c>
    </row>
    <row r="429" customFormat="false" ht="22.35" hidden="false" customHeight="false" outlineLevel="0" collapsed="false">
      <c r="A429" s="6" t="n">
        <v>2041</v>
      </c>
      <c r="B429" s="6" t="s">
        <v>271</v>
      </c>
      <c r="C429" s="7" t="s">
        <v>6233</v>
      </c>
      <c r="D429" s="6" t="s">
        <v>6232</v>
      </c>
      <c r="E429" s="6" t="n">
        <v>7</v>
      </c>
      <c r="F429" s="6" t="n">
        <v>5</v>
      </c>
      <c r="G429" s="6" t="n">
        <v>7</v>
      </c>
      <c r="H429" s="6" t="n">
        <v>10</v>
      </c>
      <c r="I429" s="6" t="n">
        <v>10</v>
      </c>
      <c r="J429" s="6" t="n">
        <v>1</v>
      </c>
      <c r="K429" s="6" t="n">
        <v>1</v>
      </c>
      <c r="L429" s="6" t="n">
        <v>1</v>
      </c>
      <c r="M429" s="6" t="n">
        <v>0</v>
      </c>
      <c r="N429" s="6" t="n">
        <v>1</v>
      </c>
      <c r="O429" s="6" t="n">
        <v>1</v>
      </c>
      <c r="P429" s="6" t="n">
        <v>0</v>
      </c>
      <c r="Q429" s="6" t="n">
        <v>0</v>
      </c>
      <c r="R429" s="6" t="n">
        <v>0</v>
      </c>
      <c r="S429" s="6" t="n">
        <v>1</v>
      </c>
      <c r="T429" s="6" t="n">
        <v>1</v>
      </c>
      <c r="U429" s="6" t="s">
        <v>265</v>
      </c>
    </row>
    <row r="430" customFormat="false" ht="22.35" hidden="false" customHeight="false" outlineLevel="0" collapsed="false">
      <c r="A430" s="6" t="n">
        <v>2042</v>
      </c>
      <c r="B430" s="6" t="s">
        <v>271</v>
      </c>
      <c r="C430" s="7" t="s">
        <v>6234</v>
      </c>
      <c r="D430" s="6" t="s">
        <v>6232</v>
      </c>
      <c r="E430" s="6" t="n">
        <v>7</v>
      </c>
      <c r="F430" s="6" t="n">
        <v>5</v>
      </c>
      <c r="G430" s="6" t="n">
        <v>7</v>
      </c>
      <c r="H430" s="6" t="n">
        <v>10</v>
      </c>
      <c r="I430" s="6" t="n">
        <v>10</v>
      </c>
      <c r="J430" s="6" t="n">
        <v>1</v>
      </c>
      <c r="K430" s="6" t="n">
        <v>1</v>
      </c>
      <c r="L430" s="6" t="n">
        <v>1</v>
      </c>
      <c r="M430" s="6" t="n">
        <v>0</v>
      </c>
      <c r="N430" s="6" t="n">
        <v>1</v>
      </c>
      <c r="O430" s="6" t="n">
        <v>1</v>
      </c>
      <c r="P430" s="6" t="n">
        <v>0</v>
      </c>
      <c r="Q430" s="6" t="n">
        <v>0</v>
      </c>
      <c r="R430" s="6" t="n">
        <v>0</v>
      </c>
      <c r="S430" s="6" t="n">
        <v>1</v>
      </c>
      <c r="T430" s="6" t="n">
        <v>1</v>
      </c>
      <c r="U430" s="6" t="s">
        <v>265</v>
      </c>
    </row>
    <row r="431" customFormat="false" ht="22.35" hidden="false" customHeight="false" outlineLevel="0" collapsed="false">
      <c r="A431" s="6" t="n">
        <v>2043</v>
      </c>
      <c r="B431" s="6" t="s">
        <v>271</v>
      </c>
      <c r="C431" s="7" t="s">
        <v>6235</v>
      </c>
      <c r="D431" s="6" t="s">
        <v>6232</v>
      </c>
      <c r="E431" s="6" t="n">
        <v>6</v>
      </c>
      <c r="F431" s="6" t="n">
        <v>5</v>
      </c>
      <c r="G431" s="6" t="n">
        <v>7</v>
      </c>
      <c r="H431" s="6" t="n">
        <v>10</v>
      </c>
      <c r="I431" s="6" t="n">
        <v>10</v>
      </c>
      <c r="J431" s="6" t="n">
        <v>1</v>
      </c>
      <c r="K431" s="6" t="n">
        <v>1</v>
      </c>
      <c r="L431" s="6" t="n">
        <v>1</v>
      </c>
      <c r="M431" s="6" t="n">
        <v>0</v>
      </c>
      <c r="N431" s="6" t="n">
        <v>1</v>
      </c>
      <c r="O431" s="6" t="n">
        <v>1</v>
      </c>
      <c r="P431" s="6" t="n">
        <v>0</v>
      </c>
      <c r="Q431" s="6" t="n">
        <v>0</v>
      </c>
      <c r="R431" s="6" t="n">
        <v>0</v>
      </c>
      <c r="S431" s="6" t="n">
        <v>1</v>
      </c>
      <c r="T431" s="6" t="n">
        <v>1</v>
      </c>
      <c r="U431" s="6" t="s">
        <v>265</v>
      </c>
    </row>
    <row r="432" customFormat="false" ht="22.35" hidden="false" customHeight="false" outlineLevel="0" collapsed="false">
      <c r="A432" s="6" t="n">
        <v>2044</v>
      </c>
      <c r="B432" s="6" t="s">
        <v>271</v>
      </c>
      <c r="C432" s="7" t="s">
        <v>6236</v>
      </c>
      <c r="D432" s="6" t="s">
        <v>6232</v>
      </c>
      <c r="E432" s="6" t="n">
        <v>10</v>
      </c>
      <c r="F432" s="6" t="n">
        <v>5</v>
      </c>
      <c r="G432" s="6" t="n">
        <v>7</v>
      </c>
      <c r="H432" s="6" t="n">
        <v>10</v>
      </c>
      <c r="I432" s="6" t="n">
        <v>10</v>
      </c>
      <c r="J432" s="6" t="n">
        <v>1</v>
      </c>
      <c r="K432" s="6" t="n">
        <v>1</v>
      </c>
      <c r="L432" s="6" t="n">
        <v>1</v>
      </c>
      <c r="M432" s="6" t="n">
        <v>0</v>
      </c>
      <c r="N432" s="6" t="n">
        <v>1</v>
      </c>
      <c r="O432" s="6" t="n">
        <v>1</v>
      </c>
      <c r="P432" s="6" t="n">
        <v>0</v>
      </c>
      <c r="Q432" s="6" t="n">
        <v>0</v>
      </c>
      <c r="R432" s="6" t="n">
        <v>0</v>
      </c>
      <c r="S432" s="6" t="n">
        <v>1</v>
      </c>
      <c r="T432" s="6" t="n">
        <v>1</v>
      </c>
      <c r="U432" s="6" t="s">
        <v>265</v>
      </c>
    </row>
    <row r="433" customFormat="false" ht="22.35" hidden="false" customHeight="false" outlineLevel="0" collapsed="false">
      <c r="A433" s="6" t="n">
        <v>2045</v>
      </c>
      <c r="B433" s="6" t="s">
        <v>271</v>
      </c>
      <c r="C433" s="7" t="s">
        <v>6237</v>
      </c>
      <c r="D433" s="6" t="s">
        <v>6232</v>
      </c>
      <c r="E433" s="6" t="n">
        <v>8</v>
      </c>
      <c r="F433" s="6" t="n">
        <v>5</v>
      </c>
      <c r="G433" s="6" t="n">
        <v>7</v>
      </c>
      <c r="H433" s="6" t="n">
        <v>10</v>
      </c>
      <c r="I433" s="6" t="n">
        <v>10</v>
      </c>
      <c r="J433" s="6" t="n">
        <v>1</v>
      </c>
      <c r="K433" s="6" t="n">
        <v>1</v>
      </c>
      <c r="L433" s="6" t="n">
        <v>1</v>
      </c>
      <c r="M433" s="6" t="n">
        <v>0</v>
      </c>
      <c r="N433" s="6" t="n">
        <v>1</v>
      </c>
      <c r="O433" s="6" t="n">
        <v>1</v>
      </c>
      <c r="P433" s="6" t="n">
        <v>0</v>
      </c>
      <c r="Q433" s="6" t="n">
        <v>0</v>
      </c>
      <c r="R433" s="6" t="n">
        <v>0</v>
      </c>
      <c r="S433" s="6" t="n">
        <v>1</v>
      </c>
      <c r="T433" s="6" t="n">
        <v>1</v>
      </c>
      <c r="U433" s="6" t="s">
        <v>265</v>
      </c>
    </row>
    <row r="434" customFormat="false" ht="22.35" hidden="false" customHeight="false" outlineLevel="0" collapsed="false">
      <c r="A434" s="6" t="n">
        <v>2046</v>
      </c>
      <c r="B434" s="6" t="s">
        <v>271</v>
      </c>
      <c r="C434" s="7" t="s">
        <v>6238</v>
      </c>
      <c r="D434" s="6" t="s">
        <v>6232</v>
      </c>
      <c r="E434" s="6" t="n">
        <v>10</v>
      </c>
      <c r="F434" s="6" t="n">
        <v>5</v>
      </c>
      <c r="G434" s="6" t="n">
        <v>7</v>
      </c>
      <c r="H434" s="6" t="n">
        <v>10</v>
      </c>
      <c r="I434" s="6" t="n">
        <v>10</v>
      </c>
      <c r="J434" s="6" t="n">
        <v>1</v>
      </c>
      <c r="K434" s="6" t="n">
        <v>1</v>
      </c>
      <c r="L434" s="6" t="n">
        <v>1</v>
      </c>
      <c r="M434" s="6" t="n">
        <v>0</v>
      </c>
      <c r="N434" s="6" t="n">
        <v>1</v>
      </c>
      <c r="O434" s="6" t="n">
        <v>1</v>
      </c>
      <c r="P434" s="6" t="n">
        <v>0</v>
      </c>
      <c r="Q434" s="6" t="n">
        <v>0</v>
      </c>
      <c r="R434" s="6" t="n">
        <v>0</v>
      </c>
      <c r="S434" s="6" t="n">
        <v>1</v>
      </c>
      <c r="T434" s="6" t="n">
        <v>1</v>
      </c>
      <c r="U434" s="6" t="s">
        <v>265</v>
      </c>
    </row>
    <row r="435" customFormat="false" ht="22.35" hidden="false" customHeight="false" outlineLevel="0" collapsed="false">
      <c r="A435" s="6" t="n">
        <v>2047</v>
      </c>
      <c r="B435" s="6" t="s">
        <v>271</v>
      </c>
      <c r="C435" s="7" t="s">
        <v>6239</v>
      </c>
      <c r="D435" s="6" t="s">
        <v>6232</v>
      </c>
      <c r="E435" s="6" t="n">
        <v>7</v>
      </c>
      <c r="F435" s="6" t="n">
        <v>5</v>
      </c>
      <c r="G435" s="6" t="n">
        <v>7</v>
      </c>
      <c r="H435" s="6" t="n">
        <v>10</v>
      </c>
      <c r="I435" s="6" t="n">
        <v>10</v>
      </c>
      <c r="J435" s="6" t="n">
        <v>1</v>
      </c>
      <c r="K435" s="6" t="n">
        <v>1</v>
      </c>
      <c r="L435" s="6" t="n">
        <v>1</v>
      </c>
      <c r="M435" s="6" t="n">
        <v>0</v>
      </c>
      <c r="N435" s="6" t="n">
        <v>1</v>
      </c>
      <c r="O435" s="6" t="n">
        <v>1</v>
      </c>
      <c r="P435" s="6" t="n">
        <v>0</v>
      </c>
      <c r="Q435" s="6" t="n">
        <v>0</v>
      </c>
      <c r="R435" s="6" t="n">
        <v>0</v>
      </c>
      <c r="S435" s="6" t="n">
        <v>1</v>
      </c>
      <c r="T435" s="6" t="n">
        <v>1</v>
      </c>
      <c r="U435" s="6" t="s">
        <v>265</v>
      </c>
    </row>
    <row r="436" customFormat="false" ht="22.35" hidden="false" customHeight="false" outlineLevel="0" collapsed="false">
      <c r="A436" s="6" t="n">
        <v>2048</v>
      </c>
      <c r="B436" s="6" t="s">
        <v>271</v>
      </c>
      <c r="C436" s="7" t="s">
        <v>6240</v>
      </c>
      <c r="D436" s="6" t="s">
        <v>6232</v>
      </c>
      <c r="E436" s="6" t="n">
        <v>5</v>
      </c>
      <c r="F436" s="6" t="n">
        <v>5</v>
      </c>
      <c r="G436" s="6" t="n">
        <v>7</v>
      </c>
      <c r="H436" s="6" t="n">
        <v>10</v>
      </c>
      <c r="I436" s="6" t="n">
        <v>10</v>
      </c>
      <c r="J436" s="6" t="n">
        <v>1</v>
      </c>
      <c r="K436" s="6" t="n">
        <v>1</v>
      </c>
      <c r="L436" s="6" t="n">
        <v>1</v>
      </c>
      <c r="M436" s="6" t="n">
        <v>0</v>
      </c>
      <c r="N436" s="6" t="n">
        <v>1</v>
      </c>
      <c r="O436" s="6" t="n">
        <v>1</v>
      </c>
      <c r="P436" s="6" t="n">
        <v>0</v>
      </c>
      <c r="Q436" s="6" t="n">
        <v>0</v>
      </c>
      <c r="R436" s="6" t="n">
        <v>0</v>
      </c>
      <c r="S436" s="6" t="n">
        <v>1</v>
      </c>
      <c r="T436" s="6" t="n">
        <v>1</v>
      </c>
      <c r="U436" s="6" t="s">
        <v>265</v>
      </c>
    </row>
    <row r="437" customFormat="false" ht="22.35" hidden="false" customHeight="false" outlineLevel="0" collapsed="false">
      <c r="A437" s="6" t="n">
        <v>2049</v>
      </c>
      <c r="B437" s="6" t="s">
        <v>271</v>
      </c>
      <c r="C437" s="7" t="s">
        <v>6241</v>
      </c>
      <c r="D437" s="6" t="s">
        <v>6232</v>
      </c>
      <c r="E437" s="6" t="n">
        <v>1</v>
      </c>
      <c r="F437" s="6" t="n">
        <v>5</v>
      </c>
      <c r="G437" s="6" t="n">
        <v>7</v>
      </c>
      <c r="H437" s="6" t="n">
        <v>10</v>
      </c>
      <c r="I437" s="6" t="n">
        <v>10</v>
      </c>
      <c r="J437" s="6" t="n">
        <v>1</v>
      </c>
      <c r="K437" s="6" t="n">
        <v>1</v>
      </c>
      <c r="L437" s="6" t="n">
        <v>1</v>
      </c>
      <c r="M437" s="6" t="n">
        <v>0</v>
      </c>
      <c r="N437" s="6" t="n">
        <v>1</v>
      </c>
      <c r="O437" s="6" t="n">
        <v>1</v>
      </c>
      <c r="P437" s="6" t="n">
        <v>0</v>
      </c>
      <c r="Q437" s="6" t="n">
        <v>0</v>
      </c>
      <c r="R437" s="6" t="n">
        <v>0</v>
      </c>
      <c r="S437" s="6" t="n">
        <v>1</v>
      </c>
      <c r="T437" s="6" t="n">
        <v>1</v>
      </c>
      <c r="U437" s="6" t="s">
        <v>265</v>
      </c>
    </row>
    <row r="438" customFormat="false" ht="22.35" hidden="false" customHeight="false" outlineLevel="0" collapsed="false">
      <c r="A438" s="6" t="n">
        <v>2050</v>
      </c>
      <c r="B438" s="6" t="s">
        <v>271</v>
      </c>
      <c r="C438" s="7" t="s">
        <v>6242</v>
      </c>
      <c r="D438" s="6" t="s">
        <v>6232</v>
      </c>
      <c r="E438" s="6" t="n">
        <v>9</v>
      </c>
      <c r="F438" s="6" t="n">
        <v>5</v>
      </c>
      <c r="G438" s="6" t="n">
        <v>7</v>
      </c>
      <c r="H438" s="6" t="n">
        <v>10</v>
      </c>
      <c r="I438" s="6" t="n">
        <v>10</v>
      </c>
      <c r="J438" s="6" t="n">
        <v>1</v>
      </c>
      <c r="K438" s="6" t="n">
        <v>1</v>
      </c>
      <c r="L438" s="6" t="n">
        <v>1</v>
      </c>
      <c r="M438" s="6" t="n">
        <v>0</v>
      </c>
      <c r="N438" s="6" t="n">
        <v>1</v>
      </c>
      <c r="O438" s="6" t="n">
        <v>1</v>
      </c>
      <c r="P438" s="6" t="n">
        <v>0</v>
      </c>
      <c r="Q438" s="6" t="n">
        <v>0</v>
      </c>
      <c r="R438" s="6" t="n">
        <v>0</v>
      </c>
      <c r="S438" s="6" t="n">
        <v>1</v>
      </c>
      <c r="T438" s="6" t="n">
        <v>1</v>
      </c>
      <c r="U438" s="6" t="s">
        <v>265</v>
      </c>
    </row>
    <row r="439" customFormat="false" ht="22.35" hidden="false" customHeight="false" outlineLevel="0" collapsed="false">
      <c r="A439" s="6" t="n">
        <v>2051</v>
      </c>
      <c r="B439" s="6" t="s">
        <v>271</v>
      </c>
      <c r="C439" s="7" t="s">
        <v>6243</v>
      </c>
      <c r="D439" s="6" t="s">
        <v>6232</v>
      </c>
      <c r="E439" s="6" t="n">
        <v>5</v>
      </c>
      <c r="F439" s="6" t="n">
        <v>5</v>
      </c>
      <c r="G439" s="6" t="n">
        <v>7</v>
      </c>
      <c r="H439" s="6" t="n">
        <v>10</v>
      </c>
      <c r="I439" s="6" t="n">
        <v>10</v>
      </c>
      <c r="J439" s="6" t="n">
        <v>1</v>
      </c>
      <c r="K439" s="6" t="n">
        <v>1</v>
      </c>
      <c r="L439" s="6" t="n">
        <v>1</v>
      </c>
      <c r="M439" s="6" t="n">
        <v>0</v>
      </c>
      <c r="N439" s="6" t="n">
        <v>1</v>
      </c>
      <c r="O439" s="6" t="n">
        <v>1</v>
      </c>
      <c r="P439" s="6" t="n">
        <v>0</v>
      </c>
      <c r="Q439" s="6" t="n">
        <v>0</v>
      </c>
      <c r="R439" s="6" t="n">
        <v>0</v>
      </c>
      <c r="S439" s="6" t="n">
        <v>1</v>
      </c>
      <c r="T439" s="6" t="n">
        <v>1</v>
      </c>
      <c r="U439" s="6" t="s">
        <v>265</v>
      </c>
    </row>
    <row r="440" customFormat="false" ht="22.35" hidden="false" customHeight="false" outlineLevel="0" collapsed="false">
      <c r="A440" s="6" t="n">
        <v>2052</v>
      </c>
      <c r="B440" s="6" t="s">
        <v>271</v>
      </c>
      <c r="C440" s="7" t="s">
        <v>6244</v>
      </c>
      <c r="D440" s="6" t="s">
        <v>6232</v>
      </c>
      <c r="E440" s="6" t="n">
        <v>1</v>
      </c>
      <c r="F440" s="6" t="n">
        <v>5</v>
      </c>
      <c r="G440" s="6" t="n">
        <v>7</v>
      </c>
      <c r="H440" s="6" t="n">
        <v>10</v>
      </c>
      <c r="I440" s="6" t="n">
        <v>10</v>
      </c>
      <c r="J440" s="6" t="n">
        <v>1</v>
      </c>
      <c r="K440" s="6" t="n">
        <v>1</v>
      </c>
      <c r="L440" s="6" t="n">
        <v>1</v>
      </c>
      <c r="M440" s="6" t="n">
        <v>0</v>
      </c>
      <c r="N440" s="6" t="n">
        <v>1</v>
      </c>
      <c r="O440" s="6" t="n">
        <v>1</v>
      </c>
      <c r="P440" s="6" t="n">
        <v>0</v>
      </c>
      <c r="Q440" s="6" t="n">
        <v>0</v>
      </c>
      <c r="R440" s="6" t="n">
        <v>0</v>
      </c>
      <c r="S440" s="6" t="n">
        <v>1</v>
      </c>
      <c r="T440" s="6" t="n">
        <v>1</v>
      </c>
      <c r="U440" s="6" t="s">
        <v>265</v>
      </c>
    </row>
    <row r="441" customFormat="false" ht="22.35" hidden="false" customHeight="false" outlineLevel="0" collapsed="false">
      <c r="A441" s="6" t="n">
        <v>2053</v>
      </c>
      <c r="B441" s="6" t="s">
        <v>271</v>
      </c>
      <c r="C441" s="7" t="s">
        <v>6245</v>
      </c>
      <c r="D441" s="6" t="s">
        <v>6232</v>
      </c>
      <c r="E441" s="6" t="n">
        <v>5</v>
      </c>
      <c r="F441" s="6" t="n">
        <v>5</v>
      </c>
      <c r="G441" s="6" t="n">
        <v>7</v>
      </c>
      <c r="H441" s="6" t="n">
        <v>10</v>
      </c>
      <c r="I441" s="6" t="n">
        <v>10</v>
      </c>
      <c r="J441" s="6" t="n">
        <v>1</v>
      </c>
      <c r="K441" s="6" t="n">
        <v>1</v>
      </c>
      <c r="L441" s="6" t="n">
        <v>1</v>
      </c>
      <c r="M441" s="6" t="n">
        <v>0</v>
      </c>
      <c r="N441" s="6" t="n">
        <v>1</v>
      </c>
      <c r="O441" s="6" t="n">
        <v>1</v>
      </c>
      <c r="P441" s="6" t="n">
        <v>0</v>
      </c>
      <c r="Q441" s="6" t="n">
        <v>0</v>
      </c>
      <c r="R441" s="6" t="n">
        <v>0</v>
      </c>
      <c r="S441" s="6" t="n">
        <v>1</v>
      </c>
      <c r="T441" s="6" t="n">
        <v>1</v>
      </c>
      <c r="U441" s="6" t="s">
        <v>265</v>
      </c>
    </row>
    <row r="442" customFormat="false" ht="22.35" hidden="false" customHeight="false" outlineLevel="0" collapsed="false">
      <c r="A442" s="6" t="n">
        <v>2054</v>
      </c>
      <c r="B442" s="6" t="s">
        <v>271</v>
      </c>
      <c r="C442" s="7" t="s">
        <v>6246</v>
      </c>
      <c r="D442" s="6" t="s">
        <v>6232</v>
      </c>
      <c r="E442" s="6" t="n">
        <v>1</v>
      </c>
      <c r="F442" s="6" t="n">
        <v>5</v>
      </c>
      <c r="G442" s="6" t="n">
        <v>7</v>
      </c>
      <c r="H442" s="6" t="n">
        <v>10</v>
      </c>
      <c r="I442" s="6" t="n">
        <v>10</v>
      </c>
      <c r="J442" s="6" t="n">
        <v>1</v>
      </c>
      <c r="K442" s="6" t="n">
        <v>1</v>
      </c>
      <c r="L442" s="6" t="n">
        <v>1</v>
      </c>
      <c r="M442" s="6" t="n">
        <v>0</v>
      </c>
      <c r="N442" s="6" t="n">
        <v>1</v>
      </c>
      <c r="O442" s="6" t="n">
        <v>1</v>
      </c>
      <c r="P442" s="6" t="n">
        <v>0</v>
      </c>
      <c r="Q442" s="6" t="n">
        <v>0</v>
      </c>
      <c r="R442" s="6" t="n">
        <v>0</v>
      </c>
      <c r="S442" s="6" t="n">
        <v>1</v>
      </c>
      <c r="T442" s="6" t="n">
        <v>1</v>
      </c>
      <c r="U442" s="6" t="s">
        <v>265</v>
      </c>
    </row>
    <row r="443" customFormat="false" ht="22.35" hidden="false" customHeight="false" outlineLevel="0" collapsed="false">
      <c r="A443" s="6" t="n">
        <v>2055</v>
      </c>
      <c r="B443" s="6" t="s">
        <v>271</v>
      </c>
      <c r="C443" s="7" t="s">
        <v>6247</v>
      </c>
      <c r="D443" s="6" t="s">
        <v>6248</v>
      </c>
      <c r="E443" s="6" t="n">
        <v>3</v>
      </c>
      <c r="F443" s="6" t="n">
        <v>9</v>
      </c>
      <c r="G443" s="6" t="n">
        <v>3</v>
      </c>
      <c r="H443" s="6" t="n">
        <v>2</v>
      </c>
      <c r="I443" s="6" t="n">
        <v>10</v>
      </c>
      <c r="J443" s="6" t="n">
        <v>9</v>
      </c>
      <c r="K443" s="6" t="n">
        <v>1</v>
      </c>
      <c r="L443" s="6" t="n">
        <v>0</v>
      </c>
      <c r="M443" s="6" t="n">
        <v>0</v>
      </c>
      <c r="N443" s="6" t="n">
        <v>0</v>
      </c>
      <c r="O443" s="6" t="n">
        <v>0</v>
      </c>
      <c r="P443" s="6" t="n">
        <v>1</v>
      </c>
      <c r="Q443" s="6" t="n">
        <v>0</v>
      </c>
      <c r="R443" s="6" t="n">
        <v>1</v>
      </c>
      <c r="S443" s="6" t="n">
        <v>0</v>
      </c>
      <c r="T443" s="6" t="n">
        <v>0</v>
      </c>
      <c r="U443" s="6" t="s">
        <v>265</v>
      </c>
    </row>
    <row r="444" customFormat="false" ht="22.35" hidden="false" customHeight="false" outlineLevel="0" collapsed="false">
      <c r="A444" s="6" t="n">
        <v>2056</v>
      </c>
      <c r="B444" s="6" t="s">
        <v>271</v>
      </c>
      <c r="C444" s="7" t="s">
        <v>6249</v>
      </c>
      <c r="D444" s="6" t="s">
        <v>6248</v>
      </c>
      <c r="E444" s="6" t="n">
        <v>5</v>
      </c>
      <c r="F444" s="6" t="n">
        <v>9</v>
      </c>
      <c r="G444" s="6" t="n">
        <v>3</v>
      </c>
      <c r="H444" s="6" t="n">
        <v>2</v>
      </c>
      <c r="I444" s="6" t="n">
        <v>10</v>
      </c>
      <c r="J444" s="6" t="n">
        <v>9</v>
      </c>
      <c r="K444" s="6" t="n">
        <v>1</v>
      </c>
      <c r="L444" s="6" t="n">
        <v>0</v>
      </c>
      <c r="M444" s="6" t="n">
        <v>0</v>
      </c>
      <c r="N444" s="6" t="n">
        <v>0</v>
      </c>
      <c r="O444" s="6" t="n">
        <v>0</v>
      </c>
      <c r="P444" s="6" t="n">
        <v>1</v>
      </c>
      <c r="Q444" s="6" t="n">
        <v>0</v>
      </c>
      <c r="R444" s="6" t="n">
        <v>1</v>
      </c>
      <c r="S444" s="6" t="n">
        <v>0</v>
      </c>
      <c r="T444" s="6" t="n">
        <v>0</v>
      </c>
      <c r="U444" s="6" t="s">
        <v>265</v>
      </c>
    </row>
    <row r="445" customFormat="false" ht="22.35" hidden="false" customHeight="false" outlineLevel="0" collapsed="false">
      <c r="A445" s="6" t="n">
        <v>2057</v>
      </c>
      <c r="B445" s="6" t="s">
        <v>271</v>
      </c>
      <c r="C445" s="7" t="s">
        <v>6250</v>
      </c>
      <c r="D445" s="6" t="s">
        <v>6248</v>
      </c>
      <c r="E445" s="6" t="n">
        <v>1</v>
      </c>
      <c r="F445" s="6" t="n">
        <v>9</v>
      </c>
      <c r="G445" s="6" t="n">
        <v>3</v>
      </c>
      <c r="H445" s="6" t="n">
        <v>2</v>
      </c>
      <c r="I445" s="6" t="n">
        <v>10</v>
      </c>
      <c r="J445" s="6" t="n">
        <v>9</v>
      </c>
      <c r="K445" s="6" t="n">
        <v>1</v>
      </c>
      <c r="L445" s="6" t="n">
        <v>0</v>
      </c>
      <c r="M445" s="6" t="n">
        <v>0</v>
      </c>
      <c r="N445" s="6" t="n">
        <v>0</v>
      </c>
      <c r="O445" s="6" t="n">
        <v>0</v>
      </c>
      <c r="P445" s="6" t="n">
        <v>1</v>
      </c>
      <c r="Q445" s="6" t="n">
        <v>0</v>
      </c>
      <c r="R445" s="6" t="n">
        <v>1</v>
      </c>
      <c r="S445" s="6" t="n">
        <v>0</v>
      </c>
      <c r="T445" s="6" t="n">
        <v>0</v>
      </c>
      <c r="U445" s="6" t="s">
        <v>265</v>
      </c>
    </row>
    <row r="446" customFormat="false" ht="22.35" hidden="false" customHeight="false" outlineLevel="0" collapsed="false">
      <c r="A446" s="6" t="n">
        <v>2058</v>
      </c>
      <c r="B446" s="6" t="s">
        <v>271</v>
      </c>
      <c r="C446" s="7" t="s">
        <v>6251</v>
      </c>
      <c r="D446" s="6" t="s">
        <v>6248</v>
      </c>
      <c r="E446" s="6" t="n">
        <v>4</v>
      </c>
      <c r="F446" s="6" t="n">
        <v>9</v>
      </c>
      <c r="G446" s="6" t="n">
        <v>3</v>
      </c>
      <c r="H446" s="6" t="n">
        <v>2</v>
      </c>
      <c r="I446" s="6" t="n">
        <v>10</v>
      </c>
      <c r="J446" s="6" t="n">
        <v>9</v>
      </c>
      <c r="K446" s="6" t="n">
        <v>1</v>
      </c>
      <c r="L446" s="6" t="n">
        <v>0</v>
      </c>
      <c r="M446" s="6" t="n">
        <v>0</v>
      </c>
      <c r="N446" s="6" t="n">
        <v>0</v>
      </c>
      <c r="O446" s="6" t="n">
        <v>0</v>
      </c>
      <c r="P446" s="6" t="n">
        <v>1</v>
      </c>
      <c r="Q446" s="6" t="n">
        <v>0</v>
      </c>
      <c r="R446" s="6" t="n">
        <v>1</v>
      </c>
      <c r="S446" s="6" t="n">
        <v>0</v>
      </c>
      <c r="T446" s="6" t="n">
        <v>0</v>
      </c>
      <c r="U446" s="6" t="s">
        <v>265</v>
      </c>
    </row>
    <row r="447" customFormat="false" ht="22.35" hidden="false" customHeight="false" outlineLevel="0" collapsed="false">
      <c r="A447" s="6" t="n">
        <v>2059</v>
      </c>
      <c r="B447" s="6" t="s">
        <v>271</v>
      </c>
      <c r="C447" s="7" t="s">
        <v>6252</v>
      </c>
      <c r="D447" s="6" t="s">
        <v>6248</v>
      </c>
      <c r="E447" s="6" t="n">
        <v>10</v>
      </c>
      <c r="F447" s="6" t="n">
        <v>9</v>
      </c>
      <c r="G447" s="6" t="n">
        <v>3</v>
      </c>
      <c r="H447" s="6" t="n">
        <v>2</v>
      </c>
      <c r="I447" s="6" t="n">
        <v>10</v>
      </c>
      <c r="J447" s="6" t="n">
        <v>9</v>
      </c>
      <c r="K447" s="6" t="n">
        <v>1</v>
      </c>
      <c r="L447" s="6" t="n">
        <v>0</v>
      </c>
      <c r="M447" s="6" t="n">
        <v>0</v>
      </c>
      <c r="N447" s="6" t="n">
        <v>0</v>
      </c>
      <c r="O447" s="6" t="n">
        <v>0</v>
      </c>
      <c r="P447" s="6" t="n">
        <v>1</v>
      </c>
      <c r="Q447" s="6" t="n">
        <v>0</v>
      </c>
      <c r="R447" s="6" t="n">
        <v>1</v>
      </c>
      <c r="S447" s="6" t="n">
        <v>0</v>
      </c>
      <c r="T447" s="6" t="n">
        <v>0</v>
      </c>
      <c r="U447" s="6" t="s">
        <v>265</v>
      </c>
    </row>
    <row r="448" customFormat="false" ht="22.35" hidden="false" customHeight="false" outlineLevel="0" collapsed="false">
      <c r="A448" s="6" t="n">
        <v>2060</v>
      </c>
      <c r="B448" s="6" t="s">
        <v>271</v>
      </c>
      <c r="C448" s="7" t="s">
        <v>6253</v>
      </c>
      <c r="D448" s="6" t="s">
        <v>6248</v>
      </c>
      <c r="E448" s="6" t="n">
        <v>10</v>
      </c>
      <c r="F448" s="6" t="n">
        <v>9</v>
      </c>
      <c r="G448" s="6" t="n">
        <v>3</v>
      </c>
      <c r="H448" s="6" t="n">
        <v>2</v>
      </c>
      <c r="I448" s="6" t="n">
        <v>10</v>
      </c>
      <c r="J448" s="6" t="n">
        <v>9</v>
      </c>
      <c r="K448" s="6" t="n">
        <v>1</v>
      </c>
      <c r="L448" s="6" t="n">
        <v>0</v>
      </c>
      <c r="M448" s="6" t="n">
        <v>0</v>
      </c>
      <c r="N448" s="6" t="n">
        <v>0</v>
      </c>
      <c r="O448" s="6" t="n">
        <v>0</v>
      </c>
      <c r="P448" s="6" t="n">
        <v>1</v>
      </c>
      <c r="Q448" s="6" t="n">
        <v>0</v>
      </c>
      <c r="R448" s="6" t="n">
        <v>1</v>
      </c>
      <c r="S448" s="6" t="n">
        <v>0</v>
      </c>
      <c r="T448" s="6" t="n">
        <v>0</v>
      </c>
      <c r="U448" s="6" t="s">
        <v>265</v>
      </c>
    </row>
    <row r="449" customFormat="false" ht="22.35" hidden="false" customHeight="false" outlineLevel="0" collapsed="false">
      <c r="A449" s="6" t="n">
        <v>2061</v>
      </c>
      <c r="B449" s="6" t="s">
        <v>271</v>
      </c>
      <c r="C449" s="7" t="s">
        <v>6254</v>
      </c>
      <c r="D449" s="6" t="s">
        <v>6248</v>
      </c>
      <c r="E449" s="6" t="n">
        <v>4</v>
      </c>
      <c r="F449" s="6" t="n">
        <v>9</v>
      </c>
      <c r="G449" s="6" t="n">
        <v>3</v>
      </c>
      <c r="H449" s="6" t="n">
        <v>2</v>
      </c>
      <c r="I449" s="6" t="n">
        <v>10</v>
      </c>
      <c r="J449" s="6" t="n">
        <v>9</v>
      </c>
      <c r="K449" s="6" t="n">
        <v>1</v>
      </c>
      <c r="L449" s="6" t="n">
        <v>0</v>
      </c>
      <c r="M449" s="6" t="n">
        <v>0</v>
      </c>
      <c r="N449" s="6" t="n">
        <v>0</v>
      </c>
      <c r="O449" s="6" t="n">
        <v>0</v>
      </c>
      <c r="P449" s="6" t="n">
        <v>1</v>
      </c>
      <c r="Q449" s="6" t="n">
        <v>0</v>
      </c>
      <c r="R449" s="6" t="n">
        <v>1</v>
      </c>
      <c r="S449" s="6" t="n">
        <v>0</v>
      </c>
      <c r="T449" s="6" t="n">
        <v>0</v>
      </c>
      <c r="U449" s="6" t="s">
        <v>265</v>
      </c>
    </row>
    <row r="450" customFormat="false" ht="22.35" hidden="false" customHeight="false" outlineLevel="0" collapsed="false">
      <c r="A450" s="6" t="n">
        <v>2062</v>
      </c>
      <c r="B450" s="6" t="s">
        <v>271</v>
      </c>
      <c r="C450" s="7" t="s">
        <v>6255</v>
      </c>
      <c r="D450" s="6" t="s">
        <v>6248</v>
      </c>
      <c r="E450" s="6" t="n">
        <v>10</v>
      </c>
      <c r="F450" s="6" t="n">
        <v>9</v>
      </c>
      <c r="G450" s="6" t="n">
        <v>3</v>
      </c>
      <c r="H450" s="6" t="n">
        <v>2</v>
      </c>
      <c r="I450" s="6" t="n">
        <v>10</v>
      </c>
      <c r="J450" s="6" t="n">
        <v>9</v>
      </c>
      <c r="K450" s="6" t="n">
        <v>1</v>
      </c>
      <c r="L450" s="6" t="n">
        <v>0</v>
      </c>
      <c r="M450" s="6" t="n">
        <v>0</v>
      </c>
      <c r="N450" s="6" t="n">
        <v>0</v>
      </c>
      <c r="O450" s="6" t="n">
        <v>0</v>
      </c>
      <c r="P450" s="6" t="n">
        <v>1</v>
      </c>
      <c r="Q450" s="6" t="n">
        <v>0</v>
      </c>
      <c r="R450" s="6" t="n">
        <v>1</v>
      </c>
      <c r="S450" s="6" t="n">
        <v>0</v>
      </c>
      <c r="T450" s="6" t="n">
        <v>0</v>
      </c>
      <c r="U450" s="6" t="s">
        <v>265</v>
      </c>
    </row>
    <row r="451" customFormat="false" ht="22.35" hidden="false" customHeight="false" outlineLevel="0" collapsed="false">
      <c r="A451" s="6" t="n">
        <v>2063</v>
      </c>
      <c r="B451" s="6" t="s">
        <v>271</v>
      </c>
      <c r="C451" s="7" t="s">
        <v>6256</v>
      </c>
      <c r="D451" s="6" t="s">
        <v>6248</v>
      </c>
      <c r="E451" s="6" t="n">
        <v>7</v>
      </c>
      <c r="F451" s="6" t="n">
        <v>9</v>
      </c>
      <c r="G451" s="6" t="n">
        <v>3</v>
      </c>
      <c r="H451" s="6" t="n">
        <v>2</v>
      </c>
      <c r="I451" s="6" t="n">
        <v>10</v>
      </c>
      <c r="J451" s="6" t="n">
        <v>9</v>
      </c>
      <c r="K451" s="6" t="n">
        <v>1</v>
      </c>
      <c r="L451" s="6" t="n">
        <v>0</v>
      </c>
      <c r="M451" s="6" t="n">
        <v>0</v>
      </c>
      <c r="N451" s="6" t="n">
        <v>0</v>
      </c>
      <c r="O451" s="6" t="n">
        <v>0</v>
      </c>
      <c r="P451" s="6" t="n">
        <v>1</v>
      </c>
      <c r="Q451" s="6" t="n">
        <v>0</v>
      </c>
      <c r="R451" s="6" t="n">
        <v>1</v>
      </c>
      <c r="S451" s="6" t="n">
        <v>0</v>
      </c>
      <c r="T451" s="6" t="n">
        <v>0</v>
      </c>
      <c r="U451" s="6" t="s">
        <v>265</v>
      </c>
    </row>
    <row r="452" customFormat="false" ht="22.35" hidden="false" customHeight="false" outlineLevel="0" collapsed="false">
      <c r="A452" s="6" t="n">
        <v>2064</v>
      </c>
      <c r="B452" s="6" t="s">
        <v>271</v>
      </c>
      <c r="C452" s="7" t="s">
        <v>6257</v>
      </c>
      <c r="D452" s="6" t="s">
        <v>6248</v>
      </c>
      <c r="E452" s="6" t="n">
        <v>6</v>
      </c>
      <c r="F452" s="6" t="n">
        <v>9</v>
      </c>
      <c r="G452" s="6" t="n">
        <v>3</v>
      </c>
      <c r="H452" s="6" t="n">
        <v>2</v>
      </c>
      <c r="I452" s="6" t="n">
        <v>10</v>
      </c>
      <c r="J452" s="6" t="n">
        <v>9</v>
      </c>
      <c r="K452" s="6" t="n">
        <v>1</v>
      </c>
      <c r="L452" s="6" t="n">
        <v>0</v>
      </c>
      <c r="M452" s="6" t="n">
        <v>0</v>
      </c>
      <c r="N452" s="6" t="n">
        <v>0</v>
      </c>
      <c r="O452" s="6" t="n">
        <v>0</v>
      </c>
      <c r="P452" s="6" t="n">
        <v>1</v>
      </c>
      <c r="Q452" s="6" t="n">
        <v>0</v>
      </c>
      <c r="R452" s="6" t="n">
        <v>1</v>
      </c>
      <c r="S452" s="6" t="n">
        <v>0</v>
      </c>
      <c r="T452" s="6" t="n">
        <v>0</v>
      </c>
      <c r="U452" s="6" t="s">
        <v>265</v>
      </c>
    </row>
    <row r="453" customFormat="false" ht="22.35" hidden="false" customHeight="false" outlineLevel="0" collapsed="false">
      <c r="A453" s="6" t="n">
        <v>2065</v>
      </c>
      <c r="B453" s="6" t="s">
        <v>271</v>
      </c>
      <c r="C453" s="7" t="s">
        <v>6258</v>
      </c>
      <c r="D453" s="6" t="s">
        <v>6248</v>
      </c>
      <c r="E453" s="6" t="n">
        <v>10</v>
      </c>
      <c r="F453" s="6" t="n">
        <v>9</v>
      </c>
      <c r="G453" s="6" t="n">
        <v>3</v>
      </c>
      <c r="H453" s="6" t="n">
        <v>2</v>
      </c>
      <c r="I453" s="6" t="n">
        <v>10</v>
      </c>
      <c r="J453" s="6" t="n">
        <v>9</v>
      </c>
      <c r="K453" s="6" t="n">
        <v>1</v>
      </c>
      <c r="L453" s="6" t="n">
        <v>0</v>
      </c>
      <c r="M453" s="6" t="n">
        <v>0</v>
      </c>
      <c r="N453" s="6" t="n">
        <v>0</v>
      </c>
      <c r="O453" s="6" t="n">
        <v>0</v>
      </c>
      <c r="P453" s="6" t="n">
        <v>1</v>
      </c>
      <c r="Q453" s="6" t="n">
        <v>0</v>
      </c>
      <c r="R453" s="6" t="n">
        <v>1</v>
      </c>
      <c r="S453" s="6" t="n">
        <v>0</v>
      </c>
      <c r="T453" s="6" t="n">
        <v>0</v>
      </c>
      <c r="U453" s="6" t="s">
        <v>265</v>
      </c>
    </row>
    <row r="454" customFormat="false" ht="22.35" hidden="false" customHeight="false" outlineLevel="0" collapsed="false">
      <c r="A454" s="6" t="n">
        <v>2066</v>
      </c>
      <c r="B454" s="6" t="s">
        <v>271</v>
      </c>
      <c r="C454" s="7" t="s">
        <v>6259</v>
      </c>
      <c r="D454" s="6" t="s">
        <v>6248</v>
      </c>
      <c r="E454" s="6" t="n">
        <v>2</v>
      </c>
      <c r="F454" s="6" t="n">
        <v>9</v>
      </c>
      <c r="G454" s="6" t="n">
        <v>3</v>
      </c>
      <c r="H454" s="6" t="n">
        <v>2</v>
      </c>
      <c r="I454" s="6" t="n">
        <v>10</v>
      </c>
      <c r="J454" s="6" t="n">
        <v>9</v>
      </c>
      <c r="K454" s="6" t="n">
        <v>1</v>
      </c>
      <c r="L454" s="6" t="n">
        <v>0</v>
      </c>
      <c r="M454" s="6" t="n">
        <v>0</v>
      </c>
      <c r="N454" s="6" t="n">
        <v>0</v>
      </c>
      <c r="O454" s="6" t="n">
        <v>0</v>
      </c>
      <c r="P454" s="6" t="n">
        <v>1</v>
      </c>
      <c r="Q454" s="6" t="n">
        <v>0</v>
      </c>
      <c r="R454" s="6" t="n">
        <v>1</v>
      </c>
      <c r="S454" s="6" t="n">
        <v>0</v>
      </c>
      <c r="T454" s="6" t="n">
        <v>0</v>
      </c>
      <c r="U454" s="6" t="s">
        <v>265</v>
      </c>
    </row>
    <row r="455" customFormat="false" ht="22.35" hidden="false" customHeight="false" outlineLevel="0" collapsed="false">
      <c r="A455" s="6" t="n">
        <v>2067</v>
      </c>
      <c r="B455" s="6" t="s">
        <v>271</v>
      </c>
      <c r="C455" s="7" t="s">
        <v>6260</v>
      </c>
      <c r="D455" s="6" t="s">
        <v>6248</v>
      </c>
      <c r="E455" s="6" t="n">
        <v>7</v>
      </c>
      <c r="F455" s="6" t="n">
        <v>9</v>
      </c>
      <c r="G455" s="6" t="n">
        <v>3</v>
      </c>
      <c r="H455" s="6" t="n">
        <v>2</v>
      </c>
      <c r="I455" s="6" t="n">
        <v>10</v>
      </c>
      <c r="J455" s="6" t="n">
        <v>9</v>
      </c>
      <c r="K455" s="6" t="n">
        <v>1</v>
      </c>
      <c r="L455" s="6" t="n">
        <v>0</v>
      </c>
      <c r="M455" s="6" t="n">
        <v>0</v>
      </c>
      <c r="N455" s="6" t="n">
        <v>0</v>
      </c>
      <c r="O455" s="6" t="n">
        <v>0</v>
      </c>
      <c r="P455" s="6" t="n">
        <v>1</v>
      </c>
      <c r="Q455" s="6" t="n">
        <v>0</v>
      </c>
      <c r="R455" s="6" t="n">
        <v>1</v>
      </c>
      <c r="S455" s="6" t="n">
        <v>0</v>
      </c>
      <c r="T455" s="6" t="n">
        <v>0</v>
      </c>
      <c r="U455" s="6" t="s">
        <v>265</v>
      </c>
    </row>
    <row r="456" customFormat="false" ht="22.35" hidden="false" customHeight="false" outlineLevel="0" collapsed="false">
      <c r="A456" s="6" t="n">
        <v>2068</v>
      </c>
      <c r="B456" s="6" t="s">
        <v>271</v>
      </c>
      <c r="C456" s="7" t="s">
        <v>6261</v>
      </c>
      <c r="D456" s="6" t="s">
        <v>6248</v>
      </c>
      <c r="E456" s="6" t="n">
        <v>4</v>
      </c>
      <c r="F456" s="6" t="n">
        <v>9</v>
      </c>
      <c r="G456" s="6" t="n">
        <v>3</v>
      </c>
      <c r="H456" s="6" t="n">
        <v>2</v>
      </c>
      <c r="I456" s="6" t="n">
        <v>10</v>
      </c>
      <c r="J456" s="6" t="n">
        <v>9</v>
      </c>
      <c r="K456" s="6" t="n">
        <v>1</v>
      </c>
      <c r="L456" s="6" t="n">
        <v>0</v>
      </c>
      <c r="M456" s="6" t="n">
        <v>0</v>
      </c>
      <c r="N456" s="6" t="n">
        <v>0</v>
      </c>
      <c r="O456" s="6" t="n">
        <v>0</v>
      </c>
      <c r="P456" s="6" t="n">
        <v>1</v>
      </c>
      <c r="Q456" s="6" t="n">
        <v>0</v>
      </c>
      <c r="R456" s="6" t="n">
        <v>1</v>
      </c>
      <c r="S456" s="6" t="n">
        <v>0</v>
      </c>
      <c r="T456" s="6" t="n">
        <v>0</v>
      </c>
      <c r="U456" s="6" t="s">
        <v>265</v>
      </c>
    </row>
    <row r="457" customFormat="false" ht="22.35" hidden="false" customHeight="false" outlineLevel="0" collapsed="false">
      <c r="A457" s="6" t="n">
        <v>2069</v>
      </c>
      <c r="B457" s="6" t="s">
        <v>271</v>
      </c>
      <c r="C457" s="7" t="s">
        <v>6262</v>
      </c>
      <c r="D457" s="6" t="s">
        <v>6248</v>
      </c>
      <c r="E457" s="6" t="n">
        <v>7</v>
      </c>
      <c r="F457" s="6" t="n">
        <v>9</v>
      </c>
      <c r="G457" s="6" t="n">
        <v>3</v>
      </c>
      <c r="H457" s="6" t="n">
        <v>2</v>
      </c>
      <c r="I457" s="6" t="n">
        <v>10</v>
      </c>
      <c r="J457" s="6" t="n">
        <v>9</v>
      </c>
      <c r="K457" s="6" t="n">
        <v>1</v>
      </c>
      <c r="L457" s="6" t="n">
        <v>0</v>
      </c>
      <c r="M457" s="6" t="n">
        <v>0</v>
      </c>
      <c r="N457" s="6" t="n">
        <v>0</v>
      </c>
      <c r="O457" s="6" t="n">
        <v>0</v>
      </c>
      <c r="P457" s="6" t="n">
        <v>1</v>
      </c>
      <c r="Q457" s="6" t="n">
        <v>0</v>
      </c>
      <c r="R457" s="6" t="n">
        <v>1</v>
      </c>
      <c r="S457" s="6" t="n">
        <v>0</v>
      </c>
      <c r="T457" s="6" t="n">
        <v>0</v>
      </c>
      <c r="U457" s="6" t="s">
        <v>265</v>
      </c>
    </row>
    <row r="458" customFormat="false" ht="22.35" hidden="false" customHeight="false" outlineLevel="0" collapsed="false">
      <c r="A458" s="6" t="n">
        <v>2070</v>
      </c>
      <c r="B458" s="6" t="s">
        <v>271</v>
      </c>
      <c r="C458" s="7" t="s">
        <v>6263</v>
      </c>
      <c r="D458" s="6" t="s">
        <v>6264</v>
      </c>
      <c r="E458" s="6" t="n">
        <v>4</v>
      </c>
      <c r="F458" s="6" t="n">
        <v>10</v>
      </c>
      <c r="G458" s="6" t="n">
        <v>8</v>
      </c>
      <c r="H458" s="6" t="n">
        <v>5</v>
      </c>
      <c r="I458" s="6" t="n">
        <v>6</v>
      </c>
      <c r="J458" s="6" t="n">
        <v>4</v>
      </c>
      <c r="K458" s="6" t="n">
        <v>0</v>
      </c>
      <c r="L458" s="6" t="n">
        <v>1</v>
      </c>
      <c r="M458" s="6" t="n">
        <v>0</v>
      </c>
      <c r="N458" s="6" t="n">
        <v>1</v>
      </c>
      <c r="O458" s="6" t="n">
        <v>0</v>
      </c>
      <c r="P458" s="6" t="n">
        <v>0</v>
      </c>
      <c r="Q458" s="6" t="n">
        <v>1</v>
      </c>
      <c r="R458" s="6" t="n">
        <v>0</v>
      </c>
      <c r="S458" s="6" t="n">
        <v>1</v>
      </c>
      <c r="T458" s="6" t="n">
        <v>1</v>
      </c>
      <c r="U458" s="6" t="s">
        <v>265</v>
      </c>
    </row>
    <row r="459" customFormat="false" ht="22.35" hidden="false" customHeight="false" outlineLevel="0" collapsed="false">
      <c r="A459" s="6" t="n">
        <v>2071</v>
      </c>
      <c r="B459" s="6" t="s">
        <v>271</v>
      </c>
      <c r="C459" s="7" t="s">
        <v>6265</v>
      </c>
      <c r="D459" s="6" t="s">
        <v>6264</v>
      </c>
      <c r="E459" s="6" t="n">
        <v>6</v>
      </c>
      <c r="F459" s="6" t="n">
        <v>10</v>
      </c>
      <c r="G459" s="6" t="n">
        <v>8</v>
      </c>
      <c r="H459" s="6" t="n">
        <v>5</v>
      </c>
      <c r="I459" s="6" t="n">
        <v>6</v>
      </c>
      <c r="J459" s="6" t="n">
        <v>4</v>
      </c>
      <c r="K459" s="6" t="n">
        <v>0</v>
      </c>
      <c r="L459" s="6" t="n">
        <v>1</v>
      </c>
      <c r="M459" s="6" t="n">
        <v>0</v>
      </c>
      <c r="N459" s="6" t="n">
        <v>1</v>
      </c>
      <c r="O459" s="6" t="n">
        <v>0</v>
      </c>
      <c r="P459" s="6" t="n">
        <v>0</v>
      </c>
      <c r="Q459" s="6" t="n">
        <v>1</v>
      </c>
      <c r="R459" s="6" t="n">
        <v>0</v>
      </c>
      <c r="S459" s="6" t="n">
        <v>1</v>
      </c>
      <c r="T459" s="6" t="n">
        <v>1</v>
      </c>
      <c r="U459" s="6" t="s">
        <v>265</v>
      </c>
    </row>
    <row r="460" customFormat="false" ht="22.35" hidden="false" customHeight="false" outlineLevel="0" collapsed="false">
      <c r="A460" s="6" t="n">
        <v>2072</v>
      </c>
      <c r="B460" s="6" t="s">
        <v>271</v>
      </c>
      <c r="C460" s="7" t="s">
        <v>6266</v>
      </c>
      <c r="D460" s="6" t="s">
        <v>6264</v>
      </c>
      <c r="E460" s="6" t="n">
        <v>4</v>
      </c>
      <c r="F460" s="6" t="n">
        <v>10</v>
      </c>
      <c r="G460" s="6" t="n">
        <v>8</v>
      </c>
      <c r="H460" s="6" t="n">
        <v>5</v>
      </c>
      <c r="I460" s="6" t="n">
        <v>6</v>
      </c>
      <c r="J460" s="6" t="n">
        <v>4</v>
      </c>
      <c r="K460" s="6" t="n">
        <v>0</v>
      </c>
      <c r="L460" s="6" t="n">
        <v>1</v>
      </c>
      <c r="M460" s="6" t="n">
        <v>0</v>
      </c>
      <c r="N460" s="6" t="n">
        <v>1</v>
      </c>
      <c r="O460" s="6" t="n">
        <v>0</v>
      </c>
      <c r="P460" s="6" t="n">
        <v>0</v>
      </c>
      <c r="Q460" s="6" t="n">
        <v>1</v>
      </c>
      <c r="R460" s="6" t="n">
        <v>0</v>
      </c>
      <c r="S460" s="6" t="n">
        <v>1</v>
      </c>
      <c r="T460" s="6" t="n">
        <v>1</v>
      </c>
      <c r="U460" s="6" t="s">
        <v>265</v>
      </c>
    </row>
    <row r="461" customFormat="false" ht="22.35" hidden="false" customHeight="false" outlineLevel="0" collapsed="false">
      <c r="A461" s="6" t="n">
        <v>2073</v>
      </c>
      <c r="B461" s="6" t="s">
        <v>271</v>
      </c>
      <c r="C461" s="7" t="s">
        <v>6267</v>
      </c>
      <c r="D461" s="6" t="s">
        <v>6264</v>
      </c>
      <c r="E461" s="6" t="n">
        <v>8</v>
      </c>
      <c r="F461" s="6" t="n">
        <v>10</v>
      </c>
      <c r="G461" s="6" t="n">
        <v>8</v>
      </c>
      <c r="H461" s="6" t="n">
        <v>5</v>
      </c>
      <c r="I461" s="6" t="n">
        <v>6</v>
      </c>
      <c r="J461" s="6" t="n">
        <v>4</v>
      </c>
      <c r="K461" s="6" t="n">
        <v>0</v>
      </c>
      <c r="L461" s="6" t="n">
        <v>1</v>
      </c>
      <c r="M461" s="6" t="n">
        <v>0</v>
      </c>
      <c r="N461" s="6" t="n">
        <v>1</v>
      </c>
      <c r="O461" s="6" t="n">
        <v>0</v>
      </c>
      <c r="P461" s="6" t="n">
        <v>0</v>
      </c>
      <c r="Q461" s="6" t="n">
        <v>1</v>
      </c>
      <c r="R461" s="6" t="n">
        <v>0</v>
      </c>
      <c r="S461" s="6" t="n">
        <v>1</v>
      </c>
      <c r="T461" s="6" t="n">
        <v>1</v>
      </c>
      <c r="U461" s="6" t="s">
        <v>265</v>
      </c>
    </row>
    <row r="462" customFormat="false" ht="22.35" hidden="false" customHeight="false" outlineLevel="0" collapsed="false">
      <c r="A462" s="6" t="n">
        <v>2074</v>
      </c>
      <c r="B462" s="6" t="s">
        <v>271</v>
      </c>
      <c r="C462" s="7" t="s">
        <v>6268</v>
      </c>
      <c r="D462" s="6" t="s">
        <v>6264</v>
      </c>
      <c r="E462" s="6" t="n">
        <v>9</v>
      </c>
      <c r="F462" s="6" t="n">
        <v>10</v>
      </c>
      <c r="G462" s="6" t="n">
        <v>8</v>
      </c>
      <c r="H462" s="6" t="n">
        <v>5</v>
      </c>
      <c r="I462" s="6" t="n">
        <v>6</v>
      </c>
      <c r="J462" s="6" t="n">
        <v>4</v>
      </c>
      <c r="K462" s="6" t="n">
        <v>0</v>
      </c>
      <c r="L462" s="6" t="n">
        <v>1</v>
      </c>
      <c r="M462" s="6" t="n">
        <v>0</v>
      </c>
      <c r="N462" s="6" t="n">
        <v>1</v>
      </c>
      <c r="O462" s="6" t="n">
        <v>0</v>
      </c>
      <c r="P462" s="6" t="n">
        <v>0</v>
      </c>
      <c r="Q462" s="6" t="n">
        <v>1</v>
      </c>
      <c r="R462" s="6" t="n">
        <v>0</v>
      </c>
      <c r="S462" s="6" t="n">
        <v>1</v>
      </c>
      <c r="T462" s="6" t="n">
        <v>1</v>
      </c>
      <c r="U462" s="6" t="s">
        <v>265</v>
      </c>
    </row>
    <row r="463" customFormat="false" ht="22.35" hidden="false" customHeight="false" outlineLevel="0" collapsed="false">
      <c r="A463" s="6" t="n">
        <v>2075</v>
      </c>
      <c r="B463" s="6" t="s">
        <v>271</v>
      </c>
      <c r="C463" s="7" t="s">
        <v>6269</v>
      </c>
      <c r="D463" s="6" t="s">
        <v>6264</v>
      </c>
      <c r="E463" s="6" t="n">
        <v>3</v>
      </c>
      <c r="F463" s="6" t="n">
        <v>10</v>
      </c>
      <c r="G463" s="6" t="n">
        <v>8</v>
      </c>
      <c r="H463" s="6" t="n">
        <v>5</v>
      </c>
      <c r="I463" s="6" t="n">
        <v>6</v>
      </c>
      <c r="J463" s="6" t="n">
        <v>4</v>
      </c>
      <c r="K463" s="6" t="n">
        <v>0</v>
      </c>
      <c r="L463" s="6" t="n">
        <v>1</v>
      </c>
      <c r="M463" s="6" t="n">
        <v>0</v>
      </c>
      <c r="N463" s="6" t="n">
        <v>1</v>
      </c>
      <c r="O463" s="6" t="n">
        <v>0</v>
      </c>
      <c r="P463" s="6" t="n">
        <v>0</v>
      </c>
      <c r="Q463" s="6" t="n">
        <v>1</v>
      </c>
      <c r="R463" s="6" t="n">
        <v>0</v>
      </c>
      <c r="S463" s="6" t="n">
        <v>1</v>
      </c>
      <c r="T463" s="6" t="n">
        <v>1</v>
      </c>
      <c r="U463" s="6" t="s">
        <v>265</v>
      </c>
    </row>
    <row r="464" customFormat="false" ht="22.35" hidden="false" customHeight="false" outlineLevel="0" collapsed="false">
      <c r="A464" s="6" t="n">
        <v>2076</v>
      </c>
      <c r="B464" s="6" t="s">
        <v>271</v>
      </c>
      <c r="C464" s="7" t="s">
        <v>6270</v>
      </c>
      <c r="D464" s="6" t="s">
        <v>6264</v>
      </c>
      <c r="E464" s="6" t="n">
        <v>7</v>
      </c>
      <c r="F464" s="6" t="n">
        <v>10</v>
      </c>
      <c r="G464" s="6" t="n">
        <v>8</v>
      </c>
      <c r="H464" s="6" t="n">
        <v>5</v>
      </c>
      <c r="I464" s="6" t="n">
        <v>6</v>
      </c>
      <c r="J464" s="6" t="n">
        <v>4</v>
      </c>
      <c r="K464" s="6" t="n">
        <v>0</v>
      </c>
      <c r="L464" s="6" t="n">
        <v>1</v>
      </c>
      <c r="M464" s="6" t="n">
        <v>0</v>
      </c>
      <c r="N464" s="6" t="n">
        <v>1</v>
      </c>
      <c r="O464" s="6" t="n">
        <v>0</v>
      </c>
      <c r="P464" s="6" t="n">
        <v>0</v>
      </c>
      <c r="Q464" s="6" t="n">
        <v>1</v>
      </c>
      <c r="R464" s="6" t="n">
        <v>0</v>
      </c>
      <c r="S464" s="6" t="n">
        <v>1</v>
      </c>
      <c r="T464" s="6" t="n">
        <v>1</v>
      </c>
      <c r="U464" s="6" t="s">
        <v>265</v>
      </c>
    </row>
    <row r="465" customFormat="false" ht="22.35" hidden="false" customHeight="false" outlineLevel="0" collapsed="false">
      <c r="A465" s="6" t="n">
        <v>2077</v>
      </c>
      <c r="B465" s="6" t="s">
        <v>271</v>
      </c>
      <c r="C465" s="7" t="s">
        <v>6271</v>
      </c>
      <c r="D465" s="6" t="s">
        <v>6264</v>
      </c>
      <c r="E465" s="6" t="n">
        <v>8</v>
      </c>
      <c r="F465" s="6" t="n">
        <v>10</v>
      </c>
      <c r="G465" s="6" t="n">
        <v>8</v>
      </c>
      <c r="H465" s="6" t="n">
        <v>5</v>
      </c>
      <c r="I465" s="6" t="n">
        <v>6</v>
      </c>
      <c r="J465" s="6" t="n">
        <v>4</v>
      </c>
      <c r="K465" s="6" t="n">
        <v>0</v>
      </c>
      <c r="L465" s="6" t="n">
        <v>1</v>
      </c>
      <c r="M465" s="6" t="n">
        <v>0</v>
      </c>
      <c r="N465" s="6" t="n">
        <v>1</v>
      </c>
      <c r="O465" s="6" t="n">
        <v>0</v>
      </c>
      <c r="P465" s="6" t="n">
        <v>0</v>
      </c>
      <c r="Q465" s="6" t="n">
        <v>1</v>
      </c>
      <c r="R465" s="6" t="n">
        <v>0</v>
      </c>
      <c r="S465" s="6" t="n">
        <v>1</v>
      </c>
      <c r="T465" s="6" t="n">
        <v>1</v>
      </c>
      <c r="U465" s="6" t="s">
        <v>265</v>
      </c>
    </row>
    <row r="466" customFormat="false" ht="22.35" hidden="false" customHeight="false" outlineLevel="0" collapsed="false">
      <c r="A466" s="6" t="n">
        <v>2078</v>
      </c>
      <c r="B466" s="6" t="s">
        <v>271</v>
      </c>
      <c r="C466" s="7" t="s">
        <v>6272</v>
      </c>
      <c r="D466" s="6" t="s">
        <v>6264</v>
      </c>
      <c r="E466" s="6" t="n">
        <v>5</v>
      </c>
      <c r="F466" s="6" t="n">
        <v>10</v>
      </c>
      <c r="G466" s="6" t="n">
        <v>8</v>
      </c>
      <c r="H466" s="6" t="n">
        <v>5</v>
      </c>
      <c r="I466" s="6" t="n">
        <v>6</v>
      </c>
      <c r="J466" s="6" t="n">
        <v>4</v>
      </c>
      <c r="K466" s="6" t="n">
        <v>0</v>
      </c>
      <c r="L466" s="6" t="n">
        <v>1</v>
      </c>
      <c r="M466" s="6" t="n">
        <v>0</v>
      </c>
      <c r="N466" s="6" t="n">
        <v>1</v>
      </c>
      <c r="O466" s="6" t="n">
        <v>0</v>
      </c>
      <c r="P466" s="6" t="n">
        <v>0</v>
      </c>
      <c r="Q466" s="6" t="n">
        <v>1</v>
      </c>
      <c r="R466" s="6" t="n">
        <v>0</v>
      </c>
      <c r="S466" s="6" t="n">
        <v>1</v>
      </c>
      <c r="T466" s="6" t="n">
        <v>1</v>
      </c>
      <c r="U466" s="6" t="s">
        <v>265</v>
      </c>
    </row>
    <row r="467" customFormat="false" ht="22.35" hidden="false" customHeight="false" outlineLevel="0" collapsed="false">
      <c r="A467" s="6" t="n">
        <v>2079</v>
      </c>
      <c r="B467" s="6" t="s">
        <v>271</v>
      </c>
      <c r="C467" s="7" t="s">
        <v>6273</v>
      </c>
      <c r="D467" s="6" t="s">
        <v>6264</v>
      </c>
      <c r="E467" s="6" t="n">
        <v>7</v>
      </c>
      <c r="F467" s="6" t="n">
        <v>10</v>
      </c>
      <c r="G467" s="6" t="n">
        <v>8</v>
      </c>
      <c r="H467" s="6" t="n">
        <v>5</v>
      </c>
      <c r="I467" s="6" t="n">
        <v>6</v>
      </c>
      <c r="J467" s="6" t="n">
        <v>4</v>
      </c>
      <c r="K467" s="6" t="n">
        <v>0</v>
      </c>
      <c r="L467" s="6" t="n">
        <v>1</v>
      </c>
      <c r="M467" s="6" t="n">
        <v>0</v>
      </c>
      <c r="N467" s="6" t="n">
        <v>1</v>
      </c>
      <c r="O467" s="6" t="n">
        <v>0</v>
      </c>
      <c r="P467" s="6" t="n">
        <v>0</v>
      </c>
      <c r="Q467" s="6" t="n">
        <v>1</v>
      </c>
      <c r="R467" s="6" t="n">
        <v>0</v>
      </c>
      <c r="S467" s="6" t="n">
        <v>1</v>
      </c>
      <c r="T467" s="6" t="n">
        <v>1</v>
      </c>
      <c r="U467" s="6" t="s">
        <v>265</v>
      </c>
    </row>
    <row r="468" customFormat="false" ht="22.35" hidden="false" customHeight="false" outlineLevel="0" collapsed="false">
      <c r="A468" s="6" t="n">
        <v>2080</v>
      </c>
      <c r="B468" s="6" t="s">
        <v>271</v>
      </c>
      <c r="C468" s="7" t="s">
        <v>6274</v>
      </c>
      <c r="D468" s="6" t="s">
        <v>6264</v>
      </c>
      <c r="E468" s="6" t="n">
        <v>10</v>
      </c>
      <c r="F468" s="6" t="n">
        <v>10</v>
      </c>
      <c r="G468" s="6" t="n">
        <v>8</v>
      </c>
      <c r="H468" s="6" t="n">
        <v>5</v>
      </c>
      <c r="I468" s="6" t="n">
        <v>6</v>
      </c>
      <c r="J468" s="6" t="n">
        <v>4</v>
      </c>
      <c r="K468" s="6" t="n">
        <v>0</v>
      </c>
      <c r="L468" s="6" t="n">
        <v>1</v>
      </c>
      <c r="M468" s="6" t="n">
        <v>0</v>
      </c>
      <c r="N468" s="6" t="n">
        <v>1</v>
      </c>
      <c r="O468" s="6" t="n">
        <v>0</v>
      </c>
      <c r="P468" s="6" t="n">
        <v>0</v>
      </c>
      <c r="Q468" s="6" t="n">
        <v>1</v>
      </c>
      <c r="R468" s="6" t="n">
        <v>0</v>
      </c>
      <c r="S468" s="6" t="n">
        <v>1</v>
      </c>
      <c r="T468" s="6" t="n">
        <v>1</v>
      </c>
      <c r="U468" s="6" t="s">
        <v>265</v>
      </c>
    </row>
    <row r="469" customFormat="false" ht="22.35" hidden="false" customHeight="false" outlineLevel="0" collapsed="false">
      <c r="A469" s="6" t="n">
        <v>2081</v>
      </c>
      <c r="B469" s="6" t="s">
        <v>271</v>
      </c>
      <c r="C469" s="7" t="s">
        <v>6275</v>
      </c>
      <c r="D469" s="6" t="s">
        <v>6264</v>
      </c>
      <c r="E469" s="6" t="n">
        <v>2</v>
      </c>
      <c r="F469" s="6" t="n">
        <v>10</v>
      </c>
      <c r="G469" s="6" t="n">
        <v>8</v>
      </c>
      <c r="H469" s="6" t="n">
        <v>5</v>
      </c>
      <c r="I469" s="6" t="n">
        <v>6</v>
      </c>
      <c r="J469" s="6" t="n">
        <v>4</v>
      </c>
      <c r="K469" s="6" t="n">
        <v>0</v>
      </c>
      <c r="L469" s="6" t="n">
        <v>1</v>
      </c>
      <c r="M469" s="6" t="n">
        <v>0</v>
      </c>
      <c r="N469" s="6" t="n">
        <v>1</v>
      </c>
      <c r="O469" s="6" t="n">
        <v>0</v>
      </c>
      <c r="P469" s="6" t="n">
        <v>0</v>
      </c>
      <c r="Q469" s="6" t="n">
        <v>1</v>
      </c>
      <c r="R469" s="6" t="n">
        <v>0</v>
      </c>
      <c r="S469" s="6" t="n">
        <v>1</v>
      </c>
      <c r="T469" s="6" t="n">
        <v>1</v>
      </c>
      <c r="U469" s="6" t="s">
        <v>265</v>
      </c>
    </row>
    <row r="470" customFormat="false" ht="22.35" hidden="false" customHeight="false" outlineLevel="0" collapsed="false">
      <c r="A470" s="6" t="n">
        <v>2082</v>
      </c>
      <c r="B470" s="6" t="s">
        <v>271</v>
      </c>
      <c r="C470" s="7" t="s">
        <v>6276</v>
      </c>
      <c r="D470" s="6" t="s">
        <v>6264</v>
      </c>
      <c r="E470" s="6" t="n">
        <v>9</v>
      </c>
      <c r="F470" s="6" t="n">
        <v>10</v>
      </c>
      <c r="G470" s="6" t="n">
        <v>8</v>
      </c>
      <c r="H470" s="6" t="n">
        <v>5</v>
      </c>
      <c r="I470" s="6" t="n">
        <v>6</v>
      </c>
      <c r="J470" s="6" t="n">
        <v>4</v>
      </c>
      <c r="K470" s="6" t="n">
        <v>0</v>
      </c>
      <c r="L470" s="6" t="n">
        <v>1</v>
      </c>
      <c r="M470" s="6" t="n">
        <v>0</v>
      </c>
      <c r="N470" s="6" t="n">
        <v>1</v>
      </c>
      <c r="O470" s="6" t="n">
        <v>0</v>
      </c>
      <c r="P470" s="6" t="n">
        <v>0</v>
      </c>
      <c r="Q470" s="6" t="n">
        <v>1</v>
      </c>
      <c r="R470" s="6" t="n">
        <v>0</v>
      </c>
      <c r="S470" s="6" t="n">
        <v>1</v>
      </c>
      <c r="T470" s="6" t="n">
        <v>1</v>
      </c>
      <c r="U470" s="6" t="s">
        <v>265</v>
      </c>
    </row>
    <row r="471" customFormat="false" ht="22.35" hidden="false" customHeight="false" outlineLevel="0" collapsed="false">
      <c r="A471" s="6" t="n">
        <v>2083</v>
      </c>
      <c r="B471" s="6" t="s">
        <v>271</v>
      </c>
      <c r="C471" s="7" t="s">
        <v>6277</v>
      </c>
      <c r="D471" s="6" t="s">
        <v>6264</v>
      </c>
      <c r="E471" s="6" t="n">
        <v>2</v>
      </c>
      <c r="F471" s="6" t="n">
        <v>10</v>
      </c>
      <c r="G471" s="6" t="n">
        <v>8</v>
      </c>
      <c r="H471" s="6" t="n">
        <v>5</v>
      </c>
      <c r="I471" s="6" t="n">
        <v>6</v>
      </c>
      <c r="J471" s="6" t="n">
        <v>4</v>
      </c>
      <c r="K471" s="6" t="n">
        <v>0</v>
      </c>
      <c r="L471" s="6" t="n">
        <v>1</v>
      </c>
      <c r="M471" s="6" t="n">
        <v>0</v>
      </c>
      <c r="N471" s="6" t="n">
        <v>1</v>
      </c>
      <c r="O471" s="6" t="n">
        <v>0</v>
      </c>
      <c r="P471" s="6" t="n">
        <v>0</v>
      </c>
      <c r="Q471" s="6" t="n">
        <v>1</v>
      </c>
      <c r="R471" s="6" t="n">
        <v>0</v>
      </c>
      <c r="S471" s="6" t="n">
        <v>1</v>
      </c>
      <c r="T471" s="6" t="n">
        <v>1</v>
      </c>
      <c r="U471" s="6" t="s">
        <v>265</v>
      </c>
    </row>
    <row r="472" customFormat="false" ht="22.35" hidden="false" customHeight="false" outlineLevel="0" collapsed="false">
      <c r="A472" s="6" t="n">
        <v>2084</v>
      </c>
      <c r="B472" s="6" t="s">
        <v>271</v>
      </c>
      <c r="C472" s="7" t="s">
        <v>6278</v>
      </c>
      <c r="D472" s="6" t="s">
        <v>6264</v>
      </c>
      <c r="E472" s="6" t="n">
        <v>9</v>
      </c>
      <c r="F472" s="6" t="n">
        <v>10</v>
      </c>
      <c r="G472" s="6" t="n">
        <v>8</v>
      </c>
      <c r="H472" s="6" t="n">
        <v>5</v>
      </c>
      <c r="I472" s="6" t="n">
        <v>6</v>
      </c>
      <c r="J472" s="6" t="n">
        <v>4</v>
      </c>
      <c r="K472" s="6" t="n">
        <v>0</v>
      </c>
      <c r="L472" s="6" t="n">
        <v>1</v>
      </c>
      <c r="M472" s="6" t="n">
        <v>0</v>
      </c>
      <c r="N472" s="6" t="n">
        <v>1</v>
      </c>
      <c r="O472" s="6" t="n">
        <v>0</v>
      </c>
      <c r="P472" s="6" t="n">
        <v>0</v>
      </c>
      <c r="Q472" s="6" t="n">
        <v>1</v>
      </c>
      <c r="R472" s="6" t="n">
        <v>0</v>
      </c>
      <c r="S472" s="6" t="n">
        <v>1</v>
      </c>
      <c r="T472" s="6" t="n">
        <v>1</v>
      </c>
      <c r="U472" s="6" t="s">
        <v>265</v>
      </c>
    </row>
    <row r="473" customFormat="false" ht="22.35" hidden="false" customHeight="false" outlineLevel="0" collapsed="false">
      <c r="A473" s="6" t="n">
        <v>2085</v>
      </c>
      <c r="B473" s="6" t="s">
        <v>271</v>
      </c>
      <c r="C473" s="7" t="s">
        <v>6279</v>
      </c>
      <c r="D473" s="6" t="s">
        <v>6280</v>
      </c>
      <c r="E473" s="6" t="n">
        <v>3</v>
      </c>
      <c r="F473" s="6" t="n">
        <v>1</v>
      </c>
      <c r="G473" s="6" t="n">
        <v>4</v>
      </c>
      <c r="H473" s="6" t="n">
        <v>4</v>
      </c>
      <c r="I473" s="6" t="n">
        <v>9</v>
      </c>
      <c r="J473" s="6" t="n">
        <v>7</v>
      </c>
      <c r="K473" s="6" t="n">
        <v>1</v>
      </c>
      <c r="L473" s="6" t="n">
        <v>0</v>
      </c>
      <c r="M473" s="6" t="n">
        <v>1</v>
      </c>
      <c r="N473" s="6" t="n">
        <v>0</v>
      </c>
      <c r="O473" s="6" t="n">
        <v>0</v>
      </c>
      <c r="P473" s="6" t="n">
        <v>1</v>
      </c>
      <c r="Q473" s="6" t="n">
        <v>1</v>
      </c>
      <c r="R473" s="6" t="n">
        <v>0</v>
      </c>
      <c r="S473" s="6" t="n">
        <v>0</v>
      </c>
      <c r="T473" s="6" t="n">
        <v>0</v>
      </c>
      <c r="U473" s="6" t="s">
        <v>265</v>
      </c>
    </row>
    <row r="474" customFormat="false" ht="22.35" hidden="false" customHeight="false" outlineLevel="0" collapsed="false">
      <c r="A474" s="6" t="n">
        <v>2086</v>
      </c>
      <c r="B474" s="6" t="s">
        <v>271</v>
      </c>
      <c r="C474" s="7" t="s">
        <v>6281</v>
      </c>
      <c r="D474" s="6" t="s">
        <v>6280</v>
      </c>
      <c r="E474" s="6" t="n">
        <v>3</v>
      </c>
      <c r="F474" s="6" t="n">
        <v>1</v>
      </c>
      <c r="G474" s="6" t="n">
        <v>4</v>
      </c>
      <c r="H474" s="6" t="n">
        <v>4</v>
      </c>
      <c r="I474" s="6" t="n">
        <v>9</v>
      </c>
      <c r="J474" s="6" t="n">
        <v>7</v>
      </c>
      <c r="K474" s="6" t="n">
        <v>1</v>
      </c>
      <c r="L474" s="6" t="n">
        <v>0</v>
      </c>
      <c r="M474" s="6" t="n">
        <v>1</v>
      </c>
      <c r="N474" s="6" t="n">
        <v>0</v>
      </c>
      <c r="O474" s="6" t="n">
        <v>0</v>
      </c>
      <c r="P474" s="6" t="n">
        <v>1</v>
      </c>
      <c r="Q474" s="6" t="n">
        <v>1</v>
      </c>
      <c r="R474" s="6" t="n">
        <v>0</v>
      </c>
      <c r="S474" s="6" t="n">
        <v>0</v>
      </c>
      <c r="T474" s="6" t="n">
        <v>0</v>
      </c>
      <c r="U474" s="6" t="s">
        <v>265</v>
      </c>
    </row>
    <row r="475" customFormat="false" ht="22.35" hidden="false" customHeight="false" outlineLevel="0" collapsed="false">
      <c r="A475" s="6" t="n">
        <v>2087</v>
      </c>
      <c r="B475" s="6" t="s">
        <v>271</v>
      </c>
      <c r="C475" s="7" t="s">
        <v>6282</v>
      </c>
      <c r="D475" s="6" t="s">
        <v>6280</v>
      </c>
      <c r="E475" s="6" t="n">
        <v>9</v>
      </c>
      <c r="F475" s="6" t="n">
        <v>1</v>
      </c>
      <c r="G475" s="6" t="n">
        <v>4</v>
      </c>
      <c r="H475" s="6" t="n">
        <v>4</v>
      </c>
      <c r="I475" s="6" t="n">
        <v>9</v>
      </c>
      <c r="J475" s="6" t="n">
        <v>7</v>
      </c>
      <c r="K475" s="6" t="n">
        <v>1</v>
      </c>
      <c r="L475" s="6" t="n">
        <v>0</v>
      </c>
      <c r="M475" s="6" t="n">
        <v>1</v>
      </c>
      <c r="N475" s="6" t="n">
        <v>0</v>
      </c>
      <c r="O475" s="6" t="n">
        <v>0</v>
      </c>
      <c r="P475" s="6" t="n">
        <v>1</v>
      </c>
      <c r="Q475" s="6" t="n">
        <v>1</v>
      </c>
      <c r="R475" s="6" t="n">
        <v>0</v>
      </c>
      <c r="S475" s="6" t="n">
        <v>0</v>
      </c>
      <c r="T475" s="6" t="n">
        <v>0</v>
      </c>
      <c r="U475" s="6" t="s">
        <v>265</v>
      </c>
    </row>
    <row r="476" customFormat="false" ht="22.35" hidden="false" customHeight="false" outlineLevel="0" collapsed="false">
      <c r="A476" s="6" t="n">
        <v>2088</v>
      </c>
      <c r="B476" s="6" t="s">
        <v>271</v>
      </c>
      <c r="C476" s="7" t="s">
        <v>6283</v>
      </c>
      <c r="D476" s="6" t="s">
        <v>6280</v>
      </c>
      <c r="E476" s="6" t="n">
        <v>9</v>
      </c>
      <c r="F476" s="6" t="n">
        <v>1</v>
      </c>
      <c r="G476" s="6" t="n">
        <v>4</v>
      </c>
      <c r="H476" s="6" t="n">
        <v>4</v>
      </c>
      <c r="I476" s="6" t="n">
        <v>9</v>
      </c>
      <c r="J476" s="6" t="n">
        <v>7</v>
      </c>
      <c r="K476" s="6" t="n">
        <v>1</v>
      </c>
      <c r="L476" s="6" t="n">
        <v>0</v>
      </c>
      <c r="M476" s="6" t="n">
        <v>1</v>
      </c>
      <c r="N476" s="6" t="n">
        <v>0</v>
      </c>
      <c r="O476" s="6" t="n">
        <v>0</v>
      </c>
      <c r="P476" s="6" t="n">
        <v>1</v>
      </c>
      <c r="Q476" s="6" t="n">
        <v>1</v>
      </c>
      <c r="R476" s="6" t="n">
        <v>0</v>
      </c>
      <c r="S476" s="6" t="n">
        <v>0</v>
      </c>
      <c r="T476" s="6" t="n">
        <v>0</v>
      </c>
      <c r="U476" s="6" t="s">
        <v>265</v>
      </c>
    </row>
    <row r="477" customFormat="false" ht="22.35" hidden="false" customHeight="false" outlineLevel="0" collapsed="false">
      <c r="A477" s="6" t="n">
        <v>2089</v>
      </c>
      <c r="B477" s="6" t="s">
        <v>271</v>
      </c>
      <c r="C477" s="7" t="s">
        <v>6284</v>
      </c>
      <c r="D477" s="6" t="s">
        <v>6280</v>
      </c>
      <c r="E477" s="6" t="n">
        <v>3</v>
      </c>
      <c r="F477" s="6" t="n">
        <v>1</v>
      </c>
      <c r="G477" s="6" t="n">
        <v>4</v>
      </c>
      <c r="H477" s="6" t="n">
        <v>4</v>
      </c>
      <c r="I477" s="6" t="n">
        <v>9</v>
      </c>
      <c r="J477" s="6" t="n">
        <v>7</v>
      </c>
      <c r="K477" s="6" t="n">
        <v>1</v>
      </c>
      <c r="L477" s="6" t="n">
        <v>0</v>
      </c>
      <c r="M477" s="6" t="n">
        <v>1</v>
      </c>
      <c r="N477" s="6" t="n">
        <v>0</v>
      </c>
      <c r="O477" s="6" t="n">
        <v>0</v>
      </c>
      <c r="P477" s="6" t="n">
        <v>1</v>
      </c>
      <c r="Q477" s="6" t="n">
        <v>1</v>
      </c>
      <c r="R477" s="6" t="n">
        <v>0</v>
      </c>
      <c r="S477" s="6" t="n">
        <v>0</v>
      </c>
      <c r="T477" s="6" t="n">
        <v>0</v>
      </c>
      <c r="U477" s="6" t="s">
        <v>265</v>
      </c>
    </row>
    <row r="478" customFormat="false" ht="22.35" hidden="false" customHeight="false" outlineLevel="0" collapsed="false">
      <c r="A478" s="6" t="n">
        <v>2090</v>
      </c>
      <c r="B478" s="6" t="s">
        <v>271</v>
      </c>
      <c r="C478" s="7" t="s">
        <v>6285</v>
      </c>
      <c r="D478" s="6" t="s">
        <v>6280</v>
      </c>
      <c r="E478" s="6" t="n">
        <v>4</v>
      </c>
      <c r="F478" s="6" t="n">
        <v>1</v>
      </c>
      <c r="G478" s="6" t="n">
        <v>4</v>
      </c>
      <c r="H478" s="6" t="n">
        <v>4</v>
      </c>
      <c r="I478" s="6" t="n">
        <v>9</v>
      </c>
      <c r="J478" s="6" t="n">
        <v>7</v>
      </c>
      <c r="K478" s="6" t="n">
        <v>1</v>
      </c>
      <c r="L478" s="6" t="n">
        <v>0</v>
      </c>
      <c r="M478" s="6" t="n">
        <v>1</v>
      </c>
      <c r="N478" s="6" t="n">
        <v>0</v>
      </c>
      <c r="O478" s="6" t="n">
        <v>0</v>
      </c>
      <c r="P478" s="6" t="n">
        <v>1</v>
      </c>
      <c r="Q478" s="6" t="n">
        <v>1</v>
      </c>
      <c r="R478" s="6" t="n">
        <v>0</v>
      </c>
      <c r="S478" s="6" t="n">
        <v>0</v>
      </c>
      <c r="T478" s="6" t="n">
        <v>0</v>
      </c>
      <c r="U478" s="6" t="s">
        <v>265</v>
      </c>
    </row>
    <row r="479" customFormat="false" ht="22.35" hidden="false" customHeight="false" outlineLevel="0" collapsed="false">
      <c r="A479" s="6" t="n">
        <v>2091</v>
      </c>
      <c r="B479" s="6" t="s">
        <v>271</v>
      </c>
      <c r="C479" s="7" t="s">
        <v>6286</v>
      </c>
      <c r="D479" s="6" t="s">
        <v>6280</v>
      </c>
      <c r="E479" s="6" t="n">
        <v>7</v>
      </c>
      <c r="F479" s="6" t="n">
        <v>1</v>
      </c>
      <c r="G479" s="6" t="n">
        <v>4</v>
      </c>
      <c r="H479" s="6" t="n">
        <v>4</v>
      </c>
      <c r="I479" s="6" t="n">
        <v>9</v>
      </c>
      <c r="J479" s="6" t="n">
        <v>7</v>
      </c>
      <c r="K479" s="6" t="n">
        <v>1</v>
      </c>
      <c r="L479" s="6" t="n">
        <v>0</v>
      </c>
      <c r="M479" s="6" t="n">
        <v>1</v>
      </c>
      <c r="N479" s="6" t="n">
        <v>0</v>
      </c>
      <c r="O479" s="6" t="n">
        <v>0</v>
      </c>
      <c r="P479" s="6" t="n">
        <v>1</v>
      </c>
      <c r="Q479" s="6" t="n">
        <v>1</v>
      </c>
      <c r="R479" s="6" t="n">
        <v>0</v>
      </c>
      <c r="S479" s="6" t="n">
        <v>0</v>
      </c>
      <c r="T479" s="6" t="n">
        <v>0</v>
      </c>
      <c r="U479" s="6" t="s">
        <v>265</v>
      </c>
    </row>
    <row r="480" customFormat="false" ht="22.35" hidden="false" customHeight="false" outlineLevel="0" collapsed="false">
      <c r="A480" s="6" t="n">
        <v>2092</v>
      </c>
      <c r="B480" s="6" t="s">
        <v>271</v>
      </c>
      <c r="C480" s="7" t="s">
        <v>6287</v>
      </c>
      <c r="D480" s="6" t="s">
        <v>6280</v>
      </c>
      <c r="E480" s="6" t="n">
        <v>10</v>
      </c>
      <c r="F480" s="6" t="n">
        <v>1</v>
      </c>
      <c r="G480" s="6" t="n">
        <v>4</v>
      </c>
      <c r="H480" s="6" t="n">
        <v>4</v>
      </c>
      <c r="I480" s="6" t="n">
        <v>9</v>
      </c>
      <c r="J480" s="6" t="n">
        <v>7</v>
      </c>
      <c r="K480" s="6" t="n">
        <v>1</v>
      </c>
      <c r="L480" s="6" t="n">
        <v>0</v>
      </c>
      <c r="M480" s="6" t="n">
        <v>1</v>
      </c>
      <c r="N480" s="6" t="n">
        <v>0</v>
      </c>
      <c r="O480" s="6" t="n">
        <v>0</v>
      </c>
      <c r="P480" s="6" t="n">
        <v>1</v>
      </c>
      <c r="Q480" s="6" t="n">
        <v>1</v>
      </c>
      <c r="R480" s="6" t="n">
        <v>0</v>
      </c>
      <c r="S480" s="6" t="n">
        <v>0</v>
      </c>
      <c r="T480" s="6" t="n">
        <v>0</v>
      </c>
      <c r="U480" s="6" t="s">
        <v>265</v>
      </c>
    </row>
    <row r="481" customFormat="false" ht="22.35" hidden="false" customHeight="false" outlineLevel="0" collapsed="false">
      <c r="A481" s="6" t="n">
        <v>2093</v>
      </c>
      <c r="B481" s="6" t="s">
        <v>271</v>
      </c>
      <c r="C481" s="7" t="s">
        <v>6288</v>
      </c>
      <c r="D481" s="6" t="s">
        <v>6280</v>
      </c>
      <c r="E481" s="6" t="n">
        <v>9</v>
      </c>
      <c r="F481" s="6" t="n">
        <v>1</v>
      </c>
      <c r="G481" s="6" t="n">
        <v>4</v>
      </c>
      <c r="H481" s="6" t="n">
        <v>4</v>
      </c>
      <c r="I481" s="6" t="n">
        <v>9</v>
      </c>
      <c r="J481" s="6" t="n">
        <v>7</v>
      </c>
      <c r="K481" s="6" t="n">
        <v>1</v>
      </c>
      <c r="L481" s="6" t="n">
        <v>0</v>
      </c>
      <c r="M481" s="6" t="n">
        <v>1</v>
      </c>
      <c r="N481" s="6" t="n">
        <v>0</v>
      </c>
      <c r="O481" s="6" t="n">
        <v>0</v>
      </c>
      <c r="P481" s="6" t="n">
        <v>1</v>
      </c>
      <c r="Q481" s="6" t="n">
        <v>1</v>
      </c>
      <c r="R481" s="6" t="n">
        <v>0</v>
      </c>
      <c r="S481" s="6" t="n">
        <v>0</v>
      </c>
      <c r="T481" s="6" t="n">
        <v>0</v>
      </c>
      <c r="U481" s="6" t="s">
        <v>265</v>
      </c>
    </row>
    <row r="482" customFormat="false" ht="22.35" hidden="false" customHeight="false" outlineLevel="0" collapsed="false">
      <c r="A482" s="6" t="n">
        <v>2094</v>
      </c>
      <c r="B482" s="6" t="s">
        <v>271</v>
      </c>
      <c r="C482" s="7" t="s">
        <v>6289</v>
      </c>
      <c r="D482" s="6" t="s">
        <v>6280</v>
      </c>
      <c r="E482" s="6" t="n">
        <v>9</v>
      </c>
      <c r="F482" s="6" t="n">
        <v>1</v>
      </c>
      <c r="G482" s="6" t="n">
        <v>4</v>
      </c>
      <c r="H482" s="6" t="n">
        <v>4</v>
      </c>
      <c r="I482" s="6" t="n">
        <v>9</v>
      </c>
      <c r="J482" s="6" t="n">
        <v>7</v>
      </c>
      <c r="K482" s="6" t="n">
        <v>1</v>
      </c>
      <c r="L482" s="6" t="n">
        <v>0</v>
      </c>
      <c r="M482" s="6" t="n">
        <v>1</v>
      </c>
      <c r="N482" s="6" t="n">
        <v>0</v>
      </c>
      <c r="O482" s="6" t="n">
        <v>0</v>
      </c>
      <c r="P482" s="6" t="n">
        <v>1</v>
      </c>
      <c r="Q482" s="6" t="n">
        <v>1</v>
      </c>
      <c r="R482" s="6" t="n">
        <v>0</v>
      </c>
      <c r="S482" s="6" t="n">
        <v>0</v>
      </c>
      <c r="T482" s="6" t="n">
        <v>0</v>
      </c>
      <c r="U482" s="6" t="s">
        <v>265</v>
      </c>
    </row>
    <row r="483" customFormat="false" ht="22.35" hidden="false" customHeight="false" outlineLevel="0" collapsed="false">
      <c r="A483" s="6" t="n">
        <v>2095</v>
      </c>
      <c r="B483" s="6" t="s">
        <v>271</v>
      </c>
      <c r="C483" s="7" t="s">
        <v>6290</v>
      </c>
      <c r="D483" s="6" t="s">
        <v>6280</v>
      </c>
      <c r="E483" s="6" t="n">
        <v>1</v>
      </c>
      <c r="F483" s="6" t="n">
        <v>1</v>
      </c>
      <c r="G483" s="6" t="n">
        <v>4</v>
      </c>
      <c r="H483" s="6" t="n">
        <v>4</v>
      </c>
      <c r="I483" s="6" t="n">
        <v>9</v>
      </c>
      <c r="J483" s="6" t="n">
        <v>7</v>
      </c>
      <c r="K483" s="6" t="n">
        <v>1</v>
      </c>
      <c r="L483" s="6" t="n">
        <v>0</v>
      </c>
      <c r="M483" s="6" t="n">
        <v>1</v>
      </c>
      <c r="N483" s="6" t="n">
        <v>0</v>
      </c>
      <c r="O483" s="6" t="n">
        <v>0</v>
      </c>
      <c r="P483" s="6" t="n">
        <v>1</v>
      </c>
      <c r="Q483" s="6" t="n">
        <v>1</v>
      </c>
      <c r="R483" s="6" t="n">
        <v>0</v>
      </c>
      <c r="S483" s="6" t="n">
        <v>0</v>
      </c>
      <c r="T483" s="6" t="n">
        <v>0</v>
      </c>
      <c r="U483" s="6" t="s">
        <v>265</v>
      </c>
    </row>
    <row r="484" customFormat="false" ht="22.35" hidden="false" customHeight="false" outlineLevel="0" collapsed="false">
      <c r="A484" s="6" t="n">
        <v>2096</v>
      </c>
      <c r="B484" s="6" t="s">
        <v>271</v>
      </c>
      <c r="C484" s="7" t="s">
        <v>6291</v>
      </c>
      <c r="D484" s="6" t="s">
        <v>6280</v>
      </c>
      <c r="E484" s="6" t="n">
        <v>8</v>
      </c>
      <c r="F484" s="6" t="n">
        <v>1</v>
      </c>
      <c r="G484" s="6" t="n">
        <v>4</v>
      </c>
      <c r="H484" s="6" t="n">
        <v>4</v>
      </c>
      <c r="I484" s="6" t="n">
        <v>9</v>
      </c>
      <c r="J484" s="6" t="n">
        <v>7</v>
      </c>
      <c r="K484" s="6" t="n">
        <v>1</v>
      </c>
      <c r="L484" s="6" t="n">
        <v>0</v>
      </c>
      <c r="M484" s="6" t="n">
        <v>1</v>
      </c>
      <c r="N484" s="6" t="n">
        <v>0</v>
      </c>
      <c r="O484" s="6" t="n">
        <v>0</v>
      </c>
      <c r="P484" s="6" t="n">
        <v>1</v>
      </c>
      <c r="Q484" s="6" t="n">
        <v>1</v>
      </c>
      <c r="R484" s="6" t="n">
        <v>0</v>
      </c>
      <c r="S484" s="6" t="n">
        <v>0</v>
      </c>
      <c r="T484" s="6" t="n">
        <v>0</v>
      </c>
      <c r="U484" s="6" t="s">
        <v>265</v>
      </c>
    </row>
    <row r="485" customFormat="false" ht="22.35" hidden="false" customHeight="false" outlineLevel="0" collapsed="false">
      <c r="A485" s="6" t="n">
        <v>2097</v>
      </c>
      <c r="B485" s="6" t="s">
        <v>271</v>
      </c>
      <c r="C485" s="7" t="s">
        <v>6292</v>
      </c>
      <c r="D485" s="6" t="s">
        <v>6280</v>
      </c>
      <c r="E485" s="6" t="n">
        <v>1</v>
      </c>
      <c r="F485" s="6" t="n">
        <v>1</v>
      </c>
      <c r="G485" s="6" t="n">
        <v>4</v>
      </c>
      <c r="H485" s="6" t="n">
        <v>4</v>
      </c>
      <c r="I485" s="6" t="n">
        <v>9</v>
      </c>
      <c r="J485" s="6" t="n">
        <v>7</v>
      </c>
      <c r="K485" s="6" t="n">
        <v>1</v>
      </c>
      <c r="L485" s="6" t="n">
        <v>0</v>
      </c>
      <c r="M485" s="6" t="n">
        <v>1</v>
      </c>
      <c r="N485" s="6" t="n">
        <v>0</v>
      </c>
      <c r="O485" s="6" t="n">
        <v>0</v>
      </c>
      <c r="P485" s="6" t="n">
        <v>1</v>
      </c>
      <c r="Q485" s="6" t="n">
        <v>1</v>
      </c>
      <c r="R485" s="6" t="n">
        <v>0</v>
      </c>
      <c r="S485" s="6" t="n">
        <v>0</v>
      </c>
      <c r="T485" s="6" t="n">
        <v>0</v>
      </c>
      <c r="U485" s="6" t="s">
        <v>265</v>
      </c>
    </row>
    <row r="486" customFormat="false" ht="22.35" hidden="false" customHeight="false" outlineLevel="0" collapsed="false">
      <c r="A486" s="6" t="n">
        <v>2098</v>
      </c>
      <c r="B486" s="6" t="s">
        <v>271</v>
      </c>
      <c r="C486" s="7" t="s">
        <v>6293</v>
      </c>
      <c r="D486" s="6" t="s">
        <v>6280</v>
      </c>
      <c r="E486" s="6" t="n">
        <v>3</v>
      </c>
      <c r="F486" s="6" t="n">
        <v>1</v>
      </c>
      <c r="G486" s="6" t="n">
        <v>4</v>
      </c>
      <c r="H486" s="6" t="n">
        <v>4</v>
      </c>
      <c r="I486" s="6" t="n">
        <v>9</v>
      </c>
      <c r="J486" s="6" t="n">
        <v>7</v>
      </c>
      <c r="K486" s="6" t="n">
        <v>1</v>
      </c>
      <c r="L486" s="6" t="n">
        <v>0</v>
      </c>
      <c r="M486" s="6" t="n">
        <v>1</v>
      </c>
      <c r="N486" s="6" t="n">
        <v>0</v>
      </c>
      <c r="O486" s="6" t="n">
        <v>0</v>
      </c>
      <c r="P486" s="6" t="n">
        <v>1</v>
      </c>
      <c r="Q486" s="6" t="n">
        <v>1</v>
      </c>
      <c r="R486" s="6" t="n">
        <v>0</v>
      </c>
      <c r="S486" s="6" t="n">
        <v>0</v>
      </c>
      <c r="T486" s="6" t="n">
        <v>0</v>
      </c>
      <c r="U486" s="6" t="s">
        <v>265</v>
      </c>
    </row>
    <row r="487" customFormat="false" ht="22.35" hidden="false" customHeight="false" outlineLevel="0" collapsed="false">
      <c r="A487" s="6" t="n">
        <v>2099</v>
      </c>
      <c r="B487" s="6" t="s">
        <v>271</v>
      </c>
      <c r="C487" s="7" t="s">
        <v>6294</v>
      </c>
      <c r="D487" s="6" t="s">
        <v>6280</v>
      </c>
      <c r="E487" s="6" t="n">
        <v>5</v>
      </c>
      <c r="F487" s="6" t="n">
        <v>1</v>
      </c>
      <c r="G487" s="6" t="n">
        <v>4</v>
      </c>
      <c r="H487" s="6" t="n">
        <v>4</v>
      </c>
      <c r="I487" s="6" t="n">
        <v>9</v>
      </c>
      <c r="J487" s="6" t="n">
        <v>7</v>
      </c>
      <c r="K487" s="6" t="n">
        <v>1</v>
      </c>
      <c r="L487" s="6" t="n">
        <v>0</v>
      </c>
      <c r="M487" s="6" t="n">
        <v>1</v>
      </c>
      <c r="N487" s="6" t="n">
        <v>0</v>
      </c>
      <c r="O487" s="6" t="n">
        <v>0</v>
      </c>
      <c r="P487" s="6" t="n">
        <v>1</v>
      </c>
      <c r="Q487" s="6" t="n">
        <v>1</v>
      </c>
      <c r="R487" s="6" t="n">
        <v>0</v>
      </c>
      <c r="S487" s="6" t="n">
        <v>0</v>
      </c>
      <c r="T487" s="6" t="n">
        <v>0</v>
      </c>
      <c r="U487" s="6" t="s">
        <v>265</v>
      </c>
    </row>
    <row r="488" customFormat="false" ht="22.35" hidden="false" customHeight="false" outlineLevel="0" collapsed="false">
      <c r="A488" s="6" t="n">
        <v>2100</v>
      </c>
      <c r="B488" s="6" t="s">
        <v>271</v>
      </c>
      <c r="C488" s="7" t="s">
        <v>6295</v>
      </c>
      <c r="D488" s="6" t="s">
        <v>6296</v>
      </c>
      <c r="E488" s="6" t="n">
        <v>6</v>
      </c>
      <c r="F488" s="6" t="n">
        <v>5</v>
      </c>
      <c r="G488" s="6" t="n">
        <v>10</v>
      </c>
      <c r="H488" s="6" t="n">
        <v>7</v>
      </c>
      <c r="I488" s="6" t="n">
        <v>2</v>
      </c>
      <c r="J488" s="6" t="n">
        <v>1</v>
      </c>
      <c r="K488" s="6" t="n">
        <v>1</v>
      </c>
      <c r="L488" s="6" t="n">
        <v>0</v>
      </c>
      <c r="M488" s="6" t="n">
        <v>0</v>
      </c>
      <c r="N488" s="6" t="n">
        <v>0</v>
      </c>
      <c r="O488" s="6" t="n">
        <v>0</v>
      </c>
      <c r="P488" s="6" t="n">
        <v>0</v>
      </c>
      <c r="Q488" s="6" t="n">
        <v>0</v>
      </c>
      <c r="R488" s="6" t="n">
        <v>0</v>
      </c>
      <c r="S488" s="6" t="n">
        <v>1</v>
      </c>
      <c r="T488" s="6" t="n">
        <v>1</v>
      </c>
      <c r="U488" s="6" t="s">
        <v>265</v>
      </c>
    </row>
    <row r="489" customFormat="false" ht="22.35" hidden="false" customHeight="false" outlineLevel="0" collapsed="false">
      <c r="A489" s="6" t="n">
        <v>2101</v>
      </c>
      <c r="B489" s="6" t="s">
        <v>271</v>
      </c>
      <c r="C489" s="7" t="s">
        <v>6297</v>
      </c>
      <c r="D489" s="6" t="s">
        <v>6296</v>
      </c>
      <c r="E489" s="6" t="n">
        <v>10</v>
      </c>
      <c r="F489" s="6" t="n">
        <v>5</v>
      </c>
      <c r="G489" s="6" t="n">
        <v>10</v>
      </c>
      <c r="H489" s="6" t="n">
        <v>7</v>
      </c>
      <c r="I489" s="6" t="n">
        <v>2</v>
      </c>
      <c r="J489" s="6" t="n">
        <v>1</v>
      </c>
      <c r="K489" s="6" t="n">
        <v>1</v>
      </c>
      <c r="L489" s="6" t="n">
        <v>0</v>
      </c>
      <c r="M489" s="6" t="n">
        <v>0</v>
      </c>
      <c r="N489" s="6" t="n">
        <v>0</v>
      </c>
      <c r="O489" s="6" t="n">
        <v>0</v>
      </c>
      <c r="P489" s="6" t="n">
        <v>0</v>
      </c>
      <c r="Q489" s="6" t="n">
        <v>0</v>
      </c>
      <c r="R489" s="6" t="n">
        <v>0</v>
      </c>
      <c r="S489" s="6" t="n">
        <v>1</v>
      </c>
      <c r="T489" s="6" t="n">
        <v>1</v>
      </c>
      <c r="U489" s="6" t="s">
        <v>265</v>
      </c>
    </row>
    <row r="490" customFormat="false" ht="22.35" hidden="false" customHeight="false" outlineLevel="0" collapsed="false">
      <c r="A490" s="6" t="n">
        <v>2102</v>
      </c>
      <c r="B490" s="6" t="s">
        <v>271</v>
      </c>
      <c r="C490" s="7" t="s">
        <v>6298</v>
      </c>
      <c r="D490" s="6" t="s">
        <v>6296</v>
      </c>
      <c r="E490" s="6" t="n">
        <v>7</v>
      </c>
      <c r="F490" s="6" t="n">
        <v>5</v>
      </c>
      <c r="G490" s="6" t="n">
        <v>10</v>
      </c>
      <c r="H490" s="6" t="n">
        <v>7</v>
      </c>
      <c r="I490" s="6" t="n">
        <v>2</v>
      </c>
      <c r="J490" s="6" t="n">
        <v>1</v>
      </c>
      <c r="K490" s="6" t="n">
        <v>1</v>
      </c>
      <c r="L490" s="6" t="n">
        <v>0</v>
      </c>
      <c r="M490" s="6" t="n">
        <v>0</v>
      </c>
      <c r="N490" s="6" t="n">
        <v>0</v>
      </c>
      <c r="O490" s="6" t="n">
        <v>0</v>
      </c>
      <c r="P490" s="6" t="n">
        <v>0</v>
      </c>
      <c r="Q490" s="6" t="n">
        <v>0</v>
      </c>
      <c r="R490" s="6" t="n">
        <v>0</v>
      </c>
      <c r="S490" s="6" t="n">
        <v>1</v>
      </c>
      <c r="T490" s="6" t="n">
        <v>1</v>
      </c>
      <c r="U490" s="6" t="s">
        <v>265</v>
      </c>
    </row>
    <row r="491" customFormat="false" ht="22.35" hidden="false" customHeight="false" outlineLevel="0" collapsed="false">
      <c r="A491" s="6" t="n">
        <v>2103</v>
      </c>
      <c r="B491" s="6" t="s">
        <v>271</v>
      </c>
      <c r="C491" s="7" t="s">
        <v>6299</v>
      </c>
      <c r="D491" s="6" t="s">
        <v>6296</v>
      </c>
      <c r="E491" s="6" t="n">
        <v>2</v>
      </c>
      <c r="F491" s="6" t="n">
        <v>5</v>
      </c>
      <c r="G491" s="6" t="n">
        <v>10</v>
      </c>
      <c r="H491" s="6" t="n">
        <v>7</v>
      </c>
      <c r="I491" s="6" t="n">
        <v>2</v>
      </c>
      <c r="J491" s="6" t="n">
        <v>1</v>
      </c>
      <c r="K491" s="6" t="n">
        <v>1</v>
      </c>
      <c r="L491" s="6" t="n">
        <v>0</v>
      </c>
      <c r="M491" s="6" t="n">
        <v>0</v>
      </c>
      <c r="N491" s="6" t="n">
        <v>0</v>
      </c>
      <c r="O491" s="6" t="n">
        <v>0</v>
      </c>
      <c r="P491" s="6" t="n">
        <v>0</v>
      </c>
      <c r="Q491" s="6" t="n">
        <v>0</v>
      </c>
      <c r="R491" s="6" t="n">
        <v>0</v>
      </c>
      <c r="S491" s="6" t="n">
        <v>1</v>
      </c>
      <c r="T491" s="6" t="n">
        <v>1</v>
      </c>
      <c r="U491" s="6" t="s">
        <v>265</v>
      </c>
    </row>
    <row r="492" customFormat="false" ht="22.35" hidden="false" customHeight="false" outlineLevel="0" collapsed="false">
      <c r="A492" s="6" t="n">
        <v>2104</v>
      </c>
      <c r="B492" s="6" t="s">
        <v>271</v>
      </c>
      <c r="C492" s="7" t="s">
        <v>6300</v>
      </c>
      <c r="D492" s="6" t="s">
        <v>6296</v>
      </c>
      <c r="E492" s="6" t="n">
        <v>3</v>
      </c>
      <c r="F492" s="6" t="n">
        <v>5</v>
      </c>
      <c r="G492" s="6" t="n">
        <v>10</v>
      </c>
      <c r="H492" s="6" t="n">
        <v>7</v>
      </c>
      <c r="I492" s="6" t="n">
        <v>2</v>
      </c>
      <c r="J492" s="6" t="n">
        <v>1</v>
      </c>
      <c r="K492" s="6" t="n">
        <v>1</v>
      </c>
      <c r="L492" s="6" t="n">
        <v>0</v>
      </c>
      <c r="M492" s="6" t="n">
        <v>0</v>
      </c>
      <c r="N492" s="6" t="n">
        <v>0</v>
      </c>
      <c r="O492" s="6" t="n">
        <v>0</v>
      </c>
      <c r="P492" s="6" t="n">
        <v>0</v>
      </c>
      <c r="Q492" s="6" t="n">
        <v>0</v>
      </c>
      <c r="R492" s="6" t="n">
        <v>0</v>
      </c>
      <c r="S492" s="6" t="n">
        <v>1</v>
      </c>
      <c r="T492" s="6" t="n">
        <v>1</v>
      </c>
      <c r="U492" s="6" t="s">
        <v>265</v>
      </c>
    </row>
    <row r="493" customFormat="false" ht="22.35" hidden="false" customHeight="false" outlineLevel="0" collapsed="false">
      <c r="A493" s="6" t="n">
        <v>2105</v>
      </c>
      <c r="B493" s="6" t="s">
        <v>271</v>
      </c>
      <c r="C493" s="7" t="s">
        <v>6301</v>
      </c>
      <c r="D493" s="6" t="s">
        <v>6296</v>
      </c>
      <c r="E493" s="6" t="n">
        <v>8</v>
      </c>
      <c r="F493" s="6" t="n">
        <v>5</v>
      </c>
      <c r="G493" s="6" t="n">
        <v>10</v>
      </c>
      <c r="H493" s="6" t="n">
        <v>7</v>
      </c>
      <c r="I493" s="6" t="n">
        <v>2</v>
      </c>
      <c r="J493" s="6" t="n">
        <v>1</v>
      </c>
      <c r="K493" s="6" t="n">
        <v>1</v>
      </c>
      <c r="L493" s="6" t="n">
        <v>0</v>
      </c>
      <c r="M493" s="6" t="n">
        <v>0</v>
      </c>
      <c r="N493" s="6" t="n">
        <v>0</v>
      </c>
      <c r="O493" s="6" t="n">
        <v>0</v>
      </c>
      <c r="P493" s="6" t="n">
        <v>0</v>
      </c>
      <c r="Q493" s="6" t="n">
        <v>0</v>
      </c>
      <c r="R493" s="6" t="n">
        <v>0</v>
      </c>
      <c r="S493" s="6" t="n">
        <v>1</v>
      </c>
      <c r="T493" s="6" t="n">
        <v>1</v>
      </c>
      <c r="U493" s="6" t="s">
        <v>265</v>
      </c>
    </row>
    <row r="494" customFormat="false" ht="22.35" hidden="false" customHeight="false" outlineLevel="0" collapsed="false">
      <c r="A494" s="6" t="n">
        <v>2106</v>
      </c>
      <c r="B494" s="6" t="s">
        <v>271</v>
      </c>
      <c r="C494" s="7" t="s">
        <v>6302</v>
      </c>
      <c r="D494" s="6" t="s">
        <v>6296</v>
      </c>
      <c r="E494" s="6" t="n">
        <v>8</v>
      </c>
      <c r="F494" s="6" t="n">
        <v>5</v>
      </c>
      <c r="G494" s="6" t="n">
        <v>10</v>
      </c>
      <c r="H494" s="6" t="n">
        <v>7</v>
      </c>
      <c r="I494" s="6" t="n">
        <v>2</v>
      </c>
      <c r="J494" s="6" t="n">
        <v>1</v>
      </c>
      <c r="K494" s="6" t="n">
        <v>1</v>
      </c>
      <c r="L494" s="6" t="n">
        <v>0</v>
      </c>
      <c r="M494" s="6" t="n">
        <v>0</v>
      </c>
      <c r="N494" s="6" t="n">
        <v>0</v>
      </c>
      <c r="O494" s="6" t="n">
        <v>0</v>
      </c>
      <c r="P494" s="6" t="n">
        <v>0</v>
      </c>
      <c r="Q494" s="6" t="n">
        <v>0</v>
      </c>
      <c r="R494" s="6" t="n">
        <v>0</v>
      </c>
      <c r="S494" s="6" t="n">
        <v>1</v>
      </c>
      <c r="T494" s="6" t="n">
        <v>1</v>
      </c>
      <c r="U494" s="6" t="s">
        <v>265</v>
      </c>
    </row>
    <row r="495" customFormat="false" ht="22.35" hidden="false" customHeight="false" outlineLevel="0" collapsed="false">
      <c r="A495" s="6" t="n">
        <v>2107</v>
      </c>
      <c r="B495" s="6" t="s">
        <v>271</v>
      </c>
      <c r="C495" s="7" t="s">
        <v>6303</v>
      </c>
      <c r="D495" s="6" t="s">
        <v>6296</v>
      </c>
      <c r="E495" s="6" t="n">
        <v>8</v>
      </c>
      <c r="F495" s="6" t="n">
        <v>5</v>
      </c>
      <c r="G495" s="6" t="n">
        <v>10</v>
      </c>
      <c r="H495" s="6" t="n">
        <v>7</v>
      </c>
      <c r="I495" s="6" t="n">
        <v>2</v>
      </c>
      <c r="J495" s="6" t="n">
        <v>1</v>
      </c>
      <c r="K495" s="6" t="n">
        <v>1</v>
      </c>
      <c r="L495" s="6" t="n">
        <v>0</v>
      </c>
      <c r="M495" s="6" t="n">
        <v>0</v>
      </c>
      <c r="N495" s="6" t="n">
        <v>0</v>
      </c>
      <c r="O495" s="6" t="n">
        <v>0</v>
      </c>
      <c r="P495" s="6" t="n">
        <v>0</v>
      </c>
      <c r="Q495" s="6" t="n">
        <v>0</v>
      </c>
      <c r="R495" s="6" t="n">
        <v>0</v>
      </c>
      <c r="S495" s="6" t="n">
        <v>1</v>
      </c>
      <c r="T495" s="6" t="n">
        <v>1</v>
      </c>
      <c r="U495" s="6" t="s">
        <v>265</v>
      </c>
    </row>
    <row r="496" customFormat="false" ht="22.35" hidden="false" customHeight="false" outlineLevel="0" collapsed="false">
      <c r="A496" s="6" t="n">
        <v>2108</v>
      </c>
      <c r="B496" s="6" t="s">
        <v>271</v>
      </c>
      <c r="C496" s="7" t="s">
        <v>6304</v>
      </c>
      <c r="D496" s="6" t="s">
        <v>6296</v>
      </c>
      <c r="E496" s="6" t="n">
        <v>5</v>
      </c>
      <c r="F496" s="6" t="n">
        <v>5</v>
      </c>
      <c r="G496" s="6" t="n">
        <v>10</v>
      </c>
      <c r="H496" s="6" t="n">
        <v>7</v>
      </c>
      <c r="I496" s="6" t="n">
        <v>2</v>
      </c>
      <c r="J496" s="6" t="n">
        <v>1</v>
      </c>
      <c r="K496" s="6" t="n">
        <v>1</v>
      </c>
      <c r="L496" s="6" t="n">
        <v>0</v>
      </c>
      <c r="M496" s="6" t="n">
        <v>0</v>
      </c>
      <c r="N496" s="6" t="n">
        <v>0</v>
      </c>
      <c r="O496" s="6" t="n">
        <v>0</v>
      </c>
      <c r="P496" s="6" t="n">
        <v>0</v>
      </c>
      <c r="Q496" s="6" t="n">
        <v>0</v>
      </c>
      <c r="R496" s="6" t="n">
        <v>0</v>
      </c>
      <c r="S496" s="6" t="n">
        <v>1</v>
      </c>
      <c r="T496" s="6" t="n">
        <v>1</v>
      </c>
      <c r="U496" s="6" t="s">
        <v>265</v>
      </c>
    </row>
    <row r="497" customFormat="false" ht="22.35" hidden="false" customHeight="false" outlineLevel="0" collapsed="false">
      <c r="A497" s="6" t="n">
        <v>2109</v>
      </c>
      <c r="B497" s="6" t="s">
        <v>271</v>
      </c>
      <c r="C497" s="7" t="s">
        <v>6305</v>
      </c>
      <c r="D497" s="6" t="s">
        <v>6296</v>
      </c>
      <c r="E497" s="6" t="n">
        <v>10</v>
      </c>
      <c r="F497" s="6" t="n">
        <v>5</v>
      </c>
      <c r="G497" s="6" t="n">
        <v>10</v>
      </c>
      <c r="H497" s="6" t="n">
        <v>7</v>
      </c>
      <c r="I497" s="6" t="n">
        <v>2</v>
      </c>
      <c r="J497" s="6" t="n">
        <v>1</v>
      </c>
      <c r="K497" s="6" t="n">
        <v>1</v>
      </c>
      <c r="L497" s="6" t="n">
        <v>0</v>
      </c>
      <c r="M497" s="6" t="n">
        <v>0</v>
      </c>
      <c r="N497" s="6" t="n">
        <v>0</v>
      </c>
      <c r="O497" s="6" t="n">
        <v>0</v>
      </c>
      <c r="P497" s="6" t="n">
        <v>0</v>
      </c>
      <c r="Q497" s="6" t="n">
        <v>0</v>
      </c>
      <c r="R497" s="6" t="n">
        <v>0</v>
      </c>
      <c r="S497" s="6" t="n">
        <v>1</v>
      </c>
      <c r="T497" s="6" t="n">
        <v>1</v>
      </c>
      <c r="U497" s="6" t="s">
        <v>265</v>
      </c>
    </row>
    <row r="498" customFormat="false" ht="22.35" hidden="false" customHeight="false" outlineLevel="0" collapsed="false">
      <c r="A498" s="6" t="n">
        <v>2110</v>
      </c>
      <c r="B498" s="6" t="s">
        <v>271</v>
      </c>
      <c r="C498" s="7" t="s">
        <v>6306</v>
      </c>
      <c r="D498" s="6" t="s">
        <v>6296</v>
      </c>
      <c r="E498" s="6" t="n">
        <v>6</v>
      </c>
      <c r="F498" s="6" t="n">
        <v>5</v>
      </c>
      <c r="G498" s="6" t="n">
        <v>10</v>
      </c>
      <c r="H498" s="6" t="n">
        <v>7</v>
      </c>
      <c r="I498" s="6" t="n">
        <v>2</v>
      </c>
      <c r="J498" s="6" t="n">
        <v>1</v>
      </c>
      <c r="K498" s="6" t="n">
        <v>1</v>
      </c>
      <c r="L498" s="6" t="n">
        <v>0</v>
      </c>
      <c r="M498" s="6" t="n">
        <v>0</v>
      </c>
      <c r="N498" s="6" t="n">
        <v>0</v>
      </c>
      <c r="O498" s="6" t="n">
        <v>0</v>
      </c>
      <c r="P498" s="6" t="n">
        <v>0</v>
      </c>
      <c r="Q498" s="6" t="n">
        <v>0</v>
      </c>
      <c r="R498" s="6" t="n">
        <v>0</v>
      </c>
      <c r="S498" s="6" t="n">
        <v>1</v>
      </c>
      <c r="T498" s="6" t="n">
        <v>1</v>
      </c>
      <c r="U498" s="6" t="s">
        <v>265</v>
      </c>
    </row>
    <row r="499" customFormat="false" ht="22.35" hidden="false" customHeight="false" outlineLevel="0" collapsed="false">
      <c r="A499" s="6" t="n">
        <v>2111</v>
      </c>
      <c r="B499" s="6" t="s">
        <v>271</v>
      </c>
      <c r="C499" s="7" t="s">
        <v>6307</v>
      </c>
      <c r="D499" s="6" t="s">
        <v>6296</v>
      </c>
      <c r="E499" s="6" t="n">
        <v>3</v>
      </c>
      <c r="F499" s="6" t="n">
        <v>5</v>
      </c>
      <c r="G499" s="6" t="n">
        <v>10</v>
      </c>
      <c r="H499" s="6" t="n">
        <v>7</v>
      </c>
      <c r="I499" s="6" t="n">
        <v>2</v>
      </c>
      <c r="J499" s="6" t="n">
        <v>1</v>
      </c>
      <c r="K499" s="6" t="n">
        <v>1</v>
      </c>
      <c r="L499" s="6" t="n">
        <v>0</v>
      </c>
      <c r="M499" s="6" t="n">
        <v>0</v>
      </c>
      <c r="N499" s="6" t="n">
        <v>0</v>
      </c>
      <c r="O499" s="6" t="n">
        <v>0</v>
      </c>
      <c r="P499" s="6" t="n">
        <v>0</v>
      </c>
      <c r="Q499" s="6" t="n">
        <v>0</v>
      </c>
      <c r="R499" s="6" t="n">
        <v>0</v>
      </c>
      <c r="S499" s="6" t="n">
        <v>1</v>
      </c>
      <c r="T499" s="6" t="n">
        <v>1</v>
      </c>
      <c r="U499" s="6" t="s">
        <v>265</v>
      </c>
    </row>
    <row r="500" customFormat="false" ht="22.35" hidden="false" customHeight="false" outlineLevel="0" collapsed="false">
      <c r="A500" s="6" t="n">
        <v>2112</v>
      </c>
      <c r="B500" s="6" t="s">
        <v>271</v>
      </c>
      <c r="C500" s="7" t="s">
        <v>6308</v>
      </c>
      <c r="D500" s="6" t="s">
        <v>6296</v>
      </c>
      <c r="E500" s="6" t="n">
        <v>5</v>
      </c>
      <c r="F500" s="6" t="n">
        <v>5</v>
      </c>
      <c r="G500" s="6" t="n">
        <v>10</v>
      </c>
      <c r="H500" s="6" t="n">
        <v>7</v>
      </c>
      <c r="I500" s="6" t="n">
        <v>2</v>
      </c>
      <c r="J500" s="6" t="n">
        <v>1</v>
      </c>
      <c r="K500" s="6" t="n">
        <v>1</v>
      </c>
      <c r="L500" s="6" t="n">
        <v>0</v>
      </c>
      <c r="M500" s="6" t="n">
        <v>0</v>
      </c>
      <c r="N500" s="6" t="n">
        <v>0</v>
      </c>
      <c r="O500" s="6" t="n">
        <v>0</v>
      </c>
      <c r="P500" s="6" t="n">
        <v>0</v>
      </c>
      <c r="Q500" s="6" t="n">
        <v>0</v>
      </c>
      <c r="R500" s="6" t="n">
        <v>0</v>
      </c>
      <c r="S500" s="6" t="n">
        <v>1</v>
      </c>
      <c r="T500" s="6" t="n">
        <v>1</v>
      </c>
      <c r="U500" s="6" t="s">
        <v>265</v>
      </c>
    </row>
    <row r="501" customFormat="false" ht="22.35" hidden="false" customHeight="false" outlineLevel="0" collapsed="false">
      <c r="A501" s="6" t="n">
        <v>2113</v>
      </c>
      <c r="B501" s="6" t="s">
        <v>271</v>
      </c>
      <c r="C501" s="7" t="s">
        <v>6309</v>
      </c>
      <c r="D501" s="6" t="s">
        <v>6296</v>
      </c>
      <c r="E501" s="6" t="n">
        <v>3</v>
      </c>
      <c r="F501" s="6" t="n">
        <v>5</v>
      </c>
      <c r="G501" s="6" t="n">
        <v>10</v>
      </c>
      <c r="H501" s="6" t="n">
        <v>7</v>
      </c>
      <c r="I501" s="6" t="n">
        <v>2</v>
      </c>
      <c r="J501" s="6" t="n">
        <v>1</v>
      </c>
      <c r="K501" s="6" t="n">
        <v>1</v>
      </c>
      <c r="L501" s="6" t="n">
        <v>0</v>
      </c>
      <c r="M501" s="6" t="n">
        <v>0</v>
      </c>
      <c r="N501" s="6" t="n">
        <v>0</v>
      </c>
      <c r="O501" s="6" t="n">
        <v>0</v>
      </c>
      <c r="P501" s="6" t="n">
        <v>0</v>
      </c>
      <c r="Q501" s="6" t="n">
        <v>0</v>
      </c>
      <c r="R501" s="6" t="n">
        <v>0</v>
      </c>
      <c r="S501" s="6" t="n">
        <v>1</v>
      </c>
      <c r="T501" s="6" t="n">
        <v>1</v>
      </c>
      <c r="U501" s="6" t="s">
        <v>265</v>
      </c>
    </row>
    <row r="502" customFormat="false" ht="22.35" hidden="false" customHeight="false" outlineLevel="0" collapsed="false">
      <c r="A502" s="6" t="n">
        <v>2114</v>
      </c>
      <c r="B502" s="6" t="s">
        <v>271</v>
      </c>
      <c r="C502" s="7" t="s">
        <v>6310</v>
      </c>
      <c r="D502" s="6" t="s">
        <v>6296</v>
      </c>
      <c r="E502" s="6" t="n">
        <v>7</v>
      </c>
      <c r="F502" s="6" t="n">
        <v>5</v>
      </c>
      <c r="G502" s="6" t="n">
        <v>10</v>
      </c>
      <c r="H502" s="6" t="n">
        <v>7</v>
      </c>
      <c r="I502" s="6" t="n">
        <v>2</v>
      </c>
      <c r="J502" s="6" t="n">
        <v>1</v>
      </c>
      <c r="K502" s="6" t="n">
        <v>1</v>
      </c>
      <c r="L502" s="6" t="n">
        <v>0</v>
      </c>
      <c r="M502" s="6" t="n">
        <v>0</v>
      </c>
      <c r="N502" s="6" t="n">
        <v>0</v>
      </c>
      <c r="O502" s="6" t="n">
        <v>0</v>
      </c>
      <c r="P502" s="6" t="n">
        <v>0</v>
      </c>
      <c r="Q502" s="6" t="n">
        <v>0</v>
      </c>
      <c r="R502" s="6" t="n">
        <v>0</v>
      </c>
      <c r="S502" s="6" t="n">
        <v>1</v>
      </c>
      <c r="T502" s="6" t="n">
        <v>1</v>
      </c>
      <c r="U502" s="6" t="s">
        <v>265</v>
      </c>
    </row>
    <row r="503" customFormat="false" ht="22.35" hidden="false" customHeight="false" outlineLevel="0" collapsed="false">
      <c r="A503" s="6" t="n">
        <v>2115</v>
      </c>
      <c r="B503" s="6" t="s">
        <v>271</v>
      </c>
      <c r="C503" s="7" t="s">
        <v>6311</v>
      </c>
      <c r="D503" s="6" t="s">
        <v>6312</v>
      </c>
      <c r="E503" s="6" t="n">
        <v>7</v>
      </c>
      <c r="F503" s="6" t="n">
        <v>1</v>
      </c>
      <c r="G503" s="6" t="n">
        <v>2</v>
      </c>
      <c r="H503" s="6" t="n">
        <v>8</v>
      </c>
      <c r="I503" s="6" t="n">
        <v>2</v>
      </c>
      <c r="J503" s="6" t="n">
        <v>9</v>
      </c>
      <c r="K503" s="6" t="n">
        <v>0</v>
      </c>
      <c r="L503" s="6" t="n">
        <v>0</v>
      </c>
      <c r="M503" s="6" t="n">
        <v>0</v>
      </c>
      <c r="N503" s="6" t="n">
        <v>0</v>
      </c>
      <c r="O503" s="6" t="n">
        <v>0</v>
      </c>
      <c r="P503" s="6" t="n">
        <v>0</v>
      </c>
      <c r="Q503" s="6" t="n">
        <v>0</v>
      </c>
      <c r="R503" s="6" t="n">
        <v>0</v>
      </c>
      <c r="S503" s="6" t="n">
        <v>0</v>
      </c>
      <c r="T503" s="6" t="n">
        <v>0</v>
      </c>
      <c r="U503" s="6" t="s">
        <v>265</v>
      </c>
    </row>
    <row r="504" customFormat="false" ht="22.35" hidden="false" customHeight="false" outlineLevel="0" collapsed="false">
      <c r="A504" s="6" t="n">
        <v>2116</v>
      </c>
      <c r="B504" s="6" t="s">
        <v>271</v>
      </c>
      <c r="C504" s="7" t="s">
        <v>6313</v>
      </c>
      <c r="D504" s="6" t="s">
        <v>6312</v>
      </c>
      <c r="E504" s="6" t="n">
        <v>1</v>
      </c>
      <c r="F504" s="6" t="n">
        <v>1</v>
      </c>
      <c r="G504" s="6" t="n">
        <v>2</v>
      </c>
      <c r="H504" s="6" t="n">
        <v>8</v>
      </c>
      <c r="I504" s="6" t="n">
        <v>2</v>
      </c>
      <c r="J504" s="6" t="n">
        <v>9</v>
      </c>
      <c r="K504" s="6" t="n">
        <v>0</v>
      </c>
      <c r="L504" s="6" t="n">
        <v>0</v>
      </c>
      <c r="M504" s="6" t="n">
        <v>0</v>
      </c>
      <c r="N504" s="6" t="n">
        <v>0</v>
      </c>
      <c r="O504" s="6" t="n">
        <v>0</v>
      </c>
      <c r="P504" s="6" t="n">
        <v>0</v>
      </c>
      <c r="Q504" s="6" t="n">
        <v>0</v>
      </c>
      <c r="R504" s="6" t="n">
        <v>0</v>
      </c>
      <c r="S504" s="6" t="n">
        <v>0</v>
      </c>
      <c r="T504" s="6" t="n">
        <v>0</v>
      </c>
      <c r="U504" s="6" t="s">
        <v>265</v>
      </c>
    </row>
    <row r="505" customFormat="false" ht="22.35" hidden="false" customHeight="false" outlineLevel="0" collapsed="false">
      <c r="A505" s="6" t="n">
        <v>2117</v>
      </c>
      <c r="B505" s="6" t="s">
        <v>271</v>
      </c>
      <c r="C505" s="7" t="s">
        <v>6314</v>
      </c>
      <c r="D505" s="6" t="s">
        <v>6312</v>
      </c>
      <c r="E505" s="6" t="n">
        <v>10</v>
      </c>
      <c r="F505" s="6" t="n">
        <v>1</v>
      </c>
      <c r="G505" s="6" t="n">
        <v>2</v>
      </c>
      <c r="H505" s="6" t="n">
        <v>8</v>
      </c>
      <c r="I505" s="6" t="n">
        <v>2</v>
      </c>
      <c r="J505" s="6" t="n">
        <v>9</v>
      </c>
      <c r="K505" s="6" t="n">
        <v>0</v>
      </c>
      <c r="L505" s="6" t="n">
        <v>0</v>
      </c>
      <c r="M505" s="6" t="n">
        <v>0</v>
      </c>
      <c r="N505" s="6" t="n">
        <v>0</v>
      </c>
      <c r="O505" s="6" t="n">
        <v>0</v>
      </c>
      <c r="P505" s="6" t="n">
        <v>0</v>
      </c>
      <c r="Q505" s="6" t="n">
        <v>0</v>
      </c>
      <c r="R505" s="6" t="n">
        <v>0</v>
      </c>
      <c r="S505" s="6" t="n">
        <v>0</v>
      </c>
      <c r="T505" s="6" t="n">
        <v>0</v>
      </c>
      <c r="U505" s="6" t="s">
        <v>265</v>
      </c>
    </row>
    <row r="506" customFormat="false" ht="22.35" hidden="false" customHeight="false" outlineLevel="0" collapsed="false">
      <c r="A506" s="6" t="n">
        <v>2118</v>
      </c>
      <c r="B506" s="6" t="s">
        <v>271</v>
      </c>
      <c r="C506" s="7" t="s">
        <v>6315</v>
      </c>
      <c r="D506" s="6" t="s">
        <v>6312</v>
      </c>
      <c r="E506" s="6" t="n">
        <v>6</v>
      </c>
      <c r="F506" s="6" t="n">
        <v>1</v>
      </c>
      <c r="G506" s="6" t="n">
        <v>2</v>
      </c>
      <c r="H506" s="6" t="n">
        <v>8</v>
      </c>
      <c r="I506" s="6" t="n">
        <v>2</v>
      </c>
      <c r="J506" s="6" t="n">
        <v>9</v>
      </c>
      <c r="K506" s="6" t="n">
        <v>0</v>
      </c>
      <c r="L506" s="6" t="n">
        <v>0</v>
      </c>
      <c r="M506" s="6" t="n">
        <v>0</v>
      </c>
      <c r="N506" s="6" t="n">
        <v>0</v>
      </c>
      <c r="O506" s="6" t="n">
        <v>0</v>
      </c>
      <c r="P506" s="6" t="n">
        <v>0</v>
      </c>
      <c r="Q506" s="6" t="n">
        <v>0</v>
      </c>
      <c r="R506" s="6" t="n">
        <v>0</v>
      </c>
      <c r="S506" s="6" t="n">
        <v>0</v>
      </c>
      <c r="T506" s="6" t="n">
        <v>0</v>
      </c>
      <c r="U506" s="6" t="s">
        <v>265</v>
      </c>
    </row>
    <row r="507" customFormat="false" ht="22.35" hidden="false" customHeight="false" outlineLevel="0" collapsed="false">
      <c r="A507" s="6" t="n">
        <v>2119</v>
      </c>
      <c r="B507" s="6" t="s">
        <v>271</v>
      </c>
      <c r="C507" s="7" t="s">
        <v>6316</v>
      </c>
      <c r="D507" s="6" t="s">
        <v>6312</v>
      </c>
      <c r="E507" s="6" t="n">
        <v>4</v>
      </c>
      <c r="F507" s="6" t="n">
        <v>1</v>
      </c>
      <c r="G507" s="6" t="n">
        <v>2</v>
      </c>
      <c r="H507" s="6" t="n">
        <v>8</v>
      </c>
      <c r="I507" s="6" t="n">
        <v>2</v>
      </c>
      <c r="J507" s="6" t="n">
        <v>9</v>
      </c>
      <c r="K507" s="6" t="n">
        <v>0</v>
      </c>
      <c r="L507" s="6" t="n">
        <v>0</v>
      </c>
      <c r="M507" s="6" t="n">
        <v>0</v>
      </c>
      <c r="N507" s="6" t="n">
        <v>0</v>
      </c>
      <c r="O507" s="6" t="n">
        <v>0</v>
      </c>
      <c r="P507" s="6" t="n">
        <v>0</v>
      </c>
      <c r="Q507" s="6" t="n">
        <v>0</v>
      </c>
      <c r="R507" s="6" t="n">
        <v>0</v>
      </c>
      <c r="S507" s="6" t="n">
        <v>0</v>
      </c>
      <c r="T507" s="6" t="n">
        <v>0</v>
      </c>
      <c r="U507" s="6" t="s">
        <v>265</v>
      </c>
    </row>
    <row r="508" customFormat="false" ht="22.35" hidden="false" customHeight="false" outlineLevel="0" collapsed="false">
      <c r="A508" s="6" t="n">
        <v>2120</v>
      </c>
      <c r="B508" s="6" t="s">
        <v>271</v>
      </c>
      <c r="C508" s="7" t="s">
        <v>6317</v>
      </c>
      <c r="D508" s="6" t="s">
        <v>6312</v>
      </c>
      <c r="E508" s="6" t="n">
        <v>7</v>
      </c>
      <c r="F508" s="6" t="n">
        <v>1</v>
      </c>
      <c r="G508" s="6" t="n">
        <v>2</v>
      </c>
      <c r="H508" s="6" t="n">
        <v>8</v>
      </c>
      <c r="I508" s="6" t="n">
        <v>2</v>
      </c>
      <c r="J508" s="6" t="n">
        <v>9</v>
      </c>
      <c r="K508" s="6" t="n">
        <v>0</v>
      </c>
      <c r="L508" s="6" t="n">
        <v>0</v>
      </c>
      <c r="M508" s="6" t="n">
        <v>0</v>
      </c>
      <c r="N508" s="6" t="n">
        <v>0</v>
      </c>
      <c r="O508" s="6" t="n">
        <v>0</v>
      </c>
      <c r="P508" s="6" t="n">
        <v>0</v>
      </c>
      <c r="Q508" s="6" t="n">
        <v>0</v>
      </c>
      <c r="R508" s="6" t="n">
        <v>0</v>
      </c>
      <c r="S508" s="6" t="n">
        <v>0</v>
      </c>
      <c r="T508" s="6" t="n">
        <v>0</v>
      </c>
      <c r="U508" s="6" t="s">
        <v>265</v>
      </c>
    </row>
    <row r="509" customFormat="false" ht="22.35" hidden="false" customHeight="false" outlineLevel="0" collapsed="false">
      <c r="A509" s="6" t="n">
        <v>2121</v>
      </c>
      <c r="B509" s="6" t="s">
        <v>271</v>
      </c>
      <c r="C509" s="7" t="s">
        <v>6318</v>
      </c>
      <c r="D509" s="6" t="s">
        <v>6312</v>
      </c>
      <c r="E509" s="6" t="n">
        <v>8</v>
      </c>
      <c r="F509" s="6" t="n">
        <v>1</v>
      </c>
      <c r="G509" s="6" t="n">
        <v>2</v>
      </c>
      <c r="H509" s="6" t="n">
        <v>8</v>
      </c>
      <c r="I509" s="6" t="n">
        <v>2</v>
      </c>
      <c r="J509" s="6" t="n">
        <v>9</v>
      </c>
      <c r="K509" s="6" t="n">
        <v>0</v>
      </c>
      <c r="L509" s="6" t="n">
        <v>0</v>
      </c>
      <c r="M509" s="6" t="n">
        <v>0</v>
      </c>
      <c r="N509" s="6" t="n">
        <v>0</v>
      </c>
      <c r="O509" s="6" t="n">
        <v>0</v>
      </c>
      <c r="P509" s="6" t="n">
        <v>0</v>
      </c>
      <c r="Q509" s="6" t="n">
        <v>0</v>
      </c>
      <c r="R509" s="6" t="n">
        <v>0</v>
      </c>
      <c r="S509" s="6" t="n">
        <v>0</v>
      </c>
      <c r="T509" s="6" t="n">
        <v>0</v>
      </c>
      <c r="U509" s="6" t="s">
        <v>265</v>
      </c>
    </row>
    <row r="510" customFormat="false" ht="22.35" hidden="false" customHeight="false" outlineLevel="0" collapsed="false">
      <c r="A510" s="6" t="n">
        <v>2122</v>
      </c>
      <c r="B510" s="6" t="s">
        <v>271</v>
      </c>
      <c r="C510" s="7" t="s">
        <v>6319</v>
      </c>
      <c r="D510" s="6" t="s">
        <v>6312</v>
      </c>
      <c r="E510" s="6" t="n">
        <v>3</v>
      </c>
      <c r="F510" s="6" t="n">
        <v>1</v>
      </c>
      <c r="G510" s="6" t="n">
        <v>2</v>
      </c>
      <c r="H510" s="6" t="n">
        <v>8</v>
      </c>
      <c r="I510" s="6" t="n">
        <v>2</v>
      </c>
      <c r="J510" s="6" t="n">
        <v>9</v>
      </c>
      <c r="K510" s="6" t="n">
        <v>0</v>
      </c>
      <c r="L510" s="6" t="n">
        <v>0</v>
      </c>
      <c r="M510" s="6" t="n">
        <v>0</v>
      </c>
      <c r="N510" s="6" t="n">
        <v>0</v>
      </c>
      <c r="O510" s="6" t="n">
        <v>0</v>
      </c>
      <c r="P510" s="6" t="n">
        <v>0</v>
      </c>
      <c r="Q510" s="6" t="n">
        <v>0</v>
      </c>
      <c r="R510" s="6" t="n">
        <v>0</v>
      </c>
      <c r="S510" s="6" t="n">
        <v>0</v>
      </c>
      <c r="T510" s="6" t="n">
        <v>0</v>
      </c>
      <c r="U510" s="6" t="s">
        <v>265</v>
      </c>
    </row>
    <row r="511" customFormat="false" ht="22.35" hidden="false" customHeight="false" outlineLevel="0" collapsed="false">
      <c r="A511" s="6" t="n">
        <v>2123</v>
      </c>
      <c r="B511" s="6" t="s">
        <v>271</v>
      </c>
      <c r="C511" s="7" t="s">
        <v>6320</v>
      </c>
      <c r="D511" s="6" t="s">
        <v>6312</v>
      </c>
      <c r="E511" s="6" t="n">
        <v>7</v>
      </c>
      <c r="F511" s="6" t="n">
        <v>1</v>
      </c>
      <c r="G511" s="6" t="n">
        <v>2</v>
      </c>
      <c r="H511" s="6" t="n">
        <v>8</v>
      </c>
      <c r="I511" s="6" t="n">
        <v>2</v>
      </c>
      <c r="J511" s="6" t="n">
        <v>9</v>
      </c>
      <c r="K511" s="6" t="n">
        <v>0</v>
      </c>
      <c r="L511" s="6" t="n">
        <v>0</v>
      </c>
      <c r="M511" s="6" t="n">
        <v>0</v>
      </c>
      <c r="N511" s="6" t="n">
        <v>0</v>
      </c>
      <c r="O511" s="6" t="n">
        <v>0</v>
      </c>
      <c r="P511" s="6" t="n">
        <v>0</v>
      </c>
      <c r="Q511" s="6" t="n">
        <v>0</v>
      </c>
      <c r="R511" s="6" t="n">
        <v>0</v>
      </c>
      <c r="S511" s="6" t="n">
        <v>0</v>
      </c>
      <c r="T511" s="6" t="n">
        <v>0</v>
      </c>
      <c r="U511" s="6" t="s">
        <v>265</v>
      </c>
    </row>
    <row r="512" customFormat="false" ht="22.35" hidden="false" customHeight="false" outlineLevel="0" collapsed="false">
      <c r="A512" s="6" t="n">
        <v>2124</v>
      </c>
      <c r="B512" s="6" t="s">
        <v>271</v>
      </c>
      <c r="C512" s="7" t="s">
        <v>6321</v>
      </c>
      <c r="D512" s="6" t="s">
        <v>6312</v>
      </c>
      <c r="E512" s="6" t="n">
        <v>5</v>
      </c>
      <c r="F512" s="6" t="n">
        <v>1</v>
      </c>
      <c r="G512" s="6" t="n">
        <v>2</v>
      </c>
      <c r="H512" s="6" t="n">
        <v>8</v>
      </c>
      <c r="I512" s="6" t="n">
        <v>2</v>
      </c>
      <c r="J512" s="6" t="n">
        <v>9</v>
      </c>
      <c r="K512" s="6" t="n">
        <v>0</v>
      </c>
      <c r="L512" s="6" t="n">
        <v>0</v>
      </c>
      <c r="M512" s="6" t="n">
        <v>0</v>
      </c>
      <c r="N512" s="6" t="n">
        <v>0</v>
      </c>
      <c r="O512" s="6" t="n">
        <v>0</v>
      </c>
      <c r="P512" s="6" t="n">
        <v>0</v>
      </c>
      <c r="Q512" s="6" t="n">
        <v>0</v>
      </c>
      <c r="R512" s="6" t="n">
        <v>0</v>
      </c>
      <c r="S512" s="6" t="n">
        <v>0</v>
      </c>
      <c r="T512" s="6" t="n">
        <v>0</v>
      </c>
      <c r="U512" s="6" t="s">
        <v>265</v>
      </c>
    </row>
    <row r="513" customFormat="false" ht="22.35" hidden="false" customHeight="false" outlineLevel="0" collapsed="false">
      <c r="A513" s="6" t="n">
        <v>2125</v>
      </c>
      <c r="B513" s="6" t="s">
        <v>271</v>
      </c>
      <c r="C513" s="7" t="s">
        <v>6322</v>
      </c>
      <c r="D513" s="6" t="s">
        <v>6312</v>
      </c>
      <c r="E513" s="6" t="n">
        <v>3</v>
      </c>
      <c r="F513" s="6" t="n">
        <v>1</v>
      </c>
      <c r="G513" s="6" t="n">
        <v>2</v>
      </c>
      <c r="H513" s="6" t="n">
        <v>8</v>
      </c>
      <c r="I513" s="6" t="n">
        <v>2</v>
      </c>
      <c r="J513" s="6" t="n">
        <v>9</v>
      </c>
      <c r="K513" s="6" t="n">
        <v>0</v>
      </c>
      <c r="L513" s="6" t="n">
        <v>0</v>
      </c>
      <c r="M513" s="6" t="n">
        <v>0</v>
      </c>
      <c r="N513" s="6" t="n">
        <v>0</v>
      </c>
      <c r="O513" s="6" t="n">
        <v>0</v>
      </c>
      <c r="P513" s="6" t="n">
        <v>0</v>
      </c>
      <c r="Q513" s="6" t="n">
        <v>0</v>
      </c>
      <c r="R513" s="6" t="n">
        <v>0</v>
      </c>
      <c r="S513" s="6" t="n">
        <v>0</v>
      </c>
      <c r="T513" s="6" t="n">
        <v>0</v>
      </c>
      <c r="U513" s="6" t="s">
        <v>265</v>
      </c>
    </row>
    <row r="514" customFormat="false" ht="22.35" hidden="false" customHeight="false" outlineLevel="0" collapsed="false">
      <c r="A514" s="6" t="n">
        <v>2126</v>
      </c>
      <c r="B514" s="6" t="s">
        <v>271</v>
      </c>
      <c r="C514" s="7" t="s">
        <v>6323</v>
      </c>
      <c r="D514" s="6" t="s">
        <v>6312</v>
      </c>
      <c r="E514" s="6" t="n">
        <v>9</v>
      </c>
      <c r="F514" s="6" t="n">
        <v>1</v>
      </c>
      <c r="G514" s="6" t="n">
        <v>2</v>
      </c>
      <c r="H514" s="6" t="n">
        <v>8</v>
      </c>
      <c r="I514" s="6" t="n">
        <v>2</v>
      </c>
      <c r="J514" s="6" t="n">
        <v>9</v>
      </c>
      <c r="K514" s="6" t="n">
        <v>0</v>
      </c>
      <c r="L514" s="6" t="n">
        <v>0</v>
      </c>
      <c r="M514" s="6" t="n">
        <v>0</v>
      </c>
      <c r="N514" s="6" t="n">
        <v>0</v>
      </c>
      <c r="O514" s="6" t="n">
        <v>0</v>
      </c>
      <c r="P514" s="6" t="n">
        <v>0</v>
      </c>
      <c r="Q514" s="6" t="n">
        <v>0</v>
      </c>
      <c r="R514" s="6" t="n">
        <v>0</v>
      </c>
      <c r="S514" s="6" t="n">
        <v>0</v>
      </c>
      <c r="T514" s="6" t="n">
        <v>0</v>
      </c>
      <c r="U514" s="6" t="s">
        <v>265</v>
      </c>
    </row>
    <row r="515" customFormat="false" ht="22.35" hidden="false" customHeight="false" outlineLevel="0" collapsed="false">
      <c r="A515" s="6" t="n">
        <v>2127</v>
      </c>
      <c r="B515" s="6" t="s">
        <v>271</v>
      </c>
      <c r="C515" s="7" t="s">
        <v>6324</v>
      </c>
      <c r="D515" s="6" t="s">
        <v>6312</v>
      </c>
      <c r="E515" s="6" t="n">
        <v>7</v>
      </c>
      <c r="F515" s="6" t="n">
        <v>1</v>
      </c>
      <c r="G515" s="6" t="n">
        <v>2</v>
      </c>
      <c r="H515" s="6" t="n">
        <v>8</v>
      </c>
      <c r="I515" s="6" t="n">
        <v>2</v>
      </c>
      <c r="J515" s="6" t="n">
        <v>9</v>
      </c>
      <c r="K515" s="6" t="n">
        <v>0</v>
      </c>
      <c r="L515" s="6" t="n">
        <v>0</v>
      </c>
      <c r="M515" s="6" t="n">
        <v>0</v>
      </c>
      <c r="N515" s="6" t="n">
        <v>0</v>
      </c>
      <c r="O515" s="6" t="n">
        <v>0</v>
      </c>
      <c r="P515" s="6" t="n">
        <v>0</v>
      </c>
      <c r="Q515" s="6" t="n">
        <v>0</v>
      </c>
      <c r="R515" s="6" t="n">
        <v>0</v>
      </c>
      <c r="S515" s="6" t="n">
        <v>0</v>
      </c>
      <c r="T515" s="6" t="n">
        <v>0</v>
      </c>
      <c r="U515" s="6" t="s">
        <v>265</v>
      </c>
    </row>
    <row r="516" customFormat="false" ht="22.35" hidden="false" customHeight="false" outlineLevel="0" collapsed="false">
      <c r="A516" s="6" t="n">
        <v>2128</v>
      </c>
      <c r="B516" s="6" t="s">
        <v>271</v>
      </c>
      <c r="C516" s="7" t="s">
        <v>6325</v>
      </c>
      <c r="D516" s="6" t="s">
        <v>6312</v>
      </c>
      <c r="E516" s="6" t="n">
        <v>7</v>
      </c>
      <c r="F516" s="6" t="n">
        <v>1</v>
      </c>
      <c r="G516" s="6" t="n">
        <v>2</v>
      </c>
      <c r="H516" s="6" t="n">
        <v>8</v>
      </c>
      <c r="I516" s="6" t="n">
        <v>2</v>
      </c>
      <c r="J516" s="6" t="n">
        <v>9</v>
      </c>
      <c r="K516" s="6" t="n">
        <v>0</v>
      </c>
      <c r="L516" s="6" t="n">
        <v>0</v>
      </c>
      <c r="M516" s="6" t="n">
        <v>0</v>
      </c>
      <c r="N516" s="6" t="n">
        <v>0</v>
      </c>
      <c r="O516" s="6" t="n">
        <v>0</v>
      </c>
      <c r="P516" s="6" t="n">
        <v>0</v>
      </c>
      <c r="Q516" s="6" t="n">
        <v>0</v>
      </c>
      <c r="R516" s="6" t="n">
        <v>0</v>
      </c>
      <c r="S516" s="6" t="n">
        <v>0</v>
      </c>
      <c r="T516" s="6" t="n">
        <v>0</v>
      </c>
      <c r="U516" s="6" t="s">
        <v>265</v>
      </c>
    </row>
    <row r="517" customFormat="false" ht="22.35" hidden="false" customHeight="false" outlineLevel="0" collapsed="false">
      <c r="A517" s="6" t="n">
        <v>2129</v>
      </c>
      <c r="B517" s="6" t="s">
        <v>271</v>
      </c>
      <c r="C517" s="7" t="s">
        <v>6326</v>
      </c>
      <c r="D517" s="6" t="s">
        <v>6312</v>
      </c>
      <c r="E517" s="6" t="n">
        <v>9</v>
      </c>
      <c r="F517" s="6" t="n">
        <v>1</v>
      </c>
      <c r="G517" s="6" t="n">
        <v>2</v>
      </c>
      <c r="H517" s="6" t="n">
        <v>8</v>
      </c>
      <c r="I517" s="6" t="n">
        <v>2</v>
      </c>
      <c r="J517" s="6" t="n">
        <v>9</v>
      </c>
      <c r="K517" s="6" t="n">
        <v>0</v>
      </c>
      <c r="L517" s="6" t="n">
        <v>0</v>
      </c>
      <c r="M517" s="6" t="n">
        <v>0</v>
      </c>
      <c r="N517" s="6" t="n">
        <v>0</v>
      </c>
      <c r="O517" s="6" t="n">
        <v>0</v>
      </c>
      <c r="P517" s="6" t="n">
        <v>0</v>
      </c>
      <c r="Q517" s="6" t="n">
        <v>0</v>
      </c>
      <c r="R517" s="6" t="n">
        <v>0</v>
      </c>
      <c r="S517" s="6" t="n">
        <v>0</v>
      </c>
      <c r="T517" s="6" t="n">
        <v>0</v>
      </c>
      <c r="U517" s="6" t="s">
        <v>265</v>
      </c>
    </row>
    <row r="518" customFormat="false" ht="22.35" hidden="false" customHeight="false" outlineLevel="0" collapsed="false">
      <c r="A518" s="6" t="n">
        <v>2130</v>
      </c>
      <c r="B518" s="6" t="s">
        <v>271</v>
      </c>
      <c r="C518" s="7" t="s">
        <v>6327</v>
      </c>
      <c r="D518" s="6" t="s">
        <v>6328</v>
      </c>
      <c r="E518" s="6" t="n">
        <v>3</v>
      </c>
      <c r="F518" s="6" t="n">
        <v>9</v>
      </c>
      <c r="G518" s="6" t="n">
        <v>9</v>
      </c>
      <c r="H518" s="6" t="n">
        <v>3</v>
      </c>
      <c r="I518" s="6" t="n">
        <v>5</v>
      </c>
      <c r="J518" s="6" t="n">
        <v>4</v>
      </c>
      <c r="K518" s="6" t="n">
        <v>1</v>
      </c>
      <c r="L518" s="6" t="n">
        <v>0</v>
      </c>
      <c r="M518" s="6" t="n">
        <v>1</v>
      </c>
      <c r="N518" s="6" t="n">
        <v>1</v>
      </c>
      <c r="O518" s="6" t="n">
        <v>1</v>
      </c>
      <c r="P518" s="6" t="n">
        <v>1</v>
      </c>
      <c r="Q518" s="6" t="n">
        <v>0</v>
      </c>
      <c r="R518" s="6" t="n">
        <v>0</v>
      </c>
      <c r="S518" s="6" t="n">
        <v>0</v>
      </c>
      <c r="T518" s="6" t="n">
        <v>0</v>
      </c>
      <c r="U518" s="6" t="s">
        <v>265</v>
      </c>
    </row>
    <row r="519" customFormat="false" ht="22.35" hidden="false" customHeight="false" outlineLevel="0" collapsed="false">
      <c r="A519" s="6" t="n">
        <v>2131</v>
      </c>
      <c r="B519" s="6" t="s">
        <v>271</v>
      </c>
      <c r="C519" s="7" t="s">
        <v>6329</v>
      </c>
      <c r="D519" s="6" t="s">
        <v>6328</v>
      </c>
      <c r="E519" s="6" t="n">
        <v>10</v>
      </c>
      <c r="F519" s="6" t="n">
        <v>9</v>
      </c>
      <c r="G519" s="6" t="n">
        <v>9</v>
      </c>
      <c r="H519" s="6" t="n">
        <v>3</v>
      </c>
      <c r="I519" s="6" t="n">
        <v>5</v>
      </c>
      <c r="J519" s="6" t="n">
        <v>4</v>
      </c>
      <c r="K519" s="6" t="n">
        <v>1</v>
      </c>
      <c r="L519" s="6" t="n">
        <v>0</v>
      </c>
      <c r="M519" s="6" t="n">
        <v>1</v>
      </c>
      <c r="N519" s="6" t="n">
        <v>1</v>
      </c>
      <c r="O519" s="6" t="n">
        <v>1</v>
      </c>
      <c r="P519" s="6" t="n">
        <v>1</v>
      </c>
      <c r="Q519" s="6" t="n">
        <v>0</v>
      </c>
      <c r="R519" s="6" t="n">
        <v>0</v>
      </c>
      <c r="S519" s="6" t="n">
        <v>0</v>
      </c>
      <c r="T519" s="6" t="n">
        <v>0</v>
      </c>
      <c r="U519" s="6" t="s">
        <v>265</v>
      </c>
    </row>
    <row r="520" customFormat="false" ht="22.35" hidden="false" customHeight="false" outlineLevel="0" collapsed="false">
      <c r="A520" s="6" t="n">
        <v>2132</v>
      </c>
      <c r="B520" s="6" t="s">
        <v>271</v>
      </c>
      <c r="C520" s="7" t="s">
        <v>6330</v>
      </c>
      <c r="D520" s="6" t="s">
        <v>6328</v>
      </c>
      <c r="E520" s="6" t="n">
        <v>2</v>
      </c>
      <c r="F520" s="6" t="n">
        <v>9</v>
      </c>
      <c r="G520" s="6" t="n">
        <v>9</v>
      </c>
      <c r="H520" s="6" t="n">
        <v>3</v>
      </c>
      <c r="I520" s="6" t="n">
        <v>5</v>
      </c>
      <c r="J520" s="6" t="n">
        <v>4</v>
      </c>
      <c r="K520" s="6" t="n">
        <v>1</v>
      </c>
      <c r="L520" s="6" t="n">
        <v>0</v>
      </c>
      <c r="M520" s="6" t="n">
        <v>1</v>
      </c>
      <c r="N520" s="6" t="n">
        <v>1</v>
      </c>
      <c r="O520" s="6" t="n">
        <v>1</v>
      </c>
      <c r="P520" s="6" t="n">
        <v>1</v>
      </c>
      <c r="Q520" s="6" t="n">
        <v>0</v>
      </c>
      <c r="R520" s="6" t="n">
        <v>0</v>
      </c>
      <c r="S520" s="6" t="n">
        <v>0</v>
      </c>
      <c r="T520" s="6" t="n">
        <v>0</v>
      </c>
      <c r="U520" s="6" t="s">
        <v>265</v>
      </c>
    </row>
    <row r="521" customFormat="false" ht="22.35" hidden="false" customHeight="false" outlineLevel="0" collapsed="false">
      <c r="A521" s="6" t="n">
        <v>2133</v>
      </c>
      <c r="B521" s="6" t="s">
        <v>271</v>
      </c>
      <c r="C521" s="7" t="s">
        <v>6331</v>
      </c>
      <c r="D521" s="6" t="s">
        <v>6328</v>
      </c>
      <c r="E521" s="6" t="n">
        <v>3</v>
      </c>
      <c r="F521" s="6" t="n">
        <v>9</v>
      </c>
      <c r="G521" s="6" t="n">
        <v>9</v>
      </c>
      <c r="H521" s="6" t="n">
        <v>3</v>
      </c>
      <c r="I521" s="6" t="n">
        <v>5</v>
      </c>
      <c r="J521" s="6" t="n">
        <v>4</v>
      </c>
      <c r="K521" s="6" t="n">
        <v>1</v>
      </c>
      <c r="L521" s="6" t="n">
        <v>0</v>
      </c>
      <c r="M521" s="6" t="n">
        <v>1</v>
      </c>
      <c r="N521" s="6" t="n">
        <v>1</v>
      </c>
      <c r="O521" s="6" t="n">
        <v>1</v>
      </c>
      <c r="P521" s="6" t="n">
        <v>1</v>
      </c>
      <c r="Q521" s="6" t="n">
        <v>0</v>
      </c>
      <c r="R521" s="6" t="n">
        <v>0</v>
      </c>
      <c r="S521" s="6" t="n">
        <v>0</v>
      </c>
      <c r="T521" s="6" t="n">
        <v>0</v>
      </c>
      <c r="U521" s="6" t="s">
        <v>265</v>
      </c>
    </row>
    <row r="522" customFormat="false" ht="22.35" hidden="false" customHeight="false" outlineLevel="0" collapsed="false">
      <c r="A522" s="6" t="n">
        <v>2134</v>
      </c>
      <c r="B522" s="6" t="s">
        <v>271</v>
      </c>
      <c r="C522" s="7" t="s">
        <v>6332</v>
      </c>
      <c r="D522" s="6" t="s">
        <v>6328</v>
      </c>
      <c r="E522" s="6" t="n">
        <v>5</v>
      </c>
      <c r="F522" s="6" t="n">
        <v>9</v>
      </c>
      <c r="G522" s="6" t="n">
        <v>9</v>
      </c>
      <c r="H522" s="6" t="n">
        <v>3</v>
      </c>
      <c r="I522" s="6" t="n">
        <v>5</v>
      </c>
      <c r="J522" s="6" t="n">
        <v>4</v>
      </c>
      <c r="K522" s="6" t="n">
        <v>1</v>
      </c>
      <c r="L522" s="6" t="n">
        <v>0</v>
      </c>
      <c r="M522" s="6" t="n">
        <v>1</v>
      </c>
      <c r="N522" s="6" t="n">
        <v>1</v>
      </c>
      <c r="O522" s="6" t="n">
        <v>1</v>
      </c>
      <c r="P522" s="6" t="n">
        <v>1</v>
      </c>
      <c r="Q522" s="6" t="n">
        <v>0</v>
      </c>
      <c r="R522" s="6" t="n">
        <v>0</v>
      </c>
      <c r="S522" s="6" t="n">
        <v>0</v>
      </c>
      <c r="T522" s="6" t="n">
        <v>0</v>
      </c>
      <c r="U522" s="6" t="s">
        <v>265</v>
      </c>
    </row>
    <row r="523" customFormat="false" ht="22.35" hidden="false" customHeight="false" outlineLevel="0" collapsed="false">
      <c r="A523" s="6" t="n">
        <v>2135</v>
      </c>
      <c r="B523" s="6" t="s">
        <v>271</v>
      </c>
      <c r="C523" s="7" t="s">
        <v>6333</v>
      </c>
      <c r="D523" s="6" t="s">
        <v>6328</v>
      </c>
      <c r="E523" s="6" t="n">
        <v>8</v>
      </c>
      <c r="F523" s="6" t="n">
        <v>9</v>
      </c>
      <c r="G523" s="6" t="n">
        <v>9</v>
      </c>
      <c r="H523" s="6" t="n">
        <v>3</v>
      </c>
      <c r="I523" s="6" t="n">
        <v>5</v>
      </c>
      <c r="J523" s="6" t="n">
        <v>4</v>
      </c>
      <c r="K523" s="6" t="n">
        <v>1</v>
      </c>
      <c r="L523" s="6" t="n">
        <v>0</v>
      </c>
      <c r="M523" s="6" t="n">
        <v>1</v>
      </c>
      <c r="N523" s="6" t="n">
        <v>1</v>
      </c>
      <c r="O523" s="6" t="n">
        <v>1</v>
      </c>
      <c r="P523" s="6" t="n">
        <v>1</v>
      </c>
      <c r="Q523" s="6" t="n">
        <v>0</v>
      </c>
      <c r="R523" s="6" t="n">
        <v>0</v>
      </c>
      <c r="S523" s="6" t="n">
        <v>0</v>
      </c>
      <c r="T523" s="6" t="n">
        <v>0</v>
      </c>
      <c r="U523" s="6" t="s">
        <v>265</v>
      </c>
    </row>
    <row r="524" customFormat="false" ht="22.35" hidden="false" customHeight="false" outlineLevel="0" collapsed="false">
      <c r="A524" s="6" t="n">
        <v>2136</v>
      </c>
      <c r="B524" s="6" t="s">
        <v>271</v>
      </c>
      <c r="C524" s="7" t="s">
        <v>6334</v>
      </c>
      <c r="D524" s="6" t="s">
        <v>6328</v>
      </c>
      <c r="E524" s="6" t="n">
        <v>8</v>
      </c>
      <c r="F524" s="6" t="n">
        <v>9</v>
      </c>
      <c r="G524" s="6" t="n">
        <v>9</v>
      </c>
      <c r="H524" s="6" t="n">
        <v>3</v>
      </c>
      <c r="I524" s="6" t="n">
        <v>5</v>
      </c>
      <c r="J524" s="6" t="n">
        <v>4</v>
      </c>
      <c r="K524" s="6" t="n">
        <v>1</v>
      </c>
      <c r="L524" s="6" t="n">
        <v>0</v>
      </c>
      <c r="M524" s="6" t="n">
        <v>1</v>
      </c>
      <c r="N524" s="6" t="n">
        <v>1</v>
      </c>
      <c r="O524" s="6" t="n">
        <v>1</v>
      </c>
      <c r="P524" s="6" t="n">
        <v>1</v>
      </c>
      <c r="Q524" s="6" t="n">
        <v>0</v>
      </c>
      <c r="R524" s="6" t="n">
        <v>0</v>
      </c>
      <c r="S524" s="6" t="n">
        <v>0</v>
      </c>
      <c r="T524" s="6" t="n">
        <v>0</v>
      </c>
      <c r="U524" s="6" t="s">
        <v>265</v>
      </c>
    </row>
    <row r="525" customFormat="false" ht="22.35" hidden="false" customHeight="false" outlineLevel="0" collapsed="false">
      <c r="A525" s="6" t="n">
        <v>2137</v>
      </c>
      <c r="B525" s="6" t="s">
        <v>271</v>
      </c>
      <c r="C525" s="7" t="s">
        <v>6335</v>
      </c>
      <c r="D525" s="6" t="s">
        <v>6328</v>
      </c>
      <c r="E525" s="6" t="n">
        <v>2</v>
      </c>
      <c r="F525" s="6" t="n">
        <v>9</v>
      </c>
      <c r="G525" s="6" t="n">
        <v>9</v>
      </c>
      <c r="H525" s="6" t="n">
        <v>3</v>
      </c>
      <c r="I525" s="6" t="n">
        <v>5</v>
      </c>
      <c r="J525" s="6" t="n">
        <v>4</v>
      </c>
      <c r="K525" s="6" t="n">
        <v>1</v>
      </c>
      <c r="L525" s="6" t="n">
        <v>0</v>
      </c>
      <c r="M525" s="6" t="n">
        <v>1</v>
      </c>
      <c r="N525" s="6" t="n">
        <v>1</v>
      </c>
      <c r="O525" s="6" t="n">
        <v>1</v>
      </c>
      <c r="P525" s="6" t="n">
        <v>1</v>
      </c>
      <c r="Q525" s="6" t="n">
        <v>0</v>
      </c>
      <c r="R525" s="6" t="n">
        <v>0</v>
      </c>
      <c r="S525" s="6" t="n">
        <v>0</v>
      </c>
      <c r="T525" s="6" t="n">
        <v>0</v>
      </c>
      <c r="U525" s="6" t="s">
        <v>265</v>
      </c>
    </row>
    <row r="526" customFormat="false" ht="22.35" hidden="false" customHeight="false" outlineLevel="0" collapsed="false">
      <c r="A526" s="6" t="n">
        <v>2138</v>
      </c>
      <c r="B526" s="6" t="s">
        <v>271</v>
      </c>
      <c r="C526" s="7" t="s">
        <v>6336</v>
      </c>
      <c r="D526" s="6" t="s">
        <v>6328</v>
      </c>
      <c r="E526" s="6" t="n">
        <v>7</v>
      </c>
      <c r="F526" s="6" t="n">
        <v>9</v>
      </c>
      <c r="G526" s="6" t="n">
        <v>9</v>
      </c>
      <c r="H526" s="6" t="n">
        <v>3</v>
      </c>
      <c r="I526" s="6" t="n">
        <v>5</v>
      </c>
      <c r="J526" s="6" t="n">
        <v>4</v>
      </c>
      <c r="K526" s="6" t="n">
        <v>1</v>
      </c>
      <c r="L526" s="6" t="n">
        <v>0</v>
      </c>
      <c r="M526" s="6" t="n">
        <v>1</v>
      </c>
      <c r="N526" s="6" t="n">
        <v>1</v>
      </c>
      <c r="O526" s="6" t="n">
        <v>1</v>
      </c>
      <c r="P526" s="6" t="n">
        <v>1</v>
      </c>
      <c r="Q526" s="6" t="n">
        <v>0</v>
      </c>
      <c r="R526" s="6" t="n">
        <v>0</v>
      </c>
      <c r="S526" s="6" t="n">
        <v>0</v>
      </c>
      <c r="T526" s="6" t="n">
        <v>0</v>
      </c>
      <c r="U526" s="6" t="s">
        <v>265</v>
      </c>
    </row>
    <row r="527" customFormat="false" ht="22.35" hidden="false" customHeight="false" outlineLevel="0" collapsed="false">
      <c r="A527" s="6" t="n">
        <v>2139</v>
      </c>
      <c r="B527" s="6" t="s">
        <v>271</v>
      </c>
      <c r="C527" s="7" t="s">
        <v>6337</v>
      </c>
      <c r="D527" s="6" t="s">
        <v>6328</v>
      </c>
      <c r="E527" s="6" t="n">
        <v>7</v>
      </c>
      <c r="F527" s="6" t="n">
        <v>9</v>
      </c>
      <c r="G527" s="6" t="n">
        <v>9</v>
      </c>
      <c r="H527" s="6" t="n">
        <v>3</v>
      </c>
      <c r="I527" s="6" t="n">
        <v>5</v>
      </c>
      <c r="J527" s="6" t="n">
        <v>4</v>
      </c>
      <c r="K527" s="6" t="n">
        <v>1</v>
      </c>
      <c r="L527" s="6" t="n">
        <v>0</v>
      </c>
      <c r="M527" s="6" t="n">
        <v>1</v>
      </c>
      <c r="N527" s="6" t="n">
        <v>1</v>
      </c>
      <c r="O527" s="6" t="n">
        <v>1</v>
      </c>
      <c r="P527" s="6" t="n">
        <v>1</v>
      </c>
      <c r="Q527" s="6" t="n">
        <v>0</v>
      </c>
      <c r="R527" s="6" t="n">
        <v>0</v>
      </c>
      <c r="S527" s="6" t="n">
        <v>0</v>
      </c>
      <c r="T527" s="6" t="n">
        <v>0</v>
      </c>
      <c r="U527" s="6" t="s">
        <v>265</v>
      </c>
    </row>
    <row r="528" customFormat="false" ht="22.35" hidden="false" customHeight="false" outlineLevel="0" collapsed="false">
      <c r="A528" s="6" t="n">
        <v>2140</v>
      </c>
      <c r="B528" s="6" t="s">
        <v>271</v>
      </c>
      <c r="C528" s="7" t="s">
        <v>6338</v>
      </c>
      <c r="D528" s="6" t="s">
        <v>6328</v>
      </c>
      <c r="E528" s="6" t="n">
        <v>6</v>
      </c>
      <c r="F528" s="6" t="n">
        <v>9</v>
      </c>
      <c r="G528" s="6" t="n">
        <v>9</v>
      </c>
      <c r="H528" s="6" t="n">
        <v>3</v>
      </c>
      <c r="I528" s="6" t="n">
        <v>5</v>
      </c>
      <c r="J528" s="6" t="n">
        <v>4</v>
      </c>
      <c r="K528" s="6" t="n">
        <v>1</v>
      </c>
      <c r="L528" s="6" t="n">
        <v>0</v>
      </c>
      <c r="M528" s="6" t="n">
        <v>1</v>
      </c>
      <c r="N528" s="6" t="n">
        <v>1</v>
      </c>
      <c r="O528" s="6" t="n">
        <v>1</v>
      </c>
      <c r="P528" s="6" t="n">
        <v>1</v>
      </c>
      <c r="Q528" s="6" t="n">
        <v>0</v>
      </c>
      <c r="R528" s="6" t="n">
        <v>0</v>
      </c>
      <c r="S528" s="6" t="n">
        <v>0</v>
      </c>
      <c r="T528" s="6" t="n">
        <v>0</v>
      </c>
      <c r="U528" s="6" t="s">
        <v>265</v>
      </c>
    </row>
    <row r="529" customFormat="false" ht="22.35" hidden="false" customHeight="false" outlineLevel="0" collapsed="false">
      <c r="A529" s="6" t="n">
        <v>2141</v>
      </c>
      <c r="B529" s="6" t="s">
        <v>271</v>
      </c>
      <c r="C529" s="7" t="s">
        <v>6339</v>
      </c>
      <c r="D529" s="6" t="s">
        <v>6328</v>
      </c>
      <c r="E529" s="6" t="n">
        <v>6</v>
      </c>
      <c r="F529" s="6" t="n">
        <v>9</v>
      </c>
      <c r="G529" s="6" t="n">
        <v>9</v>
      </c>
      <c r="H529" s="6" t="n">
        <v>3</v>
      </c>
      <c r="I529" s="6" t="n">
        <v>5</v>
      </c>
      <c r="J529" s="6" t="n">
        <v>4</v>
      </c>
      <c r="K529" s="6" t="n">
        <v>1</v>
      </c>
      <c r="L529" s="6" t="n">
        <v>0</v>
      </c>
      <c r="M529" s="6" t="n">
        <v>1</v>
      </c>
      <c r="N529" s="6" t="n">
        <v>1</v>
      </c>
      <c r="O529" s="6" t="n">
        <v>1</v>
      </c>
      <c r="P529" s="6" t="n">
        <v>1</v>
      </c>
      <c r="Q529" s="6" t="n">
        <v>0</v>
      </c>
      <c r="R529" s="6" t="n">
        <v>0</v>
      </c>
      <c r="S529" s="6" t="n">
        <v>0</v>
      </c>
      <c r="T529" s="6" t="n">
        <v>0</v>
      </c>
      <c r="U529" s="6" t="s">
        <v>265</v>
      </c>
    </row>
    <row r="530" customFormat="false" ht="22.35" hidden="false" customHeight="false" outlineLevel="0" collapsed="false">
      <c r="A530" s="6" t="n">
        <v>2142</v>
      </c>
      <c r="B530" s="6" t="s">
        <v>271</v>
      </c>
      <c r="C530" s="7" t="s">
        <v>6340</v>
      </c>
      <c r="D530" s="6" t="s">
        <v>6328</v>
      </c>
      <c r="E530" s="6" t="n">
        <v>5</v>
      </c>
      <c r="F530" s="6" t="n">
        <v>9</v>
      </c>
      <c r="G530" s="6" t="n">
        <v>9</v>
      </c>
      <c r="H530" s="6" t="n">
        <v>3</v>
      </c>
      <c r="I530" s="6" t="n">
        <v>5</v>
      </c>
      <c r="J530" s="6" t="n">
        <v>4</v>
      </c>
      <c r="K530" s="6" t="n">
        <v>1</v>
      </c>
      <c r="L530" s="6" t="n">
        <v>0</v>
      </c>
      <c r="M530" s="6" t="n">
        <v>1</v>
      </c>
      <c r="N530" s="6" t="n">
        <v>1</v>
      </c>
      <c r="O530" s="6" t="n">
        <v>1</v>
      </c>
      <c r="P530" s="6" t="n">
        <v>1</v>
      </c>
      <c r="Q530" s="6" t="n">
        <v>0</v>
      </c>
      <c r="R530" s="6" t="n">
        <v>0</v>
      </c>
      <c r="S530" s="6" t="n">
        <v>0</v>
      </c>
      <c r="T530" s="6" t="n">
        <v>0</v>
      </c>
      <c r="U530" s="6" t="s">
        <v>265</v>
      </c>
    </row>
    <row r="531" customFormat="false" ht="22.35" hidden="false" customHeight="false" outlineLevel="0" collapsed="false">
      <c r="A531" s="6" t="n">
        <v>2143</v>
      </c>
      <c r="B531" s="6" t="s">
        <v>271</v>
      </c>
      <c r="C531" s="7" t="s">
        <v>6341</v>
      </c>
      <c r="D531" s="6" t="s">
        <v>6328</v>
      </c>
      <c r="E531" s="6" t="n">
        <v>8</v>
      </c>
      <c r="F531" s="6" t="n">
        <v>9</v>
      </c>
      <c r="G531" s="6" t="n">
        <v>9</v>
      </c>
      <c r="H531" s="6" t="n">
        <v>3</v>
      </c>
      <c r="I531" s="6" t="n">
        <v>5</v>
      </c>
      <c r="J531" s="6" t="n">
        <v>4</v>
      </c>
      <c r="K531" s="6" t="n">
        <v>1</v>
      </c>
      <c r="L531" s="6" t="n">
        <v>0</v>
      </c>
      <c r="M531" s="6" t="n">
        <v>1</v>
      </c>
      <c r="N531" s="6" t="n">
        <v>1</v>
      </c>
      <c r="O531" s="6" t="n">
        <v>1</v>
      </c>
      <c r="P531" s="6" t="n">
        <v>1</v>
      </c>
      <c r="Q531" s="6" t="n">
        <v>0</v>
      </c>
      <c r="R531" s="6" t="n">
        <v>0</v>
      </c>
      <c r="S531" s="6" t="n">
        <v>0</v>
      </c>
      <c r="T531" s="6" t="n">
        <v>0</v>
      </c>
      <c r="U531" s="6" t="s">
        <v>265</v>
      </c>
    </row>
    <row r="532" customFormat="false" ht="22.35" hidden="false" customHeight="false" outlineLevel="0" collapsed="false">
      <c r="A532" s="6" t="n">
        <v>2144</v>
      </c>
      <c r="B532" s="6" t="s">
        <v>271</v>
      </c>
      <c r="C532" s="7" t="s">
        <v>6342</v>
      </c>
      <c r="D532" s="6" t="s">
        <v>6328</v>
      </c>
      <c r="E532" s="6" t="n">
        <v>3</v>
      </c>
      <c r="F532" s="6" t="n">
        <v>9</v>
      </c>
      <c r="G532" s="6" t="n">
        <v>9</v>
      </c>
      <c r="H532" s="6" t="n">
        <v>3</v>
      </c>
      <c r="I532" s="6" t="n">
        <v>5</v>
      </c>
      <c r="J532" s="6" t="n">
        <v>4</v>
      </c>
      <c r="K532" s="6" t="n">
        <v>1</v>
      </c>
      <c r="L532" s="6" t="n">
        <v>0</v>
      </c>
      <c r="M532" s="6" t="n">
        <v>1</v>
      </c>
      <c r="N532" s="6" t="n">
        <v>1</v>
      </c>
      <c r="O532" s="6" t="n">
        <v>1</v>
      </c>
      <c r="P532" s="6" t="n">
        <v>1</v>
      </c>
      <c r="Q532" s="6" t="n">
        <v>0</v>
      </c>
      <c r="R532" s="6" t="n">
        <v>0</v>
      </c>
      <c r="S532" s="6" t="n">
        <v>0</v>
      </c>
      <c r="T532" s="6" t="n">
        <v>0</v>
      </c>
      <c r="U532" s="6" t="s">
        <v>265</v>
      </c>
    </row>
    <row r="533" customFormat="false" ht="22.35" hidden="false" customHeight="false" outlineLevel="0" collapsed="false">
      <c r="A533" s="6" t="n">
        <v>2145</v>
      </c>
      <c r="B533" s="6" t="s">
        <v>271</v>
      </c>
      <c r="C533" s="7" t="s">
        <v>6343</v>
      </c>
      <c r="D533" s="6" t="s">
        <v>6344</v>
      </c>
      <c r="E533" s="6" t="n">
        <v>4</v>
      </c>
      <c r="F533" s="6" t="n">
        <v>7</v>
      </c>
      <c r="G533" s="6" t="n">
        <v>8</v>
      </c>
      <c r="H533" s="6" t="n">
        <v>9</v>
      </c>
      <c r="I533" s="6" t="n">
        <v>7</v>
      </c>
      <c r="J533" s="6" t="n">
        <v>3</v>
      </c>
      <c r="K533" s="6" t="n">
        <v>0</v>
      </c>
      <c r="L533" s="6" t="n">
        <v>0</v>
      </c>
      <c r="M533" s="6" t="n">
        <v>1</v>
      </c>
      <c r="N533" s="6" t="n">
        <v>1</v>
      </c>
      <c r="O533" s="6" t="n">
        <v>0</v>
      </c>
      <c r="P533" s="6" t="n">
        <v>0</v>
      </c>
      <c r="Q533" s="6" t="n">
        <v>1</v>
      </c>
      <c r="R533" s="6" t="n">
        <v>0</v>
      </c>
      <c r="S533" s="6" t="n">
        <v>0</v>
      </c>
      <c r="T533" s="6" t="n">
        <v>0</v>
      </c>
      <c r="U533" s="6" t="s">
        <v>265</v>
      </c>
    </row>
    <row r="534" customFormat="false" ht="22.35" hidden="false" customHeight="false" outlineLevel="0" collapsed="false">
      <c r="A534" s="6" t="n">
        <v>2146</v>
      </c>
      <c r="B534" s="6" t="s">
        <v>271</v>
      </c>
      <c r="C534" s="7" t="s">
        <v>6345</v>
      </c>
      <c r="D534" s="6" t="s">
        <v>6344</v>
      </c>
      <c r="E534" s="6" t="n">
        <v>4</v>
      </c>
      <c r="F534" s="6" t="n">
        <v>7</v>
      </c>
      <c r="G534" s="6" t="n">
        <v>8</v>
      </c>
      <c r="H534" s="6" t="n">
        <v>9</v>
      </c>
      <c r="I534" s="6" t="n">
        <v>7</v>
      </c>
      <c r="J534" s="6" t="n">
        <v>3</v>
      </c>
      <c r="K534" s="6" t="n">
        <v>0</v>
      </c>
      <c r="L534" s="6" t="n">
        <v>0</v>
      </c>
      <c r="M534" s="6" t="n">
        <v>1</v>
      </c>
      <c r="N534" s="6" t="n">
        <v>1</v>
      </c>
      <c r="O534" s="6" t="n">
        <v>0</v>
      </c>
      <c r="P534" s="6" t="n">
        <v>0</v>
      </c>
      <c r="Q534" s="6" t="n">
        <v>1</v>
      </c>
      <c r="R534" s="6" t="n">
        <v>0</v>
      </c>
      <c r="S534" s="6" t="n">
        <v>0</v>
      </c>
      <c r="T534" s="6" t="n">
        <v>0</v>
      </c>
      <c r="U534" s="6" t="s">
        <v>265</v>
      </c>
    </row>
    <row r="535" customFormat="false" ht="22.35" hidden="false" customHeight="false" outlineLevel="0" collapsed="false">
      <c r="A535" s="6" t="n">
        <v>2147</v>
      </c>
      <c r="B535" s="6" t="s">
        <v>271</v>
      </c>
      <c r="C535" s="7" t="s">
        <v>6346</v>
      </c>
      <c r="D535" s="6" t="s">
        <v>6344</v>
      </c>
      <c r="E535" s="6" t="n">
        <v>6</v>
      </c>
      <c r="F535" s="6" t="n">
        <v>7</v>
      </c>
      <c r="G535" s="6" t="n">
        <v>8</v>
      </c>
      <c r="H535" s="6" t="n">
        <v>9</v>
      </c>
      <c r="I535" s="6" t="n">
        <v>7</v>
      </c>
      <c r="J535" s="6" t="n">
        <v>3</v>
      </c>
      <c r="K535" s="6" t="n">
        <v>0</v>
      </c>
      <c r="L535" s="6" t="n">
        <v>0</v>
      </c>
      <c r="M535" s="6" t="n">
        <v>1</v>
      </c>
      <c r="N535" s="6" t="n">
        <v>1</v>
      </c>
      <c r="O535" s="6" t="n">
        <v>0</v>
      </c>
      <c r="P535" s="6" t="n">
        <v>0</v>
      </c>
      <c r="Q535" s="6" t="n">
        <v>1</v>
      </c>
      <c r="R535" s="6" t="n">
        <v>0</v>
      </c>
      <c r="S535" s="6" t="n">
        <v>0</v>
      </c>
      <c r="T535" s="6" t="n">
        <v>0</v>
      </c>
      <c r="U535" s="6" t="s">
        <v>265</v>
      </c>
    </row>
    <row r="536" customFormat="false" ht="22.35" hidden="false" customHeight="false" outlineLevel="0" collapsed="false">
      <c r="A536" s="6" t="n">
        <v>2148</v>
      </c>
      <c r="B536" s="6" t="s">
        <v>271</v>
      </c>
      <c r="C536" s="7" t="s">
        <v>6347</v>
      </c>
      <c r="D536" s="6" t="s">
        <v>6344</v>
      </c>
      <c r="E536" s="6" t="n">
        <v>5</v>
      </c>
      <c r="F536" s="6" t="n">
        <v>7</v>
      </c>
      <c r="G536" s="6" t="n">
        <v>8</v>
      </c>
      <c r="H536" s="6" t="n">
        <v>9</v>
      </c>
      <c r="I536" s="6" t="n">
        <v>7</v>
      </c>
      <c r="J536" s="6" t="n">
        <v>3</v>
      </c>
      <c r="K536" s="6" t="n">
        <v>0</v>
      </c>
      <c r="L536" s="6" t="n">
        <v>0</v>
      </c>
      <c r="M536" s="6" t="n">
        <v>1</v>
      </c>
      <c r="N536" s="6" t="n">
        <v>1</v>
      </c>
      <c r="O536" s="6" t="n">
        <v>0</v>
      </c>
      <c r="P536" s="6" t="n">
        <v>0</v>
      </c>
      <c r="Q536" s="6" t="n">
        <v>1</v>
      </c>
      <c r="R536" s="6" t="n">
        <v>0</v>
      </c>
      <c r="S536" s="6" t="n">
        <v>0</v>
      </c>
      <c r="T536" s="6" t="n">
        <v>0</v>
      </c>
      <c r="U536" s="6" t="s">
        <v>265</v>
      </c>
    </row>
    <row r="537" customFormat="false" ht="22.35" hidden="false" customHeight="false" outlineLevel="0" collapsed="false">
      <c r="A537" s="6" t="n">
        <v>2149</v>
      </c>
      <c r="B537" s="6" t="s">
        <v>271</v>
      </c>
      <c r="C537" s="7" t="s">
        <v>6348</v>
      </c>
      <c r="D537" s="6" t="s">
        <v>6344</v>
      </c>
      <c r="E537" s="6" t="n">
        <v>8</v>
      </c>
      <c r="F537" s="6" t="n">
        <v>7</v>
      </c>
      <c r="G537" s="6" t="n">
        <v>8</v>
      </c>
      <c r="H537" s="6" t="n">
        <v>9</v>
      </c>
      <c r="I537" s="6" t="n">
        <v>7</v>
      </c>
      <c r="J537" s="6" t="n">
        <v>3</v>
      </c>
      <c r="K537" s="6" t="n">
        <v>0</v>
      </c>
      <c r="L537" s="6" t="n">
        <v>0</v>
      </c>
      <c r="M537" s="6" t="n">
        <v>1</v>
      </c>
      <c r="N537" s="6" t="n">
        <v>1</v>
      </c>
      <c r="O537" s="6" t="n">
        <v>0</v>
      </c>
      <c r="P537" s="6" t="n">
        <v>0</v>
      </c>
      <c r="Q537" s="6" t="n">
        <v>1</v>
      </c>
      <c r="R537" s="6" t="n">
        <v>0</v>
      </c>
      <c r="S537" s="6" t="n">
        <v>0</v>
      </c>
      <c r="T537" s="6" t="n">
        <v>0</v>
      </c>
      <c r="U537" s="6" t="s">
        <v>265</v>
      </c>
    </row>
    <row r="538" customFormat="false" ht="22.35" hidden="false" customHeight="false" outlineLevel="0" collapsed="false">
      <c r="A538" s="6" t="n">
        <v>2150</v>
      </c>
      <c r="B538" s="6" t="s">
        <v>271</v>
      </c>
      <c r="C538" s="7" t="s">
        <v>6349</v>
      </c>
      <c r="D538" s="6" t="s">
        <v>6344</v>
      </c>
      <c r="E538" s="6" t="n">
        <v>10</v>
      </c>
      <c r="F538" s="6" t="n">
        <v>7</v>
      </c>
      <c r="G538" s="6" t="n">
        <v>8</v>
      </c>
      <c r="H538" s="6" t="n">
        <v>9</v>
      </c>
      <c r="I538" s="6" t="n">
        <v>7</v>
      </c>
      <c r="J538" s="6" t="n">
        <v>3</v>
      </c>
      <c r="K538" s="6" t="n">
        <v>0</v>
      </c>
      <c r="L538" s="6" t="n">
        <v>0</v>
      </c>
      <c r="M538" s="6" t="n">
        <v>1</v>
      </c>
      <c r="N538" s="6" t="n">
        <v>1</v>
      </c>
      <c r="O538" s="6" t="n">
        <v>0</v>
      </c>
      <c r="P538" s="6" t="n">
        <v>0</v>
      </c>
      <c r="Q538" s="6" t="n">
        <v>1</v>
      </c>
      <c r="R538" s="6" t="n">
        <v>0</v>
      </c>
      <c r="S538" s="6" t="n">
        <v>0</v>
      </c>
      <c r="T538" s="6" t="n">
        <v>0</v>
      </c>
      <c r="U538" s="6" t="s">
        <v>265</v>
      </c>
    </row>
    <row r="539" customFormat="false" ht="22.35" hidden="false" customHeight="false" outlineLevel="0" collapsed="false">
      <c r="A539" s="6" t="n">
        <v>2151</v>
      </c>
      <c r="B539" s="6" t="s">
        <v>271</v>
      </c>
      <c r="C539" s="7" t="s">
        <v>6350</v>
      </c>
      <c r="D539" s="6" t="s">
        <v>6344</v>
      </c>
      <c r="E539" s="6" t="n">
        <v>9</v>
      </c>
      <c r="F539" s="6" t="n">
        <v>7</v>
      </c>
      <c r="G539" s="6" t="n">
        <v>8</v>
      </c>
      <c r="H539" s="6" t="n">
        <v>9</v>
      </c>
      <c r="I539" s="6" t="n">
        <v>7</v>
      </c>
      <c r="J539" s="6" t="n">
        <v>3</v>
      </c>
      <c r="K539" s="6" t="n">
        <v>0</v>
      </c>
      <c r="L539" s="6" t="n">
        <v>0</v>
      </c>
      <c r="M539" s="6" t="n">
        <v>1</v>
      </c>
      <c r="N539" s="6" t="n">
        <v>1</v>
      </c>
      <c r="O539" s="6" t="n">
        <v>0</v>
      </c>
      <c r="P539" s="6" t="n">
        <v>0</v>
      </c>
      <c r="Q539" s="6" t="n">
        <v>1</v>
      </c>
      <c r="R539" s="6" t="n">
        <v>0</v>
      </c>
      <c r="S539" s="6" t="n">
        <v>0</v>
      </c>
      <c r="T539" s="6" t="n">
        <v>0</v>
      </c>
      <c r="U539" s="6" t="s">
        <v>265</v>
      </c>
    </row>
    <row r="540" customFormat="false" ht="22.35" hidden="false" customHeight="false" outlineLevel="0" collapsed="false">
      <c r="A540" s="6" t="n">
        <v>2152</v>
      </c>
      <c r="B540" s="6" t="s">
        <v>271</v>
      </c>
      <c r="C540" s="7" t="s">
        <v>6351</v>
      </c>
      <c r="D540" s="6" t="s">
        <v>6344</v>
      </c>
      <c r="E540" s="6" t="n">
        <v>10</v>
      </c>
      <c r="F540" s="6" t="n">
        <v>7</v>
      </c>
      <c r="G540" s="6" t="n">
        <v>8</v>
      </c>
      <c r="H540" s="6" t="n">
        <v>9</v>
      </c>
      <c r="I540" s="6" t="n">
        <v>7</v>
      </c>
      <c r="J540" s="6" t="n">
        <v>3</v>
      </c>
      <c r="K540" s="6" t="n">
        <v>0</v>
      </c>
      <c r="L540" s="6" t="n">
        <v>0</v>
      </c>
      <c r="M540" s="6" t="n">
        <v>1</v>
      </c>
      <c r="N540" s="6" t="n">
        <v>1</v>
      </c>
      <c r="O540" s="6" t="n">
        <v>0</v>
      </c>
      <c r="P540" s="6" t="n">
        <v>0</v>
      </c>
      <c r="Q540" s="6" t="n">
        <v>1</v>
      </c>
      <c r="R540" s="6" t="n">
        <v>0</v>
      </c>
      <c r="S540" s="6" t="n">
        <v>0</v>
      </c>
      <c r="T540" s="6" t="n">
        <v>0</v>
      </c>
      <c r="U540" s="6" t="s">
        <v>265</v>
      </c>
    </row>
    <row r="541" customFormat="false" ht="22.35" hidden="false" customHeight="false" outlineLevel="0" collapsed="false">
      <c r="A541" s="6" t="n">
        <v>2153</v>
      </c>
      <c r="B541" s="6" t="s">
        <v>271</v>
      </c>
      <c r="C541" s="7" t="s">
        <v>6352</v>
      </c>
      <c r="D541" s="6" t="s">
        <v>6344</v>
      </c>
      <c r="E541" s="6" t="n">
        <v>9</v>
      </c>
      <c r="F541" s="6" t="n">
        <v>7</v>
      </c>
      <c r="G541" s="6" t="n">
        <v>8</v>
      </c>
      <c r="H541" s="6" t="n">
        <v>9</v>
      </c>
      <c r="I541" s="6" t="n">
        <v>7</v>
      </c>
      <c r="J541" s="6" t="n">
        <v>3</v>
      </c>
      <c r="K541" s="6" t="n">
        <v>0</v>
      </c>
      <c r="L541" s="6" t="n">
        <v>0</v>
      </c>
      <c r="M541" s="6" t="n">
        <v>1</v>
      </c>
      <c r="N541" s="6" t="n">
        <v>1</v>
      </c>
      <c r="O541" s="6" t="n">
        <v>0</v>
      </c>
      <c r="P541" s="6" t="n">
        <v>0</v>
      </c>
      <c r="Q541" s="6" t="n">
        <v>1</v>
      </c>
      <c r="R541" s="6" t="n">
        <v>0</v>
      </c>
      <c r="S541" s="6" t="n">
        <v>0</v>
      </c>
      <c r="T541" s="6" t="n">
        <v>0</v>
      </c>
      <c r="U541" s="6" t="s">
        <v>265</v>
      </c>
    </row>
    <row r="542" customFormat="false" ht="22.35" hidden="false" customHeight="false" outlineLevel="0" collapsed="false">
      <c r="A542" s="6" t="n">
        <v>2154</v>
      </c>
      <c r="B542" s="6" t="s">
        <v>271</v>
      </c>
      <c r="C542" s="7" t="s">
        <v>6353</v>
      </c>
      <c r="D542" s="6" t="s">
        <v>6344</v>
      </c>
      <c r="E542" s="6" t="n">
        <v>1</v>
      </c>
      <c r="F542" s="6" t="n">
        <v>7</v>
      </c>
      <c r="G542" s="6" t="n">
        <v>8</v>
      </c>
      <c r="H542" s="6" t="n">
        <v>9</v>
      </c>
      <c r="I542" s="6" t="n">
        <v>7</v>
      </c>
      <c r="J542" s="6" t="n">
        <v>3</v>
      </c>
      <c r="K542" s="6" t="n">
        <v>0</v>
      </c>
      <c r="L542" s="6" t="n">
        <v>0</v>
      </c>
      <c r="M542" s="6" t="n">
        <v>1</v>
      </c>
      <c r="N542" s="6" t="n">
        <v>1</v>
      </c>
      <c r="O542" s="6" t="n">
        <v>0</v>
      </c>
      <c r="P542" s="6" t="n">
        <v>0</v>
      </c>
      <c r="Q542" s="6" t="n">
        <v>1</v>
      </c>
      <c r="R542" s="6" t="n">
        <v>0</v>
      </c>
      <c r="S542" s="6" t="n">
        <v>0</v>
      </c>
      <c r="T542" s="6" t="n">
        <v>0</v>
      </c>
      <c r="U542" s="6" t="s">
        <v>265</v>
      </c>
    </row>
    <row r="543" customFormat="false" ht="22.35" hidden="false" customHeight="false" outlineLevel="0" collapsed="false">
      <c r="A543" s="6" t="n">
        <v>2155</v>
      </c>
      <c r="B543" s="6" t="s">
        <v>271</v>
      </c>
      <c r="C543" s="7" t="s">
        <v>6354</v>
      </c>
      <c r="D543" s="6" t="s">
        <v>6344</v>
      </c>
      <c r="E543" s="6" t="n">
        <v>9</v>
      </c>
      <c r="F543" s="6" t="n">
        <v>7</v>
      </c>
      <c r="G543" s="6" t="n">
        <v>8</v>
      </c>
      <c r="H543" s="6" t="n">
        <v>9</v>
      </c>
      <c r="I543" s="6" t="n">
        <v>7</v>
      </c>
      <c r="J543" s="6" t="n">
        <v>3</v>
      </c>
      <c r="K543" s="6" t="n">
        <v>0</v>
      </c>
      <c r="L543" s="6" t="n">
        <v>0</v>
      </c>
      <c r="M543" s="6" t="n">
        <v>1</v>
      </c>
      <c r="N543" s="6" t="n">
        <v>1</v>
      </c>
      <c r="O543" s="6" t="n">
        <v>0</v>
      </c>
      <c r="P543" s="6" t="n">
        <v>0</v>
      </c>
      <c r="Q543" s="6" t="n">
        <v>1</v>
      </c>
      <c r="R543" s="6" t="n">
        <v>0</v>
      </c>
      <c r="S543" s="6" t="n">
        <v>0</v>
      </c>
      <c r="T543" s="6" t="n">
        <v>0</v>
      </c>
      <c r="U543" s="6" t="s">
        <v>265</v>
      </c>
    </row>
    <row r="544" customFormat="false" ht="22.35" hidden="false" customHeight="false" outlineLevel="0" collapsed="false">
      <c r="A544" s="6" t="n">
        <v>2156</v>
      </c>
      <c r="B544" s="6" t="s">
        <v>271</v>
      </c>
      <c r="C544" s="7" t="s">
        <v>6355</v>
      </c>
      <c r="D544" s="6" t="s">
        <v>6344</v>
      </c>
      <c r="E544" s="6" t="n">
        <v>3</v>
      </c>
      <c r="F544" s="6" t="n">
        <v>7</v>
      </c>
      <c r="G544" s="6" t="n">
        <v>8</v>
      </c>
      <c r="H544" s="6" t="n">
        <v>9</v>
      </c>
      <c r="I544" s="6" t="n">
        <v>7</v>
      </c>
      <c r="J544" s="6" t="n">
        <v>3</v>
      </c>
      <c r="K544" s="6" t="n">
        <v>0</v>
      </c>
      <c r="L544" s="6" t="n">
        <v>0</v>
      </c>
      <c r="M544" s="6" t="n">
        <v>1</v>
      </c>
      <c r="N544" s="6" t="n">
        <v>1</v>
      </c>
      <c r="O544" s="6" t="n">
        <v>0</v>
      </c>
      <c r="P544" s="6" t="n">
        <v>0</v>
      </c>
      <c r="Q544" s="6" t="n">
        <v>1</v>
      </c>
      <c r="R544" s="6" t="n">
        <v>0</v>
      </c>
      <c r="S544" s="6" t="n">
        <v>0</v>
      </c>
      <c r="T544" s="6" t="n">
        <v>0</v>
      </c>
      <c r="U544" s="6" t="s">
        <v>265</v>
      </c>
    </row>
    <row r="545" customFormat="false" ht="22.35" hidden="false" customHeight="false" outlineLevel="0" collapsed="false">
      <c r="A545" s="6" t="n">
        <v>2157</v>
      </c>
      <c r="B545" s="6" t="s">
        <v>271</v>
      </c>
      <c r="C545" s="7" t="s">
        <v>6356</v>
      </c>
      <c r="D545" s="6" t="s">
        <v>6344</v>
      </c>
      <c r="E545" s="6" t="n">
        <v>8</v>
      </c>
      <c r="F545" s="6" t="n">
        <v>7</v>
      </c>
      <c r="G545" s="6" t="n">
        <v>8</v>
      </c>
      <c r="H545" s="6" t="n">
        <v>9</v>
      </c>
      <c r="I545" s="6" t="n">
        <v>7</v>
      </c>
      <c r="J545" s="6" t="n">
        <v>3</v>
      </c>
      <c r="K545" s="6" t="n">
        <v>0</v>
      </c>
      <c r="L545" s="6" t="n">
        <v>0</v>
      </c>
      <c r="M545" s="6" t="n">
        <v>1</v>
      </c>
      <c r="N545" s="6" t="n">
        <v>1</v>
      </c>
      <c r="O545" s="6" t="n">
        <v>0</v>
      </c>
      <c r="P545" s="6" t="n">
        <v>0</v>
      </c>
      <c r="Q545" s="6" t="n">
        <v>1</v>
      </c>
      <c r="R545" s="6" t="n">
        <v>0</v>
      </c>
      <c r="S545" s="6" t="n">
        <v>0</v>
      </c>
      <c r="T545" s="6" t="n">
        <v>0</v>
      </c>
      <c r="U545" s="6" t="s">
        <v>265</v>
      </c>
    </row>
    <row r="546" customFormat="false" ht="22.35" hidden="false" customHeight="false" outlineLevel="0" collapsed="false">
      <c r="A546" s="6" t="n">
        <v>2158</v>
      </c>
      <c r="B546" s="6" t="s">
        <v>271</v>
      </c>
      <c r="C546" s="7" t="s">
        <v>6357</v>
      </c>
      <c r="D546" s="6" t="s">
        <v>6344</v>
      </c>
      <c r="E546" s="6" t="n">
        <v>9</v>
      </c>
      <c r="F546" s="6" t="n">
        <v>7</v>
      </c>
      <c r="G546" s="6" t="n">
        <v>8</v>
      </c>
      <c r="H546" s="6" t="n">
        <v>9</v>
      </c>
      <c r="I546" s="6" t="n">
        <v>7</v>
      </c>
      <c r="J546" s="6" t="n">
        <v>3</v>
      </c>
      <c r="K546" s="6" t="n">
        <v>0</v>
      </c>
      <c r="L546" s="6" t="n">
        <v>0</v>
      </c>
      <c r="M546" s="6" t="n">
        <v>1</v>
      </c>
      <c r="N546" s="6" t="n">
        <v>1</v>
      </c>
      <c r="O546" s="6" t="n">
        <v>0</v>
      </c>
      <c r="P546" s="6" t="n">
        <v>0</v>
      </c>
      <c r="Q546" s="6" t="n">
        <v>1</v>
      </c>
      <c r="R546" s="6" t="n">
        <v>0</v>
      </c>
      <c r="S546" s="6" t="n">
        <v>0</v>
      </c>
      <c r="T546" s="6" t="n">
        <v>0</v>
      </c>
      <c r="U546" s="6" t="s">
        <v>265</v>
      </c>
    </row>
    <row r="547" customFormat="false" ht="22.35" hidden="false" customHeight="false" outlineLevel="0" collapsed="false">
      <c r="A547" s="6" t="n">
        <v>2159</v>
      </c>
      <c r="B547" s="6" t="s">
        <v>271</v>
      </c>
      <c r="C547" s="7" t="s">
        <v>6358</v>
      </c>
      <c r="D547" s="6" t="s">
        <v>6344</v>
      </c>
      <c r="E547" s="6" t="n">
        <v>9</v>
      </c>
      <c r="F547" s="6" t="n">
        <v>7</v>
      </c>
      <c r="G547" s="6" t="n">
        <v>8</v>
      </c>
      <c r="H547" s="6" t="n">
        <v>9</v>
      </c>
      <c r="I547" s="6" t="n">
        <v>7</v>
      </c>
      <c r="J547" s="6" t="n">
        <v>3</v>
      </c>
      <c r="K547" s="6" t="n">
        <v>0</v>
      </c>
      <c r="L547" s="6" t="n">
        <v>0</v>
      </c>
      <c r="M547" s="6" t="n">
        <v>1</v>
      </c>
      <c r="N547" s="6" t="n">
        <v>1</v>
      </c>
      <c r="O547" s="6" t="n">
        <v>0</v>
      </c>
      <c r="P547" s="6" t="n">
        <v>0</v>
      </c>
      <c r="Q547" s="6" t="n">
        <v>1</v>
      </c>
      <c r="R547" s="6" t="n">
        <v>0</v>
      </c>
      <c r="S547" s="6" t="n">
        <v>0</v>
      </c>
      <c r="T547" s="6" t="n">
        <v>0</v>
      </c>
      <c r="U547" s="6" t="s">
        <v>265</v>
      </c>
    </row>
    <row r="548" customFormat="false" ht="22.35" hidden="false" customHeight="false" outlineLevel="0" collapsed="false">
      <c r="A548" s="6" t="n">
        <v>2160</v>
      </c>
      <c r="B548" s="6" t="s">
        <v>271</v>
      </c>
      <c r="C548" s="7" t="s">
        <v>6359</v>
      </c>
      <c r="D548" s="6" t="s">
        <v>6360</v>
      </c>
      <c r="E548" s="6" t="n">
        <v>5</v>
      </c>
      <c r="F548" s="6" t="n">
        <v>4</v>
      </c>
      <c r="G548" s="6" t="n">
        <v>4</v>
      </c>
      <c r="H548" s="6" t="n">
        <v>2</v>
      </c>
      <c r="I548" s="6" t="n">
        <v>6</v>
      </c>
      <c r="J548" s="6" t="n">
        <v>2</v>
      </c>
      <c r="K548" s="6" t="n">
        <v>0</v>
      </c>
      <c r="L548" s="6" t="n">
        <v>0</v>
      </c>
      <c r="M548" s="6" t="n">
        <v>1</v>
      </c>
      <c r="N548" s="6" t="n">
        <v>0</v>
      </c>
      <c r="O548" s="6" t="n">
        <v>0</v>
      </c>
      <c r="P548" s="6" t="n">
        <v>1</v>
      </c>
      <c r="Q548" s="6" t="n">
        <v>0</v>
      </c>
      <c r="R548" s="6" t="n">
        <v>0</v>
      </c>
      <c r="S548" s="6" t="n">
        <v>1</v>
      </c>
      <c r="T548" s="6" t="n">
        <v>0</v>
      </c>
      <c r="U548" s="6" t="s">
        <v>265</v>
      </c>
    </row>
    <row r="549" customFormat="false" ht="22.35" hidden="false" customHeight="false" outlineLevel="0" collapsed="false">
      <c r="A549" s="6" t="n">
        <v>2161</v>
      </c>
      <c r="B549" s="6" t="s">
        <v>271</v>
      </c>
      <c r="C549" s="7" t="s">
        <v>6361</v>
      </c>
      <c r="D549" s="6" t="s">
        <v>6360</v>
      </c>
      <c r="E549" s="6" t="n">
        <v>7</v>
      </c>
      <c r="F549" s="6" t="n">
        <v>4</v>
      </c>
      <c r="G549" s="6" t="n">
        <v>4</v>
      </c>
      <c r="H549" s="6" t="n">
        <v>2</v>
      </c>
      <c r="I549" s="6" t="n">
        <v>6</v>
      </c>
      <c r="J549" s="6" t="n">
        <v>2</v>
      </c>
      <c r="K549" s="6" t="n">
        <v>0</v>
      </c>
      <c r="L549" s="6" t="n">
        <v>0</v>
      </c>
      <c r="M549" s="6" t="n">
        <v>1</v>
      </c>
      <c r="N549" s="6" t="n">
        <v>0</v>
      </c>
      <c r="O549" s="6" t="n">
        <v>0</v>
      </c>
      <c r="P549" s="6" t="n">
        <v>1</v>
      </c>
      <c r="Q549" s="6" t="n">
        <v>0</v>
      </c>
      <c r="R549" s="6" t="n">
        <v>0</v>
      </c>
      <c r="S549" s="6" t="n">
        <v>1</v>
      </c>
      <c r="T549" s="6" t="n">
        <v>0</v>
      </c>
      <c r="U549" s="6" t="s">
        <v>265</v>
      </c>
    </row>
    <row r="550" customFormat="false" ht="22.35" hidden="false" customHeight="false" outlineLevel="0" collapsed="false">
      <c r="A550" s="6" t="n">
        <v>2162</v>
      </c>
      <c r="B550" s="6" t="s">
        <v>271</v>
      </c>
      <c r="C550" s="7" t="s">
        <v>6362</v>
      </c>
      <c r="D550" s="6" t="s">
        <v>6360</v>
      </c>
      <c r="E550" s="6" t="n">
        <v>1</v>
      </c>
      <c r="F550" s="6" t="n">
        <v>4</v>
      </c>
      <c r="G550" s="6" t="n">
        <v>4</v>
      </c>
      <c r="H550" s="6" t="n">
        <v>2</v>
      </c>
      <c r="I550" s="6" t="n">
        <v>6</v>
      </c>
      <c r="J550" s="6" t="n">
        <v>2</v>
      </c>
      <c r="K550" s="6" t="n">
        <v>0</v>
      </c>
      <c r="L550" s="6" t="n">
        <v>0</v>
      </c>
      <c r="M550" s="6" t="n">
        <v>1</v>
      </c>
      <c r="N550" s="6" t="n">
        <v>0</v>
      </c>
      <c r="O550" s="6" t="n">
        <v>0</v>
      </c>
      <c r="P550" s="6" t="n">
        <v>1</v>
      </c>
      <c r="Q550" s="6" t="n">
        <v>0</v>
      </c>
      <c r="R550" s="6" t="n">
        <v>0</v>
      </c>
      <c r="S550" s="6" t="n">
        <v>1</v>
      </c>
      <c r="T550" s="6" t="n">
        <v>0</v>
      </c>
      <c r="U550" s="6" t="s">
        <v>265</v>
      </c>
    </row>
    <row r="551" customFormat="false" ht="22.35" hidden="false" customHeight="false" outlineLevel="0" collapsed="false">
      <c r="A551" s="6" t="n">
        <v>2163</v>
      </c>
      <c r="B551" s="6" t="s">
        <v>271</v>
      </c>
      <c r="C551" s="7" t="s">
        <v>6363</v>
      </c>
      <c r="D551" s="6" t="s">
        <v>6360</v>
      </c>
      <c r="E551" s="6" t="n">
        <v>5</v>
      </c>
      <c r="F551" s="6" t="n">
        <v>4</v>
      </c>
      <c r="G551" s="6" t="n">
        <v>4</v>
      </c>
      <c r="H551" s="6" t="n">
        <v>2</v>
      </c>
      <c r="I551" s="6" t="n">
        <v>6</v>
      </c>
      <c r="J551" s="6" t="n">
        <v>2</v>
      </c>
      <c r="K551" s="6" t="n">
        <v>0</v>
      </c>
      <c r="L551" s="6" t="n">
        <v>0</v>
      </c>
      <c r="M551" s="6" t="n">
        <v>1</v>
      </c>
      <c r="N551" s="6" t="n">
        <v>0</v>
      </c>
      <c r="O551" s="6" t="n">
        <v>0</v>
      </c>
      <c r="P551" s="6" t="n">
        <v>1</v>
      </c>
      <c r="Q551" s="6" t="n">
        <v>0</v>
      </c>
      <c r="R551" s="6" t="n">
        <v>0</v>
      </c>
      <c r="S551" s="6" t="n">
        <v>1</v>
      </c>
      <c r="T551" s="6" t="n">
        <v>0</v>
      </c>
      <c r="U551" s="6" t="s">
        <v>265</v>
      </c>
    </row>
    <row r="552" customFormat="false" ht="22.35" hidden="false" customHeight="false" outlineLevel="0" collapsed="false">
      <c r="A552" s="6" t="n">
        <v>2164</v>
      </c>
      <c r="B552" s="6" t="s">
        <v>271</v>
      </c>
      <c r="C552" s="7" t="s">
        <v>6364</v>
      </c>
      <c r="D552" s="6" t="s">
        <v>6360</v>
      </c>
      <c r="E552" s="6" t="n">
        <v>3</v>
      </c>
      <c r="F552" s="6" t="n">
        <v>4</v>
      </c>
      <c r="G552" s="6" t="n">
        <v>4</v>
      </c>
      <c r="H552" s="6" t="n">
        <v>2</v>
      </c>
      <c r="I552" s="6" t="n">
        <v>6</v>
      </c>
      <c r="J552" s="6" t="n">
        <v>2</v>
      </c>
      <c r="K552" s="6" t="n">
        <v>0</v>
      </c>
      <c r="L552" s="6" t="n">
        <v>0</v>
      </c>
      <c r="M552" s="6" t="n">
        <v>1</v>
      </c>
      <c r="N552" s="6" t="n">
        <v>0</v>
      </c>
      <c r="O552" s="6" t="n">
        <v>0</v>
      </c>
      <c r="P552" s="6" t="n">
        <v>1</v>
      </c>
      <c r="Q552" s="6" t="n">
        <v>0</v>
      </c>
      <c r="R552" s="6" t="n">
        <v>0</v>
      </c>
      <c r="S552" s="6" t="n">
        <v>1</v>
      </c>
      <c r="T552" s="6" t="n">
        <v>0</v>
      </c>
      <c r="U552" s="6" t="s">
        <v>265</v>
      </c>
    </row>
    <row r="553" customFormat="false" ht="22.35" hidden="false" customHeight="false" outlineLevel="0" collapsed="false">
      <c r="A553" s="6" t="n">
        <v>2165</v>
      </c>
      <c r="B553" s="6" t="s">
        <v>271</v>
      </c>
      <c r="C553" s="7" t="s">
        <v>6365</v>
      </c>
      <c r="D553" s="6" t="s">
        <v>6360</v>
      </c>
      <c r="E553" s="6" t="n">
        <v>1</v>
      </c>
      <c r="F553" s="6" t="n">
        <v>4</v>
      </c>
      <c r="G553" s="6" t="n">
        <v>4</v>
      </c>
      <c r="H553" s="6" t="n">
        <v>2</v>
      </c>
      <c r="I553" s="6" t="n">
        <v>6</v>
      </c>
      <c r="J553" s="6" t="n">
        <v>2</v>
      </c>
      <c r="K553" s="6" t="n">
        <v>0</v>
      </c>
      <c r="L553" s="6" t="n">
        <v>0</v>
      </c>
      <c r="M553" s="6" t="n">
        <v>1</v>
      </c>
      <c r="N553" s="6" t="n">
        <v>0</v>
      </c>
      <c r="O553" s="6" t="n">
        <v>0</v>
      </c>
      <c r="P553" s="6" t="n">
        <v>1</v>
      </c>
      <c r="Q553" s="6" t="n">
        <v>0</v>
      </c>
      <c r="R553" s="6" t="n">
        <v>0</v>
      </c>
      <c r="S553" s="6" t="n">
        <v>1</v>
      </c>
      <c r="T553" s="6" t="n">
        <v>0</v>
      </c>
      <c r="U553" s="6" t="s">
        <v>265</v>
      </c>
    </row>
    <row r="554" customFormat="false" ht="22.35" hidden="false" customHeight="false" outlineLevel="0" collapsed="false">
      <c r="A554" s="6" t="n">
        <v>2166</v>
      </c>
      <c r="B554" s="6" t="s">
        <v>271</v>
      </c>
      <c r="C554" s="7" t="s">
        <v>6366</v>
      </c>
      <c r="D554" s="6" t="s">
        <v>6360</v>
      </c>
      <c r="E554" s="6" t="n">
        <v>9</v>
      </c>
      <c r="F554" s="6" t="n">
        <v>4</v>
      </c>
      <c r="G554" s="6" t="n">
        <v>4</v>
      </c>
      <c r="H554" s="6" t="n">
        <v>2</v>
      </c>
      <c r="I554" s="6" t="n">
        <v>6</v>
      </c>
      <c r="J554" s="6" t="n">
        <v>2</v>
      </c>
      <c r="K554" s="6" t="n">
        <v>0</v>
      </c>
      <c r="L554" s="6" t="n">
        <v>0</v>
      </c>
      <c r="M554" s="6" t="n">
        <v>1</v>
      </c>
      <c r="N554" s="6" t="n">
        <v>0</v>
      </c>
      <c r="O554" s="6" t="n">
        <v>0</v>
      </c>
      <c r="P554" s="6" t="n">
        <v>1</v>
      </c>
      <c r="Q554" s="6" t="n">
        <v>0</v>
      </c>
      <c r="R554" s="6" t="n">
        <v>0</v>
      </c>
      <c r="S554" s="6" t="n">
        <v>1</v>
      </c>
      <c r="T554" s="6" t="n">
        <v>0</v>
      </c>
      <c r="U554" s="6" t="s">
        <v>265</v>
      </c>
    </row>
    <row r="555" customFormat="false" ht="22.35" hidden="false" customHeight="false" outlineLevel="0" collapsed="false">
      <c r="A555" s="6" t="n">
        <v>2167</v>
      </c>
      <c r="B555" s="6" t="s">
        <v>271</v>
      </c>
      <c r="C555" s="7" t="s">
        <v>6367</v>
      </c>
      <c r="D555" s="6" t="s">
        <v>6360</v>
      </c>
      <c r="E555" s="6" t="n">
        <v>10</v>
      </c>
      <c r="F555" s="6" t="n">
        <v>4</v>
      </c>
      <c r="G555" s="6" t="n">
        <v>4</v>
      </c>
      <c r="H555" s="6" t="n">
        <v>2</v>
      </c>
      <c r="I555" s="6" t="n">
        <v>6</v>
      </c>
      <c r="J555" s="6" t="n">
        <v>2</v>
      </c>
      <c r="K555" s="6" t="n">
        <v>0</v>
      </c>
      <c r="L555" s="6" t="n">
        <v>0</v>
      </c>
      <c r="M555" s="6" t="n">
        <v>1</v>
      </c>
      <c r="N555" s="6" t="n">
        <v>0</v>
      </c>
      <c r="O555" s="6" t="n">
        <v>0</v>
      </c>
      <c r="P555" s="6" t="n">
        <v>1</v>
      </c>
      <c r="Q555" s="6" t="n">
        <v>0</v>
      </c>
      <c r="R555" s="6" t="n">
        <v>0</v>
      </c>
      <c r="S555" s="6" t="n">
        <v>1</v>
      </c>
      <c r="T555" s="6" t="n">
        <v>0</v>
      </c>
      <c r="U555" s="6" t="s">
        <v>265</v>
      </c>
    </row>
    <row r="556" customFormat="false" ht="22.35" hidden="false" customHeight="false" outlineLevel="0" collapsed="false">
      <c r="A556" s="6" t="n">
        <v>2168</v>
      </c>
      <c r="B556" s="6" t="s">
        <v>271</v>
      </c>
      <c r="C556" s="7" t="s">
        <v>6368</v>
      </c>
      <c r="D556" s="6" t="s">
        <v>6360</v>
      </c>
      <c r="E556" s="6" t="n">
        <v>2</v>
      </c>
      <c r="F556" s="6" t="n">
        <v>4</v>
      </c>
      <c r="G556" s="6" t="n">
        <v>4</v>
      </c>
      <c r="H556" s="6" t="n">
        <v>2</v>
      </c>
      <c r="I556" s="6" t="n">
        <v>6</v>
      </c>
      <c r="J556" s="6" t="n">
        <v>2</v>
      </c>
      <c r="K556" s="6" t="n">
        <v>0</v>
      </c>
      <c r="L556" s="6" t="n">
        <v>0</v>
      </c>
      <c r="M556" s="6" t="n">
        <v>1</v>
      </c>
      <c r="N556" s="6" t="n">
        <v>0</v>
      </c>
      <c r="O556" s="6" t="n">
        <v>0</v>
      </c>
      <c r="P556" s="6" t="n">
        <v>1</v>
      </c>
      <c r="Q556" s="6" t="n">
        <v>0</v>
      </c>
      <c r="R556" s="6" t="n">
        <v>0</v>
      </c>
      <c r="S556" s="6" t="n">
        <v>1</v>
      </c>
      <c r="T556" s="6" t="n">
        <v>0</v>
      </c>
      <c r="U556" s="6" t="s">
        <v>265</v>
      </c>
    </row>
    <row r="557" customFormat="false" ht="22.35" hidden="false" customHeight="false" outlineLevel="0" collapsed="false">
      <c r="A557" s="6" t="n">
        <v>2169</v>
      </c>
      <c r="B557" s="6" t="s">
        <v>271</v>
      </c>
      <c r="C557" s="7" t="s">
        <v>6369</v>
      </c>
      <c r="D557" s="6" t="s">
        <v>6360</v>
      </c>
      <c r="E557" s="6" t="n">
        <v>9</v>
      </c>
      <c r="F557" s="6" t="n">
        <v>4</v>
      </c>
      <c r="G557" s="6" t="n">
        <v>4</v>
      </c>
      <c r="H557" s="6" t="n">
        <v>2</v>
      </c>
      <c r="I557" s="6" t="n">
        <v>6</v>
      </c>
      <c r="J557" s="6" t="n">
        <v>2</v>
      </c>
      <c r="K557" s="6" t="n">
        <v>0</v>
      </c>
      <c r="L557" s="6" t="n">
        <v>0</v>
      </c>
      <c r="M557" s="6" t="n">
        <v>1</v>
      </c>
      <c r="N557" s="6" t="n">
        <v>0</v>
      </c>
      <c r="O557" s="6" t="n">
        <v>0</v>
      </c>
      <c r="P557" s="6" t="n">
        <v>1</v>
      </c>
      <c r="Q557" s="6" t="n">
        <v>0</v>
      </c>
      <c r="R557" s="6" t="n">
        <v>0</v>
      </c>
      <c r="S557" s="6" t="n">
        <v>1</v>
      </c>
      <c r="T557" s="6" t="n">
        <v>0</v>
      </c>
      <c r="U557" s="6" t="s">
        <v>265</v>
      </c>
    </row>
    <row r="558" customFormat="false" ht="22.35" hidden="false" customHeight="false" outlineLevel="0" collapsed="false">
      <c r="A558" s="6" t="n">
        <v>2170</v>
      </c>
      <c r="B558" s="6" t="s">
        <v>271</v>
      </c>
      <c r="C558" s="7" t="s">
        <v>6370</v>
      </c>
      <c r="D558" s="6" t="s">
        <v>6360</v>
      </c>
      <c r="E558" s="6" t="n">
        <v>9</v>
      </c>
      <c r="F558" s="6" t="n">
        <v>4</v>
      </c>
      <c r="G558" s="6" t="n">
        <v>4</v>
      </c>
      <c r="H558" s="6" t="n">
        <v>2</v>
      </c>
      <c r="I558" s="6" t="n">
        <v>6</v>
      </c>
      <c r="J558" s="6" t="n">
        <v>2</v>
      </c>
      <c r="K558" s="6" t="n">
        <v>0</v>
      </c>
      <c r="L558" s="6" t="n">
        <v>0</v>
      </c>
      <c r="M558" s="6" t="n">
        <v>1</v>
      </c>
      <c r="N558" s="6" t="n">
        <v>0</v>
      </c>
      <c r="O558" s="6" t="n">
        <v>0</v>
      </c>
      <c r="P558" s="6" t="n">
        <v>1</v>
      </c>
      <c r="Q558" s="6" t="n">
        <v>0</v>
      </c>
      <c r="R558" s="6" t="n">
        <v>0</v>
      </c>
      <c r="S558" s="6" t="n">
        <v>1</v>
      </c>
      <c r="T558" s="6" t="n">
        <v>0</v>
      </c>
      <c r="U558" s="6" t="s">
        <v>265</v>
      </c>
    </row>
    <row r="559" customFormat="false" ht="22.35" hidden="false" customHeight="false" outlineLevel="0" collapsed="false">
      <c r="A559" s="6" t="n">
        <v>2171</v>
      </c>
      <c r="B559" s="6" t="s">
        <v>271</v>
      </c>
      <c r="C559" s="7" t="s">
        <v>6371</v>
      </c>
      <c r="D559" s="6" t="s">
        <v>6360</v>
      </c>
      <c r="E559" s="6" t="n">
        <v>2</v>
      </c>
      <c r="F559" s="6" t="n">
        <v>4</v>
      </c>
      <c r="G559" s="6" t="n">
        <v>4</v>
      </c>
      <c r="H559" s="6" t="n">
        <v>2</v>
      </c>
      <c r="I559" s="6" t="n">
        <v>6</v>
      </c>
      <c r="J559" s="6" t="n">
        <v>2</v>
      </c>
      <c r="K559" s="6" t="n">
        <v>0</v>
      </c>
      <c r="L559" s="6" t="n">
        <v>0</v>
      </c>
      <c r="M559" s="6" t="n">
        <v>1</v>
      </c>
      <c r="N559" s="6" t="n">
        <v>0</v>
      </c>
      <c r="O559" s="6" t="n">
        <v>0</v>
      </c>
      <c r="P559" s="6" t="n">
        <v>1</v>
      </c>
      <c r="Q559" s="6" t="n">
        <v>0</v>
      </c>
      <c r="R559" s="6" t="n">
        <v>0</v>
      </c>
      <c r="S559" s="6" t="n">
        <v>1</v>
      </c>
      <c r="T559" s="6" t="n">
        <v>0</v>
      </c>
      <c r="U559" s="6" t="s">
        <v>265</v>
      </c>
    </row>
    <row r="560" customFormat="false" ht="22.35" hidden="false" customHeight="false" outlineLevel="0" collapsed="false">
      <c r="A560" s="6" t="n">
        <v>2172</v>
      </c>
      <c r="B560" s="6" t="s">
        <v>271</v>
      </c>
      <c r="C560" s="7" t="s">
        <v>6372</v>
      </c>
      <c r="D560" s="6" t="s">
        <v>6360</v>
      </c>
      <c r="E560" s="6" t="n">
        <v>9</v>
      </c>
      <c r="F560" s="6" t="n">
        <v>4</v>
      </c>
      <c r="G560" s="6" t="n">
        <v>4</v>
      </c>
      <c r="H560" s="6" t="n">
        <v>2</v>
      </c>
      <c r="I560" s="6" t="n">
        <v>6</v>
      </c>
      <c r="J560" s="6" t="n">
        <v>2</v>
      </c>
      <c r="K560" s="6" t="n">
        <v>0</v>
      </c>
      <c r="L560" s="6" t="n">
        <v>0</v>
      </c>
      <c r="M560" s="6" t="n">
        <v>1</v>
      </c>
      <c r="N560" s="6" t="n">
        <v>0</v>
      </c>
      <c r="O560" s="6" t="n">
        <v>0</v>
      </c>
      <c r="P560" s="6" t="n">
        <v>1</v>
      </c>
      <c r="Q560" s="6" t="n">
        <v>0</v>
      </c>
      <c r="R560" s="6" t="n">
        <v>0</v>
      </c>
      <c r="S560" s="6" t="n">
        <v>1</v>
      </c>
      <c r="T560" s="6" t="n">
        <v>0</v>
      </c>
      <c r="U560" s="6" t="s">
        <v>265</v>
      </c>
    </row>
    <row r="561" customFormat="false" ht="22.35" hidden="false" customHeight="false" outlineLevel="0" collapsed="false">
      <c r="A561" s="6" t="n">
        <v>2173</v>
      </c>
      <c r="B561" s="6" t="s">
        <v>271</v>
      </c>
      <c r="C561" s="7" t="s">
        <v>6373</v>
      </c>
      <c r="D561" s="6" t="s">
        <v>6360</v>
      </c>
      <c r="E561" s="6" t="n">
        <v>8</v>
      </c>
      <c r="F561" s="6" t="n">
        <v>4</v>
      </c>
      <c r="G561" s="6" t="n">
        <v>4</v>
      </c>
      <c r="H561" s="6" t="n">
        <v>2</v>
      </c>
      <c r="I561" s="6" t="n">
        <v>6</v>
      </c>
      <c r="J561" s="6" t="n">
        <v>2</v>
      </c>
      <c r="K561" s="6" t="n">
        <v>0</v>
      </c>
      <c r="L561" s="6" t="n">
        <v>0</v>
      </c>
      <c r="M561" s="6" t="n">
        <v>1</v>
      </c>
      <c r="N561" s="6" t="n">
        <v>0</v>
      </c>
      <c r="O561" s="6" t="n">
        <v>0</v>
      </c>
      <c r="P561" s="6" t="n">
        <v>1</v>
      </c>
      <c r="Q561" s="6" t="n">
        <v>0</v>
      </c>
      <c r="R561" s="6" t="n">
        <v>0</v>
      </c>
      <c r="S561" s="6" t="n">
        <v>1</v>
      </c>
      <c r="T561" s="6" t="n">
        <v>0</v>
      </c>
      <c r="U561" s="6" t="s">
        <v>265</v>
      </c>
    </row>
    <row r="562" customFormat="false" ht="22.35" hidden="false" customHeight="false" outlineLevel="0" collapsed="false">
      <c r="A562" s="6" t="n">
        <v>2174</v>
      </c>
      <c r="B562" s="6" t="s">
        <v>271</v>
      </c>
      <c r="C562" s="7" t="s">
        <v>6374</v>
      </c>
      <c r="D562" s="6" t="s">
        <v>6360</v>
      </c>
      <c r="E562" s="6" t="n">
        <v>8</v>
      </c>
      <c r="F562" s="6" t="n">
        <v>4</v>
      </c>
      <c r="G562" s="6" t="n">
        <v>4</v>
      </c>
      <c r="H562" s="6" t="n">
        <v>2</v>
      </c>
      <c r="I562" s="6" t="n">
        <v>6</v>
      </c>
      <c r="J562" s="6" t="n">
        <v>2</v>
      </c>
      <c r="K562" s="6" t="n">
        <v>0</v>
      </c>
      <c r="L562" s="6" t="n">
        <v>0</v>
      </c>
      <c r="M562" s="6" t="n">
        <v>1</v>
      </c>
      <c r="N562" s="6" t="n">
        <v>0</v>
      </c>
      <c r="O562" s="6" t="n">
        <v>0</v>
      </c>
      <c r="P562" s="6" t="n">
        <v>1</v>
      </c>
      <c r="Q562" s="6" t="n">
        <v>0</v>
      </c>
      <c r="R562" s="6" t="n">
        <v>0</v>
      </c>
      <c r="S562" s="6" t="n">
        <v>1</v>
      </c>
      <c r="T562" s="6" t="n">
        <v>0</v>
      </c>
      <c r="U562" s="6" t="s">
        <v>265</v>
      </c>
    </row>
    <row r="563" customFormat="false" ht="22.35" hidden="false" customHeight="false" outlineLevel="0" collapsed="false">
      <c r="A563" s="6" t="n">
        <v>2175</v>
      </c>
      <c r="B563" s="6" t="s">
        <v>271</v>
      </c>
      <c r="C563" s="7" t="s">
        <v>6375</v>
      </c>
      <c r="D563" s="6" t="s">
        <v>6376</v>
      </c>
      <c r="E563" s="6" t="n">
        <v>6</v>
      </c>
      <c r="F563" s="6" t="n">
        <v>6</v>
      </c>
      <c r="G563" s="6" t="n">
        <v>2</v>
      </c>
      <c r="H563" s="6" t="n">
        <v>6</v>
      </c>
      <c r="I563" s="6" t="n">
        <v>1</v>
      </c>
      <c r="J563" s="6" t="n">
        <v>2</v>
      </c>
      <c r="K563" s="6" t="n">
        <v>1</v>
      </c>
      <c r="L563" s="6" t="n">
        <v>0</v>
      </c>
      <c r="M563" s="6" t="n">
        <v>0</v>
      </c>
      <c r="N563" s="6" t="n">
        <v>0</v>
      </c>
      <c r="O563" s="6" t="n">
        <v>0</v>
      </c>
      <c r="P563" s="6" t="n">
        <v>0</v>
      </c>
      <c r="Q563" s="6" t="n">
        <v>0</v>
      </c>
      <c r="R563" s="6" t="n">
        <v>1</v>
      </c>
      <c r="S563" s="6" t="n">
        <v>0</v>
      </c>
      <c r="T563" s="6" t="n">
        <v>0</v>
      </c>
      <c r="U563" s="6" t="s">
        <v>265</v>
      </c>
    </row>
    <row r="564" customFormat="false" ht="22.35" hidden="false" customHeight="false" outlineLevel="0" collapsed="false">
      <c r="A564" s="6" t="n">
        <v>2176</v>
      </c>
      <c r="B564" s="6" t="s">
        <v>271</v>
      </c>
      <c r="C564" s="7" t="s">
        <v>6377</v>
      </c>
      <c r="D564" s="6" t="s">
        <v>6376</v>
      </c>
      <c r="E564" s="6" t="n">
        <v>5</v>
      </c>
      <c r="F564" s="6" t="n">
        <v>6</v>
      </c>
      <c r="G564" s="6" t="n">
        <v>2</v>
      </c>
      <c r="H564" s="6" t="n">
        <v>6</v>
      </c>
      <c r="I564" s="6" t="n">
        <v>1</v>
      </c>
      <c r="J564" s="6" t="n">
        <v>2</v>
      </c>
      <c r="K564" s="6" t="n">
        <v>1</v>
      </c>
      <c r="L564" s="6" t="n">
        <v>0</v>
      </c>
      <c r="M564" s="6" t="n">
        <v>0</v>
      </c>
      <c r="N564" s="6" t="n">
        <v>0</v>
      </c>
      <c r="O564" s="6" t="n">
        <v>0</v>
      </c>
      <c r="P564" s="6" t="n">
        <v>0</v>
      </c>
      <c r="Q564" s="6" t="n">
        <v>0</v>
      </c>
      <c r="R564" s="6" t="n">
        <v>1</v>
      </c>
      <c r="S564" s="6" t="n">
        <v>0</v>
      </c>
      <c r="T564" s="6" t="n">
        <v>0</v>
      </c>
      <c r="U564" s="6" t="s">
        <v>265</v>
      </c>
    </row>
    <row r="565" customFormat="false" ht="22.35" hidden="false" customHeight="false" outlineLevel="0" collapsed="false">
      <c r="A565" s="6" t="n">
        <v>2177</v>
      </c>
      <c r="B565" s="6" t="s">
        <v>271</v>
      </c>
      <c r="C565" s="7" t="s">
        <v>6378</v>
      </c>
      <c r="D565" s="6" t="s">
        <v>6376</v>
      </c>
      <c r="E565" s="6" t="n">
        <v>1</v>
      </c>
      <c r="F565" s="6" t="n">
        <v>6</v>
      </c>
      <c r="G565" s="6" t="n">
        <v>2</v>
      </c>
      <c r="H565" s="6" t="n">
        <v>6</v>
      </c>
      <c r="I565" s="6" t="n">
        <v>1</v>
      </c>
      <c r="J565" s="6" t="n">
        <v>2</v>
      </c>
      <c r="K565" s="6" t="n">
        <v>1</v>
      </c>
      <c r="L565" s="6" t="n">
        <v>0</v>
      </c>
      <c r="M565" s="6" t="n">
        <v>0</v>
      </c>
      <c r="N565" s="6" t="n">
        <v>0</v>
      </c>
      <c r="O565" s="6" t="n">
        <v>0</v>
      </c>
      <c r="P565" s="6" t="n">
        <v>0</v>
      </c>
      <c r="Q565" s="6" t="n">
        <v>0</v>
      </c>
      <c r="R565" s="6" t="n">
        <v>1</v>
      </c>
      <c r="S565" s="6" t="n">
        <v>0</v>
      </c>
      <c r="T565" s="6" t="n">
        <v>0</v>
      </c>
      <c r="U565" s="6" t="s">
        <v>265</v>
      </c>
    </row>
    <row r="566" customFormat="false" ht="22.35" hidden="false" customHeight="false" outlineLevel="0" collapsed="false">
      <c r="A566" s="6" t="n">
        <v>2178</v>
      </c>
      <c r="B566" s="6" t="s">
        <v>271</v>
      </c>
      <c r="C566" s="7" t="s">
        <v>6379</v>
      </c>
      <c r="D566" s="6" t="s">
        <v>6376</v>
      </c>
      <c r="E566" s="6" t="n">
        <v>9</v>
      </c>
      <c r="F566" s="6" t="n">
        <v>6</v>
      </c>
      <c r="G566" s="6" t="n">
        <v>2</v>
      </c>
      <c r="H566" s="6" t="n">
        <v>6</v>
      </c>
      <c r="I566" s="6" t="n">
        <v>1</v>
      </c>
      <c r="J566" s="6" t="n">
        <v>2</v>
      </c>
      <c r="K566" s="6" t="n">
        <v>1</v>
      </c>
      <c r="L566" s="6" t="n">
        <v>0</v>
      </c>
      <c r="M566" s="6" t="n">
        <v>0</v>
      </c>
      <c r="N566" s="6" t="n">
        <v>0</v>
      </c>
      <c r="O566" s="6" t="n">
        <v>0</v>
      </c>
      <c r="P566" s="6" t="n">
        <v>0</v>
      </c>
      <c r="Q566" s="6" t="n">
        <v>0</v>
      </c>
      <c r="R566" s="6" t="n">
        <v>1</v>
      </c>
      <c r="S566" s="6" t="n">
        <v>0</v>
      </c>
      <c r="T566" s="6" t="n">
        <v>0</v>
      </c>
      <c r="U566" s="6" t="s">
        <v>265</v>
      </c>
    </row>
    <row r="567" customFormat="false" ht="22.35" hidden="false" customHeight="false" outlineLevel="0" collapsed="false">
      <c r="A567" s="6" t="n">
        <v>2179</v>
      </c>
      <c r="B567" s="6" t="s">
        <v>271</v>
      </c>
      <c r="C567" s="7" t="s">
        <v>6380</v>
      </c>
      <c r="D567" s="6" t="s">
        <v>6376</v>
      </c>
      <c r="E567" s="6" t="n">
        <v>9</v>
      </c>
      <c r="F567" s="6" t="n">
        <v>6</v>
      </c>
      <c r="G567" s="6" t="n">
        <v>2</v>
      </c>
      <c r="H567" s="6" t="n">
        <v>6</v>
      </c>
      <c r="I567" s="6" t="n">
        <v>1</v>
      </c>
      <c r="J567" s="6" t="n">
        <v>2</v>
      </c>
      <c r="K567" s="6" t="n">
        <v>1</v>
      </c>
      <c r="L567" s="6" t="n">
        <v>0</v>
      </c>
      <c r="M567" s="6" t="n">
        <v>0</v>
      </c>
      <c r="N567" s="6" t="n">
        <v>0</v>
      </c>
      <c r="O567" s="6" t="n">
        <v>0</v>
      </c>
      <c r="P567" s="6" t="n">
        <v>0</v>
      </c>
      <c r="Q567" s="6" t="n">
        <v>0</v>
      </c>
      <c r="R567" s="6" t="n">
        <v>1</v>
      </c>
      <c r="S567" s="6" t="n">
        <v>0</v>
      </c>
      <c r="T567" s="6" t="n">
        <v>0</v>
      </c>
      <c r="U567" s="6" t="s">
        <v>265</v>
      </c>
    </row>
    <row r="568" customFormat="false" ht="22.35" hidden="false" customHeight="false" outlineLevel="0" collapsed="false">
      <c r="A568" s="6" t="n">
        <v>2180</v>
      </c>
      <c r="B568" s="6" t="s">
        <v>271</v>
      </c>
      <c r="C568" s="7" t="s">
        <v>6381</v>
      </c>
      <c r="D568" s="6" t="s">
        <v>6376</v>
      </c>
      <c r="E568" s="6" t="n">
        <v>3</v>
      </c>
      <c r="F568" s="6" t="n">
        <v>6</v>
      </c>
      <c r="G568" s="6" t="n">
        <v>2</v>
      </c>
      <c r="H568" s="6" t="n">
        <v>6</v>
      </c>
      <c r="I568" s="6" t="n">
        <v>1</v>
      </c>
      <c r="J568" s="6" t="n">
        <v>2</v>
      </c>
      <c r="K568" s="6" t="n">
        <v>1</v>
      </c>
      <c r="L568" s="6" t="n">
        <v>0</v>
      </c>
      <c r="M568" s="6" t="n">
        <v>0</v>
      </c>
      <c r="N568" s="6" t="n">
        <v>0</v>
      </c>
      <c r="O568" s="6" t="n">
        <v>0</v>
      </c>
      <c r="P568" s="6" t="n">
        <v>0</v>
      </c>
      <c r="Q568" s="6" t="n">
        <v>0</v>
      </c>
      <c r="R568" s="6" t="n">
        <v>1</v>
      </c>
      <c r="S568" s="6" t="n">
        <v>0</v>
      </c>
      <c r="T568" s="6" t="n">
        <v>0</v>
      </c>
      <c r="U568" s="6" t="s">
        <v>265</v>
      </c>
    </row>
    <row r="569" customFormat="false" ht="22.35" hidden="false" customHeight="false" outlineLevel="0" collapsed="false">
      <c r="A569" s="6" t="n">
        <v>2181</v>
      </c>
      <c r="B569" s="6" t="s">
        <v>271</v>
      </c>
      <c r="C569" s="7" t="s">
        <v>6382</v>
      </c>
      <c r="D569" s="6" t="s">
        <v>6376</v>
      </c>
      <c r="E569" s="6" t="n">
        <v>4</v>
      </c>
      <c r="F569" s="6" t="n">
        <v>6</v>
      </c>
      <c r="G569" s="6" t="n">
        <v>2</v>
      </c>
      <c r="H569" s="6" t="n">
        <v>6</v>
      </c>
      <c r="I569" s="6" t="n">
        <v>1</v>
      </c>
      <c r="J569" s="6" t="n">
        <v>2</v>
      </c>
      <c r="K569" s="6" t="n">
        <v>1</v>
      </c>
      <c r="L569" s="6" t="n">
        <v>0</v>
      </c>
      <c r="M569" s="6" t="n">
        <v>0</v>
      </c>
      <c r="N569" s="6" t="n">
        <v>0</v>
      </c>
      <c r="O569" s="6" t="n">
        <v>0</v>
      </c>
      <c r="P569" s="6" t="n">
        <v>0</v>
      </c>
      <c r="Q569" s="6" t="n">
        <v>0</v>
      </c>
      <c r="R569" s="6" t="n">
        <v>1</v>
      </c>
      <c r="S569" s="6" t="n">
        <v>0</v>
      </c>
      <c r="T569" s="6" t="n">
        <v>0</v>
      </c>
      <c r="U569" s="6" t="s">
        <v>265</v>
      </c>
    </row>
    <row r="570" customFormat="false" ht="22.35" hidden="false" customHeight="false" outlineLevel="0" collapsed="false">
      <c r="A570" s="6" t="n">
        <v>2182</v>
      </c>
      <c r="B570" s="6" t="s">
        <v>271</v>
      </c>
      <c r="C570" s="7" t="s">
        <v>6383</v>
      </c>
      <c r="D570" s="6" t="s">
        <v>6376</v>
      </c>
      <c r="E570" s="6" t="n">
        <v>9</v>
      </c>
      <c r="F570" s="6" t="n">
        <v>6</v>
      </c>
      <c r="G570" s="6" t="n">
        <v>2</v>
      </c>
      <c r="H570" s="6" t="n">
        <v>6</v>
      </c>
      <c r="I570" s="6" t="n">
        <v>1</v>
      </c>
      <c r="J570" s="6" t="n">
        <v>2</v>
      </c>
      <c r="K570" s="6" t="n">
        <v>1</v>
      </c>
      <c r="L570" s="6" t="n">
        <v>0</v>
      </c>
      <c r="M570" s="6" t="n">
        <v>0</v>
      </c>
      <c r="N570" s="6" t="n">
        <v>0</v>
      </c>
      <c r="O570" s="6" t="n">
        <v>0</v>
      </c>
      <c r="P570" s="6" t="n">
        <v>0</v>
      </c>
      <c r="Q570" s="6" t="n">
        <v>0</v>
      </c>
      <c r="R570" s="6" t="n">
        <v>1</v>
      </c>
      <c r="S570" s="6" t="n">
        <v>0</v>
      </c>
      <c r="T570" s="6" t="n">
        <v>0</v>
      </c>
      <c r="U570" s="6" t="s">
        <v>265</v>
      </c>
    </row>
    <row r="571" customFormat="false" ht="22.35" hidden="false" customHeight="false" outlineLevel="0" collapsed="false">
      <c r="A571" s="6" t="n">
        <v>2183</v>
      </c>
      <c r="B571" s="6" t="s">
        <v>271</v>
      </c>
      <c r="C571" s="7" t="s">
        <v>6384</v>
      </c>
      <c r="D571" s="6" t="s">
        <v>6376</v>
      </c>
      <c r="E571" s="6" t="n">
        <v>10</v>
      </c>
      <c r="F571" s="6" t="n">
        <v>6</v>
      </c>
      <c r="G571" s="6" t="n">
        <v>2</v>
      </c>
      <c r="H571" s="6" t="n">
        <v>6</v>
      </c>
      <c r="I571" s="6" t="n">
        <v>1</v>
      </c>
      <c r="J571" s="6" t="n">
        <v>2</v>
      </c>
      <c r="K571" s="6" t="n">
        <v>1</v>
      </c>
      <c r="L571" s="6" t="n">
        <v>0</v>
      </c>
      <c r="M571" s="6" t="n">
        <v>0</v>
      </c>
      <c r="N571" s="6" t="n">
        <v>0</v>
      </c>
      <c r="O571" s="6" t="n">
        <v>0</v>
      </c>
      <c r="P571" s="6" t="n">
        <v>0</v>
      </c>
      <c r="Q571" s="6" t="n">
        <v>0</v>
      </c>
      <c r="R571" s="6" t="n">
        <v>1</v>
      </c>
      <c r="S571" s="6" t="n">
        <v>0</v>
      </c>
      <c r="T571" s="6" t="n">
        <v>0</v>
      </c>
      <c r="U571" s="6" t="s">
        <v>265</v>
      </c>
    </row>
    <row r="572" customFormat="false" ht="22.35" hidden="false" customHeight="false" outlineLevel="0" collapsed="false">
      <c r="A572" s="6" t="n">
        <v>2184</v>
      </c>
      <c r="B572" s="6" t="s">
        <v>271</v>
      </c>
      <c r="C572" s="7" t="s">
        <v>6385</v>
      </c>
      <c r="D572" s="6" t="s">
        <v>6376</v>
      </c>
      <c r="E572" s="6" t="n">
        <v>10</v>
      </c>
      <c r="F572" s="6" t="n">
        <v>6</v>
      </c>
      <c r="G572" s="6" t="n">
        <v>2</v>
      </c>
      <c r="H572" s="6" t="n">
        <v>6</v>
      </c>
      <c r="I572" s="6" t="n">
        <v>1</v>
      </c>
      <c r="J572" s="6" t="n">
        <v>2</v>
      </c>
      <c r="K572" s="6" t="n">
        <v>1</v>
      </c>
      <c r="L572" s="6" t="n">
        <v>0</v>
      </c>
      <c r="M572" s="6" t="n">
        <v>0</v>
      </c>
      <c r="N572" s="6" t="n">
        <v>0</v>
      </c>
      <c r="O572" s="6" t="n">
        <v>0</v>
      </c>
      <c r="P572" s="6" t="n">
        <v>0</v>
      </c>
      <c r="Q572" s="6" t="n">
        <v>0</v>
      </c>
      <c r="R572" s="6" t="n">
        <v>1</v>
      </c>
      <c r="S572" s="6" t="n">
        <v>0</v>
      </c>
      <c r="T572" s="6" t="n">
        <v>0</v>
      </c>
      <c r="U572" s="6" t="s">
        <v>265</v>
      </c>
    </row>
    <row r="573" customFormat="false" ht="22.35" hidden="false" customHeight="false" outlineLevel="0" collapsed="false">
      <c r="A573" s="6" t="n">
        <v>2185</v>
      </c>
      <c r="B573" s="6" t="s">
        <v>271</v>
      </c>
      <c r="C573" s="7" t="s">
        <v>6386</v>
      </c>
      <c r="D573" s="6" t="s">
        <v>6376</v>
      </c>
      <c r="E573" s="6" t="n">
        <v>7</v>
      </c>
      <c r="F573" s="6" t="n">
        <v>6</v>
      </c>
      <c r="G573" s="6" t="n">
        <v>2</v>
      </c>
      <c r="H573" s="6" t="n">
        <v>6</v>
      </c>
      <c r="I573" s="6" t="n">
        <v>1</v>
      </c>
      <c r="J573" s="6" t="n">
        <v>2</v>
      </c>
      <c r="K573" s="6" t="n">
        <v>1</v>
      </c>
      <c r="L573" s="6" t="n">
        <v>0</v>
      </c>
      <c r="M573" s="6" t="n">
        <v>0</v>
      </c>
      <c r="N573" s="6" t="n">
        <v>0</v>
      </c>
      <c r="O573" s="6" t="n">
        <v>0</v>
      </c>
      <c r="P573" s="6" t="n">
        <v>0</v>
      </c>
      <c r="Q573" s="6" t="n">
        <v>0</v>
      </c>
      <c r="R573" s="6" t="n">
        <v>1</v>
      </c>
      <c r="S573" s="6" t="n">
        <v>0</v>
      </c>
      <c r="T573" s="6" t="n">
        <v>0</v>
      </c>
      <c r="U573" s="6" t="s">
        <v>265</v>
      </c>
    </row>
    <row r="574" customFormat="false" ht="22.35" hidden="false" customHeight="false" outlineLevel="0" collapsed="false">
      <c r="A574" s="6" t="n">
        <v>2186</v>
      </c>
      <c r="B574" s="6" t="s">
        <v>271</v>
      </c>
      <c r="C574" s="7" t="s">
        <v>6387</v>
      </c>
      <c r="D574" s="6" t="s">
        <v>6376</v>
      </c>
      <c r="E574" s="6" t="n">
        <v>6</v>
      </c>
      <c r="F574" s="6" t="n">
        <v>6</v>
      </c>
      <c r="G574" s="6" t="n">
        <v>2</v>
      </c>
      <c r="H574" s="6" t="n">
        <v>6</v>
      </c>
      <c r="I574" s="6" t="n">
        <v>1</v>
      </c>
      <c r="J574" s="6" t="n">
        <v>2</v>
      </c>
      <c r="K574" s="6" t="n">
        <v>1</v>
      </c>
      <c r="L574" s="6" t="n">
        <v>0</v>
      </c>
      <c r="M574" s="6" t="n">
        <v>0</v>
      </c>
      <c r="N574" s="6" t="n">
        <v>0</v>
      </c>
      <c r="O574" s="6" t="n">
        <v>0</v>
      </c>
      <c r="P574" s="6" t="n">
        <v>0</v>
      </c>
      <c r="Q574" s="6" t="n">
        <v>0</v>
      </c>
      <c r="R574" s="6" t="n">
        <v>1</v>
      </c>
      <c r="S574" s="6" t="n">
        <v>0</v>
      </c>
      <c r="T574" s="6" t="n">
        <v>0</v>
      </c>
      <c r="U574" s="6" t="s">
        <v>265</v>
      </c>
    </row>
    <row r="575" customFormat="false" ht="22.35" hidden="false" customHeight="false" outlineLevel="0" collapsed="false">
      <c r="A575" s="6" t="n">
        <v>2187</v>
      </c>
      <c r="B575" s="6" t="s">
        <v>271</v>
      </c>
      <c r="C575" s="7" t="s">
        <v>6388</v>
      </c>
      <c r="D575" s="6" t="s">
        <v>6376</v>
      </c>
      <c r="E575" s="6" t="n">
        <v>3</v>
      </c>
      <c r="F575" s="6" t="n">
        <v>6</v>
      </c>
      <c r="G575" s="6" t="n">
        <v>2</v>
      </c>
      <c r="H575" s="6" t="n">
        <v>6</v>
      </c>
      <c r="I575" s="6" t="n">
        <v>1</v>
      </c>
      <c r="J575" s="6" t="n">
        <v>2</v>
      </c>
      <c r="K575" s="6" t="n">
        <v>1</v>
      </c>
      <c r="L575" s="6" t="n">
        <v>0</v>
      </c>
      <c r="M575" s="6" t="n">
        <v>0</v>
      </c>
      <c r="N575" s="6" t="n">
        <v>0</v>
      </c>
      <c r="O575" s="6" t="n">
        <v>0</v>
      </c>
      <c r="P575" s="6" t="n">
        <v>0</v>
      </c>
      <c r="Q575" s="6" t="n">
        <v>0</v>
      </c>
      <c r="R575" s="6" t="n">
        <v>1</v>
      </c>
      <c r="S575" s="6" t="n">
        <v>0</v>
      </c>
      <c r="T575" s="6" t="n">
        <v>0</v>
      </c>
      <c r="U575" s="6" t="s">
        <v>265</v>
      </c>
    </row>
    <row r="576" customFormat="false" ht="22.35" hidden="false" customHeight="false" outlineLevel="0" collapsed="false">
      <c r="A576" s="6" t="n">
        <v>2188</v>
      </c>
      <c r="B576" s="6" t="s">
        <v>271</v>
      </c>
      <c r="C576" s="7" t="s">
        <v>6389</v>
      </c>
      <c r="D576" s="6" t="s">
        <v>6376</v>
      </c>
      <c r="E576" s="6" t="n">
        <v>4</v>
      </c>
      <c r="F576" s="6" t="n">
        <v>6</v>
      </c>
      <c r="G576" s="6" t="n">
        <v>2</v>
      </c>
      <c r="H576" s="6" t="n">
        <v>6</v>
      </c>
      <c r="I576" s="6" t="n">
        <v>1</v>
      </c>
      <c r="J576" s="6" t="n">
        <v>2</v>
      </c>
      <c r="K576" s="6" t="n">
        <v>1</v>
      </c>
      <c r="L576" s="6" t="n">
        <v>0</v>
      </c>
      <c r="M576" s="6" t="n">
        <v>0</v>
      </c>
      <c r="N576" s="6" t="n">
        <v>0</v>
      </c>
      <c r="O576" s="6" t="n">
        <v>0</v>
      </c>
      <c r="P576" s="6" t="n">
        <v>0</v>
      </c>
      <c r="Q576" s="6" t="n">
        <v>0</v>
      </c>
      <c r="R576" s="6" t="n">
        <v>1</v>
      </c>
      <c r="S576" s="6" t="n">
        <v>0</v>
      </c>
      <c r="T576" s="6" t="n">
        <v>0</v>
      </c>
      <c r="U576" s="6" t="s">
        <v>265</v>
      </c>
    </row>
    <row r="577" customFormat="false" ht="22.35" hidden="false" customHeight="false" outlineLevel="0" collapsed="false">
      <c r="A577" s="6" t="n">
        <v>2189</v>
      </c>
      <c r="B577" s="6" t="s">
        <v>271</v>
      </c>
      <c r="C577" s="7" t="s">
        <v>6390</v>
      </c>
      <c r="D577" s="6" t="s">
        <v>6376</v>
      </c>
      <c r="E577" s="6" t="n">
        <v>5</v>
      </c>
      <c r="F577" s="6" t="n">
        <v>6</v>
      </c>
      <c r="G577" s="6" t="n">
        <v>2</v>
      </c>
      <c r="H577" s="6" t="n">
        <v>6</v>
      </c>
      <c r="I577" s="6" t="n">
        <v>1</v>
      </c>
      <c r="J577" s="6" t="n">
        <v>2</v>
      </c>
      <c r="K577" s="6" t="n">
        <v>1</v>
      </c>
      <c r="L577" s="6" t="n">
        <v>0</v>
      </c>
      <c r="M577" s="6" t="n">
        <v>0</v>
      </c>
      <c r="N577" s="6" t="n">
        <v>0</v>
      </c>
      <c r="O577" s="6" t="n">
        <v>0</v>
      </c>
      <c r="P577" s="6" t="n">
        <v>0</v>
      </c>
      <c r="Q577" s="6" t="n">
        <v>0</v>
      </c>
      <c r="R577" s="6" t="n">
        <v>1</v>
      </c>
      <c r="S577" s="6" t="n">
        <v>0</v>
      </c>
      <c r="T577" s="6" t="n">
        <v>0</v>
      </c>
      <c r="U577" s="6" t="s">
        <v>265</v>
      </c>
    </row>
    <row r="578" customFormat="false" ht="22.35" hidden="false" customHeight="false" outlineLevel="0" collapsed="false">
      <c r="A578" s="6" t="n">
        <v>2190</v>
      </c>
      <c r="B578" s="6" t="s">
        <v>271</v>
      </c>
      <c r="C578" s="7" t="s">
        <v>316</v>
      </c>
      <c r="D578" s="6" t="s">
        <v>6391</v>
      </c>
      <c r="E578" s="6" t="n">
        <v>6</v>
      </c>
      <c r="F578" s="6" t="n">
        <v>10</v>
      </c>
      <c r="G578" s="6" t="n">
        <v>10</v>
      </c>
      <c r="H578" s="6" t="n">
        <v>8</v>
      </c>
      <c r="I578" s="6" t="n">
        <v>3</v>
      </c>
      <c r="J578" s="6" t="n">
        <v>1</v>
      </c>
      <c r="K578" s="6" t="n">
        <v>0</v>
      </c>
      <c r="L578" s="6" t="n">
        <v>0</v>
      </c>
      <c r="M578" s="6" t="n">
        <v>0</v>
      </c>
      <c r="N578" s="6" t="n">
        <v>0</v>
      </c>
      <c r="O578" s="6" t="n">
        <v>0</v>
      </c>
      <c r="P578" s="6" t="n">
        <v>1</v>
      </c>
      <c r="Q578" s="6" t="n">
        <v>0</v>
      </c>
      <c r="R578" s="6" t="n">
        <v>0</v>
      </c>
      <c r="S578" s="6" t="n">
        <v>1</v>
      </c>
      <c r="T578" s="6" t="n">
        <v>0</v>
      </c>
      <c r="U578" s="6" t="s">
        <v>265</v>
      </c>
    </row>
    <row r="579" customFormat="false" ht="22.35" hidden="false" customHeight="false" outlineLevel="0" collapsed="false">
      <c r="A579" s="6" t="n">
        <v>2191</v>
      </c>
      <c r="B579" s="6" t="s">
        <v>271</v>
      </c>
      <c r="C579" s="7" t="s">
        <v>319</v>
      </c>
      <c r="D579" s="6" t="s">
        <v>6391</v>
      </c>
      <c r="E579" s="6" t="n">
        <v>9</v>
      </c>
      <c r="F579" s="6" t="n">
        <v>10</v>
      </c>
      <c r="G579" s="6" t="n">
        <v>10</v>
      </c>
      <c r="H579" s="6" t="n">
        <v>8</v>
      </c>
      <c r="I579" s="6" t="n">
        <v>3</v>
      </c>
      <c r="J579" s="6" t="n">
        <v>1</v>
      </c>
      <c r="K579" s="6" t="n">
        <v>0</v>
      </c>
      <c r="L579" s="6" t="n">
        <v>0</v>
      </c>
      <c r="M579" s="6" t="n">
        <v>0</v>
      </c>
      <c r="N579" s="6" t="n">
        <v>0</v>
      </c>
      <c r="O579" s="6" t="n">
        <v>0</v>
      </c>
      <c r="P579" s="6" t="n">
        <v>1</v>
      </c>
      <c r="Q579" s="6" t="n">
        <v>0</v>
      </c>
      <c r="R579" s="6" t="n">
        <v>0</v>
      </c>
      <c r="S579" s="6" t="n">
        <v>1</v>
      </c>
      <c r="T579" s="6" t="n">
        <v>0</v>
      </c>
      <c r="U579" s="6" t="s">
        <v>265</v>
      </c>
    </row>
    <row r="580" customFormat="false" ht="22.35" hidden="false" customHeight="false" outlineLevel="0" collapsed="false">
      <c r="A580" s="6" t="n">
        <v>2192</v>
      </c>
      <c r="B580" s="6" t="s">
        <v>271</v>
      </c>
      <c r="C580" s="7" t="s">
        <v>322</v>
      </c>
      <c r="D580" s="6" t="s">
        <v>6391</v>
      </c>
      <c r="E580" s="6" t="n">
        <v>4</v>
      </c>
      <c r="F580" s="6" t="n">
        <v>10</v>
      </c>
      <c r="G580" s="6" t="n">
        <v>10</v>
      </c>
      <c r="H580" s="6" t="n">
        <v>8</v>
      </c>
      <c r="I580" s="6" t="n">
        <v>3</v>
      </c>
      <c r="J580" s="6" t="n">
        <v>1</v>
      </c>
      <c r="K580" s="6" t="n">
        <v>0</v>
      </c>
      <c r="L580" s="6" t="n">
        <v>0</v>
      </c>
      <c r="M580" s="6" t="n">
        <v>0</v>
      </c>
      <c r="N580" s="6" t="n">
        <v>0</v>
      </c>
      <c r="O580" s="6" t="n">
        <v>0</v>
      </c>
      <c r="P580" s="6" t="n">
        <v>1</v>
      </c>
      <c r="Q580" s="6" t="n">
        <v>0</v>
      </c>
      <c r="R580" s="6" t="n">
        <v>0</v>
      </c>
      <c r="S580" s="6" t="n">
        <v>1</v>
      </c>
      <c r="T580" s="6" t="n">
        <v>0</v>
      </c>
      <c r="U580" s="6" t="s">
        <v>265</v>
      </c>
    </row>
    <row r="581" customFormat="false" ht="22.35" hidden="false" customHeight="false" outlineLevel="0" collapsed="false">
      <c r="A581" s="6" t="n">
        <v>2193</v>
      </c>
      <c r="B581" s="6" t="s">
        <v>271</v>
      </c>
      <c r="C581" s="7" t="s">
        <v>325</v>
      </c>
      <c r="D581" s="6" t="s">
        <v>6391</v>
      </c>
      <c r="E581" s="6" t="n">
        <v>6</v>
      </c>
      <c r="F581" s="6" t="n">
        <v>10</v>
      </c>
      <c r="G581" s="6" t="n">
        <v>10</v>
      </c>
      <c r="H581" s="6" t="n">
        <v>8</v>
      </c>
      <c r="I581" s="6" t="n">
        <v>3</v>
      </c>
      <c r="J581" s="6" t="n">
        <v>1</v>
      </c>
      <c r="K581" s="6" t="n">
        <v>0</v>
      </c>
      <c r="L581" s="6" t="n">
        <v>0</v>
      </c>
      <c r="M581" s="6" t="n">
        <v>0</v>
      </c>
      <c r="N581" s="6" t="n">
        <v>0</v>
      </c>
      <c r="O581" s="6" t="n">
        <v>0</v>
      </c>
      <c r="P581" s="6" t="n">
        <v>1</v>
      </c>
      <c r="Q581" s="6" t="n">
        <v>0</v>
      </c>
      <c r="R581" s="6" t="n">
        <v>0</v>
      </c>
      <c r="S581" s="6" t="n">
        <v>1</v>
      </c>
      <c r="T581" s="6" t="n">
        <v>0</v>
      </c>
      <c r="U581" s="6" t="s">
        <v>265</v>
      </c>
    </row>
    <row r="582" customFormat="false" ht="22.35" hidden="false" customHeight="false" outlineLevel="0" collapsed="false">
      <c r="A582" s="6" t="n">
        <v>2194</v>
      </c>
      <c r="B582" s="6" t="s">
        <v>271</v>
      </c>
      <c r="C582" s="7" t="s">
        <v>328</v>
      </c>
      <c r="D582" s="6" t="s">
        <v>6391</v>
      </c>
      <c r="E582" s="6" t="n">
        <v>3</v>
      </c>
      <c r="F582" s="6" t="n">
        <v>10</v>
      </c>
      <c r="G582" s="6" t="n">
        <v>10</v>
      </c>
      <c r="H582" s="6" t="n">
        <v>8</v>
      </c>
      <c r="I582" s="6" t="n">
        <v>3</v>
      </c>
      <c r="J582" s="6" t="n">
        <v>1</v>
      </c>
      <c r="K582" s="6" t="n">
        <v>0</v>
      </c>
      <c r="L582" s="6" t="n">
        <v>0</v>
      </c>
      <c r="M582" s="6" t="n">
        <v>0</v>
      </c>
      <c r="N582" s="6" t="n">
        <v>0</v>
      </c>
      <c r="O582" s="6" t="n">
        <v>0</v>
      </c>
      <c r="P582" s="6" t="n">
        <v>1</v>
      </c>
      <c r="Q582" s="6" t="n">
        <v>0</v>
      </c>
      <c r="R582" s="6" t="n">
        <v>0</v>
      </c>
      <c r="S582" s="6" t="n">
        <v>1</v>
      </c>
      <c r="T582" s="6" t="n">
        <v>0</v>
      </c>
      <c r="U582" s="6" t="s">
        <v>265</v>
      </c>
    </row>
    <row r="583" customFormat="false" ht="22.35" hidden="false" customHeight="false" outlineLevel="0" collapsed="false">
      <c r="A583" s="6" t="n">
        <v>2195</v>
      </c>
      <c r="B583" s="6" t="s">
        <v>271</v>
      </c>
      <c r="C583" s="7" t="s">
        <v>331</v>
      </c>
      <c r="D583" s="6" t="s">
        <v>6391</v>
      </c>
      <c r="E583" s="6" t="n">
        <v>8</v>
      </c>
      <c r="F583" s="6" t="n">
        <v>10</v>
      </c>
      <c r="G583" s="6" t="n">
        <v>10</v>
      </c>
      <c r="H583" s="6" t="n">
        <v>8</v>
      </c>
      <c r="I583" s="6" t="n">
        <v>3</v>
      </c>
      <c r="J583" s="6" t="n">
        <v>1</v>
      </c>
      <c r="K583" s="6" t="n">
        <v>0</v>
      </c>
      <c r="L583" s="6" t="n">
        <v>0</v>
      </c>
      <c r="M583" s="6" t="n">
        <v>0</v>
      </c>
      <c r="N583" s="6" t="n">
        <v>0</v>
      </c>
      <c r="O583" s="6" t="n">
        <v>0</v>
      </c>
      <c r="P583" s="6" t="n">
        <v>1</v>
      </c>
      <c r="Q583" s="6" t="n">
        <v>0</v>
      </c>
      <c r="R583" s="6" t="n">
        <v>0</v>
      </c>
      <c r="S583" s="6" t="n">
        <v>1</v>
      </c>
      <c r="T583" s="6" t="n">
        <v>0</v>
      </c>
      <c r="U583" s="6" t="s">
        <v>265</v>
      </c>
    </row>
    <row r="584" customFormat="false" ht="22.35" hidden="false" customHeight="false" outlineLevel="0" collapsed="false">
      <c r="A584" s="6" t="n">
        <v>2196</v>
      </c>
      <c r="B584" s="6" t="s">
        <v>271</v>
      </c>
      <c r="C584" s="7" t="s">
        <v>334</v>
      </c>
      <c r="D584" s="6" t="s">
        <v>6391</v>
      </c>
      <c r="E584" s="6" t="n">
        <v>9</v>
      </c>
      <c r="F584" s="6" t="n">
        <v>10</v>
      </c>
      <c r="G584" s="6" t="n">
        <v>10</v>
      </c>
      <c r="H584" s="6" t="n">
        <v>8</v>
      </c>
      <c r="I584" s="6" t="n">
        <v>3</v>
      </c>
      <c r="J584" s="6" t="n">
        <v>1</v>
      </c>
      <c r="K584" s="6" t="n">
        <v>0</v>
      </c>
      <c r="L584" s="6" t="n">
        <v>0</v>
      </c>
      <c r="M584" s="6" t="n">
        <v>0</v>
      </c>
      <c r="N584" s="6" t="n">
        <v>0</v>
      </c>
      <c r="O584" s="6" t="n">
        <v>0</v>
      </c>
      <c r="P584" s="6" t="n">
        <v>1</v>
      </c>
      <c r="Q584" s="6" t="n">
        <v>0</v>
      </c>
      <c r="R584" s="6" t="n">
        <v>0</v>
      </c>
      <c r="S584" s="6" t="n">
        <v>1</v>
      </c>
      <c r="T584" s="6" t="n">
        <v>0</v>
      </c>
      <c r="U584" s="6" t="s">
        <v>265</v>
      </c>
    </row>
    <row r="585" customFormat="false" ht="22.35" hidden="false" customHeight="false" outlineLevel="0" collapsed="false">
      <c r="A585" s="6" t="n">
        <v>2197</v>
      </c>
      <c r="B585" s="6" t="s">
        <v>271</v>
      </c>
      <c r="C585" s="7" t="s">
        <v>337</v>
      </c>
      <c r="D585" s="6" t="s">
        <v>6391</v>
      </c>
      <c r="E585" s="6" t="n">
        <v>4</v>
      </c>
      <c r="F585" s="6" t="n">
        <v>10</v>
      </c>
      <c r="G585" s="6" t="n">
        <v>10</v>
      </c>
      <c r="H585" s="6" t="n">
        <v>8</v>
      </c>
      <c r="I585" s="6" t="n">
        <v>3</v>
      </c>
      <c r="J585" s="6" t="n">
        <v>1</v>
      </c>
      <c r="K585" s="6" t="n">
        <v>0</v>
      </c>
      <c r="L585" s="6" t="n">
        <v>0</v>
      </c>
      <c r="M585" s="6" t="n">
        <v>0</v>
      </c>
      <c r="N585" s="6" t="n">
        <v>0</v>
      </c>
      <c r="O585" s="6" t="n">
        <v>0</v>
      </c>
      <c r="P585" s="6" t="n">
        <v>1</v>
      </c>
      <c r="Q585" s="6" t="n">
        <v>0</v>
      </c>
      <c r="R585" s="6" t="n">
        <v>0</v>
      </c>
      <c r="S585" s="6" t="n">
        <v>1</v>
      </c>
      <c r="T585" s="6" t="n">
        <v>0</v>
      </c>
      <c r="U585" s="6" t="s">
        <v>265</v>
      </c>
    </row>
    <row r="586" customFormat="false" ht="22.35" hidden="false" customHeight="false" outlineLevel="0" collapsed="false">
      <c r="A586" s="6" t="n">
        <v>2198</v>
      </c>
      <c r="B586" s="6" t="s">
        <v>271</v>
      </c>
      <c r="C586" s="7" t="s">
        <v>340</v>
      </c>
      <c r="D586" s="6" t="s">
        <v>6391</v>
      </c>
      <c r="E586" s="6" t="n">
        <v>7</v>
      </c>
      <c r="F586" s="6" t="n">
        <v>10</v>
      </c>
      <c r="G586" s="6" t="n">
        <v>10</v>
      </c>
      <c r="H586" s="6" t="n">
        <v>8</v>
      </c>
      <c r="I586" s="6" t="n">
        <v>3</v>
      </c>
      <c r="J586" s="6" t="n">
        <v>1</v>
      </c>
      <c r="K586" s="6" t="n">
        <v>0</v>
      </c>
      <c r="L586" s="6" t="n">
        <v>0</v>
      </c>
      <c r="M586" s="6" t="n">
        <v>0</v>
      </c>
      <c r="N586" s="6" t="n">
        <v>0</v>
      </c>
      <c r="O586" s="6" t="n">
        <v>0</v>
      </c>
      <c r="P586" s="6" t="n">
        <v>1</v>
      </c>
      <c r="Q586" s="6" t="n">
        <v>0</v>
      </c>
      <c r="R586" s="6" t="n">
        <v>0</v>
      </c>
      <c r="S586" s="6" t="n">
        <v>1</v>
      </c>
      <c r="T586" s="6" t="n">
        <v>0</v>
      </c>
      <c r="U586" s="6" t="s">
        <v>265</v>
      </c>
    </row>
    <row r="587" customFormat="false" ht="22.35" hidden="false" customHeight="false" outlineLevel="0" collapsed="false">
      <c r="A587" s="6" t="n">
        <v>2199</v>
      </c>
      <c r="B587" s="6" t="s">
        <v>271</v>
      </c>
      <c r="C587" s="7" t="s">
        <v>343</v>
      </c>
      <c r="D587" s="6" t="s">
        <v>6391</v>
      </c>
      <c r="E587" s="6" t="n">
        <v>5</v>
      </c>
      <c r="F587" s="6" t="n">
        <v>10</v>
      </c>
      <c r="G587" s="6" t="n">
        <v>10</v>
      </c>
      <c r="H587" s="6" t="n">
        <v>8</v>
      </c>
      <c r="I587" s="6" t="n">
        <v>3</v>
      </c>
      <c r="J587" s="6" t="n">
        <v>1</v>
      </c>
      <c r="K587" s="6" t="n">
        <v>0</v>
      </c>
      <c r="L587" s="6" t="n">
        <v>0</v>
      </c>
      <c r="M587" s="6" t="n">
        <v>0</v>
      </c>
      <c r="N587" s="6" t="n">
        <v>0</v>
      </c>
      <c r="O587" s="6" t="n">
        <v>0</v>
      </c>
      <c r="P587" s="6" t="n">
        <v>1</v>
      </c>
      <c r="Q587" s="6" t="n">
        <v>0</v>
      </c>
      <c r="R587" s="6" t="n">
        <v>0</v>
      </c>
      <c r="S587" s="6" t="n">
        <v>1</v>
      </c>
      <c r="T587" s="6" t="n">
        <v>0</v>
      </c>
      <c r="U587" s="6" t="s">
        <v>265</v>
      </c>
    </row>
    <row r="588" customFormat="false" ht="22.35" hidden="false" customHeight="false" outlineLevel="0" collapsed="false">
      <c r="A588" s="6" t="n">
        <v>2200</v>
      </c>
      <c r="B588" s="6" t="s">
        <v>271</v>
      </c>
      <c r="C588" s="7" t="s">
        <v>346</v>
      </c>
      <c r="D588" s="6" t="s">
        <v>6391</v>
      </c>
      <c r="E588" s="6" t="n">
        <v>5</v>
      </c>
      <c r="F588" s="6" t="n">
        <v>10</v>
      </c>
      <c r="G588" s="6" t="n">
        <v>10</v>
      </c>
      <c r="H588" s="6" t="n">
        <v>8</v>
      </c>
      <c r="I588" s="6" t="n">
        <v>3</v>
      </c>
      <c r="J588" s="6" t="n">
        <v>1</v>
      </c>
      <c r="K588" s="6" t="n">
        <v>0</v>
      </c>
      <c r="L588" s="6" t="n">
        <v>0</v>
      </c>
      <c r="M588" s="6" t="n">
        <v>0</v>
      </c>
      <c r="N588" s="6" t="n">
        <v>0</v>
      </c>
      <c r="O588" s="6" t="n">
        <v>0</v>
      </c>
      <c r="P588" s="6" t="n">
        <v>1</v>
      </c>
      <c r="Q588" s="6" t="n">
        <v>0</v>
      </c>
      <c r="R588" s="6" t="n">
        <v>0</v>
      </c>
      <c r="S588" s="6" t="n">
        <v>1</v>
      </c>
      <c r="T588" s="6" t="n">
        <v>0</v>
      </c>
      <c r="U588" s="6" t="s">
        <v>265</v>
      </c>
    </row>
    <row r="589" customFormat="false" ht="22.35" hidden="false" customHeight="false" outlineLevel="0" collapsed="false">
      <c r="A589" s="6" t="n">
        <v>2201</v>
      </c>
      <c r="B589" s="6" t="s">
        <v>271</v>
      </c>
      <c r="C589" s="7" t="s">
        <v>349</v>
      </c>
      <c r="D589" s="6" t="s">
        <v>6391</v>
      </c>
      <c r="E589" s="6" t="n">
        <v>10</v>
      </c>
      <c r="F589" s="6" t="n">
        <v>10</v>
      </c>
      <c r="G589" s="6" t="n">
        <v>10</v>
      </c>
      <c r="H589" s="6" t="n">
        <v>8</v>
      </c>
      <c r="I589" s="6" t="n">
        <v>3</v>
      </c>
      <c r="J589" s="6" t="n">
        <v>1</v>
      </c>
      <c r="K589" s="6" t="n">
        <v>0</v>
      </c>
      <c r="L589" s="6" t="n">
        <v>0</v>
      </c>
      <c r="M589" s="6" t="n">
        <v>0</v>
      </c>
      <c r="N589" s="6" t="n">
        <v>0</v>
      </c>
      <c r="O589" s="6" t="n">
        <v>0</v>
      </c>
      <c r="P589" s="6" t="n">
        <v>1</v>
      </c>
      <c r="Q589" s="6" t="n">
        <v>0</v>
      </c>
      <c r="R589" s="6" t="n">
        <v>0</v>
      </c>
      <c r="S589" s="6" t="n">
        <v>1</v>
      </c>
      <c r="T589" s="6" t="n">
        <v>0</v>
      </c>
      <c r="U589" s="6" t="s">
        <v>265</v>
      </c>
    </row>
    <row r="590" customFormat="false" ht="22.35" hidden="false" customHeight="false" outlineLevel="0" collapsed="false">
      <c r="A590" s="6" t="n">
        <v>2202</v>
      </c>
      <c r="B590" s="6" t="s">
        <v>271</v>
      </c>
      <c r="C590" s="7" t="s">
        <v>352</v>
      </c>
      <c r="D590" s="6" t="s">
        <v>6391</v>
      </c>
      <c r="E590" s="6" t="n">
        <v>3</v>
      </c>
      <c r="F590" s="6" t="n">
        <v>10</v>
      </c>
      <c r="G590" s="6" t="n">
        <v>10</v>
      </c>
      <c r="H590" s="6" t="n">
        <v>8</v>
      </c>
      <c r="I590" s="6" t="n">
        <v>3</v>
      </c>
      <c r="J590" s="6" t="n">
        <v>1</v>
      </c>
      <c r="K590" s="6" t="n">
        <v>0</v>
      </c>
      <c r="L590" s="6" t="n">
        <v>0</v>
      </c>
      <c r="M590" s="6" t="n">
        <v>0</v>
      </c>
      <c r="N590" s="6" t="n">
        <v>0</v>
      </c>
      <c r="O590" s="6" t="n">
        <v>0</v>
      </c>
      <c r="P590" s="6" t="n">
        <v>1</v>
      </c>
      <c r="Q590" s="6" t="n">
        <v>0</v>
      </c>
      <c r="R590" s="6" t="n">
        <v>0</v>
      </c>
      <c r="S590" s="6" t="n">
        <v>1</v>
      </c>
      <c r="T590" s="6" t="n">
        <v>0</v>
      </c>
      <c r="U590" s="6" t="s">
        <v>265</v>
      </c>
    </row>
    <row r="591" customFormat="false" ht="22.35" hidden="false" customHeight="false" outlineLevel="0" collapsed="false">
      <c r="A591" s="6" t="n">
        <v>2203</v>
      </c>
      <c r="B591" s="6" t="s">
        <v>271</v>
      </c>
      <c r="C591" s="7" t="s">
        <v>355</v>
      </c>
      <c r="D591" s="6" t="s">
        <v>6391</v>
      </c>
      <c r="E591" s="6" t="n">
        <v>3</v>
      </c>
      <c r="F591" s="6" t="n">
        <v>10</v>
      </c>
      <c r="G591" s="6" t="n">
        <v>10</v>
      </c>
      <c r="H591" s="6" t="n">
        <v>8</v>
      </c>
      <c r="I591" s="6" t="n">
        <v>3</v>
      </c>
      <c r="J591" s="6" t="n">
        <v>1</v>
      </c>
      <c r="K591" s="6" t="n">
        <v>0</v>
      </c>
      <c r="L591" s="6" t="n">
        <v>0</v>
      </c>
      <c r="M591" s="6" t="n">
        <v>0</v>
      </c>
      <c r="N591" s="6" t="n">
        <v>0</v>
      </c>
      <c r="O591" s="6" t="n">
        <v>0</v>
      </c>
      <c r="P591" s="6" t="n">
        <v>1</v>
      </c>
      <c r="Q591" s="6" t="n">
        <v>0</v>
      </c>
      <c r="R591" s="6" t="n">
        <v>0</v>
      </c>
      <c r="S591" s="6" t="n">
        <v>1</v>
      </c>
      <c r="T591" s="6" t="n">
        <v>0</v>
      </c>
      <c r="U591" s="6" t="s">
        <v>265</v>
      </c>
    </row>
    <row r="592" customFormat="false" ht="22.35" hidden="false" customHeight="false" outlineLevel="0" collapsed="false">
      <c r="A592" s="6" t="n">
        <v>2204</v>
      </c>
      <c r="B592" s="6" t="s">
        <v>271</v>
      </c>
      <c r="C592" s="7" t="s">
        <v>358</v>
      </c>
      <c r="D592" s="6" t="s">
        <v>6391</v>
      </c>
      <c r="E592" s="6" t="n">
        <v>10</v>
      </c>
      <c r="F592" s="6" t="n">
        <v>10</v>
      </c>
      <c r="G592" s="6" t="n">
        <v>10</v>
      </c>
      <c r="H592" s="6" t="n">
        <v>8</v>
      </c>
      <c r="I592" s="6" t="n">
        <v>3</v>
      </c>
      <c r="J592" s="6" t="n">
        <v>1</v>
      </c>
      <c r="K592" s="6" t="n">
        <v>0</v>
      </c>
      <c r="L592" s="6" t="n">
        <v>0</v>
      </c>
      <c r="M592" s="6" t="n">
        <v>0</v>
      </c>
      <c r="N592" s="6" t="n">
        <v>0</v>
      </c>
      <c r="O592" s="6" t="n">
        <v>0</v>
      </c>
      <c r="P592" s="6" t="n">
        <v>1</v>
      </c>
      <c r="Q592" s="6" t="n">
        <v>0</v>
      </c>
      <c r="R592" s="6" t="n">
        <v>0</v>
      </c>
      <c r="S592" s="6" t="n">
        <v>1</v>
      </c>
      <c r="T592" s="6" t="n">
        <v>0</v>
      </c>
      <c r="U592" s="6" t="s">
        <v>265</v>
      </c>
    </row>
    <row r="593" customFormat="false" ht="22.35" hidden="false" customHeight="false" outlineLevel="0" collapsed="false">
      <c r="A593" s="6" t="n">
        <v>2205</v>
      </c>
      <c r="B593" s="6" t="s">
        <v>271</v>
      </c>
      <c r="C593" s="7" t="s">
        <v>361</v>
      </c>
      <c r="D593" s="6" t="s">
        <v>6392</v>
      </c>
      <c r="E593" s="6" t="n">
        <v>6</v>
      </c>
      <c r="F593" s="6" t="n">
        <v>7</v>
      </c>
      <c r="G593" s="6" t="n">
        <v>7</v>
      </c>
      <c r="H593" s="6" t="n">
        <v>2</v>
      </c>
      <c r="I593" s="6" t="n">
        <v>9</v>
      </c>
      <c r="J593" s="6" t="n">
        <v>2</v>
      </c>
      <c r="K593" s="6" t="n">
        <v>1</v>
      </c>
      <c r="L593" s="6" t="n">
        <v>0</v>
      </c>
      <c r="M593" s="6" t="n">
        <v>0</v>
      </c>
      <c r="N593" s="6" t="n">
        <v>0</v>
      </c>
      <c r="O593" s="6" t="n">
        <v>1</v>
      </c>
      <c r="P593" s="6" t="n">
        <v>0</v>
      </c>
      <c r="Q593" s="6" t="n">
        <v>0</v>
      </c>
      <c r="R593" s="6" t="n">
        <v>1</v>
      </c>
      <c r="S593" s="6" t="n">
        <v>0</v>
      </c>
      <c r="T593" s="6" t="n">
        <v>0</v>
      </c>
      <c r="U593" s="6" t="s">
        <v>265</v>
      </c>
    </row>
    <row r="594" customFormat="false" ht="22.35" hidden="false" customHeight="false" outlineLevel="0" collapsed="false">
      <c r="A594" s="6" t="n">
        <v>2206</v>
      </c>
      <c r="B594" s="6" t="s">
        <v>271</v>
      </c>
      <c r="C594" s="7" t="s">
        <v>364</v>
      </c>
      <c r="D594" s="6" t="s">
        <v>6392</v>
      </c>
      <c r="E594" s="6" t="n">
        <v>7</v>
      </c>
      <c r="F594" s="6" t="n">
        <v>7</v>
      </c>
      <c r="G594" s="6" t="n">
        <v>7</v>
      </c>
      <c r="H594" s="6" t="n">
        <v>2</v>
      </c>
      <c r="I594" s="6" t="n">
        <v>9</v>
      </c>
      <c r="J594" s="6" t="n">
        <v>2</v>
      </c>
      <c r="K594" s="6" t="n">
        <v>1</v>
      </c>
      <c r="L594" s="6" t="n">
        <v>0</v>
      </c>
      <c r="M594" s="6" t="n">
        <v>0</v>
      </c>
      <c r="N594" s="6" t="n">
        <v>0</v>
      </c>
      <c r="O594" s="6" t="n">
        <v>1</v>
      </c>
      <c r="P594" s="6" t="n">
        <v>0</v>
      </c>
      <c r="Q594" s="6" t="n">
        <v>0</v>
      </c>
      <c r="R594" s="6" t="n">
        <v>1</v>
      </c>
      <c r="S594" s="6" t="n">
        <v>0</v>
      </c>
      <c r="T594" s="6" t="n">
        <v>0</v>
      </c>
      <c r="U594" s="6" t="s">
        <v>265</v>
      </c>
    </row>
    <row r="595" customFormat="false" ht="22.35" hidden="false" customHeight="false" outlineLevel="0" collapsed="false">
      <c r="A595" s="6" t="n">
        <v>2207</v>
      </c>
      <c r="B595" s="6" t="s">
        <v>271</v>
      </c>
      <c r="C595" s="7" t="s">
        <v>367</v>
      </c>
      <c r="D595" s="6" t="s">
        <v>6392</v>
      </c>
      <c r="E595" s="6" t="n">
        <v>8</v>
      </c>
      <c r="F595" s="6" t="n">
        <v>7</v>
      </c>
      <c r="G595" s="6" t="n">
        <v>7</v>
      </c>
      <c r="H595" s="6" t="n">
        <v>2</v>
      </c>
      <c r="I595" s="6" t="n">
        <v>9</v>
      </c>
      <c r="J595" s="6" t="n">
        <v>2</v>
      </c>
      <c r="K595" s="6" t="n">
        <v>1</v>
      </c>
      <c r="L595" s="6" t="n">
        <v>0</v>
      </c>
      <c r="M595" s="6" t="n">
        <v>0</v>
      </c>
      <c r="N595" s="6" t="n">
        <v>0</v>
      </c>
      <c r="O595" s="6" t="n">
        <v>1</v>
      </c>
      <c r="P595" s="6" t="n">
        <v>0</v>
      </c>
      <c r="Q595" s="6" t="n">
        <v>0</v>
      </c>
      <c r="R595" s="6" t="n">
        <v>1</v>
      </c>
      <c r="S595" s="6" t="n">
        <v>0</v>
      </c>
      <c r="T595" s="6" t="n">
        <v>0</v>
      </c>
      <c r="U595" s="6" t="s">
        <v>265</v>
      </c>
    </row>
    <row r="596" customFormat="false" ht="22.35" hidden="false" customHeight="false" outlineLevel="0" collapsed="false">
      <c r="A596" s="6" t="n">
        <v>2208</v>
      </c>
      <c r="B596" s="6" t="s">
        <v>271</v>
      </c>
      <c r="C596" s="7" t="s">
        <v>370</v>
      </c>
      <c r="D596" s="6" t="s">
        <v>6392</v>
      </c>
      <c r="E596" s="6" t="n">
        <v>5</v>
      </c>
      <c r="F596" s="6" t="n">
        <v>7</v>
      </c>
      <c r="G596" s="6" t="n">
        <v>7</v>
      </c>
      <c r="H596" s="6" t="n">
        <v>2</v>
      </c>
      <c r="I596" s="6" t="n">
        <v>9</v>
      </c>
      <c r="J596" s="6" t="n">
        <v>2</v>
      </c>
      <c r="K596" s="6" t="n">
        <v>1</v>
      </c>
      <c r="L596" s="6" t="n">
        <v>0</v>
      </c>
      <c r="M596" s="6" t="n">
        <v>0</v>
      </c>
      <c r="N596" s="6" t="n">
        <v>0</v>
      </c>
      <c r="O596" s="6" t="n">
        <v>1</v>
      </c>
      <c r="P596" s="6" t="n">
        <v>0</v>
      </c>
      <c r="Q596" s="6" t="n">
        <v>0</v>
      </c>
      <c r="R596" s="6" t="n">
        <v>1</v>
      </c>
      <c r="S596" s="6" t="n">
        <v>0</v>
      </c>
      <c r="T596" s="6" t="n">
        <v>0</v>
      </c>
      <c r="U596" s="6" t="s">
        <v>265</v>
      </c>
    </row>
    <row r="597" customFormat="false" ht="22.35" hidden="false" customHeight="false" outlineLevel="0" collapsed="false">
      <c r="A597" s="6" t="n">
        <v>2209</v>
      </c>
      <c r="B597" s="6" t="s">
        <v>271</v>
      </c>
      <c r="C597" s="7" t="s">
        <v>373</v>
      </c>
      <c r="D597" s="6" t="s">
        <v>6392</v>
      </c>
      <c r="E597" s="6" t="n">
        <v>4</v>
      </c>
      <c r="F597" s="6" t="n">
        <v>7</v>
      </c>
      <c r="G597" s="6" t="n">
        <v>7</v>
      </c>
      <c r="H597" s="6" t="n">
        <v>2</v>
      </c>
      <c r="I597" s="6" t="n">
        <v>9</v>
      </c>
      <c r="J597" s="6" t="n">
        <v>2</v>
      </c>
      <c r="K597" s="6" t="n">
        <v>1</v>
      </c>
      <c r="L597" s="6" t="n">
        <v>0</v>
      </c>
      <c r="M597" s="6" t="n">
        <v>0</v>
      </c>
      <c r="N597" s="6" t="n">
        <v>0</v>
      </c>
      <c r="O597" s="6" t="n">
        <v>1</v>
      </c>
      <c r="P597" s="6" t="n">
        <v>0</v>
      </c>
      <c r="Q597" s="6" t="n">
        <v>0</v>
      </c>
      <c r="R597" s="6" t="n">
        <v>1</v>
      </c>
      <c r="S597" s="6" t="n">
        <v>0</v>
      </c>
      <c r="T597" s="6" t="n">
        <v>0</v>
      </c>
      <c r="U597" s="6" t="s">
        <v>265</v>
      </c>
    </row>
    <row r="598" customFormat="false" ht="22.35" hidden="false" customHeight="false" outlineLevel="0" collapsed="false">
      <c r="A598" s="6" t="n">
        <v>2210</v>
      </c>
      <c r="B598" s="6" t="s">
        <v>271</v>
      </c>
      <c r="C598" s="7" t="s">
        <v>376</v>
      </c>
      <c r="D598" s="6" t="s">
        <v>6392</v>
      </c>
      <c r="E598" s="6" t="n">
        <v>10</v>
      </c>
      <c r="F598" s="6" t="n">
        <v>7</v>
      </c>
      <c r="G598" s="6" t="n">
        <v>7</v>
      </c>
      <c r="H598" s="6" t="n">
        <v>2</v>
      </c>
      <c r="I598" s="6" t="n">
        <v>9</v>
      </c>
      <c r="J598" s="6" t="n">
        <v>2</v>
      </c>
      <c r="K598" s="6" t="n">
        <v>1</v>
      </c>
      <c r="L598" s="6" t="n">
        <v>0</v>
      </c>
      <c r="M598" s="6" t="n">
        <v>0</v>
      </c>
      <c r="N598" s="6" t="n">
        <v>0</v>
      </c>
      <c r="O598" s="6" t="n">
        <v>1</v>
      </c>
      <c r="P598" s="6" t="n">
        <v>0</v>
      </c>
      <c r="Q598" s="6" t="n">
        <v>0</v>
      </c>
      <c r="R598" s="6" t="n">
        <v>1</v>
      </c>
      <c r="S598" s="6" t="n">
        <v>0</v>
      </c>
      <c r="T598" s="6" t="n">
        <v>0</v>
      </c>
      <c r="U598" s="6" t="s">
        <v>265</v>
      </c>
    </row>
    <row r="599" customFormat="false" ht="22.35" hidden="false" customHeight="false" outlineLevel="0" collapsed="false">
      <c r="A599" s="6" t="n">
        <v>2211</v>
      </c>
      <c r="B599" s="6" t="s">
        <v>271</v>
      </c>
      <c r="C599" s="7" t="s">
        <v>379</v>
      </c>
      <c r="D599" s="6" t="s">
        <v>6392</v>
      </c>
      <c r="E599" s="6" t="n">
        <v>9</v>
      </c>
      <c r="F599" s="6" t="n">
        <v>7</v>
      </c>
      <c r="G599" s="6" t="n">
        <v>7</v>
      </c>
      <c r="H599" s="6" t="n">
        <v>2</v>
      </c>
      <c r="I599" s="6" t="n">
        <v>9</v>
      </c>
      <c r="J599" s="6" t="n">
        <v>2</v>
      </c>
      <c r="K599" s="6" t="n">
        <v>1</v>
      </c>
      <c r="L599" s="6" t="n">
        <v>0</v>
      </c>
      <c r="M599" s="6" t="n">
        <v>0</v>
      </c>
      <c r="N599" s="6" t="n">
        <v>0</v>
      </c>
      <c r="O599" s="6" t="n">
        <v>1</v>
      </c>
      <c r="P599" s="6" t="n">
        <v>0</v>
      </c>
      <c r="Q599" s="6" t="n">
        <v>0</v>
      </c>
      <c r="R599" s="6" t="n">
        <v>1</v>
      </c>
      <c r="S599" s="6" t="n">
        <v>0</v>
      </c>
      <c r="T599" s="6" t="n">
        <v>0</v>
      </c>
      <c r="U599" s="6" t="s">
        <v>265</v>
      </c>
    </row>
    <row r="600" customFormat="false" ht="22.35" hidden="false" customHeight="false" outlineLevel="0" collapsed="false">
      <c r="A600" s="6" t="n">
        <v>2212</v>
      </c>
      <c r="B600" s="6" t="s">
        <v>271</v>
      </c>
      <c r="C600" s="7" t="s">
        <v>382</v>
      </c>
      <c r="D600" s="6" t="s">
        <v>6392</v>
      </c>
      <c r="E600" s="6" t="n">
        <v>7</v>
      </c>
      <c r="F600" s="6" t="n">
        <v>7</v>
      </c>
      <c r="G600" s="6" t="n">
        <v>7</v>
      </c>
      <c r="H600" s="6" t="n">
        <v>2</v>
      </c>
      <c r="I600" s="6" t="n">
        <v>9</v>
      </c>
      <c r="J600" s="6" t="n">
        <v>2</v>
      </c>
      <c r="K600" s="6" t="n">
        <v>1</v>
      </c>
      <c r="L600" s="6" t="n">
        <v>0</v>
      </c>
      <c r="M600" s="6" t="n">
        <v>0</v>
      </c>
      <c r="N600" s="6" t="n">
        <v>0</v>
      </c>
      <c r="O600" s="6" t="n">
        <v>1</v>
      </c>
      <c r="P600" s="6" t="n">
        <v>0</v>
      </c>
      <c r="Q600" s="6" t="n">
        <v>0</v>
      </c>
      <c r="R600" s="6" t="n">
        <v>1</v>
      </c>
      <c r="S600" s="6" t="n">
        <v>0</v>
      </c>
      <c r="T600" s="6" t="n">
        <v>0</v>
      </c>
      <c r="U600" s="6" t="s">
        <v>265</v>
      </c>
    </row>
    <row r="601" customFormat="false" ht="22.35" hidden="false" customHeight="false" outlineLevel="0" collapsed="false">
      <c r="A601" s="6" t="n">
        <v>2213</v>
      </c>
      <c r="B601" s="6" t="s">
        <v>271</v>
      </c>
      <c r="C601" s="7" t="s">
        <v>385</v>
      </c>
      <c r="D601" s="6" t="s">
        <v>6392</v>
      </c>
      <c r="E601" s="6" t="n">
        <v>3</v>
      </c>
      <c r="F601" s="6" t="n">
        <v>7</v>
      </c>
      <c r="G601" s="6" t="n">
        <v>7</v>
      </c>
      <c r="H601" s="6" t="n">
        <v>2</v>
      </c>
      <c r="I601" s="6" t="n">
        <v>9</v>
      </c>
      <c r="J601" s="6" t="n">
        <v>2</v>
      </c>
      <c r="K601" s="6" t="n">
        <v>1</v>
      </c>
      <c r="L601" s="6" t="n">
        <v>0</v>
      </c>
      <c r="M601" s="6" t="n">
        <v>0</v>
      </c>
      <c r="N601" s="6" t="n">
        <v>0</v>
      </c>
      <c r="O601" s="6" t="n">
        <v>1</v>
      </c>
      <c r="P601" s="6" t="n">
        <v>0</v>
      </c>
      <c r="Q601" s="6" t="n">
        <v>0</v>
      </c>
      <c r="R601" s="6" t="n">
        <v>1</v>
      </c>
      <c r="S601" s="6" t="n">
        <v>0</v>
      </c>
      <c r="T601" s="6" t="n">
        <v>0</v>
      </c>
      <c r="U601" s="6" t="s">
        <v>265</v>
      </c>
    </row>
    <row r="602" customFormat="false" ht="22.35" hidden="false" customHeight="false" outlineLevel="0" collapsed="false">
      <c r="A602" s="6" t="n">
        <v>2214</v>
      </c>
      <c r="B602" s="6" t="s">
        <v>271</v>
      </c>
      <c r="C602" s="7" t="s">
        <v>388</v>
      </c>
      <c r="D602" s="6" t="s">
        <v>6392</v>
      </c>
      <c r="E602" s="6" t="n">
        <v>7</v>
      </c>
      <c r="F602" s="6" t="n">
        <v>7</v>
      </c>
      <c r="G602" s="6" t="n">
        <v>7</v>
      </c>
      <c r="H602" s="6" t="n">
        <v>2</v>
      </c>
      <c r="I602" s="6" t="n">
        <v>9</v>
      </c>
      <c r="J602" s="6" t="n">
        <v>2</v>
      </c>
      <c r="K602" s="6" t="n">
        <v>1</v>
      </c>
      <c r="L602" s="6" t="n">
        <v>0</v>
      </c>
      <c r="M602" s="6" t="n">
        <v>0</v>
      </c>
      <c r="N602" s="6" t="n">
        <v>0</v>
      </c>
      <c r="O602" s="6" t="n">
        <v>1</v>
      </c>
      <c r="P602" s="6" t="n">
        <v>0</v>
      </c>
      <c r="Q602" s="6" t="n">
        <v>0</v>
      </c>
      <c r="R602" s="6" t="n">
        <v>1</v>
      </c>
      <c r="S602" s="6" t="n">
        <v>0</v>
      </c>
      <c r="T602" s="6" t="n">
        <v>0</v>
      </c>
      <c r="U602" s="6" t="s">
        <v>265</v>
      </c>
    </row>
    <row r="603" customFormat="false" ht="22.35" hidden="false" customHeight="false" outlineLevel="0" collapsed="false">
      <c r="A603" s="6" t="n">
        <v>2215</v>
      </c>
      <c r="B603" s="6" t="s">
        <v>271</v>
      </c>
      <c r="C603" s="7" t="s">
        <v>391</v>
      </c>
      <c r="D603" s="6" t="s">
        <v>6392</v>
      </c>
      <c r="E603" s="6" t="n">
        <v>9</v>
      </c>
      <c r="F603" s="6" t="n">
        <v>7</v>
      </c>
      <c r="G603" s="6" t="n">
        <v>7</v>
      </c>
      <c r="H603" s="6" t="n">
        <v>2</v>
      </c>
      <c r="I603" s="6" t="n">
        <v>9</v>
      </c>
      <c r="J603" s="6" t="n">
        <v>2</v>
      </c>
      <c r="K603" s="6" t="n">
        <v>1</v>
      </c>
      <c r="L603" s="6" t="n">
        <v>0</v>
      </c>
      <c r="M603" s="6" t="n">
        <v>0</v>
      </c>
      <c r="N603" s="6" t="n">
        <v>0</v>
      </c>
      <c r="O603" s="6" t="n">
        <v>1</v>
      </c>
      <c r="P603" s="6" t="n">
        <v>0</v>
      </c>
      <c r="Q603" s="6" t="n">
        <v>0</v>
      </c>
      <c r="R603" s="6" t="n">
        <v>1</v>
      </c>
      <c r="S603" s="6" t="n">
        <v>0</v>
      </c>
      <c r="T603" s="6" t="n">
        <v>0</v>
      </c>
      <c r="U603" s="6" t="s">
        <v>265</v>
      </c>
    </row>
    <row r="604" customFormat="false" ht="22.35" hidden="false" customHeight="false" outlineLevel="0" collapsed="false">
      <c r="A604" s="6" t="n">
        <v>2216</v>
      </c>
      <c r="B604" s="6" t="s">
        <v>271</v>
      </c>
      <c r="C604" s="7" t="s">
        <v>394</v>
      </c>
      <c r="D604" s="6" t="s">
        <v>6392</v>
      </c>
      <c r="E604" s="6" t="n">
        <v>6</v>
      </c>
      <c r="F604" s="6" t="n">
        <v>7</v>
      </c>
      <c r="G604" s="6" t="n">
        <v>7</v>
      </c>
      <c r="H604" s="6" t="n">
        <v>2</v>
      </c>
      <c r="I604" s="6" t="n">
        <v>9</v>
      </c>
      <c r="J604" s="6" t="n">
        <v>2</v>
      </c>
      <c r="K604" s="6" t="n">
        <v>1</v>
      </c>
      <c r="L604" s="6" t="n">
        <v>0</v>
      </c>
      <c r="M604" s="6" t="n">
        <v>0</v>
      </c>
      <c r="N604" s="6" t="n">
        <v>0</v>
      </c>
      <c r="O604" s="6" t="n">
        <v>1</v>
      </c>
      <c r="P604" s="6" t="n">
        <v>0</v>
      </c>
      <c r="Q604" s="6" t="n">
        <v>0</v>
      </c>
      <c r="R604" s="6" t="n">
        <v>1</v>
      </c>
      <c r="S604" s="6" t="n">
        <v>0</v>
      </c>
      <c r="T604" s="6" t="n">
        <v>0</v>
      </c>
      <c r="U604" s="6" t="s">
        <v>265</v>
      </c>
    </row>
    <row r="605" customFormat="false" ht="22.35" hidden="false" customHeight="false" outlineLevel="0" collapsed="false">
      <c r="A605" s="6" t="n">
        <v>2217</v>
      </c>
      <c r="B605" s="6" t="s">
        <v>271</v>
      </c>
      <c r="C605" s="7" t="s">
        <v>397</v>
      </c>
      <c r="D605" s="6" t="s">
        <v>6392</v>
      </c>
      <c r="E605" s="6" t="n">
        <v>7</v>
      </c>
      <c r="F605" s="6" t="n">
        <v>7</v>
      </c>
      <c r="G605" s="6" t="n">
        <v>7</v>
      </c>
      <c r="H605" s="6" t="n">
        <v>2</v>
      </c>
      <c r="I605" s="6" t="n">
        <v>9</v>
      </c>
      <c r="J605" s="6" t="n">
        <v>2</v>
      </c>
      <c r="K605" s="6" t="n">
        <v>1</v>
      </c>
      <c r="L605" s="6" t="n">
        <v>0</v>
      </c>
      <c r="M605" s="6" t="n">
        <v>0</v>
      </c>
      <c r="N605" s="6" t="n">
        <v>0</v>
      </c>
      <c r="O605" s="6" t="n">
        <v>1</v>
      </c>
      <c r="P605" s="6" t="n">
        <v>0</v>
      </c>
      <c r="Q605" s="6" t="n">
        <v>0</v>
      </c>
      <c r="R605" s="6" t="n">
        <v>1</v>
      </c>
      <c r="S605" s="6" t="n">
        <v>0</v>
      </c>
      <c r="T605" s="6" t="n">
        <v>0</v>
      </c>
      <c r="U605" s="6" t="s">
        <v>265</v>
      </c>
    </row>
    <row r="606" customFormat="false" ht="22.35" hidden="false" customHeight="false" outlineLevel="0" collapsed="false">
      <c r="A606" s="6" t="n">
        <v>2218</v>
      </c>
      <c r="B606" s="6" t="s">
        <v>271</v>
      </c>
      <c r="C606" s="7" t="s">
        <v>400</v>
      </c>
      <c r="D606" s="6" t="s">
        <v>6392</v>
      </c>
      <c r="E606" s="6" t="n">
        <v>1</v>
      </c>
      <c r="F606" s="6" t="n">
        <v>7</v>
      </c>
      <c r="G606" s="6" t="n">
        <v>7</v>
      </c>
      <c r="H606" s="6" t="n">
        <v>2</v>
      </c>
      <c r="I606" s="6" t="n">
        <v>9</v>
      </c>
      <c r="J606" s="6" t="n">
        <v>2</v>
      </c>
      <c r="K606" s="6" t="n">
        <v>1</v>
      </c>
      <c r="L606" s="6" t="n">
        <v>0</v>
      </c>
      <c r="M606" s="6" t="n">
        <v>0</v>
      </c>
      <c r="N606" s="6" t="n">
        <v>0</v>
      </c>
      <c r="O606" s="6" t="n">
        <v>1</v>
      </c>
      <c r="P606" s="6" t="n">
        <v>0</v>
      </c>
      <c r="Q606" s="6" t="n">
        <v>0</v>
      </c>
      <c r="R606" s="6" t="n">
        <v>1</v>
      </c>
      <c r="S606" s="6" t="n">
        <v>0</v>
      </c>
      <c r="T606" s="6" t="n">
        <v>0</v>
      </c>
      <c r="U606" s="6" t="s">
        <v>265</v>
      </c>
    </row>
    <row r="607" customFormat="false" ht="22.35" hidden="false" customHeight="false" outlineLevel="0" collapsed="false">
      <c r="A607" s="6" t="n">
        <v>2219</v>
      </c>
      <c r="B607" s="6" t="s">
        <v>271</v>
      </c>
      <c r="C607" s="7" t="s">
        <v>403</v>
      </c>
      <c r="D607" s="6" t="s">
        <v>6392</v>
      </c>
      <c r="E607" s="6" t="n">
        <v>2</v>
      </c>
      <c r="F607" s="6" t="n">
        <v>7</v>
      </c>
      <c r="G607" s="6" t="n">
        <v>7</v>
      </c>
      <c r="H607" s="6" t="n">
        <v>2</v>
      </c>
      <c r="I607" s="6" t="n">
        <v>9</v>
      </c>
      <c r="J607" s="6" t="n">
        <v>2</v>
      </c>
      <c r="K607" s="6" t="n">
        <v>1</v>
      </c>
      <c r="L607" s="6" t="n">
        <v>0</v>
      </c>
      <c r="M607" s="6" t="n">
        <v>0</v>
      </c>
      <c r="N607" s="6" t="n">
        <v>0</v>
      </c>
      <c r="O607" s="6" t="n">
        <v>1</v>
      </c>
      <c r="P607" s="6" t="n">
        <v>0</v>
      </c>
      <c r="Q607" s="6" t="n">
        <v>0</v>
      </c>
      <c r="R607" s="6" t="n">
        <v>1</v>
      </c>
      <c r="S607" s="6" t="n">
        <v>0</v>
      </c>
      <c r="T607" s="6" t="n">
        <v>0</v>
      </c>
      <c r="U607" s="6" t="s">
        <v>265</v>
      </c>
    </row>
    <row r="608" customFormat="false" ht="22.35" hidden="false" customHeight="false" outlineLevel="0" collapsed="false">
      <c r="A608" s="6" t="n">
        <v>2220</v>
      </c>
      <c r="B608" s="6" t="s">
        <v>271</v>
      </c>
      <c r="C608" s="7" t="s">
        <v>406</v>
      </c>
      <c r="D608" s="6" t="s">
        <v>6393</v>
      </c>
      <c r="E608" s="6" t="n">
        <v>10</v>
      </c>
      <c r="F608" s="6" t="n">
        <v>6</v>
      </c>
      <c r="G608" s="6" t="n">
        <v>7</v>
      </c>
      <c r="H608" s="6" t="n">
        <v>6</v>
      </c>
      <c r="I608" s="6" t="n">
        <v>2</v>
      </c>
      <c r="J608" s="6" t="n">
        <v>5</v>
      </c>
      <c r="K608" s="6" t="n">
        <v>0</v>
      </c>
      <c r="L608" s="6" t="n">
        <v>0</v>
      </c>
      <c r="M608" s="6" t="n">
        <v>1</v>
      </c>
      <c r="N608" s="6" t="n">
        <v>0</v>
      </c>
      <c r="O608" s="6" t="n">
        <v>0</v>
      </c>
      <c r="P608" s="6" t="n">
        <v>1</v>
      </c>
      <c r="Q608" s="6" t="n">
        <v>0</v>
      </c>
      <c r="R608" s="6" t="n">
        <v>0</v>
      </c>
      <c r="S608" s="6" t="n">
        <v>0</v>
      </c>
      <c r="T608" s="6" t="n">
        <v>0</v>
      </c>
      <c r="U608" s="6" t="s">
        <v>265</v>
      </c>
    </row>
    <row r="609" customFormat="false" ht="22.35" hidden="false" customHeight="false" outlineLevel="0" collapsed="false">
      <c r="A609" s="6" t="n">
        <v>2221</v>
      </c>
      <c r="B609" s="6" t="s">
        <v>271</v>
      </c>
      <c r="C609" s="7" t="s">
        <v>409</v>
      </c>
      <c r="D609" s="6" t="s">
        <v>6393</v>
      </c>
      <c r="E609" s="6" t="n">
        <v>10</v>
      </c>
      <c r="F609" s="6" t="n">
        <v>6</v>
      </c>
      <c r="G609" s="6" t="n">
        <v>7</v>
      </c>
      <c r="H609" s="6" t="n">
        <v>6</v>
      </c>
      <c r="I609" s="6" t="n">
        <v>2</v>
      </c>
      <c r="J609" s="6" t="n">
        <v>5</v>
      </c>
      <c r="K609" s="6" t="n">
        <v>0</v>
      </c>
      <c r="L609" s="6" t="n">
        <v>0</v>
      </c>
      <c r="M609" s="6" t="n">
        <v>1</v>
      </c>
      <c r="N609" s="6" t="n">
        <v>0</v>
      </c>
      <c r="O609" s="6" t="n">
        <v>0</v>
      </c>
      <c r="P609" s="6" t="n">
        <v>1</v>
      </c>
      <c r="Q609" s="6" t="n">
        <v>0</v>
      </c>
      <c r="R609" s="6" t="n">
        <v>0</v>
      </c>
      <c r="S609" s="6" t="n">
        <v>0</v>
      </c>
      <c r="T609" s="6" t="n">
        <v>0</v>
      </c>
      <c r="U609" s="6" t="s">
        <v>265</v>
      </c>
    </row>
    <row r="610" customFormat="false" ht="22.35" hidden="false" customHeight="false" outlineLevel="0" collapsed="false">
      <c r="A610" s="6" t="n">
        <v>2222</v>
      </c>
      <c r="B610" s="6" t="s">
        <v>271</v>
      </c>
      <c r="C610" s="7" t="s">
        <v>412</v>
      </c>
      <c r="D610" s="6" t="s">
        <v>6393</v>
      </c>
      <c r="E610" s="6" t="n">
        <v>3</v>
      </c>
      <c r="F610" s="6" t="n">
        <v>6</v>
      </c>
      <c r="G610" s="6" t="n">
        <v>7</v>
      </c>
      <c r="H610" s="6" t="n">
        <v>6</v>
      </c>
      <c r="I610" s="6" t="n">
        <v>2</v>
      </c>
      <c r="J610" s="6" t="n">
        <v>5</v>
      </c>
      <c r="K610" s="6" t="n">
        <v>0</v>
      </c>
      <c r="L610" s="6" t="n">
        <v>0</v>
      </c>
      <c r="M610" s="6" t="n">
        <v>1</v>
      </c>
      <c r="N610" s="6" t="n">
        <v>0</v>
      </c>
      <c r="O610" s="6" t="n">
        <v>0</v>
      </c>
      <c r="P610" s="6" t="n">
        <v>1</v>
      </c>
      <c r="Q610" s="6" t="n">
        <v>0</v>
      </c>
      <c r="R610" s="6" t="n">
        <v>0</v>
      </c>
      <c r="S610" s="6" t="n">
        <v>0</v>
      </c>
      <c r="T610" s="6" t="n">
        <v>0</v>
      </c>
      <c r="U610" s="6" t="s">
        <v>265</v>
      </c>
    </row>
    <row r="611" customFormat="false" ht="22.35" hidden="false" customHeight="false" outlineLevel="0" collapsed="false">
      <c r="A611" s="6" t="n">
        <v>2223</v>
      </c>
      <c r="B611" s="6" t="s">
        <v>271</v>
      </c>
      <c r="C611" s="7" t="s">
        <v>415</v>
      </c>
      <c r="D611" s="6" t="s">
        <v>6393</v>
      </c>
      <c r="E611" s="6" t="n">
        <v>9</v>
      </c>
      <c r="F611" s="6" t="n">
        <v>6</v>
      </c>
      <c r="G611" s="6" t="n">
        <v>7</v>
      </c>
      <c r="H611" s="6" t="n">
        <v>6</v>
      </c>
      <c r="I611" s="6" t="n">
        <v>2</v>
      </c>
      <c r="J611" s="6" t="n">
        <v>5</v>
      </c>
      <c r="K611" s="6" t="n">
        <v>0</v>
      </c>
      <c r="L611" s="6" t="n">
        <v>0</v>
      </c>
      <c r="M611" s="6" t="n">
        <v>1</v>
      </c>
      <c r="N611" s="6" t="n">
        <v>0</v>
      </c>
      <c r="O611" s="6" t="n">
        <v>0</v>
      </c>
      <c r="P611" s="6" t="n">
        <v>1</v>
      </c>
      <c r="Q611" s="6" t="n">
        <v>0</v>
      </c>
      <c r="R611" s="6" t="n">
        <v>0</v>
      </c>
      <c r="S611" s="6" t="n">
        <v>0</v>
      </c>
      <c r="T611" s="6" t="n">
        <v>0</v>
      </c>
      <c r="U611" s="6" t="s">
        <v>265</v>
      </c>
    </row>
    <row r="612" customFormat="false" ht="22.35" hidden="false" customHeight="false" outlineLevel="0" collapsed="false">
      <c r="A612" s="6" t="n">
        <v>2224</v>
      </c>
      <c r="B612" s="6" t="s">
        <v>271</v>
      </c>
      <c r="C612" s="7" t="s">
        <v>418</v>
      </c>
      <c r="D612" s="6" t="s">
        <v>6393</v>
      </c>
      <c r="E612" s="6" t="n">
        <v>2</v>
      </c>
      <c r="F612" s="6" t="n">
        <v>6</v>
      </c>
      <c r="G612" s="6" t="n">
        <v>7</v>
      </c>
      <c r="H612" s="6" t="n">
        <v>6</v>
      </c>
      <c r="I612" s="6" t="n">
        <v>2</v>
      </c>
      <c r="J612" s="6" t="n">
        <v>5</v>
      </c>
      <c r="K612" s="6" t="n">
        <v>0</v>
      </c>
      <c r="L612" s="6" t="n">
        <v>0</v>
      </c>
      <c r="M612" s="6" t="n">
        <v>1</v>
      </c>
      <c r="N612" s="6" t="n">
        <v>0</v>
      </c>
      <c r="O612" s="6" t="n">
        <v>0</v>
      </c>
      <c r="P612" s="6" t="n">
        <v>1</v>
      </c>
      <c r="Q612" s="6" t="n">
        <v>0</v>
      </c>
      <c r="R612" s="6" t="n">
        <v>0</v>
      </c>
      <c r="S612" s="6" t="n">
        <v>0</v>
      </c>
      <c r="T612" s="6" t="n">
        <v>0</v>
      </c>
      <c r="U612" s="6" t="s">
        <v>265</v>
      </c>
    </row>
    <row r="613" customFormat="false" ht="22.35" hidden="false" customHeight="false" outlineLevel="0" collapsed="false">
      <c r="A613" s="6" t="n">
        <v>2225</v>
      </c>
      <c r="B613" s="6" t="s">
        <v>271</v>
      </c>
      <c r="C613" s="7" t="s">
        <v>421</v>
      </c>
      <c r="D613" s="6" t="s">
        <v>6393</v>
      </c>
      <c r="E613" s="6" t="n">
        <v>1</v>
      </c>
      <c r="F613" s="6" t="n">
        <v>6</v>
      </c>
      <c r="G613" s="6" t="n">
        <v>7</v>
      </c>
      <c r="H613" s="6" t="n">
        <v>6</v>
      </c>
      <c r="I613" s="6" t="n">
        <v>2</v>
      </c>
      <c r="J613" s="6" t="n">
        <v>5</v>
      </c>
      <c r="K613" s="6" t="n">
        <v>0</v>
      </c>
      <c r="L613" s="6" t="n">
        <v>0</v>
      </c>
      <c r="M613" s="6" t="n">
        <v>1</v>
      </c>
      <c r="N613" s="6" t="n">
        <v>0</v>
      </c>
      <c r="O613" s="6" t="n">
        <v>0</v>
      </c>
      <c r="P613" s="6" t="n">
        <v>1</v>
      </c>
      <c r="Q613" s="6" t="n">
        <v>0</v>
      </c>
      <c r="R613" s="6" t="n">
        <v>0</v>
      </c>
      <c r="S613" s="6" t="n">
        <v>0</v>
      </c>
      <c r="T613" s="6" t="n">
        <v>0</v>
      </c>
      <c r="U613" s="6" t="s">
        <v>265</v>
      </c>
    </row>
    <row r="614" customFormat="false" ht="22.35" hidden="false" customHeight="false" outlineLevel="0" collapsed="false">
      <c r="A614" s="6" t="n">
        <v>2226</v>
      </c>
      <c r="B614" s="6" t="s">
        <v>271</v>
      </c>
      <c r="C614" s="7" t="s">
        <v>424</v>
      </c>
      <c r="D614" s="6" t="s">
        <v>6393</v>
      </c>
      <c r="E614" s="6" t="n">
        <v>4</v>
      </c>
      <c r="F614" s="6" t="n">
        <v>6</v>
      </c>
      <c r="G614" s="6" t="n">
        <v>7</v>
      </c>
      <c r="H614" s="6" t="n">
        <v>6</v>
      </c>
      <c r="I614" s="6" t="n">
        <v>2</v>
      </c>
      <c r="J614" s="6" t="n">
        <v>5</v>
      </c>
      <c r="K614" s="6" t="n">
        <v>0</v>
      </c>
      <c r="L614" s="6" t="n">
        <v>0</v>
      </c>
      <c r="M614" s="6" t="n">
        <v>1</v>
      </c>
      <c r="N614" s="6" t="n">
        <v>0</v>
      </c>
      <c r="O614" s="6" t="n">
        <v>0</v>
      </c>
      <c r="P614" s="6" t="n">
        <v>1</v>
      </c>
      <c r="Q614" s="6" t="n">
        <v>0</v>
      </c>
      <c r="R614" s="6" t="n">
        <v>0</v>
      </c>
      <c r="S614" s="6" t="n">
        <v>0</v>
      </c>
      <c r="T614" s="6" t="n">
        <v>0</v>
      </c>
      <c r="U614" s="6" t="s">
        <v>265</v>
      </c>
    </row>
    <row r="615" customFormat="false" ht="22.35" hidden="false" customHeight="false" outlineLevel="0" collapsed="false">
      <c r="A615" s="6" t="n">
        <v>2227</v>
      </c>
      <c r="B615" s="6" t="s">
        <v>271</v>
      </c>
      <c r="C615" s="7" t="s">
        <v>427</v>
      </c>
      <c r="D615" s="6" t="s">
        <v>6393</v>
      </c>
      <c r="E615" s="6" t="n">
        <v>2</v>
      </c>
      <c r="F615" s="6" t="n">
        <v>6</v>
      </c>
      <c r="G615" s="6" t="n">
        <v>7</v>
      </c>
      <c r="H615" s="6" t="n">
        <v>6</v>
      </c>
      <c r="I615" s="6" t="n">
        <v>2</v>
      </c>
      <c r="J615" s="6" t="n">
        <v>5</v>
      </c>
      <c r="K615" s="6" t="n">
        <v>0</v>
      </c>
      <c r="L615" s="6" t="n">
        <v>0</v>
      </c>
      <c r="M615" s="6" t="n">
        <v>1</v>
      </c>
      <c r="N615" s="6" t="n">
        <v>0</v>
      </c>
      <c r="O615" s="6" t="n">
        <v>0</v>
      </c>
      <c r="P615" s="6" t="n">
        <v>1</v>
      </c>
      <c r="Q615" s="6" t="n">
        <v>0</v>
      </c>
      <c r="R615" s="6" t="n">
        <v>0</v>
      </c>
      <c r="S615" s="6" t="n">
        <v>0</v>
      </c>
      <c r="T615" s="6" t="n">
        <v>0</v>
      </c>
      <c r="U615" s="6" t="s">
        <v>265</v>
      </c>
    </row>
    <row r="616" customFormat="false" ht="22.35" hidden="false" customHeight="false" outlineLevel="0" collapsed="false">
      <c r="A616" s="6" t="n">
        <v>2228</v>
      </c>
      <c r="B616" s="6" t="s">
        <v>271</v>
      </c>
      <c r="C616" s="7" t="s">
        <v>430</v>
      </c>
      <c r="D616" s="6" t="s">
        <v>6393</v>
      </c>
      <c r="E616" s="6" t="n">
        <v>6</v>
      </c>
      <c r="F616" s="6" t="n">
        <v>6</v>
      </c>
      <c r="G616" s="6" t="n">
        <v>7</v>
      </c>
      <c r="H616" s="6" t="n">
        <v>6</v>
      </c>
      <c r="I616" s="6" t="n">
        <v>2</v>
      </c>
      <c r="J616" s="6" t="n">
        <v>5</v>
      </c>
      <c r="K616" s="6" t="n">
        <v>0</v>
      </c>
      <c r="L616" s="6" t="n">
        <v>0</v>
      </c>
      <c r="M616" s="6" t="n">
        <v>1</v>
      </c>
      <c r="N616" s="6" t="n">
        <v>0</v>
      </c>
      <c r="O616" s="6" t="n">
        <v>0</v>
      </c>
      <c r="P616" s="6" t="n">
        <v>1</v>
      </c>
      <c r="Q616" s="6" t="n">
        <v>0</v>
      </c>
      <c r="R616" s="6" t="n">
        <v>0</v>
      </c>
      <c r="S616" s="6" t="n">
        <v>0</v>
      </c>
      <c r="T616" s="6" t="n">
        <v>0</v>
      </c>
      <c r="U616" s="6" t="s">
        <v>265</v>
      </c>
    </row>
    <row r="617" customFormat="false" ht="22.35" hidden="false" customHeight="false" outlineLevel="0" collapsed="false">
      <c r="A617" s="6" t="n">
        <v>2229</v>
      </c>
      <c r="B617" s="6" t="s">
        <v>271</v>
      </c>
      <c r="C617" s="7" t="s">
        <v>433</v>
      </c>
      <c r="D617" s="6" t="s">
        <v>6393</v>
      </c>
      <c r="E617" s="6" t="n">
        <v>2</v>
      </c>
      <c r="F617" s="6" t="n">
        <v>6</v>
      </c>
      <c r="G617" s="6" t="n">
        <v>7</v>
      </c>
      <c r="H617" s="6" t="n">
        <v>6</v>
      </c>
      <c r="I617" s="6" t="n">
        <v>2</v>
      </c>
      <c r="J617" s="6" t="n">
        <v>5</v>
      </c>
      <c r="K617" s="6" t="n">
        <v>0</v>
      </c>
      <c r="L617" s="6" t="n">
        <v>0</v>
      </c>
      <c r="M617" s="6" t="n">
        <v>1</v>
      </c>
      <c r="N617" s="6" t="n">
        <v>0</v>
      </c>
      <c r="O617" s="6" t="n">
        <v>0</v>
      </c>
      <c r="P617" s="6" t="n">
        <v>1</v>
      </c>
      <c r="Q617" s="6" t="n">
        <v>0</v>
      </c>
      <c r="R617" s="6" t="n">
        <v>0</v>
      </c>
      <c r="S617" s="6" t="n">
        <v>0</v>
      </c>
      <c r="T617" s="6" t="n">
        <v>0</v>
      </c>
      <c r="U617" s="6" t="s">
        <v>265</v>
      </c>
    </row>
    <row r="618" customFormat="false" ht="22.35" hidden="false" customHeight="false" outlineLevel="0" collapsed="false">
      <c r="A618" s="6" t="n">
        <v>2230</v>
      </c>
      <c r="B618" s="6" t="s">
        <v>271</v>
      </c>
      <c r="C618" s="7" t="s">
        <v>436</v>
      </c>
      <c r="D618" s="6" t="s">
        <v>6393</v>
      </c>
      <c r="E618" s="6" t="n">
        <v>5</v>
      </c>
      <c r="F618" s="6" t="n">
        <v>6</v>
      </c>
      <c r="G618" s="6" t="n">
        <v>7</v>
      </c>
      <c r="H618" s="6" t="n">
        <v>6</v>
      </c>
      <c r="I618" s="6" t="n">
        <v>2</v>
      </c>
      <c r="J618" s="6" t="n">
        <v>5</v>
      </c>
      <c r="K618" s="6" t="n">
        <v>0</v>
      </c>
      <c r="L618" s="6" t="n">
        <v>0</v>
      </c>
      <c r="M618" s="6" t="n">
        <v>1</v>
      </c>
      <c r="N618" s="6" t="n">
        <v>0</v>
      </c>
      <c r="O618" s="6" t="n">
        <v>0</v>
      </c>
      <c r="P618" s="6" t="n">
        <v>1</v>
      </c>
      <c r="Q618" s="6" t="n">
        <v>0</v>
      </c>
      <c r="R618" s="6" t="n">
        <v>0</v>
      </c>
      <c r="S618" s="6" t="n">
        <v>0</v>
      </c>
      <c r="T618" s="6" t="n">
        <v>0</v>
      </c>
      <c r="U618" s="6" t="s">
        <v>265</v>
      </c>
    </row>
    <row r="619" customFormat="false" ht="22.35" hidden="false" customHeight="false" outlineLevel="0" collapsed="false">
      <c r="A619" s="6" t="n">
        <v>2231</v>
      </c>
      <c r="B619" s="6" t="s">
        <v>271</v>
      </c>
      <c r="C619" s="7" t="s">
        <v>439</v>
      </c>
      <c r="D619" s="6" t="s">
        <v>6393</v>
      </c>
      <c r="E619" s="6" t="n">
        <v>4</v>
      </c>
      <c r="F619" s="6" t="n">
        <v>6</v>
      </c>
      <c r="G619" s="6" t="n">
        <v>7</v>
      </c>
      <c r="H619" s="6" t="n">
        <v>6</v>
      </c>
      <c r="I619" s="6" t="n">
        <v>2</v>
      </c>
      <c r="J619" s="6" t="n">
        <v>5</v>
      </c>
      <c r="K619" s="6" t="n">
        <v>0</v>
      </c>
      <c r="L619" s="6" t="n">
        <v>0</v>
      </c>
      <c r="M619" s="6" t="n">
        <v>1</v>
      </c>
      <c r="N619" s="6" t="n">
        <v>0</v>
      </c>
      <c r="O619" s="6" t="n">
        <v>0</v>
      </c>
      <c r="P619" s="6" t="n">
        <v>1</v>
      </c>
      <c r="Q619" s="6" t="n">
        <v>0</v>
      </c>
      <c r="R619" s="6" t="n">
        <v>0</v>
      </c>
      <c r="S619" s="6" t="n">
        <v>0</v>
      </c>
      <c r="T619" s="6" t="n">
        <v>0</v>
      </c>
      <c r="U619" s="6" t="s">
        <v>265</v>
      </c>
    </row>
    <row r="620" customFormat="false" ht="22.35" hidden="false" customHeight="false" outlineLevel="0" collapsed="false">
      <c r="A620" s="6" t="n">
        <v>2232</v>
      </c>
      <c r="B620" s="6" t="s">
        <v>271</v>
      </c>
      <c r="C620" s="7" t="s">
        <v>442</v>
      </c>
      <c r="D620" s="6" t="s">
        <v>6393</v>
      </c>
      <c r="E620" s="6" t="n">
        <v>7</v>
      </c>
      <c r="F620" s="6" t="n">
        <v>6</v>
      </c>
      <c r="G620" s="6" t="n">
        <v>7</v>
      </c>
      <c r="H620" s="6" t="n">
        <v>6</v>
      </c>
      <c r="I620" s="6" t="n">
        <v>2</v>
      </c>
      <c r="J620" s="6" t="n">
        <v>5</v>
      </c>
      <c r="K620" s="6" t="n">
        <v>0</v>
      </c>
      <c r="L620" s="6" t="n">
        <v>0</v>
      </c>
      <c r="M620" s="6" t="n">
        <v>1</v>
      </c>
      <c r="N620" s="6" t="n">
        <v>0</v>
      </c>
      <c r="O620" s="6" t="n">
        <v>0</v>
      </c>
      <c r="P620" s="6" t="n">
        <v>1</v>
      </c>
      <c r="Q620" s="6" t="n">
        <v>0</v>
      </c>
      <c r="R620" s="6" t="n">
        <v>0</v>
      </c>
      <c r="S620" s="6" t="n">
        <v>0</v>
      </c>
      <c r="T620" s="6" t="n">
        <v>0</v>
      </c>
      <c r="U620" s="6" t="s">
        <v>265</v>
      </c>
    </row>
    <row r="621" customFormat="false" ht="22.35" hidden="false" customHeight="false" outlineLevel="0" collapsed="false">
      <c r="A621" s="6" t="n">
        <v>2233</v>
      </c>
      <c r="B621" s="6" t="s">
        <v>271</v>
      </c>
      <c r="C621" s="7" t="s">
        <v>445</v>
      </c>
      <c r="D621" s="6" t="s">
        <v>6393</v>
      </c>
      <c r="E621" s="6" t="n">
        <v>3</v>
      </c>
      <c r="F621" s="6" t="n">
        <v>6</v>
      </c>
      <c r="G621" s="6" t="n">
        <v>7</v>
      </c>
      <c r="H621" s="6" t="n">
        <v>6</v>
      </c>
      <c r="I621" s="6" t="n">
        <v>2</v>
      </c>
      <c r="J621" s="6" t="n">
        <v>5</v>
      </c>
      <c r="K621" s="6" t="n">
        <v>0</v>
      </c>
      <c r="L621" s="6" t="n">
        <v>0</v>
      </c>
      <c r="M621" s="6" t="n">
        <v>1</v>
      </c>
      <c r="N621" s="6" t="n">
        <v>0</v>
      </c>
      <c r="O621" s="6" t="n">
        <v>0</v>
      </c>
      <c r="P621" s="6" t="n">
        <v>1</v>
      </c>
      <c r="Q621" s="6" t="n">
        <v>0</v>
      </c>
      <c r="R621" s="6" t="n">
        <v>0</v>
      </c>
      <c r="S621" s="6" t="n">
        <v>0</v>
      </c>
      <c r="T621" s="6" t="n">
        <v>0</v>
      </c>
      <c r="U621" s="6" t="s">
        <v>265</v>
      </c>
    </row>
    <row r="622" customFormat="false" ht="22.35" hidden="false" customHeight="false" outlineLevel="0" collapsed="false">
      <c r="A622" s="6" t="n">
        <v>2234</v>
      </c>
      <c r="B622" s="6" t="s">
        <v>271</v>
      </c>
      <c r="C622" s="7" t="s">
        <v>448</v>
      </c>
      <c r="D622" s="6" t="s">
        <v>6393</v>
      </c>
      <c r="E622" s="6" t="n">
        <v>1</v>
      </c>
      <c r="F622" s="6" t="n">
        <v>6</v>
      </c>
      <c r="G622" s="6" t="n">
        <v>7</v>
      </c>
      <c r="H622" s="6" t="n">
        <v>6</v>
      </c>
      <c r="I622" s="6" t="n">
        <v>2</v>
      </c>
      <c r="J622" s="6" t="n">
        <v>5</v>
      </c>
      <c r="K622" s="6" t="n">
        <v>0</v>
      </c>
      <c r="L622" s="6" t="n">
        <v>0</v>
      </c>
      <c r="M622" s="6" t="n">
        <v>1</v>
      </c>
      <c r="N622" s="6" t="n">
        <v>0</v>
      </c>
      <c r="O622" s="6" t="n">
        <v>0</v>
      </c>
      <c r="P622" s="6" t="n">
        <v>1</v>
      </c>
      <c r="Q622" s="6" t="n">
        <v>0</v>
      </c>
      <c r="R622" s="6" t="n">
        <v>0</v>
      </c>
      <c r="S622" s="6" t="n">
        <v>0</v>
      </c>
      <c r="T622" s="6" t="n">
        <v>0</v>
      </c>
      <c r="U622" s="6" t="s">
        <v>265</v>
      </c>
    </row>
    <row r="623" customFormat="false" ht="22.35" hidden="false" customHeight="false" outlineLevel="0" collapsed="false">
      <c r="A623" s="6" t="n">
        <v>2235</v>
      </c>
      <c r="B623" s="6" t="s">
        <v>271</v>
      </c>
      <c r="C623" s="7" t="s">
        <v>451</v>
      </c>
      <c r="D623" s="6" t="s">
        <v>6394</v>
      </c>
      <c r="E623" s="6" t="n">
        <v>1</v>
      </c>
      <c r="F623" s="6" t="n">
        <v>3</v>
      </c>
      <c r="G623" s="6" t="n">
        <v>8</v>
      </c>
      <c r="H623" s="6" t="n">
        <v>1</v>
      </c>
      <c r="I623" s="6" t="n">
        <v>9</v>
      </c>
      <c r="J623" s="6" t="n">
        <v>3</v>
      </c>
      <c r="K623" s="6" t="n">
        <v>1</v>
      </c>
      <c r="L623" s="6" t="n">
        <v>1</v>
      </c>
      <c r="M623" s="6" t="n">
        <v>0</v>
      </c>
      <c r="N623" s="6" t="n">
        <v>0</v>
      </c>
      <c r="O623" s="6" t="n">
        <v>0</v>
      </c>
      <c r="P623" s="6" t="n">
        <v>1</v>
      </c>
      <c r="Q623" s="6" t="n">
        <v>0</v>
      </c>
      <c r="R623" s="6" t="n">
        <v>1</v>
      </c>
      <c r="S623" s="6" t="n">
        <v>0</v>
      </c>
      <c r="T623" s="6" t="n">
        <v>1</v>
      </c>
      <c r="U623" s="6" t="s">
        <v>265</v>
      </c>
    </row>
    <row r="624" customFormat="false" ht="22.35" hidden="false" customHeight="false" outlineLevel="0" collapsed="false">
      <c r="A624" s="6" t="n">
        <v>2236</v>
      </c>
      <c r="B624" s="6" t="s">
        <v>271</v>
      </c>
      <c r="C624" s="7" t="s">
        <v>454</v>
      </c>
      <c r="D624" s="6" t="s">
        <v>6394</v>
      </c>
      <c r="E624" s="6" t="n">
        <v>1</v>
      </c>
      <c r="F624" s="6" t="n">
        <v>3</v>
      </c>
      <c r="G624" s="6" t="n">
        <v>8</v>
      </c>
      <c r="H624" s="6" t="n">
        <v>1</v>
      </c>
      <c r="I624" s="6" t="n">
        <v>9</v>
      </c>
      <c r="J624" s="6" t="n">
        <v>3</v>
      </c>
      <c r="K624" s="6" t="n">
        <v>1</v>
      </c>
      <c r="L624" s="6" t="n">
        <v>1</v>
      </c>
      <c r="M624" s="6" t="n">
        <v>0</v>
      </c>
      <c r="N624" s="6" t="n">
        <v>0</v>
      </c>
      <c r="O624" s="6" t="n">
        <v>0</v>
      </c>
      <c r="P624" s="6" t="n">
        <v>1</v>
      </c>
      <c r="Q624" s="6" t="n">
        <v>0</v>
      </c>
      <c r="R624" s="6" t="n">
        <v>1</v>
      </c>
      <c r="S624" s="6" t="n">
        <v>0</v>
      </c>
      <c r="T624" s="6" t="n">
        <v>1</v>
      </c>
      <c r="U624" s="6" t="s">
        <v>265</v>
      </c>
    </row>
    <row r="625" customFormat="false" ht="22.35" hidden="false" customHeight="false" outlineLevel="0" collapsed="false">
      <c r="A625" s="6" t="n">
        <v>2237</v>
      </c>
      <c r="B625" s="6" t="s">
        <v>271</v>
      </c>
      <c r="C625" s="7" t="s">
        <v>457</v>
      </c>
      <c r="D625" s="6" t="s">
        <v>6394</v>
      </c>
      <c r="E625" s="6" t="n">
        <v>4</v>
      </c>
      <c r="F625" s="6" t="n">
        <v>3</v>
      </c>
      <c r="G625" s="6" t="n">
        <v>8</v>
      </c>
      <c r="H625" s="6" t="n">
        <v>1</v>
      </c>
      <c r="I625" s="6" t="n">
        <v>9</v>
      </c>
      <c r="J625" s="6" t="n">
        <v>3</v>
      </c>
      <c r="K625" s="6" t="n">
        <v>1</v>
      </c>
      <c r="L625" s="6" t="n">
        <v>1</v>
      </c>
      <c r="M625" s="6" t="n">
        <v>0</v>
      </c>
      <c r="N625" s="6" t="n">
        <v>0</v>
      </c>
      <c r="O625" s="6" t="n">
        <v>0</v>
      </c>
      <c r="P625" s="6" t="n">
        <v>1</v>
      </c>
      <c r="Q625" s="6" t="n">
        <v>0</v>
      </c>
      <c r="R625" s="6" t="n">
        <v>1</v>
      </c>
      <c r="S625" s="6" t="n">
        <v>0</v>
      </c>
      <c r="T625" s="6" t="n">
        <v>1</v>
      </c>
      <c r="U625" s="6" t="s">
        <v>265</v>
      </c>
    </row>
    <row r="626" customFormat="false" ht="22.35" hidden="false" customHeight="false" outlineLevel="0" collapsed="false">
      <c r="A626" s="6" t="n">
        <v>2238</v>
      </c>
      <c r="B626" s="6" t="s">
        <v>271</v>
      </c>
      <c r="C626" s="7" t="s">
        <v>460</v>
      </c>
      <c r="D626" s="6" t="s">
        <v>6394</v>
      </c>
      <c r="E626" s="6" t="n">
        <v>10</v>
      </c>
      <c r="F626" s="6" t="n">
        <v>3</v>
      </c>
      <c r="G626" s="6" t="n">
        <v>8</v>
      </c>
      <c r="H626" s="6" t="n">
        <v>1</v>
      </c>
      <c r="I626" s="6" t="n">
        <v>9</v>
      </c>
      <c r="J626" s="6" t="n">
        <v>3</v>
      </c>
      <c r="K626" s="6" t="n">
        <v>1</v>
      </c>
      <c r="L626" s="6" t="n">
        <v>1</v>
      </c>
      <c r="M626" s="6" t="n">
        <v>0</v>
      </c>
      <c r="N626" s="6" t="n">
        <v>0</v>
      </c>
      <c r="O626" s="6" t="n">
        <v>0</v>
      </c>
      <c r="P626" s="6" t="n">
        <v>1</v>
      </c>
      <c r="Q626" s="6" t="n">
        <v>0</v>
      </c>
      <c r="R626" s="6" t="n">
        <v>1</v>
      </c>
      <c r="S626" s="6" t="n">
        <v>0</v>
      </c>
      <c r="T626" s="6" t="n">
        <v>1</v>
      </c>
      <c r="U626" s="6" t="s">
        <v>265</v>
      </c>
    </row>
    <row r="627" customFormat="false" ht="22.35" hidden="false" customHeight="false" outlineLevel="0" collapsed="false">
      <c r="A627" s="6" t="n">
        <v>2239</v>
      </c>
      <c r="B627" s="6" t="s">
        <v>271</v>
      </c>
      <c r="C627" s="7" t="s">
        <v>463</v>
      </c>
      <c r="D627" s="6" t="s">
        <v>6394</v>
      </c>
      <c r="E627" s="6" t="n">
        <v>10</v>
      </c>
      <c r="F627" s="6" t="n">
        <v>3</v>
      </c>
      <c r="G627" s="6" t="n">
        <v>8</v>
      </c>
      <c r="H627" s="6" t="n">
        <v>1</v>
      </c>
      <c r="I627" s="6" t="n">
        <v>9</v>
      </c>
      <c r="J627" s="6" t="n">
        <v>3</v>
      </c>
      <c r="K627" s="6" t="n">
        <v>1</v>
      </c>
      <c r="L627" s="6" t="n">
        <v>1</v>
      </c>
      <c r="M627" s="6" t="n">
        <v>0</v>
      </c>
      <c r="N627" s="6" t="n">
        <v>0</v>
      </c>
      <c r="O627" s="6" t="n">
        <v>0</v>
      </c>
      <c r="P627" s="6" t="n">
        <v>1</v>
      </c>
      <c r="Q627" s="6" t="n">
        <v>0</v>
      </c>
      <c r="R627" s="6" t="n">
        <v>1</v>
      </c>
      <c r="S627" s="6" t="n">
        <v>0</v>
      </c>
      <c r="T627" s="6" t="n">
        <v>1</v>
      </c>
      <c r="U627" s="6" t="s">
        <v>265</v>
      </c>
    </row>
    <row r="628" customFormat="false" ht="22.35" hidden="false" customHeight="false" outlineLevel="0" collapsed="false">
      <c r="A628" s="6" t="n">
        <v>2240</v>
      </c>
      <c r="B628" s="6" t="s">
        <v>271</v>
      </c>
      <c r="C628" s="7" t="s">
        <v>466</v>
      </c>
      <c r="D628" s="6" t="s">
        <v>6394</v>
      </c>
      <c r="E628" s="6" t="n">
        <v>9</v>
      </c>
      <c r="F628" s="6" t="n">
        <v>3</v>
      </c>
      <c r="G628" s="6" t="n">
        <v>8</v>
      </c>
      <c r="H628" s="6" t="n">
        <v>1</v>
      </c>
      <c r="I628" s="6" t="n">
        <v>9</v>
      </c>
      <c r="J628" s="6" t="n">
        <v>3</v>
      </c>
      <c r="K628" s="6" t="n">
        <v>1</v>
      </c>
      <c r="L628" s="6" t="n">
        <v>1</v>
      </c>
      <c r="M628" s="6" t="n">
        <v>0</v>
      </c>
      <c r="N628" s="6" t="n">
        <v>0</v>
      </c>
      <c r="O628" s="6" t="n">
        <v>0</v>
      </c>
      <c r="P628" s="6" t="n">
        <v>1</v>
      </c>
      <c r="Q628" s="6" t="n">
        <v>0</v>
      </c>
      <c r="R628" s="6" t="n">
        <v>1</v>
      </c>
      <c r="S628" s="6" t="n">
        <v>0</v>
      </c>
      <c r="T628" s="6" t="n">
        <v>1</v>
      </c>
      <c r="U628" s="6" t="s">
        <v>265</v>
      </c>
    </row>
    <row r="629" customFormat="false" ht="22.35" hidden="false" customHeight="false" outlineLevel="0" collapsed="false">
      <c r="A629" s="6" t="n">
        <v>2241</v>
      </c>
      <c r="B629" s="6" t="s">
        <v>271</v>
      </c>
      <c r="C629" s="7" t="s">
        <v>469</v>
      </c>
      <c r="D629" s="6" t="s">
        <v>6394</v>
      </c>
      <c r="E629" s="6" t="n">
        <v>2</v>
      </c>
      <c r="F629" s="6" t="n">
        <v>3</v>
      </c>
      <c r="G629" s="6" t="n">
        <v>8</v>
      </c>
      <c r="H629" s="6" t="n">
        <v>1</v>
      </c>
      <c r="I629" s="6" t="n">
        <v>9</v>
      </c>
      <c r="J629" s="6" t="n">
        <v>3</v>
      </c>
      <c r="K629" s="6" t="n">
        <v>1</v>
      </c>
      <c r="L629" s="6" t="n">
        <v>1</v>
      </c>
      <c r="M629" s="6" t="n">
        <v>0</v>
      </c>
      <c r="N629" s="6" t="n">
        <v>0</v>
      </c>
      <c r="O629" s="6" t="n">
        <v>0</v>
      </c>
      <c r="P629" s="6" t="n">
        <v>1</v>
      </c>
      <c r="Q629" s="6" t="n">
        <v>0</v>
      </c>
      <c r="R629" s="6" t="n">
        <v>1</v>
      </c>
      <c r="S629" s="6" t="n">
        <v>0</v>
      </c>
      <c r="T629" s="6" t="n">
        <v>1</v>
      </c>
      <c r="U629" s="6" t="s">
        <v>265</v>
      </c>
    </row>
    <row r="630" customFormat="false" ht="22.35" hidden="false" customHeight="false" outlineLevel="0" collapsed="false">
      <c r="A630" s="6" t="n">
        <v>2242</v>
      </c>
      <c r="B630" s="6" t="s">
        <v>271</v>
      </c>
      <c r="C630" s="7" t="s">
        <v>472</v>
      </c>
      <c r="D630" s="6" t="s">
        <v>6394</v>
      </c>
      <c r="E630" s="6" t="n">
        <v>5</v>
      </c>
      <c r="F630" s="6" t="n">
        <v>3</v>
      </c>
      <c r="G630" s="6" t="n">
        <v>8</v>
      </c>
      <c r="H630" s="6" t="n">
        <v>1</v>
      </c>
      <c r="I630" s="6" t="n">
        <v>9</v>
      </c>
      <c r="J630" s="6" t="n">
        <v>3</v>
      </c>
      <c r="K630" s="6" t="n">
        <v>1</v>
      </c>
      <c r="L630" s="6" t="n">
        <v>1</v>
      </c>
      <c r="M630" s="6" t="n">
        <v>0</v>
      </c>
      <c r="N630" s="6" t="n">
        <v>0</v>
      </c>
      <c r="O630" s="6" t="n">
        <v>0</v>
      </c>
      <c r="P630" s="6" t="n">
        <v>1</v>
      </c>
      <c r="Q630" s="6" t="n">
        <v>0</v>
      </c>
      <c r="R630" s="6" t="n">
        <v>1</v>
      </c>
      <c r="S630" s="6" t="n">
        <v>0</v>
      </c>
      <c r="T630" s="6" t="n">
        <v>1</v>
      </c>
      <c r="U630" s="6" t="s">
        <v>265</v>
      </c>
    </row>
    <row r="631" customFormat="false" ht="22.35" hidden="false" customHeight="false" outlineLevel="0" collapsed="false">
      <c r="A631" s="6" t="n">
        <v>2243</v>
      </c>
      <c r="B631" s="6" t="s">
        <v>271</v>
      </c>
      <c r="C631" s="7" t="s">
        <v>475</v>
      </c>
      <c r="D631" s="6" t="s">
        <v>6394</v>
      </c>
      <c r="E631" s="6" t="n">
        <v>9</v>
      </c>
      <c r="F631" s="6" t="n">
        <v>3</v>
      </c>
      <c r="G631" s="6" t="n">
        <v>8</v>
      </c>
      <c r="H631" s="6" t="n">
        <v>1</v>
      </c>
      <c r="I631" s="6" t="n">
        <v>9</v>
      </c>
      <c r="J631" s="6" t="n">
        <v>3</v>
      </c>
      <c r="K631" s="6" t="n">
        <v>1</v>
      </c>
      <c r="L631" s="6" t="n">
        <v>1</v>
      </c>
      <c r="M631" s="6" t="n">
        <v>0</v>
      </c>
      <c r="N631" s="6" t="n">
        <v>0</v>
      </c>
      <c r="O631" s="6" t="n">
        <v>0</v>
      </c>
      <c r="P631" s="6" t="n">
        <v>1</v>
      </c>
      <c r="Q631" s="6" t="n">
        <v>0</v>
      </c>
      <c r="R631" s="6" t="n">
        <v>1</v>
      </c>
      <c r="S631" s="6" t="n">
        <v>0</v>
      </c>
      <c r="T631" s="6" t="n">
        <v>1</v>
      </c>
      <c r="U631" s="6" t="s">
        <v>265</v>
      </c>
    </row>
    <row r="632" customFormat="false" ht="22.35" hidden="false" customHeight="false" outlineLevel="0" collapsed="false">
      <c r="A632" s="6" t="n">
        <v>2244</v>
      </c>
      <c r="B632" s="6" t="s">
        <v>271</v>
      </c>
      <c r="C632" s="7" t="s">
        <v>478</v>
      </c>
      <c r="D632" s="6" t="s">
        <v>6394</v>
      </c>
      <c r="E632" s="6" t="n">
        <v>1</v>
      </c>
      <c r="F632" s="6" t="n">
        <v>3</v>
      </c>
      <c r="G632" s="6" t="n">
        <v>8</v>
      </c>
      <c r="H632" s="6" t="n">
        <v>1</v>
      </c>
      <c r="I632" s="6" t="n">
        <v>9</v>
      </c>
      <c r="J632" s="6" t="n">
        <v>3</v>
      </c>
      <c r="K632" s="6" t="n">
        <v>1</v>
      </c>
      <c r="L632" s="6" t="n">
        <v>1</v>
      </c>
      <c r="M632" s="6" t="n">
        <v>0</v>
      </c>
      <c r="N632" s="6" t="n">
        <v>0</v>
      </c>
      <c r="O632" s="6" t="n">
        <v>0</v>
      </c>
      <c r="P632" s="6" t="n">
        <v>1</v>
      </c>
      <c r="Q632" s="6" t="n">
        <v>0</v>
      </c>
      <c r="R632" s="6" t="n">
        <v>1</v>
      </c>
      <c r="S632" s="6" t="n">
        <v>0</v>
      </c>
      <c r="T632" s="6" t="n">
        <v>1</v>
      </c>
      <c r="U632" s="6" t="s">
        <v>265</v>
      </c>
    </row>
    <row r="633" customFormat="false" ht="22.35" hidden="false" customHeight="false" outlineLevel="0" collapsed="false">
      <c r="A633" s="6" t="n">
        <v>2245</v>
      </c>
      <c r="B633" s="6" t="s">
        <v>271</v>
      </c>
      <c r="C633" s="7" t="s">
        <v>481</v>
      </c>
      <c r="D633" s="6" t="s">
        <v>6394</v>
      </c>
      <c r="E633" s="6" t="n">
        <v>4</v>
      </c>
      <c r="F633" s="6" t="n">
        <v>3</v>
      </c>
      <c r="G633" s="6" t="n">
        <v>8</v>
      </c>
      <c r="H633" s="6" t="n">
        <v>1</v>
      </c>
      <c r="I633" s="6" t="n">
        <v>9</v>
      </c>
      <c r="J633" s="6" t="n">
        <v>3</v>
      </c>
      <c r="K633" s="6" t="n">
        <v>1</v>
      </c>
      <c r="L633" s="6" t="n">
        <v>1</v>
      </c>
      <c r="M633" s="6" t="n">
        <v>0</v>
      </c>
      <c r="N633" s="6" t="n">
        <v>0</v>
      </c>
      <c r="O633" s="6" t="n">
        <v>0</v>
      </c>
      <c r="P633" s="6" t="n">
        <v>1</v>
      </c>
      <c r="Q633" s="6" t="n">
        <v>0</v>
      </c>
      <c r="R633" s="6" t="n">
        <v>1</v>
      </c>
      <c r="S633" s="6" t="n">
        <v>0</v>
      </c>
      <c r="T633" s="6" t="n">
        <v>1</v>
      </c>
      <c r="U633" s="6" t="s">
        <v>265</v>
      </c>
    </row>
    <row r="634" customFormat="false" ht="22.35" hidden="false" customHeight="false" outlineLevel="0" collapsed="false">
      <c r="A634" s="6" t="n">
        <v>2246</v>
      </c>
      <c r="B634" s="6" t="s">
        <v>271</v>
      </c>
      <c r="C634" s="7" t="s">
        <v>484</v>
      </c>
      <c r="D634" s="6" t="s">
        <v>6394</v>
      </c>
      <c r="E634" s="6" t="n">
        <v>8</v>
      </c>
      <c r="F634" s="6" t="n">
        <v>3</v>
      </c>
      <c r="G634" s="6" t="n">
        <v>8</v>
      </c>
      <c r="H634" s="6" t="n">
        <v>1</v>
      </c>
      <c r="I634" s="6" t="n">
        <v>9</v>
      </c>
      <c r="J634" s="6" t="n">
        <v>3</v>
      </c>
      <c r="K634" s="6" t="n">
        <v>1</v>
      </c>
      <c r="L634" s="6" t="n">
        <v>1</v>
      </c>
      <c r="M634" s="6" t="n">
        <v>0</v>
      </c>
      <c r="N634" s="6" t="n">
        <v>0</v>
      </c>
      <c r="O634" s="6" t="n">
        <v>0</v>
      </c>
      <c r="P634" s="6" t="n">
        <v>1</v>
      </c>
      <c r="Q634" s="6" t="n">
        <v>0</v>
      </c>
      <c r="R634" s="6" t="n">
        <v>1</v>
      </c>
      <c r="S634" s="6" t="n">
        <v>0</v>
      </c>
      <c r="T634" s="6" t="n">
        <v>1</v>
      </c>
      <c r="U634" s="6" t="s">
        <v>265</v>
      </c>
    </row>
    <row r="635" customFormat="false" ht="22.35" hidden="false" customHeight="false" outlineLevel="0" collapsed="false">
      <c r="A635" s="6" t="n">
        <v>2247</v>
      </c>
      <c r="B635" s="6" t="s">
        <v>271</v>
      </c>
      <c r="C635" s="7" t="s">
        <v>487</v>
      </c>
      <c r="D635" s="6" t="s">
        <v>6394</v>
      </c>
      <c r="E635" s="6" t="n">
        <v>8</v>
      </c>
      <c r="F635" s="6" t="n">
        <v>3</v>
      </c>
      <c r="G635" s="6" t="n">
        <v>8</v>
      </c>
      <c r="H635" s="6" t="n">
        <v>1</v>
      </c>
      <c r="I635" s="6" t="n">
        <v>9</v>
      </c>
      <c r="J635" s="6" t="n">
        <v>3</v>
      </c>
      <c r="K635" s="6" t="n">
        <v>1</v>
      </c>
      <c r="L635" s="6" t="n">
        <v>1</v>
      </c>
      <c r="M635" s="6" t="n">
        <v>0</v>
      </c>
      <c r="N635" s="6" t="n">
        <v>0</v>
      </c>
      <c r="O635" s="6" t="n">
        <v>0</v>
      </c>
      <c r="P635" s="6" t="n">
        <v>1</v>
      </c>
      <c r="Q635" s="6" t="n">
        <v>0</v>
      </c>
      <c r="R635" s="6" t="n">
        <v>1</v>
      </c>
      <c r="S635" s="6" t="n">
        <v>0</v>
      </c>
      <c r="T635" s="6" t="n">
        <v>1</v>
      </c>
      <c r="U635" s="6" t="s">
        <v>265</v>
      </c>
    </row>
    <row r="636" customFormat="false" ht="22.35" hidden="false" customHeight="false" outlineLevel="0" collapsed="false">
      <c r="A636" s="6" t="n">
        <v>2248</v>
      </c>
      <c r="B636" s="6" t="s">
        <v>271</v>
      </c>
      <c r="C636" s="7" t="s">
        <v>490</v>
      </c>
      <c r="D636" s="6" t="s">
        <v>6394</v>
      </c>
      <c r="E636" s="6" t="n">
        <v>10</v>
      </c>
      <c r="F636" s="6" t="n">
        <v>3</v>
      </c>
      <c r="G636" s="6" t="n">
        <v>8</v>
      </c>
      <c r="H636" s="6" t="n">
        <v>1</v>
      </c>
      <c r="I636" s="6" t="n">
        <v>9</v>
      </c>
      <c r="J636" s="6" t="n">
        <v>3</v>
      </c>
      <c r="K636" s="6" t="n">
        <v>1</v>
      </c>
      <c r="L636" s="6" t="n">
        <v>1</v>
      </c>
      <c r="M636" s="6" t="n">
        <v>0</v>
      </c>
      <c r="N636" s="6" t="n">
        <v>0</v>
      </c>
      <c r="O636" s="6" t="n">
        <v>0</v>
      </c>
      <c r="P636" s="6" t="n">
        <v>1</v>
      </c>
      <c r="Q636" s="6" t="n">
        <v>0</v>
      </c>
      <c r="R636" s="6" t="n">
        <v>1</v>
      </c>
      <c r="S636" s="6" t="n">
        <v>0</v>
      </c>
      <c r="T636" s="6" t="n">
        <v>1</v>
      </c>
      <c r="U636" s="6" t="s">
        <v>265</v>
      </c>
    </row>
    <row r="637" customFormat="false" ht="22.35" hidden="false" customHeight="false" outlineLevel="0" collapsed="false">
      <c r="A637" s="6" t="n">
        <v>2249</v>
      </c>
      <c r="B637" s="6" t="s">
        <v>271</v>
      </c>
      <c r="C637" s="7" t="s">
        <v>493</v>
      </c>
      <c r="D637" s="6" t="s">
        <v>6394</v>
      </c>
      <c r="E637" s="6" t="n">
        <v>5</v>
      </c>
      <c r="F637" s="6" t="n">
        <v>3</v>
      </c>
      <c r="G637" s="6" t="n">
        <v>8</v>
      </c>
      <c r="H637" s="6" t="n">
        <v>1</v>
      </c>
      <c r="I637" s="6" t="n">
        <v>9</v>
      </c>
      <c r="J637" s="6" t="n">
        <v>3</v>
      </c>
      <c r="K637" s="6" t="n">
        <v>1</v>
      </c>
      <c r="L637" s="6" t="n">
        <v>1</v>
      </c>
      <c r="M637" s="6" t="n">
        <v>0</v>
      </c>
      <c r="N637" s="6" t="n">
        <v>0</v>
      </c>
      <c r="O637" s="6" t="n">
        <v>0</v>
      </c>
      <c r="P637" s="6" t="n">
        <v>1</v>
      </c>
      <c r="Q637" s="6" t="n">
        <v>0</v>
      </c>
      <c r="R637" s="6" t="n">
        <v>1</v>
      </c>
      <c r="S637" s="6" t="n">
        <v>0</v>
      </c>
      <c r="T637" s="6" t="n">
        <v>1</v>
      </c>
      <c r="U637" s="6" t="s">
        <v>265</v>
      </c>
    </row>
    <row r="638" customFormat="false" ht="22.35" hidden="false" customHeight="false" outlineLevel="0" collapsed="false">
      <c r="A638" s="6" t="n">
        <v>2250</v>
      </c>
      <c r="B638" s="6" t="s">
        <v>271</v>
      </c>
      <c r="C638" s="7" t="s">
        <v>496</v>
      </c>
      <c r="D638" s="6" t="s">
        <v>6395</v>
      </c>
      <c r="E638" s="6" t="n">
        <v>1</v>
      </c>
      <c r="F638" s="6" t="n">
        <v>4</v>
      </c>
      <c r="G638" s="6" t="n">
        <v>3</v>
      </c>
      <c r="H638" s="6" t="n">
        <v>4</v>
      </c>
      <c r="I638" s="6" t="n">
        <v>10</v>
      </c>
      <c r="J638" s="6" t="n">
        <v>3</v>
      </c>
      <c r="K638" s="6" t="n">
        <v>0</v>
      </c>
      <c r="L638" s="6" t="n">
        <v>0</v>
      </c>
      <c r="M638" s="6" t="n">
        <v>0</v>
      </c>
      <c r="N638" s="6" t="n">
        <v>0</v>
      </c>
      <c r="O638" s="6" t="n">
        <v>0</v>
      </c>
      <c r="P638" s="6" t="n">
        <v>0</v>
      </c>
      <c r="Q638" s="6" t="n">
        <v>1</v>
      </c>
      <c r="R638" s="6" t="n">
        <v>0</v>
      </c>
      <c r="S638" s="6" t="n">
        <v>0</v>
      </c>
      <c r="T638" s="6" t="n">
        <v>0</v>
      </c>
      <c r="U638" s="6" t="s">
        <v>265</v>
      </c>
    </row>
    <row r="639" customFormat="false" ht="22.35" hidden="false" customHeight="false" outlineLevel="0" collapsed="false">
      <c r="A639" s="6" t="n">
        <v>2251</v>
      </c>
      <c r="B639" s="6" t="s">
        <v>271</v>
      </c>
      <c r="C639" s="7" t="s">
        <v>499</v>
      </c>
      <c r="D639" s="6" t="s">
        <v>6395</v>
      </c>
      <c r="E639" s="6" t="n">
        <v>9</v>
      </c>
      <c r="F639" s="6" t="n">
        <v>4</v>
      </c>
      <c r="G639" s="6" t="n">
        <v>3</v>
      </c>
      <c r="H639" s="6" t="n">
        <v>4</v>
      </c>
      <c r="I639" s="6" t="n">
        <v>10</v>
      </c>
      <c r="J639" s="6" t="n">
        <v>3</v>
      </c>
      <c r="K639" s="6" t="n">
        <v>0</v>
      </c>
      <c r="L639" s="6" t="n">
        <v>0</v>
      </c>
      <c r="M639" s="6" t="n">
        <v>0</v>
      </c>
      <c r="N639" s="6" t="n">
        <v>0</v>
      </c>
      <c r="O639" s="6" t="n">
        <v>0</v>
      </c>
      <c r="P639" s="6" t="n">
        <v>0</v>
      </c>
      <c r="Q639" s="6" t="n">
        <v>1</v>
      </c>
      <c r="R639" s="6" t="n">
        <v>0</v>
      </c>
      <c r="S639" s="6" t="n">
        <v>0</v>
      </c>
      <c r="T639" s="6" t="n">
        <v>0</v>
      </c>
      <c r="U639" s="6" t="s">
        <v>265</v>
      </c>
    </row>
    <row r="640" customFormat="false" ht="22.35" hidden="false" customHeight="false" outlineLevel="0" collapsed="false">
      <c r="A640" s="6" t="n">
        <v>2252</v>
      </c>
      <c r="B640" s="6" t="s">
        <v>271</v>
      </c>
      <c r="C640" s="7" t="s">
        <v>502</v>
      </c>
      <c r="D640" s="6" t="s">
        <v>6395</v>
      </c>
      <c r="E640" s="6" t="n">
        <v>2</v>
      </c>
      <c r="F640" s="6" t="n">
        <v>4</v>
      </c>
      <c r="G640" s="6" t="n">
        <v>3</v>
      </c>
      <c r="H640" s="6" t="n">
        <v>4</v>
      </c>
      <c r="I640" s="6" t="n">
        <v>10</v>
      </c>
      <c r="J640" s="6" t="n">
        <v>3</v>
      </c>
      <c r="K640" s="6" t="n">
        <v>0</v>
      </c>
      <c r="L640" s="6" t="n">
        <v>0</v>
      </c>
      <c r="M640" s="6" t="n">
        <v>0</v>
      </c>
      <c r="N640" s="6" t="n">
        <v>0</v>
      </c>
      <c r="O640" s="6" t="n">
        <v>0</v>
      </c>
      <c r="P640" s="6" t="n">
        <v>0</v>
      </c>
      <c r="Q640" s="6" t="n">
        <v>1</v>
      </c>
      <c r="R640" s="6" t="n">
        <v>0</v>
      </c>
      <c r="S640" s="6" t="n">
        <v>0</v>
      </c>
      <c r="T640" s="6" t="n">
        <v>0</v>
      </c>
      <c r="U640" s="6" t="s">
        <v>265</v>
      </c>
    </row>
    <row r="641" customFormat="false" ht="22.35" hidden="false" customHeight="false" outlineLevel="0" collapsed="false">
      <c r="A641" s="6" t="n">
        <v>2253</v>
      </c>
      <c r="B641" s="6" t="s">
        <v>271</v>
      </c>
      <c r="C641" s="7" t="s">
        <v>505</v>
      </c>
      <c r="D641" s="6" t="s">
        <v>6395</v>
      </c>
      <c r="E641" s="6" t="n">
        <v>8</v>
      </c>
      <c r="F641" s="6" t="n">
        <v>4</v>
      </c>
      <c r="G641" s="6" t="n">
        <v>3</v>
      </c>
      <c r="H641" s="6" t="n">
        <v>4</v>
      </c>
      <c r="I641" s="6" t="n">
        <v>10</v>
      </c>
      <c r="J641" s="6" t="n">
        <v>3</v>
      </c>
      <c r="K641" s="6" t="n">
        <v>0</v>
      </c>
      <c r="L641" s="6" t="n">
        <v>0</v>
      </c>
      <c r="M641" s="6" t="n">
        <v>0</v>
      </c>
      <c r="N641" s="6" t="n">
        <v>0</v>
      </c>
      <c r="O641" s="6" t="n">
        <v>0</v>
      </c>
      <c r="P641" s="6" t="n">
        <v>0</v>
      </c>
      <c r="Q641" s="6" t="n">
        <v>1</v>
      </c>
      <c r="R641" s="6" t="n">
        <v>0</v>
      </c>
      <c r="S641" s="6" t="n">
        <v>0</v>
      </c>
      <c r="T641" s="6" t="n">
        <v>0</v>
      </c>
      <c r="U641" s="6" t="s">
        <v>265</v>
      </c>
    </row>
    <row r="642" customFormat="false" ht="22.35" hidden="false" customHeight="false" outlineLevel="0" collapsed="false">
      <c r="A642" s="6" t="n">
        <v>2254</v>
      </c>
      <c r="B642" s="6" t="s">
        <v>271</v>
      </c>
      <c r="C642" s="7" t="s">
        <v>508</v>
      </c>
      <c r="D642" s="6" t="s">
        <v>6395</v>
      </c>
      <c r="E642" s="6" t="n">
        <v>10</v>
      </c>
      <c r="F642" s="6" t="n">
        <v>4</v>
      </c>
      <c r="G642" s="6" t="n">
        <v>3</v>
      </c>
      <c r="H642" s="6" t="n">
        <v>4</v>
      </c>
      <c r="I642" s="6" t="n">
        <v>10</v>
      </c>
      <c r="J642" s="6" t="n">
        <v>3</v>
      </c>
      <c r="K642" s="6" t="n">
        <v>0</v>
      </c>
      <c r="L642" s="6" t="n">
        <v>0</v>
      </c>
      <c r="M642" s="6" t="n">
        <v>0</v>
      </c>
      <c r="N642" s="6" t="n">
        <v>0</v>
      </c>
      <c r="O642" s="6" t="n">
        <v>0</v>
      </c>
      <c r="P642" s="6" t="n">
        <v>0</v>
      </c>
      <c r="Q642" s="6" t="n">
        <v>1</v>
      </c>
      <c r="R642" s="6" t="n">
        <v>0</v>
      </c>
      <c r="S642" s="6" t="n">
        <v>0</v>
      </c>
      <c r="T642" s="6" t="n">
        <v>0</v>
      </c>
      <c r="U642" s="6" t="s">
        <v>265</v>
      </c>
    </row>
    <row r="643" customFormat="false" ht="22.35" hidden="false" customHeight="false" outlineLevel="0" collapsed="false">
      <c r="A643" s="6" t="n">
        <v>2255</v>
      </c>
      <c r="B643" s="6" t="s">
        <v>271</v>
      </c>
      <c r="C643" s="7" t="s">
        <v>511</v>
      </c>
      <c r="D643" s="6" t="s">
        <v>6395</v>
      </c>
      <c r="E643" s="6" t="n">
        <v>1</v>
      </c>
      <c r="F643" s="6" t="n">
        <v>4</v>
      </c>
      <c r="G643" s="6" t="n">
        <v>3</v>
      </c>
      <c r="H643" s="6" t="n">
        <v>4</v>
      </c>
      <c r="I643" s="6" t="n">
        <v>10</v>
      </c>
      <c r="J643" s="6" t="n">
        <v>3</v>
      </c>
      <c r="K643" s="6" t="n">
        <v>0</v>
      </c>
      <c r="L643" s="6" t="n">
        <v>0</v>
      </c>
      <c r="M643" s="6" t="n">
        <v>0</v>
      </c>
      <c r="N643" s="6" t="n">
        <v>0</v>
      </c>
      <c r="O643" s="6" t="n">
        <v>0</v>
      </c>
      <c r="P643" s="6" t="n">
        <v>0</v>
      </c>
      <c r="Q643" s="6" t="n">
        <v>1</v>
      </c>
      <c r="R643" s="6" t="n">
        <v>0</v>
      </c>
      <c r="S643" s="6" t="n">
        <v>0</v>
      </c>
      <c r="T643" s="6" t="n">
        <v>0</v>
      </c>
      <c r="U643" s="6" t="s">
        <v>265</v>
      </c>
    </row>
    <row r="644" customFormat="false" ht="22.35" hidden="false" customHeight="false" outlineLevel="0" collapsed="false">
      <c r="A644" s="6" t="n">
        <v>2256</v>
      </c>
      <c r="B644" s="6" t="s">
        <v>271</v>
      </c>
      <c r="C644" s="7" t="s">
        <v>514</v>
      </c>
      <c r="D644" s="6" t="s">
        <v>6395</v>
      </c>
      <c r="E644" s="6" t="n">
        <v>1</v>
      </c>
      <c r="F644" s="6" t="n">
        <v>4</v>
      </c>
      <c r="G644" s="6" t="n">
        <v>3</v>
      </c>
      <c r="H644" s="6" t="n">
        <v>4</v>
      </c>
      <c r="I644" s="6" t="n">
        <v>10</v>
      </c>
      <c r="J644" s="6" t="n">
        <v>3</v>
      </c>
      <c r="K644" s="6" t="n">
        <v>0</v>
      </c>
      <c r="L644" s="6" t="n">
        <v>0</v>
      </c>
      <c r="M644" s="6" t="n">
        <v>0</v>
      </c>
      <c r="N644" s="6" t="n">
        <v>0</v>
      </c>
      <c r="O644" s="6" t="n">
        <v>0</v>
      </c>
      <c r="P644" s="6" t="n">
        <v>0</v>
      </c>
      <c r="Q644" s="6" t="n">
        <v>1</v>
      </c>
      <c r="R644" s="6" t="n">
        <v>0</v>
      </c>
      <c r="S644" s="6" t="n">
        <v>0</v>
      </c>
      <c r="T644" s="6" t="n">
        <v>0</v>
      </c>
      <c r="U644" s="6" t="s">
        <v>265</v>
      </c>
    </row>
    <row r="645" customFormat="false" ht="22.35" hidden="false" customHeight="false" outlineLevel="0" collapsed="false">
      <c r="A645" s="6" t="n">
        <v>2257</v>
      </c>
      <c r="B645" s="6" t="s">
        <v>271</v>
      </c>
      <c r="C645" s="7" t="s">
        <v>517</v>
      </c>
      <c r="D645" s="6" t="s">
        <v>6395</v>
      </c>
      <c r="E645" s="6" t="n">
        <v>4</v>
      </c>
      <c r="F645" s="6" t="n">
        <v>4</v>
      </c>
      <c r="G645" s="6" t="n">
        <v>3</v>
      </c>
      <c r="H645" s="6" t="n">
        <v>4</v>
      </c>
      <c r="I645" s="6" t="n">
        <v>10</v>
      </c>
      <c r="J645" s="6" t="n">
        <v>3</v>
      </c>
      <c r="K645" s="6" t="n">
        <v>0</v>
      </c>
      <c r="L645" s="6" t="n">
        <v>0</v>
      </c>
      <c r="M645" s="6" t="n">
        <v>0</v>
      </c>
      <c r="N645" s="6" t="n">
        <v>0</v>
      </c>
      <c r="O645" s="6" t="n">
        <v>0</v>
      </c>
      <c r="P645" s="6" t="n">
        <v>0</v>
      </c>
      <c r="Q645" s="6" t="n">
        <v>1</v>
      </c>
      <c r="R645" s="6" t="n">
        <v>0</v>
      </c>
      <c r="S645" s="6" t="n">
        <v>0</v>
      </c>
      <c r="T645" s="6" t="n">
        <v>0</v>
      </c>
      <c r="U645" s="6" t="s">
        <v>265</v>
      </c>
    </row>
    <row r="646" customFormat="false" ht="22.35" hidden="false" customHeight="false" outlineLevel="0" collapsed="false">
      <c r="A646" s="6" t="n">
        <v>2258</v>
      </c>
      <c r="B646" s="6" t="s">
        <v>271</v>
      </c>
      <c r="C646" s="7" t="s">
        <v>520</v>
      </c>
      <c r="D646" s="6" t="s">
        <v>6395</v>
      </c>
      <c r="E646" s="6" t="n">
        <v>3</v>
      </c>
      <c r="F646" s="6" t="n">
        <v>4</v>
      </c>
      <c r="G646" s="6" t="n">
        <v>3</v>
      </c>
      <c r="H646" s="6" t="n">
        <v>4</v>
      </c>
      <c r="I646" s="6" t="n">
        <v>10</v>
      </c>
      <c r="J646" s="6" t="n">
        <v>3</v>
      </c>
      <c r="K646" s="6" t="n">
        <v>0</v>
      </c>
      <c r="L646" s="6" t="n">
        <v>0</v>
      </c>
      <c r="M646" s="6" t="n">
        <v>0</v>
      </c>
      <c r="N646" s="6" t="n">
        <v>0</v>
      </c>
      <c r="O646" s="6" t="n">
        <v>0</v>
      </c>
      <c r="P646" s="6" t="n">
        <v>0</v>
      </c>
      <c r="Q646" s="6" t="n">
        <v>1</v>
      </c>
      <c r="R646" s="6" t="n">
        <v>0</v>
      </c>
      <c r="S646" s="6" t="n">
        <v>0</v>
      </c>
      <c r="T646" s="6" t="n">
        <v>0</v>
      </c>
      <c r="U646" s="6" t="s">
        <v>265</v>
      </c>
    </row>
    <row r="647" customFormat="false" ht="22.35" hidden="false" customHeight="false" outlineLevel="0" collapsed="false">
      <c r="A647" s="6" t="n">
        <v>2259</v>
      </c>
      <c r="B647" s="6" t="s">
        <v>271</v>
      </c>
      <c r="C647" s="7" t="s">
        <v>523</v>
      </c>
      <c r="D647" s="6" t="s">
        <v>6395</v>
      </c>
      <c r="E647" s="6" t="n">
        <v>1</v>
      </c>
      <c r="F647" s="6" t="n">
        <v>4</v>
      </c>
      <c r="G647" s="6" t="n">
        <v>3</v>
      </c>
      <c r="H647" s="6" t="n">
        <v>4</v>
      </c>
      <c r="I647" s="6" t="n">
        <v>10</v>
      </c>
      <c r="J647" s="6" t="n">
        <v>3</v>
      </c>
      <c r="K647" s="6" t="n">
        <v>0</v>
      </c>
      <c r="L647" s="6" t="n">
        <v>0</v>
      </c>
      <c r="M647" s="6" t="n">
        <v>0</v>
      </c>
      <c r="N647" s="6" t="n">
        <v>0</v>
      </c>
      <c r="O647" s="6" t="n">
        <v>0</v>
      </c>
      <c r="P647" s="6" t="n">
        <v>0</v>
      </c>
      <c r="Q647" s="6" t="n">
        <v>1</v>
      </c>
      <c r="R647" s="6" t="n">
        <v>0</v>
      </c>
      <c r="S647" s="6" t="n">
        <v>0</v>
      </c>
      <c r="T647" s="6" t="n">
        <v>0</v>
      </c>
      <c r="U647" s="6" t="s">
        <v>265</v>
      </c>
    </row>
    <row r="648" customFormat="false" ht="22.35" hidden="false" customHeight="false" outlineLevel="0" collapsed="false">
      <c r="A648" s="6" t="n">
        <v>2260</v>
      </c>
      <c r="B648" s="6" t="s">
        <v>271</v>
      </c>
      <c r="C648" s="7" t="s">
        <v>526</v>
      </c>
      <c r="D648" s="6" t="s">
        <v>6395</v>
      </c>
      <c r="E648" s="6" t="n">
        <v>1</v>
      </c>
      <c r="F648" s="6" t="n">
        <v>4</v>
      </c>
      <c r="G648" s="6" t="n">
        <v>3</v>
      </c>
      <c r="H648" s="6" t="n">
        <v>4</v>
      </c>
      <c r="I648" s="6" t="n">
        <v>10</v>
      </c>
      <c r="J648" s="6" t="n">
        <v>3</v>
      </c>
      <c r="K648" s="6" t="n">
        <v>0</v>
      </c>
      <c r="L648" s="6" t="n">
        <v>0</v>
      </c>
      <c r="M648" s="6" t="n">
        <v>0</v>
      </c>
      <c r="N648" s="6" t="n">
        <v>0</v>
      </c>
      <c r="O648" s="6" t="n">
        <v>0</v>
      </c>
      <c r="P648" s="6" t="n">
        <v>0</v>
      </c>
      <c r="Q648" s="6" t="n">
        <v>1</v>
      </c>
      <c r="R648" s="6" t="n">
        <v>0</v>
      </c>
      <c r="S648" s="6" t="n">
        <v>0</v>
      </c>
      <c r="T648" s="6" t="n">
        <v>0</v>
      </c>
      <c r="U648" s="6" t="s">
        <v>265</v>
      </c>
    </row>
    <row r="649" customFormat="false" ht="22.35" hidden="false" customHeight="false" outlineLevel="0" collapsed="false">
      <c r="A649" s="6" t="n">
        <v>2261</v>
      </c>
      <c r="B649" s="6" t="s">
        <v>271</v>
      </c>
      <c r="C649" s="7" t="s">
        <v>529</v>
      </c>
      <c r="D649" s="6" t="s">
        <v>6395</v>
      </c>
      <c r="E649" s="6" t="n">
        <v>5</v>
      </c>
      <c r="F649" s="6" t="n">
        <v>4</v>
      </c>
      <c r="G649" s="6" t="n">
        <v>3</v>
      </c>
      <c r="H649" s="6" t="n">
        <v>4</v>
      </c>
      <c r="I649" s="6" t="n">
        <v>10</v>
      </c>
      <c r="J649" s="6" t="n">
        <v>3</v>
      </c>
      <c r="K649" s="6" t="n">
        <v>0</v>
      </c>
      <c r="L649" s="6" t="n">
        <v>0</v>
      </c>
      <c r="M649" s="6" t="n">
        <v>0</v>
      </c>
      <c r="N649" s="6" t="n">
        <v>0</v>
      </c>
      <c r="O649" s="6" t="n">
        <v>0</v>
      </c>
      <c r="P649" s="6" t="n">
        <v>0</v>
      </c>
      <c r="Q649" s="6" t="n">
        <v>1</v>
      </c>
      <c r="R649" s="6" t="n">
        <v>0</v>
      </c>
      <c r="S649" s="6" t="n">
        <v>0</v>
      </c>
      <c r="T649" s="6" t="n">
        <v>0</v>
      </c>
      <c r="U649" s="6" t="s">
        <v>265</v>
      </c>
    </row>
    <row r="650" customFormat="false" ht="22.35" hidden="false" customHeight="false" outlineLevel="0" collapsed="false">
      <c r="A650" s="6" t="n">
        <v>2262</v>
      </c>
      <c r="B650" s="6" t="s">
        <v>271</v>
      </c>
      <c r="C650" s="7" t="s">
        <v>532</v>
      </c>
      <c r="D650" s="6" t="s">
        <v>6395</v>
      </c>
      <c r="E650" s="6" t="n">
        <v>10</v>
      </c>
      <c r="F650" s="6" t="n">
        <v>4</v>
      </c>
      <c r="G650" s="6" t="n">
        <v>3</v>
      </c>
      <c r="H650" s="6" t="n">
        <v>4</v>
      </c>
      <c r="I650" s="6" t="n">
        <v>10</v>
      </c>
      <c r="J650" s="6" t="n">
        <v>3</v>
      </c>
      <c r="K650" s="6" t="n">
        <v>0</v>
      </c>
      <c r="L650" s="6" t="n">
        <v>0</v>
      </c>
      <c r="M650" s="6" t="n">
        <v>0</v>
      </c>
      <c r="N650" s="6" t="n">
        <v>0</v>
      </c>
      <c r="O650" s="6" t="n">
        <v>0</v>
      </c>
      <c r="P650" s="6" t="n">
        <v>0</v>
      </c>
      <c r="Q650" s="6" t="n">
        <v>1</v>
      </c>
      <c r="R650" s="6" t="n">
        <v>0</v>
      </c>
      <c r="S650" s="6" t="n">
        <v>0</v>
      </c>
      <c r="T650" s="6" t="n">
        <v>0</v>
      </c>
      <c r="U650" s="6" t="s">
        <v>265</v>
      </c>
    </row>
    <row r="651" customFormat="false" ht="22.35" hidden="false" customHeight="false" outlineLevel="0" collapsed="false">
      <c r="A651" s="6" t="n">
        <v>2263</v>
      </c>
      <c r="B651" s="6" t="s">
        <v>271</v>
      </c>
      <c r="C651" s="7" t="s">
        <v>535</v>
      </c>
      <c r="D651" s="6" t="s">
        <v>6395</v>
      </c>
      <c r="E651" s="6" t="n">
        <v>8</v>
      </c>
      <c r="F651" s="6" t="n">
        <v>4</v>
      </c>
      <c r="G651" s="6" t="n">
        <v>3</v>
      </c>
      <c r="H651" s="6" t="n">
        <v>4</v>
      </c>
      <c r="I651" s="6" t="n">
        <v>10</v>
      </c>
      <c r="J651" s="6" t="n">
        <v>3</v>
      </c>
      <c r="K651" s="6" t="n">
        <v>0</v>
      </c>
      <c r="L651" s="6" t="n">
        <v>0</v>
      </c>
      <c r="M651" s="6" t="n">
        <v>0</v>
      </c>
      <c r="N651" s="6" t="n">
        <v>0</v>
      </c>
      <c r="O651" s="6" t="n">
        <v>0</v>
      </c>
      <c r="P651" s="6" t="n">
        <v>0</v>
      </c>
      <c r="Q651" s="6" t="n">
        <v>1</v>
      </c>
      <c r="R651" s="6" t="n">
        <v>0</v>
      </c>
      <c r="S651" s="6" t="n">
        <v>0</v>
      </c>
      <c r="T651" s="6" t="n">
        <v>0</v>
      </c>
      <c r="U651" s="6" t="s">
        <v>265</v>
      </c>
    </row>
    <row r="652" customFormat="false" ht="22.35" hidden="false" customHeight="false" outlineLevel="0" collapsed="false">
      <c r="A652" s="6" t="n">
        <v>2264</v>
      </c>
      <c r="B652" s="6" t="s">
        <v>271</v>
      </c>
      <c r="C652" s="7" t="s">
        <v>538</v>
      </c>
      <c r="D652" s="6" t="s">
        <v>6395</v>
      </c>
      <c r="E652" s="6" t="n">
        <v>6</v>
      </c>
      <c r="F652" s="6" t="n">
        <v>4</v>
      </c>
      <c r="G652" s="6" t="n">
        <v>3</v>
      </c>
      <c r="H652" s="6" t="n">
        <v>4</v>
      </c>
      <c r="I652" s="6" t="n">
        <v>10</v>
      </c>
      <c r="J652" s="6" t="n">
        <v>3</v>
      </c>
      <c r="K652" s="6" t="n">
        <v>0</v>
      </c>
      <c r="L652" s="6" t="n">
        <v>0</v>
      </c>
      <c r="M652" s="6" t="n">
        <v>0</v>
      </c>
      <c r="N652" s="6" t="n">
        <v>0</v>
      </c>
      <c r="O652" s="6" t="n">
        <v>0</v>
      </c>
      <c r="P652" s="6" t="n">
        <v>0</v>
      </c>
      <c r="Q652" s="6" t="n">
        <v>1</v>
      </c>
      <c r="R652" s="6" t="n">
        <v>0</v>
      </c>
      <c r="S652" s="6" t="n">
        <v>0</v>
      </c>
      <c r="T652" s="6" t="n">
        <v>0</v>
      </c>
      <c r="U652" s="6" t="s">
        <v>265</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6396</v>
      </c>
      <c r="B2" s="2"/>
      <c r="C2" s="2"/>
      <c r="D2" s="2"/>
      <c r="E2" s="2"/>
      <c r="F2" s="2"/>
      <c r="G2" s="2"/>
      <c r="H2" s="2"/>
      <c r="I2" s="2"/>
      <c r="J2" s="2"/>
      <c r="K2" s="2"/>
      <c r="L2" s="2"/>
    </row>
    <row r="4" customFormat="false" ht="36" hidden="false" customHeight="true" outlineLevel="0" collapsed="false">
      <c r="A4" s="5" t="s">
        <v>636</v>
      </c>
      <c r="B4" s="5" t="s">
        <v>637</v>
      </c>
      <c r="C4" s="5" t="s">
        <v>638</v>
      </c>
      <c r="D4" s="5" t="s">
        <v>6397</v>
      </c>
      <c r="E4" s="5" t="s">
        <v>705</v>
      </c>
      <c r="F4" s="5" t="s">
        <v>6398</v>
      </c>
      <c r="G4" s="5" t="s">
        <v>6399</v>
      </c>
      <c r="H4" s="5" t="s">
        <v>6400</v>
      </c>
      <c r="I4" s="5" t="s">
        <v>6401</v>
      </c>
      <c r="J4" s="5" t="s">
        <v>941</v>
      </c>
      <c r="K4" s="5" t="s">
        <v>1836</v>
      </c>
      <c r="L4" s="5" t="s">
        <v>1842</v>
      </c>
    </row>
    <row r="5" customFormat="false" ht="15" hidden="false" customHeight="false" outlineLevel="0" collapsed="false">
      <c r="A5" s="17" t="n">
        <v>400</v>
      </c>
      <c r="B5" s="16" t="n">
        <v>0.0879817857855448</v>
      </c>
      <c r="C5" s="16" t="n">
        <v>0.0920949655895432</v>
      </c>
      <c r="D5" s="16" t="n">
        <v>1</v>
      </c>
      <c r="E5" s="17" t="n">
        <v>50.7</v>
      </c>
      <c r="F5" s="16" t="n">
        <v>2.06721551962467</v>
      </c>
      <c r="G5" s="16" t="n">
        <v>2.0046221662822</v>
      </c>
      <c r="H5" s="16" t="n">
        <v>0.600539479122384</v>
      </c>
      <c r="I5" s="16" t="n">
        <v>1.30102999566398</v>
      </c>
      <c r="J5" s="16" t="n">
        <v>2.35328021570977</v>
      </c>
      <c r="K5" s="16" t="n">
        <v>0.545661865569273</v>
      </c>
      <c r="L5" s="16" t="n">
        <v>0.567746913580247</v>
      </c>
    </row>
    <row r="6" customFormat="false" ht="15" hidden="false" customHeight="false" outlineLevel="0" collapsed="false">
      <c r="A6" s="17" t="n">
        <v>401</v>
      </c>
      <c r="B6" s="16" t="n">
        <v>0.0886058763566393</v>
      </c>
      <c r="C6" s="16" t="n">
        <v>0.0924425770770069</v>
      </c>
      <c r="D6" s="16" t="n">
        <v>1</v>
      </c>
      <c r="E6" s="17" t="n">
        <v>40.3</v>
      </c>
      <c r="F6" s="16" t="n">
        <v>1.84118907767417</v>
      </c>
      <c r="G6" s="16" t="n">
        <v>1.78990734321729</v>
      </c>
      <c r="H6" s="16" t="n">
        <v>0.555159346797136</v>
      </c>
      <c r="I6" s="16" t="n">
        <v>1.30102999566398</v>
      </c>
      <c r="J6" s="16" t="n">
        <v>2.04300703056733</v>
      </c>
      <c r="K6" s="16" t="n">
        <v>0.54420438957476</v>
      </c>
      <c r="L6" s="16" t="n">
        <v>0.567729766803841</v>
      </c>
    </row>
    <row r="7" customFormat="false" ht="15" hidden="false" customHeight="false" outlineLevel="0" collapsed="false">
      <c r="A7" s="17" t="n">
        <v>402</v>
      </c>
      <c r="B7" s="16" t="n">
        <v>0.0889203235920933</v>
      </c>
      <c r="C7" s="16" t="n">
        <v>0.092863864534431</v>
      </c>
      <c r="D7" s="16" t="n">
        <v>1</v>
      </c>
      <c r="E7" s="17" t="n">
        <v>44.9</v>
      </c>
      <c r="F7" s="16" t="n">
        <v>1.8938501290641</v>
      </c>
      <c r="G7" s="16" t="n">
        <v>1.83906505900406</v>
      </c>
      <c r="H7" s="16" t="n">
        <v>0.580216427797908</v>
      </c>
      <c r="I7" s="16" t="n">
        <v>1.30102999566398</v>
      </c>
      <c r="J7" s="16" t="n">
        <v>2.18094880872955</v>
      </c>
      <c r="K7" s="16" t="n">
        <v>0.542095336076818</v>
      </c>
      <c r="L7" s="16" t="n">
        <v>0.559293552812071</v>
      </c>
    </row>
    <row r="8" customFormat="false" ht="15" hidden="false" customHeight="false" outlineLevel="0" collapsed="false">
      <c r="A8" s="17" t="n">
        <v>403</v>
      </c>
      <c r="B8" s="16" t="n">
        <v>0.0893399124896085</v>
      </c>
      <c r="C8" s="16" t="n">
        <v>0.0933700578839139</v>
      </c>
      <c r="D8" s="16" t="n">
        <v>1</v>
      </c>
      <c r="E8" s="17" t="n">
        <v>48.1</v>
      </c>
      <c r="F8" s="16" t="n">
        <v>1.97517937817471</v>
      </c>
      <c r="G8" s="16" t="n">
        <v>1.91615265710276</v>
      </c>
      <c r="H8" s="16" t="n">
        <v>0.597791664048253</v>
      </c>
      <c r="I8" s="16" t="n">
        <v>1.30102999566398</v>
      </c>
      <c r="J8" s="16" t="n">
        <v>1.66964169879545</v>
      </c>
      <c r="K8" s="16" t="n">
        <v>0.539557613168724</v>
      </c>
      <c r="L8" s="16" t="n">
        <v>0.561282578875171</v>
      </c>
    </row>
    <row r="9" customFormat="false" ht="15" hidden="false" customHeight="false" outlineLevel="0" collapsed="false">
      <c r="A9" s="17" t="n">
        <v>404</v>
      </c>
      <c r="B9" s="16" t="n">
        <v>0.0900693247439685</v>
      </c>
      <c r="C9" s="16" t="n">
        <v>0.0940353160724044</v>
      </c>
      <c r="D9" s="16" t="n">
        <v>1</v>
      </c>
      <c r="E9" s="17" t="n">
        <v>45.6</v>
      </c>
      <c r="F9" s="16" t="n">
        <v>1.9157313549026</v>
      </c>
      <c r="G9" s="16" t="n">
        <v>1.86047703089966</v>
      </c>
      <c r="H9" s="16" t="n">
        <v>0.583610938740347</v>
      </c>
      <c r="I9" s="16" t="n">
        <v>1.30102999566398</v>
      </c>
      <c r="J9" s="16" t="n">
        <v>2.24754622492133</v>
      </c>
      <c r="K9" s="16" t="n">
        <v>0.538906035665295</v>
      </c>
      <c r="L9" s="16" t="n">
        <v>0.561042524005487</v>
      </c>
    </row>
    <row r="10" customFormat="false" ht="15" hidden="false" customHeight="false" outlineLevel="0" collapsed="false">
      <c r="A10" s="17" t="n">
        <v>405</v>
      </c>
      <c r="B10" s="16" t="n">
        <v>0.0909657578708397</v>
      </c>
      <c r="C10" s="16" t="n">
        <v>0.0947508798360273</v>
      </c>
      <c r="D10" s="16" t="n">
        <v>1</v>
      </c>
      <c r="E10" s="17" t="n">
        <v>36.9</v>
      </c>
      <c r="F10" s="16" t="n">
        <v>1.73508780481903</v>
      </c>
      <c r="G10" s="16" t="n">
        <v>1.68843365257801</v>
      </c>
      <c r="H10" s="16" t="n">
        <v>0.549570846576756</v>
      </c>
      <c r="I10" s="16" t="n">
        <v>1.30102999566398</v>
      </c>
      <c r="J10" s="16" t="n">
        <v>2.53070724210479</v>
      </c>
      <c r="K10" s="16" t="n">
        <v>0.539711934156379</v>
      </c>
      <c r="L10" s="16" t="n">
        <v>0.548851165980796</v>
      </c>
    </row>
    <row r="11" customFormat="false" ht="15" hidden="false" customHeight="false" outlineLevel="0" collapsed="false">
      <c r="A11" s="17" t="n">
        <v>406</v>
      </c>
      <c r="B11" s="16" t="n">
        <v>0.091302877292037</v>
      </c>
      <c r="C11" s="16" t="n">
        <v>0.0950473294765861</v>
      </c>
      <c r="D11" s="16" t="n">
        <v>1</v>
      </c>
      <c r="E11" s="17" t="n">
        <v>38.9</v>
      </c>
      <c r="F11" s="16" t="n">
        <v>1.75472213748275</v>
      </c>
      <c r="G11" s="16" t="n">
        <v>1.70737698353366</v>
      </c>
      <c r="H11" s="16" t="n">
        <v>0.566959398492462</v>
      </c>
      <c r="I11" s="16" t="n">
        <v>1.30102999566398</v>
      </c>
      <c r="J11" s="16" t="n">
        <v>2.01725737656031</v>
      </c>
      <c r="K11" s="16" t="n">
        <v>0.539831961591221</v>
      </c>
      <c r="L11" s="16" t="n">
        <v>0.534927983539095</v>
      </c>
    </row>
    <row r="12" customFormat="false" ht="15" hidden="false" customHeight="false" outlineLevel="0" collapsed="false">
      <c r="A12" s="17" t="n">
        <v>407</v>
      </c>
      <c r="B12" s="16" t="n">
        <v>0.0910528975849351</v>
      </c>
      <c r="C12" s="16" t="n">
        <v>0.0948894588414718</v>
      </c>
      <c r="D12" s="16" t="n">
        <v>1</v>
      </c>
      <c r="E12" s="17" t="n">
        <v>41.6</v>
      </c>
      <c r="F12" s="16" t="n">
        <v>1.82086426013627</v>
      </c>
      <c r="G12" s="16" t="n">
        <v>1.77097598510556</v>
      </c>
      <c r="H12" s="16" t="n">
        <v>0.580216427797908</v>
      </c>
      <c r="I12" s="16" t="n">
        <v>1.30102999566398</v>
      </c>
      <c r="J12" s="16" t="n">
        <v>1.76378002051366</v>
      </c>
      <c r="K12" s="16" t="n">
        <v>0.538511659807956</v>
      </c>
      <c r="L12" s="16" t="n">
        <v>0.518329903978052</v>
      </c>
    </row>
    <row r="13" customFormat="false" ht="15" hidden="false" customHeight="false" outlineLevel="0" collapsed="false">
      <c r="A13" s="17" t="n">
        <v>408</v>
      </c>
      <c r="B13" s="16" t="n">
        <v>0.0908968714583251</v>
      </c>
      <c r="C13" s="16" t="n">
        <v>0.0948275601560319</v>
      </c>
      <c r="D13" s="16" t="n">
        <v>1</v>
      </c>
      <c r="E13" s="17" t="n">
        <v>42.5</v>
      </c>
      <c r="F13" s="16" t="n">
        <v>1.85898082401425</v>
      </c>
      <c r="G13" s="16" t="n">
        <v>1.80653444825362</v>
      </c>
      <c r="H13" s="16" t="n">
        <v>0.584194081068182</v>
      </c>
      <c r="I13" s="16" t="n">
        <v>1.30102999566398</v>
      </c>
      <c r="J13" s="16" t="n">
        <v>2.37167838543902</v>
      </c>
      <c r="K13" s="16" t="n">
        <v>0.538888888888889</v>
      </c>
      <c r="L13" s="16" t="n">
        <v>0.500668724279835</v>
      </c>
    </row>
    <row r="14" customFormat="false" ht="15" hidden="false" customHeight="false" outlineLevel="0" collapsed="false">
      <c r="A14" s="17" t="n">
        <v>409</v>
      </c>
      <c r="B14" s="16" t="n">
        <v>0.0916068588073055</v>
      </c>
      <c r="C14" s="16" t="n">
        <v>0.0954738566513967</v>
      </c>
      <c r="D14" s="16" t="n">
        <v>1</v>
      </c>
      <c r="E14" s="17" t="n">
        <v>41.9</v>
      </c>
      <c r="F14" s="16" t="n">
        <v>1.82363363707983</v>
      </c>
      <c r="G14" s="16" t="n">
        <v>1.77328137217389</v>
      </c>
      <c r="H14" s="16" t="n">
        <v>0.592045988598803</v>
      </c>
      <c r="I14" s="16" t="n">
        <v>1.30102999566398</v>
      </c>
      <c r="J14" s="16" t="n">
        <v>2.45056492973997</v>
      </c>
      <c r="K14" s="16" t="n">
        <v>0.54014060356653</v>
      </c>
      <c r="L14" s="16" t="n">
        <v>0.50877914951989</v>
      </c>
    </row>
    <row r="15" customFormat="false" ht="15" hidden="false" customHeight="false" outlineLevel="0" collapsed="false">
      <c r="A15" s="17" t="n">
        <v>410</v>
      </c>
      <c r="B15" s="16" t="n">
        <v>0.0925700363047697</v>
      </c>
      <c r="C15" s="16" t="n">
        <v>0.096226244357725</v>
      </c>
      <c r="D15" s="16" t="n">
        <v>1</v>
      </c>
      <c r="E15" s="17" t="n">
        <v>35.6</v>
      </c>
      <c r="F15" s="16" t="n">
        <v>1.68568518380247</v>
      </c>
      <c r="G15" s="16" t="n">
        <v>1.64132646228518</v>
      </c>
      <c r="H15" s="16" t="n">
        <v>0.555159346797136</v>
      </c>
      <c r="I15" s="16" t="n">
        <v>1.30102999566398</v>
      </c>
      <c r="J15" s="16" t="n">
        <v>1.9316736824343</v>
      </c>
      <c r="K15" s="16" t="n">
        <v>0.54039780521262</v>
      </c>
      <c r="L15" s="16" t="n">
        <v>0.516495198902606</v>
      </c>
    </row>
    <row r="16" customFormat="false" ht="15" hidden="false" customHeight="false" outlineLevel="0" collapsed="false">
      <c r="A16" s="17" t="n">
        <v>411</v>
      </c>
      <c r="B16" s="16" t="n">
        <v>0.0928680873303502</v>
      </c>
      <c r="C16" s="16" t="n">
        <v>0.0965610944148567</v>
      </c>
      <c r="D16" s="16" t="n">
        <v>1</v>
      </c>
      <c r="E16" s="17" t="n">
        <v>35.9</v>
      </c>
      <c r="F16" s="16" t="n">
        <v>1.69752378021294</v>
      </c>
      <c r="G16" s="16" t="n">
        <v>1.65247770247425</v>
      </c>
      <c r="H16" s="16" t="n">
        <v>0.553251105479647</v>
      </c>
      <c r="I16" s="16" t="n">
        <v>1.30102999566398</v>
      </c>
      <c r="J16" s="16" t="n">
        <v>1.44551402232541</v>
      </c>
      <c r="K16" s="16" t="n">
        <v>0.540432098765432</v>
      </c>
      <c r="L16" s="16" t="n">
        <v>0.532133058984911</v>
      </c>
    </row>
    <row r="17" customFormat="false" ht="15" hidden="false" customHeight="false" outlineLevel="0" collapsed="false">
      <c r="A17" s="17" t="n">
        <v>412</v>
      </c>
      <c r="B17" s="16" t="n">
        <v>0.0926260666024906</v>
      </c>
      <c r="C17" s="16" t="n">
        <v>0.0965492742825989</v>
      </c>
      <c r="D17" s="16" t="n">
        <v>1</v>
      </c>
      <c r="E17" s="17" t="n">
        <v>41.7</v>
      </c>
      <c r="F17" s="16" t="n">
        <v>1.82618751840159</v>
      </c>
      <c r="G17" s="16" t="n">
        <v>1.77560307253214</v>
      </c>
      <c r="H17" s="16" t="n">
        <v>0.586172935285899</v>
      </c>
      <c r="I17" s="16" t="n">
        <v>1.30102999566398</v>
      </c>
      <c r="J17" s="16" t="n">
        <v>1.64446408492132</v>
      </c>
      <c r="K17" s="16" t="n">
        <v>0.540174897119342</v>
      </c>
      <c r="L17" s="16" t="n">
        <v>0.541769547325103</v>
      </c>
    </row>
    <row r="18" customFormat="false" ht="15" hidden="false" customHeight="false" outlineLevel="0" collapsed="false">
      <c r="A18" s="17" t="n">
        <v>413</v>
      </c>
      <c r="B18" s="16" t="n">
        <v>0.0932541571005627</v>
      </c>
      <c r="C18" s="16" t="n">
        <v>0.0969629413068846</v>
      </c>
      <c r="D18" s="16" t="n">
        <v>1</v>
      </c>
      <c r="E18" s="17" t="n">
        <v>34.6</v>
      </c>
      <c r="F18" s="16" t="n">
        <v>1.64915932586075</v>
      </c>
      <c r="G18" s="16" t="n">
        <v>1.60571539032024</v>
      </c>
      <c r="H18" s="16" t="n">
        <v>0.548952183290428</v>
      </c>
      <c r="I18" s="16" t="n">
        <v>1.30102999566398</v>
      </c>
      <c r="J18" s="16" t="n">
        <v>2.11384482830482</v>
      </c>
      <c r="K18" s="16" t="n">
        <v>0.541032235939643</v>
      </c>
      <c r="L18" s="16" t="n">
        <v>0.546896433470508</v>
      </c>
    </row>
    <row r="19" customFormat="false" ht="15" hidden="false" customHeight="false" outlineLevel="0" collapsed="false">
      <c r="A19" s="17" t="n">
        <v>414</v>
      </c>
      <c r="B19" s="16" t="n">
        <v>0.0933387940749526</v>
      </c>
      <c r="C19" s="16" t="n">
        <v>0.0971406410137812</v>
      </c>
      <c r="D19" s="16" t="n">
        <v>1</v>
      </c>
      <c r="E19" s="17" t="n">
        <v>37.6</v>
      </c>
      <c r="F19" s="16" t="n">
        <v>1.71114494815947</v>
      </c>
      <c r="G19" s="16" t="n">
        <v>1.66518069992676</v>
      </c>
      <c r="H19" s="16" t="n">
        <v>0.568272413791246</v>
      </c>
      <c r="I19" s="16" t="n">
        <v>1.30102999566398</v>
      </c>
      <c r="J19" s="16" t="n">
        <v>1.76623092178526</v>
      </c>
      <c r="K19" s="16" t="n">
        <v>0.542832647462277</v>
      </c>
      <c r="L19" s="16" t="n">
        <v>0.546330589849108</v>
      </c>
    </row>
    <row r="20" customFormat="false" ht="15" hidden="false" customHeight="false" outlineLevel="0" collapsed="false">
      <c r="A20" s="17" t="n">
        <v>415</v>
      </c>
      <c r="B20" s="16" t="n">
        <v>0.092990653278927</v>
      </c>
      <c r="C20" s="16" t="n">
        <v>0.0970121475281539</v>
      </c>
      <c r="D20" s="16" t="n">
        <v>1</v>
      </c>
      <c r="E20" s="17" t="n">
        <v>44.1</v>
      </c>
      <c r="F20" s="16" t="n">
        <v>1.86529902790326</v>
      </c>
      <c r="G20" s="16" t="n">
        <v>1.81238591971522</v>
      </c>
      <c r="H20" s="16" t="n">
        <v>0.609395272318782</v>
      </c>
      <c r="I20" s="16" t="n">
        <v>1.30102999566398</v>
      </c>
      <c r="J20" s="16" t="n">
        <v>1.27698814567482</v>
      </c>
      <c r="K20" s="16" t="n">
        <v>0.544135802469136</v>
      </c>
      <c r="L20" s="16" t="n">
        <v>0.546039094650206</v>
      </c>
    </row>
    <row r="21" customFormat="false" ht="15" hidden="false" customHeight="false" outlineLevel="0" collapsed="false">
      <c r="A21" s="17" t="n">
        <v>416</v>
      </c>
      <c r="B21" s="16" t="n">
        <v>0.0927616618573666</v>
      </c>
      <c r="C21" s="16" t="n">
        <v>0.096830535210945</v>
      </c>
      <c r="D21" s="16" t="n">
        <v>1</v>
      </c>
      <c r="E21" s="17" t="n">
        <v>44.3</v>
      </c>
      <c r="F21" s="16" t="n">
        <v>1.87678683487245</v>
      </c>
      <c r="G21" s="16" t="n">
        <v>1.82340649212412</v>
      </c>
      <c r="H21" s="16" t="n">
        <v>0.615244404980126</v>
      </c>
      <c r="I21" s="16" t="n">
        <v>1.30102999566398</v>
      </c>
      <c r="J21" s="16" t="n">
        <v>1.29298019941139</v>
      </c>
      <c r="K21" s="16" t="n">
        <v>0.545336076817558</v>
      </c>
      <c r="L21" s="16" t="n">
        <v>0.551491769547325</v>
      </c>
    </row>
    <row r="22" customFormat="false" ht="15" hidden="false" customHeight="false" outlineLevel="0" collapsed="false">
      <c r="A22" s="17" t="n">
        <v>417</v>
      </c>
      <c r="B22" s="16" t="n">
        <v>0.0933291427791119</v>
      </c>
      <c r="C22" s="16" t="n">
        <v>0.0974800521783807</v>
      </c>
      <c r="D22" s="16" t="n">
        <v>1</v>
      </c>
      <c r="E22" s="17" t="n">
        <v>47.3</v>
      </c>
      <c r="F22" s="16" t="n">
        <v>1.94707504666026</v>
      </c>
      <c r="G22" s="16" t="n">
        <v>1.88923072349239</v>
      </c>
      <c r="H22" s="16" t="n">
        <v>0.635811355770663</v>
      </c>
      <c r="I22" s="16" t="n">
        <v>1.30102999566398</v>
      </c>
      <c r="J22" s="16" t="n">
        <v>1.90670736697146</v>
      </c>
      <c r="K22" s="16" t="n">
        <v>0.54610768175583</v>
      </c>
      <c r="L22" s="16" t="n">
        <v>0.547736625514403</v>
      </c>
    </row>
    <row r="23" customFormat="false" ht="15" hidden="false" customHeight="false" outlineLevel="0" collapsed="false">
      <c r="A23" s="17" t="n">
        <v>418</v>
      </c>
      <c r="B23" s="16" t="n">
        <v>0.0938055960254537</v>
      </c>
      <c r="C23" s="16" t="n">
        <v>0.0979345251840574</v>
      </c>
      <c r="D23" s="16" t="n">
        <v>1</v>
      </c>
      <c r="E23" s="17" t="n">
        <v>47</v>
      </c>
      <c r="F23" s="16" t="n">
        <v>1.92940742961343</v>
      </c>
      <c r="G23" s="16" t="n">
        <v>1.87274229392509</v>
      </c>
      <c r="H23" s="16" t="n">
        <v>0.631009934839666</v>
      </c>
      <c r="I23" s="16" t="n">
        <v>1.30102999566398</v>
      </c>
      <c r="J23" s="16" t="n">
        <v>1.44392458430944</v>
      </c>
      <c r="K23" s="16" t="n">
        <v>0.547445130315501</v>
      </c>
      <c r="L23" s="16" t="n">
        <v>0.536128257887517</v>
      </c>
    </row>
    <row r="24" customFormat="false" ht="15" hidden="false" customHeight="false" outlineLevel="0" collapsed="false">
      <c r="A24" s="17" t="n">
        <v>419</v>
      </c>
      <c r="B24" s="16" t="n">
        <v>0.0939739948414542</v>
      </c>
      <c r="C24" s="16" t="n">
        <v>0.0980227526208317</v>
      </c>
      <c r="D24" s="16" t="n">
        <v>1</v>
      </c>
      <c r="E24" s="17" t="n">
        <v>44.6</v>
      </c>
      <c r="F24" s="16" t="n">
        <v>1.85682459543166</v>
      </c>
      <c r="G24" s="16" t="n">
        <v>1.80461139792195</v>
      </c>
      <c r="H24" s="16" t="n">
        <v>0.612744724559666</v>
      </c>
      <c r="I24" s="16" t="n">
        <v>1.30102999566398</v>
      </c>
      <c r="J24" s="16" t="n">
        <v>1.86324182136049</v>
      </c>
      <c r="K24" s="16" t="n">
        <v>0.547685185185185</v>
      </c>
      <c r="L24" s="16" t="n">
        <v>0.529595336076818</v>
      </c>
    </row>
    <row r="25" customFormat="false" ht="15" hidden="false" customHeight="false" outlineLevel="0" collapsed="false">
      <c r="A25" s="17" t="n">
        <v>420</v>
      </c>
      <c r="B25" s="16" t="n">
        <v>0.0941536665238716</v>
      </c>
      <c r="C25" s="16" t="n">
        <v>0.098239392766522</v>
      </c>
      <c r="D25" s="16" t="n">
        <v>1</v>
      </c>
      <c r="E25" s="17" t="n">
        <v>45.7</v>
      </c>
      <c r="F25" s="16" t="n">
        <v>1.89260413950856</v>
      </c>
      <c r="G25" s="16" t="n">
        <v>1.83805350642151</v>
      </c>
      <c r="H25" s="16" t="n">
        <v>0.625815031387549</v>
      </c>
      <c r="I25" s="16" t="n">
        <v>1.30102999566398</v>
      </c>
      <c r="J25" s="16" t="n">
        <v>1.55886528528865</v>
      </c>
      <c r="K25" s="16" t="n">
        <v>0.547359396433471</v>
      </c>
      <c r="L25" s="16" t="n">
        <v>0.535631001371742</v>
      </c>
    </row>
    <row r="26" customFormat="false" ht="15" hidden="false" customHeight="false" outlineLevel="0" collapsed="false">
      <c r="A26" s="17" t="n">
        <v>421</v>
      </c>
      <c r="B26" s="16" t="n">
        <v>0.0941836416928304</v>
      </c>
      <c r="C26" s="16" t="n">
        <v>0.0982142000286667</v>
      </c>
      <c r="D26" s="16" t="n">
        <v>1</v>
      </c>
      <c r="E26" s="17" t="n">
        <v>44.1</v>
      </c>
      <c r="F26" s="16" t="n">
        <v>1.83939780893241</v>
      </c>
      <c r="G26" s="16" t="n">
        <v>1.78834862842053</v>
      </c>
      <c r="H26" s="16" t="n">
        <v>0.613727803274578</v>
      </c>
      <c r="I26" s="16" t="n">
        <v>1.30102999566398</v>
      </c>
      <c r="J26" s="16" t="n">
        <v>1.12986789254337</v>
      </c>
      <c r="K26" s="16" t="n">
        <v>0.547170781893004</v>
      </c>
      <c r="L26" s="16" t="n">
        <v>0.535305212620027</v>
      </c>
    </row>
    <row r="27" customFormat="false" ht="15" hidden="false" customHeight="false" outlineLevel="0" collapsed="false">
      <c r="A27" s="17" t="n">
        <v>422</v>
      </c>
      <c r="B27" s="16" t="n">
        <v>0.0941249146298678</v>
      </c>
      <c r="C27" s="16" t="n">
        <v>0.0981328732644518</v>
      </c>
      <c r="D27" s="16" t="n">
        <v>1</v>
      </c>
      <c r="E27" s="17" t="n">
        <v>42.2</v>
      </c>
      <c r="F27" s="16" t="n">
        <v>1.806220748368</v>
      </c>
      <c r="G27" s="16" t="n">
        <v>1.75702753000509</v>
      </c>
      <c r="H27" s="16" t="n">
        <v>0.604472601632878</v>
      </c>
      <c r="I27" s="16" t="n">
        <v>1.30102999566398</v>
      </c>
      <c r="J27" s="16" t="n">
        <v>1.89121828577114</v>
      </c>
      <c r="K27" s="16" t="n">
        <v>0.547119341563786</v>
      </c>
      <c r="L27" s="16" t="n">
        <v>0.537945816186557</v>
      </c>
    </row>
    <row r="28" customFormat="false" ht="15" hidden="false" customHeight="false" outlineLevel="0" collapsed="false">
      <c r="A28" s="17" t="n">
        <v>423</v>
      </c>
      <c r="B28" s="16" t="n">
        <v>0.0941635964921227</v>
      </c>
      <c r="C28" s="16" t="n">
        <v>0.0982401547539565</v>
      </c>
      <c r="D28" s="16" t="n">
        <v>1</v>
      </c>
      <c r="E28" s="17" t="n">
        <v>44.3</v>
      </c>
      <c r="F28" s="16" t="n">
        <v>1.84813871635753</v>
      </c>
      <c r="G28" s="16" t="n">
        <v>1.79639150009629</v>
      </c>
      <c r="H28" s="16" t="n">
        <v>0.614406359892817</v>
      </c>
      <c r="I28" s="16" t="n">
        <v>1.30102999566398</v>
      </c>
      <c r="J28" s="16" t="n">
        <v>1.59657585895716</v>
      </c>
      <c r="K28" s="16" t="n">
        <v>0.547736625514403</v>
      </c>
      <c r="L28" s="16" t="n">
        <v>0.540260631001372</v>
      </c>
    </row>
    <row r="29" customFormat="false" ht="15" hidden="false" customHeight="false" outlineLevel="0" collapsed="false">
      <c r="A29" s="17" t="n">
        <v>424</v>
      </c>
      <c r="B29" s="16" t="n">
        <v>0.0947441252431384</v>
      </c>
      <c r="C29" s="16" t="n">
        <v>0.0987398721829609</v>
      </c>
      <c r="D29" s="16" t="n">
        <v>1</v>
      </c>
      <c r="E29" s="17" t="n">
        <v>41</v>
      </c>
      <c r="F29" s="16" t="n">
        <v>1.77230613742302</v>
      </c>
      <c r="G29" s="16" t="n">
        <v>1.72413329222463</v>
      </c>
      <c r="H29" s="16" t="n">
        <v>0.611867663140917</v>
      </c>
      <c r="I29" s="16" t="n">
        <v>1.30102999566398</v>
      </c>
      <c r="J29" s="16" t="n">
        <v>1.37751464459633</v>
      </c>
      <c r="K29" s="16" t="n">
        <v>0.548525377229081</v>
      </c>
      <c r="L29" s="16" t="n">
        <v>0.5414780521262</v>
      </c>
    </row>
    <row r="30" customFormat="false" ht="15" hidden="false" customHeight="false" outlineLevel="0" collapsed="false">
      <c r="A30" s="17" t="n">
        <v>425</v>
      </c>
      <c r="B30" s="16" t="n">
        <v>0.0953412554399283</v>
      </c>
      <c r="C30" s="16" t="n">
        <v>0.0993815376940701</v>
      </c>
      <c r="D30" s="16" t="n">
        <v>1</v>
      </c>
      <c r="E30" s="17" t="n">
        <v>43.5</v>
      </c>
      <c r="F30" s="16" t="n">
        <v>1.81002112346856</v>
      </c>
      <c r="G30" s="16" t="n">
        <v>1.76059634312635</v>
      </c>
      <c r="H30" s="16" t="n">
        <v>0.629556906687526</v>
      </c>
      <c r="I30" s="16" t="n">
        <v>1.30102999566398</v>
      </c>
      <c r="J30" s="16" t="n">
        <v>1.64096243232785</v>
      </c>
      <c r="K30" s="16" t="n">
        <v>0.549022633744856</v>
      </c>
      <c r="L30" s="16" t="n">
        <v>0.548782578875172</v>
      </c>
    </row>
    <row r="31" customFormat="false" ht="15" hidden="false" customHeight="false" outlineLevel="0" collapsed="false">
      <c r="A31" s="17" t="n">
        <v>426</v>
      </c>
      <c r="B31" s="16" t="n">
        <v>0.0955157420011582</v>
      </c>
      <c r="C31" s="16" t="n">
        <v>0.0996843821472592</v>
      </c>
      <c r="D31" s="16" t="n">
        <v>1</v>
      </c>
      <c r="E31" s="17" t="n">
        <v>46.6</v>
      </c>
      <c r="F31" s="16" t="n">
        <v>1.91711546964429</v>
      </c>
      <c r="G31" s="16" t="n">
        <v>1.86139138412243</v>
      </c>
      <c r="H31" s="16" t="n">
        <v>0.652000390141463</v>
      </c>
      <c r="I31" s="16" t="n">
        <v>1.30102999566398</v>
      </c>
      <c r="J31" s="16" t="n">
        <v>1.59416469370837</v>
      </c>
      <c r="K31" s="16" t="n">
        <v>0.550531550068587</v>
      </c>
      <c r="L31" s="16" t="n">
        <v>0.561299725651578</v>
      </c>
    </row>
    <row r="32" customFormat="false" ht="15" hidden="false" customHeight="false" outlineLevel="0" collapsed="false">
      <c r="A32" s="17" t="n">
        <v>427</v>
      </c>
      <c r="B32" s="16" t="n">
        <v>0.0950409999048268</v>
      </c>
      <c r="C32" s="16" t="n">
        <v>0.0992548827978748</v>
      </c>
      <c r="D32" s="16" t="n">
        <v>1</v>
      </c>
      <c r="E32" s="17" t="n">
        <v>46.9</v>
      </c>
      <c r="F32" s="16" t="n">
        <v>1.92850235827587</v>
      </c>
      <c r="G32" s="16" t="n">
        <v>1.872072676365</v>
      </c>
      <c r="H32" s="16" t="n">
        <v>0.645316086340798</v>
      </c>
      <c r="I32" s="16" t="n">
        <v>1.30102999566398</v>
      </c>
      <c r="J32" s="16" t="n">
        <v>0.700960990975034</v>
      </c>
      <c r="K32" s="16" t="n">
        <v>0.551354595336077</v>
      </c>
      <c r="L32" s="16" t="n">
        <v>0.566649519890261</v>
      </c>
    </row>
    <row r="33" customFormat="false" ht="15" hidden="false" customHeight="false" outlineLevel="0" collapsed="false">
      <c r="A33" s="17" t="n">
        <v>428</v>
      </c>
      <c r="B33" s="16" t="n">
        <v>0.0949264120103584</v>
      </c>
      <c r="C33" s="16" t="n">
        <v>0.0992179923518388</v>
      </c>
      <c r="D33" s="16" t="n">
        <v>1</v>
      </c>
      <c r="E33" s="17" t="n">
        <v>48.2</v>
      </c>
      <c r="F33" s="16" t="n">
        <v>1.9644831123422</v>
      </c>
      <c r="G33" s="16" t="n">
        <v>1.90616621624206</v>
      </c>
      <c r="H33" s="16" t="n">
        <v>0.660164384366162</v>
      </c>
      <c r="I33" s="16" t="n">
        <v>1.30102999566398</v>
      </c>
      <c r="J33" s="16" t="n">
        <v>1.7401881718957</v>
      </c>
      <c r="K33" s="16" t="n">
        <v>0.551423182441701</v>
      </c>
      <c r="L33" s="16" t="n">
        <v>0.580641289437586</v>
      </c>
    </row>
    <row r="34" customFormat="false" ht="15" hidden="false" customHeight="false" outlineLevel="0" collapsed="false">
      <c r="A34" s="17" t="n">
        <v>429</v>
      </c>
      <c r="B34" s="16" t="n">
        <v>0.0947106966955794</v>
      </c>
      <c r="C34" s="16" t="n">
        <v>0.0990362466485412</v>
      </c>
      <c r="D34" s="16" t="n">
        <v>1</v>
      </c>
      <c r="E34" s="17" t="n">
        <v>48.8</v>
      </c>
      <c r="F34" s="16" t="n">
        <v>1.97236202801964</v>
      </c>
      <c r="G34" s="16" t="n">
        <v>1.91357204420179</v>
      </c>
      <c r="H34" s="16" t="n">
        <v>0.665069767246232</v>
      </c>
      <c r="I34" s="16" t="n">
        <v>1.30102999566398</v>
      </c>
      <c r="J34" s="16" t="n">
        <v>1.44940854148194</v>
      </c>
      <c r="K34" s="16" t="n">
        <v>0.552331961591221</v>
      </c>
      <c r="L34" s="16" t="n">
        <v>0.584396433470508</v>
      </c>
    </row>
    <row r="35" customFormat="false" ht="15" hidden="false" customHeight="false" outlineLevel="0" collapsed="false">
      <c r="A35" s="17" t="n">
        <v>430</v>
      </c>
      <c r="B35" s="16" t="n">
        <v>0.0944080623556618</v>
      </c>
      <c r="C35" s="16" t="n">
        <v>0.0986894163889465</v>
      </c>
      <c r="D35" s="16" t="n">
        <v>1</v>
      </c>
      <c r="E35" s="17" t="n">
        <v>47.4</v>
      </c>
      <c r="F35" s="16" t="n">
        <v>1.93235883018797</v>
      </c>
      <c r="G35" s="16" t="n">
        <v>1.87545811300109</v>
      </c>
      <c r="H35" s="16" t="n">
        <v>0.648905341891923</v>
      </c>
      <c r="I35" s="16" t="n">
        <v>1.30102999566398</v>
      </c>
      <c r="J35" s="16" t="n">
        <v>0.800066686063045</v>
      </c>
      <c r="K35" s="16" t="n">
        <v>0.552743484224966</v>
      </c>
      <c r="L35" s="16" t="n">
        <v>0.581481481481482</v>
      </c>
    </row>
    <row r="36" customFormat="false" ht="15" hidden="false" customHeight="false" outlineLevel="0" collapsed="false">
      <c r="A36" s="17" t="n">
        <v>431</v>
      </c>
      <c r="B36" s="16" t="n">
        <v>0.0950704240412624</v>
      </c>
      <c r="C36" s="16" t="n">
        <v>0.0992689266800881</v>
      </c>
      <c r="D36" s="16" t="n">
        <v>1</v>
      </c>
      <c r="E36" s="17" t="n">
        <v>45.6</v>
      </c>
      <c r="F36" s="16" t="n">
        <v>1.88693926130014</v>
      </c>
      <c r="G36" s="16" t="n">
        <v>1.83309118077703</v>
      </c>
      <c r="H36" s="16" t="n">
        <v>0.645316086340798</v>
      </c>
      <c r="I36" s="16" t="n">
        <v>1.30102999566398</v>
      </c>
      <c r="J36" s="16" t="n">
        <v>1.62074437000069</v>
      </c>
      <c r="K36" s="16" t="n">
        <v>0.553120713305899</v>
      </c>
      <c r="L36" s="16" t="n">
        <v>0.579012345679012</v>
      </c>
    </row>
    <row r="37" customFormat="false" ht="15" hidden="false" customHeight="false" outlineLevel="0" collapsed="false">
      <c r="A37" s="17" t="n">
        <v>432</v>
      </c>
      <c r="B37" s="16" t="n">
        <v>0.0952258791636538</v>
      </c>
      <c r="C37" s="16" t="n">
        <v>0.0994983602453161</v>
      </c>
      <c r="D37" s="16" t="n">
        <v>1</v>
      </c>
      <c r="E37" s="17" t="n">
        <v>47.4</v>
      </c>
      <c r="F37" s="16" t="n">
        <v>1.93334340875534</v>
      </c>
      <c r="G37" s="16" t="n">
        <v>1.8759711448534</v>
      </c>
      <c r="H37" s="16" t="n">
        <v>0.659101908168229</v>
      </c>
      <c r="I37" s="16" t="n">
        <v>1.30102999566398</v>
      </c>
      <c r="J37" s="16" t="n">
        <v>0.839613010662318</v>
      </c>
      <c r="K37" s="16" t="n">
        <v>0.553669410150892</v>
      </c>
      <c r="L37" s="16" t="n">
        <v>0.577554869684499</v>
      </c>
    </row>
    <row r="38" customFormat="false" ht="15" hidden="false" customHeight="false" outlineLevel="0" collapsed="false">
      <c r="A38" s="17" t="n">
        <v>433</v>
      </c>
      <c r="B38" s="16" t="n">
        <v>0.094901143849172</v>
      </c>
      <c r="C38" s="16" t="n">
        <v>0.0993160515747689</v>
      </c>
      <c r="D38" s="16" t="n">
        <v>1</v>
      </c>
      <c r="E38" s="17" t="n">
        <v>50.1</v>
      </c>
      <c r="F38" s="16" t="n">
        <v>2.02206721958493</v>
      </c>
      <c r="G38" s="16" t="n">
        <v>1.96185487265539</v>
      </c>
      <c r="H38" s="16" t="n">
        <v>0.678744651883694</v>
      </c>
      <c r="I38" s="16" t="n">
        <v>1.30102999566398</v>
      </c>
      <c r="J38" s="16" t="n">
        <v>1.38889324959298</v>
      </c>
      <c r="K38" s="16" t="n">
        <v>0.554441015089163</v>
      </c>
      <c r="L38" s="16" t="n">
        <v>0.578480795610425</v>
      </c>
    </row>
    <row r="39" customFormat="false" ht="15" hidden="false" customHeight="false" outlineLevel="0" collapsed="false">
      <c r="A39" s="17" t="n">
        <v>434</v>
      </c>
      <c r="B39" s="16" t="n">
        <v>0.0946311948269054</v>
      </c>
      <c r="C39" s="16" t="n">
        <v>0.0991045538680973</v>
      </c>
      <c r="D39" s="16" t="n">
        <v>1</v>
      </c>
      <c r="E39" s="17" t="n">
        <v>51.9</v>
      </c>
      <c r="F39" s="16" t="n">
        <v>2.06506968179682</v>
      </c>
      <c r="G39" s="16" t="n">
        <v>2.00295357518579</v>
      </c>
      <c r="H39" s="16" t="n">
        <v>0.686667039821358</v>
      </c>
      <c r="I39" s="16" t="n">
        <v>1.30102999566398</v>
      </c>
      <c r="J39" s="16" t="n">
        <v>1.07640256476797</v>
      </c>
      <c r="K39" s="16" t="n">
        <v>0.554766803840878</v>
      </c>
      <c r="L39" s="16" t="n">
        <v>0.581944444444445</v>
      </c>
    </row>
    <row r="40" customFormat="false" ht="15" hidden="false" customHeight="false" outlineLevel="0" collapsed="false">
      <c r="A40" s="17" t="n">
        <v>435</v>
      </c>
      <c r="B40" s="16" t="n">
        <v>0.0949627813986606</v>
      </c>
      <c r="C40" s="16" t="n">
        <v>0.0994280828576949</v>
      </c>
      <c r="D40" s="16" t="n">
        <v>1</v>
      </c>
      <c r="E40" s="17" t="n">
        <v>51.4</v>
      </c>
      <c r="F40" s="16" t="n">
        <v>2.04433807436342</v>
      </c>
      <c r="G40" s="16" t="n">
        <v>1.98317489074996</v>
      </c>
      <c r="H40" s="16" t="n">
        <v>0.686417126886986</v>
      </c>
      <c r="I40" s="16" t="n">
        <v>1.30102999566398</v>
      </c>
      <c r="J40" s="16" t="n">
        <v>1.08300740432088</v>
      </c>
      <c r="K40" s="16" t="n">
        <v>0.55553840877915</v>
      </c>
      <c r="L40" s="16" t="n">
        <v>0.589643347050755</v>
      </c>
    </row>
    <row r="41" customFormat="false" ht="15" hidden="false" customHeight="false" outlineLevel="0" collapsed="false">
      <c r="A41" s="17" t="n">
        <v>436</v>
      </c>
      <c r="B41" s="16" t="n">
        <v>0.0953311552811</v>
      </c>
      <c r="C41" s="16" t="n">
        <v>0.0997940655383799</v>
      </c>
      <c r="D41" s="16" t="n">
        <v>1</v>
      </c>
      <c r="E41" s="17" t="n">
        <v>51.5</v>
      </c>
      <c r="F41" s="16" t="n">
        <v>2.03535322957184</v>
      </c>
      <c r="G41" s="16" t="n">
        <v>1.97442795036416</v>
      </c>
      <c r="H41" s="16" t="n">
        <v>0.689296328209308</v>
      </c>
      <c r="I41" s="16" t="n">
        <v>1.30102999566398</v>
      </c>
      <c r="J41" s="16" t="n">
        <v>0.917060729685692</v>
      </c>
      <c r="K41" s="16" t="n">
        <v>0.55670438957476</v>
      </c>
      <c r="L41" s="16" t="n">
        <v>0.601217421124829</v>
      </c>
    </row>
    <row r="42" customFormat="false" ht="15" hidden="false" customHeight="false" outlineLevel="0" collapsed="false">
      <c r="A42" s="17" t="n">
        <v>437</v>
      </c>
      <c r="B42" s="16" t="n">
        <v>0.0954577806923125</v>
      </c>
      <c r="C42" s="16" t="n">
        <v>0.0999466402939072</v>
      </c>
      <c r="D42" s="16" t="n">
        <v>1</v>
      </c>
      <c r="E42" s="17" t="n">
        <v>52</v>
      </c>
      <c r="F42" s="16" t="n">
        <v>2.05660862014103</v>
      </c>
      <c r="G42" s="16" t="n">
        <v>1.99496923639005</v>
      </c>
      <c r="H42" s="16" t="n">
        <v>0.698220433946676</v>
      </c>
      <c r="I42" s="16" t="n">
        <v>1.30102999566398</v>
      </c>
      <c r="J42" s="16" t="n">
        <v>1.23720251719006</v>
      </c>
      <c r="K42" s="16" t="n">
        <v>0.557253086419753</v>
      </c>
      <c r="L42" s="16" t="n">
        <v>0.613048696844993</v>
      </c>
    </row>
    <row r="43" customFormat="false" ht="15" hidden="false" customHeight="false" outlineLevel="0" collapsed="false">
      <c r="A43" s="17" t="n">
        <v>438</v>
      </c>
      <c r="B43" s="16" t="n">
        <v>0.0954140334700545</v>
      </c>
      <c r="C43" s="16" t="n">
        <v>0.0999276912046803</v>
      </c>
      <c r="D43" s="16" t="n">
        <v>1</v>
      </c>
      <c r="E43" s="17" t="n">
        <v>52.8</v>
      </c>
      <c r="F43" s="16" t="n">
        <v>2.06596251550316</v>
      </c>
      <c r="G43" s="16" t="n">
        <v>2.00360785108228</v>
      </c>
      <c r="H43" s="16" t="n">
        <v>0.703783859621605</v>
      </c>
      <c r="I43" s="16" t="n">
        <v>1.30102999566398</v>
      </c>
      <c r="J43" s="16" t="n">
        <v>1.53694788192854</v>
      </c>
      <c r="K43" s="16" t="n">
        <v>0.558076131687243</v>
      </c>
      <c r="L43" s="16" t="n">
        <v>0.620438957475995</v>
      </c>
    </row>
    <row r="44" customFormat="false" ht="15" hidden="false" customHeight="false" outlineLevel="0" collapsed="false">
      <c r="A44" s="17" t="n">
        <v>439</v>
      </c>
      <c r="B44" s="16" t="n">
        <v>0.0952161899940283</v>
      </c>
      <c r="C44" s="16" t="n">
        <v>0.0998181418274288</v>
      </c>
      <c r="D44" s="16" t="n">
        <v>1</v>
      </c>
      <c r="E44" s="17" t="n">
        <v>55</v>
      </c>
      <c r="F44" s="16" t="n">
        <v>2.11820125924753</v>
      </c>
      <c r="G44" s="16" t="n">
        <v>2.05369365715563</v>
      </c>
      <c r="H44" s="16" t="n">
        <v>0.714571021081285</v>
      </c>
      <c r="I44" s="16" t="n">
        <v>1.30102999566398</v>
      </c>
      <c r="J44" s="16" t="n">
        <v>1.11600736177196</v>
      </c>
      <c r="K44" s="16" t="n">
        <v>0.559019204389575</v>
      </c>
      <c r="L44" s="16" t="n">
        <v>0.621090534979424</v>
      </c>
    </row>
    <row r="45" customFormat="false" ht="15" hidden="false" customHeight="false" outlineLevel="0" collapsed="false">
      <c r="A45" s="17" t="n">
        <v>440</v>
      </c>
      <c r="B45" s="16" t="n">
        <v>0.0951692178431484</v>
      </c>
      <c r="C45" s="16" t="n">
        <v>0.0998382582570668</v>
      </c>
      <c r="D45" s="16" t="n">
        <v>1</v>
      </c>
      <c r="E45" s="17" t="n">
        <v>56.9</v>
      </c>
      <c r="F45" s="16" t="n">
        <v>2.15957201957876</v>
      </c>
      <c r="G45" s="16" t="n">
        <v>2.0938637131503</v>
      </c>
      <c r="H45" s="16" t="n">
        <v>0.72047726844279</v>
      </c>
      <c r="I45" s="16" t="n">
        <v>1.30102999566398</v>
      </c>
      <c r="J45" s="16" t="n">
        <v>1.3675246831832</v>
      </c>
      <c r="K45" s="16" t="n">
        <v>0.559859396433471</v>
      </c>
      <c r="L45" s="16" t="n">
        <v>0.621827846364883</v>
      </c>
    </row>
    <row r="46" customFormat="false" ht="15" hidden="false" customHeight="false" outlineLevel="0" collapsed="false">
      <c r="A46" s="17" t="n">
        <v>441</v>
      </c>
      <c r="B46" s="16" t="n">
        <v>0.095415274888553</v>
      </c>
      <c r="C46" s="16" t="n">
        <v>0.100076778019192</v>
      </c>
      <c r="D46" s="16" t="n">
        <v>1</v>
      </c>
      <c r="E46" s="17" t="n">
        <v>56.3</v>
      </c>
      <c r="F46" s="16" t="n">
        <v>2.15114223645093</v>
      </c>
      <c r="G46" s="16" t="n">
        <v>2.0856743366059</v>
      </c>
      <c r="H46" s="16" t="n">
        <v>0.718361947816363</v>
      </c>
      <c r="I46" s="16" t="n">
        <v>1.30102999566398</v>
      </c>
      <c r="J46" s="16" t="n">
        <v>1.27348254689492</v>
      </c>
      <c r="K46" s="16" t="n">
        <v>0.56076817558299</v>
      </c>
      <c r="L46" s="16" t="n">
        <v>0.625034293552812</v>
      </c>
    </row>
    <row r="47" customFormat="false" ht="15" hidden="false" customHeight="false" outlineLevel="0" collapsed="false">
      <c r="A47" s="17" t="n">
        <v>442</v>
      </c>
      <c r="B47" s="16" t="n">
        <v>0.095407842003085</v>
      </c>
      <c r="C47" s="16" t="n">
        <v>0.100133692831905</v>
      </c>
      <c r="D47" s="16" t="n">
        <v>1</v>
      </c>
      <c r="E47" s="17" t="n">
        <v>57</v>
      </c>
      <c r="F47" s="16" t="n">
        <v>2.17362295955232</v>
      </c>
      <c r="G47" s="16" t="n">
        <v>2.10743344035229</v>
      </c>
      <c r="H47" s="16" t="n">
        <v>0.729467480754917</v>
      </c>
      <c r="I47" s="16" t="n">
        <v>1.30102999566398</v>
      </c>
      <c r="J47" s="16" t="n">
        <v>1.80526389594992</v>
      </c>
      <c r="K47" s="16" t="n">
        <v>0.56141975308642</v>
      </c>
      <c r="L47" s="16" t="n">
        <v>0.627657750342936</v>
      </c>
    </row>
    <row r="48" customFormat="false" ht="15" hidden="false" customHeight="false" outlineLevel="0" collapsed="false">
      <c r="A48" s="17" t="n">
        <v>443</v>
      </c>
      <c r="B48" s="16" t="n">
        <v>0.0955773257753916</v>
      </c>
      <c r="C48" s="16" t="n">
        <v>0.100348648980812</v>
      </c>
      <c r="D48" s="16" t="n">
        <v>1</v>
      </c>
      <c r="E48" s="17" t="n">
        <v>58.3</v>
      </c>
      <c r="F48" s="16" t="n">
        <v>2.20439214639492</v>
      </c>
      <c r="G48" s="16" t="n">
        <v>2.13723859909227</v>
      </c>
      <c r="H48" s="16" t="n">
        <v>0.743515497328956</v>
      </c>
      <c r="I48" s="16" t="n">
        <v>1.30102999566398</v>
      </c>
      <c r="J48" s="16" t="n">
        <v>1.21122919333691</v>
      </c>
      <c r="K48" s="16" t="n">
        <v>0.562379972565158</v>
      </c>
      <c r="L48" s="16" t="n">
        <v>0.629132373113855</v>
      </c>
    </row>
    <row r="49" customFormat="false" ht="15" hidden="false" customHeight="false" outlineLevel="0" collapsed="false">
      <c r="A49" s="17" t="n">
        <v>444</v>
      </c>
      <c r="B49" s="16" t="n">
        <v>0.0958463220201708</v>
      </c>
      <c r="C49" s="16" t="n">
        <v>0.100653849569736</v>
      </c>
      <c r="D49" s="16" t="n">
        <v>1</v>
      </c>
      <c r="E49" s="17" t="n">
        <v>59.5</v>
      </c>
      <c r="F49" s="16" t="n">
        <v>2.24382396607806</v>
      </c>
      <c r="G49" s="16" t="n">
        <v>2.17594599078108</v>
      </c>
      <c r="H49" s="16" t="n">
        <v>0.755787322887617</v>
      </c>
      <c r="I49" s="16" t="n">
        <v>1.30102999566398</v>
      </c>
      <c r="J49" s="16" t="n">
        <v>0.843075802527605</v>
      </c>
      <c r="K49" s="16" t="n">
        <v>0.563254458161866</v>
      </c>
      <c r="L49" s="16" t="n">
        <v>0.626200274348423</v>
      </c>
    </row>
    <row r="50" customFormat="false" ht="15" hidden="false" customHeight="false" outlineLevel="0" collapsed="false">
      <c r="A50" s="17" t="n">
        <v>445</v>
      </c>
      <c r="B50" s="16" t="n">
        <v>0.0958277033297</v>
      </c>
      <c r="C50" s="16" t="n">
        <v>0.100731658542322</v>
      </c>
      <c r="D50" s="16" t="n">
        <v>1</v>
      </c>
      <c r="E50" s="17" t="n">
        <v>61.3</v>
      </c>
      <c r="F50" s="16" t="n">
        <v>2.30278621270454</v>
      </c>
      <c r="G50" s="16" t="n">
        <v>2.23321319127848</v>
      </c>
      <c r="H50" s="16" t="n">
        <v>0.767543694502049</v>
      </c>
      <c r="I50" s="16" t="n">
        <v>1.30102999566398</v>
      </c>
      <c r="J50" s="16" t="n">
        <v>1.06431955409029</v>
      </c>
      <c r="K50" s="16" t="n">
        <v>0.564386145404664</v>
      </c>
      <c r="L50" s="16" t="n">
        <v>0.617592592592593</v>
      </c>
    </row>
    <row r="51" customFormat="false" ht="15" hidden="false" customHeight="false" outlineLevel="0" collapsed="false">
      <c r="A51" s="17" t="n">
        <v>446</v>
      </c>
      <c r="B51" s="16" t="n">
        <v>0.0958807916139011</v>
      </c>
      <c r="C51" s="16" t="n">
        <v>0.100842237079309</v>
      </c>
      <c r="D51" s="16" t="n">
        <v>1</v>
      </c>
      <c r="E51" s="17" t="n">
        <v>62.8</v>
      </c>
      <c r="F51" s="16" t="n">
        <v>2.34249732472335</v>
      </c>
      <c r="G51" s="16" t="n">
        <v>2.27195272686993</v>
      </c>
      <c r="H51" s="16" t="n">
        <v>0.77734458358804</v>
      </c>
      <c r="I51" s="16" t="n">
        <v>1.30102999566398</v>
      </c>
      <c r="J51" s="16" t="n">
        <v>1.28390772684433</v>
      </c>
      <c r="K51" s="16" t="n">
        <v>0.565329218106996</v>
      </c>
      <c r="L51" s="16" t="n">
        <v>0.6065329218107</v>
      </c>
    </row>
    <row r="52" customFormat="false" ht="15" hidden="false" customHeight="false" outlineLevel="0" collapsed="false">
      <c r="A52" s="17" t="n">
        <v>447</v>
      </c>
      <c r="B52" s="16" t="n">
        <v>0.0960768449499651</v>
      </c>
      <c r="C52" s="16" t="n">
        <v>0.101059572605623</v>
      </c>
      <c r="D52" s="16" t="n">
        <v>1</v>
      </c>
      <c r="E52" s="17" t="n">
        <v>63.5</v>
      </c>
      <c r="F52" s="16" t="n">
        <v>2.35399765119113</v>
      </c>
      <c r="G52" s="16" t="n">
        <v>2.28247929848603</v>
      </c>
      <c r="H52" s="16" t="n">
        <v>0.780235484417376</v>
      </c>
      <c r="I52" s="16" t="n">
        <v>1.30102999566398</v>
      </c>
      <c r="J52" s="16" t="n">
        <v>0.864677213034706</v>
      </c>
      <c r="K52" s="16" t="n">
        <v>0.565895061728395</v>
      </c>
      <c r="L52" s="16" t="n">
        <v>0.598731138545953</v>
      </c>
    </row>
    <row r="53" customFormat="false" ht="15" hidden="false" customHeight="false" outlineLevel="0" collapsed="false">
      <c r="A53" s="17" t="n">
        <v>448</v>
      </c>
      <c r="B53" s="16" t="n">
        <v>0.0963636275932745</v>
      </c>
      <c r="C53" s="16" t="n">
        <v>0.10135112506234</v>
      </c>
      <c r="D53" s="16" t="n">
        <v>1</v>
      </c>
      <c r="E53" s="17" t="n">
        <v>63.3</v>
      </c>
      <c r="F53" s="16" t="n">
        <v>2.34387508721826</v>
      </c>
      <c r="G53" s="16" t="n">
        <v>2.27308725526052</v>
      </c>
      <c r="H53" s="16" t="n">
        <v>0.778127524438802</v>
      </c>
      <c r="I53" s="16" t="n">
        <v>1.30102999566398</v>
      </c>
      <c r="J53" s="16" t="n">
        <v>1.45129078979408</v>
      </c>
      <c r="K53" s="16" t="n">
        <v>0.56630658436214</v>
      </c>
      <c r="L53" s="16" t="n">
        <v>0.594667352537723</v>
      </c>
    </row>
    <row r="54" customFormat="false" ht="15" hidden="false" customHeight="false" outlineLevel="0" collapsed="false">
      <c r="A54" s="17" t="n">
        <v>449</v>
      </c>
      <c r="B54" s="16" t="n">
        <v>0.0965082612647503</v>
      </c>
      <c r="C54" s="16" t="n">
        <v>0.101500332748724</v>
      </c>
      <c r="D54" s="16" t="n">
        <v>1</v>
      </c>
      <c r="E54" s="17" t="n">
        <v>62.7</v>
      </c>
      <c r="F54" s="16" t="n">
        <v>2.33832188404629</v>
      </c>
      <c r="G54" s="16" t="n">
        <v>2.26802038414598</v>
      </c>
      <c r="H54" s="16" t="n">
        <v>0.778127524438802</v>
      </c>
      <c r="I54" s="16" t="n">
        <v>1.30102999566398</v>
      </c>
      <c r="J54" s="16" t="n">
        <v>1.40379637914349</v>
      </c>
      <c r="K54" s="16" t="n">
        <v>0.566460905349794</v>
      </c>
      <c r="L54" s="16" t="n">
        <v>0.589540466392318</v>
      </c>
    </row>
    <row r="55" customFormat="false" ht="15" hidden="false" customHeight="false" outlineLevel="0" collapsed="false">
      <c r="A55" s="17" t="n">
        <v>450</v>
      </c>
      <c r="B55" s="16" t="n">
        <v>0.0967910400143376</v>
      </c>
      <c r="C55" s="16" t="n">
        <v>0.101802915776217</v>
      </c>
      <c r="D55" s="16" t="n">
        <v>1</v>
      </c>
      <c r="E55" s="17" t="n">
        <v>63.7</v>
      </c>
      <c r="F55" s="16" t="n">
        <v>2.34731715752514</v>
      </c>
      <c r="G55" s="16" t="n">
        <v>2.27628595515929</v>
      </c>
      <c r="H55" s="16" t="n">
        <v>0.783084272359287</v>
      </c>
      <c r="I55" s="16" t="n">
        <v>1.30102999566398</v>
      </c>
      <c r="J55" s="16" t="n">
        <v>0.653666768937821</v>
      </c>
      <c r="K55" s="16" t="n">
        <v>0.566546639231825</v>
      </c>
      <c r="L55" s="16" t="n">
        <v>0.585185185185185</v>
      </c>
    </row>
    <row r="56" customFormat="false" ht="15" hidden="false" customHeight="false" outlineLevel="0" collapsed="false">
      <c r="A56" s="17" t="n">
        <v>451</v>
      </c>
      <c r="B56" s="16" t="n">
        <v>0.0970815558124472</v>
      </c>
      <c r="C56" s="16" t="n">
        <v>0.102118749261178</v>
      </c>
      <c r="D56" s="16" t="n">
        <v>1</v>
      </c>
      <c r="E56" s="17" t="n">
        <v>64.2</v>
      </c>
      <c r="F56" s="16" t="n">
        <v>2.36311824878654</v>
      </c>
      <c r="G56" s="16" t="n">
        <v>2.29062395301479</v>
      </c>
      <c r="H56" s="16" t="n">
        <v>0.787684362785025</v>
      </c>
      <c r="I56" s="16" t="n">
        <v>1.30102999566398</v>
      </c>
      <c r="J56" s="16" t="n">
        <v>1.43812376270494</v>
      </c>
      <c r="K56" s="16" t="n">
        <v>0.566975308641975</v>
      </c>
      <c r="L56" s="16" t="n">
        <v>0.583573388203018</v>
      </c>
    </row>
    <row r="57" customFormat="false" ht="15" hidden="false" customHeight="false" outlineLevel="0" collapsed="false">
      <c r="A57" s="17" t="n">
        <v>452</v>
      </c>
      <c r="B57" s="16" t="n">
        <v>0.0971276352044057</v>
      </c>
      <c r="C57" s="16" t="n">
        <v>0.102176655532309</v>
      </c>
      <c r="D57" s="16" t="n">
        <v>1</v>
      </c>
      <c r="E57" s="17" t="n">
        <v>64.4</v>
      </c>
      <c r="F57" s="16" t="n">
        <v>2.36949535995719</v>
      </c>
      <c r="G57" s="16" t="n">
        <v>2.29651226899382</v>
      </c>
      <c r="H57" s="16" t="n">
        <v>0.784334568674567</v>
      </c>
      <c r="I57" s="16" t="n">
        <v>1.30102999566398</v>
      </c>
      <c r="J57" s="16" t="n">
        <v>1.35370067468289</v>
      </c>
      <c r="K57" s="16" t="n">
        <v>0.567335390946502</v>
      </c>
      <c r="L57" s="16" t="n">
        <v>0.586436899862826</v>
      </c>
    </row>
    <row r="58" customFormat="false" ht="15" hidden="false" customHeight="false" outlineLevel="0" collapsed="false">
      <c r="A58" s="17" t="n">
        <v>453</v>
      </c>
      <c r="B58" s="16" t="n">
        <v>0.097260844445339</v>
      </c>
      <c r="C58" s="16" t="n">
        <v>0.102318545292925</v>
      </c>
      <c r="D58" s="16" t="n">
        <v>1</v>
      </c>
      <c r="E58" s="17" t="n">
        <v>64.1</v>
      </c>
      <c r="F58" s="16" t="n">
        <v>2.3543840871616</v>
      </c>
      <c r="G58" s="16" t="n">
        <v>2.28262195421889</v>
      </c>
      <c r="H58" s="16" t="n">
        <v>0.784334568674567</v>
      </c>
      <c r="I58" s="16" t="n">
        <v>1.30102999566398</v>
      </c>
      <c r="J58" s="16" t="n">
        <v>1.10988467454275</v>
      </c>
      <c r="K58" s="16" t="n">
        <v>0.567781207133059</v>
      </c>
      <c r="L58" s="16" t="n">
        <v>0.593278463648834</v>
      </c>
    </row>
    <row r="59" customFormat="false" ht="15" hidden="false" customHeight="false" outlineLevel="0" collapsed="false">
      <c r="A59" s="17" t="n">
        <v>454</v>
      </c>
      <c r="B59" s="16" t="n">
        <v>0.0974814166763315</v>
      </c>
      <c r="C59" s="16" t="n">
        <v>0.102564787161019</v>
      </c>
      <c r="D59" s="16" t="n">
        <v>1</v>
      </c>
      <c r="E59" s="17" t="n">
        <v>64.2</v>
      </c>
      <c r="F59" s="16" t="n">
        <v>2.36245529495273</v>
      </c>
      <c r="G59" s="16" t="n">
        <v>2.29020519063071</v>
      </c>
      <c r="H59" s="16" t="n">
        <v>0.791819064444881</v>
      </c>
      <c r="I59" s="16" t="n">
        <v>1.30102999566398</v>
      </c>
      <c r="J59" s="16" t="n">
        <v>0.915183150018478</v>
      </c>
      <c r="K59" s="16" t="n">
        <v>0.568587105624143</v>
      </c>
      <c r="L59" s="16" t="n">
        <v>0.604938271604938</v>
      </c>
    </row>
    <row r="60" customFormat="false" ht="15" hidden="false" customHeight="false" outlineLevel="0" collapsed="false">
      <c r="A60" s="17" t="n">
        <v>455</v>
      </c>
      <c r="B60" s="16" t="n">
        <v>0.097681710669012</v>
      </c>
      <c r="C60" s="16" t="n">
        <v>0.102813002998354</v>
      </c>
      <c r="D60" s="16" t="n">
        <v>1</v>
      </c>
      <c r="E60" s="17" t="n">
        <v>65.2</v>
      </c>
      <c r="F60" s="16" t="n">
        <v>2.4047073864756</v>
      </c>
      <c r="G60" s="16" t="n">
        <v>2.33123494956536</v>
      </c>
      <c r="H60" s="16" t="n">
        <v>0.804780755831821</v>
      </c>
      <c r="I60" s="16" t="n">
        <v>1.30102999566398</v>
      </c>
      <c r="J60" s="16" t="n">
        <v>0.663906851348733</v>
      </c>
      <c r="K60" s="16" t="n">
        <v>0.569307270233196</v>
      </c>
      <c r="L60" s="16" t="n">
        <v>0.618449931412894</v>
      </c>
    </row>
    <row r="61" customFormat="false" ht="15" hidden="false" customHeight="false" outlineLevel="0" collapsed="false">
      <c r="A61" s="17" t="n">
        <v>456</v>
      </c>
      <c r="B61" s="16" t="n">
        <v>0.0976157577846337</v>
      </c>
      <c r="C61" s="16" t="n">
        <v>0.102800007668082</v>
      </c>
      <c r="D61" s="16" t="n">
        <v>1</v>
      </c>
      <c r="E61" s="17" t="n">
        <v>66.3</v>
      </c>
      <c r="F61" s="16" t="n">
        <v>2.43352210576107</v>
      </c>
      <c r="G61" s="16" t="n">
        <v>2.3593146145452</v>
      </c>
      <c r="H61" s="16" t="n">
        <v>0.808179786352203</v>
      </c>
      <c r="I61" s="16" t="n">
        <v>1.30102999566398</v>
      </c>
      <c r="J61" s="16" t="n">
        <v>1.08774558066488</v>
      </c>
      <c r="K61" s="16" t="n">
        <v>0.57002743484225</v>
      </c>
      <c r="L61" s="16" t="n">
        <v>0.632596021947874</v>
      </c>
    </row>
    <row r="62" customFormat="false" ht="15" hidden="false" customHeight="false" outlineLevel="0" collapsed="false">
      <c r="A62" s="17" t="n">
        <v>457</v>
      </c>
      <c r="B62" s="16" t="n">
        <v>0.0978096246857334</v>
      </c>
      <c r="C62" s="16" t="n">
        <v>0.103036357345129</v>
      </c>
      <c r="D62" s="16" t="n">
        <v>1</v>
      </c>
      <c r="E62" s="17" t="n">
        <v>66.5</v>
      </c>
      <c r="F62" s="16" t="n">
        <v>2.45210999756416</v>
      </c>
      <c r="G62" s="16" t="n">
        <v>2.37716620583526</v>
      </c>
      <c r="H62" s="16" t="n">
        <v>0.816608939742842</v>
      </c>
      <c r="I62" s="16" t="n">
        <v>1.30102999566398</v>
      </c>
      <c r="J62" s="16" t="n">
        <v>1.05747988387763</v>
      </c>
      <c r="K62" s="16" t="n">
        <v>0.571073388203018</v>
      </c>
      <c r="L62" s="16" t="n">
        <v>0.646879286694102</v>
      </c>
    </row>
    <row r="63" customFormat="false" ht="15" hidden="false" customHeight="false" outlineLevel="0" collapsed="false">
      <c r="A63" s="17" t="n">
        <v>458</v>
      </c>
      <c r="B63" s="16" t="n">
        <v>0.0980707204521255</v>
      </c>
      <c r="C63" s="16" t="n">
        <v>0.103334462670264</v>
      </c>
      <c r="D63" s="16" t="n">
        <v>1</v>
      </c>
      <c r="E63" s="17" t="n">
        <v>67.6</v>
      </c>
      <c r="F63" s="16" t="n">
        <v>2.46822545940311</v>
      </c>
      <c r="G63" s="16" t="n">
        <v>2.3927901062387</v>
      </c>
      <c r="H63" s="16" t="n">
        <v>0.826524747367646</v>
      </c>
      <c r="I63" s="16" t="n">
        <v>1.30102999566398</v>
      </c>
      <c r="J63" s="16" t="n">
        <v>1.32033023005323</v>
      </c>
      <c r="K63" s="16" t="n">
        <v>0.572085048010974</v>
      </c>
      <c r="L63" s="16" t="n">
        <v>0.663957475994513</v>
      </c>
    </row>
    <row r="64" customFormat="false" ht="15" hidden="false" customHeight="false" outlineLevel="0" collapsed="false">
      <c r="A64" s="17" t="n">
        <v>459</v>
      </c>
      <c r="B64" s="16" t="n">
        <v>0.0980679785004921</v>
      </c>
      <c r="C64" s="16" t="n">
        <v>0.103377071906019</v>
      </c>
      <c r="D64" s="16" t="n">
        <v>1</v>
      </c>
      <c r="E64" s="17" t="n">
        <v>68.3</v>
      </c>
      <c r="F64" s="16" t="n">
        <v>2.49501246863501</v>
      </c>
      <c r="G64" s="16" t="n">
        <v>2.41883872852838</v>
      </c>
      <c r="H64" s="16" t="n">
        <v>0.831826837941847</v>
      </c>
      <c r="I64" s="16" t="n">
        <v>1.30102999566398</v>
      </c>
      <c r="J64" s="16" t="n">
        <v>1.42249140113475</v>
      </c>
      <c r="K64" s="16" t="n">
        <v>0.573131001371742</v>
      </c>
      <c r="L64" s="16" t="n">
        <v>0.687002743484225</v>
      </c>
    </row>
    <row r="65" customFormat="false" ht="15" hidden="false" customHeight="false" outlineLevel="0" collapsed="false">
      <c r="A65" s="17" t="n">
        <v>460</v>
      </c>
      <c r="B65" s="16" t="n">
        <v>0.0980806613203</v>
      </c>
      <c r="C65" s="16" t="n">
        <v>0.10345709854392</v>
      </c>
      <c r="D65" s="16" t="n">
        <v>1</v>
      </c>
      <c r="E65" s="17" t="n">
        <v>69.8</v>
      </c>
      <c r="F65" s="16" t="n">
        <v>2.54933899658587</v>
      </c>
      <c r="G65" s="16" t="n">
        <v>2.47242561199407</v>
      </c>
      <c r="H65" s="16" t="n">
        <v>0.846693593007075</v>
      </c>
      <c r="I65" s="16" t="n">
        <v>1.30102999566398</v>
      </c>
      <c r="J65" s="16" t="n">
        <v>1.3094440015642</v>
      </c>
      <c r="K65" s="16" t="n">
        <v>0.574056927297668</v>
      </c>
      <c r="L65" s="16" t="n">
        <v>0.698439643347051</v>
      </c>
    </row>
    <row r="66" customFormat="false" ht="15" hidden="false" customHeight="false" outlineLevel="0" collapsed="false">
      <c r="A66" s="17" t="n">
        <v>461</v>
      </c>
      <c r="B66" s="16" t="n">
        <v>0.0979900885787275</v>
      </c>
      <c r="C66" s="16" t="n">
        <v>0.103448239417264</v>
      </c>
      <c r="D66" s="16" t="n">
        <v>1</v>
      </c>
      <c r="E66" s="17" t="n">
        <v>71.5</v>
      </c>
      <c r="F66" s="16" t="n">
        <v>2.60922848860973</v>
      </c>
      <c r="G66" s="16" t="n">
        <v>2.53132694777386</v>
      </c>
      <c r="H66" s="16" t="n">
        <v>0.860265104570515</v>
      </c>
      <c r="I66" s="16" t="n">
        <v>1.30102999566398</v>
      </c>
      <c r="J66" s="16" t="n">
        <v>1.10501211861769</v>
      </c>
      <c r="K66" s="16" t="n">
        <v>0.574845679012346</v>
      </c>
      <c r="L66" s="16" t="n">
        <v>0.702623456790124</v>
      </c>
    </row>
    <row r="67" customFormat="false" ht="15" hidden="false" customHeight="false" outlineLevel="0" collapsed="false">
      <c r="A67" s="17" t="n">
        <v>462</v>
      </c>
      <c r="B67" s="16" t="n">
        <v>0.0978460936565642</v>
      </c>
      <c r="C67" s="16" t="n">
        <v>0.103386236175343</v>
      </c>
      <c r="D67" s="16" t="n">
        <v>1</v>
      </c>
      <c r="E67" s="17" t="n">
        <v>72.7</v>
      </c>
      <c r="F67" s="16" t="n">
        <v>2.66167542702518</v>
      </c>
      <c r="G67" s="16" t="n">
        <v>2.58253552070268</v>
      </c>
      <c r="H67" s="16" t="n">
        <v>0.870063538161196</v>
      </c>
      <c r="I67" s="16" t="n">
        <v>1.30102999566398</v>
      </c>
      <c r="J67" s="16" t="n">
        <v>1.03667948857772</v>
      </c>
      <c r="K67" s="16" t="n">
        <v>0.576337448559671</v>
      </c>
      <c r="L67" s="16" t="n">
        <v>0.709465020576132</v>
      </c>
    </row>
    <row r="68" customFormat="false" ht="15" hidden="false" customHeight="false" outlineLevel="0" collapsed="false">
      <c r="A68" s="17" t="n">
        <v>463</v>
      </c>
      <c r="B68" s="16" t="n">
        <v>0.097901596032359</v>
      </c>
      <c r="C68" s="16" t="n">
        <v>0.103504605094592</v>
      </c>
      <c r="D68" s="16" t="n">
        <v>1</v>
      </c>
      <c r="E68" s="17" t="n">
        <v>73.7</v>
      </c>
      <c r="F68" s="16" t="n">
        <v>2.70760960626344</v>
      </c>
      <c r="G68" s="16" t="n">
        <v>2.62772498215587</v>
      </c>
      <c r="H68" s="16" t="n">
        <v>0.881625534861169</v>
      </c>
      <c r="I68" s="16" t="n">
        <v>1.30102999566398</v>
      </c>
      <c r="J68" s="16" t="n">
        <v>1.10409940677395</v>
      </c>
      <c r="K68" s="16" t="n">
        <v>0.577503429355281</v>
      </c>
      <c r="L68" s="16" t="n">
        <v>0.71323731138546</v>
      </c>
    </row>
    <row r="69" customFormat="false" ht="15" hidden="false" customHeight="false" outlineLevel="0" collapsed="false">
      <c r="A69" s="17" t="n">
        <v>464</v>
      </c>
      <c r="B69" s="16" t="n">
        <v>0.097922888101527</v>
      </c>
      <c r="C69" s="16" t="n">
        <v>0.103586598347735</v>
      </c>
      <c r="D69" s="16" t="n">
        <v>1</v>
      </c>
      <c r="E69" s="17" t="n">
        <v>75</v>
      </c>
      <c r="F69" s="16" t="n">
        <v>2.74894688266926</v>
      </c>
      <c r="G69" s="16" t="n">
        <v>2.66831626155851</v>
      </c>
      <c r="H69" s="16" t="n">
        <v>0.893329986800264</v>
      </c>
      <c r="I69" s="16" t="n">
        <v>1.30102999566398</v>
      </c>
      <c r="J69" s="16" t="n">
        <v>0.986665724166426</v>
      </c>
      <c r="K69" s="16" t="n">
        <v>0.578103566529493</v>
      </c>
      <c r="L69" s="16" t="n">
        <v>0.716975308641975</v>
      </c>
    </row>
    <row r="70" customFormat="false" ht="15" hidden="false" customHeight="false" outlineLevel="0" collapsed="false">
      <c r="A70" s="17" t="n">
        <v>465</v>
      </c>
      <c r="B70" s="16" t="n">
        <v>0.0979311871859763</v>
      </c>
      <c r="C70" s="16" t="n">
        <v>0.103678707060991</v>
      </c>
      <c r="D70" s="16" t="n">
        <v>1</v>
      </c>
      <c r="E70" s="17" t="n">
        <v>76.3</v>
      </c>
      <c r="F70" s="16" t="n">
        <v>2.80499135753281</v>
      </c>
      <c r="G70" s="16" t="n">
        <v>2.72336407624419</v>
      </c>
      <c r="H70" s="16" t="n">
        <v>0.909979765214282</v>
      </c>
      <c r="I70" s="16" t="n">
        <v>1.30102999566398</v>
      </c>
      <c r="J70" s="16" t="n">
        <v>0.716407020894336</v>
      </c>
      <c r="K70" s="16" t="n">
        <v>0.579303840877915</v>
      </c>
      <c r="L70" s="16" t="n">
        <v>0.720267489711934</v>
      </c>
    </row>
    <row r="71" customFormat="false" ht="15" hidden="false" customHeight="false" outlineLevel="0" collapsed="false">
      <c r="A71" s="17" t="n">
        <v>466</v>
      </c>
      <c r="B71" s="16" t="n">
        <v>0.0979959641548771</v>
      </c>
      <c r="C71" s="16" t="n">
        <v>0.103845147802322</v>
      </c>
      <c r="D71" s="16" t="n">
        <v>1</v>
      </c>
      <c r="E71" s="17" t="n">
        <v>78.5</v>
      </c>
      <c r="F71" s="16" t="n">
        <v>2.87669302319017</v>
      </c>
      <c r="G71" s="16" t="n">
        <v>2.79406678923132</v>
      </c>
      <c r="H71" s="16" t="n">
        <v>0.93042572697402</v>
      </c>
      <c r="I71" s="16" t="n">
        <v>1.30102999566398</v>
      </c>
      <c r="J71" s="16" t="n">
        <v>1.17489298491679</v>
      </c>
      <c r="K71" s="16" t="n">
        <v>0.580246913580247</v>
      </c>
      <c r="L71" s="16" t="n">
        <v>0.719821673525377</v>
      </c>
    </row>
    <row r="72" customFormat="false" ht="15" hidden="false" customHeight="false" outlineLevel="0" collapsed="false">
      <c r="A72" s="17" t="n">
        <v>467</v>
      </c>
      <c r="B72" s="16" t="n">
        <v>0.0981552920959614</v>
      </c>
      <c r="C72" s="16" t="n">
        <v>0.103995885803468</v>
      </c>
      <c r="D72" s="16" t="n">
        <v>1</v>
      </c>
      <c r="E72" s="17" t="n">
        <v>78.4</v>
      </c>
      <c r="F72" s="16" t="n">
        <v>2.87096495230065</v>
      </c>
      <c r="G72" s="16" t="n">
        <v>2.78858867200735</v>
      </c>
      <c r="H72" s="16" t="n">
        <v>0.930149751976956</v>
      </c>
      <c r="I72" s="16" t="n">
        <v>1.30102999566398</v>
      </c>
      <c r="J72" s="16" t="n">
        <v>1.01063016200604</v>
      </c>
      <c r="K72" s="16" t="n">
        <v>0.581584362139918</v>
      </c>
      <c r="L72" s="16" t="n">
        <v>0.709619341563786</v>
      </c>
    </row>
    <row r="73" customFormat="false" ht="15" hidden="false" customHeight="false" outlineLevel="0" collapsed="false">
      <c r="A73" s="17" t="n">
        <v>468</v>
      </c>
      <c r="B73" s="16" t="n">
        <v>0.0981717934073122</v>
      </c>
      <c r="C73" s="16" t="n">
        <v>0.104064871205224</v>
      </c>
      <c r="D73" s="16" t="n">
        <v>1</v>
      </c>
      <c r="E73" s="17" t="n">
        <v>79.5</v>
      </c>
      <c r="F73" s="16" t="n">
        <v>2.91159710647135</v>
      </c>
      <c r="G73" s="16" t="n">
        <v>2.82796961677931</v>
      </c>
      <c r="H73" s="16" t="n">
        <v>0.941690820650347</v>
      </c>
      <c r="I73" s="16" t="n">
        <v>1.30102999566398</v>
      </c>
      <c r="J73" s="16" t="n">
        <v>0.853719231040369</v>
      </c>
      <c r="K73" s="16" t="n">
        <v>0.582510288065844</v>
      </c>
      <c r="L73" s="16" t="n">
        <v>0.69926268861454</v>
      </c>
    </row>
    <row r="74" customFormat="false" ht="15" hidden="false" customHeight="false" outlineLevel="0" collapsed="false">
      <c r="A74" s="17" t="n">
        <v>469</v>
      </c>
      <c r="B74" s="16" t="n">
        <v>0.0980819768996702</v>
      </c>
      <c r="C74" s="16" t="n">
        <v>0.104082496753997</v>
      </c>
      <c r="D74" s="16" t="n">
        <v>1</v>
      </c>
      <c r="E74" s="17" t="n">
        <v>81.4</v>
      </c>
      <c r="F74" s="16" t="n">
        <v>2.99266476600847</v>
      </c>
      <c r="G74" s="16" t="n">
        <v>2.90803370687644</v>
      </c>
      <c r="H74" s="16" t="n">
        <v>0.963003482847051</v>
      </c>
      <c r="I74" s="16" t="n">
        <v>1.30102999566398</v>
      </c>
      <c r="J74" s="16" t="n">
        <v>0.920772008747719</v>
      </c>
      <c r="K74" s="16" t="n">
        <v>0.582938957475995</v>
      </c>
      <c r="L74" s="16" t="n">
        <v>0.694495884773663</v>
      </c>
    </row>
    <row r="75" customFormat="false" ht="15" hidden="false" customHeight="false" outlineLevel="0" collapsed="false">
      <c r="A75" s="17" t="n">
        <v>470</v>
      </c>
      <c r="B75" s="16" t="n">
        <v>0.0981288956892159</v>
      </c>
      <c r="C75" s="16" t="n">
        <v>0.104150939270578</v>
      </c>
      <c r="D75" s="16" t="n">
        <v>1</v>
      </c>
      <c r="E75" s="17" t="n">
        <v>81.9</v>
      </c>
      <c r="F75" s="16" t="n">
        <v>3.00737117723541</v>
      </c>
      <c r="G75" s="16" t="n">
        <v>2.92248886297233</v>
      </c>
      <c r="H75" s="16" t="n">
        <v>0.965214427216549</v>
      </c>
      <c r="I75" s="16" t="n">
        <v>1.30102999566398</v>
      </c>
      <c r="J75" s="16" t="n">
        <v>0.784860125255455</v>
      </c>
      <c r="K75" s="16" t="n">
        <v>0.58377914951989</v>
      </c>
      <c r="L75" s="16" t="n">
        <v>0.692198216735254</v>
      </c>
    </row>
    <row r="76" customFormat="false" ht="15" hidden="false" customHeight="false" outlineLevel="0" collapsed="false">
      <c r="A76" s="17" t="n">
        <v>471</v>
      </c>
      <c r="B76" s="16" t="n">
        <v>0.0981738786040633</v>
      </c>
      <c r="C76" s="16" t="n">
        <v>0.104234178274594</v>
      </c>
      <c r="D76" s="16" t="n">
        <v>1</v>
      </c>
      <c r="E76" s="17" t="n">
        <v>82.3</v>
      </c>
      <c r="F76" s="16" t="n">
        <v>3.02873528125178</v>
      </c>
      <c r="G76" s="16" t="n">
        <v>2.94335002022502</v>
      </c>
      <c r="H76" s="16" t="n">
        <v>0.97195602170993</v>
      </c>
      <c r="I76" s="16" t="n">
        <v>1.30102999566398</v>
      </c>
      <c r="J76" s="16" t="n">
        <v>1.00241576321139</v>
      </c>
      <c r="K76" s="16" t="n">
        <v>0.584876543209877</v>
      </c>
      <c r="L76" s="16" t="n">
        <v>0.68369341563786</v>
      </c>
    </row>
    <row r="77" customFormat="false" ht="15" hidden="false" customHeight="false" outlineLevel="0" collapsed="false">
      <c r="A77" s="17" t="n">
        <v>472</v>
      </c>
      <c r="B77" s="16" t="n">
        <v>0.0981758646667003</v>
      </c>
      <c r="C77" s="16" t="n">
        <v>0.104297319854851</v>
      </c>
      <c r="D77" s="16" t="n">
        <v>1</v>
      </c>
      <c r="E77" s="17" t="n">
        <v>82.5</v>
      </c>
      <c r="F77" s="16" t="n">
        <v>3.07393623279688</v>
      </c>
      <c r="G77" s="16" t="n">
        <v>2.98754332750856</v>
      </c>
      <c r="H77" s="16" t="n">
        <v>0.98392126403913</v>
      </c>
      <c r="I77" s="16" t="n">
        <v>1.30102999566398</v>
      </c>
      <c r="J77" s="16" t="n">
        <v>1.02269273463502</v>
      </c>
      <c r="K77" s="16" t="n">
        <v>0.585699588477366</v>
      </c>
      <c r="L77" s="16" t="n">
        <v>0.669444444444444</v>
      </c>
    </row>
    <row r="78" customFormat="false" ht="15" hidden="false" customHeight="false" outlineLevel="0" collapsed="false">
      <c r="A78" s="17" t="n">
        <v>473</v>
      </c>
      <c r="B78" s="16" t="n">
        <v>0.0981379975392311</v>
      </c>
      <c r="C78" s="16" t="n">
        <v>0.10432223762489</v>
      </c>
      <c r="D78" s="16" t="n">
        <v>1</v>
      </c>
      <c r="E78" s="17" t="n">
        <v>83.3</v>
      </c>
      <c r="F78" s="16" t="n">
        <v>3.13034872450921</v>
      </c>
      <c r="G78" s="16" t="n">
        <v>3.04319854879031</v>
      </c>
      <c r="H78" s="16" t="n">
        <v>0.995256003632634</v>
      </c>
      <c r="I78" s="16" t="n">
        <v>1.30102999566398</v>
      </c>
      <c r="J78" s="16" t="n">
        <v>0.785454565752341</v>
      </c>
      <c r="K78" s="16" t="n">
        <v>0.585939643347051</v>
      </c>
      <c r="L78" s="16" t="n">
        <v>0.660493827160494</v>
      </c>
    </row>
    <row r="79" customFormat="false" ht="15" hidden="false" customHeight="false" outlineLevel="0" collapsed="false">
      <c r="A79" s="17" t="n">
        <v>474</v>
      </c>
      <c r="B79" s="16" t="n">
        <v>0.0981247932822616</v>
      </c>
      <c r="C79" s="16" t="n">
        <v>0.104322562994504</v>
      </c>
      <c r="D79" s="16" t="n">
        <v>1</v>
      </c>
      <c r="E79" s="17" t="n">
        <v>83.5</v>
      </c>
      <c r="F79" s="16" t="n">
        <v>3.12785842036227</v>
      </c>
      <c r="G79" s="16" t="n">
        <v>3.04096081486386</v>
      </c>
      <c r="H79" s="16" t="n">
        <v>0.992359013661039</v>
      </c>
      <c r="I79" s="16" t="n">
        <v>1.30102999566398</v>
      </c>
      <c r="J79" s="16" t="n">
        <v>1.03215985293293</v>
      </c>
      <c r="K79" s="16" t="n">
        <v>0.586299725651578</v>
      </c>
      <c r="L79" s="16" t="n">
        <v>0.657475994513032</v>
      </c>
    </row>
    <row r="80" customFormat="false" ht="15" hidden="false" customHeight="false" outlineLevel="0" collapsed="false">
      <c r="A80" s="17" t="n">
        <v>475</v>
      </c>
      <c r="B80" s="16" t="n">
        <v>0.0981845601151387</v>
      </c>
      <c r="C80" s="16" t="n">
        <v>0.1044015183217</v>
      </c>
      <c r="D80" s="16" t="n">
        <v>1</v>
      </c>
      <c r="E80" s="17" t="n">
        <v>83.5</v>
      </c>
      <c r="F80" s="16" t="n">
        <v>3.13824899565537</v>
      </c>
      <c r="G80" s="16" t="n">
        <v>3.05084610274464</v>
      </c>
      <c r="H80" s="16" t="n">
        <v>0.996547235614257</v>
      </c>
      <c r="I80" s="16" t="n">
        <v>1.30102999566398</v>
      </c>
      <c r="J80" s="16" t="n">
        <v>1.03146952386413</v>
      </c>
      <c r="K80" s="16" t="n">
        <v>0.587037037037037</v>
      </c>
      <c r="L80" s="16" t="n">
        <v>0.642798353909465</v>
      </c>
    </row>
    <row r="81" customFormat="false" ht="15" hidden="false" customHeight="false" outlineLevel="0" collapsed="false">
      <c r="A81" s="17" t="n">
        <v>476</v>
      </c>
      <c r="B81" s="16" t="n">
        <v>0.0982370359685134</v>
      </c>
      <c r="C81" s="16" t="n">
        <v>0.104506624952235</v>
      </c>
      <c r="D81" s="16" t="n">
        <v>1</v>
      </c>
      <c r="E81" s="17" t="n">
        <v>84.3</v>
      </c>
      <c r="F81" s="16" t="n">
        <v>3.18267052178556</v>
      </c>
      <c r="G81" s="16" t="n">
        <v>3.09400183234512</v>
      </c>
      <c r="H81" s="16" t="n">
        <v>1.01017569653833</v>
      </c>
      <c r="I81" s="16" t="n">
        <v>1.30102999566398</v>
      </c>
      <c r="J81" s="16" t="n">
        <v>0.886782593711311</v>
      </c>
      <c r="K81" s="16" t="n">
        <v>0.587911522633745</v>
      </c>
      <c r="L81" s="16" t="n">
        <v>0.629458161865569</v>
      </c>
    </row>
    <row r="82" customFormat="false" ht="15" hidden="false" customHeight="false" outlineLevel="0" collapsed="false">
      <c r="A82" s="17" t="n">
        <v>477</v>
      </c>
      <c r="B82" s="16" t="n">
        <v>0.0981632497644535</v>
      </c>
      <c r="C82" s="16" t="n">
        <v>0.10451969228409</v>
      </c>
      <c r="D82" s="16" t="n">
        <v>1</v>
      </c>
      <c r="E82" s="17" t="n">
        <v>85.5</v>
      </c>
      <c r="F82" s="16" t="n">
        <v>3.24646233158322</v>
      </c>
      <c r="G82" s="16" t="n">
        <v>3.15728628871837</v>
      </c>
      <c r="H82" s="16" t="n">
        <v>1.02214988104663</v>
      </c>
      <c r="I82" s="16" t="n">
        <v>1.30102999566398</v>
      </c>
      <c r="J82" s="16" t="n">
        <v>0.972717541871693</v>
      </c>
      <c r="K82" s="16" t="n">
        <v>0.588305898491084</v>
      </c>
      <c r="L82" s="16" t="n">
        <v>0.635322359396433</v>
      </c>
    </row>
    <row r="83" customFormat="false" ht="15" hidden="false" customHeight="false" outlineLevel="0" collapsed="false">
      <c r="A83" s="17" t="n">
        <v>478</v>
      </c>
      <c r="B83" s="16" t="n">
        <v>0.0982033557913922</v>
      </c>
      <c r="C83" s="16" t="n">
        <v>0.10457699769349</v>
      </c>
      <c r="D83" s="16" t="n">
        <v>1</v>
      </c>
      <c r="E83" s="17" t="n">
        <v>85.7</v>
      </c>
      <c r="F83" s="16" t="n">
        <v>3.24786786294716</v>
      </c>
      <c r="G83" s="16" t="n">
        <v>3.15843792093336</v>
      </c>
      <c r="H83" s="16" t="n">
        <v>1.0245091240238</v>
      </c>
      <c r="I83" s="16" t="n">
        <v>1.30102999566398</v>
      </c>
      <c r="J83" s="16" t="n">
        <v>0.791680119646217</v>
      </c>
      <c r="K83" s="16" t="n">
        <v>0.588374485596708</v>
      </c>
      <c r="L83" s="16" t="n">
        <v>0.633933470507545</v>
      </c>
    </row>
    <row r="84" customFormat="false" ht="15" hidden="false" customHeight="false" outlineLevel="0" collapsed="false">
      <c r="A84" s="17" t="n">
        <v>479</v>
      </c>
      <c r="B84" s="16" t="n">
        <v>0.0982708666749574</v>
      </c>
      <c r="C84" s="16" t="n">
        <v>0.104661295687159</v>
      </c>
      <c r="D84" s="16" t="n">
        <v>1</v>
      </c>
      <c r="E84" s="17" t="n">
        <v>85.9</v>
      </c>
      <c r="F84" s="16" t="n">
        <v>3.2550405610645</v>
      </c>
      <c r="G84" s="16" t="n">
        <v>3.16535657137928</v>
      </c>
      <c r="H84" s="16" t="n">
        <v>1.02766177686521</v>
      </c>
      <c r="I84" s="16" t="n">
        <v>1.30102999566398</v>
      </c>
      <c r="J84" s="16" t="n">
        <v>1.01183550999059</v>
      </c>
      <c r="K84" s="16" t="n">
        <v>0.588923182441701</v>
      </c>
      <c r="L84" s="16" t="n">
        <v>0.626371742112483</v>
      </c>
    </row>
    <row r="85" customFormat="false" ht="15" hidden="false" customHeight="false" outlineLevel="0" collapsed="false">
      <c r="A85" s="17" t="n">
        <v>480</v>
      </c>
      <c r="B85" s="16" t="n">
        <v>0.0983056096636035</v>
      </c>
      <c r="C85" s="16" t="n">
        <v>0.104749514811017</v>
      </c>
      <c r="D85" s="16" t="n">
        <v>1</v>
      </c>
      <c r="E85" s="17" t="n">
        <v>86.8</v>
      </c>
      <c r="F85" s="16" t="n">
        <v>3.29998181817783</v>
      </c>
      <c r="G85" s="16" t="n">
        <v>3.20953479260339</v>
      </c>
      <c r="H85" s="16" t="n">
        <v>1.03626519294975</v>
      </c>
      <c r="I85" s="16" t="n">
        <v>1.30102999566398</v>
      </c>
      <c r="J85" s="16" t="n">
        <v>1.1882288948191</v>
      </c>
      <c r="K85" s="16" t="n">
        <v>0.589609053497942</v>
      </c>
      <c r="L85" s="16" t="n">
        <v>0.619650205761317</v>
      </c>
    </row>
    <row r="86" customFormat="false" ht="15" hidden="false" customHeight="false" outlineLevel="0" collapsed="false">
      <c r="A86" s="17" t="n">
        <v>481</v>
      </c>
      <c r="B86" s="16" t="n">
        <v>0.0983688330139827</v>
      </c>
      <c r="C86" s="16" t="n">
        <v>0.104844008206769</v>
      </c>
      <c r="D86" s="16" t="n">
        <v>1</v>
      </c>
      <c r="E86" s="17" t="n">
        <v>86.8</v>
      </c>
      <c r="F86" s="16" t="n">
        <v>3.31311272869518</v>
      </c>
      <c r="G86" s="16" t="n">
        <v>3.22215626671991</v>
      </c>
      <c r="H86" s="16" t="n">
        <v>1.03811415794428</v>
      </c>
      <c r="I86" s="16" t="n">
        <v>1.30102999566398</v>
      </c>
      <c r="J86" s="16" t="n">
        <v>1.29783528492069</v>
      </c>
      <c r="K86" s="16" t="n">
        <v>0.590534979423868</v>
      </c>
      <c r="L86" s="16" t="n">
        <v>0.622050754458162</v>
      </c>
    </row>
    <row r="87" customFormat="false" ht="15" hidden="false" customHeight="false" outlineLevel="0" collapsed="false">
      <c r="A87" s="17" t="n">
        <v>482</v>
      </c>
      <c r="B87" s="16" t="n">
        <v>0.0984661959939533</v>
      </c>
      <c r="C87" s="16" t="n">
        <v>0.104932766614689</v>
      </c>
      <c r="D87" s="16" t="n">
        <v>1</v>
      </c>
      <c r="E87" s="17" t="n">
        <v>86.7</v>
      </c>
      <c r="F87" s="16" t="n">
        <v>3.30083158387287</v>
      </c>
      <c r="G87" s="16" t="n">
        <v>3.21012991479543</v>
      </c>
      <c r="H87" s="16" t="n">
        <v>1.0370746326392</v>
      </c>
      <c r="I87" s="16" t="n">
        <v>1.30102999566398</v>
      </c>
      <c r="J87" s="16" t="n">
        <v>1.03681031840763</v>
      </c>
      <c r="K87" s="16" t="n">
        <v>0.591049382716049</v>
      </c>
      <c r="L87" s="16" t="n">
        <v>0.618004115226338</v>
      </c>
    </row>
    <row r="88" customFormat="false" ht="15" hidden="false" customHeight="false" outlineLevel="0" collapsed="false">
      <c r="A88" s="17" t="n">
        <v>483</v>
      </c>
      <c r="B88" s="16" t="n">
        <v>0.0985242828243861</v>
      </c>
      <c r="C88" s="16" t="n">
        <v>0.105015777292903</v>
      </c>
      <c r="D88" s="16" t="n">
        <v>1</v>
      </c>
      <c r="E88" s="17" t="n">
        <v>87.2</v>
      </c>
      <c r="F88" s="16" t="n">
        <v>3.3186877708746</v>
      </c>
      <c r="G88" s="16" t="n">
        <v>3.22722127421722</v>
      </c>
      <c r="H88" s="16" t="n">
        <v>1.04303559166073</v>
      </c>
      <c r="I88" s="16" t="n">
        <v>1.30102999566398</v>
      </c>
      <c r="J88" s="16" t="n">
        <v>1.03112503245129</v>
      </c>
      <c r="K88" s="16" t="n">
        <v>0.5914780521262</v>
      </c>
      <c r="L88" s="16" t="n">
        <v>0.612294238683128</v>
      </c>
    </row>
    <row r="89" customFormat="false" ht="15" hidden="false" customHeight="false" outlineLevel="0" collapsed="false">
      <c r="A89" s="17" t="n">
        <v>484</v>
      </c>
      <c r="B89" s="16" t="n">
        <v>0.098492946855172</v>
      </c>
      <c r="C89" s="16" t="n">
        <v>0.105111253999726</v>
      </c>
      <c r="D89" s="16" t="n">
        <v>1</v>
      </c>
      <c r="E89" s="17" t="n">
        <v>88.3</v>
      </c>
      <c r="F89" s="16" t="n">
        <v>3.41221670088043</v>
      </c>
      <c r="G89" s="16" t="n">
        <v>3.31972833438241</v>
      </c>
      <c r="H89" s="16" t="n">
        <v>1.06614390116281</v>
      </c>
      <c r="I89" s="16" t="n">
        <v>1.30102999566398</v>
      </c>
      <c r="J89" s="16" t="n">
        <v>0.788947036652559</v>
      </c>
      <c r="K89" s="16" t="n">
        <v>0.591872427983539</v>
      </c>
      <c r="L89" s="16" t="n">
        <v>0.614471879286694</v>
      </c>
    </row>
    <row r="90" customFormat="false" ht="15" hidden="false" customHeight="false" outlineLevel="0" collapsed="false">
      <c r="A90" s="17" t="n">
        <v>485</v>
      </c>
      <c r="B90" s="16" t="n">
        <v>0.0986477075903504</v>
      </c>
      <c r="C90" s="16" t="n">
        <v>0.105302133342182</v>
      </c>
      <c r="D90" s="16" t="n">
        <v>1</v>
      </c>
      <c r="E90" s="17" t="n">
        <v>88.6</v>
      </c>
      <c r="F90" s="16" t="n">
        <v>3.43557740306015</v>
      </c>
      <c r="G90" s="16" t="n">
        <v>3.34206475664889</v>
      </c>
      <c r="H90" s="16" t="n">
        <v>1.06974710823826</v>
      </c>
      <c r="I90" s="16" t="n">
        <v>1.30102999566398</v>
      </c>
      <c r="J90" s="16" t="n">
        <v>1.31226887366857</v>
      </c>
      <c r="K90" s="16" t="n">
        <v>0.592541152263374</v>
      </c>
      <c r="L90" s="16" t="n">
        <v>0.620816186556927</v>
      </c>
    </row>
    <row r="91" customFormat="false" ht="15" hidden="false" customHeight="false" outlineLevel="0" collapsed="false">
      <c r="A91" s="17" t="n">
        <v>486</v>
      </c>
      <c r="B91" s="16" t="n">
        <v>0.0989293152535403</v>
      </c>
      <c r="C91" s="16" t="n">
        <v>0.105569130837641</v>
      </c>
      <c r="D91" s="16" t="n">
        <v>1</v>
      </c>
      <c r="E91" s="17" t="n">
        <v>88.2</v>
      </c>
      <c r="F91" s="16" t="n">
        <v>3.42032387446798</v>
      </c>
      <c r="G91" s="16" t="n">
        <v>3.32732366998272</v>
      </c>
      <c r="H91" s="16" t="n">
        <v>1.06679193039571</v>
      </c>
      <c r="I91" s="16" t="n">
        <v>1.30102999566398</v>
      </c>
      <c r="J91" s="16" t="n">
        <v>0.76897619026196</v>
      </c>
      <c r="K91" s="16" t="n">
        <v>0.59329561042524</v>
      </c>
      <c r="L91" s="16" t="n">
        <v>0.622170781893004</v>
      </c>
    </row>
    <row r="92" customFormat="false" ht="15" hidden="false" customHeight="false" outlineLevel="0" collapsed="false">
      <c r="A92" s="17" t="n">
        <v>487</v>
      </c>
      <c r="B92" s="16" t="n">
        <v>0.0992118302318785</v>
      </c>
      <c r="C92" s="16" t="n">
        <v>0.10585363060236</v>
      </c>
      <c r="D92" s="16" t="n">
        <v>1</v>
      </c>
      <c r="E92" s="17" t="n">
        <v>88.3</v>
      </c>
      <c r="F92" s="16" t="n">
        <v>3.41661595297257</v>
      </c>
      <c r="G92" s="16" t="n">
        <v>3.3238717428843</v>
      </c>
      <c r="H92" s="16" t="n">
        <v>1.06755342851524</v>
      </c>
      <c r="I92" s="16" t="n">
        <v>1.30102999566398</v>
      </c>
      <c r="J92" s="16" t="n">
        <v>1.2645878772323</v>
      </c>
      <c r="K92" s="16" t="n">
        <v>0.593912894375857</v>
      </c>
      <c r="L92" s="16" t="n">
        <v>0.617712620027435</v>
      </c>
    </row>
    <row r="93" customFormat="false" ht="15" hidden="false" customHeight="false" outlineLevel="0" collapsed="false">
      <c r="A93" s="17" t="n">
        <v>488</v>
      </c>
      <c r="B93" s="16" t="n">
        <v>0.0993139659296031</v>
      </c>
      <c r="C93" s="16" t="n">
        <v>0.1060552475767</v>
      </c>
      <c r="D93" s="16" t="n">
        <v>1</v>
      </c>
      <c r="E93" s="17" t="n">
        <v>89.1</v>
      </c>
      <c r="F93" s="16" t="n">
        <v>3.48186348326332</v>
      </c>
      <c r="G93" s="16" t="n">
        <v>3.38732413547104</v>
      </c>
      <c r="H93" s="16" t="n">
        <v>1.08250422171483</v>
      </c>
      <c r="I93" s="16" t="n">
        <v>1.30102999566398</v>
      </c>
      <c r="J93" s="16" t="n">
        <v>0.760822655997982</v>
      </c>
      <c r="K93" s="16" t="n">
        <v>0.594684499314129</v>
      </c>
      <c r="L93" s="16" t="n">
        <v>0.609722222222222</v>
      </c>
    </row>
    <row r="94" customFormat="false" ht="15" hidden="false" customHeight="false" outlineLevel="0" collapsed="false">
      <c r="A94" s="17" t="n">
        <v>489</v>
      </c>
      <c r="B94" s="16" t="n">
        <v>0.0995499666228338</v>
      </c>
      <c r="C94" s="16" t="n">
        <v>0.106341723518239</v>
      </c>
      <c r="D94" s="16" t="n">
        <v>1</v>
      </c>
      <c r="E94" s="17" t="n">
        <v>89.8</v>
      </c>
      <c r="F94" s="16" t="n">
        <v>3.50945914091733</v>
      </c>
      <c r="G94" s="16" t="n">
        <v>3.41440553080101</v>
      </c>
      <c r="H94" s="16" t="n">
        <v>1.08950167084418</v>
      </c>
      <c r="I94" s="16" t="n">
        <v>1.30102999566398</v>
      </c>
      <c r="J94" s="16" t="n">
        <v>0.71194983650873</v>
      </c>
      <c r="K94" s="16" t="n">
        <v>0.595781893004115</v>
      </c>
      <c r="L94" s="16" t="n">
        <v>0.60462962962963</v>
      </c>
    </row>
    <row r="95" customFormat="false" ht="15" hidden="false" customHeight="false" outlineLevel="0" collapsed="false">
      <c r="A95" s="17" t="n">
        <v>490</v>
      </c>
      <c r="B95" s="16" t="n">
        <v>0.0998173625449891</v>
      </c>
      <c r="C95" s="16" t="n">
        <v>0.106650593173173</v>
      </c>
      <c r="D95" s="16" t="n">
        <v>1</v>
      </c>
      <c r="E95" s="17" t="n">
        <v>90</v>
      </c>
      <c r="F95" s="16" t="n">
        <v>3.53373544226553</v>
      </c>
      <c r="G95" s="16" t="n">
        <v>3.43842447244871</v>
      </c>
      <c r="H95" s="16" t="n">
        <v>1.09656395515335</v>
      </c>
      <c r="I95" s="16" t="n">
        <v>1.30102999566398</v>
      </c>
      <c r="J95" s="16" t="n">
        <v>0.528584433748284</v>
      </c>
      <c r="K95" s="16" t="n">
        <v>0.596656378600823</v>
      </c>
      <c r="L95" s="16" t="n">
        <v>0.599434156378601</v>
      </c>
    </row>
    <row r="96" customFormat="false" ht="15" hidden="false" customHeight="false" outlineLevel="0" collapsed="false">
      <c r="A96" s="17" t="n">
        <v>491</v>
      </c>
      <c r="B96" s="16" t="n">
        <v>0.0999998454763382</v>
      </c>
      <c r="C96" s="16" t="n">
        <v>0.106926406092114</v>
      </c>
      <c r="D96" s="16" t="n">
        <v>1</v>
      </c>
      <c r="E96" s="17" t="n">
        <v>90.4</v>
      </c>
      <c r="F96" s="16" t="n">
        <v>3.60235631617079</v>
      </c>
      <c r="G96" s="16" t="n">
        <v>3.50389322495569</v>
      </c>
      <c r="H96" s="16" t="n">
        <v>1.11533984259712</v>
      </c>
      <c r="I96" s="16" t="n">
        <v>1.30102999566398</v>
      </c>
      <c r="J96" s="16" t="n">
        <v>0.631120081295385</v>
      </c>
      <c r="K96" s="16" t="n">
        <v>0.597376543209877</v>
      </c>
      <c r="L96" s="16" t="n">
        <v>0.591529492455418</v>
      </c>
    </row>
    <row r="97" customFormat="false" ht="15" hidden="false" customHeight="false" outlineLevel="0" collapsed="false">
      <c r="A97" s="17" t="n">
        <v>492</v>
      </c>
      <c r="B97" s="16" t="n">
        <v>0.100460890128657</v>
      </c>
      <c r="C97" s="16" t="n">
        <v>0.107442766938497</v>
      </c>
      <c r="D97" s="16" t="n">
        <v>1</v>
      </c>
      <c r="E97" s="17" t="n">
        <v>91.3</v>
      </c>
      <c r="F97" s="16" t="n">
        <v>3.63573793446551</v>
      </c>
      <c r="G97" s="16" t="n">
        <v>3.53237221450842</v>
      </c>
      <c r="H97" s="16" t="n">
        <v>1.12748216110641</v>
      </c>
      <c r="I97" s="16" t="n">
        <v>1.30102999566398</v>
      </c>
      <c r="J97" s="16" t="n">
        <v>0.465556460076583</v>
      </c>
      <c r="K97" s="16" t="n">
        <v>0.597805212620027</v>
      </c>
      <c r="L97" s="16" t="n">
        <v>0.586299725651578</v>
      </c>
    </row>
    <row r="98" customFormat="false" ht="15" hidden="false" customHeight="false" outlineLevel="0" collapsed="false">
      <c r="A98" s="17" t="n">
        <v>493</v>
      </c>
      <c r="B98" s="16" t="n">
        <v>0.100936883508607</v>
      </c>
      <c r="C98" s="16" t="n">
        <v>0.107943768964873</v>
      </c>
      <c r="D98" s="16" t="n">
        <v>1</v>
      </c>
      <c r="E98" s="17" t="n">
        <v>91.4</v>
      </c>
      <c r="F98" s="16" t="n">
        <v>3.63753015161754</v>
      </c>
      <c r="G98" s="16" t="n">
        <v>3.53363960442812</v>
      </c>
      <c r="H98" s="16" t="n">
        <v>1.12828432597256</v>
      </c>
      <c r="I98" s="16" t="n">
        <v>1.30102999566398</v>
      </c>
      <c r="J98" s="16" t="n">
        <v>0.688478816301866</v>
      </c>
      <c r="K98" s="16" t="n">
        <v>0.598285322359397</v>
      </c>
      <c r="L98" s="16" t="n">
        <v>0.579475308641975</v>
      </c>
    </row>
    <row r="99" customFormat="false" ht="15" hidden="false" customHeight="false" outlineLevel="0" collapsed="false">
      <c r="A99" s="17" t="n">
        <v>494</v>
      </c>
      <c r="B99" s="16" t="n">
        <v>0.101408458383823</v>
      </c>
      <c r="C99" s="16" t="n">
        <v>0.108425426331383</v>
      </c>
      <c r="D99" s="16" t="n">
        <v>1</v>
      </c>
      <c r="E99" s="17" t="n">
        <v>91</v>
      </c>
      <c r="F99" s="16" t="n">
        <v>3.62489830554049</v>
      </c>
      <c r="G99" s="16" t="n">
        <v>3.5225803411746</v>
      </c>
      <c r="H99" s="16" t="n">
        <v>1.12443969225573</v>
      </c>
      <c r="I99" s="16" t="n">
        <v>1.30102999566398</v>
      </c>
      <c r="J99" s="16" t="n">
        <v>0.978971860352213</v>
      </c>
      <c r="K99" s="16" t="n">
        <v>0.598628257887517</v>
      </c>
      <c r="L99" s="16" t="n">
        <v>0.570558984910837</v>
      </c>
    </row>
    <row r="100" customFormat="false" ht="15" hidden="false" customHeight="false" outlineLevel="0" collapsed="false">
      <c r="A100" s="17" t="n">
        <v>495</v>
      </c>
      <c r="B100" s="16" t="n">
        <v>0.102091032839208</v>
      </c>
      <c r="C100" s="16" t="n">
        <v>0.109123666529302</v>
      </c>
      <c r="D100" s="16" t="n">
        <v>1</v>
      </c>
      <c r="E100" s="17" t="n">
        <v>90.8</v>
      </c>
      <c r="F100" s="16" t="n">
        <v>3.62463172822967</v>
      </c>
      <c r="G100" s="16" t="n">
        <v>3.52257530827511</v>
      </c>
      <c r="H100" s="16" t="n">
        <v>1.12813241076769</v>
      </c>
      <c r="I100" s="16" t="n">
        <v>1.30102999566398</v>
      </c>
      <c r="J100" s="16" t="n">
        <v>0.774126467310401</v>
      </c>
      <c r="K100" s="16" t="n">
        <v>0.599125514403292</v>
      </c>
      <c r="L100" s="16" t="n">
        <v>0.562191358024691</v>
      </c>
    </row>
    <row r="101" customFormat="false" ht="15" hidden="false" customHeight="false" outlineLevel="0" collapsed="false">
      <c r="A101" s="17" t="n">
        <v>496</v>
      </c>
      <c r="B101" s="16" t="n">
        <v>0.102573269426271</v>
      </c>
      <c r="C101" s="16" t="n">
        <v>0.109675993370237</v>
      </c>
      <c r="D101" s="16" t="n">
        <v>1</v>
      </c>
      <c r="E101" s="17" t="n">
        <v>91.4</v>
      </c>
      <c r="F101" s="16" t="n">
        <v>3.65870438670413</v>
      </c>
      <c r="G101" s="16" t="n">
        <v>3.55218014750221</v>
      </c>
      <c r="H101" s="16" t="n">
        <v>1.13696988794546</v>
      </c>
      <c r="I101" s="16" t="n">
        <v>1.30102999566398</v>
      </c>
      <c r="J101" s="16" t="n">
        <v>0.55103414158064</v>
      </c>
      <c r="K101" s="16" t="n">
        <v>0.599228395061728</v>
      </c>
      <c r="L101" s="16" t="n">
        <v>0.553326474622771</v>
      </c>
    </row>
    <row r="102" customFormat="false" ht="15" hidden="false" customHeight="false" outlineLevel="0" collapsed="false">
      <c r="A102" s="17" t="n">
        <v>497</v>
      </c>
      <c r="B102" s="16" t="n">
        <v>0.103059804067016</v>
      </c>
      <c r="C102" s="16" t="n">
        <v>0.110229302708198</v>
      </c>
      <c r="D102" s="16" t="n">
        <v>1</v>
      </c>
      <c r="E102" s="17" t="n">
        <v>91.7</v>
      </c>
      <c r="F102" s="16" t="n">
        <v>3.68561491958453</v>
      </c>
      <c r="G102" s="16" t="n">
        <v>3.57617505191524</v>
      </c>
      <c r="H102" s="16" t="n">
        <v>1.14264569923931</v>
      </c>
      <c r="I102" s="16" t="n">
        <v>1.30102999566398</v>
      </c>
      <c r="J102" s="16" t="n">
        <v>0.970095305469235</v>
      </c>
      <c r="K102" s="16" t="n">
        <v>0.599657064471879</v>
      </c>
      <c r="L102" s="16" t="n">
        <v>0.543278463648834</v>
      </c>
    </row>
    <row r="103" customFormat="false" ht="15" hidden="false" customHeight="false" outlineLevel="0" collapsed="false">
      <c r="A103" s="17" t="n">
        <v>498</v>
      </c>
      <c r="B103" s="16" t="n">
        <v>0.103771176051211</v>
      </c>
      <c r="C103" s="16" t="n">
        <v>0.110955190327432</v>
      </c>
      <c r="D103" s="16" t="n">
        <v>1</v>
      </c>
      <c r="E103" s="17" t="n">
        <v>91.4</v>
      </c>
      <c r="F103" s="16" t="n">
        <v>3.67397061770854</v>
      </c>
      <c r="G103" s="16" t="n">
        <v>3.56585846272698</v>
      </c>
      <c r="H103" s="16" t="n">
        <v>1.1409254511178</v>
      </c>
      <c r="I103" s="16" t="n">
        <v>1.30102999566398</v>
      </c>
      <c r="J103" s="16" t="n">
        <v>0.916043259704051</v>
      </c>
      <c r="K103" s="16" t="n">
        <v>0.599931412894376</v>
      </c>
      <c r="L103" s="16" t="n">
        <v>0.534104938271605</v>
      </c>
    </row>
    <row r="104" customFormat="false" ht="15" hidden="false" customHeight="false" outlineLevel="0" collapsed="false">
      <c r="A104" s="17" t="n">
        <v>499</v>
      </c>
      <c r="B104" s="16" t="n">
        <v>0.104556188608209</v>
      </c>
      <c r="C104" s="16" t="n">
        <v>0.111754280273561</v>
      </c>
      <c r="D104" s="16" t="n">
        <v>1</v>
      </c>
      <c r="E104" s="17" t="n">
        <v>91.1</v>
      </c>
      <c r="F104" s="16" t="n">
        <v>3.66554865938178</v>
      </c>
      <c r="G104" s="16" t="n">
        <v>3.55823118802892</v>
      </c>
      <c r="H104" s="16" t="n">
        <v>1.14264569923931</v>
      </c>
      <c r="I104" s="16" t="n">
        <v>1.30102999566398</v>
      </c>
      <c r="J104" s="16" t="n">
        <v>0.862332426526013</v>
      </c>
      <c r="K104" s="16" t="n">
        <v>0.600240054869685</v>
      </c>
      <c r="L104" s="16" t="n">
        <v>0.526474622770919</v>
      </c>
    </row>
    <row r="105" customFormat="false" ht="15" hidden="false" customHeight="false" outlineLevel="0" collapsed="false">
      <c r="A105" s="17" t="n">
        <v>500</v>
      </c>
      <c r="B105" s="16" t="n">
        <v>0.105413952635394</v>
      </c>
      <c r="C105" s="16" t="n">
        <v>0.11261699921279</v>
      </c>
      <c r="D105" s="16" t="n">
        <v>1</v>
      </c>
      <c r="E105" s="17" t="n">
        <v>90.9</v>
      </c>
      <c r="F105" s="16" t="n">
        <v>3.63850130482238</v>
      </c>
      <c r="G105" s="16" t="n">
        <v>3.53434810598787</v>
      </c>
      <c r="H105" s="16" t="n">
        <v>1.13770712138919</v>
      </c>
      <c r="I105" s="16" t="n">
        <v>1.30102999566398</v>
      </c>
      <c r="J105" s="16" t="n">
        <v>0.786320015179406</v>
      </c>
      <c r="K105" s="16" t="n">
        <v>0.600634430727023</v>
      </c>
      <c r="L105" s="16" t="n">
        <v>0.518604252400549</v>
      </c>
    </row>
    <row r="106" customFormat="false" ht="15" hidden="false" customHeight="false" outlineLevel="0" collapsed="false">
      <c r="A106" s="17" t="n">
        <v>501</v>
      </c>
      <c r="B106" s="16" t="n">
        <v>0.10633441247046</v>
      </c>
      <c r="C106" s="16" t="n">
        <v>0.113547045599531</v>
      </c>
      <c r="D106" s="16" t="n">
        <v>1</v>
      </c>
      <c r="E106" s="17" t="n">
        <v>90.5</v>
      </c>
      <c r="F106" s="16" t="n">
        <v>3.60929579764112</v>
      </c>
      <c r="G106" s="16" t="n">
        <v>3.50921080396849</v>
      </c>
      <c r="H106" s="16" t="n">
        <v>1.12979883319183</v>
      </c>
      <c r="I106" s="16" t="n">
        <v>1.30102999566398</v>
      </c>
      <c r="J106" s="16" t="n">
        <v>1.24312361834134</v>
      </c>
      <c r="K106" s="16" t="n">
        <v>0.600703017832648</v>
      </c>
      <c r="L106" s="16" t="n">
        <v>0.510185185185185</v>
      </c>
    </row>
    <row r="107" customFormat="false" ht="15" hidden="false" customHeight="false" outlineLevel="0" collapsed="false">
      <c r="A107" s="17" t="n">
        <v>502</v>
      </c>
      <c r="B107" s="16" t="n">
        <v>0.107307380410256</v>
      </c>
      <c r="C107" s="16" t="n">
        <v>0.114554504774235</v>
      </c>
      <c r="D107" s="16" t="n">
        <v>1</v>
      </c>
      <c r="E107" s="17" t="n">
        <v>90.4</v>
      </c>
      <c r="F107" s="16" t="n">
        <v>3.60956847902493</v>
      </c>
      <c r="G107" s="16" t="n">
        <v>3.50921080396849</v>
      </c>
      <c r="H107" s="16" t="n">
        <v>1.13085460017974</v>
      </c>
      <c r="I107" s="16" t="n">
        <v>1.30102999566398</v>
      </c>
      <c r="J107" s="16" t="n">
        <v>0.897908209980236</v>
      </c>
      <c r="K107" s="16" t="n">
        <v>0.601011659807956</v>
      </c>
      <c r="L107" s="16" t="n">
        <v>0.500617283950617</v>
      </c>
    </row>
    <row r="108" customFormat="false" ht="15" hidden="false" customHeight="false" outlineLevel="0" collapsed="false">
      <c r="A108" s="17" t="n">
        <v>503</v>
      </c>
      <c r="B108" s="16" t="n">
        <v>0.108403133366395</v>
      </c>
      <c r="C108" s="16" t="n">
        <v>0.115609166440037</v>
      </c>
      <c r="D108" s="16" t="n">
        <v>1</v>
      </c>
      <c r="E108" s="17" t="n">
        <v>90.2</v>
      </c>
      <c r="F108" s="16" t="n">
        <v>3.54177056576905</v>
      </c>
      <c r="G108" s="16" t="n">
        <v>3.44620208365182</v>
      </c>
      <c r="H108" s="16" t="n">
        <v>1.11533984259712</v>
      </c>
      <c r="I108" s="16" t="n">
        <v>1.30102999566398</v>
      </c>
      <c r="J108" s="16" t="n">
        <v>0.568820208550999</v>
      </c>
      <c r="K108" s="16" t="n">
        <v>0.600600137174211</v>
      </c>
      <c r="L108" s="16" t="n">
        <v>0.509945130315501</v>
      </c>
    </row>
    <row r="109" customFormat="false" ht="15" hidden="false" customHeight="false" outlineLevel="0" collapsed="false">
      <c r="A109" s="17" t="n">
        <v>504</v>
      </c>
      <c r="B109" s="16" t="n">
        <v>0.109595664535408</v>
      </c>
      <c r="C109" s="16" t="n">
        <v>0.116751816413469</v>
      </c>
      <c r="D109" s="16" t="n">
        <v>1</v>
      </c>
      <c r="E109" s="17" t="n">
        <v>89.6</v>
      </c>
      <c r="F109" s="16" t="n">
        <v>3.45709077288119</v>
      </c>
      <c r="G109" s="16" t="n">
        <v>3.36332167858418</v>
      </c>
      <c r="H109" s="16" t="n">
        <v>1.09567334619181</v>
      </c>
      <c r="I109" s="16" t="n">
        <v>1.30102999566398</v>
      </c>
      <c r="J109" s="16" t="n">
        <v>0.6959925447141</v>
      </c>
      <c r="K109" s="16" t="n">
        <v>0.599965706447188</v>
      </c>
      <c r="L109" s="16" t="n">
        <v>0.520558984910837</v>
      </c>
    </row>
    <row r="110" customFormat="false" ht="15" hidden="false" customHeight="false" outlineLevel="0" collapsed="false">
      <c r="A110" s="17" t="n">
        <v>505</v>
      </c>
      <c r="B110" s="16" t="n">
        <v>0.1108971806588</v>
      </c>
      <c r="C110" s="16" t="n">
        <v>0.118033329066303</v>
      </c>
      <c r="D110" s="16" t="n">
        <v>1</v>
      </c>
      <c r="E110" s="17" t="n">
        <v>88.8</v>
      </c>
      <c r="F110" s="16" t="n">
        <v>3.38968424927981</v>
      </c>
      <c r="G110" s="16" t="n">
        <v>3.2974515757429</v>
      </c>
      <c r="H110" s="16" t="n">
        <v>1.08376695768838</v>
      </c>
      <c r="I110" s="16" t="n">
        <v>1.30102999566398</v>
      </c>
      <c r="J110" s="16" t="n">
        <v>0.888173939361246</v>
      </c>
      <c r="K110" s="16" t="n">
        <v>0.599125514403292</v>
      </c>
      <c r="L110" s="16" t="n">
        <v>0.529681069958848</v>
      </c>
    </row>
    <row r="111" customFormat="false" ht="15" hidden="false" customHeight="false" outlineLevel="0" collapsed="false">
      <c r="A111" s="17" t="n">
        <v>506</v>
      </c>
      <c r="B111" s="16" t="n">
        <v>0.112472971211429</v>
      </c>
      <c r="C111" s="16" t="n">
        <v>0.119532321034758</v>
      </c>
      <c r="D111" s="16" t="n">
        <v>1</v>
      </c>
      <c r="E111" s="17" t="n">
        <v>86.8</v>
      </c>
      <c r="F111" s="16" t="n">
        <v>3.28869596388929</v>
      </c>
      <c r="G111" s="16" t="n">
        <v>3.19850343259807</v>
      </c>
      <c r="H111" s="16" t="n">
        <v>1.06468541602991</v>
      </c>
      <c r="I111" s="16" t="n">
        <v>1.30102999566398</v>
      </c>
      <c r="J111" s="16" t="n">
        <v>0.611911551774023</v>
      </c>
      <c r="K111" s="16" t="n">
        <v>0.597496570644719</v>
      </c>
      <c r="L111" s="16" t="n">
        <v>0.539300411522634</v>
      </c>
    </row>
    <row r="112" customFormat="false" ht="15" hidden="false" customHeight="false" outlineLevel="0" collapsed="false">
      <c r="A112" s="17" t="n">
        <v>507</v>
      </c>
      <c r="B112" s="16" t="n">
        <v>0.11394722380296</v>
      </c>
      <c r="C112" s="16" t="n">
        <v>0.12092662209438</v>
      </c>
      <c r="D112" s="16" t="n">
        <v>1</v>
      </c>
      <c r="E112" s="17" t="n">
        <v>84.8</v>
      </c>
      <c r="F112" s="16" t="n">
        <v>3.17844807695219</v>
      </c>
      <c r="G112" s="16" t="n">
        <v>3.09053930805892</v>
      </c>
      <c r="H112" s="16" t="n">
        <v>1.03733574241128</v>
      </c>
      <c r="I112" s="16" t="n">
        <v>1.30102999566398</v>
      </c>
      <c r="J112" s="16" t="n">
        <v>0.722008621477373</v>
      </c>
      <c r="K112" s="16" t="n">
        <v>0.595610425240055</v>
      </c>
      <c r="L112" s="16" t="n">
        <v>0.549245541838135</v>
      </c>
    </row>
    <row r="113" customFormat="false" ht="15" hidden="false" customHeight="false" outlineLevel="0" collapsed="false">
      <c r="A113" s="17" t="n">
        <v>508</v>
      </c>
      <c r="B113" s="16" t="n">
        <v>0.115492562797886</v>
      </c>
      <c r="C113" s="16" t="n">
        <v>0.122389510894815</v>
      </c>
      <c r="D113" s="16" t="n">
        <v>1</v>
      </c>
      <c r="E113" s="17" t="n">
        <v>81.5</v>
      </c>
      <c r="F113" s="16" t="n">
        <v>3.06227099083772</v>
      </c>
      <c r="G113" s="16" t="n">
        <v>2.97638219992047</v>
      </c>
      <c r="H113" s="16" t="n">
        <v>1.00838767698455</v>
      </c>
      <c r="I113" s="16" t="n">
        <v>1.30102999566398</v>
      </c>
      <c r="J113" s="16" t="n">
        <v>1.20145286297238</v>
      </c>
      <c r="K113" s="16" t="n">
        <v>0.593312757201646</v>
      </c>
      <c r="L113" s="16" t="n">
        <v>0.559790809327846</v>
      </c>
    </row>
    <row r="114" customFormat="false" ht="15" hidden="false" customHeight="false" outlineLevel="0" collapsed="false">
      <c r="A114" s="17" t="n">
        <v>509</v>
      </c>
      <c r="B114" s="16" t="n">
        <v>0.117468854688384</v>
      </c>
      <c r="C114" s="16" t="n">
        <v>0.124257884078004</v>
      </c>
      <c r="D114" s="16" t="n">
        <v>1</v>
      </c>
      <c r="E114" s="17" t="n">
        <v>77.4</v>
      </c>
      <c r="F114" s="16" t="n">
        <v>2.93349425697535</v>
      </c>
      <c r="G114" s="16" t="n">
        <v>2.84936527244479</v>
      </c>
      <c r="H114" s="16" t="n">
        <v>0.980106733861625</v>
      </c>
      <c r="I114" s="16" t="n">
        <v>1.30102999566398</v>
      </c>
      <c r="J114" s="16" t="n">
        <v>1.05300649148722</v>
      </c>
      <c r="K114" s="16" t="n">
        <v>0.591100823045268</v>
      </c>
      <c r="L114" s="16" t="n">
        <v>0.570661865569273</v>
      </c>
    </row>
    <row r="115" customFormat="false" ht="15" hidden="false" customHeight="false" outlineLevel="0" collapsed="false">
      <c r="A115" s="17" t="n">
        <v>510</v>
      </c>
      <c r="B115" s="16" t="n">
        <v>0.119495262150411</v>
      </c>
      <c r="C115" s="16" t="n">
        <v>0.126137536750348</v>
      </c>
      <c r="D115" s="16" t="n">
        <v>1</v>
      </c>
      <c r="E115" s="17" t="n">
        <v>73.1</v>
      </c>
      <c r="F115" s="16" t="n">
        <v>2.78233913753979</v>
      </c>
      <c r="G115" s="16" t="n">
        <v>2.70121047224383</v>
      </c>
      <c r="H115" s="16" t="n">
        <v>0.943686578647553</v>
      </c>
      <c r="I115" s="16" t="n">
        <v>1.30102999566398</v>
      </c>
      <c r="J115" s="16" t="n">
        <v>1.12513560327894</v>
      </c>
      <c r="K115" s="16" t="n">
        <v>0.588563100137174</v>
      </c>
      <c r="L115" s="16" t="n">
        <v>0.579903978052126</v>
      </c>
    </row>
    <row r="116" customFormat="false" ht="15" hidden="false" customHeight="false" outlineLevel="0" collapsed="false">
      <c r="A116" s="17" t="n">
        <v>511</v>
      </c>
      <c r="B116" s="16" t="n">
        <v>0.121549500152469</v>
      </c>
      <c r="C116" s="16" t="n">
        <v>0.128025925614768</v>
      </c>
      <c r="D116" s="16" t="n">
        <v>1</v>
      </c>
      <c r="E116" s="17" t="n">
        <v>68.9</v>
      </c>
      <c r="F116" s="16" t="n">
        <v>2.61986244618731</v>
      </c>
      <c r="G116" s="16" t="n">
        <v>2.54133097567127</v>
      </c>
      <c r="H116" s="16" t="n">
        <v>0.900118162509135</v>
      </c>
      <c r="I116" s="16" t="n">
        <v>1.30102999566398</v>
      </c>
      <c r="J116" s="16" t="n">
        <v>1.01488146789746</v>
      </c>
      <c r="K116" s="16" t="n">
        <v>0.585871056241427</v>
      </c>
      <c r="L116" s="16" t="n">
        <v>0.58914609053498</v>
      </c>
    </row>
    <row r="117" customFormat="false" ht="15" hidden="false" customHeight="false" outlineLevel="0" collapsed="false">
      <c r="A117" s="17" t="n">
        <v>512</v>
      </c>
      <c r="B117" s="16" t="n">
        <v>0.123685089457366</v>
      </c>
      <c r="C117" s="16" t="n">
        <v>0.129982852094151</v>
      </c>
      <c r="D117" s="16" t="n">
        <v>1</v>
      </c>
      <c r="E117" s="17" t="n">
        <v>63.7</v>
      </c>
      <c r="F117" s="16" t="n">
        <v>2.45097238871686</v>
      </c>
      <c r="G117" s="16" t="n">
        <v>2.37627416922063</v>
      </c>
      <c r="H117" s="16" t="n">
        <v>0.852788862736876</v>
      </c>
      <c r="I117" s="16" t="n">
        <v>1.30102999566398</v>
      </c>
      <c r="J117" s="16" t="n">
        <v>0.688095265487112</v>
      </c>
      <c r="K117" s="16" t="n">
        <v>0.582561728395062</v>
      </c>
      <c r="L117" s="16" t="n">
        <v>0.598971193415638</v>
      </c>
    </row>
    <row r="118" customFormat="false" ht="15" hidden="false" customHeight="false" outlineLevel="0" collapsed="false">
      <c r="A118" s="17" t="n">
        <v>513</v>
      </c>
      <c r="B118" s="16" t="n">
        <v>0.126019152640193</v>
      </c>
      <c r="C118" s="16" t="n">
        <v>0.13210284701652</v>
      </c>
      <c r="D118" s="16" t="n">
        <v>1</v>
      </c>
      <c r="E118" s="17" t="n">
        <v>57.8</v>
      </c>
      <c r="F118" s="16" t="n">
        <v>2.2676170039687</v>
      </c>
      <c r="G118" s="16" t="n">
        <v>2.19877124112493</v>
      </c>
      <c r="H118" s="16" t="n">
        <v>0.804022371110747</v>
      </c>
      <c r="I118" s="16" t="n">
        <v>1.30102999566398</v>
      </c>
      <c r="J118" s="16" t="n">
        <v>0.611331431342146</v>
      </c>
      <c r="K118" s="16" t="n">
        <v>0.578429355281207</v>
      </c>
      <c r="L118" s="16" t="n">
        <v>0.608950617283951</v>
      </c>
    </row>
    <row r="119" customFormat="false" ht="15" hidden="false" customHeight="false" outlineLevel="0" collapsed="false">
      <c r="A119" s="17" t="n">
        <v>514</v>
      </c>
      <c r="B119" s="16" t="n">
        <v>0.128531600245171</v>
      </c>
      <c r="C119" s="16" t="n">
        <v>0.134374344155744</v>
      </c>
      <c r="D119" s="16" t="n">
        <v>1</v>
      </c>
      <c r="E119" s="17" t="n">
        <v>50.9</v>
      </c>
      <c r="F119" s="16" t="n">
        <v>2.08003721703824</v>
      </c>
      <c r="G119" s="16" t="n">
        <v>2.01696609194032</v>
      </c>
      <c r="H119" s="16" t="n">
        <v>0.753275529887624</v>
      </c>
      <c r="I119" s="16" t="n">
        <v>1.30102999566398</v>
      </c>
      <c r="J119" s="16" t="n">
        <v>0.926880541034202</v>
      </c>
      <c r="K119" s="16" t="n">
        <v>0.575480109739369</v>
      </c>
      <c r="L119" s="16" t="n">
        <v>0.61838134430727</v>
      </c>
    </row>
    <row r="120" customFormat="false" ht="15" hidden="false" customHeight="false" outlineLevel="0" collapsed="false">
      <c r="A120" s="17" t="n">
        <v>515</v>
      </c>
      <c r="B120" s="16" t="n">
        <v>0.131208209665837</v>
      </c>
      <c r="C120" s="16" t="n">
        <v>0.136782885177268</v>
      </c>
      <c r="D120" s="16" t="n">
        <v>1</v>
      </c>
      <c r="E120" s="17" t="n">
        <v>43</v>
      </c>
      <c r="F120" s="16" t="n">
        <v>1.89020204481228</v>
      </c>
      <c r="G120" s="16" t="n">
        <v>1.83588572221481</v>
      </c>
      <c r="H120" s="16" t="n">
        <v>0.698324392128069</v>
      </c>
      <c r="I120" s="16" t="n">
        <v>1.30102999566398</v>
      </c>
      <c r="J120" s="16" t="n">
        <v>1.09652058900035</v>
      </c>
      <c r="K120" s="16" t="n">
        <v>0.570970507544582</v>
      </c>
      <c r="L120" s="16" t="n">
        <v>0.627674897119342</v>
      </c>
    </row>
    <row r="121" customFormat="false" ht="15" hidden="false" customHeight="false" outlineLevel="0" collapsed="false">
      <c r="A121" s="17" t="n">
        <v>516</v>
      </c>
      <c r="B121" s="16" t="n">
        <v>0.134037807652796</v>
      </c>
      <c r="C121" s="16" t="n">
        <v>0.139316283594127</v>
      </c>
      <c r="D121" s="16" t="n">
        <v>1</v>
      </c>
      <c r="E121" s="17" t="n">
        <v>35.6</v>
      </c>
      <c r="F121" s="16" t="n">
        <v>1.69868970569281</v>
      </c>
      <c r="G121" s="16" t="n">
        <v>1.65318478535263</v>
      </c>
      <c r="H121" s="16" t="n">
        <v>0.643070260651253</v>
      </c>
      <c r="I121" s="16" t="n">
        <v>1.30102999566398</v>
      </c>
      <c r="J121" s="16" t="n">
        <v>0.57663807858492</v>
      </c>
      <c r="K121" s="16" t="n">
        <v>0.56730109739369</v>
      </c>
      <c r="L121" s="16" t="n">
        <v>0.637517146776406</v>
      </c>
    </row>
    <row r="122" customFormat="false" ht="15" hidden="false" customHeight="false" outlineLevel="0" collapsed="false">
      <c r="A122" s="17" t="n">
        <v>517</v>
      </c>
      <c r="B122" s="16" t="n">
        <v>0.137043792271504</v>
      </c>
      <c r="C122" s="16" t="n">
        <v>0.142011322067292</v>
      </c>
      <c r="D122" s="16" t="n">
        <v>1</v>
      </c>
      <c r="E122" s="17" t="n">
        <v>28.9</v>
      </c>
      <c r="F122" s="16" t="n">
        <v>1.51265214525929</v>
      </c>
      <c r="G122" s="16" t="n">
        <v>1.47262159759586</v>
      </c>
      <c r="H122" s="16" t="n">
        <v>0.58935424620137</v>
      </c>
      <c r="I122" s="16" t="n">
        <v>1.30102999566398</v>
      </c>
      <c r="J122" s="16" t="n">
        <v>0.830139082482988</v>
      </c>
      <c r="K122" s="16" t="n">
        <v>0.562345679012346</v>
      </c>
      <c r="L122" s="16" t="n">
        <v>0.646382030178327</v>
      </c>
    </row>
    <row r="123" customFormat="false" ht="15" hidden="false" customHeight="false" outlineLevel="0" collapsed="false">
      <c r="A123" s="17" t="n">
        <v>518</v>
      </c>
      <c r="B123" s="16" t="n">
        <v>0.140127231677373</v>
      </c>
      <c r="C123" s="16" t="n">
        <v>0.144738269707671</v>
      </c>
      <c r="D123" s="16" t="n">
        <v>0</v>
      </c>
      <c r="E123" s="17" t="n">
        <v>21.8</v>
      </c>
      <c r="F123" s="16" t="n">
        <v>1.32219412900191</v>
      </c>
      <c r="G123" s="16" t="n">
        <v>1.28667342956834</v>
      </c>
      <c r="H123" s="16" t="n">
        <v>0.529931789193562</v>
      </c>
      <c r="I123" s="16" t="n">
        <v>1.30102999566398</v>
      </c>
      <c r="J123" s="16" t="n">
        <v>0</v>
      </c>
      <c r="K123" s="16" t="n">
        <v>0.557836076817558</v>
      </c>
      <c r="L123" s="16" t="n">
        <v>0.654732510288066</v>
      </c>
    </row>
    <row r="124" customFormat="false" ht="15" hidden="false" customHeight="false" outlineLevel="0" collapsed="false">
      <c r="A124" s="17" t="n">
        <v>519</v>
      </c>
      <c r="B124" s="16" t="n">
        <v>0.143269612626345</v>
      </c>
      <c r="C124" s="16" t="n">
        <v>0.147473308126684</v>
      </c>
      <c r="D124" s="16" t="n">
        <v>0</v>
      </c>
      <c r="E124" s="17" t="n">
        <v>16.1</v>
      </c>
      <c r="F124" s="16" t="n">
        <v>1.12843822086575</v>
      </c>
      <c r="G124" s="16" t="n">
        <v>1.09671441174765</v>
      </c>
      <c r="H124" s="16" t="n">
        <v>0.463359815820821</v>
      </c>
      <c r="I124" s="16" t="n">
        <v>1.30102999566398</v>
      </c>
      <c r="J124" s="16" t="n">
        <v>0</v>
      </c>
      <c r="K124" s="16" t="n">
        <v>0.552589163237311</v>
      </c>
      <c r="L124" s="16" t="n">
        <v>0.662654320987654</v>
      </c>
    </row>
    <row r="125" customFormat="false" ht="15" hidden="false" customHeight="false" outlineLevel="0" collapsed="false">
      <c r="A125" s="17" t="n">
        <v>520</v>
      </c>
      <c r="B125" s="16" t="n">
        <v>0.146546805967335</v>
      </c>
      <c r="C125" s="16" t="n">
        <v>0.150322352266974</v>
      </c>
      <c r="D125" s="16" t="n">
        <v>0</v>
      </c>
      <c r="E125" s="17" t="n">
        <v>10.7</v>
      </c>
      <c r="F125" s="16" t="n">
        <v>0.944394994292489</v>
      </c>
      <c r="G125" s="16" t="n">
        <v>0.916435168048129</v>
      </c>
      <c r="H125" s="16" t="n">
        <v>0.399171866108264</v>
      </c>
      <c r="I125" s="16" t="n">
        <v>1.30102999566398</v>
      </c>
      <c r="J125" s="16" t="n">
        <v>0</v>
      </c>
      <c r="K125" s="16" t="n">
        <v>0.547085048010974</v>
      </c>
      <c r="L125" s="16" t="n">
        <v>0.670558984910837</v>
      </c>
    </row>
    <row r="126" customFormat="false" ht="15" hidden="false" customHeight="false" outlineLevel="0" collapsed="false">
      <c r="A126" s="17" t="n">
        <v>521</v>
      </c>
      <c r="B126" s="16" t="n">
        <v>0.149781392404327</v>
      </c>
      <c r="C126" s="16" t="n">
        <v>0.153169656448342</v>
      </c>
      <c r="D126" s="16" t="n">
        <v>0</v>
      </c>
      <c r="E126" s="16" t="n">
        <v>6.7</v>
      </c>
      <c r="F126" s="16" t="n">
        <v>0.794145255522546</v>
      </c>
      <c r="G126" s="16" t="n">
        <v>0.769479714215728</v>
      </c>
      <c r="H126" s="16" t="n">
        <v>0.344163264777657</v>
      </c>
      <c r="I126" s="16" t="n">
        <v>1.30102999566398</v>
      </c>
      <c r="J126" s="16" t="n">
        <v>0</v>
      </c>
      <c r="K126" s="16" t="n">
        <v>0.541169410150892</v>
      </c>
      <c r="L126" s="16" t="n">
        <v>0.677966392318244</v>
      </c>
    </row>
    <row r="127" customFormat="false" ht="15" hidden="false" customHeight="false" outlineLevel="0" collapsed="false">
      <c r="A127" s="17" t="n">
        <v>522</v>
      </c>
      <c r="B127" s="16" t="n">
        <v>0.153028241393191</v>
      </c>
      <c r="C127" s="16" t="n">
        <v>0.156011211747925</v>
      </c>
      <c r="D127" s="16" t="n">
        <v>0</v>
      </c>
      <c r="E127" s="16" t="n">
        <v>4.2</v>
      </c>
      <c r="F127" s="16" t="n">
        <v>0.653218004012695</v>
      </c>
      <c r="G127" s="16" t="n">
        <v>0.631821947270723</v>
      </c>
      <c r="H127" s="16" t="n">
        <v>0.290527125170557</v>
      </c>
      <c r="I127" s="16" t="n">
        <v>1.30102999566398</v>
      </c>
      <c r="J127" s="16" t="n">
        <v>0</v>
      </c>
      <c r="K127" s="16" t="n">
        <v>0.535631001371742</v>
      </c>
      <c r="L127" s="16" t="n">
        <v>0.68451646090535</v>
      </c>
    </row>
    <row r="128" customFormat="false" ht="15" hidden="false" customHeight="false" outlineLevel="0" collapsed="false">
      <c r="A128" s="17" t="n">
        <v>523</v>
      </c>
      <c r="B128" s="16" t="n">
        <v>0.156333176419139</v>
      </c>
      <c r="C128" s="16" t="n">
        <v>0.158842818094073</v>
      </c>
      <c r="D128" s="16" t="n">
        <v>0</v>
      </c>
      <c r="E128" s="16" t="n">
        <v>2.3</v>
      </c>
      <c r="F128" s="16" t="n">
        <v>0.507878905334745</v>
      </c>
      <c r="G128" s="16" t="n">
        <v>0.489727903405921</v>
      </c>
      <c r="H128" s="16" t="n">
        <v>0.233208610042792</v>
      </c>
      <c r="I128" s="16" t="n">
        <v>1.30102999566398</v>
      </c>
      <c r="J128" s="16" t="n">
        <v>0</v>
      </c>
      <c r="K128" s="16" t="n">
        <v>0.530521262002744</v>
      </c>
      <c r="L128" s="16" t="n">
        <v>0.691323731138546</v>
      </c>
    </row>
    <row r="129" customFormat="false" ht="15" hidden="false" customHeight="false" outlineLevel="0" collapsed="false">
      <c r="A129" s="17" t="n">
        <v>524</v>
      </c>
      <c r="B129" s="16" t="n">
        <v>0.159465434512606</v>
      </c>
      <c r="C129" s="16" t="n">
        <v>0.161553690430743</v>
      </c>
      <c r="D129" s="16" t="n">
        <v>0</v>
      </c>
      <c r="E129" s="16" t="n">
        <v>1.5</v>
      </c>
      <c r="F129" s="16" t="n">
        <v>0.39320025045858</v>
      </c>
      <c r="G129" s="16" t="n">
        <v>0.378056245085974</v>
      </c>
      <c r="H129" s="16" t="n">
        <v>0.186015544948472</v>
      </c>
      <c r="I129" s="16" t="n">
        <v>1.30102999566398</v>
      </c>
      <c r="J129" s="16" t="n">
        <v>0</v>
      </c>
      <c r="K129" s="16" t="n">
        <v>0.525291495198903</v>
      </c>
      <c r="L129" s="16" t="n">
        <v>0.696827846364883</v>
      </c>
    </row>
    <row r="130" customFormat="false" ht="15" hidden="false" customHeight="false" outlineLevel="0" collapsed="false">
      <c r="A130" s="17" t="n">
        <v>525</v>
      </c>
      <c r="B130" s="16" t="n">
        <v>0.16250025363708</v>
      </c>
      <c r="C130" s="16" t="n">
        <v>0.164184132149374</v>
      </c>
      <c r="D130" s="16" t="n">
        <v>0</v>
      </c>
      <c r="E130" s="16" t="n">
        <v>0.6</v>
      </c>
      <c r="F130" s="16" t="n">
        <v>0.295993891823959</v>
      </c>
      <c r="G130" s="16" t="n">
        <v>0.287645831197219</v>
      </c>
      <c r="H130" s="16" t="n">
        <v>0.14772605357276</v>
      </c>
      <c r="I130" s="16" t="n">
        <v>1.30102999566398</v>
      </c>
      <c r="J130" s="16" t="n">
        <v>0</v>
      </c>
      <c r="K130" s="16" t="n">
        <v>0.519495884773663</v>
      </c>
      <c r="L130" s="16" t="n">
        <v>0.701543209876543</v>
      </c>
    </row>
    <row r="131" customFormat="false" ht="15" hidden="false" customHeight="false" outlineLevel="0" collapsed="false">
      <c r="A131" s="17" t="n">
        <v>526</v>
      </c>
      <c r="B131" s="16" t="n">
        <v>0.165463164241778</v>
      </c>
      <c r="C131" s="16" t="n">
        <v>0.166738954103655</v>
      </c>
      <c r="D131" s="16" t="n">
        <v>0</v>
      </c>
      <c r="E131" s="16" t="n">
        <v>0.4</v>
      </c>
      <c r="F131" s="16" t="n">
        <v>0.209352775350961</v>
      </c>
      <c r="G131" s="16" t="n">
        <v>0.206032782254785</v>
      </c>
      <c r="H131" s="16" t="n">
        <v>0.107967313798471</v>
      </c>
      <c r="I131" s="16" t="n">
        <v>1.30102999566398</v>
      </c>
      <c r="J131" s="16" t="n">
        <v>0</v>
      </c>
      <c r="K131" s="16" t="n">
        <v>0.513854595336077</v>
      </c>
      <c r="L131" s="16" t="n">
        <v>0.705109739368999</v>
      </c>
    </row>
    <row r="132" customFormat="false" ht="15" hidden="false" customHeight="false" outlineLevel="0" collapsed="false">
      <c r="A132" s="17" t="n">
        <v>527</v>
      </c>
      <c r="B132" s="16" t="n">
        <v>0.168330068872483</v>
      </c>
      <c r="C132" s="16" t="n">
        <v>0.169190970891052</v>
      </c>
      <c r="D132" s="16" t="n">
        <v>0</v>
      </c>
      <c r="E132" s="16" t="n">
        <v>0.1</v>
      </c>
      <c r="F132" s="16" t="n">
        <v>0.131592705009771</v>
      </c>
      <c r="G132" s="16" t="n">
        <v>0.12952068542149</v>
      </c>
      <c r="H132" s="16" t="n">
        <v>0.0700034674206391</v>
      </c>
      <c r="I132" s="16" t="n">
        <v>1.30102999566398</v>
      </c>
      <c r="J132" s="16" t="n">
        <v>0</v>
      </c>
      <c r="K132" s="16" t="n">
        <v>0.508950617283951</v>
      </c>
      <c r="L132" s="16" t="n">
        <v>0.708573388203018</v>
      </c>
    </row>
    <row r="133" customFormat="false" ht="15" hidden="false" customHeight="false" outlineLevel="0" collapsed="false">
      <c r="A133" s="17" t="n">
        <v>528</v>
      </c>
      <c r="B133" s="16" t="n">
        <v>0.170980406580148</v>
      </c>
      <c r="C133" s="16" t="n">
        <v>0.171473698428384</v>
      </c>
      <c r="D133" s="16" t="n">
        <v>0</v>
      </c>
      <c r="E133" s="16" t="n">
        <v>0.2</v>
      </c>
      <c r="F133" s="16" t="n">
        <v>0.0707192544236652</v>
      </c>
      <c r="G133" s="16" t="n">
        <v>0.0694772293200268</v>
      </c>
      <c r="H133" s="16" t="n">
        <v>0.0385051511211317</v>
      </c>
      <c r="I133" s="16" t="n">
        <v>1.30102999566398</v>
      </c>
      <c r="J133" s="16" t="n">
        <v>0</v>
      </c>
      <c r="K133" s="16" t="n">
        <v>0.504269547325103</v>
      </c>
      <c r="L133" s="16" t="n">
        <v>0.711025377229081</v>
      </c>
    </row>
    <row r="134" customFormat="false" ht="15" hidden="false" customHeight="false" outlineLevel="0" collapsed="false">
      <c r="A134" s="17" t="n">
        <v>529</v>
      </c>
      <c r="B134" s="16" t="n">
        <v>0.173463516903144</v>
      </c>
      <c r="C134" s="16" t="n">
        <v>0.173604879790434</v>
      </c>
      <c r="D134" s="16" t="n">
        <v>0</v>
      </c>
      <c r="E134" s="16" t="n">
        <v>0.2</v>
      </c>
      <c r="F134" s="16" t="n">
        <v>0.0190611691269089</v>
      </c>
      <c r="G134" s="16" t="n">
        <v>0.0188544114548756</v>
      </c>
      <c r="H134" s="16" t="n">
        <v>0.0107785053232106</v>
      </c>
      <c r="I134" s="16" t="n">
        <v>1.30102999566398</v>
      </c>
      <c r="J134" s="16" t="n">
        <v>0</v>
      </c>
      <c r="K134" s="16" t="n">
        <v>0.500428669410151</v>
      </c>
      <c r="L134" s="16" t="n">
        <v>0.712208504801097</v>
      </c>
    </row>
    <row r="135" customFormat="false" ht="15" hidden="false" customHeight="false" outlineLevel="0" collapsed="false">
      <c r="A135" s="17" t="n">
        <v>530</v>
      </c>
      <c r="B135" s="16" t="n">
        <v>0.175814160042339</v>
      </c>
      <c r="C135" s="16" t="n">
        <v>0.175601071243485</v>
      </c>
      <c r="D135" s="16" t="n">
        <v>0</v>
      </c>
      <c r="E135" s="16" t="n">
        <v>0.2</v>
      </c>
      <c r="F135" s="16" t="n">
        <v>0.0288240790990067</v>
      </c>
      <c r="G135" s="16" t="n">
        <v>0.0284104652754545</v>
      </c>
      <c r="H135" s="16" t="n">
        <v>0.0161904797854502</v>
      </c>
      <c r="I135" s="16" t="n">
        <v>1.30102999566398</v>
      </c>
      <c r="J135" s="16" t="n">
        <v>0</v>
      </c>
      <c r="K135" s="16" t="n">
        <v>0.503377914951989</v>
      </c>
      <c r="L135" s="16" t="n">
        <v>0.711711248285322</v>
      </c>
    </row>
    <row r="136" customFormat="false" ht="15" hidden="false" customHeight="false" outlineLevel="0" collapsed="false">
      <c r="A136" s="17" t="n">
        <v>531</v>
      </c>
      <c r="B136" s="16" t="n">
        <v>0.17790609901702</v>
      </c>
      <c r="C136" s="16" t="n">
        <v>0.177411991454385</v>
      </c>
      <c r="D136" s="16" t="n">
        <v>0</v>
      </c>
      <c r="E136" s="16" t="n">
        <v>0.3</v>
      </c>
      <c r="F136" s="16" t="n">
        <v>0.0692032407390545</v>
      </c>
      <c r="G136" s="16" t="n">
        <v>0.0681684666447909</v>
      </c>
      <c r="H136" s="16" t="n">
        <v>0.0382234967063002</v>
      </c>
      <c r="I136" s="16" t="n">
        <v>1.30102999566398</v>
      </c>
      <c r="J136" s="16" t="n">
        <v>0</v>
      </c>
      <c r="K136" s="16" t="n">
        <v>0.506464334705076</v>
      </c>
      <c r="L136" s="16" t="n">
        <v>0.710939643347051</v>
      </c>
    </row>
    <row r="137" customFormat="false" ht="15" hidden="false" customHeight="false" outlineLevel="0" collapsed="false">
      <c r="A137" s="17" t="n">
        <v>532</v>
      </c>
      <c r="B137" s="16" t="n">
        <v>0.179802941365374</v>
      </c>
      <c r="C137" s="16" t="n">
        <v>0.179056821597947</v>
      </c>
      <c r="D137" s="16" t="n">
        <v>0</v>
      </c>
      <c r="E137" s="16" t="n">
        <v>0.4</v>
      </c>
      <c r="F137" s="16" t="n">
        <v>0.107636392604048</v>
      </c>
      <c r="G137" s="16" t="n">
        <v>0.105772020393332</v>
      </c>
      <c r="H137" s="16" t="n">
        <v>0.0583864854616468</v>
      </c>
      <c r="I137" s="16" t="n">
        <v>1.30102999566398</v>
      </c>
      <c r="J137" s="16" t="n">
        <v>0</v>
      </c>
      <c r="K137" s="16" t="n">
        <v>0.509293552812071</v>
      </c>
      <c r="L137" s="16" t="n">
        <v>0.708882030178327</v>
      </c>
    </row>
    <row r="138" customFormat="false" ht="15" hidden="false" customHeight="false" outlineLevel="0" collapsed="false">
      <c r="A138" s="17" t="n">
        <v>533</v>
      </c>
      <c r="B138" s="16" t="n">
        <v>0.181511024082149</v>
      </c>
      <c r="C138" s="16" t="n">
        <v>0.180529314514112</v>
      </c>
      <c r="D138" s="16" t="n">
        <v>0</v>
      </c>
      <c r="E138" s="16" t="n">
        <v>0.4</v>
      </c>
      <c r="F138" s="16" t="n">
        <v>0.145352294222246</v>
      </c>
      <c r="G138" s="16" t="n">
        <v>0.142864681796602</v>
      </c>
      <c r="H138" s="16" t="n">
        <v>0.0778948360752539</v>
      </c>
      <c r="I138" s="16" t="n">
        <v>1.30102999566398</v>
      </c>
      <c r="J138" s="16" t="n">
        <v>0</v>
      </c>
      <c r="K138" s="16" t="n">
        <v>0.511917009602195</v>
      </c>
      <c r="L138" s="16" t="n">
        <v>0.705006858710563</v>
      </c>
    </row>
    <row r="139" customFormat="false" ht="15" hidden="false" customHeight="false" outlineLevel="0" collapsed="false">
      <c r="A139" s="17" t="n">
        <v>534</v>
      </c>
      <c r="B139" s="16" t="n">
        <v>0.183008056133986</v>
      </c>
      <c r="C139" s="16" t="n">
        <v>0.181816158581663</v>
      </c>
      <c r="D139" s="16" t="n">
        <v>0</v>
      </c>
      <c r="E139" s="16" t="n">
        <v>0.5</v>
      </c>
      <c r="F139" s="16" t="n">
        <v>0.180325803845405</v>
      </c>
      <c r="G139" s="16" t="n">
        <v>0.177422200504906</v>
      </c>
      <c r="H139" s="16" t="n">
        <v>0.0954738065645774</v>
      </c>
      <c r="I139" s="16" t="n">
        <v>1.30102999566398</v>
      </c>
      <c r="J139" s="16" t="n">
        <v>0</v>
      </c>
      <c r="K139" s="16" t="n">
        <v>0.514591906721536</v>
      </c>
      <c r="L139" s="16" t="n">
        <v>0.699434156378601</v>
      </c>
    </row>
    <row r="140" customFormat="false" ht="15" hidden="false" customHeight="false" outlineLevel="0" collapsed="false">
      <c r="A140" s="17" t="n">
        <v>535</v>
      </c>
      <c r="B140" s="16" t="n">
        <v>0.184410390754541</v>
      </c>
      <c r="C140" s="16" t="n">
        <v>0.183041045097289</v>
      </c>
      <c r="D140" s="16" t="n">
        <v>0</v>
      </c>
      <c r="E140" s="16" t="n">
        <v>0.7</v>
      </c>
      <c r="F140" s="16" t="n">
        <v>0.211014489565823</v>
      </c>
      <c r="G140" s="16" t="n">
        <v>0.207486151787357</v>
      </c>
      <c r="H140" s="16" t="n">
        <v>0.11084883136587</v>
      </c>
      <c r="I140" s="16" t="n">
        <v>1.30102999566398</v>
      </c>
      <c r="J140" s="16" t="n">
        <v>0</v>
      </c>
      <c r="K140" s="16" t="n">
        <v>0.5164780521262</v>
      </c>
      <c r="L140" s="16" t="n">
        <v>0.691529492455418</v>
      </c>
    </row>
    <row r="141" customFormat="false" ht="15" hidden="false" customHeight="false" outlineLevel="0" collapsed="false">
      <c r="A141" s="17" t="n">
        <v>536</v>
      </c>
      <c r="B141" s="16" t="n">
        <v>0.185656627709115</v>
      </c>
      <c r="C141" s="16" t="n">
        <v>0.184141389087394</v>
      </c>
      <c r="D141" s="16" t="n">
        <v>0</v>
      </c>
      <c r="E141" s="16" t="n">
        <v>0.8</v>
      </c>
      <c r="F141" s="16" t="n">
        <v>0.236867828257548</v>
      </c>
      <c r="G141" s="16" t="n">
        <v>0.232922501026113</v>
      </c>
      <c r="H141" s="16" t="n">
        <v>0.123353297508663</v>
      </c>
      <c r="I141" s="16" t="n">
        <v>1.30102999566398</v>
      </c>
      <c r="J141" s="16" t="n">
        <v>0</v>
      </c>
      <c r="K141" s="16" t="n">
        <v>0.518415637860082</v>
      </c>
      <c r="L141" s="16" t="n">
        <v>0.681652949245542</v>
      </c>
    </row>
    <row r="142" customFormat="false" ht="15" hidden="false" customHeight="false" outlineLevel="0" collapsed="false">
      <c r="A142" s="17" t="n">
        <v>537</v>
      </c>
      <c r="B142" s="16" t="n">
        <v>0.186721519325618</v>
      </c>
      <c r="C142" s="16" t="n">
        <v>0.18508270184199</v>
      </c>
      <c r="D142" s="16" t="n">
        <v>0</v>
      </c>
      <c r="E142" s="16" t="n">
        <v>0.8</v>
      </c>
      <c r="F142" s="16" t="n">
        <v>0.259008244063637</v>
      </c>
      <c r="G142" s="16" t="n">
        <v>0.254645526620446</v>
      </c>
      <c r="H142" s="16" t="n">
        <v>0.1339351344701</v>
      </c>
      <c r="I142" s="16" t="n">
        <v>1.30102999566398</v>
      </c>
      <c r="J142" s="16" t="n">
        <v>0</v>
      </c>
      <c r="K142" s="16" t="n">
        <v>0.520404663923183</v>
      </c>
      <c r="L142" s="16" t="n">
        <v>0.670301783264746</v>
      </c>
    </row>
    <row r="143" customFormat="false" ht="15" hidden="false" customHeight="false" outlineLevel="0" collapsed="false">
      <c r="A143" s="17" t="n">
        <v>538</v>
      </c>
      <c r="B143" s="16" t="n">
        <v>0.187722758976398</v>
      </c>
      <c r="C143" s="16" t="n">
        <v>0.185957489700781</v>
      </c>
      <c r="D143" s="16" t="n">
        <v>0</v>
      </c>
      <c r="E143" s="16" t="n">
        <v>1.2</v>
      </c>
      <c r="F143" s="16" t="n">
        <v>0.282558351861675</v>
      </c>
      <c r="G143" s="16" t="n">
        <v>0.275262616639324</v>
      </c>
      <c r="H143" s="16" t="n">
        <v>0.145220006598422</v>
      </c>
      <c r="I143" s="16" t="n">
        <v>1.30102999566398</v>
      </c>
      <c r="J143" s="16" t="n">
        <v>0</v>
      </c>
      <c r="K143" s="16" t="n">
        <v>0.521896433470508</v>
      </c>
      <c r="L143" s="16" t="n">
        <v>0.657801783264746</v>
      </c>
    </row>
    <row r="144" customFormat="false" ht="15" hidden="false" customHeight="false" outlineLevel="0" collapsed="false">
      <c r="A144" s="17" t="n">
        <v>539</v>
      </c>
      <c r="B144" s="16" t="n">
        <v>0.188594610050873</v>
      </c>
      <c r="C144" s="16" t="n">
        <v>0.186735157930741</v>
      </c>
      <c r="D144" s="16" t="n">
        <v>0</v>
      </c>
      <c r="E144" s="16" t="n">
        <v>1.2</v>
      </c>
      <c r="F144" s="16" t="n">
        <v>0.299972519207614</v>
      </c>
      <c r="G144" s="16" t="n">
        <v>0.291202813419693</v>
      </c>
      <c r="H144" s="16" t="n">
        <v>0.153055156275291</v>
      </c>
      <c r="I144" s="16" t="n">
        <v>1.30102999566398</v>
      </c>
      <c r="J144" s="16" t="n">
        <v>0</v>
      </c>
      <c r="K144" s="16" t="n">
        <v>0.522822359396433</v>
      </c>
      <c r="L144" s="16" t="n">
        <v>0.6460219478738</v>
      </c>
    </row>
    <row r="145" customFormat="false" ht="15" hidden="false" customHeight="false" outlineLevel="0" collapsed="false">
      <c r="A145" s="17" t="n">
        <v>540</v>
      </c>
      <c r="B145" s="16" t="n">
        <v>0.189362696613427</v>
      </c>
      <c r="C145" s="16" t="n">
        <v>0.187436401223143</v>
      </c>
      <c r="D145" s="16" t="n">
        <v>0</v>
      </c>
      <c r="E145" s="16" t="n">
        <v>1.3</v>
      </c>
      <c r="F145" s="16" t="n">
        <v>0.31196382124203</v>
      </c>
      <c r="G145" s="16" t="n">
        <v>0.302772060530802</v>
      </c>
      <c r="H145" s="16" t="n">
        <v>0.158341851809829</v>
      </c>
      <c r="I145" s="16" t="n">
        <v>1.30102999566398</v>
      </c>
      <c r="J145" s="16" t="n">
        <v>0</v>
      </c>
      <c r="K145" s="16" t="n">
        <v>0.523731138545953</v>
      </c>
      <c r="L145" s="16" t="n">
        <v>0.63287037037037</v>
      </c>
    </row>
    <row r="146" customFormat="false" ht="15" hidden="false" customHeight="false" outlineLevel="0" collapsed="false">
      <c r="A146" s="17" t="n">
        <v>541</v>
      </c>
      <c r="B146" s="16" t="n">
        <v>0.190087507306426</v>
      </c>
      <c r="C146" s="16" t="n">
        <v>0.18809889657078</v>
      </c>
      <c r="D146" s="16" t="n">
        <v>0</v>
      </c>
      <c r="E146" s="16" t="n">
        <v>1.3</v>
      </c>
      <c r="F146" s="16" t="n">
        <v>0.323355913129654</v>
      </c>
      <c r="G146" s="16" t="n">
        <v>0.31310721716348</v>
      </c>
      <c r="H146" s="16" t="n">
        <v>0.16338286616663</v>
      </c>
      <c r="I146" s="16" t="n">
        <v>1.30102999566398</v>
      </c>
      <c r="J146" s="16" t="n">
        <v>0</v>
      </c>
      <c r="K146" s="16" t="n">
        <v>0.524382716049383</v>
      </c>
      <c r="L146" s="16" t="n">
        <v>0.620318930041152</v>
      </c>
    </row>
    <row r="147" customFormat="false" ht="15" hidden="false" customHeight="false" outlineLevel="0" collapsed="false">
      <c r="A147" s="17" t="n">
        <v>542</v>
      </c>
      <c r="B147" s="16" t="n">
        <v>0.19074125284398</v>
      </c>
      <c r="C147" s="16" t="n">
        <v>0.188693895232346</v>
      </c>
      <c r="D147" s="16" t="n">
        <v>0</v>
      </c>
      <c r="E147" s="16" t="n">
        <v>1.4</v>
      </c>
      <c r="F147" s="16" t="n">
        <v>0.334186131348393</v>
      </c>
      <c r="G147" s="16" t="n">
        <v>0.323302037343636</v>
      </c>
      <c r="H147" s="16" t="n">
        <v>0.167996044150142</v>
      </c>
      <c r="I147" s="16" t="n">
        <v>1.30102999566398</v>
      </c>
      <c r="J147" s="16" t="n">
        <v>0</v>
      </c>
      <c r="K147" s="16" t="n">
        <v>0.524982853223594</v>
      </c>
      <c r="L147" s="16" t="n">
        <v>0.608299039780521</v>
      </c>
    </row>
    <row r="148" customFormat="false" ht="15" hidden="false" customHeight="false" outlineLevel="0" collapsed="false">
      <c r="A148" s="17" t="n">
        <v>543</v>
      </c>
      <c r="B148" s="16" t="n">
        <v>0.191339737287274</v>
      </c>
      <c r="C148" s="16" t="n">
        <v>0.189250229036918</v>
      </c>
      <c r="D148" s="16" t="n">
        <v>0</v>
      </c>
      <c r="E148" s="16" t="n">
        <v>1.4</v>
      </c>
      <c r="F148" s="16" t="n">
        <v>0.34174062036489</v>
      </c>
      <c r="G148" s="16" t="n">
        <v>0.330080897787617</v>
      </c>
      <c r="H148" s="16" t="n">
        <v>0.171079029020291</v>
      </c>
      <c r="I148" s="16" t="n">
        <v>1.30102999566398</v>
      </c>
      <c r="J148" s="16" t="n">
        <v>0</v>
      </c>
      <c r="K148" s="16" t="n">
        <v>0.525480109739369</v>
      </c>
      <c r="L148" s="16" t="n">
        <v>0.596536351165981</v>
      </c>
    </row>
    <row r="149" customFormat="false" ht="15" hidden="false" customHeight="false" outlineLevel="0" collapsed="false">
      <c r="A149" s="17" t="n">
        <v>544</v>
      </c>
      <c r="B149" s="16" t="n">
        <v>0.191910139526482</v>
      </c>
      <c r="C149" s="16" t="n">
        <v>0.189794031337456</v>
      </c>
      <c r="D149" s="16" t="n">
        <v>0</v>
      </c>
      <c r="E149" s="16" t="n">
        <v>1.4</v>
      </c>
      <c r="F149" s="16" t="n">
        <v>0.346124505893684</v>
      </c>
      <c r="G149" s="16" t="n">
        <v>0.334179344950406</v>
      </c>
      <c r="H149" s="16" t="n">
        <v>0.172537889264425</v>
      </c>
      <c r="I149" s="16" t="n">
        <v>1.30102999566398</v>
      </c>
      <c r="J149" s="16" t="n">
        <v>0</v>
      </c>
      <c r="K149" s="16" t="n">
        <v>0.525754458161866</v>
      </c>
      <c r="L149" s="16" t="n">
        <v>0.582801783264746</v>
      </c>
    </row>
    <row r="150" customFormat="false" ht="15" hidden="false" customHeight="false" outlineLevel="0" collapsed="false">
      <c r="A150" s="17" t="n">
        <v>545</v>
      </c>
      <c r="B150" s="16" t="n">
        <v>0.192489836364985</v>
      </c>
      <c r="C150" s="16" t="n">
        <v>0.190335232543725</v>
      </c>
      <c r="D150" s="16" t="n">
        <v>0</v>
      </c>
      <c r="E150" s="16" t="n">
        <v>1.4</v>
      </c>
      <c r="F150" s="16" t="n">
        <v>0.352783920943956</v>
      </c>
      <c r="G150" s="16" t="n">
        <v>0.340200873254074</v>
      </c>
      <c r="H150" s="16" t="n">
        <v>0.1741025698707</v>
      </c>
      <c r="I150" s="16" t="n">
        <v>1.30102999566398</v>
      </c>
      <c r="J150" s="16" t="n">
        <v>0</v>
      </c>
      <c r="K150" s="16" t="n">
        <v>0.526234567901235</v>
      </c>
      <c r="L150" s="16" t="n">
        <v>0.568158436213992</v>
      </c>
    </row>
    <row r="151" customFormat="false" ht="15" hidden="false" customHeight="false" outlineLevel="0" collapsed="false">
      <c r="A151" s="17" t="n">
        <v>546</v>
      </c>
      <c r="B151" s="16" t="n">
        <v>0.193111633536992</v>
      </c>
      <c r="C151" s="16" t="n">
        <v>0.190913882934385</v>
      </c>
      <c r="D151" s="16" t="n">
        <v>0</v>
      </c>
      <c r="E151" s="16" t="n">
        <v>1.5</v>
      </c>
      <c r="F151" s="16" t="n">
        <v>0.360828361511712</v>
      </c>
      <c r="G151" s="16" t="n">
        <v>0.347393338105923</v>
      </c>
      <c r="H151" s="16" t="n">
        <v>0.176703673324982</v>
      </c>
      <c r="I151" s="16" t="n">
        <v>1.30102999566398</v>
      </c>
      <c r="J151" s="16" t="n">
        <v>0</v>
      </c>
      <c r="K151" s="16" t="n">
        <v>0.526406035665295</v>
      </c>
      <c r="L151" s="16" t="n">
        <v>0.551148834019204</v>
      </c>
    </row>
    <row r="152" customFormat="false" ht="15" hidden="false" customHeight="false" outlineLevel="0" collapsed="false">
      <c r="A152" s="17" t="n">
        <v>547</v>
      </c>
      <c r="B152" s="16" t="n">
        <v>0.193688763236558</v>
      </c>
      <c r="C152" s="16" t="n">
        <v>0.191458749357197</v>
      </c>
      <c r="D152" s="16" t="n">
        <v>0</v>
      </c>
      <c r="E152" s="16" t="n">
        <v>1.5</v>
      </c>
      <c r="F152" s="16" t="n">
        <v>0.36677743004867</v>
      </c>
      <c r="G152" s="16" t="n">
        <v>0.352915791203956</v>
      </c>
      <c r="H152" s="16" t="n">
        <v>0.178557562559885</v>
      </c>
      <c r="I152" s="16" t="n">
        <v>1.30102999566398</v>
      </c>
      <c r="J152" s="16" t="n">
        <v>0</v>
      </c>
      <c r="K152" s="16" t="n">
        <v>0.526526063100137</v>
      </c>
      <c r="L152" s="16" t="n">
        <v>0.529646776406036</v>
      </c>
    </row>
    <row r="153" customFormat="false" ht="15" hidden="false" customHeight="false" outlineLevel="0" collapsed="false">
      <c r="A153" s="17" t="n">
        <v>548</v>
      </c>
      <c r="B153" s="16" t="n">
        <v>0.19413055755474</v>
      </c>
      <c r="C153" s="16" t="n">
        <v>0.191894179196269</v>
      </c>
      <c r="D153" s="16" t="n">
        <v>0</v>
      </c>
      <c r="E153" s="16" t="n">
        <v>1.5</v>
      </c>
      <c r="F153" s="16" t="n">
        <v>0.367023709404982</v>
      </c>
      <c r="G153" s="16" t="n">
        <v>0.352948605585755</v>
      </c>
      <c r="H153" s="16" t="n">
        <v>0.178414411361195</v>
      </c>
      <c r="I153" s="16" t="n">
        <v>1.30102999566398</v>
      </c>
      <c r="J153" s="16" t="n">
        <v>0</v>
      </c>
      <c r="K153" s="16" t="n">
        <v>0.52664609053498</v>
      </c>
      <c r="L153" s="16" t="n">
        <v>0.500805898491084</v>
      </c>
    </row>
    <row r="154" customFormat="false" ht="15" hidden="false" customHeight="false" outlineLevel="0" collapsed="false">
      <c r="A154" s="17" t="n">
        <v>549</v>
      </c>
      <c r="B154" s="16" t="n">
        <v>0.194610216827304</v>
      </c>
      <c r="C154" s="16" t="n">
        <v>0.192382142913562</v>
      </c>
      <c r="D154" s="16" t="n">
        <v>0</v>
      </c>
      <c r="E154" s="16" t="n">
        <v>1.5</v>
      </c>
      <c r="F154" s="16" t="n">
        <v>0.364440350222147</v>
      </c>
      <c r="G154" s="16" t="n">
        <v>0.350792071480916</v>
      </c>
      <c r="H154" s="16" t="n">
        <v>0.17724896447991</v>
      </c>
      <c r="I154" s="16" t="n">
        <v>1.30102999566398</v>
      </c>
      <c r="J154" s="16" t="n">
        <v>0</v>
      </c>
      <c r="K154" s="16" t="n">
        <v>0.526680384087792</v>
      </c>
      <c r="L154" s="16" t="n">
        <v>0.535922496570645</v>
      </c>
    </row>
    <row r="155" customFormat="false" ht="15" hidden="false" customHeight="false" outlineLevel="0" collapsed="false">
      <c r="A155" s="17" t="n">
        <v>550</v>
      </c>
      <c r="B155" s="16" t="n">
        <v>0.19499916486718</v>
      </c>
      <c r="C155" s="16" t="n">
        <v>0.192791310256278</v>
      </c>
      <c r="D155" s="16" t="n">
        <v>0</v>
      </c>
      <c r="E155" s="16" t="n">
        <v>1.5</v>
      </c>
      <c r="F155" s="16" t="n">
        <v>0.359485237095159</v>
      </c>
      <c r="G155" s="16" t="n">
        <v>0.346476410467346</v>
      </c>
      <c r="H155" s="16" t="n">
        <v>0.175459430936732</v>
      </c>
      <c r="I155" s="16" t="n">
        <v>1.30102999566398</v>
      </c>
      <c r="J155" s="16" t="n">
        <v>0</v>
      </c>
      <c r="K155" s="16" t="n">
        <v>0.526560356652949</v>
      </c>
      <c r="L155" s="16" t="n">
        <v>0.583899176954733</v>
      </c>
    </row>
    <row r="156" customFormat="false" ht="15" hidden="false" customHeight="false" outlineLevel="0" collapsed="false">
      <c r="A156" s="17" t="n">
        <v>551</v>
      </c>
      <c r="B156" s="16" t="n">
        <v>0.195247640764272</v>
      </c>
      <c r="C156" s="16" t="n">
        <v>0.19307467451802</v>
      </c>
      <c r="D156" s="16" t="n">
        <v>0</v>
      </c>
      <c r="E156" s="16" t="n">
        <v>1.5</v>
      </c>
      <c r="F156" s="16" t="n">
        <v>0.351617933982633</v>
      </c>
      <c r="G156" s="16" t="n">
        <v>0.339460248209128</v>
      </c>
      <c r="H156" s="16" t="n">
        <v>0.172887569427426</v>
      </c>
      <c r="I156" s="16" t="n">
        <v>1.30102999566398</v>
      </c>
      <c r="J156" s="16" t="n">
        <v>0</v>
      </c>
      <c r="K156" s="16" t="n">
        <v>0.526217421124829</v>
      </c>
      <c r="L156" s="16" t="n">
        <v>0.644187242798354</v>
      </c>
    </row>
    <row r="157" customFormat="false" ht="15" hidden="false" customHeight="false" outlineLevel="0" collapsed="false">
      <c r="A157" s="17" t="n">
        <v>552</v>
      </c>
      <c r="B157" s="16" t="n">
        <v>0.195430970164361</v>
      </c>
      <c r="C157" s="16" t="n">
        <v>0.19331600356985</v>
      </c>
      <c r="D157" s="16" t="n">
        <v>0</v>
      </c>
      <c r="E157" s="16" t="n">
        <v>1.5</v>
      </c>
      <c r="F157" s="16" t="n">
        <v>0.339395478115193</v>
      </c>
      <c r="G157" s="16" t="n">
        <v>0.328299378013033</v>
      </c>
      <c r="H157" s="16" t="n">
        <v>0.167516120066298</v>
      </c>
      <c r="I157" s="16" t="n">
        <v>1.30102999566398</v>
      </c>
      <c r="J157" s="16" t="n">
        <v>0</v>
      </c>
      <c r="K157" s="16" t="n">
        <v>0.525565843621399</v>
      </c>
      <c r="L157" s="16" t="n">
        <v>0.70017146776406</v>
      </c>
    </row>
    <row r="158" customFormat="false" ht="15" hidden="false" customHeight="false" outlineLevel="0" collapsed="false">
      <c r="A158" s="17" t="n">
        <v>553</v>
      </c>
      <c r="B158" s="16" t="n">
        <v>0.195463399368304</v>
      </c>
      <c r="C158" s="16" t="n">
        <v>0.193446210164715</v>
      </c>
      <c r="D158" s="16" t="n">
        <v>0</v>
      </c>
      <c r="E158" s="16" t="n">
        <v>1.4</v>
      </c>
      <c r="F158" s="16" t="n">
        <v>0.319637050329784</v>
      </c>
      <c r="G158" s="16" t="n">
        <v>0.30981143718509</v>
      </c>
      <c r="H158" s="16" t="n">
        <v>0.158341851809829</v>
      </c>
      <c r="I158" s="16" t="n">
        <v>1.30102999566398</v>
      </c>
      <c r="J158" s="16" t="n">
        <v>0</v>
      </c>
      <c r="K158" s="16" t="n">
        <v>0.524794238683128</v>
      </c>
      <c r="L158" s="16" t="n">
        <v>0.738082990397805</v>
      </c>
    </row>
    <row r="159" customFormat="false" ht="15" hidden="false" customHeight="false" outlineLevel="0" collapsed="false">
      <c r="A159" s="17" t="n">
        <v>554</v>
      </c>
      <c r="B159" s="16" t="n">
        <v>0.195312531595981</v>
      </c>
      <c r="C159" s="16" t="n">
        <v>0.193434179767414</v>
      </c>
      <c r="D159" s="16" t="n">
        <v>0</v>
      </c>
      <c r="E159" s="16" t="n">
        <v>1.2</v>
      </c>
      <c r="F159" s="16" t="n">
        <v>0.292352372132579</v>
      </c>
      <c r="G159" s="16" t="n">
        <v>0.284425547699778</v>
      </c>
      <c r="H159" s="16" t="n">
        <v>0.145701985148573</v>
      </c>
      <c r="I159" s="16" t="n">
        <v>1.30102999566398</v>
      </c>
      <c r="J159" s="16" t="n">
        <v>0</v>
      </c>
      <c r="K159" s="16" t="n">
        <v>0.523559670781893</v>
      </c>
      <c r="L159" s="16" t="n">
        <v>0.760631001371742</v>
      </c>
    </row>
    <row r="160" customFormat="false" ht="15" hidden="false" customHeight="false" outlineLevel="0" collapsed="false">
      <c r="A160" s="17" t="n">
        <v>555</v>
      </c>
      <c r="B160" s="16" t="n">
        <v>0.194983730437579</v>
      </c>
      <c r="C160" s="16" t="n">
        <v>0.193278493677025</v>
      </c>
      <c r="D160" s="16" t="n">
        <v>0</v>
      </c>
      <c r="E160" s="16" t="n">
        <v>1.1</v>
      </c>
      <c r="F160" s="16" t="n">
        <v>0.259443016465189</v>
      </c>
      <c r="G160" s="16" t="n">
        <v>0.254871453390706</v>
      </c>
      <c r="H160" s="16" t="n">
        <v>0.130018298255023</v>
      </c>
      <c r="I160" s="16" t="n">
        <v>1.30102999566398</v>
      </c>
      <c r="J160" s="16" t="n">
        <v>0</v>
      </c>
      <c r="K160" s="16" t="n">
        <v>0.522153635116598</v>
      </c>
      <c r="L160" s="16" t="n">
        <v>0.773731138545953</v>
      </c>
    </row>
    <row r="161" customFormat="false" ht="15" hidden="false" customHeight="false" outlineLevel="0" collapsed="false">
      <c r="A161" s="17" t="n">
        <v>556</v>
      </c>
      <c r="B161" s="16" t="n">
        <v>0.194574175609483</v>
      </c>
      <c r="C161" s="16" t="n">
        <v>0.19305814973734</v>
      </c>
      <c r="D161" s="16" t="n">
        <v>0</v>
      </c>
      <c r="E161" s="16" t="n">
        <v>0.8</v>
      </c>
      <c r="F161" s="16" t="n">
        <v>0.225347436398648</v>
      </c>
      <c r="G161" s="16" t="n">
        <v>0.221610653940441</v>
      </c>
      <c r="H161" s="16" t="n">
        <v>0.113641597328911</v>
      </c>
      <c r="I161" s="16" t="n">
        <v>1.30102999566398</v>
      </c>
      <c r="J161" s="16" t="n">
        <v>0</v>
      </c>
      <c r="K161" s="16" t="n">
        <v>0.520490397805213</v>
      </c>
      <c r="L161" s="16" t="n">
        <v>0.781155692729767</v>
      </c>
    </row>
    <row r="162" customFormat="false" ht="15" hidden="false" customHeight="false" outlineLevel="0" collapsed="false">
      <c r="A162" s="17" t="n">
        <v>557</v>
      </c>
      <c r="B162" s="16" t="n">
        <v>0.193964592284626</v>
      </c>
      <c r="C162" s="16" t="n">
        <v>0.192680960976415</v>
      </c>
      <c r="D162" s="16" t="n">
        <v>0</v>
      </c>
      <c r="E162" s="16" t="n">
        <v>0.7</v>
      </c>
      <c r="F162" s="16" t="n">
        <v>0.185327346205012</v>
      </c>
      <c r="G162" s="16" t="n">
        <v>0.182215597889572</v>
      </c>
      <c r="H162" s="16" t="n">
        <v>0.094389155165494</v>
      </c>
      <c r="I162" s="16" t="n">
        <v>1.30102999566398</v>
      </c>
      <c r="J162" s="16" t="n">
        <v>0</v>
      </c>
      <c r="K162" s="16" t="n">
        <v>0.518484224965707</v>
      </c>
      <c r="L162" s="16" t="n">
        <v>0.788082990397805</v>
      </c>
    </row>
    <row r="163" customFormat="false" ht="15" hidden="false" customHeight="false" outlineLevel="0" collapsed="false">
      <c r="A163" s="17" t="n">
        <v>558</v>
      </c>
      <c r="B163" s="16" t="n">
        <v>0.193157648598706</v>
      </c>
      <c r="C163" s="16" t="n">
        <v>0.192148363576443</v>
      </c>
      <c r="D163" s="16" t="n">
        <v>0</v>
      </c>
      <c r="E163" s="16" t="n">
        <v>0.5</v>
      </c>
      <c r="F163" s="16" t="n">
        <v>0.140651958559808</v>
      </c>
      <c r="G163" s="16" t="n">
        <v>0.13837219226491</v>
      </c>
      <c r="H163" s="16" t="n">
        <v>0.0723289119539908</v>
      </c>
      <c r="I163" s="16" t="n">
        <v>1.30102999566398</v>
      </c>
      <c r="J163" s="16" t="n">
        <v>0</v>
      </c>
      <c r="K163" s="16" t="n">
        <v>0.515963648834019</v>
      </c>
      <c r="L163" s="16" t="n">
        <v>0.792438271604938</v>
      </c>
    </row>
    <row r="164" customFormat="false" ht="15" hidden="false" customHeight="false" outlineLevel="0" collapsed="false">
      <c r="A164" s="17" t="n">
        <v>559</v>
      </c>
      <c r="B164" s="16" t="n">
        <v>0.192276144883147</v>
      </c>
      <c r="C164" s="16" t="n">
        <v>0.191554116940609</v>
      </c>
      <c r="D164" s="16" t="n">
        <v>0</v>
      </c>
      <c r="E164" s="16" t="n">
        <v>0.4</v>
      </c>
      <c r="F164" s="16" t="n">
        <v>0.0969589087001529</v>
      </c>
      <c r="G164" s="16" t="n">
        <v>0.0955095336370239</v>
      </c>
      <c r="H164" s="16" t="n">
        <v>0.0505921523362763</v>
      </c>
      <c r="I164" s="16" t="n">
        <v>1.30102999566398</v>
      </c>
      <c r="J164" s="16" t="n">
        <v>0</v>
      </c>
      <c r="K164" s="16" t="n">
        <v>0.512877229080933</v>
      </c>
      <c r="L164" s="16" t="n">
        <v>0.795610425240055</v>
      </c>
    </row>
    <row r="165" customFormat="false" ht="15" hidden="false" customHeight="false" outlineLevel="0" collapsed="false">
      <c r="A165" s="17" t="n">
        <v>560</v>
      </c>
      <c r="B165" s="16" t="n">
        <v>0.191282128294309</v>
      </c>
      <c r="C165" s="16" t="n">
        <v>0.190874527643124</v>
      </c>
      <c r="D165" s="16" t="n">
        <v>0</v>
      </c>
      <c r="E165" s="16" t="n">
        <v>0.4</v>
      </c>
      <c r="F165" s="16" t="n">
        <v>0.0525258719635749</v>
      </c>
      <c r="G165" s="16" t="n">
        <v>0.0516982500229662</v>
      </c>
      <c r="H165" s="16" t="n">
        <v>0.0277535815005153</v>
      </c>
      <c r="I165" s="16" t="n">
        <v>1.30102999566398</v>
      </c>
      <c r="J165" s="16" t="n">
        <v>0</v>
      </c>
      <c r="K165" s="16" t="n">
        <v>0.509053497942387</v>
      </c>
      <c r="L165" s="16" t="n">
        <v>0.79818244170096</v>
      </c>
    </row>
    <row r="166" customFormat="false" ht="15" hidden="false" customHeight="false" outlineLevel="0" collapsed="false">
      <c r="A166" s="17" t="n">
        <v>561</v>
      </c>
      <c r="B166" s="16" t="n">
        <v>0.190108502490653</v>
      </c>
      <c r="C166" s="16" t="n">
        <v>0.190060474778767</v>
      </c>
      <c r="D166" s="16" t="n">
        <v>0</v>
      </c>
      <c r="E166" s="16" t="n">
        <v>0.2</v>
      </c>
      <c r="F166" s="16" t="n">
        <v>0.00589680053682448</v>
      </c>
      <c r="G166" s="16" t="n">
        <v>0.00589680053682448</v>
      </c>
      <c r="H166" s="16" t="n">
        <v>0.0032628690304316</v>
      </c>
      <c r="I166" s="16" t="n">
        <v>1.30102999566398</v>
      </c>
      <c r="J166" s="16" t="n">
        <v>0</v>
      </c>
      <c r="K166" s="16" t="n">
        <v>0.505606995884774</v>
      </c>
      <c r="L166" s="16" t="n">
        <v>0.799605624142661</v>
      </c>
    </row>
    <row r="167" customFormat="false" ht="15" hidden="false" customHeight="false" outlineLevel="0" collapsed="false">
      <c r="A167" s="17" t="n">
        <v>562</v>
      </c>
      <c r="B167" s="16" t="n">
        <v>0.188741556748196</v>
      </c>
      <c r="C167" s="16" t="n">
        <v>0.18909912833737</v>
      </c>
      <c r="D167" s="16" t="n">
        <v>0</v>
      </c>
      <c r="E167" s="16" t="n">
        <v>0.3</v>
      </c>
      <c r="F167" s="16" t="n">
        <v>0.0458912587476894</v>
      </c>
      <c r="G167" s="16" t="n">
        <v>0.0452706901992758</v>
      </c>
      <c r="H167" s="16" t="n">
        <v>0.0241509400411535</v>
      </c>
      <c r="I167" s="16" t="n">
        <v>1.30102999566398</v>
      </c>
      <c r="J167" s="16" t="n">
        <v>0</v>
      </c>
      <c r="K167" s="16" t="n">
        <v>0.501783264746228</v>
      </c>
      <c r="L167" s="16" t="n">
        <v>0.800805898491084</v>
      </c>
    </row>
    <row r="168" customFormat="false" ht="15" hidden="false" customHeight="false" outlineLevel="0" collapsed="false">
      <c r="A168" s="17" t="n">
        <v>563</v>
      </c>
      <c r="B168" s="16" t="n">
        <v>0.18735281350436</v>
      </c>
      <c r="C168" s="16" t="n">
        <v>0.18810781672321</v>
      </c>
      <c r="D168" s="16" t="n">
        <v>0</v>
      </c>
      <c r="E168" s="16" t="n">
        <v>0.3</v>
      </c>
      <c r="F168" s="16" t="n">
        <v>0.10245675141676</v>
      </c>
      <c r="G168" s="16" t="n">
        <v>0.100799927349494</v>
      </c>
      <c r="H168" s="16" t="n">
        <v>0.0520100932148024</v>
      </c>
      <c r="I168" s="16" t="n">
        <v>1.30102999566398</v>
      </c>
      <c r="J168" s="16" t="n">
        <v>0</v>
      </c>
      <c r="K168" s="16" t="n">
        <v>0.502709190672154</v>
      </c>
      <c r="L168" s="16" t="n">
        <v>0.801560356652949</v>
      </c>
    </row>
    <row r="169" customFormat="false" ht="15" hidden="false" customHeight="false" outlineLevel="0" collapsed="false">
      <c r="A169" s="17" t="n">
        <v>564</v>
      </c>
      <c r="B169" s="16" t="n">
        <v>0.185867326541079</v>
      </c>
      <c r="C169" s="16" t="n">
        <v>0.187042162043077</v>
      </c>
      <c r="D169" s="16" t="n">
        <v>0</v>
      </c>
      <c r="E169" s="16" t="n">
        <v>0.4</v>
      </c>
      <c r="F169" s="16" t="n">
        <v>0.16884079131364</v>
      </c>
      <c r="G169" s="16" t="n">
        <v>0.166145233237912</v>
      </c>
      <c r="H169" s="16" t="n">
        <v>0.0831140563561874</v>
      </c>
      <c r="I169" s="16" t="n">
        <v>1.30102999566398</v>
      </c>
      <c r="J169" s="16" t="n">
        <v>0</v>
      </c>
      <c r="K169" s="16" t="n">
        <v>0.507167352537723</v>
      </c>
      <c r="L169" s="16" t="n">
        <v>0.801800411522634</v>
      </c>
    </row>
    <row r="170" customFormat="false" ht="15" hidden="false" customHeight="false" outlineLevel="0" collapsed="false">
      <c r="A170" s="17" t="n">
        <v>565</v>
      </c>
      <c r="B170" s="16" t="n">
        <v>0.184267323050234</v>
      </c>
      <c r="C170" s="16" t="n">
        <v>0.185893506777507</v>
      </c>
      <c r="D170" s="16" t="n">
        <v>0</v>
      </c>
      <c r="E170" s="16" t="n">
        <v>0.5</v>
      </c>
      <c r="F170" s="16" t="n">
        <v>0.248162927539078</v>
      </c>
      <c r="G170" s="16" t="n">
        <v>0.244008955344753</v>
      </c>
      <c r="H170" s="16" t="n">
        <v>0.118331642921637</v>
      </c>
      <c r="I170" s="16" t="n">
        <v>1.30102999566398</v>
      </c>
      <c r="J170" s="16" t="n">
        <v>0</v>
      </c>
      <c r="K170" s="16" t="n">
        <v>0.51159122085048</v>
      </c>
      <c r="L170" s="16" t="n">
        <v>0.801063100137174</v>
      </c>
    </row>
    <row r="171" customFormat="false" ht="15" hidden="false" customHeight="false" outlineLevel="0" collapsed="false">
      <c r="A171" s="17" t="n">
        <v>566</v>
      </c>
      <c r="B171" s="16" t="n">
        <v>0.182574298922662</v>
      </c>
      <c r="C171" s="16" t="n">
        <v>0.184675426725988</v>
      </c>
      <c r="D171" s="16" t="n">
        <v>0</v>
      </c>
      <c r="E171" s="16" t="n">
        <v>0.9</v>
      </c>
      <c r="F171" s="16" t="n">
        <v>0.341169733340487</v>
      </c>
      <c r="G171" s="16" t="n">
        <v>0.32986152359704</v>
      </c>
      <c r="H171" s="16" t="n">
        <v>0.157114786974787</v>
      </c>
      <c r="I171" s="16" t="n">
        <v>1.30102999566398</v>
      </c>
      <c r="J171" s="16" t="n">
        <v>0</v>
      </c>
      <c r="K171" s="16" t="n">
        <v>0.516649519890261</v>
      </c>
      <c r="L171" s="16" t="n">
        <v>0.799948559670782</v>
      </c>
    </row>
    <row r="172" customFormat="false" ht="15" hidden="false" customHeight="false" outlineLevel="0" collapsed="false">
      <c r="A172" s="17" t="n">
        <v>567</v>
      </c>
      <c r="B172" s="16" t="n">
        <v>0.180778285971394</v>
      </c>
      <c r="C172" s="16" t="n">
        <v>0.183352009138023</v>
      </c>
      <c r="D172" s="16" t="n">
        <v>0</v>
      </c>
      <c r="E172" s="16" t="n">
        <v>2</v>
      </c>
      <c r="F172" s="16" t="n">
        <v>0.443625880330563</v>
      </c>
      <c r="G172" s="16" t="n">
        <v>0.427195710695415</v>
      </c>
      <c r="H172" s="16" t="n">
        <v>0.192824374139443</v>
      </c>
      <c r="I172" s="16" t="n">
        <v>1.30102999566398</v>
      </c>
      <c r="J172" s="16" t="n">
        <v>0</v>
      </c>
      <c r="K172" s="16" t="n">
        <v>0.521090534979424</v>
      </c>
      <c r="L172" s="16" t="n">
        <v>0.798593964334705</v>
      </c>
    </row>
    <row r="173" customFormat="false" ht="15" hidden="false" customHeight="false" outlineLevel="0" collapsed="false">
      <c r="A173" s="17" t="n">
        <v>568</v>
      </c>
      <c r="B173" s="16" t="n">
        <v>0.178916105379661</v>
      </c>
      <c r="C173" s="16" t="n">
        <v>0.181958979726942</v>
      </c>
      <c r="D173" s="16" t="n">
        <v>0</v>
      </c>
      <c r="E173" s="16" t="n">
        <v>3.1</v>
      </c>
      <c r="F173" s="16" t="n">
        <v>0.555678484827241</v>
      </c>
      <c r="G173" s="16" t="n">
        <v>0.536232369169537</v>
      </c>
      <c r="H173" s="16" t="n">
        <v>0.234041232040639</v>
      </c>
      <c r="I173" s="16" t="n">
        <v>1.30102999566398</v>
      </c>
      <c r="J173" s="16" t="n">
        <v>0</v>
      </c>
      <c r="K173" s="16" t="n">
        <v>0.525685871056241</v>
      </c>
      <c r="L173" s="16" t="n">
        <v>0.796450617283951</v>
      </c>
    </row>
    <row r="174" customFormat="false" ht="15" hidden="false" customHeight="false" outlineLevel="0" collapsed="false">
      <c r="A174" s="17" t="n">
        <v>569</v>
      </c>
      <c r="B174" s="16" t="n">
        <v>0.17702305054775</v>
      </c>
      <c r="C174" s="16" t="n">
        <v>0.180535702269386</v>
      </c>
      <c r="D174" s="16" t="n">
        <v>0</v>
      </c>
      <c r="E174" s="16" t="n">
        <v>5</v>
      </c>
      <c r="F174" s="16" t="n">
        <v>0.678865512376789</v>
      </c>
      <c r="G174" s="16" t="n">
        <v>0.656599996922188</v>
      </c>
      <c r="H174" s="16" t="n">
        <v>0.2783606592963</v>
      </c>
      <c r="I174" s="16" t="n">
        <v>1.30102999566398</v>
      </c>
      <c r="J174" s="16" t="n">
        <v>0</v>
      </c>
      <c r="K174" s="16" t="n">
        <v>0.531189986282579</v>
      </c>
      <c r="L174" s="16" t="n">
        <v>0.793947187928669</v>
      </c>
    </row>
    <row r="175" customFormat="false" ht="15" hidden="false" customHeight="false" outlineLevel="0" collapsed="false">
      <c r="A175" s="17" t="n">
        <v>570</v>
      </c>
      <c r="B175" s="16" t="n">
        <v>0.175107799056504</v>
      </c>
      <c r="C175" s="16" t="n">
        <v>0.17909842700594</v>
      </c>
      <c r="D175" s="16" t="n">
        <v>0</v>
      </c>
      <c r="E175" s="16" t="n">
        <v>7.2</v>
      </c>
      <c r="F175" s="16" t="n">
        <v>0.815359794848037</v>
      </c>
      <c r="G175" s="16" t="n">
        <v>0.790037392591341</v>
      </c>
      <c r="H175" s="16" t="n">
        <v>0.325438602077152</v>
      </c>
      <c r="I175" s="16" t="n">
        <v>1.30102999566398</v>
      </c>
      <c r="J175" s="16" t="n">
        <v>0</v>
      </c>
      <c r="K175" s="16" t="n">
        <v>0.535853909465021</v>
      </c>
      <c r="L175" s="16" t="n">
        <v>0.791769547325103</v>
      </c>
    </row>
    <row r="176" customFormat="false" ht="15" hidden="false" customHeight="false" outlineLevel="0" collapsed="false">
      <c r="A176" s="17" t="n">
        <v>571</v>
      </c>
      <c r="B176" s="16" t="n">
        <v>0.1731712764336</v>
      </c>
      <c r="C176" s="16" t="n">
        <v>0.177628821893423</v>
      </c>
      <c r="D176" s="16" t="n">
        <v>0</v>
      </c>
      <c r="E176" s="17" t="n">
        <v>10.1</v>
      </c>
      <c r="F176" s="16" t="n">
        <v>0.960357927755959</v>
      </c>
      <c r="G176" s="16" t="n">
        <v>0.931956969445329</v>
      </c>
      <c r="H176" s="16" t="n">
        <v>0.373823356852163</v>
      </c>
      <c r="I176" s="16" t="n">
        <v>1.30102999566398</v>
      </c>
      <c r="J176" s="16" t="n">
        <v>0</v>
      </c>
      <c r="K176" s="16" t="n">
        <v>0.540860768175583</v>
      </c>
      <c r="L176" s="16" t="n">
        <v>0.78923182441701</v>
      </c>
    </row>
    <row r="177" customFormat="false" ht="15" hidden="false" customHeight="false" outlineLevel="0" collapsed="false">
      <c r="A177" s="17" t="n">
        <v>572</v>
      </c>
      <c r="B177" s="16" t="n">
        <v>0.171225172846958</v>
      </c>
      <c r="C177" s="16" t="n">
        <v>0.176136125251651</v>
      </c>
      <c r="D177" s="16" t="n">
        <v>0</v>
      </c>
      <c r="E177" s="17" t="n">
        <v>13.9</v>
      </c>
      <c r="F177" s="16" t="n">
        <v>1.11264587433166</v>
      </c>
      <c r="G177" s="16" t="n">
        <v>1.08136658365759</v>
      </c>
      <c r="H177" s="16" t="n">
        <v>0.422519273972476</v>
      </c>
      <c r="I177" s="16" t="n">
        <v>1.30102999566398</v>
      </c>
      <c r="J177" s="16" t="n">
        <v>0</v>
      </c>
      <c r="K177" s="16" t="n">
        <v>0.545764746227709</v>
      </c>
      <c r="L177" s="16" t="n">
        <v>0.786985596707819</v>
      </c>
    </row>
    <row r="178" customFormat="false" ht="15" hidden="false" customHeight="false" outlineLevel="0" collapsed="false">
      <c r="A178" s="17" t="n">
        <v>573</v>
      </c>
      <c r="B178" s="16" t="n">
        <v>0.169295318079767</v>
      </c>
      <c r="C178" s="16" t="n">
        <v>0.174649374035222</v>
      </c>
      <c r="D178" s="16" t="n">
        <v>0</v>
      </c>
      <c r="E178" s="17" t="n">
        <v>18.5</v>
      </c>
      <c r="F178" s="16" t="n">
        <v>1.27237236895715</v>
      </c>
      <c r="G178" s="16" t="n">
        <v>1.23797185193956</v>
      </c>
      <c r="H178" s="16" t="n">
        <v>0.471829553703836</v>
      </c>
      <c r="I178" s="16" t="n">
        <v>1.30102999566398</v>
      </c>
      <c r="J178" s="16" t="n">
        <v>0</v>
      </c>
      <c r="K178" s="16" t="n">
        <v>0.549897119341564</v>
      </c>
      <c r="L178" s="16" t="n">
        <v>0.78386488340192</v>
      </c>
    </row>
    <row r="179" customFormat="false" ht="15" hidden="false" customHeight="false" outlineLevel="0" collapsed="false">
      <c r="A179" s="17" t="n">
        <v>574</v>
      </c>
      <c r="B179" s="16" t="n">
        <v>0.167414329256173</v>
      </c>
      <c r="C179" s="16" t="n">
        <v>0.173190676517509</v>
      </c>
      <c r="D179" s="16" t="n">
        <v>1</v>
      </c>
      <c r="E179" s="17" t="n">
        <v>23.9</v>
      </c>
      <c r="F179" s="16" t="n">
        <v>1.43430375072733</v>
      </c>
      <c r="G179" s="16" t="n">
        <v>1.39630843216589</v>
      </c>
      <c r="H179" s="16" t="n">
        <v>0.520490354651114</v>
      </c>
      <c r="I179" s="16" t="n">
        <v>1.30102999566398</v>
      </c>
      <c r="J179" s="16" t="n">
        <v>0.988968384344842</v>
      </c>
      <c r="K179" s="16" t="n">
        <v>0.554200960219479</v>
      </c>
      <c r="L179" s="16" t="n">
        <v>0.781927297668038</v>
      </c>
    </row>
    <row r="180" customFormat="false" ht="15" hidden="false" customHeight="false" outlineLevel="0" collapsed="false">
      <c r="A180" s="17" t="n">
        <v>575</v>
      </c>
      <c r="B180" s="16" t="n">
        <v>0.16560945107981</v>
      </c>
      <c r="C180" s="16" t="n">
        <v>0.171783162653446</v>
      </c>
      <c r="D180" s="16" t="n">
        <v>1</v>
      </c>
      <c r="E180" s="17" t="n">
        <v>28.6</v>
      </c>
      <c r="F180" s="16" t="n">
        <v>1.59667567772124</v>
      </c>
      <c r="G180" s="16" t="n">
        <v>1.55460031836129</v>
      </c>
      <c r="H180" s="16" t="n">
        <v>0.566515361177978</v>
      </c>
      <c r="I180" s="16" t="n">
        <v>1.30102999566398</v>
      </c>
      <c r="J180" s="16" t="n">
        <v>1.47880904266066</v>
      </c>
      <c r="K180" s="16" t="n">
        <v>0.558299039780521</v>
      </c>
      <c r="L180" s="16" t="n">
        <v>0.780298353909465</v>
      </c>
    </row>
    <row r="181" customFormat="false" ht="15" hidden="false" customHeight="false" outlineLevel="0" collapsed="false">
      <c r="A181" s="17" t="n">
        <v>576</v>
      </c>
      <c r="B181" s="16" t="n">
        <v>0.163903613609296</v>
      </c>
      <c r="C181" s="16" t="n">
        <v>0.170453773866649</v>
      </c>
      <c r="D181" s="16" t="n">
        <v>1</v>
      </c>
      <c r="E181" s="17" t="n">
        <v>34</v>
      </c>
      <c r="F181" s="16" t="n">
        <v>1.76020034869472</v>
      </c>
      <c r="G181" s="16" t="n">
        <v>1.71262461630543</v>
      </c>
      <c r="H181" s="16" t="n">
        <v>0.610151841296539</v>
      </c>
      <c r="I181" s="16" t="n">
        <v>1.30102999566398</v>
      </c>
      <c r="J181" s="16" t="n">
        <v>1.02831731908822</v>
      </c>
      <c r="K181" s="16" t="n">
        <v>0.562139917695473</v>
      </c>
      <c r="L181" s="16" t="n">
        <v>0.77889231824417</v>
      </c>
    </row>
    <row r="182" customFormat="false" ht="15" hidden="false" customHeight="false" outlineLevel="0" collapsed="false">
      <c r="A182" s="17" t="n">
        <v>577</v>
      </c>
      <c r="B182" s="16" t="n">
        <v>0.162322825441758</v>
      </c>
      <c r="C182" s="16" t="n">
        <v>0.169244031911647</v>
      </c>
      <c r="D182" s="16" t="n">
        <v>1</v>
      </c>
      <c r="E182" s="17" t="n">
        <v>39.3</v>
      </c>
      <c r="F182" s="16" t="n">
        <v>1.92798520816833</v>
      </c>
      <c r="G182" s="16" t="n">
        <v>1.87179085245227</v>
      </c>
      <c r="H182" s="16" t="n">
        <v>0.653397581623125</v>
      </c>
      <c r="I182" s="16" t="n">
        <v>1.30102999566398</v>
      </c>
      <c r="J182" s="16" t="n">
        <v>1.12215854102573</v>
      </c>
      <c r="K182" s="16" t="n">
        <v>0.565946502057613</v>
      </c>
      <c r="L182" s="16" t="n">
        <v>0.777829218106996</v>
      </c>
    </row>
    <row r="183" customFormat="false" ht="15" hidden="false" customHeight="false" outlineLevel="0" collapsed="false">
      <c r="A183" s="17" t="n">
        <v>578</v>
      </c>
      <c r="B183" s="16" t="n">
        <v>0.160856060821701</v>
      </c>
      <c r="C183" s="16" t="n">
        <v>0.168129771202803</v>
      </c>
      <c r="D183" s="16" t="n">
        <v>1</v>
      </c>
      <c r="E183" s="17" t="n">
        <v>45.1</v>
      </c>
      <c r="F183" s="16" t="n">
        <v>2.09512594943898</v>
      </c>
      <c r="G183" s="16" t="n">
        <v>2.03157652640516</v>
      </c>
      <c r="H183" s="16" t="n">
        <v>0.696658710529045</v>
      </c>
      <c r="I183" s="16" t="n">
        <v>1.30102999566398</v>
      </c>
      <c r="J183" s="16" t="n">
        <v>0.993299351588516</v>
      </c>
      <c r="K183" s="16" t="n">
        <v>0.5690329218107</v>
      </c>
      <c r="L183" s="16" t="n">
        <v>0.777263374485597</v>
      </c>
    </row>
    <row r="184" customFormat="false" ht="15" hidden="false" customHeight="false" outlineLevel="0" collapsed="false">
      <c r="A184" s="17" t="n">
        <v>579</v>
      </c>
      <c r="B184" s="16" t="n">
        <v>0.159475190427016</v>
      </c>
      <c r="C184" s="16" t="n">
        <v>0.167078458821332</v>
      </c>
      <c r="D184" s="16" t="n">
        <v>1</v>
      </c>
      <c r="E184" s="17" t="n">
        <v>50.4</v>
      </c>
      <c r="F184" s="16" t="n">
        <v>2.25798782682397</v>
      </c>
      <c r="G184" s="16" t="n">
        <v>2.18962622733236</v>
      </c>
      <c r="H184" s="16" t="n">
        <v>0.737619323656821</v>
      </c>
      <c r="I184" s="16" t="n">
        <v>1.30102999566398</v>
      </c>
      <c r="J184" s="16" t="n">
        <v>1.11579631931587</v>
      </c>
      <c r="K184" s="16" t="n">
        <v>0.572530864197531</v>
      </c>
      <c r="L184" s="16" t="n">
        <v>0.77690329218107</v>
      </c>
    </row>
    <row r="185" customFormat="false" ht="15" hidden="false" customHeight="false" outlineLevel="0" collapsed="false">
      <c r="A185" s="17" t="n">
        <v>580</v>
      </c>
      <c r="B185" s="16" t="n">
        <v>0.158153046957321</v>
      </c>
      <c r="C185" s="16" t="n">
        <v>0.166064165532589</v>
      </c>
      <c r="D185" s="16" t="n">
        <v>1</v>
      </c>
      <c r="E185" s="17" t="n">
        <v>55.5</v>
      </c>
      <c r="F185" s="16" t="n">
        <v>2.41496237634388</v>
      </c>
      <c r="G185" s="16" t="n">
        <v>2.34100004148896</v>
      </c>
      <c r="H185" s="16" t="n">
        <v>0.77734458358804</v>
      </c>
      <c r="I185" s="16" t="n">
        <v>1.30102999566398</v>
      </c>
      <c r="J185" s="16" t="n">
        <v>0.825555017407298</v>
      </c>
      <c r="K185" s="16" t="n">
        <v>0.575788751714678</v>
      </c>
      <c r="L185" s="16" t="n">
        <v>0.777194787379973</v>
      </c>
    </row>
    <row r="186" customFormat="false" ht="15" hidden="false" customHeight="false" outlineLevel="0" collapsed="false">
      <c r="A186" s="17" t="n">
        <v>581</v>
      </c>
      <c r="B186" s="16" t="n">
        <v>0.156936844396922</v>
      </c>
      <c r="C186" s="16" t="n">
        <v>0.165144601505664</v>
      </c>
      <c r="D186" s="16" t="n">
        <v>1</v>
      </c>
      <c r="E186" s="17" t="n">
        <v>59.8</v>
      </c>
      <c r="F186" s="16" t="n">
        <v>2.57321900676435</v>
      </c>
      <c r="G186" s="16" t="n">
        <v>2.49581182509615</v>
      </c>
      <c r="H186" s="16" t="n">
        <v>0.814627563986977</v>
      </c>
      <c r="I186" s="16" t="n">
        <v>1.30102999566398</v>
      </c>
      <c r="J186" s="16" t="n">
        <v>0.518102815922046</v>
      </c>
      <c r="K186" s="16" t="n">
        <v>0.578823731138546</v>
      </c>
      <c r="L186" s="16" t="n">
        <v>0.777743484224966</v>
      </c>
    </row>
    <row r="187" customFormat="false" ht="15" hidden="false" customHeight="false" outlineLevel="0" collapsed="false">
      <c r="A187" s="17" t="n">
        <v>582</v>
      </c>
      <c r="B187" s="16" t="n">
        <v>0.155779650089917</v>
      </c>
      <c r="C187" s="16" t="n">
        <v>0.16427196636796</v>
      </c>
      <c r="D187" s="16" t="n">
        <v>1</v>
      </c>
      <c r="E187" s="17" t="n">
        <v>63.5</v>
      </c>
      <c r="F187" s="16" t="n">
        <v>2.72965006407502</v>
      </c>
      <c r="G187" s="16" t="n">
        <v>2.64926825103862</v>
      </c>
      <c r="H187" s="16" t="n">
        <v>0.852181052896292</v>
      </c>
      <c r="I187" s="16" t="n">
        <v>1.30102999566398</v>
      </c>
      <c r="J187" s="16" t="n">
        <v>0.514029622541422</v>
      </c>
      <c r="K187" s="16" t="n">
        <v>0.58144718792867</v>
      </c>
      <c r="L187" s="16" t="n">
        <v>0.778292181069959</v>
      </c>
    </row>
    <row r="188" customFormat="false" ht="15" hidden="false" customHeight="false" outlineLevel="0" collapsed="false">
      <c r="A188" s="17" t="n">
        <v>583</v>
      </c>
      <c r="B188" s="16" t="n">
        <v>0.154661963452344</v>
      </c>
      <c r="C188" s="16" t="n">
        <v>0.163425269474586</v>
      </c>
      <c r="D188" s="16" t="n">
        <v>1</v>
      </c>
      <c r="E188" s="17" t="n">
        <v>69</v>
      </c>
      <c r="F188" s="16" t="n">
        <v>2.88210288119313</v>
      </c>
      <c r="G188" s="16" t="n">
        <v>2.79922654962765</v>
      </c>
      <c r="H188" s="16" t="n">
        <v>0.888667094710992</v>
      </c>
      <c r="I188" s="16" t="n">
        <v>1.30102999566398</v>
      </c>
      <c r="J188" s="16" t="n">
        <v>0.917566678954528</v>
      </c>
      <c r="K188" s="16" t="n">
        <v>0.584344993141289</v>
      </c>
      <c r="L188" s="16" t="n">
        <v>0.779526748971194</v>
      </c>
    </row>
    <row r="189" customFormat="false" ht="15" hidden="false" customHeight="false" outlineLevel="0" collapsed="false">
      <c r="A189" s="17" t="n">
        <v>584</v>
      </c>
      <c r="B189" s="16" t="n">
        <v>0.153615767619124</v>
      </c>
      <c r="C189" s="16" t="n">
        <v>0.162633034738678</v>
      </c>
      <c r="D189" s="16" t="n">
        <v>1</v>
      </c>
      <c r="E189" s="17" t="n">
        <v>73.7</v>
      </c>
      <c r="F189" s="16" t="n">
        <v>3.0303206015348</v>
      </c>
      <c r="G189" s="16" t="n">
        <v>2.94468364853814</v>
      </c>
      <c r="H189" s="16" t="n">
        <v>0.923053208956263</v>
      </c>
      <c r="I189" s="16" t="n">
        <v>1.30102999566398</v>
      </c>
      <c r="J189" s="16" t="n">
        <v>0.623861515329257</v>
      </c>
      <c r="K189" s="16" t="n">
        <v>0.587088477366255</v>
      </c>
      <c r="L189" s="16" t="n">
        <v>0.779595336076818</v>
      </c>
    </row>
    <row r="190" customFormat="false" ht="15" hidden="false" customHeight="false" outlineLevel="0" collapsed="false">
      <c r="A190" s="17" t="n">
        <v>585</v>
      </c>
      <c r="B190" s="16" t="n">
        <v>0.152620434899021</v>
      </c>
      <c r="C190" s="16" t="n">
        <v>0.161886538371996</v>
      </c>
      <c r="D190" s="16" t="n">
        <v>1</v>
      </c>
      <c r="E190" s="17" t="n">
        <v>77.3</v>
      </c>
      <c r="F190" s="16" t="n">
        <v>3.18037324138566</v>
      </c>
      <c r="G190" s="16" t="n">
        <v>3.09195800656689</v>
      </c>
      <c r="H190" s="16" t="n">
        <v>0.956592432085662</v>
      </c>
      <c r="I190" s="16" t="n">
        <v>1.30102999566398</v>
      </c>
      <c r="J190" s="16" t="n">
        <v>0.917005397048196</v>
      </c>
      <c r="K190" s="16" t="n">
        <v>0.58923182441701</v>
      </c>
      <c r="L190" s="16" t="n">
        <v>0.781172839506173</v>
      </c>
    </row>
    <row r="191" customFormat="false" ht="15" hidden="false" customHeight="false" outlineLevel="0" collapsed="false">
      <c r="A191" s="17" t="n">
        <v>586</v>
      </c>
      <c r="B191" s="16" t="n">
        <v>0.151676994575946</v>
      </c>
      <c r="C191" s="16" t="n">
        <v>0.161183519054342</v>
      </c>
      <c r="D191" s="16" t="n">
        <v>1</v>
      </c>
      <c r="E191" s="17" t="n">
        <v>80.4</v>
      </c>
      <c r="F191" s="16" t="n">
        <v>3.32863331123473</v>
      </c>
      <c r="G191" s="16" t="n">
        <v>3.23691157244134</v>
      </c>
      <c r="H191" s="16" t="n">
        <v>0.989024760090034</v>
      </c>
      <c r="I191" s="16" t="n">
        <v>1.30102999566398</v>
      </c>
      <c r="J191" s="16" t="n">
        <v>0.913829800511597</v>
      </c>
      <c r="K191" s="16" t="n">
        <v>0.59113511659808</v>
      </c>
      <c r="L191" s="16" t="n">
        <v>0.782956104252401</v>
      </c>
    </row>
    <row r="192" customFormat="false" ht="15" hidden="false" customHeight="false" outlineLevel="0" collapsed="false">
      <c r="A192" s="17" t="n">
        <v>587</v>
      </c>
      <c r="B192" s="16" t="n">
        <v>0.150799757559542</v>
      </c>
      <c r="C192" s="16" t="n">
        <v>0.160531576943618</v>
      </c>
      <c r="D192" s="16" t="n">
        <v>1</v>
      </c>
      <c r="E192" s="17" t="n">
        <v>83</v>
      </c>
      <c r="F192" s="16" t="n">
        <v>3.46923652699793</v>
      </c>
      <c r="G192" s="16" t="n">
        <v>3.37521083329498</v>
      </c>
      <c r="H192" s="16" t="n">
        <v>1.01950170116005</v>
      </c>
      <c r="I192" s="16" t="n">
        <v>1.30102999566398</v>
      </c>
      <c r="J192" s="16" t="n">
        <v>0.677867906767868</v>
      </c>
      <c r="K192" s="16" t="n">
        <v>0.5934670781893</v>
      </c>
      <c r="L192" s="16" t="n">
        <v>0.784910836762689</v>
      </c>
    </row>
    <row r="193" customFormat="false" ht="15" hidden="false" customHeight="false" outlineLevel="0" collapsed="false">
      <c r="A193" s="17" t="n">
        <v>588</v>
      </c>
      <c r="B193" s="16" t="n">
        <v>0.150041534806843</v>
      </c>
      <c r="C193" s="16" t="n">
        <v>0.159981209412217</v>
      </c>
      <c r="D193" s="16" t="n">
        <v>1</v>
      </c>
      <c r="E193" s="17" t="n">
        <v>85.4</v>
      </c>
      <c r="F193" s="16" t="n">
        <v>3.60230446598878</v>
      </c>
      <c r="G193" s="16" t="n">
        <v>3.50389322495569</v>
      </c>
      <c r="H193" s="16" t="n">
        <v>1.04797762830084</v>
      </c>
      <c r="I193" s="16" t="n">
        <v>1.30102999566398</v>
      </c>
      <c r="J193" s="16" t="n">
        <v>0.637515017390437</v>
      </c>
      <c r="K193" s="16" t="n">
        <v>0.595610425240055</v>
      </c>
      <c r="L193" s="16" t="n">
        <v>0.787002743484225</v>
      </c>
    </row>
    <row r="194" customFormat="false" ht="15" hidden="false" customHeight="false" outlineLevel="0" collapsed="false">
      <c r="A194" s="17" t="n">
        <v>589</v>
      </c>
      <c r="B194" s="16" t="n">
        <v>0.149329192936421</v>
      </c>
      <c r="C194" s="16" t="n">
        <v>0.159472213409565</v>
      </c>
      <c r="D194" s="16" t="n">
        <v>1</v>
      </c>
      <c r="E194" s="17" t="n">
        <v>86.8</v>
      </c>
      <c r="F194" s="16" t="n">
        <v>3.73312340470568</v>
      </c>
      <c r="G194" s="16" t="n">
        <v>3.62042454384114</v>
      </c>
      <c r="H194" s="16" t="n">
        <v>1.07658107227971</v>
      </c>
      <c r="I194" s="16" t="n">
        <v>1.30102999566398</v>
      </c>
      <c r="J194" s="16" t="n">
        <v>0.820207404893854</v>
      </c>
      <c r="K194" s="16" t="n">
        <v>0.59693072702332</v>
      </c>
      <c r="L194" s="16" t="n">
        <v>0.788700274348423</v>
      </c>
    </row>
    <row r="195" customFormat="false" ht="15" hidden="false" customHeight="false" outlineLevel="0" collapsed="false">
      <c r="A195" s="17" t="n">
        <v>590</v>
      </c>
      <c r="B195" s="16" t="n">
        <v>0.148665881819195</v>
      </c>
      <c r="C195" s="16" t="n">
        <v>0.159007291964911</v>
      </c>
      <c r="D195" s="16" t="n">
        <v>1</v>
      </c>
      <c r="E195" s="17" t="n">
        <v>88.4</v>
      </c>
      <c r="F195" s="16" t="n">
        <v>3.86203159526785</v>
      </c>
      <c r="G195" s="16" t="n">
        <v>3.74182131866303</v>
      </c>
      <c r="H195" s="16" t="n">
        <v>1.10363432893331</v>
      </c>
      <c r="I195" s="16" t="n">
        <v>1.30102999566398</v>
      </c>
      <c r="J195" s="16" t="n">
        <v>0.834705790294744</v>
      </c>
      <c r="K195" s="16" t="n">
        <v>0.598628257887517</v>
      </c>
      <c r="L195" s="16" t="n">
        <v>0.791117969821674</v>
      </c>
    </row>
    <row r="196" customFormat="false" ht="15" hidden="false" customHeight="false" outlineLevel="0" collapsed="false">
      <c r="A196" s="17" t="n">
        <v>591</v>
      </c>
      <c r="B196" s="16" t="n">
        <v>0.148129942999394</v>
      </c>
      <c r="C196" s="16" t="n">
        <v>0.158651436989506</v>
      </c>
      <c r="D196" s="16" t="n">
        <v>1</v>
      </c>
      <c r="E196" s="17" t="n">
        <v>89.6</v>
      </c>
      <c r="F196" s="16" t="n">
        <v>3.98445768298875</v>
      </c>
      <c r="G196" s="16" t="n">
        <v>3.85765457416973</v>
      </c>
      <c r="H196" s="16" t="n">
        <v>1.12956046808078</v>
      </c>
      <c r="I196" s="16" t="n">
        <v>1.30102999566398</v>
      </c>
      <c r="J196" s="16" t="n">
        <v>0.268675656281508</v>
      </c>
      <c r="K196" s="16" t="n">
        <v>0.600291495198903</v>
      </c>
      <c r="L196" s="16" t="n">
        <v>0.793724279835391</v>
      </c>
    </row>
    <row r="197" customFormat="false" ht="15" hidden="false" customHeight="false" outlineLevel="0" collapsed="false">
      <c r="A197" s="17" t="n">
        <v>592</v>
      </c>
      <c r="B197" s="16" t="n">
        <v>0.147592494471206</v>
      </c>
      <c r="C197" s="16" t="n">
        <v>0.158294632630768</v>
      </c>
      <c r="D197" s="16" t="n">
        <v>1</v>
      </c>
      <c r="E197" s="17" t="n">
        <v>91</v>
      </c>
      <c r="F197" s="16" t="n">
        <v>4.10808248401548</v>
      </c>
      <c r="G197" s="16" t="n">
        <v>3.97204764730503</v>
      </c>
      <c r="H197" s="16" t="n">
        <v>1.15455149328717</v>
      </c>
      <c r="I197" s="16" t="n">
        <v>1.30102999566398</v>
      </c>
      <c r="J197" s="16" t="n">
        <v>0.856737694918452</v>
      </c>
      <c r="K197" s="16" t="n">
        <v>0.601954732510288</v>
      </c>
      <c r="L197" s="16" t="n">
        <v>0.795250342935528</v>
      </c>
    </row>
    <row r="198" customFormat="false" ht="15" hidden="false" customHeight="false" outlineLevel="0" collapsed="false">
      <c r="A198" s="17" t="n">
        <v>593</v>
      </c>
      <c r="B198" s="16" t="n">
        <v>0.14710110867465</v>
      </c>
      <c r="C198" s="16" t="n">
        <v>0.157979598186082</v>
      </c>
      <c r="D198" s="16" t="n">
        <v>1</v>
      </c>
      <c r="E198" s="17" t="n">
        <v>91.9</v>
      </c>
      <c r="F198" s="16" t="n">
        <v>4.2283788016548</v>
      </c>
      <c r="G198" s="16" t="n">
        <v>4.08348924917871</v>
      </c>
      <c r="H198" s="16" t="n">
        <v>1.18012812118533</v>
      </c>
      <c r="I198" s="16" t="n">
        <v>1.30102999566398</v>
      </c>
      <c r="J198" s="16" t="n">
        <v>0.721413995196226</v>
      </c>
      <c r="K198" s="16" t="n">
        <v>0.603772290809328</v>
      </c>
      <c r="L198" s="16" t="n">
        <v>0.796176268861454</v>
      </c>
    </row>
    <row r="199" customFormat="false" ht="15" hidden="false" customHeight="false" outlineLevel="0" collapsed="false">
      <c r="A199" s="17" t="n">
        <v>594</v>
      </c>
      <c r="B199" s="16" t="n">
        <v>0.146705034361393</v>
      </c>
      <c r="C199" s="16" t="n">
        <v>0.157747159829294</v>
      </c>
      <c r="D199" s="16" t="n">
        <v>1</v>
      </c>
      <c r="E199" s="17" t="n">
        <v>93</v>
      </c>
      <c r="F199" s="16" t="n">
        <v>4.33966259256944</v>
      </c>
      <c r="G199" s="16" t="n">
        <v>4.19332779921917</v>
      </c>
      <c r="H199" s="16" t="n">
        <v>1.20565665070235</v>
      </c>
      <c r="I199" s="16" t="n">
        <v>1.30102999566398</v>
      </c>
      <c r="J199" s="16" t="n">
        <v>0.378560613135787</v>
      </c>
      <c r="K199" s="16" t="n">
        <v>0.605555555555556</v>
      </c>
      <c r="L199" s="16" t="n">
        <v>0.797325102880658</v>
      </c>
    </row>
    <row r="200" customFormat="false" ht="15" hidden="false" customHeight="false" outlineLevel="0" collapsed="false">
      <c r="A200" s="17" t="n">
        <v>595</v>
      </c>
      <c r="B200" s="16" t="n">
        <v>0.146317975388633</v>
      </c>
      <c r="C200" s="16" t="n">
        <v>0.157511635552402</v>
      </c>
      <c r="D200" s="16" t="n">
        <v>1</v>
      </c>
      <c r="E200" s="17" t="n">
        <v>94.1</v>
      </c>
      <c r="F200" s="16" t="n">
        <v>4.4443196510906</v>
      </c>
      <c r="G200" s="16" t="n">
        <v>4.2965347913451</v>
      </c>
      <c r="H200" s="16" t="n">
        <v>1.22725657724854</v>
      </c>
      <c r="I200" s="16" t="n">
        <v>1.30102999566398</v>
      </c>
      <c r="J200" s="16" t="n">
        <v>0.673068734188416</v>
      </c>
      <c r="K200" s="16" t="n">
        <v>0.607115912208505</v>
      </c>
      <c r="L200" s="16" t="n">
        <v>0.797410836762689</v>
      </c>
    </row>
    <row r="201" customFormat="false" ht="15" hidden="false" customHeight="false" outlineLevel="0" collapsed="false">
      <c r="A201" s="17" t="n">
        <v>596</v>
      </c>
      <c r="B201" s="16" t="n">
        <v>0.14592781069654</v>
      </c>
      <c r="C201" s="16" t="n">
        <v>0.157277218293813</v>
      </c>
      <c r="D201" s="16" t="n">
        <v>1</v>
      </c>
      <c r="E201" s="17" t="n">
        <v>94.6</v>
      </c>
      <c r="F201" s="16" t="n">
        <v>4.55346481994124</v>
      </c>
      <c r="G201" s="16" t="n">
        <v>4.40480759067193</v>
      </c>
      <c r="H201" s="16" t="n">
        <v>1.25002179265862</v>
      </c>
      <c r="I201" s="16" t="n">
        <v>1.30102999566398</v>
      </c>
      <c r="J201" s="16" t="n">
        <v>0.478433287743822</v>
      </c>
      <c r="K201" s="16" t="n">
        <v>0.6085219478738</v>
      </c>
      <c r="L201" s="16" t="n">
        <v>0.796673525377229</v>
      </c>
    </row>
    <row r="202" customFormat="false" ht="15" hidden="false" customHeight="false" outlineLevel="0" collapsed="false">
      <c r="A202" s="17" t="n">
        <v>597</v>
      </c>
      <c r="B202" s="16" t="n">
        <v>0.145549265460836</v>
      </c>
      <c r="C202" s="16" t="n">
        <v>0.157059273344499</v>
      </c>
      <c r="D202" s="16" t="n">
        <v>1</v>
      </c>
      <c r="E202" s="17" t="n">
        <v>95.8</v>
      </c>
      <c r="F202" s="16" t="n">
        <v>4.66674788930769</v>
      </c>
      <c r="G202" s="16" t="n">
        <v>4.51721653465391</v>
      </c>
      <c r="H202" s="16" t="n">
        <v>1.2739937667194</v>
      </c>
      <c r="I202" s="16" t="n">
        <v>1.30102999566398</v>
      </c>
      <c r="J202" s="16" t="n">
        <v>0.340329753372564</v>
      </c>
      <c r="K202" s="16" t="n">
        <v>0.610185185185185</v>
      </c>
      <c r="L202" s="16" t="n">
        <v>0.795679012345679</v>
      </c>
    </row>
    <row r="203" customFormat="false" ht="15" hidden="false" customHeight="false" outlineLevel="0" collapsed="false">
      <c r="A203" s="17" t="n">
        <v>598</v>
      </c>
      <c r="B203" s="16" t="n">
        <v>0.145211704765205</v>
      </c>
      <c r="C203" s="16" t="n">
        <v>0.156876277964976</v>
      </c>
      <c r="D203" s="16" t="n">
        <v>1</v>
      </c>
      <c r="E203" s="17" t="n">
        <v>96.1</v>
      </c>
      <c r="F203" s="16" t="n">
        <v>4.77514858241553</v>
      </c>
      <c r="G203" s="16" t="n">
        <v>4.62444898366281</v>
      </c>
      <c r="H203" s="16" t="n">
        <v>1.29749997284843</v>
      </c>
      <c r="I203" s="16" t="n">
        <v>1.30102999566398</v>
      </c>
      <c r="J203" s="16" t="n">
        <v>0.555583862654765</v>
      </c>
      <c r="K203" s="16" t="n">
        <v>0.611796982167353</v>
      </c>
      <c r="L203" s="16" t="n">
        <v>0.795507544581619</v>
      </c>
    </row>
    <row r="204" customFormat="false" ht="15" hidden="false" customHeight="false" outlineLevel="0" collapsed="false">
      <c r="A204" s="17" t="n">
        <v>599</v>
      </c>
      <c r="B204" s="16" t="n">
        <v>0.14482321397022</v>
      </c>
      <c r="C204" s="16" t="n">
        <v>0.156647021902932</v>
      </c>
      <c r="D204" s="16" t="n">
        <v>1</v>
      </c>
      <c r="E204" s="17" t="n">
        <v>96.3</v>
      </c>
      <c r="F204" s="16" t="n">
        <v>4.8909557307026</v>
      </c>
      <c r="G204" s="16" t="n">
        <v>4.73967082932503</v>
      </c>
      <c r="H204" s="16" t="n">
        <v>1.32119685605379</v>
      </c>
      <c r="I204" s="16" t="n">
        <v>1.30102999566398</v>
      </c>
      <c r="J204" s="16" t="n">
        <v>0.401941933404246</v>
      </c>
      <c r="K204" s="16" t="n">
        <v>0.61340877914952</v>
      </c>
      <c r="L204" s="16" t="n">
        <v>0.794427297668038</v>
      </c>
    </row>
    <row r="205" customFormat="false" ht="15" hidden="false" customHeight="false" outlineLevel="0" collapsed="false">
      <c r="A205" s="17" t="n">
        <v>600</v>
      </c>
      <c r="B205" s="16" t="n">
        <v>0.144387893447721</v>
      </c>
      <c r="C205" s="16" t="n">
        <v>0.156384040636045</v>
      </c>
      <c r="D205" s="16" t="n">
        <v>1</v>
      </c>
      <c r="E205" s="17" t="n">
        <v>96.7</v>
      </c>
      <c r="F205" s="16" t="n">
        <v>5.01666030807159</v>
      </c>
      <c r="G205" s="16" t="n">
        <v>4.8644959710606</v>
      </c>
      <c r="H205" s="16" t="n">
        <v>1.34646009214306</v>
      </c>
      <c r="I205" s="16" t="n">
        <v>1.30102999566398</v>
      </c>
      <c r="J205" s="16" t="n">
        <v>0.451113614081401</v>
      </c>
      <c r="K205" s="16" t="n">
        <v>0.614591906721536</v>
      </c>
      <c r="L205" s="16" t="n">
        <v>0.792506858710562</v>
      </c>
    </row>
    <row r="206" customFormat="false" ht="15" hidden="false" customHeight="false" outlineLevel="0" collapsed="false">
      <c r="A206" s="17" t="n">
        <v>601</v>
      </c>
      <c r="B206" s="16" t="n">
        <v>0.143923226605963</v>
      </c>
      <c r="C206" s="16" t="n">
        <v>0.156104822318863</v>
      </c>
      <c r="D206" s="16" t="n">
        <v>1</v>
      </c>
      <c r="E206" s="17" t="n">
        <v>97</v>
      </c>
      <c r="F206" s="16" t="n">
        <v>5.15051955139534</v>
      </c>
      <c r="G206" s="16" t="n">
        <v>4.99747399430134</v>
      </c>
      <c r="H206" s="16" t="n">
        <v>1.37316415234522</v>
      </c>
      <c r="I206" s="16" t="n">
        <v>1.30102999566398</v>
      </c>
      <c r="J206" s="16" t="n">
        <v>0.538784583459541</v>
      </c>
      <c r="K206" s="16" t="n">
        <v>0.616289437585734</v>
      </c>
      <c r="L206" s="16" t="n">
        <v>0.790003429355281</v>
      </c>
    </row>
    <row r="207" customFormat="false" ht="15" hidden="false" customHeight="false" outlineLevel="0" collapsed="false">
      <c r="A207" s="17" t="n">
        <v>602</v>
      </c>
      <c r="B207" s="16" t="n">
        <v>0.143439872811238</v>
      </c>
      <c r="C207" s="16" t="n">
        <v>0.155799911019427</v>
      </c>
      <c r="D207" s="16" t="n">
        <v>1</v>
      </c>
      <c r="E207" s="17" t="n">
        <v>97.5</v>
      </c>
      <c r="F207" s="16" t="n">
        <v>5.28473022875854</v>
      </c>
      <c r="G207" s="16" t="n">
        <v>5.13109619666677</v>
      </c>
      <c r="H207" s="16" t="n">
        <v>1.40020344138615</v>
      </c>
      <c r="I207" s="16" t="n">
        <v>1.30102999566398</v>
      </c>
      <c r="J207" s="16" t="n">
        <v>0.533633210044881</v>
      </c>
      <c r="K207" s="16" t="n">
        <v>0.618106995884774</v>
      </c>
      <c r="L207" s="16" t="n">
        <v>0.786865569272977</v>
      </c>
    </row>
    <row r="208" customFormat="false" ht="15" hidden="false" customHeight="false" outlineLevel="0" collapsed="false">
      <c r="A208" s="17" t="n">
        <v>603</v>
      </c>
      <c r="B208" s="16" t="n">
        <v>0.142885931664043</v>
      </c>
      <c r="C208" s="16" t="n">
        <v>0.155439437539489</v>
      </c>
      <c r="D208" s="16" t="n">
        <v>1</v>
      </c>
      <c r="E208" s="17" t="n">
        <v>98</v>
      </c>
      <c r="F208" s="16" t="n">
        <v>5.43262095294942</v>
      </c>
      <c r="G208" s="16" t="n">
        <v>5.27780757327099</v>
      </c>
      <c r="H208" s="16" t="n">
        <v>1.42995230250674</v>
      </c>
      <c r="I208" s="16" t="n">
        <v>1.30102999566398</v>
      </c>
      <c r="J208" s="16" t="n">
        <v>0.391736632363372</v>
      </c>
      <c r="K208" s="16" t="n">
        <v>0.619907407407408</v>
      </c>
      <c r="L208" s="16" t="n">
        <v>0.783487654320988</v>
      </c>
    </row>
    <row r="209" customFormat="false" ht="15" hidden="false" customHeight="false" outlineLevel="0" collapsed="false">
      <c r="A209" s="17" t="n">
        <v>604</v>
      </c>
      <c r="B209" s="16" t="n">
        <v>0.142250474956301</v>
      </c>
      <c r="C209" s="16" t="n">
        <v>0.15501685310845</v>
      </c>
      <c r="D209" s="16" t="n">
        <v>1</v>
      </c>
      <c r="E209" s="17" t="n">
        <v>98.2</v>
      </c>
      <c r="F209" s="16" t="n">
        <v>5.59647360714112</v>
      </c>
      <c r="G209" s="16" t="n">
        <v>5.44106935052542</v>
      </c>
      <c r="H209" s="16" t="n">
        <v>1.46227020442231</v>
      </c>
      <c r="I209" s="16" t="n">
        <v>1.30102999566398</v>
      </c>
      <c r="J209" s="16" t="n">
        <v>0.661777958367762</v>
      </c>
      <c r="K209" s="16" t="n">
        <v>0.622205075445816</v>
      </c>
      <c r="L209" s="16" t="n">
        <v>0.778515089163237</v>
      </c>
    </row>
    <row r="210" customFormat="false" ht="15" hidden="false" customHeight="false" outlineLevel="0" collapsed="false">
      <c r="A210" s="17" t="n">
        <v>605</v>
      </c>
      <c r="B210" s="16" t="n">
        <v>0.141546804871824</v>
      </c>
      <c r="C210" s="16" t="n">
        <v>0.154538689291588</v>
      </c>
      <c r="D210" s="16" t="n">
        <v>1</v>
      </c>
      <c r="E210" s="17" t="n">
        <v>98.6</v>
      </c>
      <c r="F210" s="16" t="n">
        <v>5.77154223044446</v>
      </c>
      <c r="G210" s="16" t="n">
        <v>5.61525014834362</v>
      </c>
      <c r="H210" s="16" t="n">
        <v>1.49630692479022</v>
      </c>
      <c r="I210" s="16" t="n">
        <v>1.30102999566398</v>
      </c>
      <c r="J210" s="16" t="n">
        <v>0.262366103725996</v>
      </c>
      <c r="K210" s="16" t="n">
        <v>0.624931412894376</v>
      </c>
      <c r="L210" s="16" t="n">
        <v>0.77400548696845</v>
      </c>
    </row>
    <row r="211" customFormat="false" ht="15" hidden="false" customHeight="false" outlineLevel="0" collapsed="false">
      <c r="A211" s="17" t="n">
        <v>606</v>
      </c>
      <c r="B211" s="16" t="n">
        <v>0.140780652010882</v>
      </c>
      <c r="C211" s="16" t="n">
        <v>0.153995051014203</v>
      </c>
      <c r="D211" s="16" t="n">
        <v>1</v>
      </c>
      <c r="E211" s="17" t="n">
        <v>99</v>
      </c>
      <c r="F211" s="16" t="n">
        <v>5.95281806982092</v>
      </c>
      <c r="G211" s="16" t="n">
        <v>5.79563634354027</v>
      </c>
      <c r="H211" s="16" t="n">
        <v>1.53106361130599</v>
      </c>
      <c r="I211" s="16" t="n">
        <v>1.30102999566398</v>
      </c>
      <c r="J211" s="16" t="n">
        <v>0.569225423770867</v>
      </c>
      <c r="K211" s="16" t="n">
        <v>0.62673182441701</v>
      </c>
      <c r="L211" s="16" t="n">
        <v>0.769718792866941</v>
      </c>
    </row>
    <row r="212" customFormat="false" ht="15" hidden="false" customHeight="false" outlineLevel="0" collapsed="false">
      <c r="A212" s="17" t="n">
        <v>607</v>
      </c>
      <c r="B212" s="16" t="n">
        <v>0.139951539122396</v>
      </c>
      <c r="C212" s="16" t="n">
        <v>0.153396565605093</v>
      </c>
      <c r="D212" s="16" t="n">
        <v>1</v>
      </c>
      <c r="E212" s="17" t="n">
        <v>99.1</v>
      </c>
      <c r="F212" s="16" t="n">
        <v>6.14430814800124</v>
      </c>
      <c r="G212" s="16" t="n">
        <v>5.98623495137972</v>
      </c>
      <c r="H212" s="16" t="n">
        <v>1.56759622883198</v>
      </c>
      <c r="I212" s="16" t="n">
        <v>1.30102999566398</v>
      </c>
      <c r="J212" s="16" t="n">
        <v>0.620718551572088</v>
      </c>
      <c r="K212" s="16" t="n">
        <v>0.628463648834019</v>
      </c>
      <c r="L212" s="16" t="n">
        <v>0.765157750342936</v>
      </c>
    </row>
    <row r="213" customFormat="false" ht="15" hidden="false" customHeight="false" outlineLevel="0" collapsed="false">
      <c r="A213" s="17" t="n">
        <v>608</v>
      </c>
      <c r="B213" s="16" t="n">
        <v>0.139060809587439</v>
      </c>
      <c r="C213" s="16" t="n">
        <v>0.152750834933034</v>
      </c>
      <c r="D213" s="16" t="n">
        <v>1</v>
      </c>
      <c r="E213" s="17" t="n">
        <v>99.3</v>
      </c>
      <c r="F213" s="16" t="n">
        <v>6.34884091324897</v>
      </c>
      <c r="G213" s="16" t="n">
        <v>6.19017238482498</v>
      </c>
      <c r="H213" s="16" t="n">
        <v>1.60583701959228</v>
      </c>
      <c r="I213" s="16" t="n">
        <v>1.30102999566398</v>
      </c>
      <c r="J213" s="16" t="n">
        <v>0.465890674337968</v>
      </c>
      <c r="K213" s="16" t="n">
        <v>0.631018518518519</v>
      </c>
      <c r="L213" s="16" t="n">
        <v>0.761625514403292</v>
      </c>
    </row>
    <row r="214" customFormat="false" ht="15" hidden="false" customHeight="false" outlineLevel="0" collapsed="false">
      <c r="A214" s="17" t="n">
        <v>609</v>
      </c>
      <c r="B214" s="16" t="n">
        <v>0.138110104534361</v>
      </c>
      <c r="C214" s="16" t="n">
        <v>0.152052776280929</v>
      </c>
      <c r="D214" s="16" t="n">
        <v>1</v>
      </c>
      <c r="E214" s="17" t="n">
        <v>99.4</v>
      </c>
      <c r="F214" s="16" t="n">
        <v>6.56654798842947</v>
      </c>
      <c r="G214" s="16" t="n">
        <v>6.40668634254654</v>
      </c>
      <c r="H214" s="16" t="n">
        <v>1.64642633765629</v>
      </c>
      <c r="I214" s="16" t="n">
        <v>1.30102999566398</v>
      </c>
      <c r="J214" s="16" t="n">
        <v>0.273910814341784</v>
      </c>
      <c r="K214" s="16" t="n">
        <v>0.633401920438958</v>
      </c>
      <c r="L214" s="16" t="n">
        <v>0.758247599451303</v>
      </c>
    </row>
    <row r="215" customFormat="false" ht="15" hidden="false" customHeight="false" outlineLevel="0" collapsed="false">
      <c r="A215" s="17" t="n">
        <v>610</v>
      </c>
      <c r="B215" s="16" t="n">
        <v>0.137181864085573</v>
      </c>
      <c r="C215" s="16" t="n">
        <v>0.151362964345349</v>
      </c>
      <c r="D215" s="16" t="n">
        <v>1</v>
      </c>
      <c r="E215" s="17" t="n">
        <v>99.6</v>
      </c>
      <c r="F215" s="16" t="n">
        <v>6.77856029491622</v>
      </c>
      <c r="G215" s="16" t="n">
        <v>6.61780165494801</v>
      </c>
      <c r="H215" s="16" t="n">
        <v>1.68646596656793</v>
      </c>
      <c r="I215" s="16" t="n">
        <v>1.30102999566398</v>
      </c>
      <c r="J215" s="16" t="n">
        <v>0.41328471534294</v>
      </c>
      <c r="K215" s="16" t="n">
        <v>0.635356652949246</v>
      </c>
      <c r="L215" s="16" t="n">
        <v>0.755092592592593</v>
      </c>
    </row>
    <row r="216" customFormat="false" ht="15" hidden="false" customHeight="false" outlineLevel="0" collapsed="false">
      <c r="A216" s="17" t="n">
        <v>611</v>
      </c>
      <c r="B216" s="16" t="n">
        <v>0.13624679248918</v>
      </c>
      <c r="C216" s="16" t="n">
        <v>0.150662273044388</v>
      </c>
      <c r="D216" s="16" t="n">
        <v>1</v>
      </c>
      <c r="E216" s="17" t="n">
        <v>99.7</v>
      </c>
      <c r="F216" s="16" t="n">
        <v>6.99037763248205</v>
      </c>
      <c r="G216" s="16" t="n">
        <v>6.82842011119513</v>
      </c>
      <c r="H216" s="16" t="n">
        <v>1.72610369221527</v>
      </c>
      <c r="I216" s="16" t="n">
        <v>1.30102999566398</v>
      </c>
      <c r="J216" s="16" t="n">
        <v>0.471197458742609</v>
      </c>
      <c r="K216" s="16" t="n">
        <v>0.63732853223594</v>
      </c>
      <c r="L216" s="16" t="n">
        <v>0.75207475994513</v>
      </c>
    </row>
    <row r="217" customFormat="false" ht="15" hidden="false" customHeight="false" outlineLevel="0" collapsed="false">
      <c r="A217" s="17" t="n">
        <v>612</v>
      </c>
      <c r="B217" s="16" t="n">
        <v>0.135250013045691</v>
      </c>
      <c r="C217" s="16" t="n">
        <v>0.149914434276245</v>
      </c>
      <c r="D217" s="16" t="n">
        <v>1</v>
      </c>
      <c r="E217" s="17" t="n">
        <v>99.8</v>
      </c>
      <c r="F217" s="16" t="n">
        <v>7.21561716979642</v>
      </c>
      <c r="G217" s="16" t="n">
        <v>7.05245744848396</v>
      </c>
      <c r="H217" s="16" t="n">
        <v>1.76735628179608</v>
      </c>
      <c r="I217" s="16" t="n">
        <v>1.30102999566398</v>
      </c>
      <c r="J217" s="16" t="n">
        <v>0.375044901005992</v>
      </c>
      <c r="K217" s="16" t="n">
        <v>0.639660493827161</v>
      </c>
      <c r="L217" s="16" t="n">
        <v>0.749417009602195</v>
      </c>
    </row>
    <row r="218" customFormat="false" ht="15" hidden="false" customHeight="false" outlineLevel="0" collapsed="false">
      <c r="A218" s="17" t="n">
        <v>613</v>
      </c>
      <c r="B218" s="16" t="n">
        <v>0.134251368404539</v>
      </c>
      <c r="C218" s="16" t="n">
        <v>0.149169651584493</v>
      </c>
      <c r="D218" s="16" t="n">
        <v>1</v>
      </c>
      <c r="E218" s="17" t="n">
        <v>99.9</v>
      </c>
      <c r="F218" s="16" t="n">
        <v>7.45270004333825</v>
      </c>
      <c r="G218" s="16" t="n">
        <v>7.28591362469207</v>
      </c>
      <c r="H218" s="16" t="n">
        <v>1.81016175197326</v>
      </c>
      <c r="I218" s="16" t="n">
        <v>1.30102999566398</v>
      </c>
      <c r="J218" s="16" t="n">
        <v>0.594481576702456</v>
      </c>
      <c r="K218" s="16" t="n">
        <v>0.641580932784637</v>
      </c>
      <c r="L218" s="16" t="n">
        <v>0.74809670781893</v>
      </c>
    </row>
    <row r="219" customFormat="false" ht="15" hidden="false" customHeight="false" outlineLevel="0" collapsed="false">
      <c r="A219" s="17" t="n">
        <v>614</v>
      </c>
      <c r="B219" s="16" t="n">
        <v>0.133299227665972</v>
      </c>
      <c r="C219" s="16" t="n">
        <v>0.148456529293347</v>
      </c>
      <c r="D219" s="16" t="n">
        <v>1</v>
      </c>
      <c r="E219" s="17" t="n">
        <v>99.9</v>
      </c>
      <c r="F219" s="16" t="n">
        <v>7.68259864563175</v>
      </c>
      <c r="G219" s="16" t="n">
        <v>7.49784313046255</v>
      </c>
      <c r="H219" s="16" t="n">
        <v>1.85120136558344</v>
      </c>
      <c r="I219" s="16" t="n">
        <v>1.30102999566398</v>
      </c>
      <c r="J219" s="16" t="n">
        <v>0.488735050525781</v>
      </c>
      <c r="K219" s="16" t="n">
        <v>0.643810013717421</v>
      </c>
      <c r="L219" s="16" t="n">
        <v>0.747719478737997</v>
      </c>
    </row>
    <row r="220" customFormat="false" ht="15" hidden="false" customHeight="false" outlineLevel="0" collapsed="false">
      <c r="A220" s="17" t="n">
        <v>615</v>
      </c>
      <c r="B220" s="16" t="n">
        <v>0.132403954518614</v>
      </c>
      <c r="C220" s="16" t="n">
        <v>0.147780823266065</v>
      </c>
      <c r="D220" s="16" t="n">
        <v>1</v>
      </c>
      <c r="E220" s="17" t="n">
        <v>99.9</v>
      </c>
      <c r="F220" s="16" t="n">
        <v>7.89824044979168</v>
      </c>
      <c r="G220" s="16" t="n">
        <v>7.69075881309832</v>
      </c>
      <c r="H220" s="16" t="n">
        <v>1.89047314136476</v>
      </c>
      <c r="I220" s="16" t="n">
        <v>1.30102999566398</v>
      </c>
      <c r="J220" s="16" t="n">
        <v>0.403254023866144</v>
      </c>
      <c r="K220" s="16" t="n">
        <v>0.64627914951989</v>
      </c>
      <c r="L220" s="16" t="n">
        <v>0.747650891632373</v>
      </c>
    </row>
    <row r="221" customFormat="false" ht="15" hidden="false" customHeight="false" outlineLevel="0" collapsed="false">
      <c r="A221" s="17" t="n">
        <v>616</v>
      </c>
      <c r="B221" s="16" t="n">
        <v>0.131530845882716</v>
      </c>
      <c r="C221" s="16" t="n">
        <v>0.147122663783806</v>
      </c>
      <c r="D221" s="16" t="n">
        <v>1</v>
      </c>
      <c r="E221" s="17" t="n">
        <v>99.9</v>
      </c>
      <c r="F221" s="16" t="n">
        <v>8.11020811719839</v>
      </c>
      <c r="G221" s="16" t="n">
        <v>7.90038706632701</v>
      </c>
      <c r="H221" s="16" t="n">
        <v>1.92744217184837</v>
      </c>
      <c r="I221" s="16" t="n">
        <v>1.30102999566398</v>
      </c>
      <c r="J221" s="16" t="n">
        <v>0.3786810523873</v>
      </c>
      <c r="K221" s="16" t="n">
        <v>0.64818244170096</v>
      </c>
      <c r="L221" s="16" t="n">
        <v>0.749588477366255</v>
      </c>
    </row>
    <row r="222" customFormat="false" ht="15" hidden="false" customHeight="false" outlineLevel="0" collapsed="false">
      <c r="A222" s="17" t="n">
        <v>617</v>
      </c>
      <c r="B222" s="16" t="n">
        <v>0.130722488587101</v>
      </c>
      <c r="C222" s="16" t="n">
        <v>0.146521222205074</v>
      </c>
      <c r="D222" s="16" t="n">
        <v>1</v>
      </c>
      <c r="E222" s="17" t="n">
        <v>99.9</v>
      </c>
      <c r="F222" s="16" t="n">
        <v>8.31907131244344</v>
      </c>
      <c r="G222" s="16" t="n">
        <v>8.10790777369656</v>
      </c>
      <c r="H222" s="16" t="n">
        <v>1.95778852602532</v>
      </c>
      <c r="I222" s="16" t="n">
        <v>1.30102999566398</v>
      </c>
      <c r="J222" s="16" t="n">
        <v>0.427349019336483</v>
      </c>
      <c r="K222" s="16" t="n">
        <v>0.649862825788752</v>
      </c>
      <c r="L222" s="16" t="n">
        <v>0.753652263374486</v>
      </c>
    </row>
    <row r="223" customFormat="false" ht="15" hidden="false" customHeight="false" outlineLevel="0" collapsed="false">
      <c r="A223" s="17" t="n">
        <v>618</v>
      </c>
      <c r="B223" s="16" t="n">
        <v>0.129975897570451</v>
      </c>
      <c r="C223" s="16" t="n">
        <v>0.145976745571803</v>
      </c>
      <c r="D223" s="16" t="n">
        <v>1</v>
      </c>
      <c r="E223" s="17" t="n">
        <v>99.9</v>
      </c>
      <c r="F223" s="16" t="n">
        <v>8.52450555582185</v>
      </c>
      <c r="G223" s="16" t="n">
        <v>8.31165805032028</v>
      </c>
      <c r="H223" s="16" t="n">
        <v>1.98494762885736</v>
      </c>
      <c r="I223" s="16" t="n">
        <v>1.30102999566398</v>
      </c>
      <c r="J223" s="16" t="n">
        <v>0.381724543246536</v>
      </c>
      <c r="K223" s="16" t="n">
        <v>0.651577503429355</v>
      </c>
      <c r="L223" s="16" t="n">
        <v>0.758641975308642</v>
      </c>
    </row>
    <row r="224" customFormat="false" ht="15" hidden="false" customHeight="false" outlineLevel="0" collapsed="false">
      <c r="A224" s="17" t="n">
        <v>619</v>
      </c>
      <c r="B224" s="16" t="n">
        <v>0.129285743253099</v>
      </c>
      <c r="C224" s="16" t="n">
        <v>0.14548592577102</v>
      </c>
      <c r="D224" s="16" t="n">
        <v>1</v>
      </c>
      <c r="E224" s="17" t="n">
        <v>99.9</v>
      </c>
      <c r="F224" s="16" t="n">
        <v>8.72455864136772</v>
      </c>
      <c r="G224" s="16" t="n">
        <v>8.51035924533669</v>
      </c>
      <c r="H224" s="16" t="n">
        <v>2.01359623866905</v>
      </c>
      <c r="I224" s="16" t="n">
        <v>1.30102999566398</v>
      </c>
      <c r="J224" s="16" t="n">
        <v>0.358009293747571</v>
      </c>
      <c r="K224" s="16" t="n">
        <v>0.653360768175583</v>
      </c>
      <c r="L224" s="16" t="n">
        <v>0.764334705075446</v>
      </c>
    </row>
    <row r="225" customFormat="false" ht="15" hidden="false" customHeight="false" outlineLevel="0" collapsed="false">
      <c r="A225" s="17" t="n">
        <v>620</v>
      </c>
      <c r="B225" s="16" t="n">
        <v>0.128695600148704</v>
      </c>
      <c r="C225" s="16" t="n">
        <v>0.145083205622655</v>
      </c>
      <c r="D225" s="16" t="n">
        <v>1</v>
      </c>
      <c r="E225" s="17" t="n">
        <v>100</v>
      </c>
      <c r="F225" s="16" t="n">
        <v>8.91373327761112</v>
      </c>
      <c r="G225" s="16" t="n">
        <v>8.69851719485303</v>
      </c>
      <c r="H225" s="16" t="n">
        <v>2.03936826887945</v>
      </c>
      <c r="I225" s="16" t="n">
        <v>1.30102999566398</v>
      </c>
      <c r="J225" s="16" t="n">
        <v>0.349439086660288</v>
      </c>
      <c r="K225" s="16" t="n">
        <v>0.654818244170096</v>
      </c>
      <c r="L225" s="16" t="n">
        <v>0.772753772290809</v>
      </c>
    </row>
    <row r="226" customFormat="false" ht="15" hidden="false" customHeight="false" outlineLevel="0" collapsed="false">
      <c r="A226" s="17" t="n">
        <v>621</v>
      </c>
      <c r="B226" s="16" t="n">
        <v>0.128167391444246</v>
      </c>
      <c r="C226" s="16" t="n">
        <v>0.144735089827467</v>
      </c>
      <c r="D226" s="16" t="n">
        <v>1</v>
      </c>
      <c r="E226" s="17" t="n">
        <v>100</v>
      </c>
      <c r="F226" s="16" t="n">
        <v>9.09087041253898</v>
      </c>
      <c r="G226" s="16" t="n">
        <v>8.87429503451817</v>
      </c>
      <c r="H226" s="16" t="n">
        <v>2.06529300104956</v>
      </c>
      <c r="I226" s="16" t="n">
        <v>1.30102999566398</v>
      </c>
      <c r="J226" s="16" t="n">
        <v>0.433137912767154</v>
      </c>
      <c r="K226" s="16" t="n">
        <v>0.656344307270233</v>
      </c>
      <c r="L226" s="16" t="n">
        <v>0.781961591220851</v>
      </c>
    </row>
    <row r="227" customFormat="false" ht="15" hidden="false" customHeight="false" outlineLevel="0" collapsed="false">
      <c r="A227" s="17" t="n">
        <v>622</v>
      </c>
      <c r="B227" s="16" t="n">
        <v>0.127695387643245</v>
      </c>
      <c r="C227" s="16" t="n">
        <v>0.14443984998873</v>
      </c>
      <c r="D227" s="16" t="n">
        <v>1</v>
      </c>
      <c r="E227" s="17" t="n">
        <v>100</v>
      </c>
      <c r="F227" s="16" t="n">
        <v>9.25961189525937</v>
      </c>
      <c r="G227" s="16" t="n">
        <v>9.04201424650707</v>
      </c>
      <c r="H227" s="16" t="n">
        <v>2.09286005450015</v>
      </c>
      <c r="I227" s="16" t="n">
        <v>1.30102999566398</v>
      </c>
      <c r="J227" s="16" t="n">
        <v>0.394383634984438</v>
      </c>
      <c r="K227" s="16" t="n">
        <v>0.657853223593964</v>
      </c>
      <c r="L227" s="16" t="n">
        <v>0.793278463648834</v>
      </c>
    </row>
    <row r="228" customFormat="false" ht="15" hidden="false" customHeight="false" outlineLevel="0" collapsed="false">
      <c r="A228" s="17" t="n">
        <v>623</v>
      </c>
      <c r="B228" s="16" t="n">
        <v>0.127304561505163</v>
      </c>
      <c r="C228" s="16" t="n">
        <v>0.144225199962104</v>
      </c>
      <c r="D228" s="16" t="n">
        <v>1</v>
      </c>
      <c r="E228" s="17" t="n">
        <v>100</v>
      </c>
      <c r="F228" s="16" t="n">
        <v>9.42790681770308</v>
      </c>
      <c r="G228" s="16" t="n">
        <v>9.20928448625309</v>
      </c>
      <c r="H228" s="16" t="n">
        <v>2.12111867599223</v>
      </c>
      <c r="I228" s="16" t="n">
        <v>1.30102999566398</v>
      </c>
      <c r="J228" s="16" t="n">
        <v>0.354579778338085</v>
      </c>
      <c r="K228" s="16" t="n">
        <v>0.65934499314129</v>
      </c>
      <c r="L228" s="16" t="n">
        <v>0.804406721536351</v>
      </c>
    </row>
    <row r="229" customFormat="false" ht="15" hidden="false" customHeight="false" outlineLevel="0" collapsed="false">
      <c r="A229" s="17" t="n">
        <v>624</v>
      </c>
      <c r="B229" s="16" t="n">
        <v>0.127003190418084</v>
      </c>
      <c r="C229" s="16" t="n">
        <v>0.144089368399647</v>
      </c>
      <c r="D229" s="16" t="n">
        <v>1</v>
      </c>
      <c r="E229" s="17" t="n">
        <v>100</v>
      </c>
      <c r="F229" s="16" t="n">
        <v>9.58254551264514</v>
      </c>
      <c r="G229" s="16" t="n">
        <v>9.36289607512263</v>
      </c>
      <c r="H229" s="16" t="n">
        <v>2.14635160296719</v>
      </c>
      <c r="I229" s="16" t="n">
        <v>1.30102999566398</v>
      </c>
      <c r="J229" s="16" t="n">
        <v>0.432848138126759</v>
      </c>
      <c r="K229" s="16" t="n">
        <v>0.660785322359397</v>
      </c>
      <c r="L229" s="16" t="n">
        <v>0.816426611796982</v>
      </c>
    </row>
    <row r="230" customFormat="false" ht="15" hidden="false" customHeight="false" outlineLevel="0" collapsed="false">
      <c r="A230" s="17" t="n">
        <v>625</v>
      </c>
      <c r="B230" s="16" t="n">
        <v>0.126788708484835</v>
      </c>
      <c r="C230" s="16" t="n">
        <v>0.144025416892988</v>
      </c>
      <c r="D230" s="16" t="n">
        <v>1</v>
      </c>
      <c r="E230" s="17" t="n">
        <v>100</v>
      </c>
      <c r="F230" s="16" t="n">
        <v>9.72020009811207</v>
      </c>
      <c r="G230" s="16" t="n">
        <v>9.49986457121795</v>
      </c>
      <c r="H230" s="16" t="n">
        <v>2.16938254926355</v>
      </c>
      <c r="I230" s="16" t="n">
        <v>1.30102999566398</v>
      </c>
      <c r="J230" s="16" t="n">
        <v>0.566864467111789</v>
      </c>
      <c r="K230" s="16" t="n">
        <v>0.661968449931413</v>
      </c>
      <c r="L230" s="16" t="n">
        <v>0.825291495198903</v>
      </c>
    </row>
    <row r="231" customFormat="false" ht="15" hidden="false" customHeight="false" outlineLevel="0" collapsed="false">
      <c r="A231" s="17" t="n">
        <v>626</v>
      </c>
      <c r="B231" s="16" t="n">
        <v>0.126635877277564</v>
      </c>
      <c r="C231" s="16" t="n">
        <v>0.144013024411268</v>
      </c>
      <c r="D231" s="16" t="n">
        <v>1</v>
      </c>
      <c r="E231" s="17" t="n">
        <v>100</v>
      </c>
      <c r="F231" s="16" t="n">
        <v>9.8458078451111</v>
      </c>
      <c r="G231" s="16" t="n">
        <v>9.62444114761326</v>
      </c>
      <c r="H231" s="16" t="n">
        <v>2.19132383667877</v>
      </c>
      <c r="I231" s="16" t="n">
        <v>1.30102999566398</v>
      </c>
      <c r="J231" s="16" t="n">
        <v>0.601468968921064</v>
      </c>
      <c r="K231" s="16" t="n">
        <v>0.662911522633745</v>
      </c>
      <c r="L231" s="16" t="n">
        <v>0.829355281207133</v>
      </c>
    </row>
    <row r="232" customFormat="false" ht="15" hidden="false" customHeight="false" outlineLevel="0" collapsed="false">
      <c r="A232" s="17" t="n">
        <v>627</v>
      </c>
      <c r="B232" s="16" t="n">
        <v>0.126458255091199</v>
      </c>
      <c r="C232" s="16" t="n">
        <v>0.143995367666638</v>
      </c>
      <c r="D232" s="16" t="n">
        <v>1</v>
      </c>
      <c r="E232" s="17" t="n">
        <v>100</v>
      </c>
      <c r="F232" s="16" t="n">
        <v>9.98308480732298</v>
      </c>
      <c r="G232" s="16" t="n">
        <v>9.76102930003459</v>
      </c>
      <c r="H232" s="16" t="n">
        <v>2.21454998574825</v>
      </c>
      <c r="I232" s="16" t="n">
        <v>1.30102999566398</v>
      </c>
      <c r="J232" s="16" t="n">
        <v>0.372018393582828</v>
      </c>
      <c r="K232" s="16" t="n">
        <v>0.663906035665295</v>
      </c>
      <c r="L232" s="16" t="n">
        <v>0.829355281207133</v>
      </c>
    </row>
    <row r="233" customFormat="false" ht="15" hidden="false" customHeight="false" outlineLevel="0" collapsed="false">
      <c r="A233" s="17" t="n">
        <v>628</v>
      </c>
      <c r="B233" s="16" t="n">
        <v>0.126365382086348</v>
      </c>
      <c r="C233" s="16" t="n">
        <v>0.144045830407628</v>
      </c>
      <c r="D233" s="16" t="n">
        <v>1</v>
      </c>
      <c r="E233" s="17" t="n">
        <v>100</v>
      </c>
      <c r="F233" s="17" t="n">
        <v>10.1043978863718</v>
      </c>
      <c r="G233" s="16" t="n">
        <v>9.88130711165184</v>
      </c>
      <c r="H233" s="16" t="n">
        <v>2.23551111676986</v>
      </c>
      <c r="I233" s="16" t="n">
        <v>1.30102999566398</v>
      </c>
      <c r="J233" s="16" t="n">
        <v>0.0883360979158829</v>
      </c>
      <c r="K233" s="16" t="n">
        <v>0.664849108367627</v>
      </c>
      <c r="L233" s="16" t="n">
        <v>0.823542524005487</v>
      </c>
    </row>
    <row r="234" customFormat="false" ht="15" hidden="false" customHeight="false" outlineLevel="0" collapsed="false">
      <c r="A234" s="17" t="n">
        <v>629</v>
      </c>
      <c r="B234" s="16" t="n">
        <v>0.12632351603221</v>
      </c>
      <c r="C234" s="16" t="n">
        <v>0.144134269378803</v>
      </c>
      <c r="D234" s="16" t="n">
        <v>1</v>
      </c>
      <c r="E234" s="17" t="n">
        <v>100</v>
      </c>
      <c r="F234" s="17" t="n">
        <v>10.2139973993323</v>
      </c>
      <c r="G234" s="16" t="n">
        <v>9.99021507274341</v>
      </c>
      <c r="H234" s="16" t="n">
        <v>2.254707490097</v>
      </c>
      <c r="I234" s="16" t="n">
        <v>1.30102999566398</v>
      </c>
      <c r="J234" s="16" t="n">
        <v>0.652161840640083</v>
      </c>
      <c r="K234" s="16" t="n">
        <v>0.665723593964335</v>
      </c>
      <c r="L234" s="16" t="n">
        <v>0.81068244170096</v>
      </c>
    </row>
    <row r="235" customFormat="false" ht="15" hidden="false" customHeight="false" outlineLevel="0" collapsed="false">
      <c r="A235" s="17" t="n">
        <v>630</v>
      </c>
      <c r="B235" s="16" t="n">
        <v>0.126217314559552</v>
      </c>
      <c r="C235" s="16" t="n">
        <v>0.144171186301995</v>
      </c>
      <c r="D235" s="16" t="n">
        <v>1</v>
      </c>
      <c r="E235" s="17" t="n">
        <v>100</v>
      </c>
      <c r="F235" s="17" t="n">
        <v>10.3347787455563</v>
      </c>
      <c r="G235" s="17" t="n">
        <v>10.1103037641445</v>
      </c>
      <c r="H235" s="16" t="n">
        <v>2.27530983279591</v>
      </c>
      <c r="I235" s="16" t="n">
        <v>1.30102999566398</v>
      </c>
      <c r="J235" s="16" t="n">
        <v>0.494649535918983</v>
      </c>
      <c r="K235" s="16" t="n">
        <v>0.666289437585734</v>
      </c>
      <c r="L235" s="16" t="n">
        <v>0.793141289437586</v>
      </c>
    </row>
    <row r="236" customFormat="false" ht="15" hidden="false" customHeight="false" outlineLevel="0" collapsed="false">
      <c r="A236" s="17" t="n">
        <v>631</v>
      </c>
      <c r="B236" s="16" t="n">
        <v>0.126087847269244</v>
      </c>
      <c r="C236" s="16" t="n">
        <v>0.144179509649122</v>
      </c>
      <c r="D236" s="16" t="n">
        <v>1</v>
      </c>
      <c r="E236" s="17" t="n">
        <v>100</v>
      </c>
      <c r="F236" s="17" t="n">
        <v>10.4582599938134</v>
      </c>
      <c r="G236" s="17" t="n">
        <v>10.2330912511009</v>
      </c>
      <c r="H236" s="16" t="n">
        <v>2.29662151332368</v>
      </c>
      <c r="I236" s="16" t="n">
        <v>1.30102999566398</v>
      </c>
      <c r="J236" s="16" t="n">
        <v>0.357218907335525</v>
      </c>
      <c r="K236" s="16" t="n">
        <v>0.66712962962963</v>
      </c>
      <c r="L236" s="16" t="n">
        <v>0.769684499314129</v>
      </c>
    </row>
    <row r="237" customFormat="false" ht="15" hidden="false" customHeight="false" outlineLevel="0" collapsed="false">
      <c r="A237" s="17" t="n">
        <v>632</v>
      </c>
      <c r="B237" s="16" t="n">
        <v>0.125934714865353</v>
      </c>
      <c r="C237" s="16" t="n">
        <v>0.144150238042628</v>
      </c>
      <c r="D237" s="16" t="n">
        <v>1</v>
      </c>
      <c r="E237" s="17" t="n">
        <v>100</v>
      </c>
      <c r="F237" s="17" t="n">
        <v>10.5808457592066</v>
      </c>
      <c r="G237" s="17" t="n">
        <v>10.3549821451748</v>
      </c>
      <c r="H237" s="16" t="n">
        <v>2.3168762292354</v>
      </c>
      <c r="I237" s="16" t="n">
        <v>1.30102999566398</v>
      </c>
      <c r="J237" s="16" t="n">
        <v>0.501813232975364</v>
      </c>
      <c r="K237" s="16" t="n">
        <v>0.667918381344307</v>
      </c>
      <c r="L237" s="16" t="n">
        <v>0.739300411522634</v>
      </c>
    </row>
    <row r="238" customFormat="false" ht="15" hidden="false" customHeight="false" outlineLevel="0" collapsed="false">
      <c r="A238" s="17" t="n">
        <v>633</v>
      </c>
      <c r="B238" s="16" t="n">
        <v>0.125719236209989</v>
      </c>
      <c r="C238" s="16" t="n">
        <v>0.144047347483812</v>
      </c>
      <c r="D238" s="16" t="n">
        <v>1</v>
      </c>
      <c r="E238" s="17" t="n">
        <v>100</v>
      </c>
      <c r="F238" s="17" t="n">
        <v>10.7051548697637</v>
      </c>
      <c r="G238" s="17" t="n">
        <v>10.4782468596809</v>
      </c>
      <c r="H238" s="16" t="n">
        <v>2.33689364227865</v>
      </c>
      <c r="I238" s="16" t="n">
        <v>1.30102999566398</v>
      </c>
      <c r="J238" s="16" t="n">
        <v>0.537601493774869</v>
      </c>
      <c r="K238" s="16" t="n">
        <v>0.669101508916324</v>
      </c>
      <c r="L238" s="16" t="n">
        <v>0.707115912208505</v>
      </c>
    </row>
    <row r="239" customFormat="false" ht="15" hidden="false" customHeight="false" outlineLevel="0" collapsed="false">
      <c r="A239" s="17" t="n">
        <v>634</v>
      </c>
      <c r="B239" s="16" t="n">
        <v>0.125329091869019</v>
      </c>
      <c r="C239" s="16" t="n">
        <v>0.14378348885587</v>
      </c>
      <c r="D239" s="16" t="n">
        <v>1</v>
      </c>
      <c r="E239" s="17" t="n">
        <v>100</v>
      </c>
      <c r="F239" s="17" t="n">
        <v>10.8459908780347</v>
      </c>
      <c r="G239" s="17" t="n">
        <v>10.6183852059836</v>
      </c>
      <c r="H239" s="16" t="n">
        <v>2.36040784607156</v>
      </c>
      <c r="I239" s="16" t="n">
        <v>1.30102999566398</v>
      </c>
      <c r="J239" s="16" t="n">
        <v>0.850191895761666</v>
      </c>
      <c r="K239" s="16" t="n">
        <v>0.67011316872428</v>
      </c>
      <c r="L239" s="16" t="n">
        <v>0.670250342935528</v>
      </c>
    </row>
    <row r="240" customFormat="false" ht="15" hidden="false" customHeight="false" outlineLevel="0" collapsed="false">
      <c r="A240" s="17" t="n">
        <v>635</v>
      </c>
      <c r="B240" s="16" t="n">
        <v>0.124838495834006</v>
      </c>
      <c r="C240" s="16" t="n">
        <v>0.143402020205502</v>
      </c>
      <c r="D240" s="16" t="n">
        <v>1</v>
      </c>
      <c r="E240" s="17" t="n">
        <v>100</v>
      </c>
      <c r="F240" s="17" t="n">
        <v>10.9926343819658</v>
      </c>
      <c r="G240" s="17" t="n">
        <v>10.7643299254004</v>
      </c>
      <c r="H240" s="16" t="n">
        <v>2.38500676721263</v>
      </c>
      <c r="I240" s="16" t="n">
        <v>1.30102999566398</v>
      </c>
      <c r="J240" s="16" t="n">
        <v>0.760654387509968</v>
      </c>
      <c r="K240" s="16" t="n">
        <v>0.671090534979424</v>
      </c>
      <c r="L240" s="16" t="n">
        <v>0.639711934156379</v>
      </c>
    </row>
    <row r="241" customFormat="false" ht="15" hidden="false" customHeight="false" outlineLevel="0" collapsed="false">
      <c r="A241" s="17" t="n">
        <v>636</v>
      </c>
      <c r="B241" s="16" t="n">
        <v>0.124228928928022</v>
      </c>
      <c r="C241" s="16" t="n">
        <v>0.142889227566344</v>
      </c>
      <c r="D241" s="16" t="n">
        <v>1</v>
      </c>
      <c r="E241" s="17" t="n">
        <v>100</v>
      </c>
      <c r="F241" s="17" t="n">
        <v>11.1491700439501</v>
      </c>
      <c r="G241" s="17" t="n">
        <v>10.9201656767064</v>
      </c>
      <c r="H241" s="16" t="n">
        <v>2.41124592545144</v>
      </c>
      <c r="I241" s="16" t="n">
        <v>1.30102999566398</v>
      </c>
      <c r="J241" s="16" t="n">
        <v>0.446141336223239</v>
      </c>
      <c r="K241" s="16" t="n">
        <v>0.672753772290809</v>
      </c>
      <c r="L241" s="16" t="n">
        <v>0.613443072702332</v>
      </c>
    </row>
    <row r="242" customFormat="false" ht="15" hidden="false" customHeight="false" outlineLevel="0" collapsed="false">
      <c r="A242" s="17" t="n">
        <v>637</v>
      </c>
      <c r="B242" s="16" t="n">
        <v>0.123458514334979</v>
      </c>
      <c r="C242" s="16" t="n">
        <v>0.1422180355561</v>
      </c>
      <c r="D242" s="16" t="n">
        <v>1</v>
      </c>
      <c r="E242" s="17" t="n">
        <v>100</v>
      </c>
      <c r="F242" s="17" t="n">
        <v>11.3223103504851</v>
      </c>
      <c r="G242" s="17" t="n">
        <v>11.0922539977083</v>
      </c>
      <c r="H242" s="16" t="n">
        <v>2.43936536552746</v>
      </c>
      <c r="I242" s="16" t="n">
        <v>1.30102999566398</v>
      </c>
      <c r="J242" s="16" t="n">
        <v>0.97576710030315</v>
      </c>
      <c r="K242" s="16" t="n">
        <v>0.674228395061728</v>
      </c>
      <c r="L242" s="16" t="n">
        <v>0.590843621399177</v>
      </c>
    </row>
    <row r="243" customFormat="false" ht="15" hidden="false" customHeight="false" outlineLevel="0" collapsed="false">
      <c r="A243" s="17" t="n">
        <v>638</v>
      </c>
      <c r="B243" s="16" t="n">
        <v>0.122572128281549</v>
      </c>
      <c r="C243" s="16" t="n">
        <v>0.141412001530881</v>
      </c>
      <c r="D243" s="16" t="n">
        <v>1</v>
      </c>
      <c r="E243" s="17" t="n">
        <v>100</v>
      </c>
      <c r="F243" s="17" t="n">
        <v>11.4974710005163</v>
      </c>
      <c r="G243" s="17" t="n">
        <v>11.266711905706</v>
      </c>
      <c r="H243" s="16" t="n">
        <v>2.46621415293731</v>
      </c>
      <c r="I243" s="16" t="n">
        <v>1.30102999566398</v>
      </c>
      <c r="J243" s="16" t="n">
        <v>0.736087226313115</v>
      </c>
      <c r="K243" s="16" t="n">
        <v>0.675462962962963</v>
      </c>
      <c r="L243" s="16" t="n">
        <v>0.569958847736626</v>
      </c>
    </row>
    <row r="244" customFormat="false" ht="15" hidden="false" customHeight="false" outlineLevel="0" collapsed="false">
      <c r="A244" s="17" t="n">
        <v>639</v>
      </c>
      <c r="B244" s="16" t="n">
        <v>0.121597821168877</v>
      </c>
      <c r="C244" s="16" t="n">
        <v>0.140497453331395</v>
      </c>
      <c r="D244" s="16" t="n">
        <v>1</v>
      </c>
      <c r="E244" s="17" t="n">
        <v>100</v>
      </c>
      <c r="F244" s="17" t="n">
        <v>11.6726309723607</v>
      </c>
      <c r="G244" s="17" t="n">
        <v>11.4411679965504</v>
      </c>
      <c r="H244" s="16" t="n">
        <v>2.49335995118112</v>
      </c>
      <c r="I244" s="16" t="n">
        <v>1.30102999566398</v>
      </c>
      <c r="J244" s="16" t="n">
        <v>0.594671669503166</v>
      </c>
      <c r="K244" s="16" t="n">
        <v>0.676937585733882</v>
      </c>
      <c r="L244" s="16" t="n">
        <v>0.550977366255144</v>
      </c>
    </row>
    <row r="245" customFormat="false" ht="15" hidden="false" customHeight="false" outlineLevel="0" collapsed="false">
      <c r="A245" s="17" t="n">
        <v>640</v>
      </c>
      <c r="B245" s="16" t="n">
        <v>0.120558955327228</v>
      </c>
      <c r="C245" s="16" t="n">
        <v>0.139499268487648</v>
      </c>
      <c r="D245" s="16" t="n">
        <v>1</v>
      </c>
      <c r="E245" s="17" t="n">
        <v>100</v>
      </c>
      <c r="F245" s="17" t="n">
        <v>11.8451693408135</v>
      </c>
      <c r="G245" s="17" t="n">
        <v>11.612648399847</v>
      </c>
      <c r="H245" s="16" t="n">
        <v>2.52089377594056</v>
      </c>
      <c r="I245" s="16" t="n">
        <v>1.30102999566398</v>
      </c>
      <c r="J245" s="16" t="n">
        <v>0.721359641063133</v>
      </c>
      <c r="K245" s="16" t="n">
        <v>0.678377914951989</v>
      </c>
      <c r="L245" s="16" t="n">
        <v>0.535613854595336</v>
      </c>
    </row>
    <row r="246" customFormat="false" ht="15" hidden="false" customHeight="false" outlineLevel="0" collapsed="false">
      <c r="A246" s="17" t="n">
        <v>641</v>
      </c>
      <c r="B246" s="16" t="n">
        <v>0.1194748731537</v>
      </c>
      <c r="C246" s="16" t="n">
        <v>0.138439777107151</v>
      </c>
      <c r="D246" s="16" t="n">
        <v>1</v>
      </c>
      <c r="E246" s="17" t="n">
        <v>100</v>
      </c>
      <c r="F246" s="17" t="n">
        <v>12.0094130948691</v>
      </c>
      <c r="G246" s="17" t="n">
        <v>11.7758316051902</v>
      </c>
      <c r="H246" s="16" t="n">
        <v>2.54842982894687</v>
      </c>
      <c r="I246" s="16" t="n">
        <v>1.30102999566398</v>
      </c>
      <c r="J246" s="16" t="n">
        <v>0.530634220011476</v>
      </c>
      <c r="K246" s="16" t="n">
        <v>0.679938271604938</v>
      </c>
      <c r="L246" s="16" t="n">
        <v>0.522753772290809</v>
      </c>
    </row>
    <row r="247" customFormat="false" ht="15" hidden="false" customHeight="false" outlineLevel="0" collapsed="false">
      <c r="A247" s="17" t="n">
        <v>642</v>
      </c>
      <c r="B247" s="16" t="n">
        <v>0.118338986748347</v>
      </c>
      <c r="C247" s="16" t="n">
        <v>0.137321835576936</v>
      </c>
      <c r="D247" s="16" t="n">
        <v>1</v>
      </c>
      <c r="E247" s="17" t="n">
        <v>100</v>
      </c>
      <c r="F247" s="17" t="n">
        <v>12.1770990739587</v>
      </c>
      <c r="G247" s="17" t="n">
        <v>11.9428091102533</v>
      </c>
      <c r="H247" s="16" t="n">
        <v>2.57452340795393</v>
      </c>
      <c r="I247" s="16" t="n">
        <v>1.30102999566398</v>
      </c>
      <c r="J247" s="16" t="n">
        <v>0.828475704244421</v>
      </c>
      <c r="K247" s="16" t="n">
        <v>0.680984224965706</v>
      </c>
      <c r="L247" s="16" t="n">
        <v>0.512397119341564</v>
      </c>
    </row>
    <row r="248" customFormat="false" ht="15" hidden="false" customHeight="false" outlineLevel="0" collapsed="false">
      <c r="A248" s="17" t="n">
        <v>643</v>
      </c>
      <c r="B248" s="16" t="n">
        <v>0.117182217400383</v>
      </c>
      <c r="C248" s="16" t="n">
        <v>0.136170558810786</v>
      </c>
      <c r="D248" s="16" t="n">
        <v>1</v>
      </c>
      <c r="E248" s="17" t="n">
        <v>100</v>
      </c>
      <c r="F248" s="17" t="n">
        <v>12.3314777375107</v>
      </c>
      <c r="G248" s="17" t="n">
        <v>12.0964781421411</v>
      </c>
      <c r="H248" s="16" t="n">
        <v>2.59811971613442</v>
      </c>
      <c r="I248" s="16" t="n">
        <v>1.30102999566398</v>
      </c>
      <c r="J248" s="16" t="n">
        <v>0.665134046103966</v>
      </c>
      <c r="K248" s="16" t="n">
        <v>0.682047325102881</v>
      </c>
      <c r="L248" s="16" t="n">
        <v>0.504561042524006</v>
      </c>
    </row>
    <row r="249" customFormat="false" ht="15" hidden="false" customHeight="false" outlineLevel="0" collapsed="false">
      <c r="A249" s="17" t="n">
        <v>644</v>
      </c>
      <c r="B249" s="16" t="n">
        <v>0.116036471186413</v>
      </c>
      <c r="C249" s="16" t="n">
        <v>0.135012195204143</v>
      </c>
      <c r="D249" s="16" t="n">
        <v>1</v>
      </c>
      <c r="E249" s="17" t="n">
        <v>100</v>
      </c>
      <c r="F249" s="17" t="n">
        <v>12.4559599632837</v>
      </c>
      <c r="G249" s="17" t="n">
        <v>12.2202495748226</v>
      </c>
      <c r="H249" s="16" t="n">
        <v>2.61784923345288</v>
      </c>
      <c r="I249" s="16" t="n">
        <v>1.30102999566398</v>
      </c>
      <c r="J249" s="16" t="n">
        <v>0.87622179817527</v>
      </c>
      <c r="K249" s="16" t="n">
        <v>0.683367626886145</v>
      </c>
      <c r="L249" s="16" t="n">
        <v>0.501628943758573</v>
      </c>
    </row>
    <row r="250" customFormat="false" ht="15" hidden="false" customHeight="false" outlineLevel="0" collapsed="false">
      <c r="A250" s="17" t="n">
        <v>645</v>
      </c>
      <c r="B250" s="16" t="n">
        <v>0.114888958632946</v>
      </c>
      <c r="C250" s="16" t="n">
        <v>0.133852361556557</v>
      </c>
      <c r="D250" s="16" t="n">
        <v>1</v>
      </c>
      <c r="E250" s="17" t="n">
        <v>100</v>
      </c>
      <c r="F250" s="17" t="n">
        <v>12.5866178164969</v>
      </c>
      <c r="G250" s="17" t="n">
        <v>12.3501954697094</v>
      </c>
      <c r="H250" s="16" t="n">
        <v>2.63864326257133</v>
      </c>
      <c r="I250" s="16" t="n">
        <v>1.30102999566398</v>
      </c>
      <c r="J250" s="16" t="n">
        <v>0.623076879499916</v>
      </c>
      <c r="K250" s="16" t="n">
        <v>0.68468792866941</v>
      </c>
      <c r="L250" s="16" t="n">
        <v>0.506841563786008</v>
      </c>
    </row>
    <row r="251" customFormat="false" ht="15" hidden="false" customHeight="false" outlineLevel="0" collapsed="false">
      <c r="A251" s="17" t="n">
        <v>646</v>
      </c>
      <c r="B251" s="16" t="n">
        <v>0.113789229274348</v>
      </c>
      <c r="C251" s="16" t="n">
        <v>0.13272553284963</v>
      </c>
      <c r="D251" s="16" t="n">
        <v>1</v>
      </c>
      <c r="E251" s="17" t="n">
        <v>100</v>
      </c>
      <c r="F251" s="17" t="n">
        <v>12.6941401488494</v>
      </c>
      <c r="G251" s="17" t="n">
        <v>12.4566476713801</v>
      </c>
      <c r="H251" s="16" t="n">
        <v>2.65563614535254</v>
      </c>
      <c r="I251" s="16" t="n">
        <v>1.30102999566398</v>
      </c>
      <c r="J251" s="16" t="n">
        <v>0.528966996238409</v>
      </c>
      <c r="K251" s="16" t="n">
        <v>0.685939643347051</v>
      </c>
      <c r="L251" s="16" t="n">
        <v>0.509379286694102</v>
      </c>
    </row>
    <row r="252" customFormat="false" ht="15" hidden="false" customHeight="false" outlineLevel="0" collapsed="false">
      <c r="A252" s="17" t="n">
        <v>647</v>
      </c>
      <c r="B252" s="16" t="n">
        <v>0.112758822118243</v>
      </c>
      <c r="C252" s="16" t="n">
        <v>0.131662339082471</v>
      </c>
      <c r="D252" s="16" t="n">
        <v>1</v>
      </c>
      <c r="E252" s="17" t="n">
        <v>100</v>
      </c>
      <c r="F252" s="17" t="n">
        <v>12.7820685749812</v>
      </c>
      <c r="G252" s="17" t="n">
        <v>12.5442188005096</v>
      </c>
      <c r="H252" s="16" t="n">
        <v>2.66843361398498</v>
      </c>
      <c r="I252" s="16" t="n">
        <v>1.30102999566398</v>
      </c>
      <c r="J252" s="16" t="n">
        <v>0.97598527905813</v>
      </c>
      <c r="K252" s="16" t="n">
        <v>0.68659122085048</v>
      </c>
      <c r="L252" s="16" t="n">
        <v>0.511025377229081</v>
      </c>
    </row>
    <row r="253" customFormat="false" ht="15" hidden="false" customHeight="false" outlineLevel="0" collapsed="false">
      <c r="A253" s="17" t="n">
        <v>648</v>
      </c>
      <c r="B253" s="16" t="n">
        <v>0.111789832098617</v>
      </c>
      <c r="C253" s="16" t="n">
        <v>0.130687027424574</v>
      </c>
      <c r="D253" s="16" t="n">
        <v>1</v>
      </c>
      <c r="E253" s="17" t="n">
        <v>100</v>
      </c>
      <c r="F253" s="17" t="n">
        <v>12.888554600578</v>
      </c>
      <c r="G253" s="17" t="n">
        <v>12.6499893490387</v>
      </c>
      <c r="H253" s="16" t="n">
        <v>2.68250274521792</v>
      </c>
      <c r="I253" s="16" t="n">
        <v>1.30102999566398</v>
      </c>
      <c r="J253" s="16" t="n">
        <v>1.13736069167078</v>
      </c>
      <c r="K253" s="16" t="n">
        <v>0.687517146776406</v>
      </c>
      <c r="L253" s="16" t="n">
        <v>0.512448559670782</v>
      </c>
    </row>
    <row r="254" customFormat="false" ht="15" hidden="false" customHeight="false" outlineLevel="0" collapsed="false">
      <c r="A254" s="17" t="n">
        <v>649</v>
      </c>
      <c r="B254" s="16" t="n">
        <v>0.110901703230209</v>
      </c>
      <c r="C254" s="16" t="n">
        <v>0.129787736192898</v>
      </c>
      <c r="D254" s="16" t="n">
        <v>1</v>
      </c>
      <c r="E254" s="17" t="n">
        <v>100</v>
      </c>
      <c r="F254" s="17" t="n">
        <v>12.9691224275579</v>
      </c>
      <c r="G254" s="17" t="n">
        <v>12.728763309437</v>
      </c>
      <c r="H254" s="16" t="n">
        <v>2.6918736027786</v>
      </c>
      <c r="I254" s="16" t="n">
        <v>1.30102999566398</v>
      </c>
      <c r="J254" s="16" t="n">
        <v>0.622840654814345</v>
      </c>
      <c r="K254" s="16" t="n">
        <v>0.688134430727023</v>
      </c>
      <c r="L254" s="16" t="n">
        <v>0.513545953360768</v>
      </c>
    </row>
    <row r="255" customFormat="false" ht="15" hidden="false" customHeight="false" outlineLevel="0" collapsed="false">
      <c r="A255" s="17" t="n">
        <v>650</v>
      </c>
      <c r="B255" s="16" t="n">
        <v>0.110120505094528</v>
      </c>
      <c r="C255" s="16" t="n">
        <v>0.129000333006735</v>
      </c>
      <c r="D255" s="16" t="n">
        <v>1</v>
      </c>
      <c r="E255" s="17" t="n">
        <v>100</v>
      </c>
      <c r="F255" s="17" t="n">
        <v>13.0384937757217</v>
      </c>
      <c r="G255" s="17" t="n">
        <v>12.7963333506556</v>
      </c>
      <c r="H255" s="16" t="n">
        <v>2.69947139491016</v>
      </c>
      <c r="I255" s="16" t="n">
        <v>1.30102999566398</v>
      </c>
      <c r="J255" s="16" t="n">
        <v>1.12749272566459</v>
      </c>
      <c r="K255" s="16" t="n">
        <v>0.688717421124829</v>
      </c>
      <c r="L255" s="16" t="n">
        <v>0.514677640603567</v>
      </c>
    </row>
    <row r="256" customFormat="false" ht="15" hidden="false" customHeight="false" outlineLevel="0" collapsed="false">
      <c r="A256" s="17" t="n">
        <v>651</v>
      </c>
      <c r="B256" s="16" t="n">
        <v>0.109451045799587</v>
      </c>
      <c r="C256" s="16" t="n">
        <v>0.128339088128673</v>
      </c>
      <c r="D256" s="16" t="n">
        <v>1</v>
      </c>
      <c r="E256" s="17" t="n">
        <v>100</v>
      </c>
      <c r="F256" s="17" t="n">
        <v>13.1127777359217</v>
      </c>
      <c r="G256" s="17" t="n">
        <v>12.868808501569</v>
      </c>
      <c r="H256" s="16" t="n">
        <v>2.70708436304996</v>
      </c>
      <c r="I256" s="16" t="n">
        <v>1.30102999566398</v>
      </c>
      <c r="J256" s="16" t="n">
        <v>0.861600508061208</v>
      </c>
      <c r="K256" s="16" t="n">
        <v>0.689626200274348</v>
      </c>
      <c r="L256" s="16" t="n">
        <v>0.515895061728395</v>
      </c>
    </row>
    <row r="257" customFormat="false" ht="15" hidden="false" customHeight="false" outlineLevel="0" collapsed="false">
      <c r="A257" s="17" t="n">
        <v>652</v>
      </c>
      <c r="B257" s="16" t="n">
        <v>0.108837892749795</v>
      </c>
      <c r="C257" s="16" t="n">
        <v>0.127731663471571</v>
      </c>
      <c r="D257" s="16" t="n">
        <v>1</v>
      </c>
      <c r="E257" s="17" t="n">
        <v>100</v>
      </c>
      <c r="F257" s="17" t="n">
        <v>13.1716424593375</v>
      </c>
      <c r="G257" s="17" t="n">
        <v>12.9265843122157</v>
      </c>
      <c r="H257" s="16" t="n">
        <v>2.71229272226459</v>
      </c>
      <c r="I257" s="16" t="n">
        <v>1.30102999566398</v>
      </c>
      <c r="J257" s="16" t="n">
        <v>1.44206822918091</v>
      </c>
      <c r="K257" s="16" t="n">
        <v>0.690192043895748</v>
      </c>
      <c r="L257" s="16" t="n">
        <v>0.518261316872428</v>
      </c>
    </row>
    <row r="258" customFormat="false" ht="15" hidden="false" customHeight="false" outlineLevel="0" collapsed="false">
      <c r="A258" s="17" t="n">
        <v>653</v>
      </c>
      <c r="B258" s="16" t="n">
        <v>0.108269615995663</v>
      </c>
      <c r="C258" s="16" t="n">
        <v>0.127164667223891</v>
      </c>
      <c r="D258" s="16" t="n">
        <v>1</v>
      </c>
      <c r="E258" s="17" t="n">
        <v>100</v>
      </c>
      <c r="F258" s="17" t="n">
        <v>13.2181488748048</v>
      </c>
      <c r="G258" s="17" t="n">
        <v>12.9719990778031</v>
      </c>
      <c r="H258" s="16" t="n">
        <v>2.7146338130757</v>
      </c>
      <c r="I258" s="16" t="n">
        <v>1.30102999566398</v>
      </c>
      <c r="J258" s="16" t="n">
        <v>1.37616026774724</v>
      </c>
      <c r="K258" s="16" t="n">
        <v>0.690775034293553</v>
      </c>
      <c r="L258" s="16" t="n">
        <v>0.521844993141289</v>
      </c>
    </row>
    <row r="259" customFormat="false" ht="15" hidden="false" customHeight="false" outlineLevel="0" collapsed="false">
      <c r="A259" s="17" t="n">
        <v>654</v>
      </c>
      <c r="B259" s="16" t="n">
        <v>0.107716920613139</v>
      </c>
      <c r="C259" s="16" t="n">
        <v>0.126604489112894</v>
      </c>
      <c r="D259" s="16" t="n">
        <v>1</v>
      </c>
      <c r="E259" s="17" t="n">
        <v>100</v>
      </c>
      <c r="F259" s="17" t="n">
        <v>13.2499127863194</v>
      </c>
      <c r="G259" s="17" t="n">
        <v>13.0026685885321</v>
      </c>
      <c r="H259" s="16" t="n">
        <v>2.71504679804566</v>
      </c>
      <c r="I259" s="16" t="n">
        <v>1.30102999566398</v>
      </c>
      <c r="J259" s="16" t="n">
        <v>0.842848615619564</v>
      </c>
      <c r="K259" s="16" t="n">
        <v>0.69130658436214</v>
      </c>
      <c r="L259" s="16" t="n">
        <v>0.526971879286694</v>
      </c>
    </row>
    <row r="260" customFormat="false" ht="15" hidden="false" customHeight="false" outlineLevel="0" collapsed="false">
      <c r="A260" s="17" t="n">
        <v>655</v>
      </c>
      <c r="B260" s="16" t="n">
        <v>0.107138582332819</v>
      </c>
      <c r="C260" s="16" t="n">
        <v>0.126005734420485</v>
      </c>
      <c r="D260" s="16" t="n">
        <v>1</v>
      </c>
      <c r="E260" s="17" t="n">
        <v>100</v>
      </c>
      <c r="F260" s="17" t="n">
        <v>13.2639579247718</v>
      </c>
      <c r="G260" s="17" t="n">
        <v>13.016348313011</v>
      </c>
      <c r="H260" s="16" t="n">
        <v>2.7146338130757</v>
      </c>
      <c r="I260" s="16" t="n">
        <v>1.30102999566398</v>
      </c>
      <c r="J260" s="16" t="n">
        <v>0.761858482041577</v>
      </c>
      <c r="K260" s="16" t="n">
        <v>0.691769547325103</v>
      </c>
      <c r="L260" s="16" t="n">
        <v>0.5335219478738</v>
      </c>
    </row>
    <row r="261" customFormat="false" ht="15" hidden="false" customHeight="false" outlineLevel="0" collapsed="false">
      <c r="A261" s="17" t="n">
        <v>656</v>
      </c>
      <c r="B261" s="16" t="n">
        <v>0.106489621585718</v>
      </c>
      <c r="C261" s="16" t="n">
        <v>0.125335356524145</v>
      </c>
      <c r="D261" s="16" t="n">
        <v>1</v>
      </c>
      <c r="E261" s="17" t="n">
        <v>100</v>
      </c>
      <c r="F261" s="17" t="n">
        <v>13.2912959173192</v>
      </c>
      <c r="G261" s="17" t="n">
        <v>13.0422215673001</v>
      </c>
      <c r="H261" s="16" t="n">
        <v>2.71457167431274</v>
      </c>
      <c r="I261" s="16" t="n">
        <v>1.30102999566398</v>
      </c>
      <c r="J261" s="16" t="n">
        <v>1.07501986217719</v>
      </c>
      <c r="K261" s="16" t="n">
        <v>0.692369684499314</v>
      </c>
      <c r="L261" s="16" t="n">
        <v>0.539917695473251</v>
      </c>
    </row>
    <row r="262" customFormat="false" ht="15" hidden="false" customHeight="false" outlineLevel="0" collapsed="false">
      <c r="A262" s="17" t="n">
        <v>657</v>
      </c>
      <c r="B262" s="16" t="n">
        <v>0.10575327070223</v>
      </c>
      <c r="C262" s="16" t="n">
        <v>0.124566805955988</v>
      </c>
      <c r="D262" s="16" t="n">
        <v>1</v>
      </c>
      <c r="E262" s="17" t="n">
        <v>100</v>
      </c>
      <c r="F262" s="17" t="n">
        <v>13.3157699069964</v>
      </c>
      <c r="G262" s="17" t="n">
        <v>13.0659613311356</v>
      </c>
      <c r="H262" s="16" t="n">
        <v>2.71423236107543</v>
      </c>
      <c r="I262" s="16" t="n">
        <v>1.30102999566398</v>
      </c>
      <c r="J262" s="16" t="n">
        <v>1.23750883050062</v>
      </c>
      <c r="K262" s="16" t="n">
        <v>0.69230109739369</v>
      </c>
      <c r="L262" s="16" t="n">
        <v>0.545987654320988</v>
      </c>
    </row>
    <row r="263" customFormat="false" ht="15" hidden="false" customHeight="false" outlineLevel="0" collapsed="false">
      <c r="A263" s="17" t="n">
        <v>658</v>
      </c>
      <c r="B263" s="16" t="n">
        <v>0.104936522362685</v>
      </c>
      <c r="C263" s="16" t="n">
        <v>0.123698628431669</v>
      </c>
      <c r="D263" s="16" t="n">
        <v>1</v>
      </c>
      <c r="E263" s="17" t="n">
        <v>100</v>
      </c>
      <c r="F263" s="17" t="n">
        <v>13.3227298508825</v>
      </c>
      <c r="G263" s="17" t="n">
        <v>13.0721858057827</v>
      </c>
      <c r="H263" s="16" t="n">
        <v>2.71229272226459</v>
      </c>
      <c r="I263" s="16" t="n">
        <v>1.30102999566398</v>
      </c>
      <c r="J263" s="16" t="n">
        <v>0.819778070573658</v>
      </c>
      <c r="K263" s="16" t="n">
        <v>0.692438271604938</v>
      </c>
      <c r="L263" s="16" t="n">
        <v>0.553017832647462</v>
      </c>
    </row>
    <row r="264" customFormat="false" ht="15" hidden="false" customHeight="false" outlineLevel="0" collapsed="false">
      <c r="A264" s="17" t="n">
        <v>659</v>
      </c>
      <c r="B264" s="16" t="n">
        <v>0.104077699421733</v>
      </c>
      <c r="C264" s="16" t="n">
        <v>0.122769177636063</v>
      </c>
      <c r="D264" s="16" t="n">
        <v>1</v>
      </c>
      <c r="E264" s="17" t="n">
        <v>100</v>
      </c>
      <c r="F264" s="17" t="n">
        <v>13.3159676371682</v>
      </c>
      <c r="G264" s="17" t="n">
        <v>13.0659613311356</v>
      </c>
      <c r="H264" s="16" t="n">
        <v>2.7081347671389</v>
      </c>
      <c r="I264" s="16" t="n">
        <v>1.30102999566398</v>
      </c>
      <c r="J264" s="16" t="n">
        <v>0.834936233827461</v>
      </c>
      <c r="K264" s="16" t="n">
        <v>0.692455418381344</v>
      </c>
      <c r="L264" s="16" t="n">
        <v>0.558213305898491</v>
      </c>
    </row>
    <row r="265" customFormat="false" ht="15" hidden="false" customHeight="false" outlineLevel="0" collapsed="false">
      <c r="A265" s="17" t="n">
        <v>660</v>
      </c>
      <c r="B265" s="16" t="n">
        <v>0.103182251151237</v>
      </c>
      <c r="C265" s="16" t="n">
        <v>0.121788814084397</v>
      </c>
      <c r="D265" s="16" t="n">
        <v>1</v>
      </c>
      <c r="E265" s="17" t="n">
        <v>100</v>
      </c>
      <c r="F265" s="17" t="n">
        <v>13.2969481507541</v>
      </c>
      <c r="G265" s="17" t="n">
        <v>13.0475068429761</v>
      </c>
      <c r="H265" s="16" t="n">
        <v>2.70404703340126</v>
      </c>
      <c r="I265" s="16" t="n">
        <v>1.30102999566398</v>
      </c>
      <c r="J265" s="16" t="n">
        <v>0.965372166521535</v>
      </c>
      <c r="K265" s="16" t="n">
        <v>0.692146776406036</v>
      </c>
      <c r="L265" s="16" t="n">
        <v>0.562311385459534</v>
      </c>
    </row>
    <row r="266" customFormat="false" ht="15" hidden="false" customHeight="false" outlineLevel="0" collapsed="false">
      <c r="A266" s="17" t="n">
        <v>661</v>
      </c>
      <c r="B266" s="16" t="n">
        <v>0.102287260022152</v>
      </c>
      <c r="C266" s="16" t="n">
        <v>0.120794930902344</v>
      </c>
      <c r="D266" s="16" t="n">
        <v>1</v>
      </c>
      <c r="E266" s="17" t="n">
        <v>100</v>
      </c>
      <c r="F266" s="17" t="n">
        <v>13.2662413010197</v>
      </c>
      <c r="G266" s="17" t="n">
        <v>13.0182659675684</v>
      </c>
      <c r="H266" s="16" t="n">
        <v>2.69947139491016</v>
      </c>
      <c r="I266" s="16" t="n">
        <v>1.30102999566398</v>
      </c>
      <c r="J266" s="16" t="n">
        <v>0.89495804232458</v>
      </c>
      <c r="K266" s="16" t="n">
        <v>0.691872427983539</v>
      </c>
      <c r="L266" s="16" t="n">
        <v>0.565843621399177</v>
      </c>
    </row>
    <row r="267" customFormat="false" ht="15" hidden="false" customHeight="false" outlineLevel="0" collapsed="false">
      <c r="A267" s="17" t="n">
        <v>662</v>
      </c>
      <c r="B267" s="16" t="n">
        <v>0.101434295445129</v>
      </c>
      <c r="C267" s="16" t="n">
        <v>0.119830669752426</v>
      </c>
      <c r="D267" s="16" t="n">
        <v>1</v>
      </c>
      <c r="E267" s="17" t="n">
        <v>100</v>
      </c>
      <c r="F267" s="17" t="n">
        <v>13.226061405196</v>
      </c>
      <c r="G267" s="17" t="n">
        <v>12.9791823141825</v>
      </c>
      <c r="H267" s="16" t="n">
        <v>2.69627384138218</v>
      </c>
      <c r="I267" s="16" t="n">
        <v>1.30102999566398</v>
      </c>
      <c r="J267" s="16" t="n">
        <v>1.50640104240426</v>
      </c>
      <c r="K267" s="16" t="n">
        <v>0.692061042524006</v>
      </c>
      <c r="L267" s="16" t="n">
        <v>0.568175582990398</v>
      </c>
    </row>
    <row r="268" customFormat="false" ht="15" hidden="false" customHeight="false" outlineLevel="0" collapsed="false">
      <c r="A268" s="17" t="n">
        <v>663</v>
      </c>
      <c r="B268" s="16" t="n">
        <v>0.100602781641539</v>
      </c>
      <c r="C268" s="16" t="n">
        <v>0.118896275124064</v>
      </c>
      <c r="D268" s="16" t="n">
        <v>1</v>
      </c>
      <c r="E268" s="17" t="n">
        <v>100</v>
      </c>
      <c r="F268" s="17" t="n">
        <v>13.1958504905618</v>
      </c>
      <c r="G268" s="17" t="n">
        <v>12.9504287649492</v>
      </c>
      <c r="H268" s="16" t="n">
        <v>2.69390871516053</v>
      </c>
      <c r="I268" s="16" t="n">
        <v>1.30102999566398</v>
      </c>
      <c r="J268" s="16" t="n">
        <v>1.38772334688415</v>
      </c>
      <c r="K268" s="16" t="n">
        <v>0.691820987654321</v>
      </c>
      <c r="L268" s="16" t="n">
        <v>0.569907407407407</v>
      </c>
    </row>
    <row r="269" customFormat="false" ht="15" hidden="false" customHeight="false" outlineLevel="0" collapsed="false">
      <c r="A269" s="17" t="n">
        <v>664</v>
      </c>
      <c r="B269" s="16" t="n">
        <v>0.0998279885561378</v>
      </c>
      <c r="C269" s="16" t="n">
        <v>0.118015740204741</v>
      </c>
      <c r="D269" s="16" t="n">
        <v>1</v>
      </c>
      <c r="E269" s="17" t="n">
        <v>100</v>
      </c>
      <c r="F269" s="17" t="n">
        <v>13.1527576228691</v>
      </c>
      <c r="G269" s="17" t="n">
        <v>12.9080627501155</v>
      </c>
      <c r="H269" s="16" t="n">
        <v>2.69057414099981</v>
      </c>
      <c r="I269" s="16" t="n">
        <v>1.30102999566398</v>
      </c>
      <c r="J269" s="16" t="n">
        <v>1.05016771546724</v>
      </c>
      <c r="K269" s="16" t="n">
        <v>0.691906721536351</v>
      </c>
      <c r="L269" s="16" t="n">
        <v>0.569667352537723</v>
      </c>
    </row>
    <row r="270" customFormat="false" ht="15" hidden="false" customHeight="false" outlineLevel="0" collapsed="false">
      <c r="A270" s="17" t="n">
        <v>665</v>
      </c>
      <c r="B270" s="16" t="n">
        <v>0.099140426316471</v>
      </c>
      <c r="C270" s="16" t="n">
        <v>0.117218104763715</v>
      </c>
      <c r="D270" s="16" t="n">
        <v>1</v>
      </c>
      <c r="E270" s="17" t="n">
        <v>100</v>
      </c>
      <c r="F270" s="17" t="n">
        <v>13.0941534095676</v>
      </c>
      <c r="G270" s="17" t="n">
        <v>12.8505465402605</v>
      </c>
      <c r="H270" s="16" t="n">
        <v>2.684094467575</v>
      </c>
      <c r="I270" s="16" t="n">
        <v>1.30102999566398</v>
      </c>
      <c r="J270" s="16" t="n">
        <v>0.700779247688626</v>
      </c>
      <c r="K270" s="16" t="n">
        <v>0.692232510288066</v>
      </c>
      <c r="L270" s="16" t="n">
        <v>0.568244170096022</v>
      </c>
    </row>
    <row r="271" customFormat="false" ht="15" hidden="false" customHeight="false" outlineLevel="0" collapsed="false">
      <c r="A271" s="17" t="n">
        <v>666</v>
      </c>
      <c r="B271" s="16" t="n">
        <v>0.0985592131468433</v>
      </c>
      <c r="C271" s="16" t="n">
        <v>0.116537577603702</v>
      </c>
      <c r="D271" s="16" t="n">
        <v>1</v>
      </c>
      <c r="E271" s="17" t="n">
        <v>100</v>
      </c>
      <c r="F271" s="17" t="n">
        <v>13.0503713175381</v>
      </c>
      <c r="G271" s="17" t="n">
        <v>12.8078497327989</v>
      </c>
      <c r="H271" s="16" t="n">
        <v>2.68013544373978</v>
      </c>
      <c r="I271" s="16" t="n">
        <v>1.30102999566398</v>
      </c>
      <c r="J271" s="16" t="n">
        <v>1.06460629966567</v>
      </c>
      <c r="K271" s="16" t="n">
        <v>0.692112482853224</v>
      </c>
      <c r="L271" s="16" t="n">
        <v>0.564386145404664</v>
      </c>
    </row>
    <row r="272" customFormat="false" ht="15" hidden="false" customHeight="false" outlineLevel="0" collapsed="false">
      <c r="A272" s="17" t="n">
        <v>667</v>
      </c>
      <c r="B272" s="16" t="n">
        <v>0.0980784324929118</v>
      </c>
      <c r="C272" s="16" t="n">
        <v>0.115971225541499</v>
      </c>
      <c r="D272" s="16" t="n">
        <v>1</v>
      </c>
      <c r="E272" s="17" t="n">
        <v>100</v>
      </c>
      <c r="F272" s="17" t="n">
        <v>13.0103355216203</v>
      </c>
      <c r="G272" s="17" t="n">
        <v>12.7688965161253</v>
      </c>
      <c r="H272" s="16" t="n">
        <v>2.67761640890951</v>
      </c>
      <c r="I272" s="16" t="n">
        <v>1.30102999566398</v>
      </c>
      <c r="J272" s="16" t="n">
        <v>0.935734512448801</v>
      </c>
      <c r="K272" s="16" t="n">
        <v>0.691700960219479</v>
      </c>
      <c r="L272" s="16" t="n">
        <v>0.559585048010974</v>
      </c>
    </row>
    <row r="273" customFormat="false" ht="15" hidden="false" customHeight="false" outlineLevel="0" collapsed="false">
      <c r="A273" s="17" t="n">
        <v>668</v>
      </c>
      <c r="B273" s="16" t="n">
        <v>0.097685552995514</v>
      </c>
      <c r="C273" s="16" t="n">
        <v>0.115509388333669</v>
      </c>
      <c r="D273" s="16" t="n">
        <v>1</v>
      </c>
      <c r="E273" s="17" t="n">
        <v>100</v>
      </c>
      <c r="F273" s="17" t="n">
        <v>12.9801741363866</v>
      </c>
      <c r="G273" s="17" t="n">
        <v>12.7390953917847</v>
      </c>
      <c r="H273" s="16" t="n">
        <v>2.6760292564309</v>
      </c>
      <c r="I273" s="16" t="n">
        <v>1.30102999566398</v>
      </c>
      <c r="J273" s="16" t="n">
        <v>0.814414541932922</v>
      </c>
      <c r="K273" s="16" t="n">
        <v>0.691580932784637</v>
      </c>
      <c r="L273" s="16" t="n">
        <v>0.551268861454047</v>
      </c>
    </row>
    <row r="274" customFormat="false" ht="15" hidden="false" customHeight="false" outlineLevel="0" collapsed="false">
      <c r="A274" s="17" t="n">
        <v>669</v>
      </c>
      <c r="B274" s="16" t="n">
        <v>0.0973771910217625</v>
      </c>
      <c r="C274" s="16" t="n">
        <v>0.115149423976739</v>
      </c>
      <c r="D274" s="16" t="n">
        <v>1</v>
      </c>
      <c r="E274" s="17" t="n">
        <v>100</v>
      </c>
      <c r="F274" s="17" t="n">
        <v>12.9657386631632</v>
      </c>
      <c r="G274" s="17" t="n">
        <v>12.7257389116181</v>
      </c>
      <c r="H274" s="16" t="n">
        <v>2.67521624062763</v>
      </c>
      <c r="I274" s="16" t="n">
        <v>1.30102999566398</v>
      </c>
      <c r="J274" s="16" t="n">
        <v>1.05789771121832</v>
      </c>
      <c r="K274" s="16" t="n">
        <v>0.691718106995885</v>
      </c>
      <c r="L274" s="16" t="n">
        <v>0.539163237311386</v>
      </c>
    </row>
    <row r="275" customFormat="false" ht="15" hidden="false" customHeight="false" outlineLevel="0" collapsed="false">
      <c r="A275" s="17" t="n">
        <v>670</v>
      </c>
      <c r="B275" s="16" t="n">
        <v>0.0971936574550691</v>
      </c>
      <c r="C275" s="16" t="n">
        <v>0.11492631468508</v>
      </c>
      <c r="D275" s="16" t="n">
        <v>1</v>
      </c>
      <c r="E275" s="17" t="n">
        <v>100</v>
      </c>
      <c r="F275" s="17" t="n">
        <v>12.9538480980901</v>
      </c>
      <c r="G275" s="17" t="n">
        <v>12.7149246655144</v>
      </c>
      <c r="H275" s="16" t="n">
        <v>2.67560580084093</v>
      </c>
      <c r="I275" s="16" t="n">
        <v>1.30102999566398</v>
      </c>
      <c r="J275" s="16" t="n">
        <v>0.580588453791414</v>
      </c>
      <c r="K275" s="16" t="n">
        <v>0.691855281207133</v>
      </c>
      <c r="L275" s="16" t="n">
        <v>0.524777091906722</v>
      </c>
    </row>
    <row r="276" customFormat="false" ht="15" hidden="false" customHeight="false" outlineLevel="0" collapsed="false">
      <c r="A276" s="17" t="n">
        <v>671</v>
      </c>
      <c r="B276" s="16" t="n">
        <v>0.0971090193079026</v>
      </c>
      <c r="C276" s="16" t="n">
        <v>0.114822216083606</v>
      </c>
      <c r="D276" s="16" t="n">
        <v>1</v>
      </c>
      <c r="E276" s="17" t="n">
        <v>100</v>
      </c>
      <c r="F276" s="17" t="n">
        <v>12.9569165377477</v>
      </c>
      <c r="G276" s="17" t="n">
        <v>12.7172758556582</v>
      </c>
      <c r="H276" s="16" t="n">
        <v>2.67761640890951</v>
      </c>
      <c r="I276" s="16" t="n">
        <v>1.30102999566398</v>
      </c>
      <c r="J276" s="16" t="n">
        <v>0.443096869678686</v>
      </c>
      <c r="K276" s="16" t="n">
        <v>0.692181069958848</v>
      </c>
      <c r="L276" s="16" t="n">
        <v>0.505847050754458</v>
      </c>
    </row>
    <row r="277" customFormat="false" ht="15" hidden="false" customHeight="false" outlineLevel="0" collapsed="false">
      <c r="A277" s="17" t="n">
        <v>672</v>
      </c>
      <c r="B277" s="16" t="n">
        <v>0.097101052671119</v>
      </c>
      <c r="C277" s="16" t="n">
        <v>0.114815359659217</v>
      </c>
      <c r="D277" s="16" t="n">
        <v>1</v>
      </c>
      <c r="E277" s="17" t="n">
        <v>100</v>
      </c>
      <c r="F277" s="17" t="n">
        <v>12.9783843765039</v>
      </c>
      <c r="G277" s="17" t="n">
        <v>12.7376655941953</v>
      </c>
      <c r="H277" s="16" t="n">
        <v>2.68105215076693</v>
      </c>
      <c r="I277" s="16" t="n">
        <v>1.30102999566398</v>
      </c>
      <c r="J277" s="16" t="n">
        <v>0.604582713125116</v>
      </c>
      <c r="K277" s="16" t="n">
        <v>0.69230109739369</v>
      </c>
      <c r="L277" s="16" t="n">
        <v>0.514917695473251</v>
      </c>
    </row>
    <row r="278" customFormat="false" ht="15" hidden="false" customHeight="false" outlineLevel="0" collapsed="false">
      <c r="A278" s="17" t="n">
        <v>673</v>
      </c>
      <c r="B278" s="16" t="n">
        <v>0.0971533157690256</v>
      </c>
      <c r="C278" s="16" t="n">
        <v>0.114883308512745</v>
      </c>
      <c r="D278" s="16" t="n">
        <v>1</v>
      </c>
      <c r="E278" s="17" t="n">
        <v>100</v>
      </c>
      <c r="F278" s="17" t="n">
        <v>13.0136368152515</v>
      </c>
      <c r="G278" s="17" t="n">
        <v>12.7718372497673</v>
      </c>
      <c r="H278" s="16" t="n">
        <v>2.68384532876553</v>
      </c>
      <c r="I278" s="16" t="n">
        <v>1.30102999566398</v>
      </c>
      <c r="J278" s="16" t="n">
        <v>0.533567510075193</v>
      </c>
      <c r="K278" s="16" t="n">
        <v>0.692712620027435</v>
      </c>
      <c r="L278" s="16" t="n">
        <v>0.539043209876543</v>
      </c>
    </row>
    <row r="279" customFormat="false" ht="15" hidden="false" customHeight="false" outlineLevel="0" collapsed="false">
      <c r="A279" s="17" t="n">
        <v>674</v>
      </c>
      <c r="B279" s="16" t="n">
        <v>0.0972581939702784</v>
      </c>
      <c r="C279" s="16" t="n">
        <v>0.115029700638519</v>
      </c>
      <c r="D279" s="16" t="n">
        <v>1</v>
      </c>
      <c r="E279" s="17" t="n">
        <v>100</v>
      </c>
      <c r="F279" s="17" t="n">
        <v>13.0696487783385</v>
      </c>
      <c r="G279" s="17" t="n">
        <v>12.8267657333354</v>
      </c>
      <c r="H279" s="16" t="n">
        <v>2.69078613202606</v>
      </c>
      <c r="I279" s="16" t="n">
        <v>1.30102999566398</v>
      </c>
      <c r="J279" s="16" t="n">
        <v>1.03314741120973</v>
      </c>
      <c r="K279" s="16" t="n">
        <v>0.693518518518519</v>
      </c>
      <c r="L279" s="16" t="n">
        <v>0.565895061728395</v>
      </c>
    </row>
    <row r="280" customFormat="false" ht="15" hidden="false" customHeight="false" outlineLevel="0" collapsed="false">
      <c r="A280" s="17" t="n">
        <v>675</v>
      </c>
      <c r="B280" s="16" t="n">
        <v>0.0974532037421509</v>
      </c>
      <c r="C280" s="16" t="n">
        <v>0.115275342610699</v>
      </c>
      <c r="D280" s="16" t="n">
        <v>1</v>
      </c>
      <c r="E280" s="17" t="n">
        <v>100</v>
      </c>
      <c r="F280" s="17" t="n">
        <v>13.1326137784679</v>
      </c>
      <c r="G280" s="17" t="n">
        <v>12.8882818764684</v>
      </c>
      <c r="H280" s="16" t="n">
        <v>2.69947139491016</v>
      </c>
      <c r="I280" s="16" t="n">
        <v>1.30102999566398</v>
      </c>
      <c r="J280" s="16" t="n">
        <v>0.643550326036236</v>
      </c>
      <c r="K280" s="16" t="n">
        <v>0.693758573388203</v>
      </c>
      <c r="L280" s="16" t="n">
        <v>0.592541152263374</v>
      </c>
    </row>
    <row r="281" customFormat="false" ht="15" hidden="false" customHeight="false" outlineLevel="0" collapsed="false">
      <c r="A281" s="17" t="n">
        <v>676</v>
      </c>
      <c r="B281" s="16" t="n">
        <v>0.0977515405457881</v>
      </c>
      <c r="C281" s="16" t="n">
        <v>0.115625532233605</v>
      </c>
      <c r="D281" s="16" t="n">
        <v>1</v>
      </c>
      <c r="E281" s="17" t="n">
        <v>100</v>
      </c>
      <c r="F281" s="17" t="n">
        <v>13.195859667595</v>
      </c>
      <c r="G281" s="17" t="n">
        <v>12.9504287649492</v>
      </c>
      <c r="H281" s="16" t="n">
        <v>2.7069462147337</v>
      </c>
      <c r="I281" s="16" t="n">
        <v>1.30102999566398</v>
      </c>
      <c r="J281" s="16" t="n">
        <v>0.750427177300199</v>
      </c>
      <c r="K281" s="16" t="n">
        <v>0.694135802469136</v>
      </c>
      <c r="L281" s="16" t="n">
        <v>0.621347736625515</v>
      </c>
    </row>
    <row r="282" customFormat="false" ht="15" hidden="false" customHeight="false" outlineLevel="0" collapsed="false">
      <c r="A282" s="17" t="n">
        <v>677</v>
      </c>
      <c r="B282" s="16" t="n">
        <v>0.0980756638088712</v>
      </c>
      <c r="C282" s="16" t="n">
        <v>0.116031544255438</v>
      </c>
      <c r="D282" s="16" t="n">
        <v>1</v>
      </c>
      <c r="E282" s="17" t="n">
        <v>100</v>
      </c>
      <c r="F282" s="17" t="n">
        <v>13.2805068789857</v>
      </c>
      <c r="G282" s="17" t="n">
        <v>13.032165515608</v>
      </c>
      <c r="H282" s="16" t="n">
        <v>2.71467418314917</v>
      </c>
      <c r="I282" s="16" t="n">
        <v>1.30102999566398</v>
      </c>
      <c r="J282" s="16" t="n">
        <v>0.878808412586345</v>
      </c>
      <c r="K282" s="16" t="n">
        <v>0.694838820301783</v>
      </c>
      <c r="L282" s="16" t="n">
        <v>0.646913580246914</v>
      </c>
    </row>
    <row r="283" customFormat="false" ht="15" hidden="false" customHeight="false" outlineLevel="0" collapsed="false">
      <c r="A283" s="17" t="n">
        <v>678</v>
      </c>
      <c r="B283" s="16" t="n">
        <v>0.0984971610553287</v>
      </c>
      <c r="C283" s="16" t="n">
        <v>0.116549866108431</v>
      </c>
      <c r="D283" s="16" t="n">
        <v>1</v>
      </c>
      <c r="E283" s="17" t="n">
        <v>100</v>
      </c>
      <c r="F283" s="17" t="n">
        <v>13.3810925789201</v>
      </c>
      <c r="G283" s="17" t="n">
        <v>13.1298118169653</v>
      </c>
      <c r="H283" s="16" t="n">
        <v>2.72752217327101</v>
      </c>
      <c r="I283" s="16" t="n">
        <v>1.30102999566398</v>
      </c>
      <c r="J283" s="16" t="n">
        <v>1.01609081612314</v>
      </c>
      <c r="K283" s="16" t="n">
        <v>0.695970507544582</v>
      </c>
      <c r="L283" s="16" t="n">
        <v>0.664351851851852</v>
      </c>
    </row>
    <row r="284" customFormat="false" ht="15" hidden="false" customHeight="false" outlineLevel="0" collapsed="false">
      <c r="A284" s="17" t="n">
        <v>679</v>
      </c>
      <c r="B284" s="16" t="n">
        <v>0.0990318958475082</v>
      </c>
      <c r="C284" s="16" t="n">
        <v>0.117199017659382</v>
      </c>
      <c r="D284" s="16" t="n">
        <v>1</v>
      </c>
      <c r="E284" s="17" t="n">
        <v>100</v>
      </c>
      <c r="F284" s="17" t="n">
        <v>13.4968305244043</v>
      </c>
      <c r="G284" s="17" t="n">
        <v>13.2448117937384</v>
      </c>
      <c r="H284" s="16" t="n">
        <v>2.74284704138789</v>
      </c>
      <c r="I284" s="16" t="n">
        <v>1.30102999566398</v>
      </c>
      <c r="J284" s="16" t="n">
        <v>0.594450772696105</v>
      </c>
      <c r="K284" s="16" t="n">
        <v>0.696604938271605</v>
      </c>
      <c r="L284" s="16" t="n">
        <v>0.671484910836763</v>
      </c>
    </row>
    <row r="285" customFormat="false" ht="15" hidden="false" customHeight="false" outlineLevel="0" collapsed="false">
      <c r="A285" s="17" t="n">
        <v>680</v>
      </c>
      <c r="B285" s="16" t="n">
        <v>0.0996701068555316</v>
      </c>
      <c r="C285" s="16" t="n">
        <v>0.117982255929598</v>
      </c>
      <c r="D285" s="16" t="n">
        <v>1</v>
      </c>
      <c r="E285" s="17" t="n">
        <v>100</v>
      </c>
      <c r="F285" s="17" t="n">
        <v>13.6304837569623</v>
      </c>
      <c r="G285" s="17" t="n">
        <v>13.3777258014679</v>
      </c>
      <c r="H285" s="16" t="n">
        <v>2.75867388361392</v>
      </c>
      <c r="I285" s="16" t="n">
        <v>1.30102999566398</v>
      </c>
      <c r="J285" s="16" t="n">
        <v>1.27887539731673</v>
      </c>
      <c r="K285" s="16" t="n">
        <v>0.697822359396433</v>
      </c>
      <c r="L285" s="16" t="n">
        <v>0.670953360768176</v>
      </c>
    </row>
    <row r="286" customFormat="false" ht="15" hidden="false" customHeight="false" outlineLevel="0" collapsed="false">
      <c r="A286" s="17" t="n">
        <v>681</v>
      </c>
      <c r="B286" s="16" t="n">
        <v>0.100446292164701</v>
      </c>
      <c r="C286" s="16" t="n">
        <v>0.118946734043183</v>
      </c>
      <c r="D286" s="16" t="n">
        <v>1</v>
      </c>
      <c r="E286" s="17" t="n">
        <v>100</v>
      </c>
      <c r="F286" s="17" t="n">
        <v>13.7959741068988</v>
      </c>
      <c r="G286" s="17" t="n">
        <v>13.5424756661749</v>
      </c>
      <c r="H286" s="16" t="n">
        <v>2.77990007015817</v>
      </c>
      <c r="I286" s="16" t="n">
        <v>1.30102999566398</v>
      </c>
      <c r="J286" s="16" t="n">
        <v>0.628948376222998</v>
      </c>
      <c r="K286" s="16" t="n">
        <v>0.698954046639232</v>
      </c>
      <c r="L286" s="16" t="n">
        <v>0.664883401920439</v>
      </c>
    </row>
    <row r="287" customFormat="false" ht="15" hidden="false" customHeight="false" outlineLevel="0" collapsed="false">
      <c r="A287" s="17" t="n">
        <v>682</v>
      </c>
      <c r="B287" s="16" t="n">
        <v>0.101358271100455</v>
      </c>
      <c r="C287" s="16" t="n">
        <v>0.120100632779024</v>
      </c>
      <c r="D287" s="16" t="n">
        <v>1</v>
      </c>
      <c r="E287" s="17" t="n">
        <v>100</v>
      </c>
      <c r="F287" s="17" t="n">
        <v>13.9977301063338</v>
      </c>
      <c r="G287" s="17" t="n">
        <v>13.7423749099733</v>
      </c>
      <c r="H287" s="16" t="n">
        <v>2.80554990442309</v>
      </c>
      <c r="I287" s="16" t="n">
        <v>1.30102999566398</v>
      </c>
      <c r="J287" s="16" t="n">
        <v>0.700935625588978</v>
      </c>
      <c r="K287" s="16" t="n">
        <v>0.7</v>
      </c>
      <c r="L287" s="16" t="n">
        <v>0.656069958847737</v>
      </c>
    </row>
    <row r="288" customFormat="false" ht="15" hidden="false" customHeight="false" outlineLevel="0" collapsed="false">
      <c r="A288" s="17" t="n">
        <v>683</v>
      </c>
      <c r="B288" s="16" t="n">
        <v>0.102431758962296</v>
      </c>
      <c r="C288" s="16" t="n">
        <v>0.121475630419122</v>
      </c>
      <c r="D288" s="16" t="n">
        <v>1</v>
      </c>
      <c r="E288" s="17" t="n">
        <v>100</v>
      </c>
      <c r="F288" s="17" t="n">
        <v>14.2339457876506</v>
      </c>
      <c r="G288" s="17" t="n">
        <v>13.9770994499731</v>
      </c>
      <c r="H288" s="16" t="n">
        <v>2.83414482689945</v>
      </c>
      <c r="I288" s="16" t="n">
        <v>1.30102999566398</v>
      </c>
      <c r="J288" s="16" t="n">
        <v>1.33590567254104</v>
      </c>
      <c r="K288" s="16" t="n">
        <v>0.701474622770919</v>
      </c>
      <c r="L288" s="16" t="n">
        <v>0.645627572016461</v>
      </c>
    </row>
    <row r="289" customFormat="false" ht="15" hidden="false" customHeight="false" outlineLevel="0" collapsed="false">
      <c r="A289" s="17" t="n">
        <v>684</v>
      </c>
      <c r="B289" s="16" t="n">
        <v>0.1037432514476</v>
      </c>
      <c r="C289" s="16" t="n">
        <v>0.123148709052691</v>
      </c>
      <c r="D289" s="16" t="n">
        <v>1</v>
      </c>
      <c r="E289" s="17" t="n">
        <v>100</v>
      </c>
      <c r="F289" s="17" t="n">
        <v>14.4952091592941</v>
      </c>
      <c r="G289" s="17" t="n">
        <v>14.2357409409727</v>
      </c>
      <c r="H289" s="16" t="n">
        <v>2.86701871091868</v>
      </c>
      <c r="I289" s="16" t="n">
        <v>1.30102999566398</v>
      </c>
      <c r="J289" s="16" t="n">
        <v>1.02853414697092</v>
      </c>
      <c r="K289" s="16" t="n">
        <v>0.703360768175583</v>
      </c>
      <c r="L289" s="16" t="n">
        <v>0.635905349794239</v>
      </c>
    </row>
    <row r="290" customFormat="false" ht="15" hidden="false" customHeight="false" outlineLevel="0" collapsed="false">
      <c r="A290" s="17" t="n">
        <v>685</v>
      </c>
      <c r="B290" s="16" t="n">
        <v>0.105295574602981</v>
      </c>
      <c r="C290" s="16" t="n">
        <v>0.125125557736114</v>
      </c>
      <c r="D290" s="16" t="n">
        <v>1</v>
      </c>
      <c r="E290" s="17" t="n">
        <v>100</v>
      </c>
      <c r="F290" s="17" t="n">
        <v>14.7669675923151</v>
      </c>
      <c r="G290" s="17" t="n">
        <v>14.5052393802628</v>
      </c>
      <c r="H290" s="16" t="n">
        <v>2.90107235287636</v>
      </c>
      <c r="I290" s="16" t="n">
        <v>1.30102999566398</v>
      </c>
      <c r="J290" s="16" t="n">
        <v>1.18539488104293</v>
      </c>
      <c r="K290" s="16" t="n">
        <v>0.705041152263375</v>
      </c>
      <c r="L290" s="16" t="n">
        <v>0.624777091906722</v>
      </c>
    </row>
    <row r="291" customFormat="false" ht="15" hidden="false" customHeight="false" outlineLevel="0" collapsed="false">
      <c r="A291" s="17" t="n">
        <v>686</v>
      </c>
      <c r="B291" s="16" t="n">
        <v>0.107193632430776</v>
      </c>
      <c r="C291" s="16" t="n">
        <v>0.127502293153494</v>
      </c>
      <c r="D291" s="16" t="n">
        <v>1</v>
      </c>
      <c r="E291" s="17" t="n">
        <v>100</v>
      </c>
      <c r="F291" s="17" t="n">
        <v>15.0255118391484</v>
      </c>
      <c r="G291" s="17" t="n">
        <v>14.7618912734183</v>
      </c>
      <c r="H291" s="16" t="n">
        <v>2.93327921977978</v>
      </c>
      <c r="I291" s="16" t="n">
        <v>1.30102999566398</v>
      </c>
      <c r="J291" s="16" t="n">
        <v>0.950291677062443</v>
      </c>
      <c r="K291" s="16" t="n">
        <v>0.706652949245542</v>
      </c>
      <c r="L291" s="16" t="n">
        <v>0.61440329218107</v>
      </c>
    </row>
    <row r="292" customFormat="false" ht="15" hidden="false" customHeight="false" outlineLevel="0" collapsed="false">
      <c r="A292" s="17" t="n">
        <v>687</v>
      </c>
      <c r="B292" s="16" t="n">
        <v>0.109558784471894</v>
      </c>
      <c r="C292" s="16" t="n">
        <v>0.130383592912996</v>
      </c>
      <c r="D292" s="16" t="n">
        <v>1</v>
      </c>
      <c r="E292" s="17" t="n">
        <v>100</v>
      </c>
      <c r="F292" s="17" t="n">
        <v>15.2368351373707</v>
      </c>
      <c r="G292" s="17" t="n">
        <v>14.9720751888746</v>
      </c>
      <c r="H292" s="16" t="n">
        <v>2.96083319578071</v>
      </c>
      <c r="I292" s="16" t="n">
        <v>1.30102999566398</v>
      </c>
      <c r="J292" s="16" t="n">
        <v>1.34058986101944</v>
      </c>
      <c r="K292" s="16" t="n">
        <v>0.707304526748971</v>
      </c>
      <c r="L292" s="16" t="n">
        <v>0.604526748971193</v>
      </c>
    </row>
    <row r="293" customFormat="false" ht="15" hidden="false" customHeight="false" outlineLevel="0" collapsed="false">
      <c r="A293" s="17" t="n">
        <v>688</v>
      </c>
      <c r="B293" s="16" t="n">
        <v>0.112409105455434</v>
      </c>
      <c r="C293" s="16" t="n">
        <v>0.133763484325674</v>
      </c>
      <c r="D293" s="16" t="n">
        <v>1</v>
      </c>
      <c r="E293" s="17" t="n">
        <v>100</v>
      </c>
      <c r="F293" s="17" t="n">
        <v>15.3455357881187</v>
      </c>
      <c r="G293" s="17" t="n">
        <v>15.0773396455761</v>
      </c>
      <c r="H293" s="16" t="n">
        <v>2.96996127979018</v>
      </c>
      <c r="I293" s="16" t="n">
        <v>1.30102999566398</v>
      </c>
      <c r="J293" s="16" t="n">
        <v>1.26802860750167</v>
      </c>
      <c r="K293" s="16" t="n">
        <v>0.707458847736626</v>
      </c>
      <c r="L293" s="16" t="n">
        <v>0.59502743484225</v>
      </c>
    </row>
    <row r="294" customFormat="false" ht="15" hidden="false" customHeight="false" outlineLevel="0" collapsed="false">
      <c r="A294" s="17" t="n">
        <v>689</v>
      </c>
      <c r="B294" s="16" t="n">
        <v>0.115829838301849</v>
      </c>
      <c r="C294" s="16" t="n">
        <v>0.137720397156146</v>
      </c>
      <c r="D294" s="16" t="n">
        <v>1</v>
      </c>
      <c r="E294" s="17" t="n">
        <v>100</v>
      </c>
      <c r="F294" s="17" t="n">
        <v>15.3362714087665</v>
      </c>
      <c r="G294" s="17" t="n">
        <v>15.0692236877356</v>
      </c>
      <c r="H294" s="16" t="n">
        <v>2.96996127979018</v>
      </c>
      <c r="I294" s="16" t="n">
        <v>1.30102999566398</v>
      </c>
      <c r="J294" s="16" t="n">
        <v>1.41146601186378</v>
      </c>
      <c r="K294" s="16" t="n">
        <v>0.707184499314129</v>
      </c>
      <c r="L294" s="16" t="n">
        <v>0.584447873799726</v>
      </c>
    </row>
    <row r="295" customFormat="false" ht="15" hidden="false" customHeight="false" outlineLevel="0" collapsed="false">
      <c r="A295" s="17" t="n">
        <v>690</v>
      </c>
      <c r="B295" s="16" t="n">
        <v>0.119906868026764</v>
      </c>
      <c r="C295" s="16" t="n">
        <v>0.142318065947405</v>
      </c>
      <c r="D295" s="16" t="n">
        <v>1</v>
      </c>
      <c r="E295" s="17" t="n">
        <v>100</v>
      </c>
      <c r="F295" s="17" t="n">
        <v>15.1893282594594</v>
      </c>
      <c r="G295" s="17" t="n">
        <v>14.9249484374487</v>
      </c>
      <c r="H295" s="16" t="n">
        <v>2.96960662292653</v>
      </c>
      <c r="I295" s="16" t="n">
        <v>1.30102999566398</v>
      </c>
      <c r="J295" s="16" t="n">
        <v>0.952247685957984</v>
      </c>
      <c r="K295" s="16" t="n">
        <v>0.705589849108368</v>
      </c>
      <c r="L295" s="16" t="n">
        <v>0.573593964334705</v>
      </c>
    </row>
    <row r="296" customFormat="false" ht="15" hidden="false" customHeight="false" outlineLevel="0" collapsed="false">
      <c r="A296" s="17" t="n">
        <v>691</v>
      </c>
      <c r="B296" s="16" t="n">
        <v>0.124730051115707</v>
      </c>
      <c r="C296" s="16" t="n">
        <v>0.147608656518989</v>
      </c>
      <c r="D296" s="16" t="n">
        <v>1</v>
      </c>
      <c r="E296" s="17" t="n">
        <v>100</v>
      </c>
      <c r="F296" s="17" t="n">
        <v>14.8845619843502</v>
      </c>
      <c r="G296" s="17" t="n">
        <v>14.6220778200062</v>
      </c>
      <c r="H296" s="16" t="n">
        <v>2.94430300199139</v>
      </c>
      <c r="I296" s="16" t="n">
        <v>1.30102999566398</v>
      </c>
      <c r="J296" s="16" t="n">
        <v>0.775690187379508</v>
      </c>
      <c r="K296" s="16" t="n">
        <v>0.703155006858711</v>
      </c>
      <c r="L296" s="16" t="n">
        <v>0.563545953360768</v>
      </c>
    </row>
    <row r="297" customFormat="false" ht="15" hidden="false" customHeight="false" outlineLevel="0" collapsed="false">
      <c r="A297" s="17" t="n">
        <v>692</v>
      </c>
      <c r="B297" s="16" t="n">
        <v>0.130314231815713</v>
      </c>
      <c r="C297" s="16" t="n">
        <v>0.15358875233818</v>
      </c>
      <c r="D297" s="16" t="n">
        <v>1</v>
      </c>
      <c r="E297" s="17" t="n">
        <v>100</v>
      </c>
      <c r="F297" s="17" t="n">
        <v>14.4388822588022</v>
      </c>
      <c r="G297" s="17" t="n">
        <v>14.1801647657877</v>
      </c>
      <c r="H297" s="16" t="n">
        <v>2.90191584187038</v>
      </c>
      <c r="I297" s="16" t="n">
        <v>1.30102999566398</v>
      </c>
      <c r="J297" s="16" t="n">
        <v>1.04699758332299</v>
      </c>
      <c r="K297" s="16" t="n">
        <v>0.698868312757202</v>
      </c>
      <c r="L297" s="16" t="n">
        <v>0.554046639231824</v>
      </c>
    </row>
    <row r="298" customFormat="false" ht="15" hidden="false" customHeight="false" outlineLevel="0" collapsed="false">
      <c r="A298" s="17" t="n">
        <v>693</v>
      </c>
      <c r="B298" s="16" t="n">
        <v>0.136633200846889</v>
      </c>
      <c r="C298" s="16" t="n">
        <v>0.160230816652378</v>
      </c>
      <c r="D298" s="16" t="n">
        <v>1</v>
      </c>
      <c r="E298" s="17" t="n">
        <v>100</v>
      </c>
      <c r="F298" s="17" t="n">
        <v>13.8924602145715</v>
      </c>
      <c r="G298" s="17" t="n">
        <v>13.6382200239117</v>
      </c>
      <c r="H298" s="16" t="n">
        <v>2.84560905693629</v>
      </c>
      <c r="I298" s="16" t="n">
        <v>1.30102999566398</v>
      </c>
      <c r="J298" s="16" t="n">
        <v>1.20620305092901</v>
      </c>
      <c r="K298" s="16" t="n">
        <v>0.694838820301783</v>
      </c>
      <c r="L298" s="16" t="n">
        <v>0.543604252400549</v>
      </c>
    </row>
    <row r="299" customFormat="false" ht="15" hidden="false" customHeight="false" outlineLevel="0" collapsed="false">
      <c r="A299" s="17" t="n">
        <v>694</v>
      </c>
      <c r="B299" s="16" t="n">
        <v>0.143650652081878</v>
      </c>
      <c r="C299" s="16" t="n">
        <v>0.167495105608746</v>
      </c>
      <c r="D299" s="16" t="n">
        <v>1</v>
      </c>
      <c r="E299" s="17" t="n">
        <v>100</v>
      </c>
      <c r="F299" s="17" t="n">
        <v>13.283210032304</v>
      </c>
      <c r="G299" s="17" t="n">
        <v>13.0345023302442</v>
      </c>
      <c r="H299" s="16" t="n">
        <v>2.77905542363749</v>
      </c>
      <c r="I299" s="16" t="n">
        <v>1.30102999566398</v>
      </c>
      <c r="J299" s="16" t="n">
        <v>1.17257385979538</v>
      </c>
      <c r="K299" s="16" t="n">
        <v>0.689969135802469</v>
      </c>
      <c r="L299" s="16" t="n">
        <v>0.531893004115226</v>
      </c>
    </row>
    <row r="300" customFormat="false" ht="15" hidden="false" customHeight="false" outlineLevel="0" collapsed="false">
      <c r="A300" s="17" t="n">
        <v>695</v>
      </c>
      <c r="B300" s="16" t="n">
        <v>0.151355962303502</v>
      </c>
      <c r="C300" s="16" t="n">
        <v>0.175346188647328</v>
      </c>
      <c r="D300" s="16" t="n">
        <v>1</v>
      </c>
      <c r="E300" s="17" t="n">
        <v>100</v>
      </c>
      <c r="F300" s="17" t="n">
        <v>12.6269131282075</v>
      </c>
      <c r="G300" s="17" t="n">
        <v>12.3901343640984</v>
      </c>
      <c r="H300" s="16" t="n">
        <v>2.70678635189333</v>
      </c>
      <c r="I300" s="16" t="n">
        <v>1.30102999566398</v>
      </c>
      <c r="J300" s="16" t="n">
        <v>1.00157160006414</v>
      </c>
      <c r="K300" s="16" t="n">
        <v>0.685528120713306</v>
      </c>
      <c r="L300" s="16" t="n">
        <v>0.519924554183813</v>
      </c>
    </row>
    <row r="301" customFormat="false" ht="15" hidden="false" customHeight="false" outlineLevel="0" collapsed="false">
      <c r="A301" s="17" t="n">
        <v>696</v>
      </c>
      <c r="B301" s="16" t="n">
        <v>0.159674802726066</v>
      </c>
      <c r="C301" s="16" t="n">
        <v>0.183706654456479</v>
      </c>
      <c r="D301" s="16" t="n">
        <v>1</v>
      </c>
      <c r="E301" s="17" t="n">
        <v>100</v>
      </c>
      <c r="F301" s="17" t="n">
        <v>11.9541889818646</v>
      </c>
      <c r="G301" s="17" t="n">
        <v>11.7213148123451</v>
      </c>
      <c r="H301" s="16" t="n">
        <v>2.63190664375976</v>
      </c>
      <c r="I301" s="16" t="n">
        <v>1.30102999566398</v>
      </c>
      <c r="J301" s="16" t="n">
        <v>1.07472662987548</v>
      </c>
      <c r="K301" s="16" t="n">
        <v>0.681189986282579</v>
      </c>
      <c r="L301" s="16" t="n">
        <v>0.506001371742113</v>
      </c>
    </row>
    <row r="302" customFormat="false" ht="15" hidden="false" customHeight="false" outlineLevel="0" collapsed="false">
      <c r="A302" s="17" t="n">
        <v>697</v>
      </c>
      <c r="B302" s="16" t="n">
        <v>0.168520191201457</v>
      </c>
      <c r="C302" s="16" t="n">
        <v>0.192496242870887</v>
      </c>
      <c r="D302" s="16" t="n">
        <v>1</v>
      </c>
      <c r="E302" s="17" t="n">
        <v>100</v>
      </c>
      <c r="F302" s="17" t="n">
        <v>11.2908071209862</v>
      </c>
      <c r="G302" s="17" t="n">
        <v>11.0611017132643</v>
      </c>
      <c r="H302" s="16" t="n">
        <v>2.54842982894687</v>
      </c>
      <c r="I302" s="16" t="n">
        <v>1.30102999566398</v>
      </c>
      <c r="J302" s="16" t="n">
        <v>1.03241270770138</v>
      </c>
      <c r="K302" s="16" t="n">
        <v>0.677263374485597</v>
      </c>
      <c r="L302" s="16" t="n">
        <v>0.507596021947874</v>
      </c>
    </row>
    <row r="303" customFormat="false" ht="15" hidden="false" customHeight="false" outlineLevel="0" collapsed="false">
      <c r="A303" s="17" t="n">
        <v>698</v>
      </c>
      <c r="B303" s="16" t="n">
        <v>0.177792513467096</v>
      </c>
      <c r="C303" s="16" t="n">
        <v>0.201628099423316</v>
      </c>
      <c r="D303" s="16" t="n">
        <v>1</v>
      </c>
      <c r="E303" s="17" t="n">
        <v>100</v>
      </c>
      <c r="F303" s="17" t="n">
        <v>10.6569359531732</v>
      </c>
      <c r="G303" s="17" t="n">
        <v>10.4307244861137</v>
      </c>
      <c r="H303" s="16" t="n">
        <v>2.46367393562759</v>
      </c>
      <c r="I303" s="16" t="n">
        <v>1.30102999566398</v>
      </c>
      <c r="J303" s="16" t="n">
        <v>1.01991120690283</v>
      </c>
      <c r="K303" s="16" t="n">
        <v>0.672856652949246</v>
      </c>
      <c r="L303" s="16" t="n">
        <v>0.522239368998628</v>
      </c>
    </row>
    <row r="304" customFormat="false" ht="15" hidden="false" customHeight="false" outlineLevel="0" collapsed="false">
      <c r="A304" s="17" t="n">
        <v>699</v>
      </c>
      <c r="B304" s="16" t="n">
        <v>0.187417594233045</v>
      </c>
      <c r="C304" s="16" t="n">
        <v>0.21102953310366</v>
      </c>
      <c r="D304" s="16" t="n">
        <v>1</v>
      </c>
      <c r="E304" s="17" t="n">
        <v>100</v>
      </c>
      <c r="F304" s="17" t="n">
        <v>10.05673655665</v>
      </c>
      <c r="G304" s="16" t="n">
        <v>9.83433623435186</v>
      </c>
      <c r="H304" s="16" t="n">
        <v>2.37963324124815</v>
      </c>
      <c r="I304" s="16" t="n">
        <v>1.30102999566398</v>
      </c>
      <c r="J304" s="16" t="n">
        <v>0.959967327841329</v>
      </c>
      <c r="K304" s="16" t="n">
        <v>0.669221536351166</v>
      </c>
      <c r="L304" s="16" t="n">
        <v>0.536608367626886</v>
      </c>
    </row>
    <row r="305" customFormat="false" ht="15" hidden="false" customHeight="false" outlineLevel="0" collapsed="false">
      <c r="A305" s="17" t="n">
        <v>700</v>
      </c>
      <c r="B305" s="16" t="n">
        <v>0.19730260361124</v>
      </c>
      <c r="C305" s="16" t="n">
        <v>0.220614838903701</v>
      </c>
      <c r="D305" s="16" t="n">
        <v>1</v>
      </c>
      <c r="E305" s="17" t="n">
        <v>100</v>
      </c>
      <c r="F305" s="16" t="n">
        <v>9.49334171552025</v>
      </c>
      <c r="G305" s="16" t="n">
        <v>9.274377285209</v>
      </c>
      <c r="H305" s="16" t="n">
        <v>2.29817509747195</v>
      </c>
      <c r="I305" s="16" t="n">
        <v>1.30102999566398</v>
      </c>
      <c r="J305" s="16" t="n">
        <v>0.727803806641151</v>
      </c>
      <c r="K305" s="16" t="n">
        <v>0.665243484224966</v>
      </c>
      <c r="L305" s="16" t="n">
        <v>0.5519890260631</v>
      </c>
    </row>
    <row r="306" customFormat="false" ht="15" hidden="false" customHeight="false" outlineLevel="0" collapsed="false">
      <c r="A306" s="17" t="n">
        <v>701</v>
      </c>
      <c r="B306" s="16" t="n">
        <v>0.207356888248965</v>
      </c>
      <c r="C306" s="16" t="n">
        <v>0.230299791086603</v>
      </c>
      <c r="D306" s="16" t="n">
        <v>1</v>
      </c>
      <c r="E306" s="17" t="n">
        <v>99.9</v>
      </c>
      <c r="F306" s="16" t="n">
        <v>8.96680272150168</v>
      </c>
      <c r="G306" s="16" t="n">
        <v>8.75090752291811</v>
      </c>
      <c r="H306" s="16" t="n">
        <v>2.2203499864207</v>
      </c>
      <c r="I306" s="16" t="n">
        <v>1.30102999566398</v>
      </c>
      <c r="J306" s="16" t="n">
        <v>0.797692023848207</v>
      </c>
      <c r="K306" s="16" t="n">
        <v>0.661899862825789</v>
      </c>
      <c r="L306" s="16" t="n">
        <v>0.565620713305899</v>
      </c>
    </row>
    <row r="307" customFormat="false" ht="15" hidden="false" customHeight="false" outlineLevel="0" collapsed="false">
      <c r="A307" s="17" t="n">
        <v>702</v>
      </c>
      <c r="B307" s="16" t="n">
        <v>0.217501178245854</v>
      </c>
      <c r="C307" s="16" t="n">
        <v>0.240010579095946</v>
      </c>
      <c r="D307" s="16" t="n">
        <v>1</v>
      </c>
      <c r="E307" s="17" t="n">
        <v>99.9</v>
      </c>
      <c r="F307" s="16" t="n">
        <v>8.4751664192959</v>
      </c>
      <c r="G307" s="16" t="n">
        <v>8.26299328424335</v>
      </c>
      <c r="H307" s="16" t="n">
        <v>2.14352102289493</v>
      </c>
      <c r="I307" s="16" t="n">
        <v>1.30102999566398</v>
      </c>
      <c r="J307" s="16" t="n">
        <v>0.920611686808383</v>
      </c>
      <c r="K307" s="16" t="n">
        <v>0.657544581618656</v>
      </c>
      <c r="L307" s="16" t="n">
        <v>0.579938271604938</v>
      </c>
    </row>
    <row r="308" customFormat="false" ht="15" hidden="false" customHeight="false" outlineLevel="0" collapsed="false">
      <c r="A308" s="17" t="n">
        <v>703</v>
      </c>
      <c r="B308" s="16" t="n">
        <v>0.227668129183628</v>
      </c>
      <c r="C308" s="16" t="n">
        <v>0.249697199519034</v>
      </c>
      <c r="D308" s="16" t="n">
        <v>1</v>
      </c>
      <c r="E308" s="17" t="n">
        <v>99.8</v>
      </c>
      <c r="F308" s="16" t="n">
        <v>8.01562825590317</v>
      </c>
      <c r="G308" s="16" t="n">
        <v>7.80681135457024</v>
      </c>
      <c r="H308" s="16" t="n">
        <v>2.07246246671331</v>
      </c>
      <c r="I308" s="16" t="n">
        <v>1.30102999566398</v>
      </c>
      <c r="J308" s="16" t="n">
        <v>0.879814876968136</v>
      </c>
      <c r="K308" s="16" t="n">
        <v>0.653669410150892</v>
      </c>
      <c r="L308" s="16" t="n">
        <v>0.592095336076818</v>
      </c>
    </row>
    <row r="309" customFormat="false" ht="15" hidden="false" customHeight="false" outlineLevel="0" collapsed="false">
      <c r="A309" s="17" t="n">
        <v>704</v>
      </c>
      <c r="B309" s="16" t="n">
        <v>0.237803113819272</v>
      </c>
      <c r="C309" s="16" t="n">
        <v>0.259310006046737</v>
      </c>
      <c r="D309" s="16" t="n">
        <v>1</v>
      </c>
      <c r="E309" s="17" t="n">
        <v>99.7</v>
      </c>
      <c r="F309" s="16" t="n">
        <v>7.58589330251068</v>
      </c>
      <c r="G309" s="16" t="n">
        <v>7.40710648537927</v>
      </c>
      <c r="H309" s="16" t="n">
        <v>2.0143045275813</v>
      </c>
      <c r="I309" s="16" t="n">
        <v>1.30102999566398</v>
      </c>
      <c r="J309" s="16" t="n">
        <v>0.772052135946725</v>
      </c>
      <c r="K309" s="16" t="n">
        <v>0.650205761316873</v>
      </c>
      <c r="L309" s="16" t="n">
        <v>0.602623456790123</v>
      </c>
    </row>
    <row r="310" customFormat="false" ht="15" hidden="false" customHeight="false" outlineLevel="0" collapsed="false">
      <c r="A310" s="17" t="n">
        <v>705</v>
      </c>
      <c r="B310" s="16" t="n">
        <v>0.247859823069087</v>
      </c>
      <c r="C310" s="16" t="n">
        <v>0.268805988960796</v>
      </c>
      <c r="D310" s="16" t="n">
        <v>1</v>
      </c>
      <c r="E310" s="17" t="n">
        <v>99.5</v>
      </c>
      <c r="F310" s="16" t="n">
        <v>7.18311653233451</v>
      </c>
      <c r="G310" s="16" t="n">
        <v>7.02055832702113</v>
      </c>
      <c r="H310" s="16" t="n">
        <v>1.95952433691981</v>
      </c>
      <c r="I310" s="16" t="n">
        <v>1.30102999566398</v>
      </c>
      <c r="J310" s="16" t="n">
        <v>1.04207209647328</v>
      </c>
      <c r="K310" s="16" t="n">
        <v>0.645816186556927</v>
      </c>
      <c r="L310" s="16" t="n">
        <v>0.609190672153635</v>
      </c>
    </row>
    <row r="311" customFormat="false" ht="15" hidden="false" customHeight="false" outlineLevel="0" collapsed="false">
      <c r="A311" s="17" t="n">
        <v>706</v>
      </c>
      <c r="B311" s="16" t="n">
        <v>0.2578299983784</v>
      </c>
      <c r="C311" s="16" t="n">
        <v>0.278189483505708</v>
      </c>
      <c r="D311" s="16" t="n">
        <v>1</v>
      </c>
      <c r="E311" s="17" t="n">
        <v>99.4</v>
      </c>
      <c r="F311" s="16" t="n">
        <v>6.80099073979773</v>
      </c>
      <c r="G311" s="16" t="n">
        <v>6.63993268962675</v>
      </c>
      <c r="H311" s="16" t="n">
        <v>1.90008001931989</v>
      </c>
      <c r="I311" s="16" t="n">
        <v>1.30102999566398</v>
      </c>
      <c r="J311" s="16" t="n">
        <v>1.2796682302251</v>
      </c>
      <c r="K311" s="16" t="n">
        <v>0.641735253772291</v>
      </c>
      <c r="L311" s="16" t="n">
        <v>0.616186556927298</v>
      </c>
    </row>
    <row r="312" customFormat="false" ht="15" hidden="false" customHeight="false" outlineLevel="0" collapsed="false">
      <c r="A312" s="17" t="n">
        <v>707</v>
      </c>
      <c r="B312" s="16" t="n">
        <v>0.267673292507728</v>
      </c>
      <c r="C312" s="16" t="n">
        <v>0.287421677261591</v>
      </c>
      <c r="D312" s="16" t="n">
        <v>1</v>
      </c>
      <c r="E312" s="17" t="n">
        <v>99.2</v>
      </c>
      <c r="F312" s="16" t="n">
        <v>6.43617538908732</v>
      </c>
      <c r="G312" s="16" t="n">
        <v>6.27691071165839</v>
      </c>
      <c r="H312" s="16" t="n">
        <v>1.83364228457927</v>
      </c>
      <c r="I312" s="16" t="n">
        <v>1.30102999566398</v>
      </c>
      <c r="J312" s="16" t="n">
        <v>0.902322596700761</v>
      </c>
      <c r="K312" s="16" t="n">
        <v>0.637860082304527</v>
      </c>
      <c r="L312" s="16" t="n">
        <v>0.620593278463649</v>
      </c>
    </row>
    <row r="313" customFormat="false" ht="15" hidden="false" customHeight="false" outlineLevel="0" collapsed="false">
      <c r="A313" s="17" t="n">
        <v>708</v>
      </c>
      <c r="B313" s="16" t="n">
        <v>0.277384644995133</v>
      </c>
      <c r="C313" s="16" t="n">
        <v>0.296498417164441</v>
      </c>
      <c r="D313" s="16" t="n">
        <v>1</v>
      </c>
      <c r="E313" s="17" t="n">
        <v>99</v>
      </c>
      <c r="F313" s="16" t="n">
        <v>6.08374719890179</v>
      </c>
      <c r="G313" s="16" t="n">
        <v>5.92597136243014</v>
      </c>
      <c r="H313" s="16" t="n">
        <v>1.76701364216922</v>
      </c>
      <c r="I313" s="16" t="n">
        <v>1.30102999566398</v>
      </c>
      <c r="J313" s="16" t="n">
        <v>0.637932103306432</v>
      </c>
      <c r="K313" s="16" t="n">
        <v>0.635133744855967</v>
      </c>
      <c r="L313" s="16" t="n">
        <v>0.62292524005487</v>
      </c>
    </row>
    <row r="314" customFormat="false" ht="15" hidden="false" customHeight="false" outlineLevel="0" collapsed="false">
      <c r="A314" s="17" t="n">
        <v>709</v>
      </c>
      <c r="B314" s="16" t="n">
        <v>0.286992621780546</v>
      </c>
      <c r="C314" s="16" t="n">
        <v>0.305450103625103</v>
      </c>
      <c r="D314" s="16" t="n">
        <v>1</v>
      </c>
      <c r="E314" s="17" t="n">
        <v>98.9</v>
      </c>
      <c r="F314" s="16" t="n">
        <v>5.73813462974629</v>
      </c>
      <c r="G314" s="16" t="n">
        <v>5.58213869118362</v>
      </c>
      <c r="H314" s="16" t="n">
        <v>1.70071129663797</v>
      </c>
      <c r="I314" s="16" t="n">
        <v>1.30102999566398</v>
      </c>
      <c r="J314" s="16" t="n">
        <v>0.815816706895627</v>
      </c>
      <c r="K314" s="16" t="n">
        <v>0.630555555555556</v>
      </c>
      <c r="L314" s="16" t="n">
        <v>0.624039780521262</v>
      </c>
    </row>
    <row r="315" customFormat="false" ht="15" hidden="false" customHeight="false" outlineLevel="0" collapsed="false">
      <c r="A315" s="17" t="n">
        <v>710</v>
      </c>
      <c r="B315" s="16" t="n">
        <v>0.29653081615214</v>
      </c>
      <c r="C315" s="16" t="n">
        <v>0.314310126199766</v>
      </c>
      <c r="D315" s="16" t="n">
        <v>1</v>
      </c>
      <c r="E315" s="17" t="n">
        <v>98.4</v>
      </c>
      <c r="F315" s="16" t="n">
        <v>5.39743215765637</v>
      </c>
      <c r="G315" s="16" t="n">
        <v>5.24320885209305</v>
      </c>
      <c r="H315" s="16" t="n">
        <v>1.63449091474631</v>
      </c>
      <c r="I315" s="16" t="n">
        <v>1.30102999566398</v>
      </c>
      <c r="J315" s="16" t="n">
        <v>0.63942484545922</v>
      </c>
      <c r="K315" s="16" t="n">
        <v>0.626920438957476</v>
      </c>
      <c r="L315" s="16" t="n">
        <v>0.623885459533608</v>
      </c>
    </row>
    <row r="316" customFormat="false" ht="15" hidden="false" customHeight="false" outlineLevel="0" collapsed="false">
      <c r="A316" s="17" t="n">
        <v>711</v>
      </c>
      <c r="B316" s="16" t="n">
        <v>0.305943574756384</v>
      </c>
      <c r="C316" s="16" t="n">
        <v>0.323030672912245</v>
      </c>
      <c r="D316" s="16" t="n">
        <v>1</v>
      </c>
      <c r="E316" s="17" t="n">
        <v>97.3</v>
      </c>
      <c r="F316" s="16" t="n">
        <v>5.06263463070821</v>
      </c>
      <c r="G316" s="16" t="n">
        <v>4.91017675229915</v>
      </c>
      <c r="H316" s="16" t="n">
        <v>1.56759622883198</v>
      </c>
      <c r="I316" s="16" t="n">
        <v>1.30102999566398</v>
      </c>
      <c r="J316" s="16" t="n">
        <v>0.823878942549057</v>
      </c>
      <c r="K316" s="16" t="n">
        <v>0.622668038408779</v>
      </c>
      <c r="L316" s="16" t="n">
        <v>0.623491083676269</v>
      </c>
    </row>
    <row r="317" customFormat="false" ht="15" hidden="false" customHeight="false" outlineLevel="0" collapsed="false">
      <c r="A317" s="17" t="n">
        <v>712</v>
      </c>
      <c r="B317" s="16" t="n">
        <v>0.315187176206598</v>
      </c>
      <c r="C317" s="16" t="n">
        <v>0.331575874846291</v>
      </c>
      <c r="D317" s="16" t="n">
        <v>1</v>
      </c>
      <c r="E317" s="17" t="n">
        <v>96.3</v>
      </c>
      <c r="F317" s="16" t="n">
        <v>4.73459000981012</v>
      </c>
      <c r="G317" s="16" t="n">
        <v>4.58447492592612</v>
      </c>
      <c r="H317" s="16" t="n">
        <v>1.50069092883379</v>
      </c>
      <c r="I317" s="16" t="n">
        <v>1.30102999566398</v>
      </c>
      <c r="J317" s="16" t="n">
        <v>0.547327049884025</v>
      </c>
      <c r="K317" s="16" t="n">
        <v>0.619152949245542</v>
      </c>
      <c r="L317" s="16" t="n">
        <v>0.62193072702332</v>
      </c>
    </row>
    <row r="318" customFormat="false" ht="15" hidden="false" customHeight="false" outlineLevel="0" collapsed="false">
      <c r="A318" s="17" t="n">
        <v>713</v>
      </c>
      <c r="B318" s="16" t="n">
        <v>0.324332641506637</v>
      </c>
      <c r="C318" s="16" t="n">
        <v>0.340018826336772</v>
      </c>
      <c r="D318" s="16" t="n">
        <v>1</v>
      </c>
      <c r="E318" s="17" t="n">
        <v>95.1</v>
      </c>
      <c r="F318" s="16" t="n">
        <v>4.41203139564085</v>
      </c>
      <c r="G318" s="16" t="n">
        <v>4.26482714357795</v>
      </c>
      <c r="H318" s="16" t="n">
        <v>1.43328516628679</v>
      </c>
      <c r="I318" s="16" t="n">
        <v>1.30102999566398</v>
      </c>
      <c r="J318" s="16" t="n">
        <v>0.543431830547315</v>
      </c>
      <c r="K318" s="16" t="n">
        <v>0.614437585733882</v>
      </c>
      <c r="L318" s="16" t="n">
        <v>0.619547325102881</v>
      </c>
    </row>
    <row r="319" customFormat="false" ht="15" hidden="false" customHeight="false" outlineLevel="0" collapsed="false">
      <c r="A319" s="17" t="n">
        <v>714</v>
      </c>
      <c r="B319" s="16" t="n">
        <v>0.333334471340533</v>
      </c>
      <c r="C319" s="16" t="n">
        <v>0.348306762565065</v>
      </c>
      <c r="D319" s="16" t="n">
        <v>1</v>
      </c>
      <c r="E319" s="17" t="n">
        <v>93.3</v>
      </c>
      <c r="F319" s="16" t="n">
        <v>4.09090820975882</v>
      </c>
      <c r="G319" s="16" t="n">
        <v>3.9565665310678</v>
      </c>
      <c r="H319" s="16" t="n">
        <v>1.36439128641907</v>
      </c>
      <c r="I319" s="16" t="n">
        <v>1.30102999566398</v>
      </c>
      <c r="J319" s="16" t="n">
        <v>0.776269498763446</v>
      </c>
      <c r="K319" s="16" t="n">
        <v>0.608933470507545</v>
      </c>
      <c r="L319" s="16" t="n">
        <v>0.617729766803841</v>
      </c>
    </row>
    <row r="320" customFormat="false" ht="15" hidden="false" customHeight="false" outlineLevel="0" collapsed="false">
      <c r="A320" s="17" t="n">
        <v>715</v>
      </c>
      <c r="B320" s="16" t="n">
        <v>0.342158736730063</v>
      </c>
      <c r="C320" s="16" t="n">
        <v>0.356413017792834</v>
      </c>
      <c r="D320" s="16" t="n">
        <v>1</v>
      </c>
      <c r="E320" s="17" t="n">
        <v>91</v>
      </c>
      <c r="F320" s="16" t="n">
        <v>3.77455941876613</v>
      </c>
      <c r="G320" s="16" t="n">
        <v>3.65949840382925</v>
      </c>
      <c r="H320" s="16" t="n">
        <v>1.29459905282746</v>
      </c>
      <c r="I320" s="16" t="n">
        <v>1.30102999566398</v>
      </c>
      <c r="J320" s="16" t="n">
        <v>0.672488855790583</v>
      </c>
      <c r="K320" s="16" t="n">
        <v>0.604320987654321</v>
      </c>
      <c r="L320" s="16" t="n">
        <v>0.615843621399177</v>
      </c>
    </row>
    <row r="321" customFormat="false" ht="15" hidden="false" customHeight="false" outlineLevel="0" collapsed="false">
      <c r="A321" s="17" t="n">
        <v>716</v>
      </c>
      <c r="B321" s="16" t="n">
        <v>0.350780659803638</v>
      </c>
      <c r="C321" s="16" t="n">
        <v>0.364328816809036</v>
      </c>
      <c r="D321" s="16" t="n">
        <v>1</v>
      </c>
      <c r="E321" s="17" t="n">
        <v>87.6</v>
      </c>
      <c r="F321" s="16" t="n">
        <v>3.47028719933211</v>
      </c>
      <c r="G321" s="16" t="n">
        <v>3.3760047545239</v>
      </c>
      <c r="H321" s="16" t="n">
        <v>1.22563064430365</v>
      </c>
      <c r="I321" s="16" t="n">
        <v>1.30102999566398</v>
      </c>
      <c r="J321" s="16" t="n">
        <v>0.535118568949445</v>
      </c>
      <c r="K321" s="16" t="n">
        <v>0.599845679012346</v>
      </c>
      <c r="L321" s="16" t="n">
        <v>0.613786008230453</v>
      </c>
    </row>
    <row r="322" customFormat="false" ht="15" hidden="false" customHeight="false" outlineLevel="0" collapsed="false">
      <c r="A322" s="17" t="n">
        <v>717</v>
      </c>
      <c r="B322" s="16" t="n">
        <v>0.359188026852078</v>
      </c>
      <c r="C322" s="16" t="n">
        <v>0.372043973704179</v>
      </c>
      <c r="D322" s="16" t="n">
        <v>1</v>
      </c>
      <c r="E322" s="17" t="n">
        <v>83.8</v>
      </c>
      <c r="F322" s="16" t="n">
        <v>3.17897962776652</v>
      </c>
      <c r="G322" s="16" t="n">
        <v>3.09081769973936</v>
      </c>
      <c r="H322" s="16" t="n">
        <v>1.15570998058957</v>
      </c>
      <c r="I322" s="16" t="n">
        <v>1.30102999566398</v>
      </c>
      <c r="J322" s="16" t="n">
        <v>0.707828178016647</v>
      </c>
      <c r="K322" s="16" t="n">
        <v>0.595301783264746</v>
      </c>
      <c r="L322" s="16" t="n">
        <v>0.611934156378601</v>
      </c>
    </row>
    <row r="323" customFormat="false" ht="15" hidden="false" customHeight="false" outlineLevel="0" collapsed="false">
      <c r="A323" s="17" t="n">
        <v>718</v>
      </c>
      <c r="B323" s="16" t="n">
        <v>0.367417182911325</v>
      </c>
      <c r="C323" s="16" t="n">
        <v>0.379578907401473</v>
      </c>
      <c r="D323" s="16" t="n">
        <v>1</v>
      </c>
      <c r="E323" s="17" t="n">
        <v>77.8</v>
      </c>
      <c r="F323" s="16" t="n">
        <v>2.89356360183798</v>
      </c>
      <c r="G323" s="16" t="n">
        <v>2.81018664257222</v>
      </c>
      <c r="H323" s="16" t="n">
        <v>1.08950167084418</v>
      </c>
      <c r="I323" s="16" t="n">
        <v>1.30102999566398</v>
      </c>
      <c r="J323" s="16" t="n">
        <v>0.541529178464299</v>
      </c>
      <c r="K323" s="16" t="n">
        <v>0.589694787379973</v>
      </c>
      <c r="L323" s="16" t="n">
        <v>0.609585048010974</v>
      </c>
    </row>
    <row r="324" customFormat="false" ht="15" hidden="false" customHeight="false" outlineLevel="0" collapsed="false">
      <c r="A324" s="17" t="n">
        <v>719</v>
      </c>
      <c r="B324" s="16" t="n">
        <v>0.37546269485244</v>
      </c>
      <c r="C324" s="16" t="n">
        <v>0.386928519882538</v>
      </c>
      <c r="D324" s="16" t="n">
        <v>1</v>
      </c>
      <c r="E324" s="17" t="n">
        <v>70.7</v>
      </c>
      <c r="F324" s="16" t="n">
        <v>2.61530563512073</v>
      </c>
      <c r="G324" s="16" t="n">
        <v>2.53715670351662</v>
      </c>
      <c r="H324" s="16" t="n">
        <v>1.02316877917785</v>
      </c>
      <c r="I324" s="16" t="n">
        <v>1.30102999566398</v>
      </c>
      <c r="J324" s="16" t="n">
        <v>0.434604478875353</v>
      </c>
      <c r="K324" s="16" t="n">
        <v>0.584310699588477</v>
      </c>
      <c r="L324" s="16" t="n">
        <v>0.607750342935528</v>
      </c>
    </row>
    <row r="325" customFormat="false" ht="15" hidden="false" customHeight="false" outlineLevel="0" collapsed="false">
      <c r="A325" s="17" t="n">
        <v>720</v>
      </c>
      <c r="B325" s="16" t="n">
        <v>0.383199623889393</v>
      </c>
      <c r="C325" s="16" t="n">
        <v>0.394006737569968</v>
      </c>
      <c r="D325" s="16" t="n">
        <v>1</v>
      </c>
      <c r="E325" s="17" t="n">
        <v>64.4</v>
      </c>
      <c r="F325" s="16" t="n">
        <v>2.35991002609986</v>
      </c>
      <c r="G325" s="16" t="n">
        <v>2.2879039760028</v>
      </c>
      <c r="H325" s="16" t="n">
        <v>0.956592432085662</v>
      </c>
      <c r="I325" s="16" t="n">
        <v>1.30102999566398</v>
      </c>
      <c r="J325" s="16" t="n">
        <v>0.403883995723886</v>
      </c>
      <c r="K325" s="16" t="n">
        <v>0.5789780521262</v>
      </c>
      <c r="L325" s="16" t="n">
        <v>0.605452674897119</v>
      </c>
    </row>
    <row r="326" customFormat="false" ht="15" hidden="false" customHeight="false" outlineLevel="0" collapsed="false">
      <c r="A326" s="17" t="n">
        <v>721</v>
      </c>
      <c r="B326" s="16" t="n">
        <v>0.390716299414635</v>
      </c>
      <c r="C326" s="16" t="n">
        <v>0.400868059032493</v>
      </c>
      <c r="D326" s="16" t="n">
        <v>1</v>
      </c>
      <c r="E326" s="17" t="n">
        <v>56</v>
      </c>
      <c r="F326" s="16" t="n">
        <v>2.11584783093728</v>
      </c>
      <c r="G326" s="16" t="n">
        <v>2.05157997187212</v>
      </c>
      <c r="H326" s="16" t="n">
        <v>0.888667094710992</v>
      </c>
      <c r="I326" s="16" t="n">
        <v>1.30102999566398</v>
      </c>
      <c r="J326" s="16" t="n">
        <v>0.661549329763875</v>
      </c>
      <c r="K326" s="16" t="n">
        <v>0.573662551440329</v>
      </c>
      <c r="L326" s="16" t="n">
        <v>0.603257887517147</v>
      </c>
    </row>
    <row r="327" customFormat="false" ht="15" hidden="false" customHeight="false" outlineLevel="0" collapsed="false">
      <c r="A327" s="17" t="n">
        <v>722</v>
      </c>
      <c r="B327" s="16" t="n">
        <v>0.397990725658558</v>
      </c>
      <c r="C327" s="16" t="n">
        <v>0.407508890606739</v>
      </c>
      <c r="D327" s="16" t="n">
        <v>1</v>
      </c>
      <c r="E327" s="17" t="n">
        <v>46.8</v>
      </c>
      <c r="F327" s="16" t="n">
        <v>1.88986490575213</v>
      </c>
      <c r="G327" s="16" t="n">
        <v>1.83578276729724</v>
      </c>
      <c r="H327" s="16" t="n">
        <v>0.822368802711197</v>
      </c>
      <c r="I327" s="16" t="n">
        <v>1.30102999566398</v>
      </c>
      <c r="J327" s="16" t="n">
        <v>0.470116950460876</v>
      </c>
      <c r="K327" s="16" t="n">
        <v>0.567918381344307</v>
      </c>
      <c r="L327" s="16" t="n">
        <v>0.601577503429355</v>
      </c>
    </row>
    <row r="328" customFormat="false" ht="15" hidden="false" customHeight="false" outlineLevel="0" collapsed="false">
      <c r="A328" s="17" t="n">
        <v>723</v>
      </c>
      <c r="B328" s="16" t="n">
        <v>0.404968746006489</v>
      </c>
      <c r="C328" s="16" t="n">
        <v>0.413898562557168</v>
      </c>
      <c r="D328" s="16" t="n">
        <v>1</v>
      </c>
      <c r="E328" s="17" t="n">
        <v>38.6</v>
      </c>
      <c r="F328" s="16" t="n">
        <v>1.6886560237101</v>
      </c>
      <c r="G328" s="16" t="n">
        <v>1.64406830430619</v>
      </c>
      <c r="H328" s="16" t="n">
        <v>0.761959313305337</v>
      </c>
      <c r="I328" s="16" t="n">
        <v>1.30102999566398</v>
      </c>
      <c r="J328" s="16" t="n">
        <v>0.431600099452531</v>
      </c>
      <c r="K328" s="16" t="n">
        <v>0.563374485596708</v>
      </c>
      <c r="L328" s="16" t="n">
        <v>0.599897119341564</v>
      </c>
    </row>
    <row r="329" customFormat="false" ht="15" hidden="false" customHeight="false" outlineLevel="0" collapsed="false">
      <c r="A329" s="17" t="n">
        <v>724</v>
      </c>
      <c r="B329" s="16" t="n">
        <v>0.411629254067386</v>
      </c>
      <c r="C329" s="16" t="n">
        <v>0.419971160535459</v>
      </c>
      <c r="D329" s="16" t="n">
        <v>1</v>
      </c>
      <c r="E329" s="17" t="n">
        <v>30.2</v>
      </c>
      <c r="F329" s="16" t="n">
        <v>1.49861034972544</v>
      </c>
      <c r="G329" s="16" t="n">
        <v>1.45925927205495</v>
      </c>
      <c r="H329" s="16" t="n">
        <v>0.699373523136873</v>
      </c>
      <c r="I329" s="16" t="n">
        <v>1.30102999566398</v>
      </c>
      <c r="J329" s="16" t="n">
        <v>0.503167764629165</v>
      </c>
      <c r="K329" s="16" t="n">
        <v>0.558401920438957</v>
      </c>
      <c r="L329" s="16" t="n">
        <v>0.598148148148148</v>
      </c>
    </row>
    <row r="330" customFormat="false" ht="15" hidden="false" customHeight="false" outlineLevel="0" collapsed="false">
      <c r="A330" s="17" t="n">
        <v>725</v>
      </c>
      <c r="B330" s="16" t="n">
        <v>0.417993219638312</v>
      </c>
      <c r="C330" s="16" t="n">
        <v>0.425779960111336</v>
      </c>
      <c r="D330" s="16" t="n">
        <v>0</v>
      </c>
      <c r="E330" s="17" t="n">
        <v>24</v>
      </c>
      <c r="F330" s="16" t="n">
        <v>1.32880006392448</v>
      </c>
      <c r="G330" s="16" t="n">
        <v>1.29305498087345</v>
      </c>
      <c r="H330" s="16" t="n">
        <v>0.642723487065305</v>
      </c>
      <c r="I330" s="16" t="n">
        <v>1.30102999566398</v>
      </c>
      <c r="J330" s="16" t="n">
        <v>0</v>
      </c>
      <c r="K330" s="16" t="n">
        <v>0.553549382716049</v>
      </c>
      <c r="L330" s="16" t="n">
        <v>0.596467764060357</v>
      </c>
    </row>
    <row r="331" customFormat="false" ht="15" hidden="false" customHeight="false" outlineLevel="0" collapsed="false">
      <c r="A331" s="17" t="n">
        <v>726</v>
      </c>
      <c r="B331" s="16" t="n">
        <v>0.424061754511462</v>
      </c>
      <c r="C331" s="16" t="n">
        <v>0.431335628860527</v>
      </c>
      <c r="D331" s="16" t="n">
        <v>0</v>
      </c>
      <c r="E331" s="17" t="n">
        <v>18.3</v>
      </c>
      <c r="F331" s="16" t="n">
        <v>1.18036789646252</v>
      </c>
      <c r="G331" s="16" t="n">
        <v>1.14753079659917</v>
      </c>
      <c r="H331" s="16" t="n">
        <v>0.590610404354261</v>
      </c>
      <c r="I331" s="16" t="n">
        <v>1.30102999566398</v>
      </c>
      <c r="J331" s="16" t="n">
        <v>0</v>
      </c>
      <c r="K331" s="16" t="n">
        <v>0.549519890260631</v>
      </c>
      <c r="L331" s="16" t="n">
        <v>0.594307270233196</v>
      </c>
    </row>
    <row r="332" customFormat="false" ht="15" hidden="false" customHeight="false" outlineLevel="0" collapsed="false">
      <c r="A332" s="17" t="n">
        <v>727</v>
      </c>
      <c r="B332" s="16" t="n">
        <v>0.429812879750022</v>
      </c>
      <c r="C332" s="16" t="n">
        <v>0.436600330196045</v>
      </c>
      <c r="D332" s="16" t="n">
        <v>0</v>
      </c>
      <c r="E332" s="17" t="n">
        <v>15</v>
      </c>
      <c r="F332" s="16" t="n">
        <v>1.04793159195856</v>
      </c>
      <c r="G332" s="16" t="n">
        <v>1.01798313322039</v>
      </c>
      <c r="H332" s="16" t="n">
        <v>0.541846897471057</v>
      </c>
      <c r="I332" s="16" t="n">
        <v>1.30102999566398</v>
      </c>
      <c r="J332" s="16" t="n">
        <v>0</v>
      </c>
      <c r="K332" s="16" t="n">
        <v>0.545781893004115</v>
      </c>
      <c r="L332" s="16" t="n">
        <v>0.592421124828532</v>
      </c>
    </row>
    <row r="333" customFormat="false" ht="15" hidden="false" customHeight="false" outlineLevel="0" collapsed="false">
      <c r="A333" s="17" t="n">
        <v>728</v>
      </c>
      <c r="B333" s="16" t="n">
        <v>0.435206009282006</v>
      </c>
      <c r="C333" s="16" t="n">
        <v>0.441542930459535</v>
      </c>
      <c r="D333" s="16" t="n">
        <v>0</v>
      </c>
      <c r="E333" s="17" t="n">
        <v>12.3</v>
      </c>
      <c r="F333" s="16" t="n">
        <v>0.932479074801996</v>
      </c>
      <c r="G333" s="16" t="n">
        <v>0.904959933001236</v>
      </c>
      <c r="H333" s="16" t="n">
        <v>0.494335806552117</v>
      </c>
      <c r="I333" s="16" t="n">
        <v>1.30102999566398</v>
      </c>
      <c r="J333" s="16" t="n">
        <v>0</v>
      </c>
      <c r="K333" s="16" t="n">
        <v>0.54238683127572</v>
      </c>
      <c r="L333" s="16" t="n">
        <v>0.590534979423868</v>
      </c>
    </row>
    <row r="334" customFormat="false" ht="15" hidden="false" customHeight="false" outlineLevel="0" collapsed="false">
      <c r="A334" s="17" t="n">
        <v>729</v>
      </c>
      <c r="B334" s="16" t="n">
        <v>0.440303629471196</v>
      </c>
      <c r="C334" s="16" t="n">
        <v>0.446216937126937</v>
      </c>
      <c r="D334" s="16" t="n">
        <v>0</v>
      </c>
      <c r="E334" s="16" t="n">
        <v>9.2</v>
      </c>
      <c r="F334" s="16" t="n">
        <v>0.830396136022012</v>
      </c>
      <c r="G334" s="16" t="n">
        <v>0.80463527387759</v>
      </c>
      <c r="H334" s="16" t="n">
        <v>0.450800191773201</v>
      </c>
      <c r="I334" s="16" t="n">
        <v>1.30102999566398</v>
      </c>
      <c r="J334" s="16" t="n">
        <v>0</v>
      </c>
      <c r="K334" s="16" t="n">
        <v>0.539368998628258</v>
      </c>
      <c r="L334" s="16" t="n">
        <v>0.588460219478738</v>
      </c>
    </row>
    <row r="335" customFormat="false" ht="15" hidden="false" customHeight="false" outlineLevel="0" collapsed="false">
      <c r="A335" s="17" t="n">
        <v>730</v>
      </c>
      <c r="B335" s="16" t="n">
        <v>0.445144805643294</v>
      </c>
      <c r="C335" s="16" t="n">
        <v>0.450656652340183</v>
      </c>
      <c r="D335" s="16" t="n">
        <v>0</v>
      </c>
      <c r="E335" s="16" t="n">
        <v>6.7</v>
      </c>
      <c r="F335" s="16" t="n">
        <v>0.739539362913407</v>
      </c>
      <c r="G335" s="16" t="n">
        <v>0.715966386917161</v>
      </c>
      <c r="H335" s="16" t="n">
        <v>0.410688176481337</v>
      </c>
      <c r="I335" s="16" t="n">
        <v>1.30102999566398</v>
      </c>
      <c r="J335" s="16" t="n">
        <v>0</v>
      </c>
      <c r="K335" s="16" t="n">
        <v>0.535648148148148</v>
      </c>
      <c r="L335" s="16" t="n">
        <v>0.586745541838134</v>
      </c>
    </row>
    <row r="336" customFormat="false" ht="15" hidden="false" customHeight="false" outlineLevel="0" collapsed="false">
      <c r="A336" s="17" t="n">
        <v>731</v>
      </c>
      <c r="B336" s="16" t="n">
        <v>0.449648307153472</v>
      </c>
      <c r="C336" s="16" t="n">
        <v>0.454797066085868</v>
      </c>
      <c r="D336" s="16" t="n">
        <v>0</v>
      </c>
      <c r="E336" s="16" t="n">
        <v>5.4</v>
      </c>
      <c r="F336" s="16" t="n">
        <v>0.66209117257804</v>
      </c>
      <c r="G336" s="16" t="n">
        <v>0.64026060406205</v>
      </c>
      <c r="H336" s="16" t="n">
        <v>0.375038539914995</v>
      </c>
      <c r="I336" s="16" t="n">
        <v>1.30102999566398</v>
      </c>
      <c r="J336" s="16" t="n">
        <v>0</v>
      </c>
      <c r="K336" s="16" t="n">
        <v>0.533333333333333</v>
      </c>
      <c r="L336" s="16" t="n">
        <v>0.584413580246914</v>
      </c>
    </row>
    <row r="337" customFormat="false" ht="15" hidden="false" customHeight="false" outlineLevel="0" collapsed="false">
      <c r="A337" s="17" t="n">
        <v>732</v>
      </c>
      <c r="B337" s="16" t="n">
        <v>0.453869331766058</v>
      </c>
      <c r="C337" s="16" t="n">
        <v>0.458687733389713</v>
      </c>
      <c r="D337" s="16" t="n">
        <v>0</v>
      </c>
      <c r="E337" s="16" t="n">
        <v>4.2</v>
      </c>
      <c r="F337" s="16" t="n">
        <v>0.595411385780012</v>
      </c>
      <c r="G337" s="16" t="n">
        <v>0.575099710330261</v>
      </c>
      <c r="H337" s="16" t="n">
        <v>0.343500606952847</v>
      </c>
      <c r="I337" s="16" t="n">
        <v>1.30102999566398</v>
      </c>
      <c r="J337" s="16" t="n">
        <v>0</v>
      </c>
      <c r="K337" s="16" t="n">
        <v>0.530349794238683</v>
      </c>
      <c r="L337" s="16" t="n">
        <v>0.581858710562414</v>
      </c>
    </row>
    <row r="338" customFormat="false" ht="15" hidden="false" customHeight="false" outlineLevel="0" collapsed="false">
      <c r="A338" s="17" t="n">
        <v>733</v>
      </c>
      <c r="B338" s="16" t="n">
        <v>0.457819121303382</v>
      </c>
      <c r="C338" s="16" t="n">
        <v>0.462338813532282</v>
      </c>
      <c r="D338" s="16" t="n">
        <v>0</v>
      </c>
      <c r="E338" s="16" t="n">
        <v>3.2</v>
      </c>
      <c r="F338" s="16" t="n">
        <v>0.538177364433297</v>
      </c>
      <c r="G338" s="16" t="n">
        <v>0.519379288411234</v>
      </c>
      <c r="H338" s="16" t="n">
        <v>0.315423816415223</v>
      </c>
      <c r="I338" s="16" t="n">
        <v>1.30102999566398</v>
      </c>
      <c r="J338" s="16" t="n">
        <v>0</v>
      </c>
      <c r="K338" s="16" t="n">
        <v>0.52789780521262</v>
      </c>
      <c r="L338" s="16" t="n">
        <v>0.5795438957476</v>
      </c>
    </row>
    <row r="339" customFormat="false" ht="15" hidden="false" customHeight="false" outlineLevel="0" collapsed="false">
      <c r="A339" s="17" t="n">
        <v>734</v>
      </c>
      <c r="B339" s="16" t="n">
        <v>0.461488587988748</v>
      </c>
      <c r="C339" s="16" t="n">
        <v>0.465741677251127</v>
      </c>
      <c r="D339" s="16" t="n">
        <v>0</v>
      </c>
      <c r="E339" s="16" t="n">
        <v>2.8</v>
      </c>
      <c r="F339" s="16" t="n">
        <v>0.48949982477795</v>
      </c>
      <c r="G339" s="16" t="n">
        <v>0.471779670584763</v>
      </c>
      <c r="H339" s="16" t="n">
        <v>0.290824443186016</v>
      </c>
      <c r="I339" s="16" t="n">
        <v>1.30102999566398</v>
      </c>
      <c r="J339" s="16" t="n">
        <v>0</v>
      </c>
      <c r="K339" s="16" t="n">
        <v>0.525754458161866</v>
      </c>
      <c r="L339" s="16" t="n">
        <v>0.577349108367627</v>
      </c>
    </row>
    <row r="340" customFormat="false" ht="15" hidden="false" customHeight="false" outlineLevel="0" collapsed="false">
      <c r="A340" s="17" t="n">
        <v>735</v>
      </c>
      <c r="B340" s="16" t="n">
        <v>0.46488874460812</v>
      </c>
      <c r="C340" s="16" t="n">
        <v>0.468904460745829</v>
      </c>
      <c r="D340" s="16" t="n">
        <v>0</v>
      </c>
      <c r="E340" s="16" t="n">
        <v>2.3</v>
      </c>
      <c r="F340" s="16" t="n">
        <v>0.447981374860299</v>
      </c>
      <c r="G340" s="16" t="n">
        <v>0.431336473709329</v>
      </c>
      <c r="H340" s="16" t="n">
        <v>0.269737066658853</v>
      </c>
      <c r="I340" s="16" t="n">
        <v>1.30102999566398</v>
      </c>
      <c r="J340" s="16" t="n">
        <v>0</v>
      </c>
      <c r="K340" s="16" t="n">
        <v>0.524228395061728</v>
      </c>
      <c r="L340" s="16" t="n">
        <v>0.574639917695473</v>
      </c>
    </row>
    <row r="341" customFormat="false" ht="15" hidden="false" customHeight="false" outlineLevel="0" collapsed="false">
      <c r="A341" s="17" t="n">
        <v>736</v>
      </c>
      <c r="B341" s="16" t="n">
        <v>0.468046181179859</v>
      </c>
      <c r="C341" s="16" t="n">
        <v>0.471842986786807</v>
      </c>
      <c r="D341" s="16" t="n">
        <v>0</v>
      </c>
      <c r="E341" s="16" t="n">
        <v>2</v>
      </c>
      <c r="F341" s="16" t="n">
        <v>0.411432764587653</v>
      </c>
      <c r="G341" s="16" t="n">
        <v>0.395860460874709</v>
      </c>
      <c r="H341" s="16" t="n">
        <v>0.250541856343251</v>
      </c>
      <c r="I341" s="16" t="n">
        <v>1.30102999566398</v>
      </c>
      <c r="J341" s="16" t="n">
        <v>0</v>
      </c>
      <c r="K341" s="16" t="n">
        <v>0.522736625514403</v>
      </c>
      <c r="L341" s="16" t="n">
        <v>0.572033607681756</v>
      </c>
    </row>
    <row r="342" customFormat="false" ht="15" hidden="false" customHeight="false" outlineLevel="0" collapsed="false">
      <c r="A342" s="17" t="n">
        <v>737</v>
      </c>
      <c r="B342" s="16" t="n">
        <v>0.47098259103519</v>
      </c>
      <c r="C342" s="16" t="n">
        <v>0.47457991750152</v>
      </c>
      <c r="D342" s="16" t="n">
        <v>0</v>
      </c>
      <c r="E342" s="16" t="n">
        <v>1.6</v>
      </c>
      <c r="F342" s="16" t="n">
        <v>0.379496737604915</v>
      </c>
      <c r="G342" s="16" t="n">
        <v>0.364994388810844</v>
      </c>
      <c r="H342" s="16" t="n">
        <v>0.233683718207306</v>
      </c>
      <c r="I342" s="16" t="n">
        <v>1.30102999566398</v>
      </c>
      <c r="J342" s="16" t="n">
        <v>0</v>
      </c>
      <c r="K342" s="16" t="n">
        <v>0.521296296296296</v>
      </c>
      <c r="L342" s="16" t="n">
        <v>0.568810013717421</v>
      </c>
    </row>
    <row r="343" customFormat="false" ht="15" hidden="false" customHeight="false" outlineLevel="0" collapsed="false">
      <c r="A343" s="17" t="n">
        <v>738</v>
      </c>
      <c r="B343" s="16" t="n">
        <v>0.473712449272474</v>
      </c>
      <c r="C343" s="16" t="n">
        <v>0.477148652076721</v>
      </c>
      <c r="D343" s="16" t="n">
        <v>0</v>
      </c>
      <c r="E343" s="16" t="n">
        <v>1.5</v>
      </c>
      <c r="F343" s="16" t="n">
        <v>0.354117438036669</v>
      </c>
      <c r="G343" s="16" t="n">
        <v>0.341321553056615</v>
      </c>
      <c r="H343" s="16" t="n">
        <v>0.220322581396298</v>
      </c>
      <c r="I343" s="16" t="n">
        <v>1.30102999566398</v>
      </c>
      <c r="J343" s="16" t="n">
        <v>0</v>
      </c>
      <c r="K343" s="16" t="n">
        <v>0.520541838134431</v>
      </c>
      <c r="L343" s="16" t="n">
        <v>0.564609053497942</v>
      </c>
    </row>
    <row r="344" customFormat="false" ht="15" hidden="false" customHeight="false" outlineLevel="0" collapsed="false">
      <c r="A344" s="17" t="n">
        <v>739</v>
      </c>
      <c r="B344" s="16" t="n">
        <v>0.476200280090173</v>
      </c>
      <c r="C344" s="16" t="n">
        <v>0.479496772311352</v>
      </c>
      <c r="D344" s="16" t="n">
        <v>0</v>
      </c>
      <c r="E344" s="16" t="n">
        <v>1.3</v>
      </c>
      <c r="F344" s="16" t="n">
        <v>0.332752039650698</v>
      </c>
      <c r="G344" s="16" t="n">
        <v>0.3220798483005</v>
      </c>
      <c r="H344" s="16" t="n">
        <v>0.208617062191994</v>
      </c>
      <c r="I344" s="16" t="n">
        <v>1.30102999566398</v>
      </c>
      <c r="J344" s="16" t="n">
        <v>0</v>
      </c>
      <c r="K344" s="16" t="n">
        <v>0.519547325102881</v>
      </c>
      <c r="L344" s="16" t="n">
        <v>0.56141975308642</v>
      </c>
    </row>
    <row r="345" customFormat="false" ht="15" hidden="false" customHeight="false" outlineLevel="0" collapsed="false">
      <c r="A345" s="17" t="n">
        <v>740</v>
      </c>
      <c r="B345" s="16" t="n">
        <v>0.478504455199948</v>
      </c>
      <c r="C345" s="16" t="n">
        <v>0.481675357288785</v>
      </c>
      <c r="D345" s="16" t="n">
        <v>0</v>
      </c>
      <c r="E345" s="16" t="n">
        <v>1</v>
      </c>
      <c r="F345" s="16" t="n">
        <v>0.314108590564333</v>
      </c>
      <c r="G345" s="16" t="n">
        <v>0.304494364370468</v>
      </c>
      <c r="H345" s="16" t="n">
        <v>0.198352971691178</v>
      </c>
      <c r="I345" s="16" t="n">
        <v>1.30102999566398</v>
      </c>
      <c r="J345" s="16" t="n">
        <v>0</v>
      </c>
      <c r="K345" s="16" t="n">
        <v>0.519221536351166</v>
      </c>
      <c r="L345" s="16" t="n">
        <v>0.557218792866941</v>
      </c>
    </row>
    <row r="346" customFormat="false" ht="15" hidden="false" customHeight="false" outlineLevel="0" collapsed="false">
      <c r="A346" s="17" t="n">
        <v>741</v>
      </c>
      <c r="B346" s="16" t="n">
        <v>0.480672665216305</v>
      </c>
      <c r="C346" s="16" t="n">
        <v>0.483732493994413</v>
      </c>
      <c r="D346" s="16" t="n">
        <v>0</v>
      </c>
      <c r="E346" s="16" t="n">
        <v>0.7</v>
      </c>
      <c r="F346" s="16" t="n">
        <v>0.297949523022009</v>
      </c>
      <c r="G346" s="16" t="n">
        <v>0.28939069098521</v>
      </c>
      <c r="H346" s="16" t="n">
        <v>0.189894293617315</v>
      </c>
      <c r="I346" s="16" t="n">
        <v>1.30102999566398</v>
      </c>
      <c r="J346" s="16" t="n">
        <v>0</v>
      </c>
      <c r="K346" s="16" t="n">
        <v>0.518535665294925</v>
      </c>
      <c r="L346" s="16" t="n">
        <v>0.552280521262003</v>
      </c>
    </row>
    <row r="347" customFormat="false" ht="15" hidden="false" customHeight="false" outlineLevel="0" collapsed="false">
      <c r="A347" s="17" t="n">
        <v>742</v>
      </c>
      <c r="B347" s="16" t="n">
        <v>0.482597332309794</v>
      </c>
      <c r="C347" s="16" t="n">
        <v>0.485581880973445</v>
      </c>
      <c r="D347" s="16" t="n">
        <v>0</v>
      </c>
      <c r="E347" s="16" t="n">
        <v>0.7</v>
      </c>
      <c r="F347" s="16" t="n">
        <v>0.286690143877071</v>
      </c>
      <c r="G347" s="16" t="n">
        <v>0.279184147463538</v>
      </c>
      <c r="H347" s="16" t="n">
        <v>0.184197375263105</v>
      </c>
      <c r="I347" s="16" t="n">
        <v>1.30102999566398</v>
      </c>
      <c r="J347" s="16" t="n">
        <v>0</v>
      </c>
      <c r="K347" s="16" t="n">
        <v>0.51820987654321</v>
      </c>
      <c r="L347" s="16" t="n">
        <v>0.547136488340192</v>
      </c>
    </row>
    <row r="348" customFormat="false" ht="15" hidden="false" customHeight="false" outlineLevel="0" collapsed="false">
      <c r="A348" s="17" t="n">
        <v>743</v>
      </c>
      <c r="B348" s="16" t="n">
        <v>0.484320051140255</v>
      </c>
      <c r="C348" s="16" t="n">
        <v>0.487239625056585</v>
      </c>
      <c r="D348" s="16" t="n">
        <v>0</v>
      </c>
      <c r="E348" s="16" t="n">
        <v>0.4</v>
      </c>
      <c r="F348" s="16" t="n">
        <v>0.277107413326898</v>
      </c>
      <c r="G348" s="16" t="n">
        <v>0.27023189534285</v>
      </c>
      <c r="H348" s="16" t="n">
        <v>0.179051950477874</v>
      </c>
      <c r="I348" s="16" t="n">
        <v>1.30102999566398</v>
      </c>
      <c r="J348" s="16" t="n">
        <v>0</v>
      </c>
      <c r="K348" s="16" t="n">
        <v>0.51803840877915</v>
      </c>
      <c r="L348" s="16" t="n">
        <v>0.541203703703704</v>
      </c>
    </row>
    <row r="349" customFormat="false" ht="15" hidden="false" customHeight="false" outlineLevel="0" collapsed="false">
      <c r="A349" s="17" t="n">
        <v>744</v>
      </c>
      <c r="B349" s="16" t="n">
        <v>0.485889830799015</v>
      </c>
      <c r="C349" s="16" t="n">
        <v>0.488753260561714</v>
      </c>
      <c r="D349" s="16" t="n">
        <v>0</v>
      </c>
      <c r="E349" s="16" t="n">
        <v>0.4</v>
      </c>
      <c r="F349" s="16" t="n">
        <v>0.268896880549762</v>
      </c>
      <c r="G349" s="16" t="n">
        <v>0.262650927037262</v>
      </c>
      <c r="H349" s="16" t="n">
        <v>0.175701147696691</v>
      </c>
      <c r="I349" s="16" t="n">
        <v>1.30102999566398</v>
      </c>
      <c r="J349" s="16" t="n">
        <v>0</v>
      </c>
      <c r="K349" s="16" t="n">
        <v>0.517506858710563</v>
      </c>
      <c r="L349" s="16" t="n">
        <v>0.534053497942387</v>
      </c>
    </row>
    <row r="350" customFormat="false" ht="15" hidden="false" customHeight="false" outlineLevel="0" collapsed="false">
      <c r="A350" s="17" t="n">
        <v>745</v>
      </c>
      <c r="B350" s="16" t="n">
        <v>0.487351867611762</v>
      </c>
      <c r="C350" s="16" t="n">
        <v>0.490184692045053</v>
      </c>
      <c r="D350" s="16" t="n">
        <v>0</v>
      </c>
      <c r="E350" s="16" t="n">
        <v>0.4</v>
      </c>
      <c r="F350" s="16" t="n">
        <v>0.263804104645365</v>
      </c>
      <c r="G350" s="16" t="n">
        <v>0.257977354333273</v>
      </c>
      <c r="H350" s="16" t="n">
        <v>0.173933960732707</v>
      </c>
      <c r="I350" s="16" t="n">
        <v>1.30102999566398</v>
      </c>
      <c r="J350" s="16" t="n">
        <v>0</v>
      </c>
      <c r="K350" s="16" t="n">
        <v>0.5170438957476</v>
      </c>
      <c r="L350" s="16" t="n">
        <v>0.527383401920439</v>
      </c>
    </row>
    <row r="351" customFormat="false" ht="15" hidden="false" customHeight="false" outlineLevel="0" collapsed="false">
      <c r="A351" s="17" t="n">
        <v>746</v>
      </c>
      <c r="B351" s="16" t="n">
        <v>0.488636252780755</v>
      </c>
      <c r="C351" s="16" t="n">
        <v>0.491459886288201</v>
      </c>
      <c r="D351" s="16" t="n">
        <v>0</v>
      </c>
      <c r="E351" s="16" t="n">
        <v>0.4</v>
      </c>
      <c r="F351" s="16" t="n">
        <v>0.261335975574455</v>
      </c>
      <c r="G351" s="16" t="n">
        <v>0.255928024216614</v>
      </c>
      <c r="H351" s="16" t="n">
        <v>0.173390974241797</v>
      </c>
      <c r="I351" s="16" t="n">
        <v>1.30102999566398</v>
      </c>
      <c r="J351" s="16" t="n">
        <v>0</v>
      </c>
      <c r="K351" s="16" t="n">
        <v>0.517009602194787</v>
      </c>
      <c r="L351" s="16" t="n">
        <v>0.519170096021948</v>
      </c>
    </row>
    <row r="352" customFormat="false" ht="15" hidden="false" customHeight="false" outlineLevel="0" collapsed="false">
      <c r="A352" s="17" t="n">
        <v>747</v>
      </c>
      <c r="B352" s="16" t="n">
        <v>0.489747388219392</v>
      </c>
      <c r="C352" s="16" t="n">
        <v>0.492573278976811</v>
      </c>
      <c r="D352" s="16" t="n">
        <v>0</v>
      </c>
      <c r="E352" s="16" t="n">
        <v>0.4</v>
      </c>
      <c r="F352" s="16" t="n">
        <v>0.260369824259072</v>
      </c>
      <c r="G352" s="16" t="n">
        <v>0.255312300653972</v>
      </c>
      <c r="H352" s="16" t="n">
        <v>0.173390974241797</v>
      </c>
      <c r="I352" s="16" t="n">
        <v>1.30102999566398</v>
      </c>
      <c r="J352" s="16" t="n">
        <v>0</v>
      </c>
      <c r="K352" s="16" t="n">
        <v>0.5170438957476</v>
      </c>
      <c r="L352" s="16" t="n">
        <v>0.510013717421125</v>
      </c>
    </row>
    <row r="353" customFormat="false" ht="15" hidden="false" customHeight="false" outlineLevel="0" collapsed="false">
      <c r="A353" s="17" t="n">
        <v>748</v>
      </c>
      <c r="B353" s="16" t="n">
        <v>0.490728860376058</v>
      </c>
      <c r="C353" s="16" t="n">
        <v>0.493561345780337</v>
      </c>
      <c r="D353" s="16" t="n">
        <v>0</v>
      </c>
      <c r="E353" s="16" t="n">
        <v>0.4</v>
      </c>
      <c r="F353" s="16" t="n">
        <v>0.260076466563832</v>
      </c>
      <c r="G353" s="16" t="n">
        <v>0.255295957379038</v>
      </c>
      <c r="H353" s="16" t="n">
        <v>0.173390974241797</v>
      </c>
      <c r="I353" s="16" t="n">
        <v>1.30102999566398</v>
      </c>
      <c r="J353" s="16" t="n">
        <v>0</v>
      </c>
      <c r="K353" s="16" t="n">
        <v>0.5170438957476</v>
      </c>
      <c r="L353" s="16" t="n">
        <v>0.500480109739369</v>
      </c>
    </row>
    <row r="354" customFormat="false" ht="15" hidden="false" customHeight="false" outlineLevel="0" collapsed="false">
      <c r="A354" s="17" t="n">
        <v>749</v>
      </c>
      <c r="B354" s="16" t="n">
        <v>0.491686300822982</v>
      </c>
      <c r="C354" s="16" t="n">
        <v>0.49452963438299</v>
      </c>
      <c r="D354" s="16" t="n">
        <v>0</v>
      </c>
      <c r="E354" s="16" t="n">
        <v>0.4</v>
      </c>
      <c r="F354" s="16" t="n">
        <v>0.260301856524825</v>
      </c>
      <c r="G354" s="16" t="n">
        <v>0.255312300653972</v>
      </c>
      <c r="H354" s="16" t="n">
        <v>0.17361594446667</v>
      </c>
      <c r="I354" s="16" t="n">
        <v>1.30102999566398</v>
      </c>
      <c r="J354" s="16" t="n">
        <v>0</v>
      </c>
      <c r="K354" s="16" t="n">
        <v>0.51712962962963</v>
      </c>
      <c r="L354" s="16" t="n">
        <v>0.512191358024691</v>
      </c>
    </row>
    <row r="355" customFormat="false" ht="15" hidden="false" customHeight="false" outlineLevel="0" collapsed="false">
      <c r="A355" s="17" t="n">
        <v>750</v>
      </c>
      <c r="B355" s="16" t="n">
        <v>0.492506874104341</v>
      </c>
      <c r="C355" s="16" t="n">
        <v>0.495371129556939</v>
      </c>
      <c r="D355" s="16" t="n">
        <v>0</v>
      </c>
      <c r="E355" s="16" t="n">
        <v>0.4</v>
      </c>
      <c r="F355" s="16" t="n">
        <v>0.26175208250285</v>
      </c>
      <c r="G355" s="16" t="n">
        <v>0.25613478214992</v>
      </c>
      <c r="H355" s="16" t="n">
        <v>0.174434217117732</v>
      </c>
      <c r="I355" s="16" t="n">
        <v>1.30102999566398</v>
      </c>
      <c r="J355" s="16" t="n">
        <v>0</v>
      </c>
      <c r="K355" s="16" t="n">
        <v>0.51721536351166</v>
      </c>
      <c r="L355" s="16" t="n">
        <v>0.525600137174211</v>
      </c>
    </row>
    <row r="356" customFormat="false" ht="15" hidden="false" customHeight="false" outlineLevel="0" collapsed="false">
      <c r="A356" s="17" t="n">
        <v>751</v>
      </c>
      <c r="B356" s="16" t="n">
        <v>0.493195073472129</v>
      </c>
      <c r="C356" s="16" t="n">
        <v>0.496094144825582</v>
      </c>
      <c r="D356" s="16" t="n">
        <v>0</v>
      </c>
      <c r="E356" s="16" t="n">
        <v>0.4</v>
      </c>
      <c r="F356" s="16" t="n">
        <v>0.264852844312615</v>
      </c>
      <c r="G356" s="16" t="n">
        <v>0.258816542979858</v>
      </c>
      <c r="H356" s="16" t="n">
        <v>0.176203173981409</v>
      </c>
      <c r="I356" s="16" t="n">
        <v>1.30102999566398</v>
      </c>
      <c r="J356" s="16" t="n">
        <v>0</v>
      </c>
      <c r="K356" s="16" t="n">
        <v>0.517592592592593</v>
      </c>
      <c r="L356" s="16" t="n">
        <v>0.540826474622771</v>
      </c>
    </row>
    <row r="357" customFormat="false" ht="15" hidden="false" customHeight="false" outlineLevel="0" collapsed="false">
      <c r="A357" s="17" t="n">
        <v>752</v>
      </c>
      <c r="B357" s="16" t="n">
        <v>0.493803191516135</v>
      </c>
      <c r="C357" s="16" t="n">
        <v>0.496750831162488</v>
      </c>
      <c r="D357" s="16" t="n">
        <v>0</v>
      </c>
      <c r="E357" s="16" t="n">
        <v>0.4</v>
      </c>
      <c r="F357" s="16" t="n">
        <v>0.269578639144176</v>
      </c>
      <c r="G357" s="16" t="n">
        <v>0.263122932195141</v>
      </c>
      <c r="H357" s="16" t="n">
        <v>0.178581911182529</v>
      </c>
      <c r="I357" s="16" t="n">
        <v>1.30102999566398</v>
      </c>
      <c r="J357" s="16" t="n">
        <v>0</v>
      </c>
      <c r="K357" s="16" t="n">
        <v>0.517712620027435</v>
      </c>
      <c r="L357" s="16" t="n">
        <v>0.558573388203018</v>
      </c>
    </row>
    <row r="358" customFormat="false" ht="15" hidden="false" customHeight="false" outlineLevel="0" collapsed="false">
      <c r="A358" s="17" t="n">
        <v>753</v>
      </c>
      <c r="B358" s="16" t="n">
        <v>0.494377089871301</v>
      </c>
      <c r="C358" s="16" t="n">
        <v>0.497371226107633</v>
      </c>
      <c r="D358" s="16" t="n">
        <v>0</v>
      </c>
      <c r="E358" s="16" t="n">
        <v>0.4</v>
      </c>
      <c r="F358" s="16" t="n">
        <v>0.274162935843</v>
      </c>
      <c r="G358" s="16" t="n">
        <v>0.267497374102782</v>
      </c>
      <c r="H358" s="16" t="n">
        <v>0.181547646866709</v>
      </c>
      <c r="I358" s="16" t="n">
        <v>1.30102999566398</v>
      </c>
      <c r="J358" s="16" t="n">
        <v>0</v>
      </c>
      <c r="K358" s="16" t="n">
        <v>0.518244170096022</v>
      </c>
      <c r="L358" s="16" t="n">
        <v>0.575788751714678</v>
      </c>
    </row>
    <row r="359" customFormat="false" ht="15" hidden="false" customHeight="false" outlineLevel="0" collapsed="false">
      <c r="A359" s="17" t="n">
        <v>754</v>
      </c>
      <c r="B359" s="16" t="n">
        <v>0.494883844697917</v>
      </c>
      <c r="C359" s="16" t="n">
        <v>0.497939530732455</v>
      </c>
      <c r="D359" s="16" t="n">
        <v>0</v>
      </c>
      <c r="E359" s="16" t="n">
        <v>0.4</v>
      </c>
      <c r="F359" s="16" t="n">
        <v>0.280508533004717</v>
      </c>
      <c r="G359" s="16" t="n">
        <v>0.273422957226052</v>
      </c>
      <c r="H359" s="16" t="n">
        <v>0.185729649242655</v>
      </c>
      <c r="I359" s="16" t="n">
        <v>1.30102999566398</v>
      </c>
      <c r="J359" s="16" t="n">
        <v>0</v>
      </c>
      <c r="K359" s="16" t="n">
        <v>0.518552812071331</v>
      </c>
      <c r="L359" s="16" t="n">
        <v>0.595010288065844</v>
      </c>
    </row>
    <row r="360" customFormat="false" ht="15" hidden="false" customHeight="false" outlineLevel="0" collapsed="false">
      <c r="A360" s="17" t="n">
        <v>755</v>
      </c>
      <c r="B360" s="16" t="n">
        <v>0.495311852406572</v>
      </c>
      <c r="C360" s="16" t="n">
        <v>0.498441363319203</v>
      </c>
      <c r="D360" s="16" t="n">
        <v>0</v>
      </c>
      <c r="E360" s="16" t="n">
        <v>0.9</v>
      </c>
      <c r="F360" s="16" t="n">
        <v>0.288347793102926</v>
      </c>
      <c r="G360" s="16" t="n">
        <v>0.280631433652147</v>
      </c>
      <c r="H360" s="16" t="n">
        <v>0.190723499153868</v>
      </c>
      <c r="I360" s="16" t="n">
        <v>1.30102999566398</v>
      </c>
      <c r="J360" s="16" t="n">
        <v>0</v>
      </c>
      <c r="K360" s="16" t="n">
        <v>0.519050068587106</v>
      </c>
      <c r="L360" s="16" t="n">
        <v>0.616186556927298</v>
      </c>
    </row>
    <row r="361" customFormat="false" ht="15" hidden="false" customHeight="false" outlineLevel="0" collapsed="false">
      <c r="A361" s="17" t="n">
        <v>756</v>
      </c>
      <c r="B361" s="16" t="n">
        <v>0.495676178899076</v>
      </c>
      <c r="C361" s="16" t="n">
        <v>0.498868411337888</v>
      </c>
      <c r="D361" s="16" t="n">
        <v>0</v>
      </c>
      <c r="E361" s="16" t="n">
        <v>1.1</v>
      </c>
      <c r="F361" s="16" t="n">
        <v>0.29510075215855</v>
      </c>
      <c r="G361" s="16" t="n">
        <v>0.286963360700095</v>
      </c>
      <c r="H361" s="16" t="n">
        <v>0.195208155955988</v>
      </c>
      <c r="I361" s="16" t="n">
        <v>1.30102999566398</v>
      </c>
      <c r="J361" s="16" t="n">
        <v>0</v>
      </c>
      <c r="K361" s="16" t="n">
        <v>0.51937585733882</v>
      </c>
      <c r="L361" s="16" t="n">
        <v>0.636488340192044</v>
      </c>
    </row>
    <row r="362" customFormat="false" ht="15" hidden="false" customHeight="false" outlineLevel="0" collapsed="false">
      <c r="A362" s="17" t="n">
        <v>757</v>
      </c>
      <c r="B362" s="16" t="n">
        <v>0.495991268091732</v>
      </c>
      <c r="C362" s="16" t="n">
        <v>0.499260845228478</v>
      </c>
      <c r="D362" s="16" t="n">
        <v>0</v>
      </c>
      <c r="E362" s="16" t="n">
        <v>1.1</v>
      </c>
      <c r="F362" s="16" t="n">
        <v>0.303604567516447</v>
      </c>
      <c r="G362" s="16" t="n">
        <v>0.294623885536909</v>
      </c>
      <c r="H362" s="16" t="n">
        <v>0.200677527954087</v>
      </c>
      <c r="I362" s="16" t="n">
        <v>1.30102999566398</v>
      </c>
      <c r="J362" s="16" t="n">
        <v>0</v>
      </c>
      <c r="K362" s="16" t="n">
        <v>0.519907407407407</v>
      </c>
      <c r="L362" s="16" t="n">
        <v>0.655692729766804</v>
      </c>
    </row>
    <row r="363" customFormat="false" ht="15" hidden="false" customHeight="false" outlineLevel="0" collapsed="false">
      <c r="A363" s="17" t="n">
        <v>758</v>
      </c>
      <c r="B363" s="16" t="n">
        <v>0.496295062204202</v>
      </c>
      <c r="C363" s="16" t="n">
        <v>0.499643452741482</v>
      </c>
      <c r="D363" s="16" t="n">
        <v>0</v>
      </c>
      <c r="E363" s="16" t="n">
        <v>1.2</v>
      </c>
      <c r="F363" s="16" t="n">
        <v>0.312375703752267</v>
      </c>
      <c r="G363" s="16" t="n">
        <v>0.302972761669552</v>
      </c>
      <c r="H363" s="16" t="n">
        <v>0.20652703614891</v>
      </c>
      <c r="I363" s="16" t="n">
        <v>1.30102999566398</v>
      </c>
      <c r="J363" s="16" t="n">
        <v>0</v>
      </c>
      <c r="K363" s="16" t="n">
        <v>0.520301783264746</v>
      </c>
      <c r="L363" s="16" t="n">
        <v>0.673113854595336</v>
      </c>
    </row>
    <row r="364" customFormat="false" ht="15" hidden="false" customHeight="false" outlineLevel="0" collapsed="false">
      <c r="A364" s="17" t="n">
        <v>759</v>
      </c>
      <c r="B364" s="16" t="n">
        <v>0.49659286742961</v>
      </c>
      <c r="C364" s="16" t="n">
        <v>0.500012933490453</v>
      </c>
      <c r="D364" s="16" t="n">
        <v>0</v>
      </c>
      <c r="E364" s="16" t="n">
        <v>1.2</v>
      </c>
      <c r="F364" s="16" t="n">
        <v>0.320437833849529</v>
      </c>
      <c r="G364" s="16" t="n">
        <v>0.310400730814169</v>
      </c>
      <c r="H364" s="16" t="n">
        <v>0.211818679567336</v>
      </c>
      <c r="I364" s="16" t="n">
        <v>1.30102999566398</v>
      </c>
      <c r="J364" s="16" t="n">
        <v>0</v>
      </c>
      <c r="K364" s="16" t="n">
        <v>0.520833333333333</v>
      </c>
      <c r="L364" s="16" t="n">
        <v>0.688768861454047</v>
      </c>
    </row>
    <row r="365" customFormat="false" ht="15" hidden="false" customHeight="false" outlineLevel="0" collapsed="false">
      <c r="A365" s="17" t="n">
        <v>760</v>
      </c>
      <c r="B365" s="16" t="n">
        <v>0.496798864117375</v>
      </c>
      <c r="C365" s="16" t="n">
        <v>0.500307384685234</v>
      </c>
      <c r="D365" s="16" t="n">
        <v>0</v>
      </c>
      <c r="E365" s="16" t="n">
        <v>1.4</v>
      </c>
      <c r="F365" s="16" t="n">
        <v>0.330611512464102</v>
      </c>
      <c r="G365" s="16" t="n">
        <v>0.320151120426516</v>
      </c>
      <c r="H365" s="16" t="n">
        <v>0.218643219126121</v>
      </c>
      <c r="I365" s="16" t="n">
        <v>1.30102999566398</v>
      </c>
      <c r="J365" s="16" t="n">
        <v>0</v>
      </c>
      <c r="K365" s="16" t="n">
        <v>0.521313443072702</v>
      </c>
      <c r="L365" s="16" t="n">
        <v>0.703206447187929</v>
      </c>
    </row>
    <row r="366" customFormat="false" ht="15" hidden="false" customHeight="false" outlineLevel="0" collapsed="false">
      <c r="A366" s="17" t="n">
        <v>761</v>
      </c>
      <c r="B366" s="16" t="n">
        <v>0.496944822922901</v>
      </c>
      <c r="C366" s="16" t="n">
        <v>0.500546836190754</v>
      </c>
      <c r="D366" s="16" t="n">
        <v>0</v>
      </c>
      <c r="E366" s="16" t="n">
        <v>1.4</v>
      </c>
      <c r="F366" s="16" t="n">
        <v>0.341601320817428</v>
      </c>
      <c r="G366" s="16" t="n">
        <v>0.330080897787617</v>
      </c>
      <c r="H366" s="16" t="n">
        <v>0.225621449857593</v>
      </c>
      <c r="I366" s="16" t="n">
        <v>1.30102999566398</v>
      </c>
      <c r="J366" s="16" t="n">
        <v>0</v>
      </c>
      <c r="K366" s="16" t="n">
        <v>0.521776406035665</v>
      </c>
      <c r="L366" s="16" t="n">
        <v>0.714248971193416</v>
      </c>
    </row>
    <row r="367" customFormat="false" ht="15" hidden="false" customHeight="false" outlineLevel="0" collapsed="false">
      <c r="A367" s="17" t="n">
        <v>762</v>
      </c>
      <c r="B367" s="16" t="n">
        <v>0.49707310370825</v>
      </c>
      <c r="C367" s="16" t="n">
        <v>0.500759514669577</v>
      </c>
      <c r="D367" s="16" t="n">
        <v>0</v>
      </c>
      <c r="E367" s="16" t="n">
        <v>1.5</v>
      </c>
      <c r="F367" s="16" t="n">
        <v>0.351657172838968</v>
      </c>
      <c r="G367" s="16" t="n">
        <v>0.339460248209128</v>
      </c>
      <c r="H367" s="16" t="n">
        <v>0.232152245136983</v>
      </c>
      <c r="I367" s="16" t="n">
        <v>1.30102999566398</v>
      </c>
      <c r="J367" s="16" t="n">
        <v>0</v>
      </c>
      <c r="K367" s="16" t="n">
        <v>0.522325102880659</v>
      </c>
      <c r="L367" s="16" t="n">
        <v>0.723731138545953</v>
      </c>
    </row>
    <row r="368" customFormat="false" ht="15" hidden="false" customHeight="false" outlineLevel="0" collapsed="false">
      <c r="A368" s="17" t="n">
        <v>763</v>
      </c>
      <c r="B368" s="16" t="n">
        <v>0.497224978826664</v>
      </c>
      <c r="C368" s="16" t="n">
        <v>0.500977385982319</v>
      </c>
      <c r="D368" s="16" t="n">
        <v>0</v>
      </c>
      <c r="E368" s="16" t="n">
        <v>1.6</v>
      </c>
      <c r="F368" s="16" t="n">
        <v>0.359512484707552</v>
      </c>
      <c r="G368" s="16" t="n">
        <v>0.346476410467346</v>
      </c>
      <c r="H368" s="16" t="n">
        <v>0.236791106908286</v>
      </c>
      <c r="I368" s="16" t="n">
        <v>1.30102999566398</v>
      </c>
      <c r="J368" s="16" t="n">
        <v>0</v>
      </c>
      <c r="K368" s="16" t="n">
        <v>0.52292524005487</v>
      </c>
      <c r="L368" s="16" t="n">
        <v>0.731155692729767</v>
      </c>
    </row>
    <row r="369" customFormat="false" ht="15" hidden="false" customHeight="false" outlineLevel="0" collapsed="false">
      <c r="A369" s="17" t="n">
        <v>764</v>
      </c>
      <c r="B369" s="16" t="n">
        <v>0.497390850826546</v>
      </c>
      <c r="C369" s="16" t="n">
        <v>0.501220879069081</v>
      </c>
      <c r="D369" s="16" t="n">
        <v>0</v>
      </c>
      <c r="E369" s="16" t="n">
        <v>1.8</v>
      </c>
      <c r="F369" s="16" t="n">
        <v>0.368928726884641</v>
      </c>
      <c r="G369" s="16" t="n">
        <v>0.354640053116727</v>
      </c>
      <c r="H369" s="16" t="n">
        <v>0.243298533542146</v>
      </c>
      <c r="I369" s="16" t="n">
        <v>1.30102999566398</v>
      </c>
      <c r="J369" s="16" t="n">
        <v>0</v>
      </c>
      <c r="K369" s="16" t="n">
        <v>0.52326817558299</v>
      </c>
      <c r="L369" s="16" t="n">
        <v>0.736265432098765</v>
      </c>
    </row>
    <row r="370" customFormat="false" ht="15" hidden="false" customHeight="false" outlineLevel="0" collapsed="false">
      <c r="A370" s="17" t="n">
        <v>765</v>
      </c>
      <c r="B370" s="16" t="n">
        <v>0.497478978777373</v>
      </c>
      <c r="C370" s="16" t="n">
        <v>0.501400575207339</v>
      </c>
      <c r="D370" s="16" t="n">
        <v>0</v>
      </c>
      <c r="E370" s="16" t="n">
        <v>1.8</v>
      </c>
      <c r="F370" s="16" t="n">
        <v>0.380235740499041</v>
      </c>
      <c r="G370" s="16" t="n">
        <v>0.365519611497895</v>
      </c>
      <c r="H370" s="16" t="n">
        <v>0.250711583570917</v>
      </c>
      <c r="I370" s="16" t="n">
        <v>1.30102999566398</v>
      </c>
      <c r="J370" s="16" t="n">
        <v>0</v>
      </c>
      <c r="K370" s="16" t="n">
        <v>0.523662551440329</v>
      </c>
      <c r="L370" s="16" t="n">
        <v>0.74039780521262</v>
      </c>
    </row>
    <row r="371" customFormat="false" ht="15" hidden="false" customHeight="false" outlineLevel="0" collapsed="false">
      <c r="A371" s="17" t="n">
        <v>766</v>
      </c>
      <c r="B371" s="16" t="n">
        <v>0.49748480623519</v>
      </c>
      <c r="C371" s="16" t="n">
        <v>0.501505380537775</v>
      </c>
      <c r="D371" s="16" t="n">
        <v>0</v>
      </c>
      <c r="E371" s="16" t="n">
        <v>1.8</v>
      </c>
      <c r="F371" s="16" t="n">
        <v>0.39265202882285</v>
      </c>
      <c r="G371" s="16" t="n">
        <v>0.37772201433011</v>
      </c>
      <c r="H371" s="16" t="n">
        <v>0.258815530693274</v>
      </c>
      <c r="I371" s="16" t="n">
        <v>1.30102999566398</v>
      </c>
      <c r="J371" s="16" t="n">
        <v>0</v>
      </c>
      <c r="K371" s="16" t="n">
        <v>0.524142661179698</v>
      </c>
      <c r="L371" s="16" t="n">
        <v>0.743364197530864</v>
      </c>
    </row>
    <row r="372" customFormat="false" ht="15" hidden="false" customHeight="false" outlineLevel="0" collapsed="false">
      <c r="A372" s="17" t="n">
        <v>767</v>
      </c>
      <c r="B372" s="16" t="n">
        <v>0.497517996088222</v>
      </c>
      <c r="C372" s="16" t="n">
        <v>0.50163133000886</v>
      </c>
      <c r="D372" s="16" t="n">
        <v>0</v>
      </c>
      <c r="E372" s="16" t="n">
        <v>1.9</v>
      </c>
      <c r="F372" s="16" t="n">
        <v>0.4044522814897</v>
      </c>
      <c r="G372" s="16" t="n">
        <v>0.389094179745045</v>
      </c>
      <c r="H372" s="16" t="n">
        <v>0.266465875959791</v>
      </c>
      <c r="I372" s="16" t="n">
        <v>1.30102999566398</v>
      </c>
      <c r="J372" s="16" t="n">
        <v>0</v>
      </c>
      <c r="K372" s="16" t="n">
        <v>0.524657064471879</v>
      </c>
      <c r="L372" s="16" t="n">
        <v>0.745661865569273</v>
      </c>
    </row>
    <row r="373" customFormat="false" ht="15" hidden="false" customHeight="false" outlineLevel="0" collapsed="false">
      <c r="A373" s="17" t="n">
        <v>768</v>
      </c>
      <c r="B373" s="16" t="n">
        <v>0.497579416467084</v>
      </c>
      <c r="C373" s="16" t="n">
        <v>0.501784237722556</v>
      </c>
      <c r="D373" s="16" t="n">
        <v>0</v>
      </c>
      <c r="E373" s="16" t="n">
        <v>2</v>
      </c>
      <c r="F373" s="16" t="n">
        <v>0.416149555941094</v>
      </c>
      <c r="G373" s="16" t="n">
        <v>0.400362944559403</v>
      </c>
      <c r="H373" s="16" t="n">
        <v>0.274018947952843</v>
      </c>
      <c r="I373" s="16" t="n">
        <v>1.30102999566398</v>
      </c>
      <c r="J373" s="16" t="n">
        <v>0</v>
      </c>
      <c r="K373" s="16" t="n">
        <v>0.525291495198903</v>
      </c>
      <c r="L373" s="16" t="n">
        <v>0.74727366255144</v>
      </c>
    </row>
    <row r="374" customFormat="false" ht="15" hidden="false" customHeight="false" outlineLevel="0" collapsed="false">
      <c r="A374" s="17" t="n">
        <v>769</v>
      </c>
      <c r="B374" s="16" t="n">
        <v>0.497625567294933</v>
      </c>
      <c r="C374" s="16" t="n">
        <v>0.501925601341106</v>
      </c>
      <c r="D374" s="16" t="n">
        <v>0</v>
      </c>
      <c r="E374" s="16" t="n">
        <v>2</v>
      </c>
      <c r="F374" s="16" t="n">
        <v>0.428504924374022</v>
      </c>
      <c r="G374" s="16" t="n">
        <v>0.412503899518757</v>
      </c>
      <c r="H374" s="16" t="n">
        <v>0.281971221894696</v>
      </c>
      <c r="I374" s="16" t="n">
        <v>1.30102999566398</v>
      </c>
      <c r="J374" s="16" t="n">
        <v>0</v>
      </c>
      <c r="K374" s="16" t="n">
        <v>0.525874485596708</v>
      </c>
      <c r="L374" s="16" t="n">
        <v>0.750788751714678</v>
      </c>
    </row>
    <row r="375" customFormat="false" ht="15" hidden="false" customHeight="false" outlineLevel="0" collapsed="false">
      <c r="A375" s="17" t="n">
        <v>770</v>
      </c>
      <c r="B375" s="16" t="n">
        <v>0.497626276479827</v>
      </c>
      <c r="C375" s="16" t="n">
        <v>0.502024311986234</v>
      </c>
      <c r="D375" s="16" t="n">
        <v>0</v>
      </c>
      <c r="E375" s="16" t="n">
        <v>2.1</v>
      </c>
      <c r="F375" s="16" t="n">
        <v>0.44150904323641</v>
      </c>
      <c r="G375" s="16" t="n">
        <v>0.425293498998219</v>
      </c>
      <c r="H375" s="16" t="n">
        <v>0.290335056769029</v>
      </c>
      <c r="I375" s="16" t="n">
        <v>1.30102999566398</v>
      </c>
      <c r="J375" s="16" t="n">
        <v>0</v>
      </c>
      <c r="K375" s="16" t="n">
        <v>0.526508916323731</v>
      </c>
      <c r="L375" s="16" t="n">
        <v>0.755126886145405</v>
      </c>
    </row>
    <row r="376" customFormat="false" ht="15" hidden="false" customHeight="false" outlineLevel="0" collapsed="false">
      <c r="A376" s="17" t="n">
        <v>771</v>
      </c>
      <c r="B376" s="16" t="n">
        <v>0.497632972068257</v>
      </c>
      <c r="C376" s="16" t="n">
        <v>0.502110751249172</v>
      </c>
      <c r="D376" s="16" t="n">
        <v>0</v>
      </c>
      <c r="E376" s="16" t="n">
        <v>2.2</v>
      </c>
      <c r="F376" s="16" t="n">
        <v>0.452189298015596</v>
      </c>
      <c r="G376" s="16" t="n">
        <v>0.435329559124948</v>
      </c>
      <c r="H376" s="16" t="n">
        <v>0.296908695858202</v>
      </c>
      <c r="I376" s="16" t="n">
        <v>1.30102999566398</v>
      </c>
      <c r="J376" s="16" t="n">
        <v>0</v>
      </c>
      <c r="K376" s="16" t="n">
        <v>0.526886145404664</v>
      </c>
      <c r="L376" s="16" t="n">
        <v>0.757887517146776</v>
      </c>
    </row>
    <row r="377" customFormat="false" ht="15" hidden="false" customHeight="false" outlineLevel="0" collapsed="false">
      <c r="A377" s="17" t="n">
        <v>772</v>
      </c>
      <c r="B377" s="16" t="n">
        <v>0.497645022416556</v>
      </c>
      <c r="C377" s="16" t="n">
        <v>0.502210167988583</v>
      </c>
      <c r="D377" s="16" t="n">
        <v>0</v>
      </c>
      <c r="E377" s="16" t="n">
        <v>2.2</v>
      </c>
      <c r="F377" s="16" t="n">
        <v>0.463952919032559</v>
      </c>
      <c r="G377" s="16" t="n">
        <v>0.44687823607323</v>
      </c>
      <c r="H377" s="16" t="n">
        <v>0.304610358197456</v>
      </c>
      <c r="I377" s="16" t="n">
        <v>1.30102999566398</v>
      </c>
      <c r="J377" s="16" t="n">
        <v>0</v>
      </c>
      <c r="K377" s="16" t="n">
        <v>0.527572016460905</v>
      </c>
      <c r="L377" s="16" t="n">
        <v>0.75869341563786</v>
      </c>
    </row>
    <row r="378" customFormat="false" ht="15" hidden="false" customHeight="false" outlineLevel="0" collapsed="false">
      <c r="A378" s="17" t="n">
        <v>773</v>
      </c>
      <c r="B378" s="16" t="n">
        <v>0.497667065097226</v>
      </c>
      <c r="C378" s="16" t="n">
        <v>0.5023256589969</v>
      </c>
      <c r="D378" s="16" t="n">
        <v>0</v>
      </c>
      <c r="E378" s="16" t="n">
        <v>2.2</v>
      </c>
      <c r="F378" s="16" t="n">
        <v>0.4766661958029</v>
      </c>
      <c r="G378" s="16" t="n">
        <v>0.459376462340587</v>
      </c>
      <c r="H378" s="16" t="n">
        <v>0.312855961471831</v>
      </c>
      <c r="I378" s="16" t="n">
        <v>1.30102999566398</v>
      </c>
      <c r="J378" s="16" t="n">
        <v>0</v>
      </c>
      <c r="K378" s="16" t="n">
        <v>0.528172153635117</v>
      </c>
      <c r="L378" s="16" t="n">
        <v>0.759842249657065</v>
      </c>
    </row>
    <row r="379" customFormat="false" ht="15" hidden="false" customHeight="false" outlineLevel="0" collapsed="false">
      <c r="A379" s="17" t="n">
        <v>774</v>
      </c>
      <c r="B379" s="16" t="n">
        <v>0.497703838679526</v>
      </c>
      <c r="C379" s="16" t="n">
        <v>0.502446296535156</v>
      </c>
      <c r="D379" s="16" t="n">
        <v>0</v>
      </c>
      <c r="E379" s="16" t="n">
        <v>2.3</v>
      </c>
      <c r="F379" s="16" t="n">
        <v>0.488274464558524</v>
      </c>
      <c r="G379" s="16" t="n">
        <v>0.470769574053463</v>
      </c>
      <c r="H379" s="16" t="n">
        <v>0.320115593642998</v>
      </c>
      <c r="I379" s="16" t="n">
        <v>1.30102999566398</v>
      </c>
      <c r="J379" s="16" t="n">
        <v>0</v>
      </c>
      <c r="K379" s="16" t="n">
        <v>0.528497942386831</v>
      </c>
      <c r="L379" s="16" t="n">
        <v>0.759567901234568</v>
      </c>
    </row>
    <row r="380" customFormat="false" ht="15" hidden="false" customHeight="false" outlineLevel="0" collapsed="false">
      <c r="A380" s="17" t="n">
        <v>775</v>
      </c>
      <c r="B380" s="16" t="n">
        <v>0.497747688105813</v>
      </c>
      <c r="C380" s="16" t="n">
        <v>0.502573883423099</v>
      </c>
      <c r="D380" s="16" t="n">
        <v>0</v>
      </c>
      <c r="E380" s="16" t="n">
        <v>2.4</v>
      </c>
      <c r="F380" s="16" t="n">
        <v>0.500029598490582</v>
      </c>
      <c r="G380" s="16" t="n">
        <v>0.482094073858117</v>
      </c>
      <c r="H380" s="16" t="n">
        <v>0.32755562917213</v>
      </c>
      <c r="I380" s="16" t="n">
        <v>1.30102999566398</v>
      </c>
      <c r="J380" s="16" t="n">
        <v>0</v>
      </c>
      <c r="K380" s="16" t="n">
        <v>0.528926611796982</v>
      </c>
      <c r="L380" s="16" t="n">
        <v>0.760116598079561</v>
      </c>
    </row>
    <row r="381" customFormat="false" ht="15" hidden="false" customHeight="false" outlineLevel="0" collapsed="false">
      <c r="A381" s="17" t="n">
        <v>776</v>
      </c>
      <c r="B381" s="16" t="n">
        <v>0.497779143629251</v>
      </c>
      <c r="C381" s="16" t="n">
        <v>0.502696781688266</v>
      </c>
      <c r="D381" s="16" t="n">
        <v>0</v>
      </c>
      <c r="E381" s="16" t="n">
        <v>2.5</v>
      </c>
      <c r="F381" s="16" t="n">
        <v>0.512936523089098</v>
      </c>
      <c r="G381" s="16" t="n">
        <v>0.494569936900745</v>
      </c>
      <c r="H381" s="16" t="n">
        <v>0.335908462616047</v>
      </c>
      <c r="I381" s="16" t="n">
        <v>1.30102999566398</v>
      </c>
      <c r="J381" s="16" t="n">
        <v>0</v>
      </c>
      <c r="K381" s="16" t="n">
        <v>0.529320987654321</v>
      </c>
      <c r="L381" s="16" t="n">
        <v>0.762208504801097</v>
      </c>
    </row>
    <row r="382" customFormat="false" ht="15" hidden="false" customHeight="false" outlineLevel="0" collapsed="false">
      <c r="A382" s="17" t="n">
        <v>777</v>
      </c>
      <c r="B382" s="16" t="n">
        <v>0.497786571306211</v>
      </c>
      <c r="C382" s="16" t="n">
        <v>0.502801448217145</v>
      </c>
      <c r="D382" s="16" t="n">
        <v>0</v>
      </c>
      <c r="E382" s="16" t="n">
        <v>2.5</v>
      </c>
      <c r="F382" s="16" t="n">
        <v>0.52675155900604</v>
      </c>
      <c r="G382" s="16" t="n">
        <v>0.508169281488742</v>
      </c>
      <c r="H382" s="16" t="n">
        <v>0.344318079178613</v>
      </c>
      <c r="I382" s="16" t="n">
        <v>1.30102999566398</v>
      </c>
      <c r="J382" s="16" t="n">
        <v>0</v>
      </c>
      <c r="K382" s="16" t="n">
        <v>0.529869684499314</v>
      </c>
      <c r="L382" s="16" t="n">
        <v>0.76514060356653</v>
      </c>
    </row>
    <row r="383" customFormat="false" ht="15" hidden="false" customHeight="false" outlineLevel="0" collapsed="false">
      <c r="A383" s="17" t="n">
        <v>778</v>
      </c>
      <c r="B383" s="16" t="n">
        <v>0.497769997903594</v>
      </c>
      <c r="C383" s="16" t="n">
        <v>0.502872553964456</v>
      </c>
      <c r="D383" s="16" t="n">
        <v>0</v>
      </c>
      <c r="E383" s="16" t="n">
        <v>2.9</v>
      </c>
      <c r="F383" s="16" t="n">
        <v>0.539443984102176</v>
      </c>
      <c r="G383" s="16" t="n">
        <v>0.520430002292965</v>
      </c>
      <c r="H383" s="16" t="n">
        <v>0.352480812887263</v>
      </c>
      <c r="I383" s="16" t="n">
        <v>1.30102999566398</v>
      </c>
      <c r="J383" s="16" t="n">
        <v>0</v>
      </c>
      <c r="K383" s="16" t="n">
        <v>0.530332647462277</v>
      </c>
      <c r="L383" s="16" t="n">
        <v>0.769015775034294</v>
      </c>
    </row>
    <row r="384" customFormat="false" ht="15" hidden="false" customHeight="false" outlineLevel="0" collapsed="false">
      <c r="A384" s="17" t="n">
        <v>779</v>
      </c>
      <c r="B384" s="16" t="n">
        <v>0.497787157142604</v>
      </c>
      <c r="C384" s="16" t="n">
        <v>0.502977137929863</v>
      </c>
      <c r="D384" s="16" t="n">
        <v>0</v>
      </c>
      <c r="E384" s="16" t="n">
        <v>3.1</v>
      </c>
      <c r="F384" s="16" t="n">
        <v>0.552245555575975</v>
      </c>
      <c r="G384" s="16" t="n">
        <v>0.533015560590511</v>
      </c>
      <c r="H384" s="16" t="n">
        <v>0.360866517499298</v>
      </c>
      <c r="I384" s="16" t="n">
        <v>1.30102999566398</v>
      </c>
      <c r="J384" s="16" t="n">
        <v>0</v>
      </c>
      <c r="K384" s="16" t="n">
        <v>0.530812757201646</v>
      </c>
      <c r="L384" s="16" t="n">
        <v>0.770850480109739</v>
      </c>
    </row>
    <row r="385" customFormat="false" ht="15" hidden="false" customHeight="false" outlineLevel="0" collapsed="false">
      <c r="A385" s="17" t="n">
        <v>780</v>
      </c>
      <c r="B385" s="16" t="n">
        <v>0.497831156408345</v>
      </c>
      <c r="C385" s="16" t="n">
        <v>0.503102034661505</v>
      </c>
      <c r="D385" s="16" t="n">
        <v>0</v>
      </c>
      <c r="E385" s="16" t="n">
        <v>3.4</v>
      </c>
      <c r="F385" s="16" t="n">
        <v>0.56418166879548</v>
      </c>
      <c r="G385" s="16" t="n">
        <v>0.544519324862509</v>
      </c>
      <c r="H385" s="16" t="n">
        <v>0.368618130880958</v>
      </c>
      <c r="I385" s="16" t="n">
        <v>1.30102999566398</v>
      </c>
      <c r="J385" s="16" t="n">
        <v>0</v>
      </c>
      <c r="K385" s="16" t="n">
        <v>0.531378600823045</v>
      </c>
      <c r="L385" s="16" t="n">
        <v>0.771244855967078</v>
      </c>
    </row>
    <row r="386" customFormat="false" ht="15" hidden="false" customHeight="false" outlineLevel="0" collapsed="false">
      <c r="A386" s="17" t="n">
        <v>781</v>
      </c>
      <c r="B386" s="16" t="n">
        <v>0.497879521162422</v>
      </c>
      <c r="C386" s="16" t="n">
        <v>0.503222651890031</v>
      </c>
      <c r="D386" s="16" t="n">
        <v>0</v>
      </c>
      <c r="E386" s="16" t="n">
        <v>3.5</v>
      </c>
      <c r="F386" s="16" t="n">
        <v>0.574879049707751</v>
      </c>
      <c r="G386" s="16" t="n">
        <v>0.555000369789284</v>
      </c>
      <c r="H386" s="16" t="n">
        <v>0.375038539914995</v>
      </c>
      <c r="I386" s="16" t="n">
        <v>1.30102999566398</v>
      </c>
      <c r="J386" s="16" t="n">
        <v>0</v>
      </c>
      <c r="K386" s="16" t="n">
        <v>0.531944444444444</v>
      </c>
      <c r="L386" s="16" t="n">
        <v>0.77326817558299</v>
      </c>
    </row>
    <row r="387" customFormat="false" ht="15" hidden="false" customHeight="false" outlineLevel="0" collapsed="false">
      <c r="A387" s="17" t="n">
        <v>782</v>
      </c>
      <c r="B387" s="16" t="n">
        <v>0.497928908577672</v>
      </c>
      <c r="C387" s="16" t="n">
        <v>0.503360756017544</v>
      </c>
      <c r="D387" s="16" t="n">
        <v>0</v>
      </c>
      <c r="E387" s="16" t="n">
        <v>3.9</v>
      </c>
      <c r="F387" s="16" t="n">
        <v>0.588051439939321</v>
      </c>
      <c r="G387" s="16" t="n">
        <v>0.567956316217768</v>
      </c>
      <c r="H387" s="16" t="n">
        <v>0.383320459632076</v>
      </c>
      <c r="I387" s="16" t="n">
        <v>1.30102999566398</v>
      </c>
      <c r="J387" s="16" t="n">
        <v>0</v>
      </c>
      <c r="K387" s="16" t="n">
        <v>0.532424554183813</v>
      </c>
      <c r="L387" s="16" t="n">
        <v>0.773731138545953</v>
      </c>
    </row>
    <row r="388" customFormat="false" ht="15" hidden="false" customHeight="false" outlineLevel="0" collapsed="false">
      <c r="A388" s="17" t="n">
        <v>783</v>
      </c>
      <c r="B388" s="16" t="n">
        <v>0.497979833020104</v>
      </c>
      <c r="C388" s="16" t="n">
        <v>0.503508648441898</v>
      </c>
      <c r="D388" s="16" t="n">
        <v>0</v>
      </c>
      <c r="E388" s="16" t="n">
        <v>4.2</v>
      </c>
      <c r="F388" s="16" t="n">
        <v>0.602661148753603</v>
      </c>
      <c r="G388" s="16" t="n">
        <v>0.582132813542859</v>
      </c>
      <c r="H388" s="16" t="n">
        <v>0.392736189932922</v>
      </c>
      <c r="I388" s="16" t="n">
        <v>1.30102999566398</v>
      </c>
      <c r="J388" s="16" t="n">
        <v>0</v>
      </c>
      <c r="K388" s="16" t="n">
        <v>0.532921810699588</v>
      </c>
      <c r="L388" s="16" t="n">
        <v>0.772873799725652</v>
      </c>
    </row>
    <row r="389" customFormat="false" ht="15" hidden="false" customHeight="false" outlineLevel="0" collapsed="false">
      <c r="A389" s="17" t="n">
        <v>784</v>
      </c>
      <c r="B389" s="16" t="n">
        <v>0.49802510716297</v>
      </c>
      <c r="C389" s="16" t="n">
        <v>0.503649986673284</v>
      </c>
      <c r="D389" s="16" t="n">
        <v>0</v>
      </c>
      <c r="E389" s="16" t="n">
        <v>4.6</v>
      </c>
      <c r="F389" s="16" t="n">
        <v>0.617392599901962</v>
      </c>
      <c r="G389" s="16" t="n">
        <v>0.596647496789585</v>
      </c>
      <c r="H389" s="16" t="n">
        <v>0.401958191482613</v>
      </c>
      <c r="I389" s="16" t="n">
        <v>1.30102999566398</v>
      </c>
      <c r="J389" s="16" t="n">
        <v>0</v>
      </c>
      <c r="K389" s="16" t="n">
        <v>0.533539094650206</v>
      </c>
      <c r="L389" s="16" t="n">
        <v>0.771690672153635</v>
      </c>
    </row>
    <row r="390" customFormat="false" ht="15" hidden="false" customHeight="false" outlineLevel="0" collapsed="false">
      <c r="A390" s="17" t="n">
        <v>785</v>
      </c>
      <c r="B390" s="16" t="n">
        <v>0.498055428266525</v>
      </c>
      <c r="C390" s="16" t="n">
        <v>0.503766473575875</v>
      </c>
      <c r="D390" s="16" t="n">
        <v>0</v>
      </c>
      <c r="E390" s="16" t="n">
        <v>4.6</v>
      </c>
      <c r="F390" s="16" t="n">
        <v>0.630813302195401</v>
      </c>
      <c r="G390" s="16" t="n">
        <v>0.609851322932749</v>
      </c>
      <c r="H390" s="16" t="n">
        <v>0.410409122206611</v>
      </c>
      <c r="I390" s="16" t="n">
        <v>1.30102999566398</v>
      </c>
      <c r="J390" s="16" t="n">
        <v>0</v>
      </c>
      <c r="K390" s="16" t="n">
        <v>0.534087791495199</v>
      </c>
      <c r="L390" s="16" t="n">
        <v>0.772239368998628</v>
      </c>
    </row>
    <row r="391" customFormat="false" ht="15" hidden="false" customHeight="false" outlineLevel="0" collapsed="false">
      <c r="A391" s="17" t="n">
        <v>786</v>
      </c>
      <c r="B391" s="16" t="n">
        <v>0.498087647336501</v>
      </c>
      <c r="C391" s="16" t="n">
        <v>0.503872577680482</v>
      </c>
      <c r="D391" s="16" t="n">
        <v>0</v>
      </c>
      <c r="E391" s="16" t="n">
        <v>4.8</v>
      </c>
      <c r="F391" s="16" t="n">
        <v>0.642390357353916</v>
      </c>
      <c r="G391" s="16" t="n">
        <v>0.621211393584175</v>
      </c>
      <c r="H391" s="16" t="n">
        <v>0.417488618875958</v>
      </c>
      <c r="I391" s="16" t="n">
        <v>1.30102999566398</v>
      </c>
      <c r="J391" s="16" t="n">
        <v>0</v>
      </c>
      <c r="K391" s="16" t="n">
        <v>0.534670781893004</v>
      </c>
      <c r="L391" s="16" t="n">
        <v>0.771450617283951</v>
      </c>
    </row>
    <row r="392" customFormat="false" ht="15" hidden="false" customHeight="false" outlineLevel="0" collapsed="false">
      <c r="A392" s="17" t="n">
        <v>787</v>
      </c>
      <c r="B392" s="16" t="n">
        <v>0.498118510676755</v>
      </c>
      <c r="C392" s="16" t="n">
        <v>0.503985821538501</v>
      </c>
      <c r="D392" s="16" t="n">
        <v>0</v>
      </c>
      <c r="E392" s="16" t="n">
        <v>4.9</v>
      </c>
      <c r="F392" s="16" t="n">
        <v>0.65537689712246</v>
      </c>
      <c r="G392" s="16" t="n">
        <v>0.633763638834624</v>
      </c>
      <c r="H392" s="16" t="n">
        <v>0.425310840306121</v>
      </c>
      <c r="I392" s="16" t="n">
        <v>1.30102999566398</v>
      </c>
      <c r="J392" s="16" t="n">
        <v>0</v>
      </c>
      <c r="K392" s="16" t="n">
        <v>0.535202331961591</v>
      </c>
      <c r="L392" s="16" t="n">
        <v>0.771433470507545</v>
      </c>
    </row>
    <row r="393" customFormat="false" ht="15" hidden="false" customHeight="false" outlineLevel="0" collapsed="false">
      <c r="A393" s="17" t="n">
        <v>788</v>
      </c>
      <c r="B393" s="16" t="n">
        <v>0.498156727464111</v>
      </c>
      <c r="C393" s="16" t="n">
        <v>0.504115789190487</v>
      </c>
      <c r="D393" s="16" t="n">
        <v>0</v>
      </c>
      <c r="E393" s="16" t="n">
        <v>5.2</v>
      </c>
      <c r="F393" s="16" t="n">
        <v>0.669963085667307</v>
      </c>
      <c r="G393" s="16" t="n">
        <v>0.647915098132057</v>
      </c>
      <c r="H393" s="16" t="n">
        <v>0.434294114659149</v>
      </c>
      <c r="I393" s="16" t="n">
        <v>1.30102999566398</v>
      </c>
      <c r="J393" s="16" t="n">
        <v>0</v>
      </c>
      <c r="K393" s="16" t="n">
        <v>0.535751028806584</v>
      </c>
      <c r="L393" s="16" t="n">
        <v>0.771244855967078</v>
      </c>
    </row>
    <row r="394" customFormat="false" ht="15" hidden="false" customHeight="false" outlineLevel="0" collapsed="false">
      <c r="A394" s="17" t="n">
        <v>789</v>
      </c>
      <c r="B394" s="16" t="n">
        <v>0.498234273382911</v>
      </c>
      <c r="C394" s="16" t="n">
        <v>0.504261090634046</v>
      </c>
      <c r="D394" s="16" t="n">
        <v>0</v>
      </c>
      <c r="E394" s="16" t="n">
        <v>5.5</v>
      </c>
      <c r="F394" s="16" t="n">
        <v>0.680780368150173</v>
      </c>
      <c r="G394" s="16" t="n">
        <v>0.658297215766988</v>
      </c>
      <c r="H394" s="16" t="n">
        <v>0.441412535995891</v>
      </c>
      <c r="I394" s="16" t="n">
        <v>1.30102999566398</v>
      </c>
      <c r="J394" s="16" t="n">
        <v>0</v>
      </c>
      <c r="K394" s="16" t="n">
        <v>0.536213991769547</v>
      </c>
      <c r="L394" s="16" t="n">
        <v>0.770181755829904</v>
      </c>
    </row>
    <row r="395" customFormat="false" ht="15" hidden="false" customHeight="false" outlineLevel="0" collapsed="false">
      <c r="A395" s="17" t="n">
        <v>790</v>
      </c>
      <c r="B395" s="16" t="n">
        <v>0.49826904275903</v>
      </c>
      <c r="C395" s="16" t="n">
        <v>0.504368034281113</v>
      </c>
      <c r="D395" s="16" t="n">
        <v>0</v>
      </c>
      <c r="E395" s="16" t="n">
        <v>5.9</v>
      </c>
      <c r="F395" s="16" t="n">
        <v>0.692543304519691</v>
      </c>
      <c r="G395" s="16" t="n">
        <v>0.669842406089375</v>
      </c>
      <c r="H395" s="16" t="n">
        <v>0.448885579649618</v>
      </c>
      <c r="I395" s="16" t="n">
        <v>1.30102999566398</v>
      </c>
      <c r="J395" s="16" t="n">
        <v>0</v>
      </c>
      <c r="K395" s="16" t="n">
        <v>0.536848422496571</v>
      </c>
      <c r="L395" s="16" t="n">
        <v>0.769187242798354</v>
      </c>
    </row>
    <row r="396" customFormat="false" ht="15" hidden="false" customHeight="false" outlineLevel="0" collapsed="false">
      <c r="A396" s="17" t="n">
        <v>791</v>
      </c>
      <c r="B396" s="16" t="n">
        <v>0.498296217785941</v>
      </c>
      <c r="C396" s="16" t="n">
        <v>0.504477341307534</v>
      </c>
      <c r="D396" s="16" t="n">
        <v>0</v>
      </c>
      <c r="E396" s="16" t="n">
        <v>6.2</v>
      </c>
      <c r="F396" s="16" t="n">
        <v>0.706005097092369</v>
      </c>
      <c r="G396" s="16" t="n">
        <v>0.683086343386904</v>
      </c>
      <c r="H396" s="16" t="n">
        <v>0.457063236875731</v>
      </c>
      <c r="I396" s="16" t="n">
        <v>1.30102999566398</v>
      </c>
      <c r="J396" s="16" t="n">
        <v>0</v>
      </c>
      <c r="K396" s="16" t="n">
        <v>0.53758573388203</v>
      </c>
      <c r="L396" s="16" t="n">
        <v>0.769633058984911</v>
      </c>
    </row>
    <row r="397" customFormat="false" ht="15" hidden="false" customHeight="false" outlineLevel="0" collapsed="false">
      <c r="A397" s="17" t="n">
        <v>792</v>
      </c>
      <c r="B397" s="16" t="n">
        <v>0.498361250316655</v>
      </c>
      <c r="C397" s="16" t="n">
        <v>0.504629543092516</v>
      </c>
      <c r="D397" s="16" t="n">
        <v>0</v>
      </c>
      <c r="E397" s="16" t="n">
        <v>6.5</v>
      </c>
      <c r="F397" s="16" t="n">
        <v>0.720242332450295</v>
      </c>
      <c r="G397" s="16" t="n">
        <v>0.697105614132022</v>
      </c>
      <c r="H397" s="16" t="n">
        <v>0.46585768739399</v>
      </c>
      <c r="I397" s="16" t="n">
        <v>1.30102999566398</v>
      </c>
      <c r="J397" s="16" t="n">
        <v>0</v>
      </c>
      <c r="K397" s="16" t="n">
        <v>0.538134430727023</v>
      </c>
      <c r="L397" s="16" t="n">
        <v>0.770730452674897</v>
      </c>
    </row>
    <row r="398" customFormat="false" ht="15" hidden="false" customHeight="false" outlineLevel="0" collapsed="false">
      <c r="A398" s="17" t="n">
        <v>793</v>
      </c>
      <c r="B398" s="16" t="n">
        <v>0.498419646311689</v>
      </c>
      <c r="C398" s="16" t="n">
        <v>0.504761554355975</v>
      </c>
      <c r="D398" s="16" t="n">
        <v>0</v>
      </c>
      <c r="E398" s="16" t="n">
        <v>6.7</v>
      </c>
      <c r="F398" s="16" t="n">
        <v>0.732579503015317</v>
      </c>
      <c r="G398" s="16" t="n">
        <v>0.709224710636774</v>
      </c>
      <c r="H398" s="16" t="n">
        <v>0.473481588974379</v>
      </c>
      <c r="I398" s="16" t="n">
        <v>1.30102999566398</v>
      </c>
      <c r="J398" s="16" t="n">
        <v>0</v>
      </c>
      <c r="K398" s="16" t="n">
        <v>0.538648834019204</v>
      </c>
      <c r="L398" s="16" t="n">
        <v>0.772085048010974</v>
      </c>
    </row>
    <row r="399" customFormat="false" ht="15" hidden="false" customHeight="false" outlineLevel="0" collapsed="false">
      <c r="A399" s="17" t="n">
        <v>794</v>
      </c>
      <c r="B399" s="16" t="n">
        <v>0.498458481221287</v>
      </c>
      <c r="C399" s="16" t="n">
        <v>0.504880951565725</v>
      </c>
      <c r="D399" s="16" t="n">
        <v>0</v>
      </c>
      <c r="E399" s="16" t="n">
        <v>7.1</v>
      </c>
      <c r="F399" s="16" t="n">
        <v>0.746045688014083</v>
      </c>
      <c r="G399" s="16" t="n">
        <v>0.722254418732566</v>
      </c>
      <c r="H399" s="16" t="n">
        <v>0.482007255391305</v>
      </c>
      <c r="I399" s="16" t="n">
        <v>1.30102999566398</v>
      </c>
      <c r="J399" s="16" t="n">
        <v>0</v>
      </c>
      <c r="K399" s="16" t="n">
        <v>0.539197530864198</v>
      </c>
      <c r="L399" s="16" t="n">
        <v>0.772890946502058</v>
      </c>
    </row>
    <row r="400" customFormat="false" ht="15" hidden="false" customHeight="false" outlineLevel="0" collapsed="false">
      <c r="A400" s="17" t="n">
        <v>795</v>
      </c>
      <c r="B400" s="16" t="n">
        <v>0.498488485813141</v>
      </c>
      <c r="C400" s="16" t="n">
        <v>0.504998864950957</v>
      </c>
      <c r="D400" s="16" t="n">
        <v>0</v>
      </c>
      <c r="E400" s="16" t="n">
        <v>7.6</v>
      </c>
      <c r="F400" s="16" t="n">
        <v>0.76080551872949</v>
      </c>
      <c r="G400" s="16" t="n">
        <v>0.736795846384832</v>
      </c>
      <c r="H400" s="16" t="n">
        <v>0.491377957572069</v>
      </c>
      <c r="I400" s="16" t="n">
        <v>1.30102999566398</v>
      </c>
      <c r="J400" s="16" t="n">
        <v>0</v>
      </c>
      <c r="K400" s="16" t="n">
        <v>0.539746227709191</v>
      </c>
      <c r="L400" s="16" t="n">
        <v>0.773491083676269</v>
      </c>
    </row>
    <row r="401" customFormat="false" ht="15" hidden="false" customHeight="false" outlineLevel="0" collapsed="false">
      <c r="A401" s="17" t="n">
        <v>796</v>
      </c>
      <c r="B401" s="16" t="n">
        <v>0.498532408641444</v>
      </c>
      <c r="C401" s="16" t="n">
        <v>0.50512523871881</v>
      </c>
      <c r="D401" s="16" t="n">
        <v>0</v>
      </c>
      <c r="E401" s="16" t="n">
        <v>7.8</v>
      </c>
      <c r="F401" s="16" t="n">
        <v>0.775023498544638</v>
      </c>
      <c r="G401" s="16" t="n">
        <v>0.7507953132485</v>
      </c>
      <c r="H401" s="16" t="n">
        <v>0.500325113855103</v>
      </c>
      <c r="I401" s="16" t="n">
        <v>1.30102999566398</v>
      </c>
      <c r="J401" s="16" t="n">
        <v>0</v>
      </c>
      <c r="K401" s="16" t="n">
        <v>0.540243484224966</v>
      </c>
      <c r="L401" s="16" t="n">
        <v>0.774622770919067</v>
      </c>
    </row>
    <row r="402" customFormat="false" ht="15" hidden="false" customHeight="false" outlineLevel="0" collapsed="false">
      <c r="A402" s="17" t="n">
        <v>797</v>
      </c>
      <c r="B402" s="16" t="n">
        <v>0.498561702944614</v>
      </c>
      <c r="C402" s="16" t="n">
        <v>0.505230469173855</v>
      </c>
      <c r="D402" s="16" t="n">
        <v>0</v>
      </c>
      <c r="E402" s="16" t="n">
        <v>8</v>
      </c>
      <c r="F402" s="16" t="n">
        <v>0.78809254564662</v>
      </c>
      <c r="G402" s="16" t="n">
        <v>0.76364573740003</v>
      </c>
      <c r="H402" s="16" t="n">
        <v>0.508567354850202</v>
      </c>
      <c r="I402" s="16" t="n">
        <v>1.30102999566398</v>
      </c>
      <c r="J402" s="16" t="n">
        <v>0</v>
      </c>
      <c r="K402" s="16" t="n">
        <v>0.540775034293553</v>
      </c>
      <c r="L402" s="16" t="n">
        <v>0.774982853223594</v>
      </c>
    </row>
    <row r="403" customFormat="false" ht="15" hidden="false" customHeight="false" outlineLevel="0" collapsed="false">
      <c r="A403" s="17" t="n">
        <v>798</v>
      </c>
      <c r="B403" s="16" t="n">
        <v>0.498619809746742</v>
      </c>
      <c r="C403" s="16" t="n">
        <v>0.505363013236611</v>
      </c>
      <c r="D403" s="16" t="n">
        <v>0</v>
      </c>
      <c r="E403" s="16" t="n">
        <v>8.4</v>
      </c>
      <c r="F403" s="16" t="n">
        <v>0.800903390596251</v>
      </c>
      <c r="G403" s="16" t="n">
        <v>0.776019006008459</v>
      </c>
      <c r="H403" s="16" t="n">
        <v>0.516554266162502</v>
      </c>
      <c r="I403" s="16" t="n">
        <v>1.30102999566398</v>
      </c>
      <c r="J403" s="16" t="n">
        <v>0</v>
      </c>
      <c r="K403" s="16" t="n">
        <v>0.541340877914952</v>
      </c>
      <c r="L403" s="16" t="n">
        <v>0.773816872427984</v>
      </c>
    </row>
    <row r="404" customFormat="false" ht="15" hidden="false" customHeight="false" outlineLevel="0" collapsed="false">
      <c r="A404" s="17" t="n">
        <v>799</v>
      </c>
      <c r="B404" s="16" t="n">
        <v>0.498713236716059</v>
      </c>
      <c r="C404" s="16" t="n">
        <v>0.505533035927349</v>
      </c>
      <c r="D404" s="16" t="n">
        <v>0</v>
      </c>
      <c r="E404" s="16" t="n">
        <v>8.8</v>
      </c>
      <c r="F404" s="16" t="n">
        <v>0.81415817433166</v>
      </c>
      <c r="G404" s="16" t="n">
        <v>0.78905483613101</v>
      </c>
      <c r="H404" s="16" t="n">
        <v>0.524608264741425</v>
      </c>
      <c r="I404" s="16" t="n">
        <v>1.30102999566398</v>
      </c>
      <c r="J404" s="16" t="n">
        <v>0</v>
      </c>
      <c r="K404" s="16" t="n">
        <v>0.541906721536351</v>
      </c>
      <c r="L404" s="16" t="n">
        <v>0.773422496570645</v>
      </c>
    </row>
    <row r="405" customFormat="false" ht="15" hidden="false" customHeight="false" outlineLevel="0" collapsed="false">
      <c r="A405" s="17" t="n">
        <v>800</v>
      </c>
      <c r="B405" s="16" t="n">
        <v>0.498783708446556</v>
      </c>
      <c r="C405" s="16" t="n">
        <v>0.505682528239709</v>
      </c>
      <c r="D405" s="16" t="n">
        <v>0</v>
      </c>
      <c r="E405" s="16" t="n">
        <v>9</v>
      </c>
      <c r="F405" s="16" t="n">
        <v>0.827913606065</v>
      </c>
      <c r="G405" s="16" t="n">
        <v>0.802372029197595</v>
      </c>
      <c r="H405" s="16" t="n">
        <v>0.53297288667619</v>
      </c>
      <c r="I405" s="16" t="n">
        <v>1.30102999566398</v>
      </c>
      <c r="J405" s="16" t="n">
        <v>0</v>
      </c>
      <c r="K405" s="16" t="n">
        <v>0.54238683127572</v>
      </c>
      <c r="L405" s="16" t="n">
        <v>0.773113854595336</v>
      </c>
    </row>
    <row r="406" customFormat="false" ht="15" hidden="false" customHeight="false" outlineLevel="0" collapsed="false">
      <c r="A406" s="17" t="n">
        <v>801</v>
      </c>
      <c r="B406" s="16" t="n">
        <v>0.498776444682369</v>
      </c>
      <c r="C406" s="16" t="n">
        <v>0.505758721740158</v>
      </c>
      <c r="D406" s="16" t="n">
        <v>0</v>
      </c>
      <c r="E406" s="16" t="n">
        <v>9.3</v>
      </c>
      <c r="F406" s="16" t="n">
        <v>0.842813098433259</v>
      </c>
      <c r="G406" s="16" t="n">
        <v>0.816832840233702</v>
      </c>
      <c r="H406" s="16" t="n">
        <v>0.541846897471057</v>
      </c>
      <c r="I406" s="16" t="n">
        <v>1.30102999566398</v>
      </c>
      <c r="J406" s="16" t="n">
        <v>0</v>
      </c>
      <c r="K406" s="16" t="n">
        <v>0.542952674897119</v>
      </c>
      <c r="L406" s="16" t="n">
        <v>0.771124828532236</v>
      </c>
    </row>
    <row r="407" customFormat="false" ht="15" hidden="false" customHeight="false" outlineLevel="0" collapsed="false">
      <c r="A407" s="17" t="n">
        <v>802</v>
      </c>
      <c r="B407" s="16" t="n">
        <v>0.498773626431271</v>
      </c>
      <c r="C407" s="16" t="n">
        <v>0.505836015498197</v>
      </c>
      <c r="D407" s="16" t="n">
        <v>0</v>
      </c>
      <c r="E407" s="16" t="n">
        <v>9.9</v>
      </c>
      <c r="F407" s="16" t="n">
        <v>0.857269244951075</v>
      </c>
      <c r="G407" s="16" t="n">
        <v>0.831069479806283</v>
      </c>
      <c r="H407" s="16" t="n">
        <v>0.549903064018693</v>
      </c>
      <c r="I407" s="16" t="n">
        <v>1.30102999566398</v>
      </c>
      <c r="J407" s="16" t="n">
        <v>0</v>
      </c>
      <c r="K407" s="16" t="n">
        <v>0.543415637860082</v>
      </c>
      <c r="L407" s="16" t="n">
        <v>0.76894718792867</v>
      </c>
    </row>
    <row r="408" customFormat="false" ht="15" hidden="false" customHeight="false" outlineLevel="0" collapsed="false">
      <c r="A408" s="17" t="n">
        <v>803</v>
      </c>
      <c r="B408" s="16" t="n">
        <v>0.498845399805793</v>
      </c>
      <c r="C408" s="16" t="n">
        <v>0.505978590415584</v>
      </c>
      <c r="D408" s="16" t="n">
        <v>0</v>
      </c>
      <c r="E408" s="17" t="n">
        <v>10.2</v>
      </c>
      <c r="F408" s="16" t="n">
        <v>0.869962501688403</v>
      </c>
      <c r="G408" s="16" t="n">
        <v>0.843543118596123</v>
      </c>
      <c r="H408" s="16" t="n">
        <v>0.557379616585866</v>
      </c>
      <c r="I408" s="16" t="n">
        <v>1.30102999566398</v>
      </c>
      <c r="J408" s="16" t="n">
        <v>0</v>
      </c>
      <c r="K408" s="16" t="n">
        <v>0.543964334705075</v>
      </c>
      <c r="L408" s="16" t="n">
        <v>0.768261316872428</v>
      </c>
    </row>
    <row r="409" customFormat="false" ht="15" hidden="false" customHeight="false" outlineLevel="0" collapsed="false">
      <c r="A409" s="17" t="n">
        <v>804</v>
      </c>
      <c r="B409" s="16" t="n">
        <v>0.498880670026497</v>
      </c>
      <c r="C409" s="16" t="n">
        <v>0.506083990467919</v>
      </c>
      <c r="D409" s="16" t="n">
        <v>0</v>
      </c>
      <c r="E409" s="17" t="n">
        <v>10.4</v>
      </c>
      <c r="F409" s="16" t="n">
        <v>0.882742814620867</v>
      </c>
      <c r="G409" s="16" t="n">
        <v>0.856103702466524</v>
      </c>
      <c r="H409" s="16" t="n">
        <v>0.564974208656792</v>
      </c>
      <c r="I409" s="16" t="n">
        <v>1.30102999566398</v>
      </c>
      <c r="J409" s="16" t="n">
        <v>0</v>
      </c>
      <c r="K409" s="16" t="n">
        <v>0.544564471879287</v>
      </c>
      <c r="L409" s="16" t="n">
        <v>0.766923868312757</v>
      </c>
    </row>
    <row r="410" customFormat="false" ht="15" hidden="false" customHeight="false" outlineLevel="0" collapsed="false">
      <c r="A410" s="17" t="n">
        <v>805</v>
      </c>
      <c r="B410" s="16" t="n">
        <v>0.498903195063273</v>
      </c>
      <c r="C410" s="16" t="n">
        <v>0.506180938692005</v>
      </c>
      <c r="D410" s="16" t="n">
        <v>0</v>
      </c>
      <c r="E410" s="17" t="n">
        <v>10.8</v>
      </c>
      <c r="F410" s="16" t="n">
        <v>0.896353158644649</v>
      </c>
      <c r="G410" s="16" t="n">
        <v>0.869494206201175</v>
      </c>
      <c r="H410" s="16" t="n">
        <v>0.572519927006094</v>
      </c>
      <c r="I410" s="16" t="n">
        <v>1.30102999566398</v>
      </c>
      <c r="J410" s="16" t="n">
        <v>0</v>
      </c>
      <c r="K410" s="16" t="n">
        <v>0.545061728395062</v>
      </c>
      <c r="L410" s="16" t="n">
        <v>0.765826474622771</v>
      </c>
    </row>
    <row r="411" customFormat="false" ht="15" hidden="false" customHeight="false" outlineLevel="0" collapsed="false">
      <c r="A411" s="17" t="n">
        <v>806</v>
      </c>
      <c r="B411" s="16" t="n">
        <v>0.498936063989445</v>
      </c>
      <c r="C411" s="16" t="n">
        <v>0.506291480307226</v>
      </c>
      <c r="D411" s="16" t="n">
        <v>0</v>
      </c>
      <c r="E411" s="17" t="n">
        <v>11.2</v>
      </c>
      <c r="F411" s="16" t="n">
        <v>0.910664549787314</v>
      </c>
      <c r="G411" s="16" t="n">
        <v>0.883585645714979</v>
      </c>
      <c r="H411" s="16" t="n">
        <v>0.581030608739159</v>
      </c>
      <c r="I411" s="16" t="n">
        <v>1.30102999566398</v>
      </c>
      <c r="J411" s="16" t="n">
        <v>0</v>
      </c>
      <c r="K411" s="16" t="n">
        <v>0.545576131687243</v>
      </c>
      <c r="L411" s="16" t="n">
        <v>0.764831961591221</v>
      </c>
    </row>
    <row r="412" customFormat="false" ht="15" hidden="false" customHeight="false" outlineLevel="0" collapsed="false">
      <c r="A412" s="17" t="n">
        <v>807</v>
      </c>
      <c r="B412" s="16" t="n">
        <v>0.498994407830415</v>
      </c>
      <c r="C412" s="16" t="n">
        <v>0.506425076833478</v>
      </c>
      <c r="D412" s="16" t="n">
        <v>0</v>
      </c>
      <c r="E412" s="17" t="n">
        <v>11.5</v>
      </c>
      <c r="F412" s="16" t="n">
        <v>0.924792879876552</v>
      </c>
      <c r="G412" s="16" t="n">
        <v>0.89749391272279</v>
      </c>
      <c r="H412" s="16" t="n">
        <v>0.58935424620137</v>
      </c>
      <c r="I412" s="16" t="n">
        <v>1.30102999566398</v>
      </c>
      <c r="J412" s="16" t="n">
        <v>0</v>
      </c>
      <c r="K412" s="16" t="n">
        <v>0.546039094650206</v>
      </c>
      <c r="L412" s="16" t="n">
        <v>0.765517832647462</v>
      </c>
    </row>
    <row r="413" customFormat="false" ht="15" hidden="false" customHeight="false" outlineLevel="0" collapsed="false">
      <c r="A413" s="17" t="n">
        <v>808</v>
      </c>
      <c r="B413" s="16" t="n">
        <v>0.499030609925588</v>
      </c>
      <c r="C413" s="16" t="n">
        <v>0.506525471199442</v>
      </c>
      <c r="D413" s="16" t="n">
        <v>0</v>
      </c>
      <c r="E413" s="17" t="n">
        <v>11.9</v>
      </c>
      <c r="F413" s="16" t="n">
        <v>0.93698656858361</v>
      </c>
      <c r="G413" s="16" t="n">
        <v>0.909247140457101</v>
      </c>
      <c r="H413" s="16" t="n">
        <v>0.596297868344881</v>
      </c>
      <c r="I413" s="16" t="n">
        <v>1.30102999566398</v>
      </c>
      <c r="J413" s="16" t="n">
        <v>0</v>
      </c>
      <c r="K413" s="16" t="n">
        <v>0.546502057613169</v>
      </c>
      <c r="L413" s="16" t="n">
        <v>0.765586419753086</v>
      </c>
    </row>
    <row r="414" customFormat="false" ht="15" hidden="false" customHeight="false" outlineLevel="0" collapsed="false">
      <c r="A414" s="17" t="n">
        <v>809</v>
      </c>
      <c r="B414" s="16" t="n">
        <v>0.499064606372957</v>
      </c>
      <c r="C414" s="16" t="n">
        <v>0.506626655658086</v>
      </c>
      <c r="D414" s="16" t="n">
        <v>0</v>
      </c>
      <c r="E414" s="17" t="n">
        <v>12.7</v>
      </c>
      <c r="F414" s="16" t="n">
        <v>0.949677473782379</v>
      </c>
      <c r="G414" s="16" t="n">
        <v>0.921497137514545</v>
      </c>
      <c r="H414" s="16" t="n">
        <v>0.603868318532801</v>
      </c>
      <c r="I414" s="16" t="n">
        <v>1.30102999566398</v>
      </c>
      <c r="J414" s="16" t="n">
        <v>0</v>
      </c>
      <c r="K414" s="16" t="n">
        <v>0.546947873799726</v>
      </c>
      <c r="L414" s="16" t="n">
        <v>0.765603566529493</v>
      </c>
    </row>
    <row r="415" customFormat="false" ht="15" hidden="false" customHeight="false" outlineLevel="0" collapsed="false">
      <c r="A415" s="17" t="n">
        <v>810</v>
      </c>
      <c r="B415" s="16" t="n">
        <v>0.499095496756059</v>
      </c>
      <c r="C415" s="16" t="n">
        <v>0.506732889899501</v>
      </c>
      <c r="D415" s="16" t="n">
        <v>0</v>
      </c>
      <c r="E415" s="17" t="n">
        <v>13</v>
      </c>
      <c r="F415" s="16" t="n">
        <v>0.963952658722752</v>
      </c>
      <c r="G415" s="16" t="n">
        <v>0.935330966236136</v>
      </c>
      <c r="H415" s="16" t="n">
        <v>0.611946658714781</v>
      </c>
      <c r="I415" s="16" t="n">
        <v>1.30102999566398</v>
      </c>
      <c r="J415" s="16" t="n">
        <v>0</v>
      </c>
      <c r="K415" s="16" t="n">
        <v>0.54727366255144</v>
      </c>
      <c r="L415" s="16" t="n">
        <v>0.767026748971193</v>
      </c>
    </row>
    <row r="416" customFormat="false" ht="15" hidden="false" customHeight="false" outlineLevel="0" collapsed="false">
      <c r="A416" s="17" t="n">
        <v>811</v>
      </c>
      <c r="B416" s="16" t="n">
        <v>0.499085470758103</v>
      </c>
      <c r="C416" s="16" t="n">
        <v>0.50679623214183</v>
      </c>
      <c r="D416" s="16" t="n">
        <v>0</v>
      </c>
      <c r="E416" s="17" t="n">
        <v>13.1</v>
      </c>
      <c r="F416" s="16" t="n">
        <v>0.978385017826674</v>
      </c>
      <c r="G416" s="16" t="n">
        <v>0.949542478916838</v>
      </c>
      <c r="H416" s="16" t="n">
        <v>0.619326937610901</v>
      </c>
      <c r="I416" s="16" t="n">
        <v>1.30102999566398</v>
      </c>
      <c r="J416" s="16" t="n">
        <v>0</v>
      </c>
      <c r="K416" s="16" t="n">
        <v>0.547770919067215</v>
      </c>
      <c r="L416" s="16" t="n">
        <v>0.767678326474623</v>
      </c>
    </row>
    <row r="417" customFormat="false" ht="15" hidden="false" customHeight="false" outlineLevel="0" collapsed="false">
      <c r="A417" s="17" t="n">
        <v>812</v>
      </c>
      <c r="B417" s="16" t="n">
        <v>0.499112036493089</v>
      </c>
      <c r="C417" s="16" t="n">
        <v>0.506896043320497</v>
      </c>
      <c r="D417" s="16" t="n">
        <v>0</v>
      </c>
      <c r="E417" s="17" t="n">
        <v>13.6</v>
      </c>
      <c r="F417" s="16" t="n">
        <v>0.992604305007978</v>
      </c>
      <c r="G417" s="16" t="n">
        <v>0.963540807313471</v>
      </c>
      <c r="H417" s="16" t="n">
        <v>0.627672568201979</v>
      </c>
      <c r="I417" s="16" t="n">
        <v>1.30102999566398</v>
      </c>
      <c r="J417" s="16" t="n">
        <v>0</v>
      </c>
      <c r="K417" s="16" t="n">
        <v>0.54826817558299</v>
      </c>
      <c r="L417" s="16" t="n">
        <v>0.76613511659808</v>
      </c>
    </row>
    <row r="418" customFormat="false" ht="15" hidden="false" customHeight="false" outlineLevel="0" collapsed="false">
      <c r="A418" s="17" t="n">
        <v>813</v>
      </c>
      <c r="B418" s="16" t="n">
        <v>0.499144165328255</v>
      </c>
      <c r="C418" s="16" t="n">
        <v>0.507003110316065</v>
      </c>
      <c r="D418" s="16" t="n">
        <v>0</v>
      </c>
      <c r="E418" s="17" t="n">
        <v>14</v>
      </c>
      <c r="F418" s="16" t="n">
        <v>1.00703064691839</v>
      </c>
      <c r="G418" s="16" t="n">
        <v>0.977746077963367</v>
      </c>
      <c r="H418" s="16" t="n">
        <v>0.635971305291634</v>
      </c>
      <c r="I418" s="16" t="n">
        <v>1.30102999566398</v>
      </c>
      <c r="J418" s="16" t="n">
        <v>0</v>
      </c>
      <c r="K418" s="16" t="n">
        <v>0.548782578875172</v>
      </c>
      <c r="L418" s="16" t="n">
        <v>0.76358024691358</v>
      </c>
    </row>
    <row r="419" customFormat="false" ht="15" hidden="false" customHeight="false" outlineLevel="0" collapsed="false">
      <c r="A419" s="17" t="n">
        <v>814</v>
      </c>
      <c r="B419" s="16" t="n">
        <v>0.499147285465841</v>
      </c>
      <c r="C419" s="16" t="n">
        <v>0.507081216904852</v>
      </c>
      <c r="D419" s="16" t="n">
        <v>0</v>
      </c>
      <c r="E419" s="17" t="n">
        <v>14.5</v>
      </c>
      <c r="F419" s="16" t="n">
        <v>1.02163960724598</v>
      </c>
      <c r="G419" s="16" t="n">
        <v>0.992133854440029</v>
      </c>
      <c r="H419" s="16" t="n">
        <v>0.644461655845243</v>
      </c>
      <c r="I419" s="16" t="n">
        <v>1.30102999566398</v>
      </c>
      <c r="J419" s="16" t="n">
        <v>0</v>
      </c>
      <c r="K419" s="16" t="n">
        <v>0.549159807956104</v>
      </c>
      <c r="L419" s="16" t="n">
        <v>0.762397119341564</v>
      </c>
    </row>
    <row r="420" customFormat="false" ht="15" hidden="false" customHeight="false" outlineLevel="0" collapsed="false">
      <c r="A420" s="17" t="n">
        <v>815</v>
      </c>
      <c r="B420" s="16" t="n">
        <v>0.499164479750174</v>
      </c>
      <c r="C420" s="16" t="n">
        <v>0.507159434866022</v>
      </c>
      <c r="D420" s="16" t="n">
        <v>0</v>
      </c>
      <c r="E420" s="17" t="n">
        <v>15</v>
      </c>
      <c r="F420" s="16" t="n">
        <v>1.03396435799842</v>
      </c>
      <c r="G420" s="16" t="n">
        <v>1.0042373086364</v>
      </c>
      <c r="H420" s="16" t="n">
        <v>0.651181473684427</v>
      </c>
      <c r="I420" s="16" t="n">
        <v>1.30102999566398</v>
      </c>
      <c r="J420" s="16" t="n">
        <v>0</v>
      </c>
      <c r="K420" s="16" t="n">
        <v>0.549777091906722</v>
      </c>
      <c r="L420" s="16" t="n">
        <v>0.761488340192044</v>
      </c>
    </row>
    <row r="421" customFormat="false" ht="15" hidden="false" customHeight="false" outlineLevel="0" collapsed="false">
      <c r="A421" s="17" t="n">
        <v>816</v>
      </c>
      <c r="B421" s="16" t="n">
        <v>0.499148809799442</v>
      </c>
      <c r="C421" s="16" t="n">
        <v>0.507216440858664</v>
      </c>
      <c r="D421" s="16" t="n">
        <v>0</v>
      </c>
      <c r="E421" s="17" t="n">
        <v>15.2</v>
      </c>
      <c r="F421" s="16" t="n">
        <v>1.04857564143694</v>
      </c>
      <c r="G421" s="16" t="n">
        <v>1.01840566038746</v>
      </c>
      <c r="H421" s="16" t="n">
        <v>0.659040134604466</v>
      </c>
      <c r="I421" s="16" t="n">
        <v>1.30102999566398</v>
      </c>
      <c r="J421" s="16" t="n">
        <v>0</v>
      </c>
      <c r="K421" s="16" t="n">
        <v>0.550274348422497</v>
      </c>
      <c r="L421" s="16" t="n">
        <v>0.758247599451303</v>
      </c>
    </row>
    <row r="422" customFormat="false" ht="15" hidden="false" customHeight="false" outlineLevel="0" collapsed="false">
      <c r="A422" s="17" t="n">
        <v>817</v>
      </c>
      <c r="B422" s="16" t="n">
        <v>0.499148123794132</v>
      </c>
      <c r="C422" s="16" t="n">
        <v>0.507293659227866</v>
      </c>
      <c r="D422" s="16" t="n">
        <v>0</v>
      </c>
      <c r="E422" s="17" t="n">
        <v>15.3</v>
      </c>
      <c r="F422" s="16" t="n">
        <v>1.06415708856967</v>
      </c>
      <c r="G422" s="16" t="n">
        <v>1.03376547215845</v>
      </c>
      <c r="H422" s="16" t="n">
        <v>0.667421714152069</v>
      </c>
      <c r="I422" s="16" t="n">
        <v>1.30102999566398</v>
      </c>
      <c r="J422" s="16" t="n">
        <v>0</v>
      </c>
      <c r="K422" s="16" t="n">
        <v>0.55082304526749</v>
      </c>
      <c r="L422" s="16" t="n">
        <v>0.753995198902606</v>
      </c>
    </row>
    <row r="423" customFormat="false" ht="15" hidden="false" customHeight="false" outlineLevel="0" collapsed="false">
      <c r="A423" s="17" t="n">
        <v>818</v>
      </c>
      <c r="B423" s="16" t="n">
        <v>0.499228408215223</v>
      </c>
      <c r="C423" s="16" t="n">
        <v>0.50743614208919</v>
      </c>
      <c r="D423" s="16" t="n">
        <v>0</v>
      </c>
      <c r="E423" s="17" t="n">
        <v>16.1</v>
      </c>
      <c r="F423" s="16" t="n">
        <v>1.07669617761359</v>
      </c>
      <c r="G423" s="16" t="n">
        <v>1.04608281267476</v>
      </c>
      <c r="H423" s="16" t="n">
        <v>0.675661451059774</v>
      </c>
      <c r="I423" s="16" t="n">
        <v>1.30102999566398</v>
      </c>
      <c r="J423" s="16" t="n">
        <v>0</v>
      </c>
      <c r="K423" s="16" t="n">
        <v>0.551131687242798</v>
      </c>
      <c r="L423" s="16" t="n">
        <v>0.750360082304527</v>
      </c>
    </row>
    <row r="424" customFormat="false" ht="15" hidden="false" customHeight="false" outlineLevel="0" collapsed="false">
      <c r="A424" s="17" t="n">
        <v>819</v>
      </c>
      <c r="B424" s="16" t="n">
        <v>0.499246844814883</v>
      </c>
      <c r="C424" s="16" t="n">
        <v>0.507502326258907</v>
      </c>
      <c r="D424" s="16" t="n">
        <v>0</v>
      </c>
      <c r="E424" s="17" t="n">
        <v>16.6</v>
      </c>
      <c r="F424" s="16" t="n">
        <v>1.08673888488559</v>
      </c>
      <c r="G424" s="16" t="n">
        <v>1.05590365813763</v>
      </c>
      <c r="H424" s="16" t="n">
        <v>0.681663138572497</v>
      </c>
      <c r="I424" s="16" t="n">
        <v>1.30102999566398</v>
      </c>
      <c r="J424" s="16" t="n">
        <v>0</v>
      </c>
      <c r="K424" s="16" t="n">
        <v>0.551526063100137</v>
      </c>
      <c r="L424" s="16" t="n">
        <v>0.747702331961591</v>
      </c>
    </row>
    <row r="425" customFormat="false" ht="15" hidden="false" customHeight="false" outlineLevel="0" collapsed="false">
      <c r="A425" s="17" t="n">
        <v>820</v>
      </c>
      <c r="B425" s="16" t="n">
        <v>0.499214826634637</v>
      </c>
      <c r="C425" s="16" t="n">
        <v>0.507526086657136</v>
      </c>
      <c r="D425" s="16" t="n">
        <v>0</v>
      </c>
      <c r="E425" s="17" t="n">
        <v>17</v>
      </c>
      <c r="F425" s="16" t="n">
        <v>1.09855120761955</v>
      </c>
      <c r="G425" s="16" t="n">
        <v>1.06749400566518</v>
      </c>
      <c r="H425" s="16" t="n">
        <v>0.688118564477265</v>
      </c>
      <c r="I425" s="16" t="n">
        <v>1.30102999566398</v>
      </c>
      <c r="J425" s="16" t="n">
        <v>0</v>
      </c>
      <c r="K425" s="16" t="n">
        <v>0.551783264746228</v>
      </c>
      <c r="L425" s="16" t="n">
        <v>0.744838820301783</v>
      </c>
    </row>
    <row r="426" customFormat="false" ht="15" hidden="false" customHeight="false" outlineLevel="0" collapsed="false">
      <c r="A426" s="17" t="n">
        <v>821</v>
      </c>
      <c r="B426" s="16" t="n">
        <v>0.499168742310118</v>
      </c>
      <c r="C426" s="16" t="n">
        <v>0.5075517433661</v>
      </c>
      <c r="D426" s="16" t="n">
        <v>0</v>
      </c>
      <c r="E426" s="17" t="n">
        <v>17.6</v>
      </c>
      <c r="F426" s="16" t="n">
        <v>1.11360851308355</v>
      </c>
      <c r="G426" s="16" t="n">
        <v>1.08210702006035</v>
      </c>
      <c r="H426" s="16" t="n">
        <v>0.696557604807704</v>
      </c>
      <c r="I426" s="16" t="n">
        <v>1.30102999566398</v>
      </c>
      <c r="J426" s="16" t="n">
        <v>0</v>
      </c>
      <c r="K426" s="16" t="n">
        <v>0.552229080932785</v>
      </c>
      <c r="L426" s="16" t="n">
        <v>0.743861454046639</v>
      </c>
    </row>
    <row r="427" customFormat="false" ht="15" hidden="false" customHeight="false" outlineLevel="0" collapsed="false">
      <c r="A427" s="17" t="n">
        <v>822</v>
      </c>
      <c r="B427" s="16" t="n">
        <v>0.499155887575061</v>
      </c>
      <c r="C427" s="16" t="n">
        <v>0.507615100454401</v>
      </c>
      <c r="D427" s="16" t="n">
        <v>0</v>
      </c>
      <c r="E427" s="17" t="n">
        <v>18.1</v>
      </c>
      <c r="F427" s="16" t="n">
        <v>1.12960109897703</v>
      </c>
      <c r="G427" s="16" t="n">
        <v>1.09765485990175</v>
      </c>
      <c r="H427" s="16" t="n">
        <v>0.704568428675365</v>
      </c>
      <c r="I427" s="16" t="n">
        <v>1.30102999566398</v>
      </c>
      <c r="J427" s="16" t="n">
        <v>0</v>
      </c>
      <c r="K427" s="16" t="n">
        <v>0.552829218106996</v>
      </c>
      <c r="L427" s="16" t="n">
        <v>0.745164609053498</v>
      </c>
    </row>
    <row r="428" customFormat="false" ht="15" hidden="false" customHeight="false" outlineLevel="0" collapsed="false">
      <c r="A428" s="17" t="n">
        <v>823</v>
      </c>
      <c r="B428" s="16" t="n">
        <v>0.499190655019548</v>
      </c>
      <c r="C428" s="16" t="n">
        <v>0.507705171406269</v>
      </c>
      <c r="D428" s="16" t="n">
        <v>0</v>
      </c>
      <c r="E428" s="17" t="n">
        <v>18.9</v>
      </c>
      <c r="F428" s="16" t="n">
        <v>1.14124924882911</v>
      </c>
      <c r="G428" s="16" t="n">
        <v>1.10908046581767</v>
      </c>
      <c r="H428" s="16" t="n">
        <v>0.711575701490565</v>
      </c>
      <c r="I428" s="16" t="n">
        <v>1.30102999566398</v>
      </c>
      <c r="J428" s="16" t="n">
        <v>0</v>
      </c>
      <c r="K428" s="16" t="n">
        <v>0.553292181069959</v>
      </c>
      <c r="L428" s="16" t="n">
        <v>0.744907407407408</v>
      </c>
    </row>
    <row r="429" customFormat="false" ht="15" hidden="false" customHeight="false" outlineLevel="0" collapsed="false">
      <c r="A429" s="17" t="n">
        <v>824</v>
      </c>
      <c r="B429" s="16" t="n">
        <v>0.499208237837862</v>
      </c>
      <c r="C429" s="16" t="n">
        <v>0.507777094399488</v>
      </c>
      <c r="D429" s="16" t="n">
        <v>0</v>
      </c>
      <c r="E429" s="17" t="n">
        <v>19.1</v>
      </c>
      <c r="F429" s="16" t="n">
        <v>1.15303801398283</v>
      </c>
      <c r="G429" s="16" t="n">
        <v>1.1206465729394</v>
      </c>
      <c r="H429" s="16" t="n">
        <v>0.718366564655166</v>
      </c>
      <c r="I429" s="16" t="n">
        <v>1.30102999566398</v>
      </c>
      <c r="J429" s="16" t="n">
        <v>0</v>
      </c>
      <c r="K429" s="16" t="n">
        <v>0.553772290809328</v>
      </c>
      <c r="L429" s="16" t="n">
        <v>0.743844307270233</v>
      </c>
    </row>
    <row r="430" customFormat="false" ht="15" hidden="false" customHeight="false" outlineLevel="0" collapsed="false">
      <c r="A430" s="17" t="n">
        <v>825</v>
      </c>
      <c r="B430" s="16" t="n">
        <v>0.499178222208111</v>
      </c>
      <c r="C430" s="16" t="n">
        <v>0.507816210996222</v>
      </c>
      <c r="D430" s="16" t="n">
        <v>0</v>
      </c>
      <c r="E430" s="17" t="n">
        <v>19.7</v>
      </c>
      <c r="F430" s="16" t="n">
        <v>1.16835436202001</v>
      </c>
      <c r="G430" s="16" t="n">
        <v>1.13574014873168</v>
      </c>
      <c r="H430" s="16" t="n">
        <v>0.727385103141179</v>
      </c>
      <c r="I430" s="16" t="n">
        <v>1.30102999566398</v>
      </c>
      <c r="J430" s="16" t="n">
        <v>0</v>
      </c>
      <c r="K430" s="16" t="n">
        <v>0.554080932784636</v>
      </c>
      <c r="L430" s="16" t="n">
        <v>0.743878600823045</v>
      </c>
    </row>
    <row r="431" customFormat="false" ht="15" hidden="false" customHeight="false" outlineLevel="0" collapsed="false">
      <c r="A431" s="17" t="n">
        <v>826</v>
      </c>
      <c r="B431" s="16" t="n">
        <v>0.499202163131149</v>
      </c>
      <c r="C431" s="16" t="n">
        <v>0.507905369058803</v>
      </c>
      <c r="D431" s="16" t="n">
        <v>0</v>
      </c>
      <c r="E431" s="17" t="n">
        <v>20.1</v>
      </c>
      <c r="F431" s="16" t="n">
        <v>1.18232157064847</v>
      </c>
      <c r="G431" s="16" t="n">
        <v>1.14926146976255</v>
      </c>
      <c r="H431" s="16" t="n">
        <v>0.735902863336142</v>
      </c>
      <c r="I431" s="16" t="n">
        <v>1.30102999566398</v>
      </c>
      <c r="J431" s="16" t="n">
        <v>0</v>
      </c>
      <c r="K431" s="16" t="n">
        <v>0.554458161865569</v>
      </c>
      <c r="L431" s="16" t="n">
        <v>0.742952674897119</v>
      </c>
    </row>
    <row r="432" customFormat="false" ht="15" hidden="false" customHeight="false" outlineLevel="0" collapsed="false">
      <c r="A432" s="17" t="n">
        <v>827</v>
      </c>
      <c r="B432" s="16" t="n">
        <v>0.499153863776613</v>
      </c>
      <c r="C432" s="16" t="n">
        <v>0.507927288942867</v>
      </c>
      <c r="D432" s="16" t="n">
        <v>0</v>
      </c>
      <c r="E432" s="17" t="n">
        <v>20.8</v>
      </c>
      <c r="F432" s="16" t="n">
        <v>1.19779707309364</v>
      </c>
      <c r="G432" s="16" t="n">
        <v>1.16451385662002</v>
      </c>
      <c r="H432" s="16" t="n">
        <v>0.744464030720555</v>
      </c>
      <c r="I432" s="16" t="n">
        <v>1.30102999566398</v>
      </c>
      <c r="J432" s="16" t="n">
        <v>0</v>
      </c>
      <c r="K432" s="16" t="n">
        <v>0.554989711934156</v>
      </c>
      <c r="L432" s="16" t="n">
        <v>0.740860768175583</v>
      </c>
    </row>
    <row r="433" customFormat="false" ht="15" hidden="false" customHeight="false" outlineLevel="0" collapsed="false">
      <c r="A433" s="17" t="n">
        <v>828</v>
      </c>
      <c r="B433" s="16" t="n">
        <v>0.499045582281219</v>
      </c>
      <c r="C433" s="16" t="n">
        <v>0.507897348591575</v>
      </c>
      <c r="D433" s="16" t="n">
        <v>0</v>
      </c>
      <c r="E433" s="17" t="n">
        <v>21.5</v>
      </c>
      <c r="F433" s="16" t="n">
        <v>1.21529318199355</v>
      </c>
      <c r="G433" s="16" t="n">
        <v>1.18178673524933</v>
      </c>
      <c r="H433" s="16" t="n">
        <v>0.75379447256833</v>
      </c>
      <c r="I433" s="16" t="n">
        <v>1.30102999566398</v>
      </c>
      <c r="J433" s="16" t="n">
        <v>0</v>
      </c>
      <c r="K433" s="16" t="n">
        <v>0.555572702331962</v>
      </c>
      <c r="L433" s="16" t="n">
        <v>0.738837448559671</v>
      </c>
    </row>
    <row r="434" customFormat="false" ht="15" hidden="false" customHeight="false" outlineLevel="0" collapsed="false">
      <c r="A434" s="17" t="n">
        <v>829</v>
      </c>
      <c r="B434" s="16" t="n">
        <v>0.498942156080846</v>
      </c>
      <c r="C434" s="16" t="n">
        <v>0.507876674389398</v>
      </c>
      <c r="D434" s="16" t="n">
        <v>0</v>
      </c>
      <c r="E434" s="17" t="n">
        <v>22</v>
      </c>
      <c r="F434" s="16" t="n">
        <v>1.23359203330643</v>
      </c>
      <c r="G434" s="16" t="n">
        <v>1.19986224149074</v>
      </c>
      <c r="H434" s="16" t="n">
        <v>0.763151006024759</v>
      </c>
      <c r="I434" s="16" t="n">
        <v>1.30102999566398</v>
      </c>
      <c r="J434" s="16" t="n">
        <v>0</v>
      </c>
      <c r="K434" s="16" t="n">
        <v>0.556018518518519</v>
      </c>
      <c r="L434" s="16" t="n">
        <v>0.738048696844993</v>
      </c>
    </row>
    <row r="435" customFormat="false" ht="15" hidden="false" customHeight="false" outlineLevel="0" collapsed="false">
      <c r="A435" s="17" t="n">
        <v>830</v>
      </c>
      <c r="B435" s="16" t="n">
        <v>0.498866922601506</v>
      </c>
      <c r="C435" s="16" t="n">
        <v>0.507863248112025</v>
      </c>
      <c r="D435" s="16" t="n">
        <v>0</v>
      </c>
      <c r="E435" s="17" t="n">
        <v>23</v>
      </c>
      <c r="F435" s="16" t="n">
        <v>1.24795095662541</v>
      </c>
      <c r="G435" s="16" t="n">
        <v>1.21399770481924</v>
      </c>
      <c r="H435" s="16" t="n">
        <v>0.770752705983809</v>
      </c>
      <c r="I435" s="16" t="n">
        <v>1.30102999566398</v>
      </c>
      <c r="J435" s="16" t="n">
        <v>0</v>
      </c>
      <c r="K435" s="16" t="n">
        <v>0.556361454046639</v>
      </c>
      <c r="L435" s="16" t="n">
        <v>0.738888888888889</v>
      </c>
    </row>
    <row r="436" customFormat="false" ht="15" hidden="false" customHeight="false" outlineLevel="0" collapsed="false">
      <c r="A436" s="17" t="n">
        <v>831</v>
      </c>
      <c r="B436" s="16" t="n">
        <v>0.498821798849989</v>
      </c>
      <c r="C436" s="16" t="n">
        <v>0.507875919893936</v>
      </c>
      <c r="D436" s="16" t="n">
        <v>0</v>
      </c>
      <c r="E436" s="17" t="n">
        <v>24.3</v>
      </c>
      <c r="F436" s="16" t="n">
        <v>1.26141759302798</v>
      </c>
      <c r="G436" s="16" t="n">
        <v>1.22724076619401</v>
      </c>
      <c r="H436" s="16" t="n">
        <v>0.778127524438802</v>
      </c>
      <c r="I436" s="16" t="n">
        <v>1.30102999566398</v>
      </c>
      <c r="J436" s="16" t="n">
        <v>0</v>
      </c>
      <c r="K436" s="16" t="n">
        <v>0.556824417009602</v>
      </c>
      <c r="L436" s="16" t="n">
        <v>0.738065843621399</v>
      </c>
    </row>
    <row r="437" customFormat="false" ht="15" hidden="false" customHeight="false" outlineLevel="0" collapsed="false">
      <c r="A437" s="17" t="n">
        <v>832</v>
      </c>
      <c r="B437" s="16" t="n">
        <v>0.498794606990284</v>
      </c>
      <c r="C437" s="16" t="n">
        <v>0.507905859472575</v>
      </c>
      <c r="D437" s="16" t="n">
        <v>0</v>
      </c>
      <c r="E437" s="17" t="n">
        <v>24.7</v>
      </c>
      <c r="F437" s="16" t="n">
        <v>1.27454522826955</v>
      </c>
      <c r="G437" s="16" t="n">
        <v>1.23992090579382</v>
      </c>
      <c r="H437" s="16" t="n">
        <v>0.784877606271841</v>
      </c>
      <c r="I437" s="16" t="n">
        <v>1.30102999566398</v>
      </c>
      <c r="J437" s="16" t="n">
        <v>0</v>
      </c>
      <c r="K437" s="16" t="n">
        <v>0.557321673525377</v>
      </c>
      <c r="L437" s="16" t="n">
        <v>0.73576817558299</v>
      </c>
    </row>
    <row r="438" customFormat="false" ht="15" hidden="false" customHeight="false" outlineLevel="0" collapsed="false">
      <c r="A438" s="17" t="n">
        <v>833</v>
      </c>
      <c r="B438" s="16" t="n">
        <v>0.498766626472826</v>
      </c>
      <c r="C438" s="16" t="n">
        <v>0.507926106121805</v>
      </c>
      <c r="D438" s="16" t="n">
        <v>0</v>
      </c>
      <c r="E438" s="17" t="n">
        <v>24.9</v>
      </c>
      <c r="F438" s="16" t="n">
        <v>1.28575544344782</v>
      </c>
      <c r="G438" s="16" t="n">
        <v>1.25090720012057</v>
      </c>
      <c r="H438" s="16" t="n">
        <v>0.791139927225438</v>
      </c>
      <c r="I438" s="16" t="n">
        <v>1.30102999566398</v>
      </c>
      <c r="J438" s="16" t="n">
        <v>0</v>
      </c>
      <c r="K438" s="16" t="n">
        <v>0.557801783264746</v>
      </c>
      <c r="L438" s="16" t="n">
        <v>0.732218792866941</v>
      </c>
    </row>
    <row r="439" customFormat="false" ht="15" hidden="false" customHeight="false" outlineLevel="0" collapsed="false">
      <c r="A439" s="17" t="n">
        <v>834</v>
      </c>
      <c r="B439" s="16" t="n">
        <v>0.49878142029047</v>
      </c>
      <c r="C439" s="16" t="n">
        <v>0.507995900842879</v>
      </c>
      <c r="D439" s="16" t="n">
        <v>0</v>
      </c>
      <c r="E439" s="17" t="n">
        <v>25.9</v>
      </c>
      <c r="F439" s="16" t="n">
        <v>1.29843729424399</v>
      </c>
      <c r="G439" s="16" t="n">
        <v>1.26336501455278</v>
      </c>
      <c r="H439" s="16" t="n">
        <v>0.798083102886022</v>
      </c>
      <c r="I439" s="16" t="n">
        <v>1.30102999566398</v>
      </c>
      <c r="J439" s="16" t="n">
        <v>0</v>
      </c>
      <c r="K439" s="16" t="n">
        <v>0.558281893004115</v>
      </c>
      <c r="L439" s="16" t="n">
        <v>0.729252400548697</v>
      </c>
    </row>
    <row r="440" customFormat="false" ht="15" hidden="false" customHeight="false" outlineLevel="0" collapsed="false">
      <c r="A440" s="17" t="n">
        <v>835</v>
      </c>
      <c r="B440" s="16" t="n">
        <v>0.498771515157488</v>
      </c>
      <c r="C440" s="16" t="n">
        <v>0.508053005348753</v>
      </c>
      <c r="D440" s="16" t="n">
        <v>0</v>
      </c>
      <c r="E440" s="17" t="n">
        <v>26.6</v>
      </c>
      <c r="F440" s="16" t="n">
        <v>1.31388459916867</v>
      </c>
      <c r="G440" s="16" t="n">
        <v>1.27858816748182</v>
      </c>
      <c r="H440" s="16" t="n">
        <v>0.806241006198057</v>
      </c>
      <c r="I440" s="16" t="n">
        <v>1.30102999566398</v>
      </c>
      <c r="J440" s="16" t="n">
        <v>0</v>
      </c>
      <c r="K440" s="16" t="n">
        <v>0.55877914951989</v>
      </c>
      <c r="L440" s="16" t="n">
        <v>0.726474622770919</v>
      </c>
    </row>
    <row r="441" customFormat="false" ht="15" hidden="false" customHeight="false" outlineLevel="0" collapsed="false">
      <c r="A441" s="17" t="n">
        <v>836</v>
      </c>
      <c r="B441" s="16" t="n">
        <v>0.498701403262439</v>
      </c>
      <c r="C441" s="16" t="n">
        <v>0.508056520587868</v>
      </c>
      <c r="D441" s="16" t="n">
        <v>0</v>
      </c>
      <c r="E441" s="17" t="n">
        <v>27.6</v>
      </c>
      <c r="F441" s="16" t="n">
        <v>1.33097340717104</v>
      </c>
      <c r="G441" s="16" t="n">
        <v>1.29500382451207</v>
      </c>
      <c r="H441" s="16" t="n">
        <v>0.815153630872735</v>
      </c>
      <c r="I441" s="16" t="n">
        <v>1.30102999566398</v>
      </c>
      <c r="J441" s="16" t="n">
        <v>0</v>
      </c>
      <c r="K441" s="16" t="n">
        <v>0.559053497942387</v>
      </c>
      <c r="L441" s="16" t="n">
        <v>0.723971193415638</v>
      </c>
    </row>
    <row r="442" customFormat="false" ht="15" hidden="false" customHeight="false" outlineLevel="0" collapsed="false">
      <c r="A442" s="17" t="n">
        <v>837</v>
      </c>
      <c r="B442" s="16" t="n">
        <v>0.498614623038857</v>
      </c>
      <c r="C442" s="16" t="n">
        <v>0.508030627226388</v>
      </c>
      <c r="D442" s="16" t="n">
        <v>1</v>
      </c>
      <c r="E442" s="17" t="n">
        <v>28.1</v>
      </c>
      <c r="F442" s="16" t="n">
        <v>1.34524890066565</v>
      </c>
      <c r="G442" s="16" t="n">
        <v>1.30905470228825</v>
      </c>
      <c r="H442" s="16" t="n">
        <v>0.822368802711197</v>
      </c>
      <c r="I442" s="16" t="n">
        <v>1.30102999566398</v>
      </c>
      <c r="J442" s="16" t="n">
        <v>0.405503098358395</v>
      </c>
      <c r="K442" s="16" t="n">
        <v>0.55943072702332</v>
      </c>
      <c r="L442" s="16" t="n">
        <v>0.72218792866941</v>
      </c>
    </row>
    <row r="443" customFormat="false" ht="15" hidden="false" customHeight="false" outlineLevel="0" collapsed="false">
      <c r="A443" s="17" t="n">
        <v>838</v>
      </c>
      <c r="B443" s="16" t="n">
        <v>0.498588339598091</v>
      </c>
      <c r="C443" s="16" t="n">
        <v>0.508058790034718</v>
      </c>
      <c r="D443" s="16" t="n">
        <v>1</v>
      </c>
      <c r="E443" s="17" t="n">
        <v>29</v>
      </c>
      <c r="F443" s="16" t="n">
        <v>1.35794402495165</v>
      </c>
      <c r="G443" s="16" t="n">
        <v>1.32152509462517</v>
      </c>
      <c r="H443" s="16" t="n">
        <v>0.829209690408565</v>
      </c>
      <c r="I443" s="16" t="n">
        <v>1.30102999566398</v>
      </c>
      <c r="J443" s="16" t="n">
        <v>0.374924147799453</v>
      </c>
      <c r="K443" s="16" t="n">
        <v>0.559739368998628</v>
      </c>
      <c r="L443" s="16" t="n">
        <v>0.721587791495199</v>
      </c>
    </row>
    <row r="444" customFormat="false" ht="15" hidden="false" customHeight="false" outlineLevel="0" collapsed="false">
      <c r="A444" s="17" t="n">
        <v>839</v>
      </c>
      <c r="B444" s="16" t="n">
        <v>0.498596467905574</v>
      </c>
      <c r="C444" s="16" t="n">
        <v>0.508112397017302</v>
      </c>
      <c r="D444" s="16" t="n">
        <v>1</v>
      </c>
      <c r="E444" s="17" t="n">
        <v>29.6</v>
      </c>
      <c r="F444" s="16" t="n">
        <v>1.36881896864432</v>
      </c>
      <c r="G444" s="16" t="n">
        <v>1.33217519001776</v>
      </c>
      <c r="H444" s="16" t="n">
        <v>0.83539421640123</v>
      </c>
      <c r="I444" s="16" t="n">
        <v>1.30102999566398</v>
      </c>
      <c r="J444" s="16" t="n">
        <v>0.387934675148262</v>
      </c>
      <c r="K444" s="16" t="n">
        <v>0.560253772290809</v>
      </c>
      <c r="L444" s="16" t="n">
        <v>0.72127914951989</v>
      </c>
    </row>
    <row r="445" customFormat="false" ht="15" hidden="false" customHeight="false" outlineLevel="0" collapsed="false">
      <c r="A445" s="17" t="n">
        <v>840</v>
      </c>
      <c r="B445" s="16" t="n">
        <v>0.49859733576024</v>
      </c>
      <c r="C445" s="16" t="n">
        <v>0.508151924554949</v>
      </c>
      <c r="D445" s="16" t="n">
        <v>1</v>
      </c>
      <c r="E445" s="17" t="n">
        <v>30.1</v>
      </c>
      <c r="F445" s="16" t="n">
        <v>1.37851793826748</v>
      </c>
      <c r="G445" s="16" t="n">
        <v>1.3416491948693</v>
      </c>
      <c r="H445" s="16" t="n">
        <v>0.840587390596852</v>
      </c>
      <c r="I445" s="16" t="n">
        <v>1.30102999566398</v>
      </c>
      <c r="J445" s="16" t="n">
        <v>0.183673951633722</v>
      </c>
      <c r="K445" s="16" t="n">
        <v>0.56059670781893</v>
      </c>
      <c r="L445" s="16" t="n">
        <v>0.718947187928669</v>
      </c>
    </row>
    <row r="446" customFormat="false" ht="15" hidden="false" customHeight="false" outlineLevel="0" collapsed="false">
      <c r="A446" s="17" t="n">
        <v>841</v>
      </c>
      <c r="B446" s="16" t="n">
        <v>0.498620796810698</v>
      </c>
      <c r="C446" s="16" t="n">
        <v>0.508232658218454</v>
      </c>
      <c r="D446" s="16" t="n">
        <v>1</v>
      </c>
      <c r="E446" s="17" t="n">
        <v>30.7</v>
      </c>
      <c r="F446" s="16" t="n">
        <v>1.39184868538968</v>
      </c>
      <c r="G446" s="16" t="n">
        <v>1.35475486062761</v>
      </c>
      <c r="H446" s="16" t="n">
        <v>0.84806086174827</v>
      </c>
      <c r="I446" s="16" t="n">
        <v>1.30102999566398</v>
      </c>
      <c r="J446" s="16" t="n">
        <v>0.229089163528024</v>
      </c>
      <c r="K446" s="16" t="n">
        <v>0.561025377229081</v>
      </c>
      <c r="L446" s="16" t="n">
        <v>0.714368998628258</v>
      </c>
    </row>
    <row r="447" customFormat="false" ht="15" hidden="false" customHeight="false" outlineLevel="0" collapsed="false">
      <c r="A447" s="17" t="n">
        <v>842</v>
      </c>
      <c r="B447" s="16" t="n">
        <v>0.49864871993109</v>
      </c>
      <c r="C447" s="16" t="n">
        <v>0.508312027542679</v>
      </c>
      <c r="D447" s="16" t="n">
        <v>1</v>
      </c>
      <c r="E447" s="17" t="n">
        <v>30.7</v>
      </c>
      <c r="F447" s="16" t="n">
        <v>1.40389626157952</v>
      </c>
      <c r="G447" s="16" t="n">
        <v>1.36657723874038</v>
      </c>
      <c r="H447" s="16" t="n">
        <v>0.854368189476293</v>
      </c>
      <c r="I447" s="16" t="n">
        <v>1.30102999566398</v>
      </c>
      <c r="J447" s="16" t="n">
        <v>0.454668541130286</v>
      </c>
      <c r="K447" s="16" t="n">
        <v>0.561402606310014</v>
      </c>
      <c r="L447" s="16" t="n">
        <v>0.711762688614541</v>
      </c>
    </row>
    <row r="448" customFormat="false" ht="15" hidden="false" customHeight="false" outlineLevel="0" collapsed="false">
      <c r="A448" s="17" t="n">
        <v>843</v>
      </c>
      <c r="B448" s="16" t="n">
        <v>0.498663715466305</v>
      </c>
      <c r="C448" s="16" t="n">
        <v>0.508370431209052</v>
      </c>
      <c r="D448" s="16" t="n">
        <v>1</v>
      </c>
      <c r="E448" s="17" t="n">
        <v>30.8</v>
      </c>
      <c r="F448" s="16" t="n">
        <v>1.41424152646859</v>
      </c>
      <c r="G448" s="16" t="n">
        <v>1.37669718871809</v>
      </c>
      <c r="H448" s="16" t="n">
        <v>0.860265104570515</v>
      </c>
      <c r="I448" s="16" t="n">
        <v>1.30102999566398</v>
      </c>
      <c r="J448" s="16" t="n">
        <v>0.232323006046124</v>
      </c>
      <c r="K448" s="16" t="n">
        <v>0.561728395061728</v>
      </c>
      <c r="L448" s="16" t="n">
        <v>0.710956790123457</v>
      </c>
    </row>
    <row r="449" customFormat="false" ht="15" hidden="false" customHeight="false" outlineLevel="0" collapsed="false">
      <c r="A449" s="17" t="n">
        <v>844</v>
      </c>
      <c r="B449" s="16" t="n">
        <v>0.498654146713239</v>
      </c>
      <c r="C449" s="16" t="n">
        <v>0.508407706739726</v>
      </c>
      <c r="D449" s="16" t="n">
        <v>1</v>
      </c>
      <c r="E449" s="17" t="n">
        <v>31.4</v>
      </c>
      <c r="F449" s="16" t="n">
        <v>1.42534567063367</v>
      </c>
      <c r="G449" s="16" t="n">
        <v>1.38757590101623</v>
      </c>
      <c r="H449" s="16" t="n">
        <v>0.866982240012336</v>
      </c>
      <c r="I449" s="16" t="n">
        <v>1.30102999566398</v>
      </c>
      <c r="J449" s="16" t="n">
        <v>0.280560131236456</v>
      </c>
      <c r="K449" s="16" t="n">
        <v>0.562002743484225</v>
      </c>
      <c r="L449" s="16" t="n">
        <v>0.710631001371742</v>
      </c>
    </row>
    <row r="450" customFormat="false" ht="15" hidden="false" customHeight="false" outlineLevel="0" collapsed="false">
      <c r="A450" s="17" t="n">
        <v>845</v>
      </c>
      <c r="B450" s="16" t="n">
        <v>0.498639033348472</v>
      </c>
      <c r="C450" s="16" t="n">
        <v>0.508452029029528</v>
      </c>
      <c r="D450" s="16" t="n">
        <v>1</v>
      </c>
      <c r="E450" s="17" t="n">
        <v>32.6</v>
      </c>
      <c r="F450" s="16" t="n">
        <v>1.43959523784514</v>
      </c>
      <c r="G450" s="16" t="n">
        <v>1.40137425314098</v>
      </c>
      <c r="H450" s="16" t="n">
        <v>0.874340648440258</v>
      </c>
      <c r="I450" s="16" t="n">
        <v>1.30102999566398</v>
      </c>
      <c r="J450" s="16" t="n">
        <v>0.187943771378043</v>
      </c>
      <c r="K450" s="16" t="n">
        <v>0.562191358024691</v>
      </c>
      <c r="L450" s="16" t="n">
        <v>0.710785322359396</v>
      </c>
    </row>
    <row r="451" customFormat="false" ht="15" hidden="false" customHeight="false" outlineLevel="0" collapsed="false">
      <c r="A451" s="17" t="n">
        <v>846</v>
      </c>
      <c r="B451" s="16" t="n">
        <v>0.498621873833515</v>
      </c>
      <c r="C451" s="16" t="n">
        <v>0.508483953222081</v>
      </c>
      <c r="D451" s="16" t="n">
        <v>1</v>
      </c>
      <c r="E451" s="17" t="n">
        <v>33.6</v>
      </c>
      <c r="F451" s="16" t="n">
        <v>1.45163440437841</v>
      </c>
      <c r="G451" s="16" t="n">
        <v>1.41318763621094</v>
      </c>
      <c r="H451" s="16" t="n">
        <v>0.88053896285082</v>
      </c>
      <c r="I451" s="16" t="n">
        <v>1.30102999566398</v>
      </c>
      <c r="J451" s="16" t="n">
        <v>0.269259339941895</v>
      </c>
      <c r="K451" s="16" t="n">
        <v>0.562602880658436</v>
      </c>
      <c r="L451" s="16" t="n">
        <v>0.71332304526749</v>
      </c>
    </row>
    <row r="452" customFormat="false" ht="15" hidden="false" customHeight="false" outlineLevel="0" collapsed="false">
      <c r="A452" s="17" t="n">
        <v>847</v>
      </c>
      <c r="B452" s="16" t="n">
        <v>0.498610497072891</v>
      </c>
      <c r="C452" s="16" t="n">
        <v>0.508507933495221</v>
      </c>
      <c r="D452" s="16" t="n">
        <v>1</v>
      </c>
      <c r="E452" s="17" t="n">
        <v>34.2</v>
      </c>
      <c r="F452" s="16" t="n">
        <v>1.46050079514339</v>
      </c>
      <c r="G452" s="16" t="n">
        <v>1.42182812606996</v>
      </c>
      <c r="H452" s="16" t="n">
        <v>0.884958253755929</v>
      </c>
      <c r="I452" s="16" t="n">
        <v>1.30102999566398</v>
      </c>
      <c r="J452" s="16" t="n">
        <v>0.147647594175372</v>
      </c>
      <c r="K452" s="16" t="n">
        <v>0.563203017832648</v>
      </c>
      <c r="L452" s="16" t="n">
        <v>0.715174897119342</v>
      </c>
    </row>
    <row r="453" customFormat="false" ht="15" hidden="false" customHeight="false" outlineLevel="0" collapsed="false">
      <c r="A453" s="17" t="n">
        <v>848</v>
      </c>
      <c r="B453" s="16" t="n">
        <v>0.498616727138007</v>
      </c>
      <c r="C453" s="16" t="n">
        <v>0.508557479083538</v>
      </c>
      <c r="D453" s="16" t="n">
        <v>1</v>
      </c>
      <c r="E453" s="17" t="n">
        <v>34.7</v>
      </c>
      <c r="F453" s="16" t="n">
        <v>1.47105574282134</v>
      </c>
      <c r="G453" s="16" t="n">
        <v>1.43215705527708</v>
      </c>
      <c r="H453" s="16" t="n">
        <v>0.889758353764202</v>
      </c>
      <c r="I453" s="16" t="n">
        <v>1.30102999566398</v>
      </c>
      <c r="J453" s="16" t="n">
        <v>0.199745955966661</v>
      </c>
      <c r="K453" s="16" t="n">
        <v>0.563545953360768</v>
      </c>
      <c r="L453" s="16" t="n">
        <v>0.71440329218107</v>
      </c>
    </row>
    <row r="454" customFormat="false" ht="15" hidden="false" customHeight="false" outlineLevel="0" collapsed="false">
      <c r="A454" s="17" t="n">
        <v>849</v>
      </c>
      <c r="B454" s="16" t="n">
        <v>0.498604285220305</v>
      </c>
      <c r="C454" s="16" t="n">
        <v>0.508606665277923</v>
      </c>
      <c r="D454" s="16" t="n">
        <v>1</v>
      </c>
      <c r="E454" s="17" t="n">
        <v>34.9</v>
      </c>
      <c r="F454" s="16" t="n">
        <v>1.48590727086169</v>
      </c>
      <c r="G454" s="16" t="n">
        <v>1.44678244715929</v>
      </c>
      <c r="H454" s="16" t="n">
        <v>0.89778518035491</v>
      </c>
      <c r="I454" s="16" t="n">
        <v>1.30102999566398</v>
      </c>
      <c r="J454" s="16" t="n">
        <v>0.298963776352895</v>
      </c>
      <c r="K454" s="16" t="n">
        <v>0.563888888888889</v>
      </c>
      <c r="L454" s="16" t="n">
        <v>0.714351851851852</v>
      </c>
    </row>
    <row r="455" customFormat="false" ht="15" hidden="false" customHeight="false" outlineLevel="0" collapsed="false">
      <c r="A455" s="17" t="n">
        <v>850</v>
      </c>
      <c r="B455" s="16" t="n">
        <v>0.498598466868754</v>
      </c>
      <c r="C455" s="16" t="n">
        <v>0.508655168888746</v>
      </c>
      <c r="D455" s="16" t="n">
        <v>1</v>
      </c>
      <c r="E455" s="17" t="n">
        <v>35.3</v>
      </c>
      <c r="F455" s="16" t="n">
        <v>1.49912845639718</v>
      </c>
      <c r="G455" s="16" t="n">
        <v>1.45955100682587</v>
      </c>
      <c r="H455" s="16" t="n">
        <v>0.90517152088137</v>
      </c>
      <c r="I455" s="16" t="n">
        <v>1.30102999566398</v>
      </c>
      <c r="J455" s="16" t="n">
        <v>0.245968759161615</v>
      </c>
      <c r="K455" s="16" t="n">
        <v>0.564197530864198</v>
      </c>
      <c r="L455" s="16" t="n">
        <v>0.712517146776406</v>
      </c>
    </row>
    <row r="456" customFormat="false" ht="15" hidden="false" customHeight="false" outlineLevel="0" collapsed="false">
      <c r="A456" s="17" t="n">
        <v>851</v>
      </c>
      <c r="B456" s="16" t="n">
        <v>0.498602209267793</v>
      </c>
      <c r="C456" s="16" t="n">
        <v>0.508692616500236</v>
      </c>
      <c r="D456" s="16" t="n">
        <v>1</v>
      </c>
      <c r="E456" s="17" t="n">
        <v>35.7</v>
      </c>
      <c r="F456" s="16" t="n">
        <v>1.50760781921473</v>
      </c>
      <c r="G456" s="16" t="n">
        <v>1.46780387968684</v>
      </c>
      <c r="H456" s="16" t="n">
        <v>0.90995471155801</v>
      </c>
      <c r="I456" s="16" t="n">
        <v>1.30102999566398</v>
      </c>
      <c r="J456" s="16" t="n">
        <v>0.333334448156864</v>
      </c>
      <c r="K456" s="16" t="n">
        <v>0.56457475994513</v>
      </c>
      <c r="L456" s="16" t="n">
        <v>0.709585048010974</v>
      </c>
    </row>
    <row r="457" customFormat="false" ht="15" hidden="false" customHeight="false" outlineLevel="0" collapsed="false">
      <c r="A457" s="17" t="n">
        <v>852</v>
      </c>
      <c r="B457" s="16" t="n">
        <v>0.498540983983764</v>
      </c>
      <c r="C457" s="16" t="n">
        <v>0.508672662079334</v>
      </c>
      <c r="D457" s="16" t="n">
        <v>1</v>
      </c>
      <c r="E457" s="17" t="n">
        <v>36.4</v>
      </c>
      <c r="F457" s="16" t="n">
        <v>1.5181244032611</v>
      </c>
      <c r="G457" s="16" t="n">
        <v>1.47786712915979</v>
      </c>
      <c r="H457" s="16" t="n">
        <v>0.915246815264649</v>
      </c>
      <c r="I457" s="16" t="n">
        <v>1.30102999566398</v>
      </c>
      <c r="J457" s="16" t="n">
        <v>0.182178906626974</v>
      </c>
      <c r="K457" s="16" t="n">
        <v>0.565003429355281</v>
      </c>
      <c r="L457" s="16" t="n">
        <v>0.705761316872428</v>
      </c>
    </row>
    <row r="458" customFormat="false" ht="15" hidden="false" customHeight="false" outlineLevel="0" collapsed="false">
      <c r="A458" s="17" t="n">
        <v>853</v>
      </c>
      <c r="B458" s="16" t="n">
        <v>0.498477983529921</v>
      </c>
      <c r="C458" s="16" t="n">
        <v>0.508668101496167</v>
      </c>
      <c r="D458" s="16" t="n">
        <v>1</v>
      </c>
      <c r="E458" s="17" t="n">
        <v>36.6</v>
      </c>
      <c r="F458" s="16" t="n">
        <v>1.53282022507193</v>
      </c>
      <c r="G458" s="16" t="n">
        <v>1.4923361061068</v>
      </c>
      <c r="H458" s="16" t="n">
        <v>0.922621480868839</v>
      </c>
      <c r="I458" s="16" t="n">
        <v>1.30102999566398</v>
      </c>
      <c r="J458" s="16" t="n">
        <v>0.166095209475624</v>
      </c>
      <c r="K458" s="16" t="n">
        <v>0.56522633744856</v>
      </c>
      <c r="L458" s="16" t="n">
        <v>0.703463648834019</v>
      </c>
    </row>
    <row r="459" customFormat="false" ht="15" hidden="false" customHeight="false" outlineLevel="0" collapsed="false">
      <c r="A459" s="17" t="n">
        <v>854</v>
      </c>
      <c r="B459" s="16" t="n">
        <v>0.498471211228106</v>
      </c>
      <c r="C459" s="16" t="n">
        <v>0.508716180258327</v>
      </c>
      <c r="D459" s="16" t="n">
        <v>1</v>
      </c>
      <c r="E459" s="17" t="n">
        <v>37.2</v>
      </c>
      <c r="F459" s="16" t="n">
        <v>1.54646358361822</v>
      </c>
      <c r="G459" s="16" t="n">
        <v>1.50575250123957</v>
      </c>
      <c r="H459" s="16" t="n">
        <v>0.929746420445959</v>
      </c>
      <c r="I459" s="16" t="n">
        <v>1.30102999566398</v>
      </c>
      <c r="J459" s="16" t="n">
        <v>0.236871911642759</v>
      </c>
      <c r="K459" s="16" t="n">
        <v>0.56556927297668</v>
      </c>
      <c r="L459" s="16" t="n">
        <v>0.702743484224966</v>
      </c>
    </row>
    <row r="460" customFormat="false" ht="15" hidden="false" customHeight="false" outlineLevel="0" collapsed="false">
      <c r="A460" s="17" t="n">
        <v>855</v>
      </c>
      <c r="B460" s="16" t="n">
        <v>0.498534732118801</v>
      </c>
      <c r="C460" s="16" t="n">
        <v>0.508810539322871</v>
      </c>
      <c r="D460" s="16" t="n">
        <v>1</v>
      </c>
      <c r="E460" s="17" t="n">
        <v>37.9</v>
      </c>
      <c r="F460" s="16" t="n">
        <v>1.55403816595691</v>
      </c>
      <c r="G460" s="16" t="n">
        <v>1.51310000149104</v>
      </c>
      <c r="H460" s="16" t="n">
        <v>0.934559057739457</v>
      </c>
      <c r="I460" s="16" t="n">
        <v>1.30102999566398</v>
      </c>
      <c r="J460" s="16" t="n">
        <v>0.350172216936916</v>
      </c>
      <c r="K460" s="16" t="n">
        <v>0.565929355281207</v>
      </c>
      <c r="L460" s="16" t="n">
        <v>0.700480109739369</v>
      </c>
    </row>
    <row r="461" customFormat="false" ht="15" hidden="false" customHeight="false" outlineLevel="0" collapsed="false">
      <c r="A461" s="17" t="n">
        <v>856</v>
      </c>
      <c r="B461" s="16" t="n">
        <v>0.498521332663518</v>
      </c>
      <c r="C461" s="16" t="n">
        <v>0.508835044282454</v>
      </c>
      <c r="D461" s="16" t="n">
        <v>1</v>
      </c>
      <c r="E461" s="17" t="n">
        <v>38.5</v>
      </c>
      <c r="F461" s="16" t="n">
        <v>1.56398768875579</v>
      </c>
      <c r="G461" s="16" t="n">
        <v>1.52282232340485</v>
      </c>
      <c r="H461" s="16" t="n">
        <v>0.940040942190401</v>
      </c>
      <c r="I461" s="16" t="n">
        <v>1.30102999566398</v>
      </c>
      <c r="J461" s="16" t="n">
        <v>0.0928788997459981</v>
      </c>
      <c r="K461" s="16" t="n">
        <v>0.566289437585734</v>
      </c>
      <c r="L461" s="16" t="n">
        <v>0.696690672153635</v>
      </c>
    </row>
    <row r="462" customFormat="false" ht="15" hidden="false" customHeight="false" outlineLevel="0" collapsed="false">
      <c r="A462" s="17" t="n">
        <v>857</v>
      </c>
      <c r="B462" s="16" t="n">
        <v>0.498482440632802</v>
      </c>
      <c r="C462" s="16" t="n">
        <v>0.508836324181822</v>
      </c>
      <c r="D462" s="16" t="n">
        <v>1</v>
      </c>
      <c r="E462" s="17" t="n">
        <v>39.2</v>
      </c>
      <c r="F462" s="16" t="n">
        <v>1.57469879628463</v>
      </c>
      <c r="G462" s="16" t="n">
        <v>1.5333061111264</v>
      </c>
      <c r="H462" s="16" t="n">
        <v>0.944671445582301</v>
      </c>
      <c r="I462" s="16" t="n">
        <v>1.30102999566398</v>
      </c>
      <c r="J462" s="16" t="n">
        <v>0.0796436588103255</v>
      </c>
      <c r="K462" s="16" t="n">
        <v>0.566615226337449</v>
      </c>
      <c r="L462" s="16" t="n">
        <v>0.696776406035665</v>
      </c>
    </row>
    <row r="463" customFormat="false" ht="15" hidden="false" customHeight="false" outlineLevel="0" collapsed="false">
      <c r="A463" s="17" t="n">
        <v>858</v>
      </c>
      <c r="B463" s="16" t="n">
        <v>0.498471366862456</v>
      </c>
      <c r="C463" s="16" t="n">
        <v>0.508860341818244</v>
      </c>
      <c r="D463" s="16" t="n">
        <v>1</v>
      </c>
      <c r="E463" s="17" t="n">
        <v>39.9</v>
      </c>
      <c r="F463" s="16" t="n">
        <v>1.583983371896</v>
      </c>
      <c r="G463" s="16" t="n">
        <v>1.54236324788371</v>
      </c>
      <c r="H463" s="16" t="n">
        <v>0.949203154055342</v>
      </c>
      <c r="I463" s="16" t="n">
        <v>1.30102999566398</v>
      </c>
      <c r="J463" s="16" t="n">
        <v>0.321801008289357</v>
      </c>
      <c r="K463" s="16" t="n">
        <v>0.566855281207133</v>
      </c>
      <c r="L463" s="16" t="n">
        <v>0.699382716049383</v>
      </c>
    </row>
    <row r="464" customFormat="false" ht="15" hidden="false" customHeight="false" outlineLevel="0" collapsed="false">
      <c r="A464" s="17" t="n">
        <v>859</v>
      </c>
      <c r="B464" s="16" t="n">
        <v>0.498519266093219</v>
      </c>
      <c r="C464" s="16" t="n">
        <v>0.508933614139204</v>
      </c>
      <c r="D464" s="16" t="n">
        <v>1</v>
      </c>
      <c r="E464" s="17" t="n">
        <v>40.3</v>
      </c>
      <c r="F464" s="16" t="n">
        <v>1.59048898706449</v>
      </c>
      <c r="G464" s="16" t="n">
        <v>1.54864130502661</v>
      </c>
      <c r="H464" s="16" t="n">
        <v>0.953441995803748</v>
      </c>
      <c r="I464" s="16" t="n">
        <v>1.30102999566398</v>
      </c>
      <c r="J464" s="16" t="n">
        <v>0.456453310554169</v>
      </c>
      <c r="K464" s="16" t="n">
        <v>0.567009602194787</v>
      </c>
      <c r="L464" s="16" t="n">
        <v>0.702091906721536</v>
      </c>
    </row>
    <row r="465" customFormat="false" ht="15" hidden="false" customHeight="false" outlineLevel="0" collapsed="false">
      <c r="A465" s="17" t="n">
        <v>860</v>
      </c>
      <c r="B465" s="16" t="n">
        <v>0.498507146206167</v>
      </c>
      <c r="C465" s="16" t="n">
        <v>0.50896349499623</v>
      </c>
      <c r="D465" s="16" t="n">
        <v>1</v>
      </c>
      <c r="E465" s="17" t="n">
        <v>40.6</v>
      </c>
      <c r="F465" s="16" t="n">
        <v>1.60137202801273</v>
      </c>
      <c r="G465" s="16" t="n">
        <v>1.55906887190909</v>
      </c>
      <c r="H465" s="16" t="n">
        <v>0.958452598951037</v>
      </c>
      <c r="I465" s="16" t="n">
        <v>1.30102999566398</v>
      </c>
      <c r="J465" s="16" t="n">
        <v>0.201421254080829</v>
      </c>
      <c r="K465" s="16" t="n">
        <v>0.567232510288066</v>
      </c>
      <c r="L465" s="16" t="n">
        <v>0.703172153635117</v>
      </c>
    </row>
    <row r="466" customFormat="false" ht="15" hidden="false" customHeight="false" outlineLevel="0" collapsed="false">
      <c r="A466" s="17" t="n">
        <v>861</v>
      </c>
      <c r="B466" s="16" t="n">
        <v>0.498457402266838</v>
      </c>
      <c r="C466" s="16" t="n">
        <v>0.508968795891161</v>
      </c>
      <c r="D466" s="16" t="n">
        <v>1</v>
      </c>
      <c r="E466" s="17" t="n">
        <v>40.9</v>
      </c>
      <c r="F466" s="16" t="n">
        <v>1.61552320161872</v>
      </c>
      <c r="G466" s="16" t="n">
        <v>1.57299212922441</v>
      </c>
      <c r="H466" s="16" t="n">
        <v>0.965158838685269</v>
      </c>
      <c r="I466" s="16" t="n">
        <v>1.30102999566398</v>
      </c>
      <c r="J466" s="16" t="n">
        <v>0.271245073243124</v>
      </c>
      <c r="K466" s="16" t="n">
        <v>0.567506858710562</v>
      </c>
      <c r="L466" s="16" t="n">
        <v>0.703995198902606</v>
      </c>
    </row>
    <row r="467" customFormat="false" ht="15" hidden="false" customHeight="false" outlineLevel="0" collapsed="false">
      <c r="A467" s="17" t="n">
        <v>862</v>
      </c>
      <c r="B467" s="16" t="n">
        <v>0.498410985149719</v>
      </c>
      <c r="C467" s="16" t="n">
        <v>0.508974901007281</v>
      </c>
      <c r="D467" s="16" t="n">
        <v>1</v>
      </c>
      <c r="E467" s="17" t="n">
        <v>42</v>
      </c>
      <c r="F467" s="16" t="n">
        <v>1.62896086245297</v>
      </c>
      <c r="G467" s="16" t="n">
        <v>1.58620175409548</v>
      </c>
      <c r="H467" s="16" t="n">
        <v>0.971694952568195</v>
      </c>
      <c r="I467" s="16" t="n">
        <v>1.30102999566398</v>
      </c>
      <c r="J467" s="16" t="n">
        <v>0.212914657359102</v>
      </c>
      <c r="K467" s="16" t="n">
        <v>0.567935528120713</v>
      </c>
      <c r="L467" s="16" t="n">
        <v>0.705812757201646</v>
      </c>
    </row>
    <row r="468" customFormat="false" ht="15" hidden="false" customHeight="false" outlineLevel="0" collapsed="false">
      <c r="A468" s="17" t="n">
        <v>863</v>
      </c>
      <c r="B468" s="16" t="n">
        <v>0.498407286074426</v>
      </c>
      <c r="C468" s="16" t="n">
        <v>0.508998066628421</v>
      </c>
      <c r="D468" s="16" t="n">
        <v>1</v>
      </c>
      <c r="E468" s="17" t="n">
        <v>42.3</v>
      </c>
      <c r="F468" s="16" t="n">
        <v>1.63605065105067</v>
      </c>
      <c r="G468" s="16" t="n">
        <v>1.59306338693174</v>
      </c>
      <c r="H468" s="16" t="n">
        <v>0.974778131209556</v>
      </c>
      <c r="I468" s="16" t="n">
        <v>1.30102999566398</v>
      </c>
      <c r="J468" s="16" t="n">
        <v>0.178922673887414</v>
      </c>
      <c r="K468" s="16" t="n">
        <v>0.568261316872428</v>
      </c>
      <c r="L468" s="16" t="n">
        <v>0.706207133058985</v>
      </c>
    </row>
    <row r="469" customFormat="false" ht="15" hidden="false" customHeight="false" outlineLevel="0" collapsed="false">
      <c r="A469" s="17" t="n">
        <v>864</v>
      </c>
      <c r="B469" s="16" t="n">
        <v>0.498408398142567</v>
      </c>
      <c r="C469" s="16" t="n">
        <v>0.509040401489646</v>
      </c>
      <c r="D469" s="16" t="n">
        <v>1</v>
      </c>
      <c r="E469" s="17" t="n">
        <v>42.8</v>
      </c>
      <c r="F469" s="16" t="n">
        <v>1.64727014802029</v>
      </c>
      <c r="G469" s="16" t="n">
        <v>1.60405460821573</v>
      </c>
      <c r="H469" s="16" t="n">
        <v>0.981174846504125</v>
      </c>
      <c r="I469" s="16" t="n">
        <v>1.30102999566398</v>
      </c>
      <c r="J469" s="16" t="n">
        <v>0.0841321992755684</v>
      </c>
      <c r="K469" s="16" t="n">
        <v>0.568535665294925</v>
      </c>
      <c r="L469" s="16" t="n">
        <v>0.704869684499314</v>
      </c>
    </row>
    <row r="470" customFormat="false" ht="15" hidden="false" customHeight="false" outlineLevel="0" collapsed="false">
      <c r="A470" s="17" t="n">
        <v>865</v>
      </c>
      <c r="B470" s="16" t="n">
        <v>0.498381971485085</v>
      </c>
      <c r="C470" s="16" t="n">
        <v>0.509069183082492</v>
      </c>
      <c r="D470" s="16" t="n">
        <v>1</v>
      </c>
      <c r="E470" s="17" t="n">
        <v>43.5</v>
      </c>
      <c r="F470" s="16" t="n">
        <v>1.66177156598337</v>
      </c>
      <c r="G470" s="16" t="n">
        <v>1.61809911453025</v>
      </c>
      <c r="H470" s="16" t="n">
        <v>0.989024760090034</v>
      </c>
      <c r="I470" s="16" t="n">
        <v>1.30102999566398</v>
      </c>
      <c r="J470" s="16" t="n">
        <v>0.21352314591894</v>
      </c>
      <c r="K470" s="16" t="n">
        <v>0.568792866941015</v>
      </c>
      <c r="L470" s="16" t="n">
        <v>0.703515089163237</v>
      </c>
    </row>
    <row r="471" customFormat="false" ht="15" hidden="false" customHeight="false" outlineLevel="0" collapsed="false">
      <c r="A471" s="17" t="n">
        <v>866</v>
      </c>
      <c r="B471" s="16" t="n">
        <v>0.498332231960915</v>
      </c>
      <c r="C471" s="16" t="n">
        <v>0.509072986741861</v>
      </c>
      <c r="D471" s="16" t="n">
        <v>1</v>
      </c>
      <c r="E471" s="17" t="n">
        <v>43.9</v>
      </c>
      <c r="F471" s="16" t="n">
        <v>1.6752707153843</v>
      </c>
      <c r="G471" s="16" t="n">
        <v>1.63136962771536</v>
      </c>
      <c r="H471" s="16" t="n">
        <v>0.994996221578878</v>
      </c>
      <c r="I471" s="16" t="n">
        <v>1.30102999566398</v>
      </c>
      <c r="J471" s="16" t="n">
        <v>0.207837932931457</v>
      </c>
      <c r="K471" s="16" t="n">
        <v>0.569101508916324</v>
      </c>
      <c r="L471" s="16" t="n">
        <v>0.701183127572017</v>
      </c>
    </row>
    <row r="472" customFormat="false" ht="15" hidden="false" customHeight="false" outlineLevel="0" collapsed="false">
      <c r="A472" s="17" t="n">
        <v>867</v>
      </c>
      <c r="B472" s="16" t="n">
        <v>0.498343407555863</v>
      </c>
      <c r="C472" s="16" t="n">
        <v>0.509105957106308</v>
      </c>
      <c r="D472" s="16" t="n">
        <v>1</v>
      </c>
      <c r="E472" s="17" t="n">
        <v>44.2</v>
      </c>
      <c r="F472" s="16" t="n">
        <v>1.68145133223519</v>
      </c>
      <c r="G472" s="16" t="n">
        <v>1.63732148792051</v>
      </c>
      <c r="H472" s="16" t="n">
        <v>0.997857791284344</v>
      </c>
      <c r="I472" s="16" t="n">
        <v>1.30102999566398</v>
      </c>
      <c r="J472" s="16" t="n">
        <v>0.198558387333191</v>
      </c>
      <c r="K472" s="16" t="n">
        <v>0.569358710562414</v>
      </c>
      <c r="L472" s="16" t="n">
        <v>0.696176268861454</v>
      </c>
    </row>
    <row r="473" customFormat="false" ht="15" hidden="false" customHeight="false" outlineLevel="0" collapsed="false">
      <c r="A473" s="17" t="n">
        <v>868</v>
      </c>
      <c r="B473" s="16" t="n">
        <v>0.498340552603757</v>
      </c>
      <c r="C473" s="16" t="n">
        <v>0.509131067439362</v>
      </c>
      <c r="D473" s="16" t="n">
        <v>1</v>
      </c>
      <c r="E473" s="17" t="n">
        <v>44.7</v>
      </c>
      <c r="F473" s="16" t="n">
        <v>1.68886827948634</v>
      </c>
      <c r="G473" s="16" t="n">
        <v>1.64406830430619</v>
      </c>
      <c r="H473" s="16" t="n">
        <v>1.00237702986886</v>
      </c>
      <c r="I473" s="16" t="n">
        <v>1.30102999566398</v>
      </c>
      <c r="J473" s="16" t="n">
        <v>0.330851021495517</v>
      </c>
      <c r="K473" s="16" t="n">
        <v>0.569650205761317</v>
      </c>
      <c r="L473" s="16" t="n">
        <v>0.693432784636488</v>
      </c>
    </row>
    <row r="474" customFormat="false" ht="15" hidden="false" customHeight="false" outlineLevel="0" collapsed="false">
      <c r="A474" s="17" t="n">
        <v>869</v>
      </c>
      <c r="B474" s="16" t="n">
        <v>0.498309063138785</v>
      </c>
      <c r="C474" s="16" t="n">
        <v>0.509134613639779</v>
      </c>
      <c r="D474" s="16" t="n">
        <v>1</v>
      </c>
      <c r="E474" s="17" t="n">
        <v>44.9</v>
      </c>
      <c r="F474" s="16" t="n">
        <v>1.69830366953382</v>
      </c>
      <c r="G474" s="16" t="n">
        <v>1.65302823109167</v>
      </c>
      <c r="H474" s="16" t="n">
        <v>1.00772698800337</v>
      </c>
      <c r="I474" s="16" t="n">
        <v>1.30102999566398</v>
      </c>
      <c r="J474" s="16" t="n">
        <v>0.31132103441041</v>
      </c>
      <c r="K474" s="16" t="n">
        <v>0.569787379972565</v>
      </c>
      <c r="L474" s="16" t="n">
        <v>0.69212962962963</v>
      </c>
    </row>
    <row r="475" customFormat="false" ht="15" hidden="false" customHeight="false" outlineLevel="0" collapsed="false">
      <c r="A475" s="17" t="n">
        <v>870</v>
      </c>
      <c r="B475" s="16" t="n">
        <v>0.498263039798648</v>
      </c>
      <c r="C475" s="16" t="n">
        <v>0.509120708759184</v>
      </c>
      <c r="D475" s="16" t="n">
        <v>1</v>
      </c>
      <c r="E475" s="17" t="n">
        <v>45.3</v>
      </c>
      <c r="F475" s="16" t="n">
        <v>1.70786762307681</v>
      </c>
      <c r="G475" s="16" t="n">
        <v>1.6621330995159</v>
      </c>
      <c r="H475" s="16" t="n">
        <v>1.01174330230607</v>
      </c>
      <c r="I475" s="16" t="n">
        <v>1.30102999566398</v>
      </c>
      <c r="J475" s="16" t="n">
        <v>0.0675058797094705</v>
      </c>
      <c r="K475" s="16" t="n">
        <v>0.570078875171468</v>
      </c>
      <c r="L475" s="16" t="n">
        <v>0.690980795610425</v>
      </c>
    </row>
    <row r="476" customFormat="false" ht="15" hidden="false" customHeight="false" outlineLevel="0" collapsed="false">
      <c r="A476" s="17" t="n">
        <v>871</v>
      </c>
      <c r="B476" s="16" t="n">
        <v>0.498242477851885</v>
      </c>
      <c r="C476" s="16" t="n">
        <v>0.509131632524508</v>
      </c>
      <c r="D476" s="16" t="n">
        <v>1</v>
      </c>
      <c r="E476" s="17" t="n">
        <v>45.5</v>
      </c>
      <c r="F476" s="16" t="n">
        <v>1.71690846721823</v>
      </c>
      <c r="G476" s="16" t="n">
        <v>1.67071437273411</v>
      </c>
      <c r="H476" s="16" t="n">
        <v>1.01560993570654</v>
      </c>
      <c r="I476" s="16" t="n">
        <v>1.30102999566398</v>
      </c>
      <c r="J476" s="16" t="n">
        <v>0.0864883907818323</v>
      </c>
      <c r="K476" s="16" t="n">
        <v>0.57019890260631</v>
      </c>
      <c r="L476" s="16" t="n">
        <v>0.689866255144033</v>
      </c>
    </row>
    <row r="477" customFormat="false" ht="15" hidden="false" customHeight="false" outlineLevel="0" collapsed="false">
      <c r="A477" s="17" t="n">
        <v>872</v>
      </c>
      <c r="B477" s="16" t="n">
        <v>0.498198478310197</v>
      </c>
      <c r="C477" s="16" t="n">
        <v>0.50912595440944</v>
      </c>
      <c r="D477" s="16" t="n">
        <v>1</v>
      </c>
      <c r="E477" s="17" t="n">
        <v>45.9</v>
      </c>
      <c r="F477" s="16" t="n">
        <v>1.72766355447619</v>
      </c>
      <c r="G477" s="16" t="n">
        <v>1.68123949203229</v>
      </c>
      <c r="H477" s="16" t="n">
        <v>1.02102476918174</v>
      </c>
      <c r="I477" s="16" t="n">
        <v>1.30102999566398</v>
      </c>
      <c r="J477" s="16" t="n">
        <v>0.158791898275623</v>
      </c>
      <c r="K477" s="16" t="n">
        <v>0.570473251028807</v>
      </c>
      <c r="L477" s="16" t="n">
        <v>0.690603566529493</v>
      </c>
    </row>
    <row r="478" customFormat="false" ht="15" hidden="false" customHeight="false" outlineLevel="0" collapsed="false">
      <c r="A478" s="17" t="n">
        <v>873</v>
      </c>
      <c r="B478" s="16" t="n">
        <v>0.498143891493479</v>
      </c>
      <c r="C478" s="16" t="n">
        <v>0.509111764861478</v>
      </c>
      <c r="D478" s="16" t="n">
        <v>1</v>
      </c>
      <c r="E478" s="17" t="n">
        <v>46.5</v>
      </c>
      <c r="F478" s="16" t="n">
        <v>1.73909393494873</v>
      </c>
      <c r="G478" s="16" t="n">
        <v>1.69220957094409</v>
      </c>
      <c r="H478" s="16" t="n">
        <v>1.02674719070448</v>
      </c>
      <c r="I478" s="16" t="n">
        <v>1.30102999566398</v>
      </c>
      <c r="J478" s="16" t="n">
        <v>0.401276813722919</v>
      </c>
      <c r="K478" s="16" t="n">
        <v>0.570799039780521</v>
      </c>
      <c r="L478" s="16" t="n">
        <v>0.693484224965707</v>
      </c>
    </row>
    <row r="479" customFormat="false" ht="15" hidden="false" customHeight="false" outlineLevel="0" collapsed="false">
      <c r="A479" s="17" t="n">
        <v>874</v>
      </c>
      <c r="B479" s="16" t="n">
        <v>0.498119942016072</v>
      </c>
      <c r="C479" s="16" t="n">
        <v>0.509120916050893</v>
      </c>
      <c r="D479" s="16" t="n">
        <v>1</v>
      </c>
      <c r="E479" s="17" t="n">
        <v>47</v>
      </c>
      <c r="F479" s="16" t="n">
        <v>1.74874434474553</v>
      </c>
      <c r="G479" s="16" t="n">
        <v>1.70162964688139</v>
      </c>
      <c r="H479" s="16" t="n">
        <v>1.03106593660597</v>
      </c>
      <c r="I479" s="16" t="n">
        <v>1.30102999566398</v>
      </c>
      <c r="J479" s="16" t="n">
        <v>0.0614125380792047</v>
      </c>
      <c r="K479" s="16" t="n">
        <v>0.571039094650206</v>
      </c>
      <c r="L479" s="16" t="n">
        <v>0.696724965706447</v>
      </c>
    </row>
    <row r="480" customFormat="false" ht="15" hidden="false" customHeight="false" outlineLevel="0" collapsed="false">
      <c r="A480" s="17" t="n">
        <v>875</v>
      </c>
      <c r="B480" s="16" t="n">
        <v>0.498057972501825</v>
      </c>
      <c r="C480" s="16" t="n">
        <v>0.509103789263302</v>
      </c>
      <c r="D480" s="16" t="n">
        <v>1</v>
      </c>
      <c r="E480" s="17" t="n">
        <v>47.7</v>
      </c>
      <c r="F480" s="16" t="n">
        <v>1.76088335535473</v>
      </c>
      <c r="G480" s="16" t="n">
        <v>1.71307692204002</v>
      </c>
      <c r="H480" s="16" t="n">
        <v>1.03648629064407</v>
      </c>
      <c r="I480" s="16" t="n">
        <v>1.30102999566398</v>
      </c>
      <c r="J480" s="16" t="n">
        <v>0.132990922388987</v>
      </c>
      <c r="K480" s="16" t="n">
        <v>0.571330589849108</v>
      </c>
      <c r="L480" s="16" t="n">
        <v>0.70073731138546</v>
      </c>
    </row>
    <row r="481" customFormat="false" ht="15" hidden="false" customHeight="false" outlineLevel="0" collapsed="false">
      <c r="A481" s="17" t="n">
        <v>876</v>
      </c>
      <c r="B481" s="16" t="n">
        <v>0.497989263247561</v>
      </c>
      <c r="C481" s="16" t="n">
        <v>0.5090764435905</v>
      </c>
      <c r="D481" s="16" t="n">
        <v>1</v>
      </c>
      <c r="E481" s="17" t="n">
        <v>48.8</v>
      </c>
      <c r="F481" s="16" t="n">
        <v>1.77217054908021</v>
      </c>
      <c r="G481" s="16" t="n">
        <v>1.72413329222463</v>
      </c>
      <c r="H481" s="16" t="n">
        <v>1.04081022277902</v>
      </c>
      <c r="I481" s="16" t="n">
        <v>1.30102999566398</v>
      </c>
      <c r="J481" s="16" t="n">
        <v>0.248627930842414</v>
      </c>
      <c r="K481" s="16" t="n">
        <v>0.571742112482853</v>
      </c>
      <c r="L481" s="16" t="n">
        <v>0.704269547325103</v>
      </c>
    </row>
    <row r="482" customFormat="false" ht="15" hidden="false" customHeight="false" outlineLevel="0" collapsed="false">
      <c r="A482" s="17" t="n">
        <v>877</v>
      </c>
      <c r="B482" s="16" t="n">
        <v>0.497960553125099</v>
      </c>
      <c r="C482" s="16" t="n">
        <v>0.509081619977951</v>
      </c>
      <c r="D482" s="16" t="n">
        <v>1</v>
      </c>
      <c r="E482" s="17" t="n">
        <v>49.1</v>
      </c>
      <c r="F482" s="16" t="n">
        <v>1.78165722999626</v>
      </c>
      <c r="G482" s="16" t="n">
        <v>1.73315795769084</v>
      </c>
      <c r="H482" s="16" t="n">
        <v>1.04499388077632</v>
      </c>
      <c r="I482" s="16" t="n">
        <v>1.30102999566398</v>
      </c>
      <c r="J482" s="16" t="n">
        <v>0.317579999342591</v>
      </c>
      <c r="K482" s="16" t="n">
        <v>0.572170781893004</v>
      </c>
      <c r="L482" s="16" t="n">
        <v>0.706927297668038</v>
      </c>
    </row>
    <row r="483" customFormat="false" ht="15" hidden="false" customHeight="false" outlineLevel="0" collapsed="false">
      <c r="A483" s="17" t="n">
        <v>878</v>
      </c>
      <c r="B483" s="16" t="n">
        <v>0.498011277229698</v>
      </c>
      <c r="C483" s="16" t="n">
        <v>0.509170635872417</v>
      </c>
      <c r="D483" s="16" t="n">
        <v>1</v>
      </c>
      <c r="E483" s="17" t="n">
        <v>49.3</v>
      </c>
      <c r="F483" s="16" t="n">
        <v>1.79192142916071</v>
      </c>
      <c r="G483" s="16" t="n">
        <v>1.74319096468485</v>
      </c>
      <c r="H483" s="16" t="n">
        <v>1.05076519407861</v>
      </c>
      <c r="I483" s="16" t="n">
        <v>1.30102999566398</v>
      </c>
      <c r="J483" s="16" t="n">
        <v>0.282317495791433</v>
      </c>
      <c r="K483" s="16" t="n">
        <v>0.572530864197531</v>
      </c>
      <c r="L483" s="16" t="n">
        <v>0.70696159122085</v>
      </c>
    </row>
    <row r="484" customFormat="false" ht="15" hidden="false" customHeight="false" outlineLevel="0" collapsed="false">
      <c r="A484" s="17" t="n">
        <v>879</v>
      </c>
      <c r="B484" s="16" t="n">
        <v>0.497950019659819</v>
      </c>
      <c r="C484" s="16" t="n">
        <v>0.509152019520601</v>
      </c>
      <c r="D484" s="16" t="n">
        <v>1</v>
      </c>
      <c r="E484" s="17" t="n">
        <v>50.2</v>
      </c>
      <c r="F484" s="16" t="n">
        <v>1.80438222010561</v>
      </c>
      <c r="G484" s="16" t="n">
        <v>1.75542044032101</v>
      </c>
      <c r="H484" s="16" t="n">
        <v>1.05732294323735</v>
      </c>
      <c r="I484" s="16" t="n">
        <v>1.30102999566398</v>
      </c>
      <c r="J484" s="16" t="n">
        <v>0.214184437438706</v>
      </c>
      <c r="K484" s="16" t="n">
        <v>0.572908093278464</v>
      </c>
      <c r="L484" s="16" t="n">
        <v>0.702966392318244</v>
      </c>
    </row>
    <row r="485" customFormat="false" ht="15" hidden="false" customHeight="false" outlineLevel="0" collapsed="false">
      <c r="A485" s="17" t="n">
        <v>880</v>
      </c>
      <c r="B485" s="16" t="n">
        <v>0.497898428804345</v>
      </c>
      <c r="C485" s="16" t="n">
        <v>0.509135271884777</v>
      </c>
      <c r="D485" s="16" t="n">
        <v>1</v>
      </c>
      <c r="E485" s="17" t="n">
        <v>50.6</v>
      </c>
      <c r="F485" s="16" t="n">
        <v>1.81478472784112</v>
      </c>
      <c r="G485" s="16" t="n">
        <v>1.76512826198693</v>
      </c>
      <c r="H485" s="16" t="n">
        <v>1.06288430130193</v>
      </c>
      <c r="I485" s="16" t="n">
        <v>1.30102999566398</v>
      </c>
      <c r="J485" s="16" t="n">
        <v>0.305192489224591</v>
      </c>
      <c r="K485" s="16" t="n">
        <v>0.573113854595336</v>
      </c>
      <c r="L485" s="16" t="n">
        <v>0.701388888888889</v>
      </c>
    </row>
    <row r="486" customFormat="false" ht="15" hidden="false" customHeight="false" outlineLevel="0" collapsed="false">
      <c r="A486" s="17" t="n">
        <v>881</v>
      </c>
      <c r="B486" s="16" t="n">
        <v>0.497917349415797</v>
      </c>
      <c r="C486" s="16" t="n">
        <v>0.509180655302825</v>
      </c>
      <c r="D486" s="16" t="n">
        <v>1</v>
      </c>
      <c r="E486" s="17" t="n">
        <v>51.1</v>
      </c>
      <c r="F486" s="16" t="n">
        <v>1.82229349976992</v>
      </c>
      <c r="G486" s="16" t="n">
        <v>1.77217329176605</v>
      </c>
      <c r="H486" s="16" t="n">
        <v>1.06679193039571</v>
      </c>
      <c r="I486" s="16" t="n">
        <v>1.30102999566398</v>
      </c>
      <c r="J486" s="16" t="n">
        <v>0.354077771957411</v>
      </c>
      <c r="K486" s="16" t="n">
        <v>0.573508230452675</v>
      </c>
      <c r="L486" s="16" t="n">
        <v>0.702589163237311</v>
      </c>
    </row>
    <row r="487" customFormat="false" ht="15" hidden="false" customHeight="false" outlineLevel="0" collapsed="false">
      <c r="A487" s="17" t="n">
        <v>882</v>
      </c>
      <c r="B487" s="16" t="n">
        <v>0.497836607749815</v>
      </c>
      <c r="C487" s="16" t="n">
        <v>0.509143514324118</v>
      </c>
      <c r="D487" s="16" t="n">
        <v>1</v>
      </c>
      <c r="E487" s="17" t="n">
        <v>51.9</v>
      </c>
      <c r="F487" s="16" t="n">
        <v>1.83474441752241</v>
      </c>
      <c r="G487" s="16" t="n">
        <v>1.78392766649529</v>
      </c>
      <c r="H487" s="16" t="n">
        <v>1.07210644836009</v>
      </c>
      <c r="I487" s="16" t="n">
        <v>1.30102999566398</v>
      </c>
      <c r="J487" s="16" t="n">
        <v>0.290635585559919</v>
      </c>
      <c r="K487" s="16" t="n">
        <v>0.573628257887517</v>
      </c>
      <c r="L487" s="16" t="n">
        <v>0.704200960219479</v>
      </c>
    </row>
    <row r="488" customFormat="false" ht="15" hidden="false" customHeight="false" outlineLevel="0" collapsed="false">
      <c r="A488" s="17" t="n">
        <v>883</v>
      </c>
      <c r="B488" s="16" t="n">
        <v>0.497741574766459</v>
      </c>
      <c r="C488" s="16" t="n">
        <v>0.509090908644376</v>
      </c>
      <c r="D488" s="16" t="n">
        <v>1</v>
      </c>
      <c r="E488" s="17" t="n">
        <v>52.6</v>
      </c>
      <c r="F488" s="16" t="n">
        <v>1.8468106533461</v>
      </c>
      <c r="G488" s="16" t="n">
        <v>1.79529624035063</v>
      </c>
      <c r="H488" s="16" t="n">
        <v>1.07742826810783</v>
      </c>
      <c r="I488" s="16" t="n">
        <v>1.30102999566398</v>
      </c>
      <c r="J488" s="16" t="n">
        <v>0.153694590927619</v>
      </c>
      <c r="K488" s="16" t="n">
        <v>0.573885459533608</v>
      </c>
      <c r="L488" s="16" t="n">
        <v>0.706035665294925</v>
      </c>
    </row>
    <row r="489" customFormat="false" ht="15" hidden="false" customHeight="false" outlineLevel="0" collapsed="false">
      <c r="A489" s="17" t="n">
        <v>884</v>
      </c>
      <c r="B489" s="16" t="n">
        <v>0.497687073769393</v>
      </c>
      <c r="C489" s="16" t="n">
        <v>0.509067285612778</v>
      </c>
      <c r="D489" s="16" t="n">
        <v>1</v>
      </c>
      <c r="E489" s="17" t="n">
        <v>53.2</v>
      </c>
      <c r="F489" s="16" t="n">
        <v>1.85606218490541</v>
      </c>
      <c r="G489" s="16" t="n">
        <v>1.80408204051742</v>
      </c>
      <c r="H489" s="16" t="n">
        <v>1.08197459048431</v>
      </c>
      <c r="I489" s="16" t="n">
        <v>1.30102999566398</v>
      </c>
      <c r="J489" s="16" t="n">
        <v>0.193941023540515</v>
      </c>
      <c r="K489" s="16" t="n">
        <v>0.574159807956104</v>
      </c>
      <c r="L489" s="16" t="n">
        <v>0.706327160493827</v>
      </c>
    </row>
    <row r="490" customFormat="false" ht="15" hidden="false" customHeight="false" outlineLevel="0" collapsed="false">
      <c r="A490" s="17" t="n">
        <v>885</v>
      </c>
      <c r="B490" s="16" t="n">
        <v>0.497697320249346</v>
      </c>
      <c r="C490" s="16" t="n">
        <v>0.509096197176863</v>
      </c>
      <c r="D490" s="16" t="n">
        <v>1</v>
      </c>
      <c r="E490" s="17" t="n">
        <v>53.4</v>
      </c>
      <c r="F490" s="16" t="n">
        <v>1.86251675130366</v>
      </c>
      <c r="G490" s="16" t="n">
        <v>1.80983707202848</v>
      </c>
      <c r="H490" s="16" t="n">
        <v>1.08541258546116</v>
      </c>
      <c r="I490" s="16" t="n">
        <v>1.30102999566398</v>
      </c>
      <c r="J490" s="16" t="n">
        <v>0.125393063874889</v>
      </c>
      <c r="K490" s="16" t="n">
        <v>0.574451303155007</v>
      </c>
      <c r="L490" s="16" t="n">
        <v>0.704080932784637</v>
      </c>
    </row>
    <row r="491" customFormat="false" ht="15" hidden="false" customHeight="false" outlineLevel="0" collapsed="false">
      <c r="A491" s="17" t="n">
        <v>886</v>
      </c>
      <c r="B491" s="16" t="n">
        <v>0.497739650309086</v>
      </c>
      <c r="C491" s="16" t="n">
        <v>0.509164293055181</v>
      </c>
      <c r="D491" s="16" t="n">
        <v>1</v>
      </c>
      <c r="E491" s="17" t="n">
        <v>53.5</v>
      </c>
      <c r="F491" s="16" t="n">
        <v>1.87035938700069</v>
      </c>
      <c r="G491" s="16" t="n">
        <v>1.81721272436663</v>
      </c>
      <c r="H491" s="16" t="n">
        <v>1.09012939697125</v>
      </c>
      <c r="I491" s="16" t="n">
        <v>1.30102999566398</v>
      </c>
      <c r="J491" s="16" t="n">
        <v>0.0760901577653155</v>
      </c>
      <c r="K491" s="16" t="n">
        <v>0.574588477366255</v>
      </c>
      <c r="L491" s="16" t="n">
        <v>0.703343621399177</v>
      </c>
    </row>
    <row r="492" customFormat="false" ht="15" hidden="false" customHeight="false" outlineLevel="0" collapsed="false">
      <c r="A492" s="17" t="n">
        <v>887</v>
      </c>
      <c r="B492" s="16" t="n">
        <v>0.497670009456299</v>
      </c>
      <c r="C492" s="16" t="n">
        <v>0.509144566456477</v>
      </c>
      <c r="D492" s="16" t="n">
        <v>1</v>
      </c>
      <c r="E492" s="17" t="n">
        <v>54.1</v>
      </c>
      <c r="F492" s="16" t="n">
        <v>1.8846609127724</v>
      </c>
      <c r="G492" s="16" t="n">
        <v>1.83104676410623</v>
      </c>
      <c r="H492" s="16" t="n">
        <v>1.09656395515335</v>
      </c>
      <c r="I492" s="16" t="n">
        <v>1.30102999566398</v>
      </c>
      <c r="J492" s="16" t="n">
        <v>0.120525486481151</v>
      </c>
      <c r="K492" s="16" t="n">
        <v>0.574794238683128</v>
      </c>
      <c r="L492" s="16" t="n">
        <v>0.704749657064472</v>
      </c>
    </row>
    <row r="493" customFormat="false" ht="15" hidden="false" customHeight="false" outlineLevel="0" collapsed="false">
      <c r="A493" s="17" t="n">
        <v>888</v>
      </c>
      <c r="B493" s="16" t="n">
        <v>0.497537414784785</v>
      </c>
      <c r="C493" s="16" t="n">
        <v>0.509072562610662</v>
      </c>
      <c r="D493" s="16" t="n">
        <v>1</v>
      </c>
      <c r="E493" s="17" t="n">
        <v>55.1</v>
      </c>
      <c r="F493" s="16" t="n">
        <v>1.90208010253081</v>
      </c>
      <c r="G493" s="16" t="n">
        <v>1.84706046887776</v>
      </c>
      <c r="H493" s="16" t="n">
        <v>1.10363432893331</v>
      </c>
      <c r="I493" s="16" t="n">
        <v>1.30102999566398</v>
      </c>
      <c r="J493" s="16" t="n">
        <v>0.150476190476191</v>
      </c>
      <c r="K493" s="16" t="n">
        <v>0.575</v>
      </c>
      <c r="L493" s="16" t="n">
        <v>0.708093278463649</v>
      </c>
    </row>
    <row r="494" customFormat="false" ht="15" hidden="false" customHeight="false" outlineLevel="0" collapsed="false">
      <c r="A494" s="17" t="n">
        <v>889</v>
      </c>
      <c r="B494" s="16" t="n">
        <v>0.49747435224277</v>
      </c>
      <c r="C494" s="16" t="n">
        <v>0.509055480636932</v>
      </c>
      <c r="D494" s="16" t="n">
        <v>1</v>
      </c>
      <c r="E494" s="17" t="n">
        <v>55.6</v>
      </c>
      <c r="F494" s="16" t="n">
        <v>1.91574953555682</v>
      </c>
      <c r="G494" s="16" t="n">
        <v>1.86047703089966</v>
      </c>
      <c r="H494" s="16" t="n">
        <v>1.11004160108454</v>
      </c>
      <c r="I494" s="16" t="n">
        <v>1.30102999566398</v>
      </c>
      <c r="J494" s="16" t="n">
        <v>0.306105325538796</v>
      </c>
      <c r="K494" s="16" t="n">
        <v>0.575240054869685</v>
      </c>
      <c r="L494" s="16" t="n">
        <v>0.711968449931413</v>
      </c>
    </row>
    <row r="495" customFormat="false" ht="15" hidden="false" customHeight="false" outlineLevel="0" collapsed="false">
      <c r="A495" s="17" t="n">
        <v>890</v>
      </c>
      <c r="B495" s="16" t="n">
        <v>0.497475801794617</v>
      </c>
      <c r="C495" s="16" t="n">
        <v>0.509094711586281</v>
      </c>
      <c r="D495" s="16" t="n">
        <v>1</v>
      </c>
      <c r="E495" s="17" t="n">
        <v>55.9</v>
      </c>
      <c r="F495" s="16" t="n">
        <v>1.9266073253866</v>
      </c>
      <c r="G495" s="16" t="n">
        <v>1.87064816842089</v>
      </c>
      <c r="H495" s="16" t="n">
        <v>1.11533984259712</v>
      </c>
      <c r="I495" s="16" t="n">
        <v>1.30102999566398</v>
      </c>
      <c r="J495" s="16" t="n">
        <v>0.0611340183934686</v>
      </c>
      <c r="K495" s="16" t="n">
        <v>0.57573731138546</v>
      </c>
      <c r="L495" s="16" t="n">
        <v>0.713871742112483</v>
      </c>
    </row>
    <row r="496" customFormat="false" ht="15" hidden="false" customHeight="false" outlineLevel="0" collapsed="false">
      <c r="A496" s="17" t="n">
        <v>891</v>
      </c>
      <c r="B496" s="16" t="n">
        <v>0.497475747432974</v>
      </c>
      <c r="C496" s="16" t="n">
        <v>0.509115477016679</v>
      </c>
      <c r="D496" s="16" t="n">
        <v>1</v>
      </c>
      <c r="E496" s="17" t="n">
        <v>56</v>
      </c>
      <c r="F496" s="16" t="n">
        <v>1.93289080599195</v>
      </c>
      <c r="G496" s="16" t="n">
        <v>1.87575437944682</v>
      </c>
      <c r="H496" s="16" t="n">
        <v>1.11867284828526</v>
      </c>
      <c r="I496" s="16" t="n">
        <v>1.30102999566398</v>
      </c>
      <c r="J496" s="16" t="n">
        <v>0.19262161667822</v>
      </c>
      <c r="K496" s="16" t="n">
        <v>0.57599451303155</v>
      </c>
      <c r="L496" s="16" t="n">
        <v>0.716598079561043</v>
      </c>
    </row>
    <row r="497" customFormat="false" ht="15" hidden="false" customHeight="false" outlineLevel="0" collapsed="false">
      <c r="A497" s="17" t="n">
        <v>892</v>
      </c>
      <c r="B497" s="16" t="n">
        <v>0.497434067781325</v>
      </c>
      <c r="C497" s="16" t="n">
        <v>0.50909177666461</v>
      </c>
      <c r="D497" s="16" t="n">
        <v>1</v>
      </c>
      <c r="E497" s="17" t="n">
        <v>56.3</v>
      </c>
      <c r="F497" s="16" t="n">
        <v>1.93893549863041</v>
      </c>
      <c r="G497" s="16" t="n">
        <v>1.88132726923399</v>
      </c>
      <c r="H497" s="16" t="n">
        <v>1.12259181754543</v>
      </c>
      <c r="I497" s="16" t="n">
        <v>1.30102999566398</v>
      </c>
      <c r="J497" s="16" t="n">
        <v>0.218046407653027</v>
      </c>
      <c r="K497" s="16" t="n">
        <v>0.576337448559671</v>
      </c>
      <c r="L497" s="16" t="n">
        <v>0.717798353909465</v>
      </c>
    </row>
    <row r="498" customFormat="false" ht="15" hidden="false" customHeight="false" outlineLevel="0" collapsed="false">
      <c r="A498" s="17" t="n">
        <v>893</v>
      </c>
      <c r="B498" s="16" t="n">
        <v>0.49734823902448</v>
      </c>
      <c r="C498" s="16" t="n">
        <v>0.509049582371005</v>
      </c>
      <c r="D498" s="16" t="n">
        <v>1</v>
      </c>
      <c r="E498" s="17" t="n">
        <v>57.2</v>
      </c>
      <c r="F498" s="16" t="n">
        <v>1.9526439232511</v>
      </c>
      <c r="G498" s="16" t="n">
        <v>1.89456337789524</v>
      </c>
      <c r="H498" s="16" t="n">
        <v>1.12828432597256</v>
      </c>
      <c r="I498" s="16" t="n">
        <v>1.30102999566398</v>
      </c>
      <c r="J498" s="16" t="n">
        <v>0.137610618489271</v>
      </c>
      <c r="K498" s="16" t="n">
        <v>0.576594650205761</v>
      </c>
      <c r="L498" s="16" t="n">
        <v>0.715843621399177</v>
      </c>
    </row>
    <row r="499" customFormat="false" ht="15" hidden="false" customHeight="false" outlineLevel="0" collapsed="false">
      <c r="A499" s="17" t="n">
        <v>894</v>
      </c>
      <c r="B499" s="16" t="n">
        <v>0.497298056328738</v>
      </c>
      <c r="C499" s="16" t="n">
        <v>0.509043662084474</v>
      </c>
      <c r="D499" s="16" t="n">
        <v>1</v>
      </c>
      <c r="E499" s="17" t="n">
        <v>57.8</v>
      </c>
      <c r="F499" s="16" t="n">
        <v>1.96560090697993</v>
      </c>
      <c r="G499" s="16" t="n">
        <v>1.9070475314392</v>
      </c>
      <c r="H499" s="16" t="n">
        <v>1.13417142000519</v>
      </c>
      <c r="I499" s="16" t="n">
        <v>1.30102999566398</v>
      </c>
      <c r="J499" s="16" t="n">
        <v>0.197412700770544</v>
      </c>
      <c r="K499" s="16" t="n">
        <v>0.577040466392318</v>
      </c>
      <c r="L499" s="16" t="n">
        <v>0.716375171467764</v>
      </c>
    </row>
    <row r="500" customFormat="false" ht="15" hidden="false" customHeight="false" outlineLevel="0" collapsed="false">
      <c r="A500" s="17" t="n">
        <v>895</v>
      </c>
      <c r="B500" s="16" t="n">
        <v>0.497234753436512</v>
      </c>
      <c r="C500" s="16" t="n">
        <v>0.50903157564225</v>
      </c>
      <c r="D500" s="16" t="n">
        <v>1</v>
      </c>
      <c r="E500" s="17" t="n">
        <v>58.5</v>
      </c>
      <c r="F500" s="16" t="n">
        <v>1.98034213129631</v>
      </c>
      <c r="G500" s="16" t="n">
        <v>1.92107854385257</v>
      </c>
      <c r="H500" s="16" t="n">
        <v>1.1409254511178</v>
      </c>
      <c r="I500" s="16" t="n">
        <v>1.30102999566398</v>
      </c>
      <c r="J500" s="16" t="n">
        <v>0.0482570502498039</v>
      </c>
      <c r="K500" s="16" t="n">
        <v>0.577297668038409</v>
      </c>
      <c r="L500" s="16" t="n">
        <v>0.716786694101509</v>
      </c>
    </row>
    <row r="501" customFormat="false" ht="15" hidden="false" customHeight="false" outlineLevel="0" collapsed="false">
      <c r="A501" s="17" t="n">
        <v>896</v>
      </c>
      <c r="B501" s="16" t="n">
        <v>0.49716297150762</v>
      </c>
      <c r="C501" s="16" t="n">
        <v>0.509010875004309</v>
      </c>
      <c r="D501" s="16" t="n">
        <v>1</v>
      </c>
      <c r="E501" s="17" t="n">
        <v>59.3</v>
      </c>
      <c r="F501" s="16" t="n">
        <v>1.99541199687711</v>
      </c>
      <c r="G501" s="16" t="n">
        <v>1.93591141380299</v>
      </c>
      <c r="H501" s="16" t="n">
        <v>1.14697872517227</v>
      </c>
      <c r="I501" s="16" t="n">
        <v>1.30102999566398</v>
      </c>
      <c r="J501" s="16" t="n">
        <v>0.192535010664372</v>
      </c>
      <c r="K501" s="16" t="n">
        <v>0.577572016460905</v>
      </c>
      <c r="L501" s="16" t="n">
        <v>0.717986968449931</v>
      </c>
    </row>
    <row r="502" customFormat="false" ht="15" hidden="false" customHeight="false" outlineLevel="0" collapsed="false">
      <c r="A502" s="17" t="n">
        <v>897</v>
      </c>
      <c r="B502" s="16" t="n">
        <v>0.497173439021464</v>
      </c>
      <c r="C502" s="16" t="n">
        <v>0.509045051755729</v>
      </c>
      <c r="D502" s="16" t="n">
        <v>1</v>
      </c>
      <c r="E502" s="17" t="n">
        <v>59.5</v>
      </c>
      <c r="F502" s="16" t="n">
        <v>2.00285157550745</v>
      </c>
      <c r="G502" s="16" t="n">
        <v>1.94311386740319</v>
      </c>
      <c r="H502" s="16" t="n">
        <v>1.15050210803505</v>
      </c>
      <c r="I502" s="16" t="n">
        <v>1.30102999566398</v>
      </c>
      <c r="J502" s="16" t="n">
        <v>0.349911399237201</v>
      </c>
      <c r="K502" s="16" t="n">
        <v>0.577863511659808</v>
      </c>
      <c r="L502" s="16" t="n">
        <v>0.723062414266118</v>
      </c>
    </row>
    <row r="503" customFormat="false" ht="15" hidden="false" customHeight="false" outlineLevel="0" collapsed="false">
      <c r="A503" s="17" t="n">
        <v>898</v>
      </c>
      <c r="B503" s="16" t="n">
        <v>0.497151700710809</v>
      </c>
      <c r="C503" s="16" t="n">
        <v>0.509054478285489</v>
      </c>
      <c r="D503" s="16" t="n">
        <v>1</v>
      </c>
      <c r="E503" s="17" t="n">
        <v>60.2</v>
      </c>
      <c r="F503" s="16" t="n">
        <v>2.01263169384986</v>
      </c>
      <c r="G503" s="16" t="n">
        <v>1.95265673117434</v>
      </c>
      <c r="H503" s="16" t="n">
        <v>1.15570998058957</v>
      </c>
      <c r="I503" s="16" t="n">
        <v>1.30102999566398</v>
      </c>
      <c r="J503" s="16" t="n">
        <v>0.133923450158498</v>
      </c>
      <c r="K503" s="16" t="n">
        <v>0.578137860082305</v>
      </c>
      <c r="L503" s="16" t="n">
        <v>0.726286008230453</v>
      </c>
    </row>
    <row r="504" customFormat="false" ht="15" hidden="false" customHeight="false" outlineLevel="0" collapsed="false">
      <c r="A504" s="17" t="n">
        <v>899</v>
      </c>
      <c r="B504" s="16" t="n">
        <v>0.497126526302762</v>
      </c>
      <c r="C504" s="16" t="n">
        <v>0.509061383318018</v>
      </c>
      <c r="D504" s="16" t="n">
        <v>1</v>
      </c>
      <c r="E504" s="17" t="n">
        <v>60.8</v>
      </c>
      <c r="F504" s="16" t="n">
        <v>2.02299496386802</v>
      </c>
      <c r="G504" s="16" t="n">
        <v>1.96254510285988</v>
      </c>
      <c r="H504" s="16" t="n">
        <v>1.16208681136358</v>
      </c>
      <c r="I504" s="16" t="n">
        <v>1.30102999566398</v>
      </c>
      <c r="J504" s="16" t="n">
        <v>0.161588817137007</v>
      </c>
      <c r="K504" s="16" t="n">
        <v>0.578446502057613</v>
      </c>
      <c r="L504" s="16" t="n">
        <v>0.728052126200274</v>
      </c>
    </row>
    <row r="505" customFormat="false" ht="15" hidden="false" customHeight="false" outlineLevel="0" collapsed="false">
      <c r="A505" s="17" t="n">
        <v>900</v>
      </c>
      <c r="B505" s="16" t="n">
        <v>0.497101818797765</v>
      </c>
      <c r="C505" s="16" t="n">
        <v>0.509067392790759</v>
      </c>
      <c r="D505" s="16" t="n">
        <v>1</v>
      </c>
      <c r="E505" s="17" t="n">
        <v>61.4</v>
      </c>
      <c r="F505" s="16" t="n">
        <v>2.03310758434698</v>
      </c>
      <c r="G505" s="16" t="n">
        <v>1.97242007929356</v>
      </c>
      <c r="H505" s="16" t="n">
        <v>1.16850885098995</v>
      </c>
      <c r="I505" s="16" t="n">
        <v>1.30102999566398</v>
      </c>
      <c r="J505" s="16" t="n">
        <v>0.0700519258599697</v>
      </c>
      <c r="K505" s="16" t="n">
        <v>0.578995198902606</v>
      </c>
      <c r="L505" s="16" t="n">
        <v>0.727914951989026</v>
      </c>
    </row>
    <row r="506" customFormat="false" ht="15" hidden="false" customHeight="false" outlineLevel="0" collapsed="false">
      <c r="A506" s="17" t="n">
        <v>901</v>
      </c>
      <c r="B506" s="16" t="n">
        <v>0.496958770409778</v>
      </c>
      <c r="C506" s="16" t="n">
        <v>0.50898086031278</v>
      </c>
      <c r="D506" s="16" t="n">
        <v>1</v>
      </c>
      <c r="E506" s="17" t="n">
        <v>61.8</v>
      </c>
      <c r="F506" s="16" t="n">
        <v>2.05003125770242</v>
      </c>
      <c r="G506" s="16" t="n">
        <v>1.98863003928887</v>
      </c>
      <c r="H506" s="16" t="n">
        <v>1.17508759048689</v>
      </c>
      <c r="I506" s="16" t="n">
        <v>1.30102999566398</v>
      </c>
      <c r="J506" s="16" t="n">
        <v>0.0592397403991607</v>
      </c>
      <c r="K506" s="16" t="n">
        <v>0.579320987654321</v>
      </c>
      <c r="L506" s="16" t="n">
        <v>0.727503429355281</v>
      </c>
    </row>
    <row r="507" customFormat="false" ht="15" hidden="false" customHeight="false" outlineLevel="0" collapsed="false">
      <c r="A507" s="17" t="n">
        <v>902</v>
      </c>
      <c r="B507" s="16" t="n">
        <v>0.496863694930518</v>
      </c>
      <c r="C507" s="16" t="n">
        <v>0.508925162145385</v>
      </c>
      <c r="D507" s="16" t="n">
        <v>1</v>
      </c>
      <c r="E507" s="17" t="n">
        <v>62.1</v>
      </c>
      <c r="F507" s="16" t="n">
        <v>2.06212332915289</v>
      </c>
      <c r="G507" s="16" t="n">
        <v>2.00024564938391</v>
      </c>
      <c r="H507" s="16" t="n">
        <v>1.17973215917502</v>
      </c>
      <c r="I507" s="16" t="n">
        <v>1.30102999566398</v>
      </c>
      <c r="J507" s="16" t="n">
        <v>0.123395356416055</v>
      </c>
      <c r="K507" s="16" t="n">
        <v>0.579732510288066</v>
      </c>
      <c r="L507" s="16" t="n">
        <v>0.726320301783265</v>
      </c>
    </row>
    <row r="508" customFormat="false" ht="15" hidden="false" customHeight="false" outlineLevel="0" collapsed="false">
      <c r="A508" s="17" t="n">
        <v>903</v>
      </c>
      <c r="B508" s="16" t="n">
        <v>0.496831596173622</v>
      </c>
      <c r="C508" s="16" t="n">
        <v>0.50893029625769</v>
      </c>
      <c r="D508" s="16" t="n">
        <v>1</v>
      </c>
      <c r="E508" s="17" t="n">
        <v>62.8</v>
      </c>
      <c r="F508" s="16" t="n">
        <v>2.0738786762814</v>
      </c>
      <c r="G508" s="16" t="n">
        <v>2.0110465027614</v>
      </c>
      <c r="H508" s="16" t="n">
        <v>1.18532234149845</v>
      </c>
      <c r="I508" s="16" t="n">
        <v>1.30102999566398</v>
      </c>
      <c r="J508" s="16" t="n">
        <v>0.342531285833811</v>
      </c>
      <c r="K508" s="16" t="n">
        <v>0.580006858710563</v>
      </c>
      <c r="L508" s="16" t="n">
        <v>0.726560356652949</v>
      </c>
    </row>
    <row r="509" customFormat="false" ht="15" hidden="false" customHeight="false" outlineLevel="0" collapsed="false">
      <c r="A509" s="17" t="n">
        <v>904</v>
      </c>
      <c r="B509" s="16" t="n">
        <v>0.496818771792783</v>
      </c>
      <c r="C509" s="16" t="n">
        <v>0.508971744444635</v>
      </c>
      <c r="D509" s="16" t="n">
        <v>1</v>
      </c>
      <c r="E509" s="17" t="n">
        <v>63.5</v>
      </c>
      <c r="F509" s="16" t="n">
        <v>2.09080421563771</v>
      </c>
      <c r="G509" s="16" t="n">
        <v>2.02749400741682</v>
      </c>
      <c r="H509" s="16" t="n">
        <v>1.19461621446762</v>
      </c>
      <c r="I509" s="16" t="n">
        <v>1.30102999566398</v>
      </c>
      <c r="J509" s="16" t="n">
        <v>0.232121669018396</v>
      </c>
      <c r="K509" s="16" t="n">
        <v>0.580332647462277</v>
      </c>
      <c r="L509" s="16" t="n">
        <v>0.72806927297668</v>
      </c>
    </row>
    <row r="510" customFormat="false" ht="15" hidden="false" customHeight="false" outlineLevel="0" collapsed="false">
      <c r="A510" s="17" t="n">
        <v>905</v>
      </c>
      <c r="B510" s="16" t="n">
        <v>0.496767491654113</v>
      </c>
      <c r="C510" s="16" t="n">
        <v>0.508959190326708</v>
      </c>
      <c r="D510" s="16" t="n">
        <v>1</v>
      </c>
      <c r="E510" s="17" t="n">
        <v>63.8</v>
      </c>
      <c r="F510" s="16" t="n">
        <v>2.10304898747751</v>
      </c>
      <c r="G510" s="16" t="n">
        <v>2.03926021779564</v>
      </c>
      <c r="H510" s="16" t="n">
        <v>1.20084667902194</v>
      </c>
      <c r="I510" s="16" t="n">
        <v>1.30102999566398</v>
      </c>
      <c r="J510" s="16" t="n">
        <v>0.249868419732625</v>
      </c>
      <c r="K510" s="16" t="n">
        <v>0.58079561042524</v>
      </c>
      <c r="L510" s="16" t="n">
        <v>0.728326474622771</v>
      </c>
    </row>
    <row r="511" customFormat="false" ht="15" hidden="false" customHeight="false" outlineLevel="0" collapsed="false">
      <c r="A511" s="17" t="n">
        <v>906</v>
      </c>
      <c r="B511" s="16" t="n">
        <v>0.49671086365426</v>
      </c>
      <c r="C511" s="16" t="n">
        <v>0.508942230818448</v>
      </c>
      <c r="D511" s="16" t="n">
        <v>1</v>
      </c>
      <c r="E511" s="17" t="n">
        <v>64.4</v>
      </c>
      <c r="F511" s="16" t="n">
        <v>2.11507249491637</v>
      </c>
      <c r="G511" s="16" t="n">
        <v>2.05104424660593</v>
      </c>
      <c r="H511" s="16" t="n">
        <v>1.2068565298243</v>
      </c>
      <c r="I511" s="16" t="n">
        <v>1.30102999566398</v>
      </c>
      <c r="J511" s="16" t="n">
        <v>0.198808868600535</v>
      </c>
      <c r="K511" s="16" t="n">
        <v>0.581052812071331</v>
      </c>
      <c r="L511" s="16" t="n">
        <v>0.72573731138546</v>
      </c>
    </row>
    <row r="512" customFormat="false" ht="15" hidden="false" customHeight="false" outlineLevel="0" collapsed="false">
      <c r="A512" s="17" t="n">
        <v>907</v>
      </c>
      <c r="B512" s="16" t="n">
        <v>0.496682049499618</v>
      </c>
      <c r="C512" s="16" t="n">
        <v>0.50895230996388</v>
      </c>
      <c r="D512" s="16" t="n">
        <v>1</v>
      </c>
      <c r="E512" s="17" t="n">
        <v>64.9</v>
      </c>
      <c r="F512" s="16" t="n">
        <v>2.12692064270971</v>
      </c>
      <c r="G512" s="16" t="n">
        <v>2.06217316517295</v>
      </c>
      <c r="H512" s="16" t="n">
        <v>1.21359227601942</v>
      </c>
      <c r="I512" s="16" t="n">
        <v>1.30102999566398</v>
      </c>
      <c r="J512" s="16" t="n">
        <v>0.162242396311024</v>
      </c>
      <c r="K512" s="16" t="n">
        <v>0.581258573388203</v>
      </c>
      <c r="L512" s="16" t="n">
        <v>0.722959533607682</v>
      </c>
    </row>
    <row r="513" customFormat="false" ht="15" hidden="false" customHeight="false" outlineLevel="0" collapsed="false">
      <c r="A513" s="17" t="n">
        <v>908</v>
      </c>
      <c r="B513" s="16" t="n">
        <v>0.496687736500193</v>
      </c>
      <c r="C513" s="16" t="n">
        <v>0.508988904456298</v>
      </c>
      <c r="D513" s="16" t="n">
        <v>1</v>
      </c>
      <c r="E513" s="17" t="n">
        <v>65.4</v>
      </c>
      <c r="F513" s="16" t="n">
        <v>2.13720679378605</v>
      </c>
      <c r="G513" s="16" t="n">
        <v>2.07221930823991</v>
      </c>
      <c r="H513" s="16" t="n">
        <v>1.21969467426592</v>
      </c>
      <c r="I513" s="16" t="n">
        <v>1.30102999566398</v>
      </c>
      <c r="J513" s="16" t="n">
        <v>0.183576941927179</v>
      </c>
      <c r="K513" s="16" t="n">
        <v>0.581567215363512</v>
      </c>
      <c r="L513" s="16" t="n">
        <v>0.71994170096022</v>
      </c>
    </row>
    <row r="514" customFormat="false" ht="15" hidden="false" customHeight="false" outlineLevel="0" collapsed="false">
      <c r="A514" s="17" t="n">
        <v>909</v>
      </c>
      <c r="B514" s="16" t="n">
        <v>0.496611003246572</v>
      </c>
      <c r="C514" s="16" t="n">
        <v>0.508945895841828</v>
      </c>
      <c r="D514" s="16" t="n">
        <v>1</v>
      </c>
      <c r="E514" s="17" t="n">
        <v>66</v>
      </c>
      <c r="F514" s="16" t="n">
        <v>2.14838339660881</v>
      </c>
      <c r="G514" s="16" t="n">
        <v>2.0831557703422</v>
      </c>
      <c r="H514" s="16" t="n">
        <v>1.22290853888821</v>
      </c>
      <c r="I514" s="16" t="n">
        <v>1.30102999566398</v>
      </c>
      <c r="J514" s="16" t="n">
        <v>0.134957706022521</v>
      </c>
      <c r="K514" s="16" t="n">
        <v>0.581858710562414</v>
      </c>
      <c r="L514" s="16" t="n">
        <v>0.719907407407407</v>
      </c>
    </row>
    <row r="515" customFormat="false" ht="15" hidden="false" customHeight="false" outlineLevel="0" collapsed="false">
      <c r="A515" s="17" t="n">
        <v>910</v>
      </c>
      <c r="B515" s="16" t="n">
        <v>0.496503759313513</v>
      </c>
      <c r="C515" s="16" t="n">
        <v>0.508877627937882</v>
      </c>
      <c r="D515" s="16" t="n">
        <v>1</v>
      </c>
      <c r="E515" s="17" t="n">
        <v>66.4</v>
      </c>
      <c r="F515" s="16" t="n">
        <v>2.16153234919903</v>
      </c>
      <c r="G515" s="16" t="n">
        <v>2.09558350303475</v>
      </c>
      <c r="H515" s="16" t="n">
        <v>1.22720924986439</v>
      </c>
      <c r="I515" s="16" t="n">
        <v>1.30102999566398</v>
      </c>
      <c r="J515" s="16" t="n">
        <v>0.248149955063022</v>
      </c>
      <c r="K515" s="16" t="n">
        <v>0.582321673525377</v>
      </c>
      <c r="L515" s="16" t="n">
        <v>0.72210219478738</v>
      </c>
    </row>
    <row r="516" customFormat="false" ht="15" hidden="false" customHeight="false" outlineLevel="0" collapsed="false">
      <c r="A516" s="17" t="n">
        <v>911</v>
      </c>
      <c r="B516" s="16" t="n">
        <v>0.496417887508869</v>
      </c>
      <c r="C516" s="16" t="n">
        <v>0.50883500934751</v>
      </c>
      <c r="D516" s="16" t="n">
        <v>1</v>
      </c>
      <c r="E516" s="17" t="n">
        <v>67</v>
      </c>
      <c r="F516" s="16" t="n">
        <v>2.17599153582708</v>
      </c>
      <c r="G516" s="16" t="n">
        <v>2.10956121014353</v>
      </c>
      <c r="H516" s="16" t="n">
        <v>1.23432772510731</v>
      </c>
      <c r="I516" s="16" t="n">
        <v>1.30102999566398</v>
      </c>
      <c r="J516" s="16" t="n">
        <v>0.0458333333333333</v>
      </c>
      <c r="K516" s="16" t="n">
        <v>0.582596021947874</v>
      </c>
      <c r="L516" s="16" t="n">
        <v>0.722462277091907</v>
      </c>
    </row>
    <row r="517" customFormat="false" ht="15" hidden="false" customHeight="false" outlineLevel="0" collapsed="false">
      <c r="A517" s="17" t="n">
        <v>912</v>
      </c>
      <c r="B517" s="16" t="n">
        <v>0.49638249338777</v>
      </c>
      <c r="C517" s="16" t="n">
        <v>0.508842865018933</v>
      </c>
      <c r="D517" s="16" t="n">
        <v>1</v>
      </c>
      <c r="E517" s="17" t="n">
        <v>67.8</v>
      </c>
      <c r="F517" s="16" t="n">
        <v>2.18973334500938</v>
      </c>
      <c r="G517" s="16" t="n">
        <v>2.12306207924647</v>
      </c>
      <c r="H517" s="16" t="n">
        <v>1.24307753136128</v>
      </c>
      <c r="I517" s="16" t="n">
        <v>1.30102999566398</v>
      </c>
      <c r="J517" s="16" t="n">
        <v>0.116618947024004</v>
      </c>
      <c r="K517" s="16" t="n">
        <v>0.58287037037037</v>
      </c>
      <c r="L517" s="16" t="n">
        <v>0.722788065843621</v>
      </c>
    </row>
    <row r="518" customFormat="false" ht="15" hidden="false" customHeight="false" outlineLevel="0" collapsed="false">
      <c r="A518" s="17" t="n">
        <v>913</v>
      </c>
      <c r="B518" s="16" t="n">
        <v>0.496311707905045</v>
      </c>
      <c r="C518" s="16" t="n">
        <v>0.508804387240498</v>
      </c>
      <c r="D518" s="16" t="n">
        <v>1</v>
      </c>
      <c r="E518" s="17" t="n">
        <v>68.3</v>
      </c>
      <c r="F518" s="16" t="n">
        <v>2.20072520802751</v>
      </c>
      <c r="G518" s="16" t="n">
        <v>2.13381286844109</v>
      </c>
      <c r="H518" s="16" t="n">
        <v>1.24912304867919</v>
      </c>
      <c r="I518" s="16" t="n">
        <v>1.30102999566398</v>
      </c>
      <c r="J518" s="16" t="n">
        <v>0.202239512720868</v>
      </c>
      <c r="K518" s="16" t="n">
        <v>0.583384773662552</v>
      </c>
      <c r="L518" s="16" t="n">
        <v>0.724931412894376</v>
      </c>
    </row>
    <row r="519" customFormat="false" ht="15" hidden="false" customHeight="false" outlineLevel="0" collapsed="false">
      <c r="A519" s="17" t="n">
        <v>914</v>
      </c>
      <c r="B519" s="16" t="n">
        <v>0.496266033086512</v>
      </c>
      <c r="C519" s="16" t="n">
        <v>0.508796072392552</v>
      </c>
      <c r="D519" s="16" t="n">
        <v>1</v>
      </c>
      <c r="E519" s="17" t="n">
        <v>68.9</v>
      </c>
      <c r="F519" s="16" t="n">
        <v>2.21353695380375</v>
      </c>
      <c r="G519" s="16" t="n">
        <v>2.14614206474335</v>
      </c>
      <c r="H519" s="16" t="n">
        <v>1.25664940528821</v>
      </c>
      <c r="I519" s="16" t="n">
        <v>1.30102999566398</v>
      </c>
      <c r="J519" s="16" t="n">
        <v>0.0553921568627451</v>
      </c>
      <c r="K519" s="16" t="n">
        <v>0.583762002743484</v>
      </c>
      <c r="L519" s="16" t="n">
        <v>0.726577503429355</v>
      </c>
    </row>
    <row r="520" customFormat="false" ht="15" hidden="false" customHeight="false" outlineLevel="0" collapsed="false">
      <c r="A520" s="17" t="n">
        <v>915</v>
      </c>
      <c r="B520" s="16" t="n">
        <v>0.4962186973404</v>
      </c>
      <c r="C520" s="16" t="n">
        <v>0.50879705382718</v>
      </c>
      <c r="D520" s="16" t="n">
        <v>1</v>
      </c>
      <c r="E520" s="17" t="n">
        <v>69.5</v>
      </c>
      <c r="F520" s="16" t="n">
        <v>2.22993871551866</v>
      </c>
      <c r="G520" s="16" t="n">
        <v>2.16230235050992</v>
      </c>
      <c r="H520" s="16" t="n">
        <v>1.26651403126297</v>
      </c>
      <c r="I520" s="16" t="n">
        <v>1.30102999566398</v>
      </c>
      <c r="J520" s="16" t="n">
        <v>0.0657344675298605</v>
      </c>
      <c r="K520" s="16" t="n">
        <v>0.584104938271605</v>
      </c>
      <c r="L520" s="16" t="n">
        <v>0.727829218106996</v>
      </c>
    </row>
    <row r="521" customFormat="false" ht="15" hidden="false" customHeight="false" outlineLevel="0" collapsed="false">
      <c r="A521" s="17" t="n">
        <v>916</v>
      </c>
      <c r="B521" s="16" t="n">
        <v>0.496047726107968</v>
      </c>
      <c r="C521" s="16" t="n">
        <v>0.508676634949667</v>
      </c>
      <c r="D521" s="16" t="n">
        <v>1</v>
      </c>
      <c r="E521" s="17" t="n">
        <v>69.9</v>
      </c>
      <c r="F521" s="16" t="n">
        <v>2.24757319535225</v>
      </c>
      <c r="G521" s="16" t="n">
        <v>2.17945347527759</v>
      </c>
      <c r="H521" s="16" t="n">
        <v>1.2734945466616</v>
      </c>
      <c r="I521" s="16" t="n">
        <v>1.30102999566398</v>
      </c>
      <c r="J521" s="16" t="n">
        <v>0.221107134116117</v>
      </c>
      <c r="K521" s="16" t="n">
        <v>0.584653635116598</v>
      </c>
      <c r="L521" s="16" t="n">
        <v>0.726697530864198</v>
      </c>
    </row>
    <row r="522" customFormat="false" ht="15" hidden="false" customHeight="false" outlineLevel="0" collapsed="false">
      <c r="A522" s="17" t="n">
        <v>917</v>
      </c>
      <c r="B522" s="16" t="n">
        <v>0.495927735611245</v>
      </c>
      <c r="C522" s="16" t="n">
        <v>0.508611231821555</v>
      </c>
      <c r="D522" s="16" t="n">
        <v>1</v>
      </c>
      <c r="E522" s="17" t="n">
        <v>70.6</v>
      </c>
      <c r="F522" s="16" t="n">
        <v>2.26547174031061</v>
      </c>
      <c r="G522" s="16" t="n">
        <v>2.19686812661273</v>
      </c>
      <c r="H522" s="16" t="n">
        <v>1.28129559637617</v>
      </c>
      <c r="I522" s="16" t="n">
        <v>1.30102999566398</v>
      </c>
      <c r="J522" s="16" t="n">
        <v>0.180070431464767</v>
      </c>
      <c r="K522" s="16" t="n">
        <v>0.585082304526749</v>
      </c>
      <c r="L522" s="16" t="n">
        <v>0.724519890260631</v>
      </c>
    </row>
    <row r="523" customFormat="false" ht="15" hidden="false" customHeight="false" outlineLevel="0" collapsed="false">
      <c r="A523" s="17" t="n">
        <v>918</v>
      </c>
      <c r="B523" s="16" t="n">
        <v>0.49582683350201</v>
      </c>
      <c r="C523" s="16" t="n">
        <v>0.508556033119007</v>
      </c>
      <c r="D523" s="16" t="n">
        <v>1</v>
      </c>
      <c r="E523" s="17" t="n">
        <v>71.4</v>
      </c>
      <c r="F523" s="16" t="n">
        <v>2.28085921383868</v>
      </c>
      <c r="G523" s="16" t="n">
        <v>2.21177116675883</v>
      </c>
      <c r="H523" s="16" t="n">
        <v>1.28846742453698</v>
      </c>
      <c r="I523" s="16" t="n">
        <v>1.30102999566398</v>
      </c>
      <c r="J523" s="16" t="n">
        <v>0.146511074272736</v>
      </c>
      <c r="K523" s="16" t="n">
        <v>0.5855109739369</v>
      </c>
      <c r="L523" s="16" t="n">
        <v>0.720438957475995</v>
      </c>
    </row>
    <row r="524" customFormat="false" ht="15" hidden="false" customHeight="false" outlineLevel="0" collapsed="false">
      <c r="A524" s="17" t="n">
        <v>919</v>
      </c>
      <c r="B524" s="16" t="n">
        <v>0.49569691579651</v>
      </c>
      <c r="C524" s="16" t="n">
        <v>0.508466073098006</v>
      </c>
      <c r="D524" s="16" t="n">
        <v>1</v>
      </c>
      <c r="E524" s="17" t="n">
        <v>72</v>
      </c>
      <c r="F524" s="16" t="n">
        <v>2.29539838518338</v>
      </c>
      <c r="G524" s="16" t="n">
        <v>2.22606791862646</v>
      </c>
      <c r="H524" s="16" t="n">
        <v>1.2946394829761</v>
      </c>
      <c r="I524" s="16" t="n">
        <v>1.30102999566398</v>
      </c>
      <c r="J524" s="16" t="n">
        <v>0.0933977416086702</v>
      </c>
      <c r="K524" s="16" t="n">
        <v>0.585888203017833</v>
      </c>
      <c r="L524" s="16" t="n">
        <v>0.718535665294925</v>
      </c>
    </row>
    <row r="525" customFormat="false" ht="15" hidden="false" customHeight="false" outlineLevel="0" collapsed="false">
      <c r="A525" s="17" t="n">
        <v>920</v>
      </c>
      <c r="B525" s="16" t="n">
        <v>0.49552633723727</v>
      </c>
      <c r="C525" s="16" t="n">
        <v>0.508360704062162</v>
      </c>
      <c r="D525" s="16" t="n">
        <v>1</v>
      </c>
      <c r="E525" s="17" t="n">
        <v>73.3</v>
      </c>
      <c r="F525" s="16" t="n">
        <v>2.31781026045568</v>
      </c>
      <c r="G525" s="16" t="n">
        <v>2.2479945486171</v>
      </c>
      <c r="H525" s="16" t="n">
        <v>1.3049973427511</v>
      </c>
      <c r="I525" s="16" t="n">
        <v>1.30102999566398</v>
      </c>
      <c r="J525" s="16" t="n">
        <v>0.24258791278186</v>
      </c>
      <c r="K525" s="16" t="n">
        <v>0.586179698216735</v>
      </c>
      <c r="L525" s="16" t="n">
        <v>0.718021262002744</v>
      </c>
    </row>
    <row r="526" customFormat="false" ht="15" hidden="false" customHeight="false" outlineLevel="0" collapsed="false">
      <c r="A526" s="17" t="n">
        <v>921</v>
      </c>
      <c r="B526" s="16" t="n">
        <v>0.495372728893051</v>
      </c>
      <c r="C526" s="16" t="n">
        <v>0.508251813937117</v>
      </c>
      <c r="D526" s="16" t="n">
        <v>1</v>
      </c>
      <c r="E526" s="17" t="n">
        <v>73.9</v>
      </c>
      <c r="F526" s="16" t="n">
        <v>2.3342807732831</v>
      </c>
      <c r="G526" s="16" t="n">
        <v>2.26422223533705</v>
      </c>
      <c r="H526" s="16" t="n">
        <v>1.31322687440655</v>
      </c>
      <c r="I526" s="16" t="n">
        <v>1.30102999566398</v>
      </c>
      <c r="J526" s="16" t="n">
        <v>0.18131444418884</v>
      </c>
      <c r="K526" s="16" t="n">
        <v>0.586402606310014</v>
      </c>
      <c r="L526" s="16" t="n">
        <v>0.712654320987654</v>
      </c>
    </row>
    <row r="527" customFormat="false" ht="15" hidden="false" customHeight="false" outlineLevel="0" collapsed="false">
      <c r="A527" s="17" t="n">
        <v>922</v>
      </c>
      <c r="B527" s="16" t="n">
        <v>0.495207093932011</v>
      </c>
      <c r="C527" s="16" t="n">
        <v>0.508124140843197</v>
      </c>
      <c r="D527" s="16" t="n">
        <v>1</v>
      </c>
      <c r="E527" s="17" t="n">
        <v>74.6</v>
      </c>
      <c r="F527" s="16" t="n">
        <v>2.34920909423244</v>
      </c>
      <c r="G527" s="16" t="n">
        <v>2.27793438500185</v>
      </c>
      <c r="H527" s="16" t="n">
        <v>1.32085748022122</v>
      </c>
      <c r="I527" s="16" t="n">
        <v>1.30102999566398</v>
      </c>
      <c r="J527" s="16" t="n">
        <v>0.110118431539738</v>
      </c>
      <c r="K527" s="16" t="n">
        <v>0.586899862825789</v>
      </c>
      <c r="L527" s="16" t="n">
        <v>0.702263374485597</v>
      </c>
    </row>
    <row r="528" customFormat="false" ht="15" hidden="false" customHeight="false" outlineLevel="0" collapsed="false">
      <c r="A528" s="17" t="n">
        <v>923</v>
      </c>
      <c r="B528" s="16" t="n">
        <v>0.495012227859762</v>
      </c>
      <c r="C528" s="16" t="n">
        <v>0.50797741352408</v>
      </c>
      <c r="D528" s="16" t="n">
        <v>1</v>
      </c>
      <c r="E528" s="17" t="n">
        <v>74.8</v>
      </c>
      <c r="F528" s="16" t="n">
        <v>2.36787411994564</v>
      </c>
      <c r="G528" s="16" t="n">
        <v>2.29513549534499</v>
      </c>
      <c r="H528" s="16" t="n">
        <v>1.3299412886837</v>
      </c>
      <c r="I528" s="16" t="n">
        <v>1.30102999566398</v>
      </c>
      <c r="J528" s="16" t="n">
        <v>0.25251189140078</v>
      </c>
      <c r="K528" s="16" t="n">
        <v>0.58758573388203</v>
      </c>
      <c r="L528" s="16" t="n">
        <v>0.69221536351166</v>
      </c>
    </row>
    <row r="529" customFormat="false" ht="15" hidden="false" customHeight="false" outlineLevel="0" collapsed="false">
      <c r="A529" s="17" t="n">
        <v>924</v>
      </c>
      <c r="B529" s="16" t="n">
        <v>0.494855470955372</v>
      </c>
      <c r="C529" s="16" t="n">
        <v>0.507865976680208</v>
      </c>
      <c r="D529" s="16" t="n">
        <v>1</v>
      </c>
      <c r="E529" s="17" t="n">
        <v>75.4</v>
      </c>
      <c r="F529" s="16" t="n">
        <v>2.38579286703618</v>
      </c>
      <c r="G529" s="16" t="n">
        <v>2.31256517202134</v>
      </c>
      <c r="H529" s="16" t="n">
        <v>1.33936350395872</v>
      </c>
      <c r="I529" s="16" t="n">
        <v>1.30102999566398</v>
      </c>
      <c r="J529" s="16" t="n">
        <v>0.163736243098175</v>
      </c>
      <c r="K529" s="16" t="n">
        <v>0.588048696844993</v>
      </c>
      <c r="L529" s="16" t="n">
        <v>0.682990397805213</v>
      </c>
    </row>
    <row r="530" customFormat="false" ht="15" hidden="false" customHeight="false" outlineLevel="0" collapsed="false">
      <c r="A530" s="17" t="n">
        <v>925</v>
      </c>
      <c r="B530" s="16" t="n">
        <v>0.494629747613713</v>
      </c>
      <c r="C530" s="16" t="n">
        <v>0.507702393940202</v>
      </c>
      <c r="D530" s="16" t="n">
        <v>1</v>
      </c>
      <c r="E530" s="17" t="n">
        <v>76.8</v>
      </c>
      <c r="F530" s="16" t="n">
        <v>2.40944972951265</v>
      </c>
      <c r="G530" s="16" t="n">
        <v>2.33573241270761</v>
      </c>
      <c r="H530" s="16" t="n">
        <v>1.34924655794261</v>
      </c>
      <c r="I530" s="16" t="n">
        <v>1.30102999566398</v>
      </c>
      <c r="J530" s="16" t="n">
        <v>0.194071389904943</v>
      </c>
      <c r="K530" s="16" t="n">
        <v>0.588425925925926</v>
      </c>
      <c r="L530" s="16" t="n">
        <v>0.676748971193416</v>
      </c>
    </row>
    <row r="531" customFormat="false" ht="15" hidden="false" customHeight="false" outlineLevel="0" collapsed="false">
      <c r="A531" s="17" t="n">
        <v>926</v>
      </c>
      <c r="B531" s="16" t="n">
        <v>0.494406974150075</v>
      </c>
      <c r="C531" s="16" t="n">
        <v>0.507549394115254</v>
      </c>
      <c r="D531" s="16" t="n">
        <v>1</v>
      </c>
      <c r="E531" s="17" t="n">
        <v>77.5</v>
      </c>
      <c r="F531" s="16" t="n">
        <v>2.43484538818103</v>
      </c>
      <c r="G531" s="16" t="n">
        <v>2.36039260213689</v>
      </c>
      <c r="H531" s="16" t="n">
        <v>1.36024252920815</v>
      </c>
      <c r="I531" s="16" t="n">
        <v>1.30102999566398</v>
      </c>
      <c r="J531" s="16" t="n">
        <v>0.0230043708304578</v>
      </c>
      <c r="K531" s="16" t="n">
        <v>0.588906035665295</v>
      </c>
      <c r="L531" s="16" t="n">
        <v>0.672548010973937</v>
      </c>
    </row>
    <row r="532" customFormat="false" ht="15" hidden="false" customHeight="false" outlineLevel="0" collapsed="false">
      <c r="A532" s="17" t="n">
        <v>927</v>
      </c>
      <c r="B532" s="16" t="n">
        <v>0.494250377571141</v>
      </c>
      <c r="C532" s="16" t="n">
        <v>0.507452611956332</v>
      </c>
      <c r="D532" s="16" t="n">
        <v>1</v>
      </c>
      <c r="E532" s="17" t="n">
        <v>78.3</v>
      </c>
      <c r="F532" s="16" t="n">
        <v>2.45617020868459</v>
      </c>
      <c r="G532" s="16" t="n">
        <v>2.3809807057854</v>
      </c>
      <c r="H532" s="16" t="n">
        <v>1.37099039239541</v>
      </c>
      <c r="I532" s="16" t="n">
        <v>1.30102999566398</v>
      </c>
      <c r="J532" s="16" t="n">
        <v>0.437545389808057</v>
      </c>
      <c r="K532" s="16" t="n">
        <v>0.589300411522634</v>
      </c>
      <c r="L532" s="16" t="n">
        <v>0.668484224965707</v>
      </c>
    </row>
    <row r="533" customFormat="false" ht="15" hidden="false" customHeight="false" outlineLevel="0" collapsed="false">
      <c r="A533" s="17" t="n">
        <v>928</v>
      </c>
      <c r="B533" s="16" t="n">
        <v>0.493985442651643</v>
      </c>
      <c r="C533" s="16" t="n">
        <v>0.507227226926221</v>
      </c>
      <c r="D533" s="16" t="n">
        <v>1</v>
      </c>
      <c r="E533" s="17" t="n">
        <v>79.1</v>
      </c>
      <c r="F533" s="16" t="n">
        <v>2.47477814876554</v>
      </c>
      <c r="G533" s="16" t="n">
        <v>2.39909680608343</v>
      </c>
      <c r="H533" s="16" t="n">
        <v>1.37791333600771</v>
      </c>
      <c r="I533" s="16" t="n">
        <v>1.30102999566398</v>
      </c>
      <c r="J533" s="16" t="n">
        <v>0.0750863522903596</v>
      </c>
      <c r="K533" s="16" t="n">
        <v>0.589780521262003</v>
      </c>
      <c r="L533" s="16" t="n">
        <v>0.664060356652949</v>
      </c>
    </row>
    <row r="534" customFormat="false" ht="15" hidden="false" customHeight="false" outlineLevel="0" collapsed="false">
      <c r="A534" s="17" t="n">
        <v>929</v>
      </c>
      <c r="B534" s="16" t="n">
        <v>0.493701621062226</v>
      </c>
      <c r="C534" s="16" t="n">
        <v>0.50697808055966</v>
      </c>
      <c r="D534" s="16" t="n">
        <v>1</v>
      </c>
      <c r="E534" s="17" t="n">
        <v>79.5</v>
      </c>
      <c r="F534" s="16" t="n">
        <v>2.49244916178034</v>
      </c>
      <c r="G534" s="16" t="n">
        <v>2.41652169017018</v>
      </c>
      <c r="H534" s="16" t="n">
        <v>1.38471362841244</v>
      </c>
      <c r="I534" s="16" t="n">
        <v>1.30102999566398</v>
      </c>
      <c r="J534" s="16" t="n">
        <v>0.191235119815206</v>
      </c>
      <c r="K534" s="16" t="n">
        <v>0.59022633744856</v>
      </c>
      <c r="L534" s="16" t="n">
        <v>0.65960219478738</v>
      </c>
    </row>
    <row r="535" customFormat="false" ht="15" hidden="false" customHeight="false" outlineLevel="0" collapsed="false">
      <c r="A535" s="17" t="n">
        <v>930</v>
      </c>
      <c r="B535" s="16" t="n">
        <v>0.493416404006658</v>
      </c>
      <c r="C535" s="16" t="n">
        <v>0.506732067189835</v>
      </c>
      <c r="D535" s="16" t="n">
        <v>1</v>
      </c>
      <c r="E535" s="17" t="n">
        <v>80.1</v>
      </c>
      <c r="F535" s="16" t="n">
        <v>2.51080202662583</v>
      </c>
      <c r="G535" s="16" t="n">
        <v>2.4343818782959</v>
      </c>
      <c r="H535" s="16" t="n">
        <v>1.39214896476516</v>
      </c>
      <c r="I535" s="16" t="n">
        <v>1.30102999566398</v>
      </c>
      <c r="J535" s="16" t="n">
        <v>0.381292074153219</v>
      </c>
      <c r="K535" s="16" t="n">
        <v>0.59056927297668</v>
      </c>
      <c r="L535" s="16" t="n">
        <v>0.654509602194787</v>
      </c>
    </row>
    <row r="536" customFormat="false" ht="15" hidden="false" customHeight="false" outlineLevel="0" collapsed="false">
      <c r="A536" s="17" t="n">
        <v>931</v>
      </c>
      <c r="B536" s="16" t="n">
        <v>0.493110685436814</v>
      </c>
      <c r="C536" s="16" t="n">
        <v>0.506477250048408</v>
      </c>
      <c r="D536" s="16" t="n">
        <v>1</v>
      </c>
      <c r="E536" s="17" t="n">
        <v>81.4</v>
      </c>
      <c r="F536" s="16" t="n">
        <v>2.53220678474625</v>
      </c>
      <c r="G536" s="16" t="n">
        <v>2.45554008830758</v>
      </c>
      <c r="H536" s="16" t="n">
        <v>1.40047315701178</v>
      </c>
      <c r="I536" s="16" t="n">
        <v>1.30102999566398</v>
      </c>
      <c r="J536" s="16" t="n">
        <v>0.294225520976856</v>
      </c>
      <c r="K536" s="16" t="n">
        <v>0.590860768175583</v>
      </c>
      <c r="L536" s="16" t="n">
        <v>0.648988340192044</v>
      </c>
    </row>
    <row r="537" customFormat="false" ht="15" hidden="false" customHeight="false" outlineLevel="0" collapsed="false">
      <c r="A537" s="17" t="n">
        <v>932</v>
      </c>
      <c r="B537" s="16" t="n">
        <v>0.492759751224959</v>
      </c>
      <c r="C537" s="16" t="n">
        <v>0.506202326935751</v>
      </c>
      <c r="D537" s="16" t="n">
        <v>1</v>
      </c>
      <c r="E537" s="17" t="n">
        <v>82.2</v>
      </c>
      <c r="F537" s="16" t="n">
        <v>2.56355906777554</v>
      </c>
      <c r="G537" s="16" t="n">
        <v>2.48639885482705</v>
      </c>
      <c r="H537" s="16" t="n">
        <v>1.41439419632368</v>
      </c>
      <c r="I537" s="16" t="n">
        <v>1.30102999566398</v>
      </c>
      <c r="J537" s="16" t="n">
        <v>0.176229089085357</v>
      </c>
      <c r="K537" s="16" t="n">
        <v>0.591358024691358</v>
      </c>
      <c r="L537" s="16" t="n">
        <v>0.645078875171468</v>
      </c>
    </row>
    <row r="538" customFormat="false" ht="15" hidden="false" customHeight="false" outlineLevel="0" collapsed="false">
      <c r="A538" s="17" t="n">
        <v>933</v>
      </c>
      <c r="B538" s="16" t="n">
        <v>0.492408056777936</v>
      </c>
      <c r="C538" s="16" t="n">
        <v>0.505928559932444</v>
      </c>
      <c r="D538" s="16" t="n">
        <v>1</v>
      </c>
      <c r="E538" s="17" t="n">
        <v>83.2</v>
      </c>
      <c r="F538" s="16" t="n">
        <v>2.59482723221072</v>
      </c>
      <c r="G538" s="16" t="n">
        <v>2.51717294130006</v>
      </c>
      <c r="H538" s="16" t="n">
        <v>1.42876898758621</v>
      </c>
      <c r="I538" s="16" t="n">
        <v>1.30102999566398</v>
      </c>
      <c r="J538" s="16" t="n">
        <v>0.163216924995243</v>
      </c>
      <c r="K538" s="16" t="n">
        <v>0.591820987654321</v>
      </c>
      <c r="L538" s="16" t="n">
        <v>0.642249657064472</v>
      </c>
    </row>
    <row r="539" customFormat="false" ht="15" hidden="false" customHeight="false" outlineLevel="0" collapsed="false">
      <c r="A539" s="17" t="n">
        <v>934</v>
      </c>
      <c r="B539" s="16" t="n">
        <v>0.49208974065604</v>
      </c>
      <c r="C539" s="16" t="n">
        <v>0.505668838046215</v>
      </c>
      <c r="D539" s="16" t="n">
        <v>1</v>
      </c>
      <c r="E539" s="17" t="n">
        <v>84.9</v>
      </c>
      <c r="F539" s="16" t="n">
        <v>2.6197274390472</v>
      </c>
      <c r="G539" s="16" t="n">
        <v>2.54133097567127</v>
      </c>
      <c r="H539" s="16" t="n">
        <v>1.4398447105731</v>
      </c>
      <c r="I539" s="16" t="n">
        <v>1.30102999566398</v>
      </c>
      <c r="J539" s="16" t="n">
        <v>0.139445739445739</v>
      </c>
      <c r="K539" s="16" t="n">
        <v>0.592455418381344</v>
      </c>
      <c r="L539" s="16" t="n">
        <v>0.640980795610425</v>
      </c>
    </row>
    <row r="540" customFormat="false" ht="15" hidden="false" customHeight="false" outlineLevel="0" collapsed="false">
      <c r="A540" s="17" t="n">
        <v>935</v>
      </c>
      <c r="B540" s="16" t="n">
        <v>0.491803215609657</v>
      </c>
      <c r="C540" s="16" t="n">
        <v>0.505414375497235</v>
      </c>
      <c r="D540" s="16" t="n">
        <v>1</v>
      </c>
      <c r="E540" s="17" t="n">
        <v>85.4</v>
      </c>
      <c r="F540" s="16" t="n">
        <v>2.63835724760835</v>
      </c>
      <c r="G540" s="16" t="n">
        <v>2.55946529703446</v>
      </c>
      <c r="H540" s="16" t="n">
        <v>1.44830215975716</v>
      </c>
      <c r="I540" s="16" t="n">
        <v>1.30102999566398</v>
      </c>
      <c r="J540" s="16" t="n">
        <v>0.161269453650406</v>
      </c>
      <c r="K540" s="16" t="n">
        <v>0.59329561042524</v>
      </c>
      <c r="L540" s="16" t="n">
        <v>0.642524005486968</v>
      </c>
    </row>
    <row r="541" customFormat="false" ht="15" hidden="false" customHeight="false" outlineLevel="0" collapsed="false">
      <c r="A541" s="17" t="n">
        <v>936</v>
      </c>
      <c r="B541" s="16" t="n">
        <v>0.491393313639694</v>
      </c>
      <c r="C541" s="16" t="n">
        <v>0.505068063791151</v>
      </c>
      <c r="D541" s="16" t="n">
        <v>1</v>
      </c>
      <c r="E541" s="17" t="n">
        <v>85.8</v>
      </c>
      <c r="F541" s="16" t="n">
        <v>2.6683040663676</v>
      </c>
      <c r="G541" s="16" t="n">
        <v>2.58891606264794</v>
      </c>
      <c r="H541" s="16" t="n">
        <v>1.46117533833369</v>
      </c>
      <c r="I541" s="16" t="n">
        <v>1.30102999566398</v>
      </c>
      <c r="J541" s="16" t="n">
        <v>0.0349471397682321</v>
      </c>
      <c r="K541" s="16" t="n">
        <v>0.593827160493827</v>
      </c>
      <c r="L541" s="16" t="n">
        <v>0.641683813443073</v>
      </c>
    </row>
    <row r="542" customFormat="false" ht="15" hidden="false" customHeight="false" outlineLevel="0" collapsed="false">
      <c r="A542" s="17" t="n">
        <v>937</v>
      </c>
      <c r="B542" s="16" t="n">
        <v>0.490990881842596</v>
      </c>
      <c r="C542" s="16" t="n">
        <v>0.504721053551745</v>
      </c>
      <c r="D542" s="16" t="n">
        <v>1</v>
      </c>
      <c r="E542" s="17" t="n">
        <v>86</v>
      </c>
      <c r="F542" s="16" t="n">
        <v>2.69535498358102</v>
      </c>
      <c r="G542" s="16" t="n">
        <v>2.61571874065375</v>
      </c>
      <c r="H542" s="16" t="n">
        <v>1.47278759384104</v>
      </c>
      <c r="I542" s="16" t="n">
        <v>1.30102999566398</v>
      </c>
      <c r="J542" s="16" t="n">
        <v>0.316271006650909</v>
      </c>
      <c r="K542" s="16" t="n">
        <v>0.594650205761317</v>
      </c>
      <c r="L542" s="16" t="n">
        <v>0.640466392318244</v>
      </c>
    </row>
    <row r="543" customFormat="false" ht="15" hidden="false" customHeight="false" outlineLevel="0" collapsed="false">
      <c r="A543" s="17" t="n">
        <v>938</v>
      </c>
      <c r="B543" s="16" t="n">
        <v>0.490614017954579</v>
      </c>
      <c r="C543" s="16" t="n">
        <v>0.504390707225711</v>
      </c>
      <c r="D543" s="16" t="n">
        <v>1</v>
      </c>
      <c r="E543" s="17" t="n">
        <v>86.9</v>
      </c>
      <c r="F543" s="16" t="n">
        <v>2.71905574371629</v>
      </c>
      <c r="G543" s="16" t="n">
        <v>2.63892259629327</v>
      </c>
      <c r="H543" s="16" t="n">
        <v>1.48305321333906</v>
      </c>
      <c r="I543" s="16" t="n">
        <v>1.30102999566398</v>
      </c>
      <c r="J543" s="16" t="n">
        <v>0.0871840094062316</v>
      </c>
      <c r="K543" s="16" t="n">
        <v>0.595130315500686</v>
      </c>
      <c r="L543" s="16" t="n">
        <v>0.638563100137174</v>
      </c>
    </row>
    <row r="544" customFormat="false" ht="15" hidden="false" customHeight="false" outlineLevel="0" collapsed="false">
      <c r="A544" s="17" t="n">
        <v>939</v>
      </c>
      <c r="B544" s="16" t="n">
        <v>0.490171014710709</v>
      </c>
      <c r="C544" s="16" t="n">
        <v>0.504020623476417</v>
      </c>
      <c r="D544" s="16" t="n">
        <v>1</v>
      </c>
      <c r="E544" s="17" t="n">
        <v>87.6</v>
      </c>
      <c r="F544" s="16" t="n">
        <v>2.75211468095738</v>
      </c>
      <c r="G544" s="16" t="n">
        <v>2.67123510914798</v>
      </c>
      <c r="H544" s="16" t="n">
        <v>1.49572709641838</v>
      </c>
      <c r="I544" s="16" t="n">
        <v>1.30102999566398</v>
      </c>
      <c r="J544" s="16" t="n">
        <v>0.118947500148347</v>
      </c>
      <c r="K544" s="16" t="n">
        <v>0.595679012345679</v>
      </c>
      <c r="L544" s="16" t="n">
        <v>0.637637174211248</v>
      </c>
    </row>
    <row r="545" customFormat="false" ht="15" hidden="false" customHeight="false" outlineLevel="0" collapsed="false">
      <c r="A545" s="17" t="n">
        <v>940</v>
      </c>
      <c r="B545" s="16" t="n">
        <v>0.489695994942277</v>
      </c>
      <c r="C545" s="16" t="n">
        <v>0.503622751158697</v>
      </c>
      <c r="D545" s="16" t="n">
        <v>1</v>
      </c>
      <c r="E545" s="17" t="n">
        <v>88.4</v>
      </c>
      <c r="F545" s="16" t="n">
        <v>2.78748724098146</v>
      </c>
      <c r="G545" s="16" t="n">
        <v>2.70610933924716</v>
      </c>
      <c r="H545" s="16" t="n">
        <v>1.5071627450698</v>
      </c>
      <c r="I545" s="16" t="n">
        <v>1.30102999566398</v>
      </c>
      <c r="J545" s="16" t="n">
        <v>0.233035099065554</v>
      </c>
      <c r="K545" s="16" t="n">
        <v>0.596382030178327</v>
      </c>
      <c r="L545" s="16" t="n">
        <v>0.63767146776406</v>
      </c>
    </row>
    <row r="546" customFormat="false" ht="15" hidden="false" customHeight="false" outlineLevel="0" collapsed="false">
      <c r="A546" s="17" t="n">
        <v>941</v>
      </c>
      <c r="B546" s="16" t="n">
        <v>0.489240104677501</v>
      </c>
      <c r="C546" s="16" t="n">
        <v>0.503235740628507</v>
      </c>
      <c r="D546" s="16" t="n">
        <v>1</v>
      </c>
      <c r="E546" s="17" t="n">
        <v>89.1</v>
      </c>
      <c r="F546" s="16" t="n">
        <v>2.8208215479734</v>
      </c>
      <c r="G546" s="16" t="n">
        <v>2.73894474385005</v>
      </c>
      <c r="H546" s="16" t="n">
        <v>1.5204977545769</v>
      </c>
      <c r="I546" s="16" t="n">
        <v>1.30102999566398</v>
      </c>
      <c r="J546" s="16" t="n">
        <v>0.281884973828238</v>
      </c>
      <c r="K546" s="16" t="n">
        <v>0.596965020576132</v>
      </c>
      <c r="L546" s="16" t="n">
        <v>0.639523319615912</v>
      </c>
    </row>
    <row r="547" customFormat="false" ht="15" hidden="false" customHeight="false" outlineLevel="0" collapsed="false">
      <c r="A547" s="17" t="n">
        <v>942</v>
      </c>
      <c r="B547" s="16" t="n">
        <v>0.488815354528251</v>
      </c>
      <c r="C547" s="16" t="n">
        <v>0.50287223894287</v>
      </c>
      <c r="D547" s="16" t="n">
        <v>1</v>
      </c>
      <c r="E547" s="17" t="n">
        <v>89.7</v>
      </c>
      <c r="F547" s="16" t="n">
        <v>2.85228603775174</v>
      </c>
      <c r="G547" s="16" t="n">
        <v>2.7701595673485</v>
      </c>
      <c r="H547" s="16" t="n">
        <v>1.53599758621348</v>
      </c>
      <c r="I547" s="16" t="n">
        <v>1.30102999566398</v>
      </c>
      <c r="J547" s="16" t="n">
        <v>0.164215935321726</v>
      </c>
      <c r="K547" s="16" t="n">
        <v>0.597616598079561</v>
      </c>
      <c r="L547" s="16" t="n">
        <v>0.64130658436214</v>
      </c>
    </row>
    <row r="548" customFormat="false" ht="15" hidden="false" customHeight="false" outlineLevel="0" collapsed="false">
      <c r="A548" s="17" t="n">
        <v>943</v>
      </c>
      <c r="B548" s="16" t="n">
        <v>0.488378841291975</v>
      </c>
      <c r="C548" s="16" t="n">
        <v>0.502503678368198</v>
      </c>
      <c r="D548" s="16" t="n">
        <v>1</v>
      </c>
      <c r="E548" s="17" t="n">
        <v>90.1</v>
      </c>
      <c r="F548" s="16" t="n">
        <v>2.88699232053626</v>
      </c>
      <c r="G548" s="16" t="n">
        <v>2.8038657472572</v>
      </c>
      <c r="H548" s="16" t="n">
        <v>1.55293834397931</v>
      </c>
      <c r="I548" s="16" t="n">
        <v>1.30102999566398</v>
      </c>
      <c r="J548" s="16" t="n">
        <v>0.155145971914265</v>
      </c>
      <c r="K548" s="16" t="n">
        <v>0.598302469135802</v>
      </c>
      <c r="L548" s="16" t="n">
        <v>0.639729080932785</v>
      </c>
    </row>
    <row r="549" customFormat="false" ht="15" hidden="false" customHeight="false" outlineLevel="0" collapsed="false">
      <c r="A549" s="17" t="n">
        <v>944</v>
      </c>
      <c r="B549" s="16" t="n">
        <v>0.487809209084069</v>
      </c>
      <c r="C549" s="16" t="n">
        <v>0.502015570578752</v>
      </c>
      <c r="D549" s="16" t="n">
        <v>1</v>
      </c>
      <c r="E549" s="17" t="n">
        <v>90.8</v>
      </c>
      <c r="F549" s="16" t="n">
        <v>2.92715160777979</v>
      </c>
      <c r="G549" s="16" t="n">
        <v>2.84327344305516</v>
      </c>
      <c r="H549" s="16" t="n">
        <v>1.56759622883198</v>
      </c>
      <c r="I549" s="16" t="n">
        <v>1.30102999566398</v>
      </c>
      <c r="J549" s="16" t="n">
        <v>0.194851054692516</v>
      </c>
      <c r="K549" s="16" t="n">
        <v>0.599142661179698</v>
      </c>
      <c r="L549" s="16" t="n">
        <v>0.637791495198903</v>
      </c>
    </row>
    <row r="550" customFormat="false" ht="15" hidden="false" customHeight="false" outlineLevel="0" collapsed="false">
      <c r="A550" s="17" t="n">
        <v>945</v>
      </c>
      <c r="B550" s="16" t="n">
        <v>0.487193793886238</v>
      </c>
      <c r="C550" s="16" t="n">
        <v>0.501492065191269</v>
      </c>
      <c r="D550" s="16" t="n">
        <v>1</v>
      </c>
      <c r="E550" s="17" t="n">
        <v>91.7</v>
      </c>
      <c r="F550" s="16" t="n">
        <v>2.97167538054378</v>
      </c>
      <c r="G550" s="16" t="n">
        <v>2.88729543126662</v>
      </c>
      <c r="H550" s="16" t="n">
        <v>1.58319071187858</v>
      </c>
      <c r="I550" s="16" t="n">
        <v>1.30102999566398</v>
      </c>
      <c r="J550" s="16" t="n">
        <v>0.10087575634464</v>
      </c>
      <c r="K550" s="16" t="n">
        <v>0.599657064471879</v>
      </c>
      <c r="L550" s="16" t="n">
        <v>0.633539094650206</v>
      </c>
    </row>
    <row r="551" customFormat="false" ht="15" hidden="false" customHeight="false" outlineLevel="0" collapsed="false">
      <c r="A551" s="17" t="n">
        <v>946</v>
      </c>
      <c r="B551" s="16" t="n">
        <v>0.486603532952291</v>
      </c>
      <c r="C551" s="16" t="n">
        <v>0.50099652354364</v>
      </c>
      <c r="D551" s="16" t="n">
        <v>1</v>
      </c>
      <c r="E551" s="17" t="n">
        <v>92.2</v>
      </c>
      <c r="F551" s="16" t="n">
        <v>3.01848454495277</v>
      </c>
      <c r="G551" s="16" t="n">
        <v>2.93335083011428</v>
      </c>
      <c r="H551" s="16" t="n">
        <v>1.60303986723654</v>
      </c>
      <c r="I551" s="16" t="n">
        <v>1.30102999566398</v>
      </c>
      <c r="J551" s="16" t="n">
        <v>0.153538926247479</v>
      </c>
      <c r="K551" s="16" t="n">
        <v>0.600617283950617</v>
      </c>
      <c r="L551" s="16" t="n">
        <v>0.628617969821674</v>
      </c>
    </row>
    <row r="552" customFormat="false" ht="15" hidden="false" customHeight="false" outlineLevel="0" collapsed="false">
      <c r="A552" s="17" t="n">
        <v>947</v>
      </c>
      <c r="B552" s="16" t="n">
        <v>0.486021350379343</v>
      </c>
      <c r="C552" s="16" t="n">
        <v>0.50050220914461</v>
      </c>
      <c r="D552" s="16" t="n">
        <v>1</v>
      </c>
      <c r="E552" s="17" t="n">
        <v>92.7</v>
      </c>
      <c r="F552" s="16" t="n">
        <v>3.06532900238502</v>
      </c>
      <c r="G552" s="16" t="n">
        <v>2.9791882274271</v>
      </c>
      <c r="H552" s="16" t="n">
        <v>1.62406801224801</v>
      </c>
      <c r="I552" s="16" t="n">
        <v>1.30102999566398</v>
      </c>
      <c r="J552" s="16" t="n">
        <v>0.0838991769547325</v>
      </c>
      <c r="K552" s="16" t="n">
        <v>0.601406035665295</v>
      </c>
      <c r="L552" s="16" t="n">
        <v>0.625754458161866</v>
      </c>
    </row>
    <row r="553" customFormat="false" ht="15" hidden="false" customHeight="false" outlineLevel="0" collapsed="false">
      <c r="A553" s="17" t="n">
        <v>948</v>
      </c>
      <c r="B553" s="16" t="n">
        <v>0.485297014315923</v>
      </c>
      <c r="C553" s="16" t="n">
        <v>0.499877080818017</v>
      </c>
      <c r="D553" s="16" t="n">
        <v>1</v>
      </c>
      <c r="E553" s="17" t="n">
        <v>93.1</v>
      </c>
      <c r="F553" s="16" t="n">
        <v>3.11689720880267</v>
      </c>
      <c r="G553" s="16" t="n">
        <v>3.03025202672428</v>
      </c>
      <c r="H553" s="16" t="n">
        <v>1.64392471733015</v>
      </c>
      <c r="I553" s="16" t="n">
        <v>1.30102999566398</v>
      </c>
      <c r="J553" s="16" t="n">
        <v>0.411373925810016</v>
      </c>
      <c r="K553" s="16" t="n">
        <v>0.602366255144033</v>
      </c>
      <c r="L553" s="16" t="n">
        <v>0.624142661179698</v>
      </c>
    </row>
    <row r="554" customFormat="false" ht="15" hidden="false" customHeight="false" outlineLevel="0" collapsed="false">
      <c r="A554" s="17" t="n">
        <v>949</v>
      </c>
      <c r="B554" s="16" t="n">
        <v>0.484533002531087</v>
      </c>
      <c r="C554" s="16" t="n">
        <v>0.499207618887778</v>
      </c>
      <c r="D554" s="16" t="n">
        <v>1</v>
      </c>
      <c r="E554" s="17" t="n">
        <v>93.9</v>
      </c>
      <c r="F554" s="16" t="n">
        <v>3.16890098364101</v>
      </c>
      <c r="G554" s="16" t="n">
        <v>3.08124522639597</v>
      </c>
      <c r="H554" s="16" t="n">
        <v>1.6623637358018</v>
      </c>
      <c r="I554" s="16" t="n">
        <v>1.30102999566398</v>
      </c>
      <c r="J554" s="16" t="n">
        <v>0.221654489301548</v>
      </c>
      <c r="K554" s="16" t="n">
        <v>0.603257887517147</v>
      </c>
      <c r="L554" s="16" t="n">
        <v>0.622342249657064</v>
      </c>
    </row>
    <row r="555" customFormat="false" ht="15" hidden="false" customHeight="false" outlineLevel="0" collapsed="false">
      <c r="A555" s="17" t="n">
        <v>950</v>
      </c>
      <c r="B555" s="16" t="n">
        <v>0.483795578281085</v>
      </c>
      <c r="C555" s="16" t="n">
        <v>0.498552066032533</v>
      </c>
      <c r="D555" s="16" t="n">
        <v>1</v>
      </c>
      <c r="E555" s="17" t="n">
        <v>94.2</v>
      </c>
      <c r="F555" s="16" t="n">
        <v>3.21910822041483</v>
      </c>
      <c r="G555" s="16" t="n">
        <v>3.13018592835001</v>
      </c>
      <c r="H555" s="16" t="n">
        <v>1.68054978048414</v>
      </c>
      <c r="I555" s="16" t="n">
        <v>1.30102999566398</v>
      </c>
      <c r="J555" s="16" t="n">
        <v>0.216270303770304</v>
      </c>
      <c r="K555" s="16" t="n">
        <v>0.604029492455418</v>
      </c>
      <c r="L555" s="16" t="n">
        <v>0.619907407407408</v>
      </c>
    </row>
    <row r="556" customFormat="false" ht="15" hidden="false" customHeight="false" outlineLevel="0" collapsed="false">
      <c r="A556" s="17" t="n">
        <v>951</v>
      </c>
      <c r="B556" s="16" t="n">
        <v>0.482968843921467</v>
      </c>
      <c r="C556" s="16" t="n">
        <v>0.497815644133974</v>
      </c>
      <c r="D556" s="16" t="n">
        <v>1</v>
      </c>
      <c r="E556" s="17" t="n">
        <v>94.7</v>
      </c>
      <c r="F556" s="16" t="n">
        <v>3.27332935269</v>
      </c>
      <c r="G556" s="16" t="n">
        <v>3.18339116663704</v>
      </c>
      <c r="H556" s="16" t="n">
        <v>1.69935928649728</v>
      </c>
      <c r="I556" s="16" t="n">
        <v>1.30102999566398</v>
      </c>
      <c r="J556" s="16" t="n">
        <v>0.310968418710723</v>
      </c>
      <c r="K556" s="16" t="n">
        <v>0.604869684499314</v>
      </c>
      <c r="L556" s="16" t="n">
        <v>0.616700960219479</v>
      </c>
    </row>
    <row r="557" customFormat="false" ht="15" hidden="false" customHeight="false" outlineLevel="0" collapsed="false">
      <c r="A557" s="17" t="n">
        <v>952</v>
      </c>
      <c r="B557" s="16" t="n">
        <v>0.482278288238578</v>
      </c>
      <c r="C557" s="16" t="n">
        <v>0.497190706652624</v>
      </c>
      <c r="D557" s="16" t="n">
        <v>1</v>
      </c>
      <c r="E557" s="17" t="n">
        <v>95</v>
      </c>
      <c r="F557" s="16" t="n">
        <v>3.31768637048048</v>
      </c>
      <c r="G557" s="16" t="n">
        <v>3.22647496603713</v>
      </c>
      <c r="H557" s="16" t="n">
        <v>1.71818263050103</v>
      </c>
      <c r="I557" s="16" t="n">
        <v>1.30102999566398</v>
      </c>
      <c r="J557" s="16" t="n">
        <v>0.245907890571633</v>
      </c>
      <c r="K557" s="16" t="n">
        <v>0.605658436213992</v>
      </c>
      <c r="L557" s="16" t="n">
        <v>0.613803155006859</v>
      </c>
    </row>
    <row r="558" customFormat="false" ht="15" hidden="false" customHeight="false" outlineLevel="0" collapsed="false">
      <c r="A558" s="17" t="n">
        <v>953</v>
      </c>
      <c r="B558" s="16" t="n">
        <v>0.48155298691105</v>
      </c>
      <c r="C558" s="16" t="n">
        <v>0.496540388520117</v>
      </c>
      <c r="D558" s="16" t="n">
        <v>1</v>
      </c>
      <c r="E558" s="17" t="n">
        <v>95.9</v>
      </c>
      <c r="F558" s="16" t="n">
        <v>3.36682924294364</v>
      </c>
      <c r="G558" s="16" t="n">
        <v>3.27485211191597</v>
      </c>
      <c r="H558" s="16" t="n">
        <v>1.73671542438422</v>
      </c>
      <c r="I558" s="16" t="n">
        <v>1.30102999566398</v>
      </c>
      <c r="J558" s="16" t="n">
        <v>0.224433622707608</v>
      </c>
      <c r="K558" s="16" t="n">
        <v>0.606584362139918</v>
      </c>
      <c r="L558" s="16" t="n">
        <v>0.612877229080933</v>
      </c>
    </row>
    <row r="559" customFormat="false" ht="15" hidden="false" customHeight="false" outlineLevel="0" collapsed="false">
      <c r="A559" s="17" t="n">
        <v>954</v>
      </c>
      <c r="B559" s="16" t="n">
        <v>0.48064710944891</v>
      </c>
      <c r="C559" s="16" t="n">
        <v>0.495746941478164</v>
      </c>
      <c r="D559" s="16" t="n">
        <v>1</v>
      </c>
      <c r="E559" s="17" t="n">
        <v>96.4</v>
      </c>
      <c r="F559" s="16" t="n">
        <v>3.43277335810483</v>
      </c>
      <c r="G559" s="16" t="n">
        <v>3.33951700823797</v>
      </c>
      <c r="H559" s="16" t="n">
        <v>1.75580706445991</v>
      </c>
      <c r="I559" s="16" t="n">
        <v>1.30102999566398</v>
      </c>
      <c r="J559" s="16" t="n">
        <v>0.114611560384507</v>
      </c>
      <c r="K559" s="16" t="n">
        <v>0.607596021947874</v>
      </c>
      <c r="L559" s="16" t="n">
        <v>0.613425925925926</v>
      </c>
    </row>
    <row r="560" customFormat="false" ht="15" hidden="false" customHeight="false" outlineLevel="0" collapsed="false">
      <c r="A560" s="17" t="n">
        <v>955</v>
      </c>
      <c r="B560" s="16" t="n">
        <v>0.479726120277687</v>
      </c>
      <c r="C560" s="16" t="n">
        <v>0.494948779543241</v>
      </c>
      <c r="D560" s="16" t="n">
        <v>1</v>
      </c>
      <c r="E560" s="17" t="n">
        <v>96.8</v>
      </c>
      <c r="F560" s="16" t="n">
        <v>3.50143184776358</v>
      </c>
      <c r="G560" s="16" t="n">
        <v>3.40663544492864</v>
      </c>
      <c r="H560" s="16" t="n">
        <v>1.7777774654359</v>
      </c>
      <c r="I560" s="16" t="n">
        <v>1.30102999566398</v>
      </c>
      <c r="J560" s="16" t="n">
        <v>0.320683312982262</v>
      </c>
      <c r="K560" s="16" t="n">
        <v>0.608556241426612</v>
      </c>
      <c r="L560" s="16" t="n">
        <v>0.615089163237311</v>
      </c>
    </row>
    <row r="561" customFormat="false" ht="15" hidden="false" customHeight="false" outlineLevel="0" collapsed="false">
      <c r="A561" s="17" t="n">
        <v>956</v>
      </c>
      <c r="B561" s="16" t="n">
        <v>0.478959648697465</v>
      </c>
      <c r="C561" s="16" t="n">
        <v>0.494273050791687</v>
      </c>
      <c r="D561" s="16" t="n">
        <v>1</v>
      </c>
      <c r="E561" s="17" t="n">
        <v>97.1</v>
      </c>
      <c r="F561" s="16" t="n">
        <v>3.55775191516235</v>
      </c>
      <c r="G561" s="16" t="n">
        <v>3.46192576796375</v>
      </c>
      <c r="H561" s="16" t="n">
        <v>1.79967051779454</v>
      </c>
      <c r="I561" s="16" t="n">
        <v>1.30102999566398</v>
      </c>
      <c r="J561" s="16" t="n">
        <v>0.329066777979906</v>
      </c>
      <c r="K561" s="16" t="n">
        <v>0.609705075445816</v>
      </c>
      <c r="L561" s="16" t="n">
        <v>0.617832647462277</v>
      </c>
    </row>
    <row r="562" customFormat="false" ht="15" hidden="false" customHeight="false" outlineLevel="0" collapsed="false">
      <c r="A562" s="17" t="n">
        <v>957</v>
      </c>
      <c r="B562" s="16" t="n">
        <v>0.478320722502691</v>
      </c>
      <c r="C562" s="16" t="n">
        <v>0.493698549988093</v>
      </c>
      <c r="D562" s="16" t="n">
        <v>1</v>
      </c>
      <c r="E562" s="17" t="n">
        <v>97.5</v>
      </c>
      <c r="F562" s="16" t="n">
        <v>3.60276628948752</v>
      </c>
      <c r="G562" s="16" t="n">
        <v>3.50389322495569</v>
      </c>
      <c r="H562" s="16" t="n">
        <v>1.81869114113595</v>
      </c>
      <c r="I562" s="16" t="n">
        <v>1.30102999566398</v>
      </c>
      <c r="J562" s="16" t="n">
        <v>0.29803389836899</v>
      </c>
      <c r="K562" s="16" t="n">
        <v>0.610390946502058</v>
      </c>
      <c r="L562" s="16" t="n">
        <v>0.619564471879287</v>
      </c>
    </row>
    <row r="563" customFormat="false" ht="15" hidden="false" customHeight="false" outlineLevel="0" collapsed="false">
      <c r="A563" s="17" t="n">
        <v>958</v>
      </c>
      <c r="B563" s="16" t="n">
        <v>0.477716657022635</v>
      </c>
      <c r="C563" s="16" t="n">
        <v>0.493154362285579</v>
      </c>
      <c r="D563" s="16" t="n">
        <v>1</v>
      </c>
      <c r="E563" s="17" t="n">
        <v>97.5</v>
      </c>
      <c r="F563" s="16" t="n">
        <v>3.64401430291454</v>
      </c>
      <c r="G563" s="16" t="n">
        <v>3.5390721947225</v>
      </c>
      <c r="H563" s="16" t="n">
        <v>1.83427535242106</v>
      </c>
      <c r="I563" s="16" t="n">
        <v>1.30102999566398</v>
      </c>
      <c r="J563" s="16" t="n">
        <v>0.331040609800096</v>
      </c>
      <c r="K563" s="16" t="n">
        <v>0.611076817558299</v>
      </c>
      <c r="L563" s="16" t="n">
        <v>0.621296296296296</v>
      </c>
    </row>
    <row r="564" customFormat="false" ht="15" hidden="false" customHeight="false" outlineLevel="0" collapsed="false">
      <c r="A564" s="17" t="n">
        <v>959</v>
      </c>
      <c r="B564" s="16" t="n">
        <v>0.477095028592481</v>
      </c>
      <c r="C564" s="16" t="n">
        <v>0.492598487216014</v>
      </c>
      <c r="D564" s="16" t="n">
        <v>1</v>
      </c>
      <c r="E564" s="17" t="n">
        <v>97.8</v>
      </c>
      <c r="F564" s="16" t="n">
        <v>3.68693476655863</v>
      </c>
      <c r="G564" s="16" t="n">
        <v>3.57722886857052</v>
      </c>
      <c r="H564" s="16" t="n">
        <v>1.84721330688075</v>
      </c>
      <c r="I564" s="16" t="n">
        <v>1.30102999566398</v>
      </c>
      <c r="J564" s="16" t="n">
        <v>0.421876959532981</v>
      </c>
      <c r="K564" s="16" t="n">
        <v>0.611848422496571</v>
      </c>
      <c r="L564" s="16" t="n">
        <v>0.625308641975309</v>
      </c>
    </row>
    <row r="565" customFormat="false" ht="15" hidden="false" customHeight="false" outlineLevel="0" collapsed="false">
      <c r="A565" s="17" t="n">
        <v>960</v>
      </c>
      <c r="B565" s="16" t="n">
        <v>0.476520288321707</v>
      </c>
      <c r="C565" s="16" t="n">
        <v>0.492101610148395</v>
      </c>
      <c r="D565" s="16" t="n">
        <v>1</v>
      </c>
      <c r="E565" s="17" t="n">
        <v>98.1</v>
      </c>
      <c r="F565" s="16" t="n">
        <v>3.73306758139858</v>
      </c>
      <c r="G565" s="16" t="n">
        <v>3.62042454384114</v>
      </c>
      <c r="H565" s="16" t="n">
        <v>1.86182131954377</v>
      </c>
      <c r="I565" s="16" t="n">
        <v>1.30102999566398</v>
      </c>
      <c r="J565" s="16" t="n">
        <v>0.275209076229766</v>
      </c>
      <c r="K565" s="16" t="n">
        <v>0.612722908093279</v>
      </c>
      <c r="L565" s="16" t="n">
        <v>0.628103566529493</v>
      </c>
    </row>
    <row r="566" customFormat="false" ht="15" hidden="false" customHeight="false" outlineLevel="0" collapsed="false">
      <c r="A566" s="17" t="n">
        <v>961</v>
      </c>
      <c r="B566" s="16" t="n">
        <v>0.476071667616014</v>
      </c>
      <c r="C566" s="16" t="n">
        <v>0.491728291743332</v>
      </c>
      <c r="D566" s="16" t="n">
        <v>1</v>
      </c>
      <c r="E566" s="17" t="n">
        <v>98.1</v>
      </c>
      <c r="F566" s="16" t="n">
        <v>3.77634221801337</v>
      </c>
      <c r="G566" s="16" t="n">
        <v>3.66101170602663</v>
      </c>
      <c r="H566" s="16" t="n">
        <v>1.87771294241065</v>
      </c>
      <c r="I566" s="16" t="n">
        <v>1.30102999566398</v>
      </c>
      <c r="J566" s="16" t="n">
        <v>0.142579297876833</v>
      </c>
      <c r="K566" s="16" t="n">
        <v>0.613528806584362</v>
      </c>
      <c r="L566" s="16" t="n">
        <v>0.631687242798354</v>
      </c>
    </row>
    <row r="567" customFormat="false" ht="15" hidden="false" customHeight="false" outlineLevel="0" collapsed="false">
      <c r="A567" s="17" t="n">
        <v>962</v>
      </c>
      <c r="B567" s="16" t="n">
        <v>0.475774187732626</v>
      </c>
      <c r="C567" s="16" t="n">
        <v>0.491487389913312</v>
      </c>
      <c r="D567" s="16" t="n">
        <v>1</v>
      </c>
      <c r="E567" s="17" t="n">
        <v>98.2</v>
      </c>
      <c r="F567" s="16" t="n">
        <v>3.81037209157551</v>
      </c>
      <c r="G567" s="16" t="n">
        <v>3.6931504031177</v>
      </c>
      <c r="H567" s="16" t="n">
        <v>1.89154812389475</v>
      </c>
      <c r="I567" s="16" t="n">
        <v>1.30102999566398</v>
      </c>
      <c r="J567" s="16" t="n">
        <v>0.197884534947137</v>
      </c>
      <c r="K567" s="16" t="n">
        <v>0.614077503429355</v>
      </c>
      <c r="L567" s="16" t="n">
        <v>0.639609053497942</v>
      </c>
    </row>
    <row r="568" customFormat="false" ht="15" hidden="false" customHeight="false" outlineLevel="0" collapsed="false">
      <c r="A568" s="17" t="n">
        <v>963</v>
      </c>
      <c r="B568" s="16" t="n">
        <v>0.475448304856265</v>
      </c>
      <c r="C568" s="16" t="n">
        <v>0.491212291298089</v>
      </c>
      <c r="D568" s="16" t="n">
        <v>1</v>
      </c>
      <c r="E568" s="17" t="n">
        <v>98.5</v>
      </c>
      <c r="F568" s="16" t="n">
        <v>3.84091464026179</v>
      </c>
      <c r="G568" s="16" t="n">
        <v>3.72233705160207</v>
      </c>
      <c r="H568" s="16" t="n">
        <v>1.90372734482587</v>
      </c>
      <c r="I568" s="16" t="n">
        <v>1.30102999566398</v>
      </c>
      <c r="J568" s="16" t="n">
        <v>0.103987982182427</v>
      </c>
      <c r="K568" s="16" t="n">
        <v>0.614660493827161</v>
      </c>
      <c r="L568" s="16" t="n">
        <v>0.648079561042524</v>
      </c>
    </row>
    <row r="569" customFormat="false" ht="15" hidden="false" customHeight="false" outlineLevel="0" collapsed="false">
      <c r="A569" s="17" t="n">
        <v>964</v>
      </c>
      <c r="B569" s="16" t="n">
        <v>0.47522665836193</v>
      </c>
      <c r="C569" s="16" t="n">
        <v>0.491013612349828</v>
      </c>
      <c r="D569" s="16" t="n">
        <v>1</v>
      </c>
      <c r="E569" s="17" t="n">
        <v>98.5</v>
      </c>
      <c r="F569" s="16" t="n">
        <v>3.85942727736132</v>
      </c>
      <c r="G569" s="16" t="n">
        <v>3.73948954201546</v>
      </c>
      <c r="H569" s="16" t="n">
        <v>1.91211742061238</v>
      </c>
      <c r="I569" s="16" t="n">
        <v>1.30102999566398</v>
      </c>
      <c r="J569" s="16" t="n">
        <v>0.399557420020269</v>
      </c>
      <c r="K569" s="16" t="n">
        <v>0.61522633744856</v>
      </c>
      <c r="L569" s="16" t="n">
        <v>0.657578875171468</v>
      </c>
    </row>
    <row r="570" customFormat="false" ht="15" hidden="false" customHeight="false" outlineLevel="0" collapsed="false">
      <c r="A570" s="17" t="n">
        <v>965</v>
      </c>
      <c r="B570" s="16" t="n">
        <v>0.475012860364384</v>
      </c>
      <c r="C570" s="16" t="n">
        <v>0.490829177255984</v>
      </c>
      <c r="D570" s="16" t="n">
        <v>1</v>
      </c>
      <c r="E570" s="17" t="n">
        <v>98.5</v>
      </c>
      <c r="F570" s="16" t="n">
        <v>3.87992678861204</v>
      </c>
      <c r="G570" s="16" t="n">
        <v>3.75862463341347</v>
      </c>
      <c r="H570" s="16" t="n">
        <v>1.92020444961432</v>
      </c>
      <c r="I570" s="16" t="n">
        <v>1.30102999566398</v>
      </c>
      <c r="J570" s="16" t="n">
        <v>0.145385838649868</v>
      </c>
      <c r="K570" s="16" t="n">
        <v>0.615877914951989</v>
      </c>
      <c r="L570" s="16" t="n">
        <v>0.668158436213992</v>
      </c>
    </row>
    <row r="571" customFormat="false" ht="15" hidden="false" customHeight="false" outlineLevel="0" collapsed="false">
      <c r="A571" s="17" t="n">
        <v>966</v>
      </c>
      <c r="B571" s="16" t="n">
        <v>0.474701803039622</v>
      </c>
      <c r="C571" s="16" t="n">
        <v>0.490587146304272</v>
      </c>
      <c r="D571" s="16" t="n">
        <v>1</v>
      </c>
      <c r="E571" s="17" t="n">
        <v>98.5</v>
      </c>
      <c r="F571" s="16" t="n">
        <v>3.91570856743253</v>
      </c>
      <c r="G571" s="16" t="n">
        <v>3.79276342988893</v>
      </c>
      <c r="H571" s="16" t="n">
        <v>1.93152153272459</v>
      </c>
      <c r="I571" s="16" t="n">
        <v>1.30102999566398</v>
      </c>
      <c r="J571" s="16" t="n">
        <v>0.277839344207336</v>
      </c>
      <c r="K571" s="16" t="n">
        <v>0.616169410150892</v>
      </c>
      <c r="L571" s="16" t="n">
        <v>0.680298353909465</v>
      </c>
    </row>
    <row r="572" customFormat="false" ht="15" hidden="false" customHeight="false" outlineLevel="0" collapsed="false">
      <c r="A572" s="17" t="n">
        <v>967</v>
      </c>
      <c r="B572" s="16" t="n">
        <v>0.474614710719497</v>
      </c>
      <c r="C572" s="16" t="n">
        <v>0.490522596350423</v>
      </c>
      <c r="D572" s="16" t="n">
        <v>1</v>
      </c>
      <c r="E572" s="17" t="n">
        <v>98.5</v>
      </c>
      <c r="F572" s="16" t="n">
        <v>3.92977390435751</v>
      </c>
      <c r="G572" s="16" t="n">
        <v>3.80600493890598</v>
      </c>
      <c r="H572" s="16" t="n">
        <v>1.9374130608842</v>
      </c>
      <c r="I572" s="16" t="n">
        <v>1.30102999566398</v>
      </c>
      <c r="J572" s="16" t="n">
        <v>0.165126619680361</v>
      </c>
      <c r="K572" s="16" t="n">
        <v>0.616632373113855</v>
      </c>
      <c r="L572" s="16" t="n">
        <v>0.692249657064472</v>
      </c>
    </row>
    <row r="573" customFormat="false" ht="15" hidden="false" customHeight="false" outlineLevel="0" collapsed="false">
      <c r="A573" s="17" t="n">
        <v>968</v>
      </c>
      <c r="B573" s="16" t="n">
        <v>0.474514025228995</v>
      </c>
      <c r="C573" s="16" t="n">
        <v>0.490477549091533</v>
      </c>
      <c r="D573" s="16" t="n">
        <v>1</v>
      </c>
      <c r="E573" s="17" t="n">
        <v>98.5</v>
      </c>
      <c r="F573" s="16" t="n">
        <v>3.95536134339214</v>
      </c>
      <c r="G573" s="16" t="n">
        <v>3.83021584911181</v>
      </c>
      <c r="H573" s="16" t="n">
        <v>1.94925949844551</v>
      </c>
      <c r="I573" s="16" t="n">
        <v>1.30102999566398</v>
      </c>
      <c r="J573" s="16" t="n">
        <v>0.046141975308642</v>
      </c>
      <c r="K573" s="16" t="n">
        <v>0.617163923182442</v>
      </c>
      <c r="L573" s="16" t="n">
        <v>0.701148834019204</v>
      </c>
    </row>
    <row r="574" customFormat="false" ht="15" hidden="false" customHeight="false" outlineLevel="0" collapsed="false">
      <c r="A574" s="17" t="n">
        <v>969</v>
      </c>
      <c r="B574" s="16" t="n">
        <v>0.474372364580631</v>
      </c>
      <c r="C574" s="16" t="n">
        <v>0.490396932595306</v>
      </c>
      <c r="D574" s="16" t="n">
        <v>1</v>
      </c>
      <c r="E574" s="17" t="n">
        <v>98.6</v>
      </c>
      <c r="F574" s="16" t="n">
        <v>3.98527577240678</v>
      </c>
      <c r="G574" s="16" t="n">
        <v>3.85819577834925</v>
      </c>
      <c r="H574" s="16" t="n">
        <v>1.95637680493467</v>
      </c>
      <c r="I574" s="16" t="n">
        <v>1.30102999566398</v>
      </c>
      <c r="J574" s="16" t="n">
        <v>0.351744905743508</v>
      </c>
      <c r="K574" s="16" t="n">
        <v>0.617506858710562</v>
      </c>
      <c r="L574" s="16" t="n">
        <v>0.707904663923182</v>
      </c>
    </row>
    <row r="575" customFormat="false" ht="15" hidden="false" customHeight="false" outlineLevel="0" collapsed="false">
      <c r="A575" s="17" t="n">
        <v>970</v>
      </c>
      <c r="B575" s="16" t="n">
        <v>0.474269437845107</v>
      </c>
      <c r="C575" s="16" t="n">
        <v>0.490297613762043</v>
      </c>
      <c r="D575" s="16" t="n">
        <v>1</v>
      </c>
      <c r="E575" s="17" t="n">
        <v>98.7</v>
      </c>
      <c r="F575" s="16" t="n">
        <v>3.9964142636556</v>
      </c>
      <c r="G575" s="16" t="n">
        <v>3.86877996897157</v>
      </c>
      <c r="H575" s="16" t="n">
        <v>1.95778852602532</v>
      </c>
      <c r="I575" s="16" t="n">
        <v>1.30102999566398</v>
      </c>
      <c r="J575" s="16" t="n">
        <v>0.290835415000149</v>
      </c>
      <c r="K575" s="16" t="n">
        <v>0.61803840877915</v>
      </c>
      <c r="L575" s="16" t="n">
        <v>0.710322359396434</v>
      </c>
    </row>
    <row r="576" customFormat="false" ht="15" hidden="false" customHeight="false" outlineLevel="0" collapsed="false">
      <c r="A576" s="17" t="n">
        <v>971</v>
      </c>
      <c r="B576" s="16" t="n">
        <v>0.474154383496002</v>
      </c>
      <c r="C576" s="16" t="n">
        <v>0.490202924940321</v>
      </c>
      <c r="D576" s="16" t="n">
        <v>1</v>
      </c>
      <c r="E576" s="17" t="n">
        <v>98.7</v>
      </c>
      <c r="F576" s="16" t="n">
        <v>4.00799953913972</v>
      </c>
      <c r="G576" s="16" t="n">
        <v>3.87953246475295</v>
      </c>
      <c r="H576" s="16" t="n">
        <v>1.95914761409222</v>
      </c>
      <c r="I576" s="16" t="n">
        <v>1.30102999566398</v>
      </c>
      <c r="J576" s="16" t="n">
        <v>0.329585327032694</v>
      </c>
      <c r="K576" s="16" t="n">
        <v>0.618415637860082</v>
      </c>
      <c r="L576" s="16" t="n">
        <v>0.713563100137174</v>
      </c>
    </row>
    <row r="577" customFormat="false" ht="15" hidden="false" customHeight="false" outlineLevel="0" collapsed="false">
      <c r="A577" s="17" t="n">
        <v>972</v>
      </c>
      <c r="B577" s="16" t="n">
        <v>0.474108106560177</v>
      </c>
      <c r="C577" s="16" t="n">
        <v>0.490199068299046</v>
      </c>
      <c r="D577" s="16" t="n">
        <v>1</v>
      </c>
      <c r="E577" s="17" t="n">
        <v>98.8</v>
      </c>
      <c r="F577" s="16" t="n">
        <v>4.02611289152382</v>
      </c>
      <c r="G577" s="16" t="n">
        <v>3.89653295430671</v>
      </c>
      <c r="H577" s="16" t="n">
        <v>1.96621074726225</v>
      </c>
      <c r="I577" s="16" t="n">
        <v>1.30102999566398</v>
      </c>
      <c r="J577" s="16" t="n">
        <v>0.0666666666666667</v>
      </c>
      <c r="K577" s="16" t="n">
        <v>0.618672839506173</v>
      </c>
      <c r="L577" s="16" t="n">
        <v>0.720816186556927</v>
      </c>
    </row>
    <row r="578" customFormat="false" ht="15" hidden="false" customHeight="false" outlineLevel="0" collapsed="false">
      <c r="A578" s="17" t="n">
        <v>973</v>
      </c>
      <c r="B578" s="16" t="n">
        <v>0.474103174275822</v>
      </c>
      <c r="C578" s="16" t="n">
        <v>0.490235347162794</v>
      </c>
      <c r="D578" s="16" t="n">
        <v>1</v>
      </c>
      <c r="E578" s="17" t="n">
        <v>98.8</v>
      </c>
      <c r="F578" s="16" t="n">
        <v>4.04471271451249</v>
      </c>
      <c r="G578" s="16" t="n">
        <v>3.91401705546939</v>
      </c>
      <c r="H578" s="16" t="n">
        <v>1.97625482251622</v>
      </c>
      <c r="I578" s="16" t="n">
        <v>1.30102999566398</v>
      </c>
      <c r="J578" s="16" t="n">
        <v>0.152308401560271</v>
      </c>
      <c r="K578" s="16" t="n">
        <v>0.618895747599451</v>
      </c>
      <c r="L578" s="16" t="n">
        <v>0.724399862825789</v>
      </c>
    </row>
    <row r="579" customFormat="false" ht="15" hidden="false" customHeight="false" outlineLevel="0" collapsed="false">
      <c r="A579" s="17" t="n">
        <v>974</v>
      </c>
      <c r="B579" s="16" t="n">
        <v>0.474070202145312</v>
      </c>
      <c r="C579" s="16" t="n">
        <v>0.490212457709842</v>
      </c>
      <c r="D579" s="16" t="n">
        <v>1</v>
      </c>
      <c r="E579" s="17" t="n">
        <v>98.8</v>
      </c>
      <c r="F579" s="16" t="n">
        <v>4.0526299312002</v>
      </c>
      <c r="G579" s="16" t="n">
        <v>3.92137533452281</v>
      </c>
      <c r="H579" s="16" t="n">
        <v>1.97841002560682</v>
      </c>
      <c r="I579" s="16" t="n">
        <v>1.30102999566398</v>
      </c>
      <c r="J579" s="16" t="n">
        <v>0.0977553310886645</v>
      </c>
      <c r="K579" s="16" t="n">
        <v>0.619101508916324</v>
      </c>
      <c r="L579" s="16" t="n">
        <v>0.724039780521262</v>
      </c>
    </row>
    <row r="580" customFormat="false" ht="15" hidden="false" customHeight="false" outlineLevel="0" collapsed="false">
      <c r="A580" s="17" t="n">
        <v>975</v>
      </c>
      <c r="B580" s="16" t="n">
        <v>0.474128137860033</v>
      </c>
      <c r="C580" s="16" t="n">
        <v>0.490277812823101</v>
      </c>
      <c r="D580" s="16" t="n">
        <v>1</v>
      </c>
      <c r="E580" s="17" t="n">
        <v>98.8</v>
      </c>
      <c r="F580" s="16" t="n">
        <v>4.05358316680155</v>
      </c>
      <c r="G580" s="16" t="n">
        <v>3.92204883131776</v>
      </c>
      <c r="H580" s="16" t="n">
        <v>1.98220986326338</v>
      </c>
      <c r="I580" s="16" t="n">
        <v>1.30102999566398</v>
      </c>
      <c r="J580" s="16" t="n">
        <v>0.211093223044359</v>
      </c>
      <c r="K580" s="16" t="n">
        <v>0.619358710562414</v>
      </c>
      <c r="L580" s="16" t="n">
        <v>0.717832647462277</v>
      </c>
    </row>
    <row r="581" customFormat="false" ht="15" hidden="false" customHeight="false" outlineLevel="0" collapsed="false">
      <c r="A581" s="17" t="n">
        <v>976</v>
      </c>
      <c r="B581" s="16" t="n">
        <v>0.474172672187841</v>
      </c>
      <c r="C581" s="16" t="n">
        <v>0.490327913010562</v>
      </c>
      <c r="D581" s="16" t="n">
        <v>1</v>
      </c>
      <c r="E581" s="17" t="n">
        <v>98.8</v>
      </c>
      <c r="F581" s="16" t="n">
        <v>4.05797607684264</v>
      </c>
      <c r="G581" s="16" t="n">
        <v>3.92588172260698</v>
      </c>
      <c r="H581" s="16" t="n">
        <v>1.98379053809783</v>
      </c>
      <c r="I581" s="16" t="n">
        <v>1.30102999566398</v>
      </c>
      <c r="J581" s="16" t="n">
        <v>0.188710209864596</v>
      </c>
      <c r="K581" s="16" t="n">
        <v>0.619598765432099</v>
      </c>
      <c r="L581" s="16" t="n">
        <v>0.71323731138546</v>
      </c>
    </row>
    <row r="582" customFormat="false" ht="15" hidden="false" customHeight="false" outlineLevel="0" collapsed="false">
      <c r="A582" s="17" t="n">
        <v>977</v>
      </c>
      <c r="B582" s="16" t="n">
        <v>0.47422012410782</v>
      </c>
      <c r="C582" s="16" t="n">
        <v>0.490386977571028</v>
      </c>
      <c r="D582" s="16" t="n">
        <v>1</v>
      </c>
      <c r="E582" s="17" t="n">
        <v>98.8</v>
      </c>
      <c r="F582" s="16" t="n">
        <v>4.06606908168655</v>
      </c>
      <c r="G582" s="16" t="n">
        <v>3.93341398562747</v>
      </c>
      <c r="H582" s="16" t="n">
        <v>1.98492113576409</v>
      </c>
      <c r="I582" s="16" t="n">
        <v>1.30102999566398</v>
      </c>
      <c r="J582" s="16" t="n">
        <v>0.355704091888497</v>
      </c>
      <c r="K582" s="16" t="n">
        <v>0.619804526748971</v>
      </c>
      <c r="L582" s="16" t="n">
        <v>0.713271604938272</v>
      </c>
    </row>
    <row r="583" customFormat="false" ht="15" hidden="false" customHeight="false" outlineLevel="0" collapsed="false">
      <c r="A583" s="17" t="n">
        <v>978</v>
      </c>
      <c r="B583" s="16" t="n">
        <v>0.474343226739654</v>
      </c>
      <c r="C583" s="16" t="n">
        <v>0.49054025930387</v>
      </c>
      <c r="D583" s="16" t="n">
        <v>1</v>
      </c>
      <c r="E583" s="17" t="n">
        <v>98.8</v>
      </c>
      <c r="F583" s="16" t="n">
        <v>4.07311631290131</v>
      </c>
      <c r="G583" s="16" t="n">
        <v>3.93989975007766</v>
      </c>
      <c r="H583" s="16" t="n">
        <v>1.98958831603479</v>
      </c>
      <c r="I583" s="16" t="n">
        <v>1.30102999566398</v>
      </c>
      <c r="J583" s="16" t="n">
        <v>0.284374512304394</v>
      </c>
      <c r="K583" s="16" t="n">
        <v>0.620078875171468</v>
      </c>
      <c r="L583" s="16" t="n">
        <v>0.70752743484225</v>
      </c>
    </row>
    <row r="584" customFormat="false" ht="15" hidden="false" customHeight="false" outlineLevel="0" collapsed="false">
      <c r="A584" s="17" t="n">
        <v>979</v>
      </c>
      <c r="B584" s="16" t="n">
        <v>0.474352292992451</v>
      </c>
      <c r="C584" s="16" t="n">
        <v>0.49060961427512</v>
      </c>
      <c r="D584" s="16" t="n">
        <v>1</v>
      </c>
      <c r="E584" s="17" t="n">
        <v>98.8</v>
      </c>
      <c r="F584" s="16" t="n">
        <v>4.09568320578515</v>
      </c>
      <c r="G584" s="16" t="n">
        <v>3.96105979209762</v>
      </c>
      <c r="H584" s="16" t="n">
        <v>1.99617842026303</v>
      </c>
      <c r="I584" s="16" t="n">
        <v>1.30102999566398</v>
      </c>
      <c r="J584" s="16" t="n">
        <v>0.245769900925229</v>
      </c>
      <c r="K584" s="16" t="n">
        <v>0.620336076817558</v>
      </c>
      <c r="L584" s="16" t="n">
        <v>0.708470507544582</v>
      </c>
    </row>
    <row r="585" customFormat="false" ht="15" hidden="false" customHeight="false" outlineLevel="0" collapsed="false">
      <c r="A585" s="17" t="n">
        <v>980</v>
      </c>
      <c r="B585" s="16" t="n">
        <v>0.474391731399077</v>
      </c>
      <c r="C585" s="16" t="n">
        <v>0.490678326344049</v>
      </c>
      <c r="D585" s="16" t="n">
        <v>1</v>
      </c>
      <c r="E585" s="17" t="n">
        <v>98.8</v>
      </c>
      <c r="F585" s="16" t="n">
        <v>4.10695082518434</v>
      </c>
      <c r="G585" s="16" t="n">
        <v>3.97119864027814</v>
      </c>
      <c r="H585" s="16" t="n">
        <v>1.999636979688</v>
      </c>
      <c r="I585" s="16" t="n">
        <v>1.30102999566398</v>
      </c>
      <c r="J585" s="16" t="n">
        <v>0.182918834702683</v>
      </c>
      <c r="K585" s="16" t="n">
        <v>0.620576131687243</v>
      </c>
      <c r="L585" s="16" t="n">
        <v>0.705298353909465</v>
      </c>
    </row>
    <row r="586" customFormat="false" ht="15" hidden="false" customHeight="false" outlineLevel="0" collapsed="false">
      <c r="A586" s="17" t="n">
        <v>981</v>
      </c>
      <c r="B586" s="16" t="n">
        <v>0.474549043233748</v>
      </c>
      <c r="C586" s="16" t="n">
        <v>0.490836571322547</v>
      </c>
      <c r="D586" s="16" t="n">
        <v>1</v>
      </c>
      <c r="E586" s="17" t="n">
        <v>98.8</v>
      </c>
      <c r="F586" s="16" t="n">
        <v>4.10566449633011</v>
      </c>
      <c r="G586" s="16" t="n">
        <v>3.97019477938957</v>
      </c>
      <c r="H586" s="16" t="n">
        <v>2.001980241007</v>
      </c>
      <c r="I586" s="16" t="n">
        <v>1.30102999566398</v>
      </c>
      <c r="J586" s="16" t="n">
        <v>0.382436887188401</v>
      </c>
      <c r="K586" s="16" t="n">
        <v>0.620747599451303</v>
      </c>
      <c r="L586" s="16" t="n">
        <v>0.700788751714678</v>
      </c>
    </row>
    <row r="587" customFormat="false" ht="15" hidden="false" customHeight="false" outlineLevel="0" collapsed="false">
      <c r="A587" s="17" t="n">
        <v>982</v>
      </c>
      <c r="B587" s="16" t="n">
        <v>0.474800219138463</v>
      </c>
      <c r="C587" s="16" t="n">
        <v>0.491111631636267</v>
      </c>
      <c r="D587" s="16" t="n">
        <v>1</v>
      </c>
      <c r="E587" s="17" t="n">
        <v>98.8</v>
      </c>
      <c r="F587" s="16" t="n">
        <v>4.11146073877186</v>
      </c>
      <c r="G587" s="16" t="n">
        <v>3.97514306617911</v>
      </c>
      <c r="H587" s="16" t="n">
        <v>2.00876244868197</v>
      </c>
      <c r="I587" s="16" t="n">
        <v>1.30102999566398</v>
      </c>
      <c r="J587" s="16" t="n">
        <v>0.126967002435847</v>
      </c>
      <c r="K587" s="16" t="n">
        <v>0.620884773662552</v>
      </c>
      <c r="L587" s="16" t="n">
        <v>0.695164609053498</v>
      </c>
    </row>
    <row r="588" customFormat="false" ht="15" hidden="false" customHeight="false" outlineLevel="0" collapsed="false">
      <c r="A588" s="17" t="n">
        <v>983</v>
      </c>
      <c r="B588" s="16" t="n">
        <v>0.47485679415641</v>
      </c>
      <c r="C588" s="16" t="n">
        <v>0.491208172341188</v>
      </c>
      <c r="D588" s="16" t="n">
        <v>1</v>
      </c>
      <c r="E588" s="17" t="n">
        <v>98.9</v>
      </c>
      <c r="F588" s="16" t="n">
        <v>4.12363126592428</v>
      </c>
      <c r="G588" s="16" t="n">
        <v>3.98589664433593</v>
      </c>
      <c r="H588" s="16" t="n">
        <v>2.01359623866905</v>
      </c>
      <c r="I588" s="16" t="n">
        <v>1.30102999566398</v>
      </c>
      <c r="J588" s="16" t="n">
        <v>0.248972967970375</v>
      </c>
      <c r="K588" s="16" t="n">
        <v>0.621141975308642</v>
      </c>
      <c r="L588" s="16" t="n">
        <v>0.686385459533608</v>
      </c>
    </row>
    <row r="589" customFormat="false" ht="15" hidden="false" customHeight="false" outlineLevel="0" collapsed="false">
      <c r="A589" s="17" t="n">
        <v>984</v>
      </c>
      <c r="B589" s="16" t="n">
        <v>0.474981115096145</v>
      </c>
      <c r="C589" s="16" t="n">
        <v>0.491360348407869</v>
      </c>
      <c r="D589" s="16" t="n">
        <v>1</v>
      </c>
      <c r="E589" s="17" t="n">
        <v>98.9</v>
      </c>
      <c r="F589" s="16" t="n">
        <v>4.13125657127576</v>
      </c>
      <c r="G589" s="16" t="n">
        <v>3.99210036255261</v>
      </c>
      <c r="H589" s="16" t="n">
        <v>2.01667000878975</v>
      </c>
      <c r="I589" s="16" t="n">
        <v>1.30102999566398</v>
      </c>
      <c r="J589" s="16" t="n">
        <v>0.187847876753669</v>
      </c>
      <c r="K589" s="16" t="n">
        <v>0.621227709190672</v>
      </c>
      <c r="L589" s="16" t="n">
        <v>0.668998628257888</v>
      </c>
    </row>
    <row r="590" customFormat="false" ht="15" hidden="false" customHeight="false" outlineLevel="0" collapsed="false">
      <c r="A590" s="17" t="n">
        <v>985</v>
      </c>
      <c r="B590" s="16" t="n">
        <v>0.475177305992003</v>
      </c>
      <c r="C590" s="16" t="n">
        <v>0.491580165425936</v>
      </c>
      <c r="D590" s="16" t="n">
        <v>1</v>
      </c>
      <c r="E590" s="17" t="n">
        <v>98.9</v>
      </c>
      <c r="F590" s="16" t="n">
        <v>4.1361319136375</v>
      </c>
      <c r="G590" s="16" t="n">
        <v>3.99583507528454</v>
      </c>
      <c r="H590" s="16" t="n">
        <v>2.02073099745915</v>
      </c>
      <c r="I590" s="16" t="n">
        <v>1.30102999566398</v>
      </c>
      <c r="J590" s="16" t="n">
        <v>0.263133661524954</v>
      </c>
      <c r="K590" s="16" t="n">
        <v>0.621450617283951</v>
      </c>
      <c r="L590" s="16" t="n">
        <v>0.648713991769547</v>
      </c>
    </row>
    <row r="591" customFormat="false" ht="15" hidden="false" customHeight="false" outlineLevel="0" collapsed="false">
      <c r="A591" s="17" t="n">
        <v>986</v>
      </c>
      <c r="B591" s="16" t="n">
        <v>0.475246073747123</v>
      </c>
      <c r="C591" s="16" t="n">
        <v>0.491696126648673</v>
      </c>
      <c r="D591" s="16" t="n">
        <v>1</v>
      </c>
      <c r="E591" s="17" t="n">
        <v>98.9</v>
      </c>
      <c r="F591" s="16" t="n">
        <v>4.14780163956286</v>
      </c>
      <c r="G591" s="16" t="n">
        <v>4.00521451518009</v>
      </c>
      <c r="H591" s="16" t="n">
        <v>2.02544682484072</v>
      </c>
      <c r="I591" s="16" t="n">
        <v>1.30102999566398</v>
      </c>
      <c r="J591" s="16" t="n">
        <v>0.27055422119806</v>
      </c>
      <c r="K591" s="16" t="n">
        <v>0.621724965706447</v>
      </c>
      <c r="L591" s="16" t="n">
        <v>0.631447187928669</v>
      </c>
    </row>
    <row r="592" customFormat="false" ht="15" hidden="false" customHeight="false" outlineLevel="0" collapsed="false">
      <c r="A592" s="17" t="n">
        <v>987</v>
      </c>
      <c r="B592" s="16" t="n">
        <v>0.475471149440165</v>
      </c>
      <c r="C592" s="16" t="n">
        <v>0.491920566558838</v>
      </c>
      <c r="D592" s="16" t="n">
        <v>1</v>
      </c>
      <c r="E592" s="17" t="n">
        <v>98.9</v>
      </c>
      <c r="F592" s="16" t="n">
        <v>4.14449079483968</v>
      </c>
      <c r="G592" s="16" t="n">
        <v>4.00247737527205</v>
      </c>
      <c r="H592" s="16" t="n">
        <v>2.02903591966569</v>
      </c>
      <c r="I592" s="16" t="n">
        <v>1.30102999566398</v>
      </c>
      <c r="J592" s="16" t="n">
        <v>0.225804944066733</v>
      </c>
      <c r="K592" s="16" t="n">
        <v>0.621913580246914</v>
      </c>
      <c r="L592" s="16" t="n">
        <v>0.622067901234568</v>
      </c>
    </row>
    <row r="593" customFormat="false" ht="15" hidden="false" customHeight="false" outlineLevel="0" collapsed="false">
      <c r="A593" s="17" t="n">
        <v>988</v>
      </c>
      <c r="B593" s="16" t="n">
        <v>0.475719238045039</v>
      </c>
      <c r="C593" s="16" t="n">
        <v>0.492174115942584</v>
      </c>
      <c r="D593" s="16" t="n">
        <v>1</v>
      </c>
      <c r="E593" s="17" t="n">
        <v>98.9</v>
      </c>
      <c r="F593" s="16" t="n">
        <v>4.14154569836665</v>
      </c>
      <c r="G593" s="16" t="n">
        <v>3.99981884725673</v>
      </c>
      <c r="H593" s="16" t="n">
        <v>2.03120759927347</v>
      </c>
      <c r="I593" s="16" t="n">
        <v>1.30102999566398</v>
      </c>
      <c r="J593" s="16" t="n">
        <v>0.1430253467493</v>
      </c>
      <c r="K593" s="16" t="n">
        <v>0.622119341563786</v>
      </c>
      <c r="L593" s="16" t="n">
        <v>0.611865569272977</v>
      </c>
    </row>
    <row r="594" customFormat="false" ht="15" hidden="false" customHeight="false" outlineLevel="0" collapsed="false">
      <c r="A594" s="17" t="n">
        <v>989</v>
      </c>
      <c r="B594" s="16" t="n">
        <v>0.475882976695343</v>
      </c>
      <c r="C594" s="16" t="n">
        <v>0.492366595731841</v>
      </c>
      <c r="D594" s="16" t="n">
        <v>1</v>
      </c>
      <c r="E594" s="17" t="n">
        <v>98.9</v>
      </c>
      <c r="F594" s="16" t="n">
        <v>4.14569960952021</v>
      </c>
      <c r="G594" s="16" t="n">
        <v>4.00339943227831</v>
      </c>
      <c r="H594" s="16" t="n">
        <v>2.03185050416133</v>
      </c>
      <c r="I594" s="16" t="n">
        <v>1.30102999566398</v>
      </c>
      <c r="J594" s="16" t="n">
        <v>0.177921979320393</v>
      </c>
      <c r="K594" s="16" t="n">
        <v>0.622307956104252</v>
      </c>
      <c r="L594" s="16" t="n">
        <v>0.599794238683128</v>
      </c>
    </row>
    <row r="595" customFormat="false" ht="15" hidden="false" customHeight="false" outlineLevel="0" collapsed="false">
      <c r="A595" s="17" t="n">
        <v>990</v>
      </c>
      <c r="B595" s="16" t="n">
        <v>0.475957683666989</v>
      </c>
      <c r="C595" s="16" t="n">
        <v>0.492464476878996</v>
      </c>
      <c r="D595" s="16" t="n">
        <v>1</v>
      </c>
      <c r="E595" s="17" t="n">
        <v>98.9</v>
      </c>
      <c r="F595" s="16" t="n">
        <v>4.1507522356383</v>
      </c>
      <c r="G595" s="16" t="n">
        <v>4.00730313052551</v>
      </c>
      <c r="H595" s="16" t="n">
        <v>2.03120759927347</v>
      </c>
      <c r="I595" s="16" t="n">
        <v>1.30102999566398</v>
      </c>
      <c r="J595" s="16" t="n">
        <v>0.301402389751155</v>
      </c>
      <c r="K595" s="16" t="n">
        <v>0.62227366255144</v>
      </c>
      <c r="L595" s="16" t="n">
        <v>0.586076817558299</v>
      </c>
    </row>
    <row r="596" customFormat="false" ht="15" hidden="false" customHeight="false" outlineLevel="0" collapsed="false">
      <c r="A596" s="17" t="n">
        <v>991</v>
      </c>
      <c r="B596" s="16" t="n">
        <v>0.476216604036314</v>
      </c>
      <c r="C596" s="16" t="n">
        <v>0.49271226061715</v>
      </c>
      <c r="D596" s="16" t="n">
        <v>1</v>
      </c>
      <c r="E596" s="17" t="n">
        <v>98.9</v>
      </c>
      <c r="F596" s="16" t="n">
        <v>4.14056128324325</v>
      </c>
      <c r="G596" s="16" t="n">
        <v>3.99912081162403</v>
      </c>
      <c r="H596" s="16" t="n">
        <v>2.03212521773332</v>
      </c>
      <c r="I596" s="16" t="n">
        <v>1.30102999566398</v>
      </c>
      <c r="J596" s="16" t="n">
        <v>0.244540394480942</v>
      </c>
      <c r="K596" s="16" t="n">
        <v>0.622256515775034</v>
      </c>
      <c r="L596" s="16" t="n">
        <v>0.574108367626886</v>
      </c>
    </row>
    <row r="597" customFormat="false" ht="15" hidden="false" customHeight="false" outlineLevel="0" collapsed="false">
      <c r="A597" s="17" t="n">
        <v>992</v>
      </c>
      <c r="B597" s="16" t="n">
        <v>0.476424638595846</v>
      </c>
      <c r="C597" s="16" t="n">
        <v>0.492923737124161</v>
      </c>
      <c r="D597" s="16" t="n">
        <v>1</v>
      </c>
      <c r="E597" s="17" t="n">
        <v>98.9</v>
      </c>
      <c r="F597" s="16" t="n">
        <v>4.13531776397191</v>
      </c>
      <c r="G597" s="16" t="n">
        <v>3.99530636400051</v>
      </c>
      <c r="H597" s="16" t="n">
        <v>2.03212521773332</v>
      </c>
      <c r="I597" s="16" t="n">
        <v>1.30102999566398</v>
      </c>
      <c r="J597" s="16" t="n">
        <v>0.201568859051749</v>
      </c>
      <c r="K597" s="16" t="n">
        <v>0.622342249657064</v>
      </c>
      <c r="L597" s="16" t="n">
        <v>0.57011316872428</v>
      </c>
    </row>
    <row r="598" customFormat="false" ht="15" hidden="false" customHeight="false" outlineLevel="0" collapsed="false">
      <c r="A598" s="17" t="n">
        <v>993</v>
      </c>
      <c r="B598" s="16" t="n">
        <v>0.476601089868281</v>
      </c>
      <c r="C598" s="16" t="n">
        <v>0.493126193571974</v>
      </c>
      <c r="D598" s="16" t="n">
        <v>1</v>
      </c>
      <c r="E598" s="17" t="n">
        <v>98.9</v>
      </c>
      <c r="F598" s="16" t="n">
        <v>4.13942003664249</v>
      </c>
      <c r="G598" s="16" t="n">
        <v>3.99855175809932</v>
      </c>
      <c r="H598" s="16" t="n">
        <v>2.03292790658568</v>
      </c>
      <c r="I598" s="16" t="n">
        <v>1.30102999566398</v>
      </c>
      <c r="J598" s="16" t="n">
        <v>0.207456394540984</v>
      </c>
      <c r="K598" s="16" t="n">
        <v>0.622565157750343</v>
      </c>
      <c r="L598" s="16" t="n">
        <v>0.568072702331962</v>
      </c>
    </row>
    <row r="599" customFormat="false" ht="15" hidden="false" customHeight="false" outlineLevel="0" collapsed="false">
      <c r="A599" s="17" t="n">
        <v>994</v>
      </c>
      <c r="B599" s="16" t="n">
        <v>0.476985043397656</v>
      </c>
      <c r="C599" s="16" t="n">
        <v>0.49352314742627</v>
      </c>
      <c r="D599" s="16" t="n">
        <v>1</v>
      </c>
      <c r="E599" s="17" t="n">
        <v>98.9</v>
      </c>
      <c r="F599" s="16" t="n">
        <v>4.13945521837399</v>
      </c>
      <c r="G599" s="16" t="n">
        <v>3.99855175809932</v>
      </c>
      <c r="H599" s="16" t="n">
        <v>2.04244670749854</v>
      </c>
      <c r="I599" s="16" t="n">
        <v>1.30102999566398</v>
      </c>
      <c r="J599" s="16" t="n">
        <v>0.186677874025253</v>
      </c>
      <c r="K599" s="16" t="n">
        <v>0.622376543209877</v>
      </c>
      <c r="L599" s="16" t="n">
        <v>0.567438271604938</v>
      </c>
    </row>
    <row r="600" customFormat="false" ht="15" hidden="false" customHeight="false" outlineLevel="0" collapsed="false">
      <c r="A600" s="17" t="n">
        <v>995</v>
      </c>
      <c r="B600" s="16" t="n">
        <v>0.477229604290591</v>
      </c>
      <c r="C600" s="16" t="n">
        <v>0.493767078993497</v>
      </c>
      <c r="D600" s="16" t="n">
        <v>1</v>
      </c>
      <c r="E600" s="17" t="n">
        <v>98.9</v>
      </c>
      <c r="F600" s="16" t="n">
        <v>4.13193906047662</v>
      </c>
      <c r="G600" s="16" t="n">
        <v>3.99249797507425</v>
      </c>
      <c r="H600" s="16" t="n">
        <v>2.04195739177338</v>
      </c>
      <c r="I600" s="16" t="n">
        <v>1.30102999566398</v>
      </c>
      <c r="J600" s="16" t="n">
        <v>0.356352282916414</v>
      </c>
      <c r="K600" s="16" t="n">
        <v>0.62227366255144</v>
      </c>
      <c r="L600" s="16" t="n">
        <v>0.563203017832648</v>
      </c>
    </row>
    <row r="601" customFormat="false" ht="15" hidden="false" customHeight="false" outlineLevel="0" collapsed="false">
      <c r="A601" s="17" t="n">
        <v>996</v>
      </c>
      <c r="B601" s="16" t="n">
        <v>0.477525151714131</v>
      </c>
      <c r="C601" s="16" t="n">
        <v>0.494065430539626</v>
      </c>
      <c r="D601" s="16" t="n">
        <v>1</v>
      </c>
      <c r="E601" s="17" t="n">
        <v>98.9</v>
      </c>
      <c r="F601" s="16" t="n">
        <v>4.12580248985426</v>
      </c>
      <c r="G601" s="16" t="n">
        <v>3.98749979168798</v>
      </c>
      <c r="H601" s="16" t="n">
        <v>2.04244670749854</v>
      </c>
      <c r="I601" s="16" t="n">
        <v>1.30102999566398</v>
      </c>
      <c r="J601" s="16" t="n">
        <v>0.23712169841035</v>
      </c>
      <c r="K601" s="16" t="n">
        <v>0.622359396433471</v>
      </c>
      <c r="L601" s="16" t="n">
        <v>0.556910150891632</v>
      </c>
    </row>
    <row r="602" customFormat="false" ht="15" hidden="false" customHeight="false" outlineLevel="0" collapsed="false">
      <c r="A602" s="17" t="n">
        <v>997</v>
      </c>
      <c r="B602" s="16" t="n">
        <v>0.477875824879717</v>
      </c>
      <c r="C602" s="16" t="n">
        <v>0.494425017745407</v>
      </c>
      <c r="D602" s="16" t="n">
        <v>1</v>
      </c>
      <c r="E602" s="17" t="n">
        <v>98.9</v>
      </c>
      <c r="F602" s="16" t="n">
        <v>4.12310082203717</v>
      </c>
      <c r="G602" s="16" t="n">
        <v>3.98564996032947</v>
      </c>
      <c r="H602" s="16" t="n">
        <v>2.04668659090667</v>
      </c>
      <c r="I602" s="16" t="n">
        <v>1.30102999566398</v>
      </c>
      <c r="J602" s="16" t="n">
        <v>0.207376086542753</v>
      </c>
      <c r="K602" s="16" t="n">
        <v>0.622205075445816</v>
      </c>
      <c r="L602" s="16" t="n">
        <v>0.55017146776406</v>
      </c>
    </row>
    <row r="603" customFormat="false" ht="15" hidden="false" customHeight="false" outlineLevel="0" collapsed="false">
      <c r="A603" s="17" t="n">
        <v>998</v>
      </c>
      <c r="B603" s="16" t="n">
        <v>0.478083216757686</v>
      </c>
      <c r="C603" s="16" t="n">
        <v>0.494638014501996</v>
      </c>
      <c r="D603" s="16" t="n">
        <v>1</v>
      </c>
      <c r="E603" s="17" t="n">
        <v>98.9</v>
      </c>
      <c r="F603" s="16" t="n">
        <v>4.11955654755172</v>
      </c>
      <c r="G603" s="16" t="n">
        <v>3.98238926044236</v>
      </c>
      <c r="H603" s="16" t="n">
        <v>2.04668659090667</v>
      </c>
      <c r="I603" s="16" t="n">
        <v>1.30102999566398</v>
      </c>
      <c r="J603" s="16" t="n">
        <v>0.117420116194626</v>
      </c>
      <c r="K603" s="16" t="n">
        <v>0.622170781893004</v>
      </c>
      <c r="L603" s="16" t="n">
        <v>0.544821673525377</v>
      </c>
    </row>
    <row r="604" customFormat="false" ht="15" hidden="false" customHeight="false" outlineLevel="0" collapsed="false">
      <c r="A604" s="17" t="n">
        <v>999</v>
      </c>
      <c r="B604" s="16" t="n">
        <v>0.478195712798172</v>
      </c>
      <c r="C604" s="16" t="n">
        <v>0.49478059830489</v>
      </c>
      <c r="D604" s="16" t="n">
        <v>1</v>
      </c>
      <c r="E604" s="17" t="n">
        <v>98.9</v>
      </c>
      <c r="F604" s="16" t="n">
        <v>4.12655531591902</v>
      </c>
      <c r="G604" s="16" t="n">
        <v>3.98796830056949</v>
      </c>
      <c r="H604" s="16" t="n">
        <v>2.05077262840716</v>
      </c>
      <c r="I604" s="16" t="n">
        <v>1.30102999566398</v>
      </c>
      <c r="J604" s="16" t="n">
        <v>0.0748646415313082</v>
      </c>
      <c r="K604" s="16" t="n">
        <v>0.622325102880659</v>
      </c>
      <c r="L604" s="16" t="n">
        <v>0.535493827160494</v>
      </c>
    </row>
    <row r="605" customFormat="false" ht="15" hidden="false" customHeight="false" outlineLevel="0" collapsed="false">
      <c r="A605" s="17" t="n">
        <v>1000</v>
      </c>
      <c r="B605" s="16" t="n">
        <v>0.478469990745739</v>
      </c>
      <c r="C605" s="16" t="n">
        <v>0.495075599683656</v>
      </c>
      <c r="D605" s="16" t="n">
        <v>1</v>
      </c>
      <c r="E605" s="17" t="n">
        <v>98.9</v>
      </c>
      <c r="F605" s="16" t="n">
        <v>4.12863954841081</v>
      </c>
      <c r="G605" s="16" t="n">
        <v>3.98976802962372</v>
      </c>
      <c r="H605" s="16" t="n">
        <v>2.05260732387813</v>
      </c>
      <c r="I605" s="16" t="n">
        <v>1.30102999566398</v>
      </c>
      <c r="J605" s="16" t="n">
        <v>0.214993596106562</v>
      </c>
      <c r="K605" s="16" t="n">
        <v>0.622239368998628</v>
      </c>
      <c r="L605" s="16" t="n">
        <v>0.524159807956104</v>
      </c>
    </row>
    <row r="606" customFormat="false" ht="15" hidden="false" customHeight="false" outlineLevel="0" collapsed="false">
      <c r="A606" s="17" t="n">
        <v>1001</v>
      </c>
      <c r="B606" s="16" t="n">
        <v>0.477469036148654</v>
      </c>
      <c r="C606" s="16" t="n">
        <v>0.494055541356405</v>
      </c>
      <c r="D606" s="16" t="n">
        <v>1</v>
      </c>
      <c r="E606" s="17" t="n">
        <v>98.9</v>
      </c>
      <c r="F606" s="16" t="n">
        <v>4.14933196405894</v>
      </c>
      <c r="G606" s="16" t="n">
        <v>4.00617037599202</v>
      </c>
      <c r="H606" s="16" t="n">
        <v>2.05255362039939</v>
      </c>
      <c r="I606" s="16" t="n">
        <v>1.30102999566398</v>
      </c>
      <c r="J606" s="16" t="n">
        <v>0.385041671674804</v>
      </c>
      <c r="K606" s="16" t="n">
        <v>0.622307956104252</v>
      </c>
      <c r="L606" s="16" t="n">
        <v>0.514780521262003</v>
      </c>
    </row>
    <row r="607" customFormat="false" ht="15" hidden="false" customHeight="false" outlineLevel="0" collapsed="false">
      <c r="A607" s="17" t="n">
        <v>1002</v>
      </c>
      <c r="B607" s="16" t="n">
        <v>0.477741392950217</v>
      </c>
      <c r="C607" s="16" t="n">
        <v>0.494317917415389</v>
      </c>
      <c r="D607" s="16" t="n">
        <v>1</v>
      </c>
      <c r="E607" s="17" t="n">
        <v>98.9</v>
      </c>
      <c r="F607" s="16" t="n">
        <v>4.13705290682057</v>
      </c>
      <c r="G607" s="16" t="n">
        <v>3.99647044235939</v>
      </c>
      <c r="H607" s="16" t="n">
        <v>2.05027506903563</v>
      </c>
      <c r="I607" s="16" t="n">
        <v>1.30102999566398</v>
      </c>
      <c r="J607" s="16" t="n">
        <v>0.0872739314366318</v>
      </c>
      <c r="K607" s="16" t="n">
        <v>0.622325102880659</v>
      </c>
      <c r="L607" s="16" t="n">
        <v>0.506258573388203</v>
      </c>
    </row>
    <row r="608" customFormat="false" ht="15" hidden="false" customHeight="false" outlineLevel="0" collapsed="false">
      <c r="A608" s="17" t="n">
        <v>1003</v>
      </c>
      <c r="B608" s="16" t="n">
        <v>0.478026489692706</v>
      </c>
      <c r="C608" s="16" t="n">
        <v>0.494592758240523</v>
      </c>
      <c r="D608" s="16" t="n">
        <v>1</v>
      </c>
      <c r="E608" s="17" t="n">
        <v>98.9</v>
      </c>
      <c r="F608" s="16" t="n">
        <v>4.12435688396602</v>
      </c>
      <c r="G608" s="16" t="n">
        <v>3.98633831697238</v>
      </c>
      <c r="H608" s="16" t="n">
        <v>2.0478788809371</v>
      </c>
      <c r="I608" s="16" t="n">
        <v>1.30102999566398</v>
      </c>
      <c r="J608" s="16" t="n">
        <v>0.330834695224649</v>
      </c>
      <c r="K608" s="16" t="n">
        <v>0.622085048010974</v>
      </c>
      <c r="L608" s="16" t="n">
        <v>0.503497942386831</v>
      </c>
    </row>
    <row r="609" customFormat="false" ht="15" hidden="false" customHeight="false" outlineLevel="0" collapsed="false">
      <c r="A609" s="17" t="n">
        <v>1004</v>
      </c>
      <c r="B609" s="16" t="n">
        <v>0.478308831927953</v>
      </c>
      <c r="C609" s="16" t="n">
        <v>0.4948686743776</v>
      </c>
      <c r="D609" s="16" t="n">
        <v>1</v>
      </c>
      <c r="E609" s="17" t="n">
        <v>98.9</v>
      </c>
      <c r="F609" s="16" t="n">
        <v>4.11358479328924</v>
      </c>
      <c r="G609" s="16" t="n">
        <v>3.97698410049625</v>
      </c>
      <c r="H609" s="16" t="n">
        <v>2.04569261125101</v>
      </c>
      <c r="I609" s="16" t="n">
        <v>1.30102999566398</v>
      </c>
      <c r="J609" s="16" t="n">
        <v>0.294081308987172</v>
      </c>
      <c r="K609" s="16" t="n">
        <v>0.621896433470508</v>
      </c>
      <c r="L609" s="16" t="n">
        <v>0.511728395061728</v>
      </c>
    </row>
    <row r="610" customFormat="false" ht="15" hidden="false" customHeight="false" outlineLevel="0" collapsed="false">
      <c r="A610" s="17" t="n">
        <v>1005</v>
      </c>
      <c r="B610" s="16" t="n">
        <v>0.478604143692388</v>
      </c>
      <c r="C610" s="16" t="n">
        <v>0.495149769496035</v>
      </c>
      <c r="D610" s="16" t="n">
        <v>1</v>
      </c>
      <c r="E610" s="17" t="n">
        <v>98.9</v>
      </c>
      <c r="F610" s="16" t="n">
        <v>4.09971115161053</v>
      </c>
      <c r="G610" s="16" t="n">
        <v>3.96480582004104</v>
      </c>
      <c r="H610" s="16" t="n">
        <v>2.04280585238561</v>
      </c>
      <c r="I610" s="16" t="n">
        <v>1.30102999566398</v>
      </c>
      <c r="J610" s="16" t="n">
        <v>0.325397625224899</v>
      </c>
      <c r="K610" s="16" t="n">
        <v>0.621690672153635</v>
      </c>
      <c r="L610" s="16" t="n">
        <v>0.518244170096022</v>
      </c>
    </row>
    <row r="611" customFormat="false" ht="15" hidden="false" customHeight="false" outlineLevel="0" collapsed="false">
      <c r="A611" s="17" t="n">
        <v>1006</v>
      </c>
      <c r="B611" s="16" t="n">
        <v>0.478886916405625</v>
      </c>
      <c r="C611" s="16" t="n">
        <v>0.495417661909704</v>
      </c>
      <c r="D611" s="16" t="n">
        <v>1</v>
      </c>
      <c r="E611" s="17" t="n">
        <v>98.9</v>
      </c>
      <c r="F611" s="16" t="n">
        <v>4.08547218627771</v>
      </c>
      <c r="G611" s="16" t="n">
        <v>3.95169342987148</v>
      </c>
      <c r="H611" s="16" t="n">
        <v>2.04128839412883</v>
      </c>
      <c r="I611" s="16" t="n">
        <v>1.30102999566398</v>
      </c>
      <c r="J611" s="16" t="n">
        <v>0.0680114084253518</v>
      </c>
      <c r="K611" s="16" t="n">
        <v>0.621467764060357</v>
      </c>
      <c r="L611" s="16" t="n">
        <v>0.525017146776406</v>
      </c>
    </row>
    <row r="612" customFormat="false" ht="15" hidden="false" customHeight="false" outlineLevel="0" collapsed="false">
      <c r="A612" s="17" t="n">
        <v>1007</v>
      </c>
      <c r="B612" s="16" t="n">
        <v>0.479155171248648</v>
      </c>
      <c r="C612" s="16" t="n">
        <v>0.495678191714817</v>
      </c>
      <c r="D612" s="16" t="n">
        <v>1</v>
      </c>
      <c r="E612" s="17" t="n">
        <v>98.8</v>
      </c>
      <c r="F612" s="16" t="n">
        <v>4.07433345326751</v>
      </c>
      <c r="G612" s="16" t="n">
        <v>3.94083588462241</v>
      </c>
      <c r="H612" s="16" t="n">
        <v>2.03934152968363</v>
      </c>
      <c r="I612" s="16" t="n">
        <v>1.30102999566398</v>
      </c>
      <c r="J612" s="16" t="n">
        <v>0.203102592676357</v>
      </c>
      <c r="K612" s="16" t="n">
        <v>0.621450617283951</v>
      </c>
      <c r="L612" s="16" t="n">
        <v>0.527280521262003</v>
      </c>
    </row>
    <row r="613" customFormat="false" ht="15" hidden="false" customHeight="false" outlineLevel="0" collapsed="false">
      <c r="A613" s="17" t="n">
        <v>1008</v>
      </c>
      <c r="B613" s="16" t="n">
        <v>0.479433346953657</v>
      </c>
      <c r="C613" s="16" t="n">
        <v>0.495945781248587</v>
      </c>
      <c r="D613" s="16" t="n">
        <v>1</v>
      </c>
      <c r="E613" s="17" t="n">
        <v>98.8</v>
      </c>
      <c r="F613" s="16" t="n">
        <v>4.06120513018407</v>
      </c>
      <c r="G613" s="16" t="n">
        <v>3.92883049553732</v>
      </c>
      <c r="H613" s="16" t="n">
        <v>2.03669140861234</v>
      </c>
      <c r="I613" s="16" t="n">
        <v>1.30102999566398</v>
      </c>
      <c r="J613" s="16" t="n">
        <v>0.275265339471273</v>
      </c>
      <c r="K613" s="16" t="n">
        <v>0.621347736625515</v>
      </c>
      <c r="L613" s="16" t="n">
        <v>0.526697530864198</v>
      </c>
    </row>
    <row r="614" customFormat="false" ht="15" hidden="false" customHeight="false" outlineLevel="0" collapsed="false">
      <c r="A614" s="17" t="n">
        <v>1009</v>
      </c>
      <c r="B614" s="16" t="n">
        <v>0.479716387059954</v>
      </c>
      <c r="C614" s="16" t="n">
        <v>0.496220645032547</v>
      </c>
      <c r="D614" s="16" t="n">
        <v>1</v>
      </c>
      <c r="E614" s="17" t="n">
        <v>98.8</v>
      </c>
      <c r="F614" s="16" t="n">
        <v>4.04865169180023</v>
      </c>
      <c r="G614" s="16" t="n">
        <v>3.91767665385918</v>
      </c>
      <c r="H614" s="16" t="n">
        <v>2.03351536307134</v>
      </c>
      <c r="I614" s="16" t="n">
        <v>1.30102999566398</v>
      </c>
      <c r="J614" s="16" t="n">
        <v>0.051359636554672</v>
      </c>
      <c r="K614" s="16" t="n">
        <v>0.620987654320988</v>
      </c>
      <c r="L614" s="16" t="n">
        <v>0.525137174211248</v>
      </c>
    </row>
    <row r="615" customFormat="false" ht="15" hidden="false" customHeight="false" outlineLevel="0" collapsed="false">
      <c r="A615" s="17" t="n">
        <v>1010</v>
      </c>
      <c r="B615" s="16" t="n">
        <v>0.480007342442318</v>
      </c>
      <c r="C615" s="16" t="n">
        <v>0.496506097802409</v>
      </c>
      <c r="D615" s="16" t="n">
        <v>1</v>
      </c>
      <c r="E615" s="17" t="n">
        <v>98.8</v>
      </c>
      <c r="F615" s="16" t="n">
        <v>4.03743231820792</v>
      </c>
      <c r="G615" s="16" t="n">
        <v>3.90729487837009</v>
      </c>
      <c r="H615" s="16" t="n">
        <v>2.03168938483483</v>
      </c>
      <c r="I615" s="16" t="n">
        <v>1.30102999566398</v>
      </c>
      <c r="J615" s="16" t="n">
        <v>0.22766811633462</v>
      </c>
      <c r="K615" s="16" t="n">
        <v>0.620901920438957</v>
      </c>
      <c r="L615" s="16" t="n">
        <v>0.522136488340192</v>
      </c>
    </row>
    <row r="616" customFormat="false" ht="15" hidden="false" customHeight="false" outlineLevel="0" collapsed="false">
      <c r="A616" s="17" t="n">
        <v>1011</v>
      </c>
      <c r="B616" s="16" t="n">
        <v>0.48029496162026</v>
      </c>
      <c r="C616" s="16" t="n">
        <v>0.496784974027563</v>
      </c>
      <c r="D616" s="16" t="n">
        <v>1</v>
      </c>
      <c r="E616" s="17" t="n">
        <v>98.8</v>
      </c>
      <c r="F616" s="16" t="n">
        <v>4.02473653152334</v>
      </c>
      <c r="G616" s="16" t="n">
        <v>3.89543507747185</v>
      </c>
      <c r="H616" s="16" t="n">
        <v>2.02928931646922</v>
      </c>
      <c r="I616" s="16" t="n">
        <v>1.30102999566398</v>
      </c>
      <c r="J616" s="16" t="n">
        <v>0.366549161769834</v>
      </c>
      <c r="K616" s="16" t="n">
        <v>0.620764746227709</v>
      </c>
      <c r="L616" s="16" t="n">
        <v>0.519941700960219</v>
      </c>
    </row>
    <row r="617" customFormat="false" ht="15" hidden="false" customHeight="false" outlineLevel="0" collapsed="false">
      <c r="A617" s="17" t="n">
        <v>1012</v>
      </c>
      <c r="B617" s="16" t="n">
        <v>0.480594428877036</v>
      </c>
      <c r="C617" s="16" t="n">
        <v>0.497071049390016</v>
      </c>
      <c r="D617" s="16" t="n">
        <v>1</v>
      </c>
      <c r="E617" s="17" t="n">
        <v>98.8</v>
      </c>
      <c r="F617" s="16" t="n">
        <v>4.00957784463154</v>
      </c>
      <c r="G617" s="16" t="n">
        <v>3.88083282176687</v>
      </c>
      <c r="H617" s="16" t="n">
        <v>2.02609325178592</v>
      </c>
      <c r="I617" s="16" t="n">
        <v>1.30102999566398</v>
      </c>
      <c r="J617" s="16" t="n">
        <v>0.168536256320936</v>
      </c>
      <c r="K617" s="16" t="n">
        <v>0.620627572016461</v>
      </c>
      <c r="L617" s="16" t="n">
        <v>0.518261316872428</v>
      </c>
    </row>
    <row r="618" customFormat="false" ht="15" hidden="false" customHeight="false" outlineLevel="0" collapsed="false">
      <c r="A618" s="17" t="n">
        <v>1013</v>
      </c>
      <c r="B618" s="16" t="n">
        <v>0.48087517613614</v>
      </c>
      <c r="C618" s="16" t="n">
        <v>0.497346255569546</v>
      </c>
      <c r="D618" s="16" t="n">
        <v>1</v>
      </c>
      <c r="E618" s="17" t="n">
        <v>98.8</v>
      </c>
      <c r="F618" s="16" t="n">
        <v>3.99845366817575</v>
      </c>
      <c r="G618" s="16" t="n">
        <v>3.87054195765227</v>
      </c>
      <c r="H618" s="16" t="n">
        <v>2.02431350653372</v>
      </c>
      <c r="I618" s="16" t="n">
        <v>1.30102999566398</v>
      </c>
      <c r="J618" s="16" t="n">
        <v>0.311942286536808</v>
      </c>
      <c r="K618" s="16" t="n">
        <v>0.620593278463649</v>
      </c>
      <c r="L618" s="16" t="n">
        <v>0.516700960219479</v>
      </c>
    </row>
    <row r="619" customFormat="false" ht="15" hidden="false" customHeight="false" outlineLevel="0" collapsed="false">
      <c r="A619" s="17" t="n">
        <v>1014</v>
      </c>
      <c r="B619" s="16" t="n">
        <v>0.481140167348915</v>
      </c>
      <c r="C619" s="16" t="n">
        <v>0.497610655095842</v>
      </c>
      <c r="D619" s="16" t="n">
        <v>1</v>
      </c>
      <c r="E619" s="17" t="n">
        <v>98.8</v>
      </c>
      <c r="F619" s="16" t="n">
        <v>3.98967995465711</v>
      </c>
      <c r="G619" s="16" t="n">
        <v>3.86232289871975</v>
      </c>
      <c r="H619" s="16" t="n">
        <v>2.02283068773841</v>
      </c>
      <c r="I619" s="16" t="n">
        <v>1.30102999566398</v>
      </c>
      <c r="J619" s="16" t="n">
        <v>0.126782359940255</v>
      </c>
      <c r="K619" s="16" t="n">
        <v>0.620541838134431</v>
      </c>
      <c r="L619" s="16" t="n">
        <v>0.517283950617284</v>
      </c>
    </row>
    <row r="620" customFormat="false" ht="15" hidden="false" customHeight="false" outlineLevel="0" collapsed="false">
      <c r="A620" s="17" t="n">
        <v>1015</v>
      </c>
      <c r="B620" s="16" t="n">
        <v>0.481412761465267</v>
      </c>
      <c r="C620" s="16" t="n">
        <v>0.497875310922111</v>
      </c>
      <c r="D620" s="16" t="n">
        <v>1</v>
      </c>
      <c r="E620" s="17" t="n">
        <v>98.8</v>
      </c>
      <c r="F620" s="16" t="n">
        <v>3.97812115990628</v>
      </c>
      <c r="G620" s="16" t="n">
        <v>3.8518712925403</v>
      </c>
      <c r="H620" s="16" t="n">
        <v>2.02073099745915</v>
      </c>
      <c r="I620" s="16" t="n">
        <v>1.30102999566398</v>
      </c>
      <c r="J620" s="16" t="n">
        <v>0.249900557536105</v>
      </c>
      <c r="K620" s="16" t="n">
        <v>0.620353223593964</v>
      </c>
      <c r="L620" s="16" t="n">
        <v>0.517438271604938</v>
      </c>
    </row>
    <row r="621" customFormat="false" ht="15" hidden="false" customHeight="false" outlineLevel="0" collapsed="false">
      <c r="A621" s="17" t="n">
        <v>1016</v>
      </c>
      <c r="B621" s="16" t="n">
        <v>0.481693192488617</v>
      </c>
      <c r="C621" s="16" t="n">
        <v>0.498150611310094</v>
      </c>
      <c r="D621" s="16" t="n">
        <v>1</v>
      </c>
      <c r="E621" s="17" t="n">
        <v>98.8</v>
      </c>
      <c r="F621" s="16" t="n">
        <v>3.96797290507621</v>
      </c>
      <c r="G621" s="16" t="n">
        <v>3.84199939437364</v>
      </c>
      <c r="H621" s="16" t="n">
        <v>2.01843792729643</v>
      </c>
      <c r="I621" s="16" t="n">
        <v>1.30102999566398</v>
      </c>
      <c r="J621" s="16" t="n">
        <v>0.318745154981436</v>
      </c>
      <c r="K621" s="16" t="n">
        <v>0.620130315500686</v>
      </c>
      <c r="L621" s="16" t="n">
        <v>0.517832647462277</v>
      </c>
    </row>
    <row r="622" customFormat="false" ht="15" hidden="false" customHeight="false" outlineLevel="0" collapsed="false">
      <c r="A622" s="17" t="n">
        <v>1017</v>
      </c>
      <c r="B622" s="16" t="n">
        <v>0.481975341836612</v>
      </c>
      <c r="C622" s="16" t="n">
        <v>0.498430815725415</v>
      </c>
      <c r="D622" s="16" t="n">
        <v>1</v>
      </c>
      <c r="E622" s="17" t="n">
        <v>98.8</v>
      </c>
      <c r="F622" s="16" t="n">
        <v>3.95893251851009</v>
      </c>
      <c r="G622" s="16" t="n">
        <v>3.83351119412718</v>
      </c>
      <c r="H622" s="16" t="n">
        <v>2.01680124875227</v>
      </c>
      <c r="I622" s="16" t="n">
        <v>1.30102999566398</v>
      </c>
      <c r="J622" s="16" t="n">
        <v>0.190336172065025</v>
      </c>
      <c r="K622" s="16" t="n">
        <v>0.619993141289438</v>
      </c>
      <c r="L622" s="16" t="n">
        <v>0.519135802469136</v>
      </c>
    </row>
    <row r="623" customFormat="false" ht="15" hidden="false" customHeight="false" outlineLevel="0" collapsed="false">
      <c r="A623" s="17" t="n">
        <v>1018</v>
      </c>
      <c r="B623" s="16" t="n">
        <v>0.482269970079263</v>
      </c>
      <c r="C623" s="16" t="n">
        <v>0.498717242368945</v>
      </c>
      <c r="D623" s="16" t="n">
        <v>1</v>
      </c>
      <c r="E623" s="17" t="n">
        <v>98.8</v>
      </c>
      <c r="F623" s="16" t="n">
        <v>3.94702921387284</v>
      </c>
      <c r="G623" s="16" t="n">
        <v>3.82243485479579</v>
      </c>
      <c r="H623" s="16" t="n">
        <v>2.01497182669979</v>
      </c>
      <c r="I623" s="16" t="n">
        <v>1.30102999566398</v>
      </c>
      <c r="J623" s="16" t="n">
        <v>0.0618605200924335</v>
      </c>
      <c r="K623" s="16" t="n">
        <v>0.619855967078189</v>
      </c>
      <c r="L623" s="16" t="n">
        <v>0.520524691358025</v>
      </c>
    </row>
    <row r="624" customFormat="false" ht="15" hidden="false" customHeight="false" outlineLevel="0" collapsed="false">
      <c r="A624" s="17" t="n">
        <v>1019</v>
      </c>
      <c r="B624" s="16" t="n">
        <v>0.482555056059802</v>
      </c>
      <c r="C624" s="16" t="n">
        <v>0.498994407940794</v>
      </c>
      <c r="D624" s="16" t="n">
        <v>1</v>
      </c>
      <c r="E624" s="17" t="n">
        <v>98.7</v>
      </c>
      <c r="F624" s="16" t="n">
        <v>3.93526481545745</v>
      </c>
      <c r="G624" s="16" t="n">
        <v>3.8109457619249</v>
      </c>
      <c r="H624" s="16" t="n">
        <v>2.01359623866905</v>
      </c>
      <c r="I624" s="16" t="n">
        <v>1.30102999566398</v>
      </c>
      <c r="J624" s="16" t="n">
        <v>0.174030125347155</v>
      </c>
      <c r="K624" s="16" t="n">
        <v>0.619753086419753</v>
      </c>
      <c r="L624" s="16" t="n">
        <v>0.521330589849108</v>
      </c>
    </row>
    <row r="625" customFormat="false" ht="15" hidden="false" customHeight="false" outlineLevel="0" collapsed="false">
      <c r="A625" s="17" t="n">
        <v>1020</v>
      </c>
      <c r="B625" s="16" t="n">
        <v>0.482827943508272</v>
      </c>
      <c r="C625" s="16" t="n">
        <v>0.499260195868987</v>
      </c>
      <c r="D625" s="16" t="n">
        <v>1</v>
      </c>
      <c r="E625" s="17" t="n">
        <v>98.7</v>
      </c>
      <c r="F625" s="16" t="n">
        <v>3.92399423406745</v>
      </c>
      <c r="G625" s="16" t="n">
        <v>3.8005000515937</v>
      </c>
      <c r="H625" s="16" t="n">
        <v>2.01112948424678</v>
      </c>
      <c r="I625" s="16" t="n">
        <v>1.30102999566398</v>
      </c>
      <c r="J625" s="16" t="n">
        <v>0.126788849011071</v>
      </c>
      <c r="K625" s="16" t="n">
        <v>0.619598765432099</v>
      </c>
      <c r="L625" s="16" t="n">
        <v>0.523422496570645</v>
      </c>
    </row>
    <row r="626" customFormat="false" ht="15" hidden="false" customHeight="false" outlineLevel="0" collapsed="false">
      <c r="A626" s="17" t="n">
        <v>1021</v>
      </c>
      <c r="B626" s="16" t="n">
        <v>0.483113405605157</v>
      </c>
      <c r="C626" s="16" t="n">
        <v>0.499534137271069</v>
      </c>
      <c r="D626" s="16" t="n">
        <v>1</v>
      </c>
      <c r="E626" s="17" t="n">
        <v>98.7</v>
      </c>
      <c r="F626" s="16" t="n">
        <v>3.91101586536715</v>
      </c>
      <c r="G626" s="16" t="n">
        <v>3.78834499021467</v>
      </c>
      <c r="H626" s="16" t="n">
        <v>2.00914715160808</v>
      </c>
      <c r="I626" s="16" t="n">
        <v>1.30102999566398</v>
      </c>
      <c r="J626" s="16" t="n">
        <v>0.418746725106059</v>
      </c>
      <c r="K626" s="16" t="n">
        <v>0.619393004115226</v>
      </c>
      <c r="L626" s="16" t="n">
        <v>0.525857338820302</v>
      </c>
    </row>
    <row r="627" customFormat="false" ht="15" hidden="false" customHeight="false" outlineLevel="0" collapsed="false">
      <c r="A627" s="17" t="n">
        <v>1022</v>
      </c>
      <c r="B627" s="16" t="n">
        <v>0.483396360167751</v>
      </c>
      <c r="C627" s="16" t="n">
        <v>0.499808028395529</v>
      </c>
      <c r="D627" s="16" t="n">
        <v>1</v>
      </c>
      <c r="E627" s="17" t="n">
        <v>98.7</v>
      </c>
      <c r="F627" s="16" t="n">
        <v>3.89950962265461</v>
      </c>
      <c r="G627" s="16" t="n">
        <v>3.77738675323024</v>
      </c>
      <c r="H627" s="16" t="n">
        <v>2.00727107920993</v>
      </c>
      <c r="I627" s="16" t="n">
        <v>1.30102999566398</v>
      </c>
      <c r="J627" s="16" t="n">
        <v>0.298436854964744</v>
      </c>
      <c r="K627" s="16" t="n">
        <v>0.61929012345679</v>
      </c>
      <c r="L627" s="16" t="n">
        <v>0.527777777777778</v>
      </c>
    </row>
    <row r="628" customFormat="false" ht="15" hidden="false" customHeight="false" outlineLevel="0" collapsed="false">
      <c r="A628" s="17" t="n">
        <v>1023</v>
      </c>
      <c r="B628" s="16" t="n">
        <v>0.483666027033771</v>
      </c>
      <c r="C628" s="16" t="n">
        <v>0.50006966309415</v>
      </c>
      <c r="D628" s="16" t="n">
        <v>1</v>
      </c>
      <c r="E628" s="17" t="n">
        <v>98.6</v>
      </c>
      <c r="F628" s="16" t="n">
        <v>3.88867579871871</v>
      </c>
      <c r="G628" s="16" t="n">
        <v>3.76710024440384</v>
      </c>
      <c r="H628" s="16" t="n">
        <v>2.004794174487</v>
      </c>
      <c r="I628" s="16" t="n">
        <v>1.30102999566398</v>
      </c>
      <c r="J628" s="16" t="n">
        <v>0.0709796376463043</v>
      </c>
      <c r="K628" s="16" t="n">
        <v>0.619015775034294</v>
      </c>
      <c r="L628" s="16" t="n">
        <v>0.530504115226337</v>
      </c>
    </row>
    <row r="629" customFormat="false" ht="15" hidden="false" customHeight="false" outlineLevel="0" collapsed="false">
      <c r="A629" s="17" t="n">
        <v>1024</v>
      </c>
      <c r="B629" s="16" t="n">
        <v>0.483926368532357</v>
      </c>
      <c r="C629" s="16" t="n">
        <v>0.500320338816555</v>
      </c>
      <c r="D629" s="16" t="n">
        <v>1</v>
      </c>
      <c r="E629" s="17" t="n">
        <v>98.6</v>
      </c>
      <c r="F629" s="16" t="n">
        <v>3.87753955566926</v>
      </c>
      <c r="G629" s="16" t="n">
        <v>3.75651062758376</v>
      </c>
      <c r="H629" s="16" t="n">
        <v>2.00213872013865</v>
      </c>
      <c r="I629" s="16" t="n">
        <v>1.30102999566398</v>
      </c>
      <c r="J629" s="16" t="n">
        <v>0.348471359648324</v>
      </c>
      <c r="K629" s="16" t="n">
        <v>0.619050068587106</v>
      </c>
      <c r="L629" s="16" t="n">
        <v>0.534190672153635</v>
      </c>
    </row>
    <row r="630" customFormat="false" ht="15" hidden="false" customHeight="false" outlineLevel="0" collapsed="false">
      <c r="A630" s="17" t="n">
        <v>1025</v>
      </c>
      <c r="B630" s="16" t="n">
        <v>0.484180308602474</v>
      </c>
      <c r="C630" s="16" t="n">
        <v>0.500567018102717</v>
      </c>
      <c r="D630" s="16" t="n">
        <v>1</v>
      </c>
      <c r="E630" s="17" t="n">
        <v>98.6</v>
      </c>
      <c r="F630" s="16" t="n">
        <v>3.86771500569833</v>
      </c>
      <c r="G630" s="16" t="n">
        <v>3.74723201669403</v>
      </c>
      <c r="H630" s="16" t="n">
        <v>2.00063722492178</v>
      </c>
      <c r="I630" s="16" t="n">
        <v>1.30102999566398</v>
      </c>
      <c r="J630" s="16" t="n">
        <v>0.332794028456424</v>
      </c>
      <c r="K630" s="16" t="n">
        <v>0.618947187928669</v>
      </c>
      <c r="L630" s="16" t="n">
        <v>0.538940329218107</v>
      </c>
    </row>
    <row r="631" customFormat="false" ht="15" hidden="false" customHeight="false" outlineLevel="0" collapsed="false">
      <c r="A631" s="17" t="n">
        <v>1026</v>
      </c>
      <c r="B631" s="16" t="n">
        <v>0.484424889639572</v>
      </c>
      <c r="C631" s="16" t="n">
        <v>0.500800362118968</v>
      </c>
      <c r="D631" s="16" t="n">
        <v>1</v>
      </c>
      <c r="E631" s="17" t="n">
        <v>98.6</v>
      </c>
      <c r="F631" s="16" t="n">
        <v>3.85649230163633</v>
      </c>
      <c r="G631" s="16" t="n">
        <v>3.73709913624509</v>
      </c>
      <c r="H631" s="16" t="n">
        <v>1.99802149520359</v>
      </c>
      <c r="I631" s="16" t="n">
        <v>1.30102999566398</v>
      </c>
      <c r="J631" s="16" t="n">
        <v>0.054766678578272</v>
      </c>
      <c r="K631" s="16" t="n">
        <v>0.618689986282579</v>
      </c>
      <c r="L631" s="16" t="n">
        <v>0.543175582990398</v>
      </c>
    </row>
    <row r="632" customFormat="false" ht="15" hidden="false" customHeight="false" outlineLevel="0" collapsed="false">
      <c r="A632" s="17" t="n">
        <v>1027</v>
      </c>
      <c r="B632" s="16" t="n">
        <v>0.484657329817613</v>
      </c>
      <c r="C632" s="16" t="n">
        <v>0.501018154069229</v>
      </c>
      <c r="D632" s="16" t="n">
        <v>1</v>
      </c>
      <c r="E632" s="17" t="n">
        <v>98.4</v>
      </c>
      <c r="F632" s="16" t="n">
        <v>3.84427757933169</v>
      </c>
      <c r="G632" s="16" t="n">
        <v>3.72542830190371</v>
      </c>
      <c r="H632" s="16" t="n">
        <v>1.99488342937344</v>
      </c>
      <c r="I632" s="16" t="n">
        <v>1.30102999566398</v>
      </c>
      <c r="J632" s="16" t="n">
        <v>0.226251402185693</v>
      </c>
      <c r="K632" s="16" t="n">
        <v>0.618518518518519</v>
      </c>
      <c r="L632" s="16" t="n">
        <v>0.546604938271605</v>
      </c>
    </row>
    <row r="633" customFormat="false" ht="15" hidden="false" customHeight="false" outlineLevel="0" collapsed="false">
      <c r="A633" s="17" t="n">
        <v>1028</v>
      </c>
      <c r="B633" s="16" t="n">
        <v>0.48488321872773</v>
      </c>
      <c r="C633" s="16" t="n">
        <v>0.501229759719637</v>
      </c>
      <c r="D633" s="16" t="n">
        <v>1</v>
      </c>
      <c r="E633" s="17" t="n">
        <v>98.4</v>
      </c>
      <c r="F633" s="16" t="n">
        <v>3.83218563612427</v>
      </c>
      <c r="G633" s="16" t="n">
        <v>3.71387956637424</v>
      </c>
      <c r="H633" s="16" t="n">
        <v>1.99200731738126</v>
      </c>
      <c r="I633" s="16" t="n">
        <v>1.30102999566398</v>
      </c>
      <c r="J633" s="16" t="n">
        <v>0.303511632717864</v>
      </c>
      <c r="K633" s="16" t="n">
        <v>0.618158436213992</v>
      </c>
      <c r="L633" s="16" t="n">
        <v>0.55017146776406</v>
      </c>
    </row>
    <row r="634" customFormat="false" ht="15" hidden="false" customHeight="false" outlineLevel="0" collapsed="false">
      <c r="A634" s="17" t="n">
        <v>1029</v>
      </c>
      <c r="B634" s="16" t="n">
        <v>0.485110880876029</v>
      </c>
      <c r="C634" s="16" t="n">
        <v>0.501443393749219</v>
      </c>
      <c r="D634" s="16" t="n">
        <v>1</v>
      </c>
      <c r="E634" s="17" t="n">
        <v>98.4</v>
      </c>
      <c r="F634" s="16" t="n">
        <v>3.82045313179159</v>
      </c>
      <c r="G634" s="16" t="n">
        <v>3.70268959113385</v>
      </c>
      <c r="H634" s="16" t="n">
        <v>1.98928531668447</v>
      </c>
      <c r="I634" s="16" t="n">
        <v>1.30102999566398</v>
      </c>
      <c r="J634" s="16" t="n">
        <v>0.172171225107443</v>
      </c>
      <c r="K634" s="16" t="n">
        <v>0.61812414266118</v>
      </c>
      <c r="L634" s="16" t="n">
        <v>0.554320987654321</v>
      </c>
    </row>
    <row r="635" customFormat="false" ht="15" hidden="false" customHeight="false" outlineLevel="0" collapsed="false">
      <c r="A635" s="17" t="n">
        <v>1030</v>
      </c>
      <c r="B635" s="16" t="n">
        <v>0.485333726085998</v>
      </c>
      <c r="C635" s="16" t="n">
        <v>0.501650787006926</v>
      </c>
      <c r="D635" s="16" t="n">
        <v>1</v>
      </c>
      <c r="E635" s="17" t="n">
        <v>98.3</v>
      </c>
      <c r="F635" s="16" t="n">
        <v>3.80863703227213</v>
      </c>
      <c r="G635" s="16" t="n">
        <v>3.69168601660707</v>
      </c>
      <c r="H635" s="16" t="n">
        <v>1.98665431495429</v>
      </c>
      <c r="I635" s="16" t="n">
        <v>1.30102999566398</v>
      </c>
      <c r="J635" s="16" t="n">
        <v>0.145418268039384</v>
      </c>
      <c r="K635" s="16" t="n">
        <v>0.617901234567901</v>
      </c>
      <c r="L635" s="16" t="n">
        <v>0.558161865569273</v>
      </c>
    </row>
    <row r="636" customFormat="false" ht="15" hidden="false" customHeight="false" outlineLevel="0" collapsed="false">
      <c r="A636" s="17" t="n">
        <v>1031</v>
      </c>
      <c r="B636" s="16" t="n">
        <v>0.485553135474523</v>
      </c>
      <c r="C636" s="16" t="n">
        <v>0.501853261943217</v>
      </c>
      <c r="D636" s="16" t="n">
        <v>1</v>
      </c>
      <c r="E636" s="17" t="n">
        <v>98.3</v>
      </c>
      <c r="F636" s="16" t="n">
        <v>3.7963585938185</v>
      </c>
      <c r="G636" s="16" t="n">
        <v>3.67994841817589</v>
      </c>
      <c r="H636" s="16" t="n">
        <v>1.98492113576409</v>
      </c>
      <c r="I636" s="16" t="n">
        <v>1.30102999566398</v>
      </c>
      <c r="J636" s="16" t="n">
        <v>0.121106054348131</v>
      </c>
      <c r="K636" s="16" t="n">
        <v>0.617866941015089</v>
      </c>
      <c r="L636" s="16" t="n">
        <v>0.562191358024691</v>
      </c>
    </row>
    <row r="637" customFormat="false" ht="15" hidden="false" customHeight="false" outlineLevel="0" collapsed="false">
      <c r="A637" s="17" t="n">
        <v>1032</v>
      </c>
      <c r="B637" s="16" t="n">
        <v>0.485764748244374</v>
      </c>
      <c r="C637" s="16" t="n">
        <v>0.502046822011471</v>
      </c>
      <c r="D637" s="16" t="n">
        <v>1</v>
      </c>
      <c r="E637" s="17" t="n">
        <v>98.3</v>
      </c>
      <c r="F637" s="16" t="n">
        <v>3.78426935335143</v>
      </c>
      <c r="G637" s="16" t="n">
        <v>3.6683993450445</v>
      </c>
      <c r="H637" s="16" t="n">
        <v>1.98241517363503</v>
      </c>
      <c r="I637" s="16" t="n">
        <v>1.30102999566398</v>
      </c>
      <c r="J637" s="16" t="n">
        <v>0.152322386118683</v>
      </c>
      <c r="K637" s="16" t="n">
        <v>0.617866941015089</v>
      </c>
      <c r="L637" s="16" t="n">
        <v>0.566529492455418</v>
      </c>
    </row>
    <row r="638" customFormat="false" ht="15" hidden="false" customHeight="false" outlineLevel="0" collapsed="false">
      <c r="A638" s="17" t="n">
        <v>1033</v>
      </c>
      <c r="B638" s="16" t="n">
        <v>0.485969331805353</v>
      </c>
      <c r="C638" s="16" t="n">
        <v>0.502232019548063</v>
      </c>
      <c r="D638" s="16" t="n">
        <v>1</v>
      </c>
      <c r="E638" s="17" t="n">
        <v>98.3</v>
      </c>
      <c r="F638" s="16" t="n">
        <v>3.7722800688343</v>
      </c>
      <c r="G638" s="16" t="n">
        <v>3.65748838381731</v>
      </c>
      <c r="H638" s="16" t="n">
        <v>1.98049276316172</v>
      </c>
      <c r="I638" s="16" t="n">
        <v>1.30102999566398</v>
      </c>
      <c r="J638" s="16" t="n">
        <v>0.181069253817511</v>
      </c>
      <c r="K638" s="16" t="n">
        <v>0.617524005486968</v>
      </c>
      <c r="L638" s="16" t="n">
        <v>0.569701646090535</v>
      </c>
    </row>
    <row r="639" customFormat="false" ht="15" hidden="false" customHeight="false" outlineLevel="0" collapsed="false">
      <c r="A639" s="17" t="n">
        <v>1034</v>
      </c>
      <c r="B639" s="16" t="n">
        <v>0.486152297092809</v>
      </c>
      <c r="C639" s="16" t="n">
        <v>0.502399988748409</v>
      </c>
      <c r="D639" s="16" t="n">
        <v>1</v>
      </c>
      <c r="E639" s="17" t="n">
        <v>98.3</v>
      </c>
      <c r="F639" s="16" t="n">
        <v>3.7623071697194</v>
      </c>
      <c r="G639" s="16" t="n">
        <v>3.64805364398057</v>
      </c>
      <c r="H639" s="16" t="n">
        <v>1.97866558708631</v>
      </c>
      <c r="I639" s="16" t="n">
        <v>1.30102999566398</v>
      </c>
      <c r="J639" s="16" t="n">
        <v>0.44350354512459</v>
      </c>
      <c r="K639" s="16" t="n">
        <v>0.617592592592593</v>
      </c>
      <c r="L639" s="16" t="n">
        <v>0.571484910836763</v>
      </c>
    </row>
    <row r="640" customFormat="false" ht="15" hidden="false" customHeight="false" outlineLevel="0" collapsed="false">
      <c r="A640" s="17" t="n">
        <v>1035</v>
      </c>
      <c r="B640" s="16" t="n">
        <v>0.486314298929992</v>
      </c>
      <c r="C640" s="16" t="n">
        <v>0.502548276439861</v>
      </c>
      <c r="D640" s="16" t="n">
        <v>1</v>
      </c>
      <c r="E640" s="17" t="n">
        <v>98.3</v>
      </c>
      <c r="F640" s="16" t="n">
        <v>3.75341871911509</v>
      </c>
      <c r="G640" s="16" t="n">
        <v>3.6394340231477</v>
      </c>
      <c r="H640" s="16" t="n">
        <v>1.97641912216245</v>
      </c>
      <c r="I640" s="16" t="n">
        <v>1.30102999566398</v>
      </c>
      <c r="J640" s="16" t="n">
        <v>0.300714667147291</v>
      </c>
      <c r="K640" s="16" t="n">
        <v>0.617403978052126</v>
      </c>
      <c r="L640" s="16" t="n">
        <v>0.572959533607682</v>
      </c>
    </row>
    <row r="641" customFormat="false" ht="15" hidden="false" customHeight="false" outlineLevel="0" collapsed="false">
      <c r="A641" s="17" t="n">
        <v>1036</v>
      </c>
      <c r="B641" s="16" t="n">
        <v>0.486489602813014</v>
      </c>
      <c r="C641" s="16" t="n">
        <v>0.502705726413815</v>
      </c>
      <c r="D641" s="16" t="n">
        <v>1</v>
      </c>
      <c r="E641" s="17" t="n">
        <v>98.3</v>
      </c>
      <c r="F641" s="16" t="n">
        <v>3.74299538086123</v>
      </c>
      <c r="G641" s="16" t="n">
        <v>3.62954784573153</v>
      </c>
      <c r="H641" s="16" t="n">
        <v>1.97432211520663</v>
      </c>
      <c r="I641" s="16" t="n">
        <v>1.30102999566398</v>
      </c>
      <c r="J641" s="16" t="n">
        <v>0.217502351028577</v>
      </c>
      <c r="K641" s="16" t="n">
        <v>0.617078189300412</v>
      </c>
      <c r="L641" s="16" t="n">
        <v>0.573251028806584</v>
      </c>
    </row>
    <row r="642" customFormat="false" ht="15" hidden="false" customHeight="false" outlineLevel="0" collapsed="false">
      <c r="A642" s="17" t="n">
        <v>1037</v>
      </c>
      <c r="B642" s="16" t="n">
        <v>0.486659684114986</v>
      </c>
      <c r="C642" s="16" t="n">
        <v>0.502858359725387</v>
      </c>
      <c r="D642" s="16" t="n">
        <v>1</v>
      </c>
      <c r="E642" s="17" t="n">
        <v>98.3</v>
      </c>
      <c r="F642" s="16" t="n">
        <v>3.73246812793984</v>
      </c>
      <c r="G642" s="16" t="n">
        <v>3.62009292540902</v>
      </c>
      <c r="H642" s="16" t="n">
        <v>1.97229800051166</v>
      </c>
      <c r="I642" s="16" t="n">
        <v>1.30102999566398</v>
      </c>
      <c r="J642" s="16" t="n">
        <v>0.165242201516711</v>
      </c>
      <c r="K642" s="16" t="n">
        <v>0.616975308641975</v>
      </c>
      <c r="L642" s="16" t="n">
        <v>0.573405349794239</v>
      </c>
    </row>
    <row r="643" customFormat="false" ht="15" hidden="false" customHeight="false" outlineLevel="0" collapsed="false">
      <c r="A643" s="17" t="n">
        <v>1038</v>
      </c>
      <c r="B643" s="16" t="n">
        <v>0.48681873690199</v>
      </c>
      <c r="C643" s="16" t="n">
        <v>0.502995818742999</v>
      </c>
      <c r="D643" s="16" t="n">
        <v>1</v>
      </c>
      <c r="E643" s="17" t="n">
        <v>98</v>
      </c>
      <c r="F643" s="16" t="n">
        <v>3.72039365285455</v>
      </c>
      <c r="G643" s="16" t="n">
        <v>3.6086681591522</v>
      </c>
      <c r="H643" s="16" t="n">
        <v>1.9695348046659</v>
      </c>
      <c r="I643" s="16" t="n">
        <v>1.30102999566398</v>
      </c>
      <c r="J643" s="16" t="n">
        <v>0.275800270690185</v>
      </c>
      <c r="K643" s="16" t="n">
        <v>0.616838134430727</v>
      </c>
      <c r="L643" s="16" t="n">
        <v>0.572788065843621</v>
      </c>
    </row>
    <row r="644" customFormat="false" ht="15" hidden="false" customHeight="false" outlineLevel="0" collapsed="false">
      <c r="A644" s="17" t="n">
        <v>1039</v>
      </c>
      <c r="B644" s="16" t="n">
        <v>0.486967901940699</v>
      </c>
      <c r="C644" s="16" t="n">
        <v>0.503126618376485</v>
      </c>
      <c r="D644" s="16" t="n">
        <v>1</v>
      </c>
      <c r="E644" s="17" t="n">
        <v>98</v>
      </c>
      <c r="F644" s="16" t="n">
        <v>3.70991780887922</v>
      </c>
      <c r="G644" s="16" t="n">
        <v>3.59887930941013</v>
      </c>
      <c r="H644" s="16" t="n">
        <v>1.96747852373896</v>
      </c>
      <c r="I644" s="16" t="n">
        <v>1.30102999566398</v>
      </c>
      <c r="J644" s="16" t="n">
        <v>0.249342180078349</v>
      </c>
      <c r="K644" s="16" t="n">
        <v>0.616563786008231</v>
      </c>
      <c r="L644" s="16" t="n">
        <v>0.572908093278464</v>
      </c>
    </row>
    <row r="645" customFormat="false" ht="15" hidden="false" customHeight="false" outlineLevel="0" collapsed="false">
      <c r="A645" s="17" t="n">
        <v>1040</v>
      </c>
      <c r="B645" s="16" t="n">
        <v>0.487115984989537</v>
      </c>
      <c r="C645" s="16" t="n">
        <v>0.503255947210171</v>
      </c>
      <c r="D645" s="16" t="n">
        <v>1</v>
      </c>
      <c r="E645" s="17" t="n">
        <v>97.9</v>
      </c>
      <c r="F645" s="16" t="n">
        <v>3.69928643431175</v>
      </c>
      <c r="G645" s="16" t="n">
        <v>3.5887814662143</v>
      </c>
      <c r="H645" s="16" t="n">
        <v>1.96617190087254</v>
      </c>
      <c r="I645" s="16" t="n">
        <v>1.30102999566398</v>
      </c>
      <c r="J645" s="16" t="n">
        <v>0.144868174757708</v>
      </c>
      <c r="K645" s="16" t="n">
        <v>0.616546639231824</v>
      </c>
      <c r="L645" s="16" t="n">
        <v>0.57227366255144</v>
      </c>
    </row>
    <row r="646" customFormat="false" ht="15" hidden="false" customHeight="false" outlineLevel="0" collapsed="false">
      <c r="A646" s="17" t="n">
        <v>1041</v>
      </c>
      <c r="B646" s="16" t="n">
        <v>0.487235365642442</v>
      </c>
      <c r="C646" s="16" t="n">
        <v>0.503362224664953</v>
      </c>
      <c r="D646" s="16" t="n">
        <v>1</v>
      </c>
      <c r="E646" s="17" t="n">
        <v>97.9</v>
      </c>
      <c r="F646" s="16" t="n">
        <v>3.69148802539193</v>
      </c>
      <c r="G646" s="16" t="n">
        <v>3.58151593402626</v>
      </c>
      <c r="H646" s="16" t="n">
        <v>1.96465400668767</v>
      </c>
      <c r="I646" s="16" t="n">
        <v>1.30102999566398</v>
      </c>
      <c r="J646" s="16" t="n">
        <v>0.2223390969005</v>
      </c>
      <c r="K646" s="16" t="n">
        <v>0.616615226337449</v>
      </c>
      <c r="L646" s="16" t="n">
        <v>0.572445130315501</v>
      </c>
    </row>
    <row r="647" customFormat="false" ht="15" hidden="false" customHeight="false" outlineLevel="0" collapsed="false">
      <c r="A647" s="17" t="n">
        <v>1042</v>
      </c>
      <c r="B647" s="16" t="n">
        <v>0.487342994798113</v>
      </c>
      <c r="C647" s="16" t="n">
        <v>0.503455627185327</v>
      </c>
      <c r="D647" s="16" t="n">
        <v>1</v>
      </c>
      <c r="E647" s="17" t="n">
        <v>97.9</v>
      </c>
      <c r="F647" s="16" t="n">
        <v>3.68402041783718</v>
      </c>
      <c r="G647" s="16" t="n">
        <v>3.57511212242753</v>
      </c>
      <c r="H647" s="16" t="n">
        <v>1.96324709244781</v>
      </c>
      <c r="I647" s="16" t="n">
        <v>1.30102999566398</v>
      </c>
      <c r="J647" s="16" t="n">
        <v>0.21143196309863</v>
      </c>
      <c r="K647" s="16" t="n">
        <v>0.616649519890261</v>
      </c>
      <c r="L647" s="16" t="n">
        <v>0.571399176954733</v>
      </c>
    </row>
    <row r="648" customFormat="false" ht="15" hidden="false" customHeight="false" outlineLevel="0" collapsed="false">
      <c r="A648" s="17" t="n">
        <v>1043</v>
      </c>
      <c r="B648" s="16" t="n">
        <v>0.487453816665543</v>
      </c>
      <c r="C648" s="16" t="n">
        <v>0.503555676065109</v>
      </c>
      <c r="D648" s="16" t="n">
        <v>1</v>
      </c>
      <c r="E648" s="17" t="n">
        <v>97.9</v>
      </c>
      <c r="F648" s="16" t="n">
        <v>3.67787120760981</v>
      </c>
      <c r="G648" s="16" t="n">
        <v>3.56922845453916</v>
      </c>
      <c r="H648" s="16" t="n">
        <v>1.96237145229693</v>
      </c>
      <c r="I648" s="16" t="n">
        <v>1.30102999566398</v>
      </c>
      <c r="J648" s="16" t="n">
        <v>0.264708940707796</v>
      </c>
      <c r="K648" s="16" t="n">
        <v>0.616495198902606</v>
      </c>
      <c r="L648" s="16" t="n">
        <v>0.570627572016461</v>
      </c>
    </row>
    <row r="649" customFormat="false" ht="15" hidden="false" customHeight="false" outlineLevel="0" collapsed="false">
      <c r="A649" s="17" t="n">
        <v>1044</v>
      </c>
      <c r="B649" s="16" t="n">
        <v>0.487558419505755</v>
      </c>
      <c r="C649" s="16" t="n">
        <v>0.503648890720473</v>
      </c>
      <c r="D649" s="16" t="n">
        <v>1</v>
      </c>
      <c r="E649" s="17" t="n">
        <v>97.9</v>
      </c>
      <c r="F649" s="16" t="n">
        <v>3.67171498961827</v>
      </c>
      <c r="G649" s="16" t="n">
        <v>3.56386789078282</v>
      </c>
      <c r="H649" s="16" t="n">
        <v>1.9611054899555</v>
      </c>
      <c r="I649" s="16" t="n">
        <v>1.30102999566398</v>
      </c>
      <c r="J649" s="16" t="n">
        <v>0.115200852155292</v>
      </c>
      <c r="K649" s="16" t="n">
        <v>0.616580932784636</v>
      </c>
      <c r="L649" s="16" t="n">
        <v>0.571656378600823</v>
      </c>
    </row>
    <row r="650" customFormat="false" ht="15" hidden="false" customHeight="false" outlineLevel="0" collapsed="false">
      <c r="A650" s="17" t="n">
        <v>1045</v>
      </c>
      <c r="B650" s="16" t="n">
        <v>0.487661312575694</v>
      </c>
      <c r="C650" s="16" t="n">
        <v>0.503736849515526</v>
      </c>
      <c r="D650" s="16" t="n">
        <v>1</v>
      </c>
      <c r="E650" s="17" t="n">
        <v>97.9</v>
      </c>
      <c r="F650" s="16" t="n">
        <v>3.66449903679556</v>
      </c>
      <c r="G650" s="16" t="n">
        <v>3.55744613717303</v>
      </c>
      <c r="H650" s="16" t="n">
        <v>1.95952433691981</v>
      </c>
      <c r="I650" s="16" t="n">
        <v>1.30102999566398</v>
      </c>
      <c r="J650" s="16" t="n">
        <v>0.123447738579318</v>
      </c>
      <c r="K650" s="16" t="n">
        <v>0.616563786008231</v>
      </c>
      <c r="L650" s="16" t="n">
        <v>0.572325102880658</v>
      </c>
    </row>
    <row r="651" customFormat="false" ht="15" hidden="false" customHeight="false" outlineLevel="0" collapsed="false">
      <c r="A651" s="17" t="n">
        <v>1046</v>
      </c>
      <c r="B651" s="16" t="n">
        <v>0.487757804217162</v>
      </c>
      <c r="C651" s="16" t="n">
        <v>0.503818963136938</v>
      </c>
      <c r="D651" s="16" t="n">
        <v>1</v>
      </c>
      <c r="E651" s="17" t="n">
        <v>97.9</v>
      </c>
      <c r="F651" s="16" t="n">
        <v>3.65712343325472</v>
      </c>
      <c r="G651" s="16" t="n">
        <v>3.55086328313476</v>
      </c>
      <c r="H651" s="16" t="n">
        <v>1.95861665088255</v>
      </c>
      <c r="I651" s="16" t="n">
        <v>1.30102999566398</v>
      </c>
      <c r="J651" s="16" t="n">
        <v>0.257080176586987</v>
      </c>
      <c r="K651" s="16" t="n">
        <v>0.616426611796982</v>
      </c>
      <c r="L651" s="16" t="n">
        <v>0.574897119341564</v>
      </c>
    </row>
    <row r="652" customFormat="false" ht="15" hidden="false" customHeight="false" outlineLevel="0" collapsed="false">
      <c r="A652" s="17" t="n">
        <v>1047</v>
      </c>
      <c r="B652" s="16" t="n">
        <v>0.487839366274851</v>
      </c>
      <c r="C652" s="16" t="n">
        <v>0.503887345393499</v>
      </c>
      <c r="D652" s="16" t="n">
        <v>1</v>
      </c>
      <c r="E652" s="17" t="n">
        <v>97.9</v>
      </c>
      <c r="F652" s="16" t="n">
        <v>3.65055077225491</v>
      </c>
      <c r="G652" s="16" t="n">
        <v>3.54481831901871</v>
      </c>
      <c r="H652" s="16" t="n">
        <v>1.95744112890451</v>
      </c>
      <c r="I652" s="16" t="n">
        <v>1.30102999566398</v>
      </c>
      <c r="J652" s="16" t="n">
        <v>0.202550752571941</v>
      </c>
      <c r="K652" s="16" t="n">
        <v>0.616340877914952</v>
      </c>
      <c r="L652" s="16" t="n">
        <v>0.577331961591221</v>
      </c>
    </row>
    <row r="653" customFormat="false" ht="15" hidden="false" customHeight="false" outlineLevel="0" collapsed="false">
      <c r="A653" s="17" t="n">
        <v>1048</v>
      </c>
      <c r="B653" s="16" t="n">
        <v>0.487914191903891</v>
      </c>
      <c r="C653" s="16" t="n">
        <v>0.503950407438808</v>
      </c>
      <c r="D653" s="16" t="n">
        <v>1</v>
      </c>
      <c r="E653" s="17" t="n">
        <v>97.9</v>
      </c>
      <c r="F653" s="16" t="n">
        <v>3.64518175555041</v>
      </c>
      <c r="G653" s="16" t="n">
        <v>3.53997635878897</v>
      </c>
      <c r="H653" s="16" t="n">
        <v>1.95637680493467</v>
      </c>
      <c r="I653" s="16" t="n">
        <v>1.30102999566398</v>
      </c>
      <c r="J653" s="16" t="n">
        <v>0.245923653603849</v>
      </c>
      <c r="K653" s="16" t="n">
        <v>0.616289437585734</v>
      </c>
      <c r="L653" s="16" t="n">
        <v>0.579526748971194</v>
      </c>
    </row>
    <row r="654" customFormat="false" ht="15" hidden="false" customHeight="false" outlineLevel="0" collapsed="false">
      <c r="A654" s="17" t="n">
        <v>1049</v>
      </c>
      <c r="B654" s="16" t="n">
        <v>0.487980966766675</v>
      </c>
      <c r="C654" s="16" t="n">
        <v>0.504003492880751</v>
      </c>
      <c r="D654" s="16" t="n">
        <v>1</v>
      </c>
      <c r="E654" s="17" t="n">
        <v>97.9</v>
      </c>
      <c r="F654" s="16" t="n">
        <v>3.63900686752919</v>
      </c>
      <c r="G654" s="16" t="n">
        <v>3.5345908581076</v>
      </c>
      <c r="H654" s="16" t="n">
        <v>1.9550702589886</v>
      </c>
      <c r="I654" s="16" t="n">
        <v>1.30102999566398</v>
      </c>
      <c r="J654" s="16" t="n">
        <v>0.31513421929023</v>
      </c>
      <c r="K654" s="16" t="n">
        <v>0.616169410150892</v>
      </c>
      <c r="L654" s="16" t="n">
        <v>0.581635802469136</v>
      </c>
    </row>
    <row r="655" customFormat="false" ht="15" hidden="false" customHeight="false" outlineLevel="0" collapsed="false">
      <c r="A655" s="17" t="n">
        <v>1050</v>
      </c>
      <c r="B655" s="16" t="n">
        <v>0.488045318535081</v>
      </c>
      <c r="C655" s="16" t="n">
        <v>0.504054145735723</v>
      </c>
      <c r="D655" s="16" t="n">
        <v>1</v>
      </c>
      <c r="E655" s="17" t="n">
        <v>97.8</v>
      </c>
      <c r="F655" s="16" t="n">
        <v>3.63307848855172</v>
      </c>
      <c r="G655" s="16" t="n">
        <v>3.5299749445651</v>
      </c>
      <c r="H655" s="16" t="n">
        <v>1.95350006960138</v>
      </c>
      <c r="I655" s="16" t="n">
        <v>1.30102999566398</v>
      </c>
      <c r="J655" s="16" t="n">
        <v>0.32076132476681</v>
      </c>
      <c r="K655" s="16" t="n">
        <v>0.616186556927298</v>
      </c>
      <c r="L655" s="16" t="n">
        <v>0.582064471879287</v>
      </c>
    </row>
    <row r="656" customFormat="false" ht="15" hidden="false" customHeight="false" outlineLevel="0" collapsed="false">
      <c r="A656" s="17" t="n">
        <v>1051</v>
      </c>
      <c r="B656" s="16" t="n">
        <v>0.488119887808959</v>
      </c>
      <c r="C656" s="16" t="n">
        <v>0.504113603466087</v>
      </c>
      <c r="D656" s="16" t="n">
        <v>1</v>
      </c>
      <c r="E656" s="17" t="n">
        <v>97.8</v>
      </c>
      <c r="F656" s="16" t="n">
        <v>3.62689905586835</v>
      </c>
      <c r="G656" s="16" t="n">
        <v>3.52431938948676</v>
      </c>
      <c r="H656" s="16" t="n">
        <v>1.95237697132057</v>
      </c>
      <c r="I656" s="16" t="n">
        <v>1.30102999566398</v>
      </c>
      <c r="J656" s="16" t="n">
        <v>0.438721220374932</v>
      </c>
      <c r="K656" s="16" t="n">
        <v>0.616100823045268</v>
      </c>
      <c r="L656" s="16" t="n">
        <v>0.581995884773663</v>
      </c>
    </row>
    <row r="657" customFormat="false" ht="15" hidden="false" customHeight="false" outlineLevel="0" collapsed="false">
      <c r="A657" s="17" t="n">
        <v>1052</v>
      </c>
      <c r="B657" s="16" t="n">
        <v>0.488181052660501</v>
      </c>
      <c r="C657" s="16" t="n">
        <v>0.504157749977377</v>
      </c>
      <c r="D657" s="16" t="n">
        <v>1</v>
      </c>
      <c r="E657" s="17" t="n">
        <v>97.7</v>
      </c>
      <c r="F657" s="16" t="n">
        <v>3.61975623460005</v>
      </c>
      <c r="G657" s="16" t="n">
        <v>3.51822243141362</v>
      </c>
      <c r="H657" s="16" t="n">
        <v>1.95116282200346</v>
      </c>
      <c r="I657" s="16" t="n">
        <v>1.30102999566398</v>
      </c>
      <c r="J657" s="16" t="n">
        <v>0.287800089708783</v>
      </c>
      <c r="K657" s="16" t="n">
        <v>0.61613511659808</v>
      </c>
      <c r="L657" s="16" t="n">
        <v>0.580778463648834</v>
      </c>
    </row>
    <row r="658" customFormat="false" ht="15" hidden="false" customHeight="false" outlineLevel="0" collapsed="false">
      <c r="A658" s="17" t="n">
        <v>1053</v>
      </c>
      <c r="B658" s="16" t="n">
        <v>0.488231078066208</v>
      </c>
      <c r="C658" s="16" t="n">
        <v>0.504194376590075</v>
      </c>
      <c r="D658" s="16" t="n">
        <v>1</v>
      </c>
      <c r="E658" s="17" t="n">
        <v>97.5</v>
      </c>
      <c r="F658" s="16" t="n">
        <v>3.61438759264746</v>
      </c>
      <c r="G658" s="16" t="n">
        <v>3.51337577808385</v>
      </c>
      <c r="H658" s="16" t="n">
        <v>1.95025071021132</v>
      </c>
      <c r="I658" s="16" t="n">
        <v>1.30102999566398</v>
      </c>
      <c r="J658" s="16" t="n">
        <v>0.201979325096192</v>
      </c>
      <c r="K658" s="16" t="n">
        <v>0.616083676268861</v>
      </c>
      <c r="L658" s="16" t="n">
        <v>0.578600823045268</v>
      </c>
    </row>
    <row r="659" customFormat="false" ht="15" hidden="false" customHeight="false" outlineLevel="0" collapsed="false">
      <c r="A659" s="17" t="n">
        <v>1054</v>
      </c>
      <c r="B659" s="16" t="n">
        <v>0.488272676589312</v>
      </c>
      <c r="C659" s="16" t="n">
        <v>0.504224797972926</v>
      </c>
      <c r="D659" s="16" t="n">
        <v>1</v>
      </c>
      <c r="E659" s="17" t="n">
        <v>97.5</v>
      </c>
      <c r="F659" s="16" t="n">
        <v>3.61009294865606</v>
      </c>
      <c r="G659" s="16" t="n">
        <v>3.50934189332088</v>
      </c>
      <c r="H659" s="16" t="n">
        <v>1.9501891203826</v>
      </c>
      <c r="I659" s="16" t="n">
        <v>1.30102999566398</v>
      </c>
      <c r="J659" s="16" t="n">
        <v>0.179053103246226</v>
      </c>
      <c r="K659" s="16" t="n">
        <v>0.61613511659808</v>
      </c>
      <c r="L659" s="16" t="n">
        <v>0.574451303155007</v>
      </c>
    </row>
    <row r="660" customFormat="false" ht="15" hidden="false" customHeight="false" outlineLevel="0" collapsed="false">
      <c r="A660" s="17" t="n">
        <v>1055</v>
      </c>
      <c r="B660" s="16" t="n">
        <v>0.488313585795738</v>
      </c>
      <c r="C660" s="16" t="n">
        <v>0.504255686203639</v>
      </c>
      <c r="D660" s="16" t="n">
        <v>1</v>
      </c>
      <c r="E660" s="17" t="n">
        <v>97.5</v>
      </c>
      <c r="F660" s="16" t="n">
        <v>3.60650787525923</v>
      </c>
      <c r="G660" s="16" t="n">
        <v>3.50679829400086</v>
      </c>
      <c r="H660" s="16" t="n">
        <v>1.9501891203826</v>
      </c>
      <c r="I660" s="16" t="n">
        <v>1.30102999566398</v>
      </c>
      <c r="J660" s="16" t="n">
        <v>0.246302365600611</v>
      </c>
      <c r="K660" s="16" t="n">
        <v>0.616186556927298</v>
      </c>
      <c r="L660" s="16" t="n">
        <v>0.569513031550069</v>
      </c>
    </row>
    <row r="661" customFormat="false" ht="15" hidden="false" customHeight="false" outlineLevel="0" collapsed="false">
      <c r="A661" s="17" t="n">
        <v>1056</v>
      </c>
      <c r="B661" s="16" t="n">
        <v>0.48834592545474</v>
      </c>
      <c r="C661" s="16" t="n">
        <v>0.50427815273956</v>
      </c>
      <c r="D661" s="16" t="n">
        <v>1</v>
      </c>
      <c r="E661" s="17" t="n">
        <v>97.5</v>
      </c>
      <c r="F661" s="16" t="n">
        <v>3.6030009023488</v>
      </c>
      <c r="G661" s="16" t="n">
        <v>3.50389322495569</v>
      </c>
      <c r="H661" s="16" t="n">
        <v>1.9501891203826</v>
      </c>
      <c r="I661" s="16" t="n">
        <v>1.30102999566398</v>
      </c>
      <c r="J661" s="16" t="n">
        <v>0.0886921720255054</v>
      </c>
      <c r="K661" s="16" t="n">
        <v>0.616066529492455</v>
      </c>
      <c r="L661" s="16" t="n">
        <v>0.561025377229081</v>
      </c>
    </row>
    <row r="662" customFormat="false" ht="15" hidden="false" customHeight="false" outlineLevel="0" collapsed="false">
      <c r="A662" s="17" t="n">
        <v>1057</v>
      </c>
      <c r="B662" s="16" t="n">
        <v>0.488378942288734</v>
      </c>
      <c r="C662" s="16" t="n">
        <v>0.504304850984503</v>
      </c>
      <c r="D662" s="16" t="n">
        <v>1</v>
      </c>
      <c r="E662" s="17" t="n">
        <v>97.5</v>
      </c>
      <c r="F662" s="16" t="n">
        <v>3.60089581505793</v>
      </c>
      <c r="G662" s="16" t="n">
        <v>3.50288183083289</v>
      </c>
      <c r="H662" s="16" t="n">
        <v>1.9501891203826</v>
      </c>
      <c r="I662" s="16" t="n">
        <v>1.30102999566398</v>
      </c>
      <c r="J662" s="16" t="n">
        <v>0.341268190439887</v>
      </c>
      <c r="K662" s="16" t="n">
        <v>0.616066529492455</v>
      </c>
      <c r="L662" s="16" t="n">
        <v>0.551457475994513</v>
      </c>
    </row>
    <row r="663" customFormat="false" ht="15" hidden="false" customHeight="false" outlineLevel="0" collapsed="false">
      <c r="A663" s="17" t="n">
        <v>1058</v>
      </c>
      <c r="B663" s="16" t="n">
        <v>0.48841290369078</v>
      </c>
      <c r="C663" s="16" t="n">
        <v>0.504332253060959</v>
      </c>
      <c r="D663" s="16" t="n">
        <v>1</v>
      </c>
      <c r="E663" s="17" t="n">
        <v>97.5</v>
      </c>
      <c r="F663" s="16" t="n">
        <v>3.59836179019099</v>
      </c>
      <c r="G663" s="16" t="n">
        <v>3.50098643392308</v>
      </c>
      <c r="H663" s="16" t="n">
        <v>1.9501891203826</v>
      </c>
      <c r="I663" s="16" t="n">
        <v>1.30102999566398</v>
      </c>
      <c r="J663" s="16" t="n">
        <v>0.0265860012236824</v>
      </c>
      <c r="K663" s="16" t="n">
        <v>0.616049382716049</v>
      </c>
      <c r="L663" s="16" t="n">
        <v>0.539694787379973</v>
      </c>
    </row>
    <row r="664" customFormat="false" ht="15" hidden="false" customHeight="false" outlineLevel="0" collapsed="false">
      <c r="A664" s="17" t="n">
        <v>1059</v>
      </c>
      <c r="B664" s="16" t="n">
        <v>0.488440829570647</v>
      </c>
      <c r="C664" s="16" t="n">
        <v>0.50435409054712</v>
      </c>
      <c r="D664" s="16" t="n">
        <v>1</v>
      </c>
      <c r="E664" s="17" t="n">
        <v>97.5</v>
      </c>
      <c r="F664" s="16" t="n">
        <v>3.59576863355827</v>
      </c>
      <c r="G664" s="16" t="n">
        <v>3.49891029459179</v>
      </c>
      <c r="H664" s="16" t="n">
        <v>1.95010286851976</v>
      </c>
      <c r="I664" s="16" t="n">
        <v>1.30102999566398</v>
      </c>
      <c r="J664" s="16" t="n">
        <v>0.152820712659543</v>
      </c>
      <c r="K664" s="16" t="n">
        <v>0.616015089163237</v>
      </c>
      <c r="L664" s="16" t="n">
        <v>0.524228395061728</v>
      </c>
    </row>
    <row r="665" customFormat="false" ht="15" hidden="false" customHeight="false" outlineLevel="0" collapsed="false">
      <c r="A665" s="17" t="n">
        <v>1060</v>
      </c>
      <c r="B665" s="16" t="n">
        <v>0.488455756394951</v>
      </c>
      <c r="C665" s="16" t="n">
        <v>0.504367513568313</v>
      </c>
      <c r="D665" s="16" t="n">
        <v>1</v>
      </c>
      <c r="E665" s="17" t="n">
        <v>97.5</v>
      </c>
      <c r="F665" s="16" t="n">
        <v>3.59527247707593</v>
      </c>
      <c r="G665" s="16" t="n">
        <v>3.49867241613187</v>
      </c>
      <c r="H665" s="16" t="n">
        <v>1.9501891203826</v>
      </c>
      <c r="I665" s="16" t="n">
        <v>1.30102999566398</v>
      </c>
      <c r="J665" s="16" t="n">
        <v>0.175772904066379</v>
      </c>
      <c r="K665" s="16" t="n">
        <v>0.615877914951989</v>
      </c>
      <c r="L665" s="16" t="n">
        <v>0.50670438957476</v>
      </c>
    </row>
    <row r="666" customFormat="false" ht="15" hidden="false" customHeight="false" outlineLevel="0" collapsed="false">
      <c r="A666" s="17" t="n">
        <v>1061</v>
      </c>
      <c r="B666" s="16" t="n">
        <v>0.48846856477084</v>
      </c>
      <c r="C666" s="16" t="n">
        <v>0.504376860680404</v>
      </c>
      <c r="D666" s="16" t="n">
        <v>1</v>
      </c>
      <c r="E666" s="17" t="n">
        <v>97.5</v>
      </c>
      <c r="F666" s="16" t="n">
        <v>3.59429440919999</v>
      </c>
      <c r="G666" s="16" t="n">
        <v>3.49821044395767</v>
      </c>
      <c r="H666" s="16" t="n">
        <v>1.9501891203826</v>
      </c>
      <c r="I666" s="16" t="n">
        <v>1.30102999566398</v>
      </c>
      <c r="J666" s="16" t="n">
        <v>0.12973518251296</v>
      </c>
      <c r="K666" s="16" t="n">
        <v>0.615895061728395</v>
      </c>
      <c r="L666" s="16" t="n">
        <v>0.51167695473251</v>
      </c>
    </row>
    <row r="667" customFormat="false" ht="15" hidden="false" customHeight="false" outlineLevel="0" collapsed="false">
      <c r="A667" s="17" t="n">
        <v>1062</v>
      </c>
      <c r="B667" s="16" t="n">
        <v>0.4884715480385</v>
      </c>
      <c r="C667" s="16" t="n">
        <v>0.504378780391481</v>
      </c>
      <c r="D667" s="16" t="n">
        <v>1</v>
      </c>
      <c r="E667" s="17" t="n">
        <v>97.5</v>
      </c>
      <c r="F667" s="16" t="n">
        <v>3.59444035272264</v>
      </c>
      <c r="G667" s="16" t="n">
        <v>3.49821044395767</v>
      </c>
      <c r="H667" s="16" t="n">
        <v>1.9501891203826</v>
      </c>
      <c r="I667" s="16" t="n">
        <v>1.30102999566398</v>
      </c>
      <c r="J667" s="16" t="n">
        <v>0.325076548611031</v>
      </c>
      <c r="K667" s="16" t="n">
        <v>0.615963648834019</v>
      </c>
      <c r="L667" s="16" t="n">
        <v>0.534104938271605</v>
      </c>
    </row>
    <row r="668" customFormat="false" ht="15" hidden="false" customHeight="false" outlineLevel="0" collapsed="false">
      <c r="A668" s="17" t="n">
        <v>1063</v>
      </c>
      <c r="B668" s="16" t="n">
        <v>0.488453075565674</v>
      </c>
      <c r="C668" s="16" t="n">
        <v>0.504366560666649</v>
      </c>
      <c r="D668" s="16" t="n">
        <v>1</v>
      </c>
      <c r="E668" s="17" t="n">
        <v>97.5</v>
      </c>
      <c r="F668" s="16" t="n">
        <v>3.59776375636439</v>
      </c>
      <c r="G668" s="16" t="n">
        <v>3.5006469856843</v>
      </c>
      <c r="H668" s="16" t="n">
        <v>1.95025071021132</v>
      </c>
      <c r="I668" s="16" t="n">
        <v>1.30102999566398</v>
      </c>
      <c r="J668" s="16" t="n">
        <v>0.3641276857526</v>
      </c>
      <c r="K668" s="16" t="n">
        <v>0.616015089163237</v>
      </c>
      <c r="L668" s="16" t="n">
        <v>0.55977366255144</v>
      </c>
    </row>
    <row r="669" customFormat="false" ht="15" hidden="false" customHeight="false" outlineLevel="0" collapsed="false">
      <c r="A669" s="17" t="n">
        <v>1064</v>
      </c>
      <c r="B669" s="16" t="n">
        <v>0.488440781279847</v>
      </c>
      <c r="C669" s="16" t="n">
        <v>0.504357014210136</v>
      </c>
      <c r="D669" s="16" t="n">
        <v>1</v>
      </c>
      <c r="E669" s="17" t="n">
        <v>97.5</v>
      </c>
      <c r="F669" s="16" t="n">
        <v>3.59917915957275</v>
      </c>
      <c r="G669" s="16" t="n">
        <v>3.50154506365948</v>
      </c>
      <c r="H669" s="16" t="n">
        <v>1.95090545077991</v>
      </c>
      <c r="I669" s="16" t="n">
        <v>1.30102999566398</v>
      </c>
      <c r="J669" s="16" t="n">
        <v>0.363271734418206</v>
      </c>
      <c r="K669" s="16" t="n">
        <v>0.616066529492455</v>
      </c>
      <c r="L669" s="16" t="n">
        <v>0.584550754458162</v>
      </c>
    </row>
    <row r="670" customFormat="false" ht="15" hidden="false" customHeight="false" outlineLevel="0" collapsed="false">
      <c r="A670" s="17" t="n">
        <v>1065</v>
      </c>
      <c r="B670" s="16" t="n">
        <v>0.488424436913596</v>
      </c>
      <c r="C670" s="16" t="n">
        <v>0.504343867853836</v>
      </c>
      <c r="D670" s="16" t="n">
        <v>1</v>
      </c>
      <c r="E670" s="17" t="n">
        <v>97.5</v>
      </c>
      <c r="F670" s="16" t="n">
        <v>3.60077482063276</v>
      </c>
      <c r="G670" s="16" t="n">
        <v>3.50288183083289</v>
      </c>
      <c r="H670" s="16" t="n">
        <v>1.95116282200346</v>
      </c>
      <c r="I670" s="16" t="n">
        <v>1.30102999566398</v>
      </c>
      <c r="J670" s="16" t="n">
        <v>0.232242284787953</v>
      </c>
      <c r="K670" s="16" t="n">
        <v>0.616152263374486</v>
      </c>
      <c r="L670" s="16" t="n">
        <v>0.606464334705075</v>
      </c>
    </row>
    <row r="671" customFormat="false" ht="15" hidden="false" customHeight="false" outlineLevel="0" collapsed="false">
      <c r="A671" s="17" t="n">
        <v>1066</v>
      </c>
      <c r="B671" s="16" t="n">
        <v>0.488399544523822</v>
      </c>
      <c r="C671" s="16" t="n">
        <v>0.504327425029543</v>
      </c>
      <c r="D671" s="16" t="n">
        <v>1</v>
      </c>
      <c r="E671" s="17" t="n">
        <v>97.5</v>
      </c>
      <c r="F671" s="16" t="n">
        <v>3.60466103752436</v>
      </c>
      <c r="G671" s="16" t="n">
        <v>3.5052114350118</v>
      </c>
      <c r="H671" s="16" t="n">
        <v>1.95237697132057</v>
      </c>
      <c r="I671" s="16" t="n">
        <v>1.30102999566398</v>
      </c>
      <c r="J671" s="16" t="n">
        <v>0.112291354198954</v>
      </c>
      <c r="K671" s="16" t="n">
        <v>0.61639231824417</v>
      </c>
      <c r="L671" s="16" t="n">
        <v>0.622582304526749</v>
      </c>
    </row>
    <row r="672" customFormat="false" ht="15" hidden="false" customHeight="false" outlineLevel="0" collapsed="false">
      <c r="A672" s="17" t="n">
        <v>1067</v>
      </c>
      <c r="B672" s="16" t="n">
        <v>0.488374853299724</v>
      </c>
      <c r="C672" s="16" t="n">
        <v>0.504312792585956</v>
      </c>
      <c r="D672" s="16" t="n">
        <v>1</v>
      </c>
      <c r="E672" s="17" t="n">
        <v>97.5</v>
      </c>
      <c r="F672" s="16" t="n">
        <v>3.60918051969519</v>
      </c>
      <c r="G672" s="16" t="n">
        <v>3.50921080396849</v>
      </c>
      <c r="H672" s="16" t="n">
        <v>1.95381945617448</v>
      </c>
      <c r="I672" s="16" t="n">
        <v>1.30102999566398</v>
      </c>
      <c r="J672" s="16" t="n">
        <v>0.345200038452034</v>
      </c>
      <c r="K672" s="16" t="n">
        <v>0.616495198902606</v>
      </c>
      <c r="L672" s="16" t="n">
        <v>0.635905349794239</v>
      </c>
    </row>
    <row r="673" customFormat="false" ht="15" hidden="false" customHeight="false" outlineLevel="0" collapsed="false">
      <c r="A673" s="17" t="n">
        <v>1068</v>
      </c>
      <c r="B673" s="16" t="n">
        <v>0.488344935079416</v>
      </c>
      <c r="C673" s="16" t="n">
        <v>0.50429519812266</v>
      </c>
      <c r="D673" s="16" t="n">
        <v>1</v>
      </c>
      <c r="E673" s="17" t="n">
        <v>97.5</v>
      </c>
      <c r="F673" s="16" t="n">
        <v>3.61456868058744</v>
      </c>
      <c r="G673" s="16" t="n">
        <v>3.51337577808385</v>
      </c>
      <c r="H673" s="16" t="n">
        <v>1.95560026070067</v>
      </c>
      <c r="I673" s="16" t="n">
        <v>1.30102999566398</v>
      </c>
      <c r="J673" s="16" t="n">
        <v>0.0941956603067714</v>
      </c>
      <c r="K673" s="16" t="n">
        <v>0.616598079561043</v>
      </c>
      <c r="L673" s="16" t="n">
        <v>0.645816186556927</v>
      </c>
    </row>
    <row r="674" customFormat="false" ht="15" hidden="false" customHeight="false" outlineLevel="0" collapsed="false">
      <c r="A674" s="17" t="n">
        <v>1069</v>
      </c>
      <c r="B674" s="16" t="n">
        <v>0.488304856198805</v>
      </c>
      <c r="C674" s="16" t="n">
        <v>0.50427226335914</v>
      </c>
      <c r="D674" s="16" t="n">
        <v>1</v>
      </c>
      <c r="E674" s="17" t="n">
        <v>97.6</v>
      </c>
      <c r="F674" s="16" t="n">
        <v>3.62209076842483</v>
      </c>
      <c r="G674" s="16" t="n">
        <v>3.52029573546697</v>
      </c>
      <c r="H674" s="16" t="n">
        <v>1.95744112890451</v>
      </c>
      <c r="I674" s="16" t="n">
        <v>1.30102999566398</v>
      </c>
      <c r="J674" s="16" t="n">
        <v>0.13768502746016</v>
      </c>
      <c r="K674" s="16" t="n">
        <v>0.616580932784636</v>
      </c>
      <c r="L674" s="16" t="n">
        <v>0.654012345679012</v>
      </c>
    </row>
    <row r="675" customFormat="false" ht="15" hidden="false" customHeight="false" outlineLevel="0" collapsed="false">
      <c r="A675" s="17" t="n">
        <v>1070</v>
      </c>
      <c r="B675" s="16" t="n">
        <v>0.488263370538199</v>
      </c>
      <c r="C675" s="16" t="n">
        <v>0.504249374402894</v>
      </c>
      <c r="D675" s="16" t="n">
        <v>1</v>
      </c>
      <c r="E675" s="17" t="n">
        <v>97.6</v>
      </c>
      <c r="F675" s="16" t="n">
        <v>3.63008544437263</v>
      </c>
      <c r="G675" s="16" t="n">
        <v>3.52724391818094</v>
      </c>
      <c r="H675" s="16" t="n">
        <v>1.95914761409222</v>
      </c>
      <c r="I675" s="16" t="n">
        <v>1.30102999566398</v>
      </c>
      <c r="J675" s="16" t="n">
        <v>0.224361821106256</v>
      </c>
      <c r="K675" s="16" t="n">
        <v>0.616649519890261</v>
      </c>
      <c r="L675" s="16" t="n">
        <v>0.660253772290809</v>
      </c>
    </row>
    <row r="676" customFormat="false" ht="15" hidden="false" customHeight="false" outlineLevel="0" collapsed="false">
      <c r="A676" s="17" t="n">
        <v>1071</v>
      </c>
      <c r="B676" s="16" t="n">
        <v>0.488223714133104</v>
      </c>
      <c r="C676" s="16" t="n">
        <v>0.504225927370566</v>
      </c>
      <c r="D676" s="16" t="n">
        <v>1</v>
      </c>
      <c r="E676" s="17" t="n">
        <v>97.8</v>
      </c>
      <c r="F676" s="16" t="n">
        <v>3.63685429876544</v>
      </c>
      <c r="G676" s="16" t="n">
        <v>3.53322624447123</v>
      </c>
      <c r="H676" s="16" t="n">
        <v>1.9611054899555</v>
      </c>
      <c r="I676" s="16" t="n">
        <v>1.30102999566398</v>
      </c>
      <c r="J676" s="16" t="n">
        <v>0.153099398694364</v>
      </c>
      <c r="K676" s="16" t="n">
        <v>0.616786694101509</v>
      </c>
      <c r="L676" s="16" t="n">
        <v>0.663906035665295</v>
      </c>
    </row>
    <row r="677" customFormat="false" ht="15" hidden="false" customHeight="false" outlineLevel="0" collapsed="false">
      <c r="A677" s="17" t="n">
        <v>1072</v>
      </c>
      <c r="B677" s="16" t="n">
        <v>0.488185747906014</v>
      </c>
      <c r="C677" s="16" t="n">
        <v>0.504199219467463</v>
      </c>
      <c r="D677" s="16" t="n">
        <v>1</v>
      </c>
      <c r="E677" s="17" t="n">
        <v>97.8</v>
      </c>
      <c r="F677" s="16" t="n">
        <v>3.64205148208575</v>
      </c>
      <c r="G677" s="16" t="n">
        <v>3.53737250294259</v>
      </c>
      <c r="H677" s="16" t="n">
        <v>1.96266928983881</v>
      </c>
      <c r="I677" s="16" t="n">
        <v>1.30102999566398</v>
      </c>
      <c r="J677" s="16" t="n">
        <v>0.33804728547879</v>
      </c>
      <c r="K677" s="16" t="n">
        <v>0.616855281207133</v>
      </c>
      <c r="L677" s="16" t="n">
        <v>0.667335390946502</v>
      </c>
    </row>
    <row r="678" customFormat="false" ht="15" hidden="false" customHeight="false" outlineLevel="0" collapsed="false">
      <c r="A678" s="17" t="n">
        <v>1073</v>
      </c>
      <c r="B678" s="16" t="n">
        <v>0.488148549088725</v>
      </c>
      <c r="C678" s="16" t="n">
        <v>0.504172003489954</v>
      </c>
      <c r="D678" s="16" t="n">
        <v>1</v>
      </c>
      <c r="E678" s="17" t="n">
        <v>97.9</v>
      </c>
      <c r="F678" s="16" t="n">
        <v>3.64702791413023</v>
      </c>
      <c r="G678" s="16" t="n">
        <v>3.54155906908537</v>
      </c>
      <c r="H678" s="16" t="n">
        <v>1.96440338128159</v>
      </c>
      <c r="I678" s="16" t="n">
        <v>1.30102999566398</v>
      </c>
      <c r="J678" s="16" t="n">
        <v>0.308229969923562</v>
      </c>
      <c r="K678" s="16" t="n">
        <v>0.616941015089163</v>
      </c>
      <c r="L678" s="16" t="n">
        <v>0.665740740740741</v>
      </c>
    </row>
    <row r="679" customFormat="false" ht="15" hidden="false" customHeight="false" outlineLevel="0" collapsed="false">
      <c r="A679" s="17" t="n">
        <v>1074</v>
      </c>
      <c r="B679" s="16" t="n">
        <v>0.488096518648995</v>
      </c>
      <c r="C679" s="16" t="n">
        <v>0.504135383499993</v>
      </c>
      <c r="D679" s="16" t="n">
        <v>1</v>
      </c>
      <c r="E679" s="17" t="n">
        <v>97.9</v>
      </c>
      <c r="F679" s="16" t="n">
        <v>3.65423115144616</v>
      </c>
      <c r="G679" s="16" t="n">
        <v>3.54823492991646</v>
      </c>
      <c r="H679" s="16" t="n">
        <v>1.96621074726225</v>
      </c>
      <c r="I679" s="16" t="n">
        <v>1.30102999566398</v>
      </c>
      <c r="J679" s="16" t="n">
        <v>0.238649002166939</v>
      </c>
      <c r="K679" s="16" t="n">
        <v>0.617095336076818</v>
      </c>
      <c r="L679" s="16" t="n">
        <v>0.663717421124829</v>
      </c>
    </row>
    <row r="680" customFormat="false" ht="15" hidden="false" customHeight="false" outlineLevel="0" collapsed="false">
      <c r="A680" s="17" t="n">
        <v>1075</v>
      </c>
      <c r="B680" s="16" t="n">
        <v>0.488040254347854</v>
      </c>
      <c r="C680" s="16" t="n">
        <v>0.504094649464996</v>
      </c>
      <c r="D680" s="16" t="n">
        <v>1</v>
      </c>
      <c r="E680" s="17" t="n">
        <v>97.9</v>
      </c>
      <c r="F680" s="16" t="n">
        <v>3.66139315462135</v>
      </c>
      <c r="G680" s="16" t="n">
        <v>3.55460466565046</v>
      </c>
      <c r="H680" s="16" t="n">
        <v>1.96866183271832</v>
      </c>
      <c r="I680" s="16" t="n">
        <v>1.30102999566398</v>
      </c>
      <c r="J680" s="16" t="n">
        <v>0.276958577371324</v>
      </c>
      <c r="K680" s="16" t="n">
        <v>0.61721536351166</v>
      </c>
      <c r="L680" s="16" t="n">
        <v>0.660253772290809</v>
      </c>
    </row>
    <row r="681" customFormat="false" ht="15" hidden="false" customHeight="false" outlineLevel="0" collapsed="false">
      <c r="A681" s="17" t="n">
        <v>1076</v>
      </c>
      <c r="B681" s="16" t="n">
        <v>0.487975816207903</v>
      </c>
      <c r="C681" s="16" t="n">
        <v>0.504046597856062</v>
      </c>
      <c r="D681" s="16" t="n">
        <v>1</v>
      </c>
      <c r="E681" s="17" t="n">
        <v>97.9</v>
      </c>
      <c r="F681" s="16" t="n">
        <v>3.66883079101274</v>
      </c>
      <c r="G681" s="16" t="n">
        <v>3.56124858665448</v>
      </c>
      <c r="H681" s="16" t="n">
        <v>1.9710737737407</v>
      </c>
      <c r="I681" s="16" t="n">
        <v>1.30102999566398</v>
      </c>
      <c r="J681" s="16" t="n">
        <v>0.44925763722306</v>
      </c>
      <c r="K681" s="16" t="n">
        <v>0.617352537722908</v>
      </c>
      <c r="L681" s="16" t="n">
        <v>0.657270233196159</v>
      </c>
    </row>
    <row r="682" customFormat="false" ht="15" hidden="false" customHeight="false" outlineLevel="0" collapsed="false">
      <c r="A682" s="17" t="n">
        <v>1077</v>
      </c>
      <c r="B682" s="16" t="n">
        <v>0.487901053770825</v>
      </c>
      <c r="C682" s="16" t="n">
        <v>0.503989426957236</v>
      </c>
      <c r="D682" s="16" t="n">
        <v>1</v>
      </c>
      <c r="E682" s="17" t="n">
        <v>97.9</v>
      </c>
      <c r="F682" s="16" t="n">
        <v>3.67686516794665</v>
      </c>
      <c r="G682" s="16" t="n">
        <v>3.56848779495264</v>
      </c>
      <c r="H682" s="16" t="n">
        <v>1.97363291816869</v>
      </c>
      <c r="I682" s="16" t="n">
        <v>1.30102999566398</v>
      </c>
      <c r="J682" s="16" t="n">
        <v>0.143089849108368</v>
      </c>
      <c r="K682" s="16" t="n">
        <v>0.617352537722908</v>
      </c>
      <c r="L682" s="16" t="n">
        <v>0.654441015089163</v>
      </c>
    </row>
    <row r="683" customFormat="false" ht="15" hidden="false" customHeight="false" outlineLevel="0" collapsed="false">
      <c r="A683" s="17" t="n">
        <v>1078</v>
      </c>
      <c r="B683" s="16" t="n">
        <v>0.48782867524359</v>
      </c>
      <c r="C683" s="16" t="n">
        <v>0.503932179676162</v>
      </c>
      <c r="D683" s="16" t="n">
        <v>1</v>
      </c>
      <c r="E683" s="17" t="n">
        <v>97.9</v>
      </c>
      <c r="F683" s="16" t="n">
        <v>3.68421384547948</v>
      </c>
      <c r="G683" s="16" t="n">
        <v>3.57511212242753</v>
      </c>
      <c r="H683" s="16" t="n">
        <v>1.97641912216245</v>
      </c>
      <c r="I683" s="16" t="n">
        <v>1.30102999566398</v>
      </c>
      <c r="J683" s="16" t="n">
        <v>0.181410212223046</v>
      </c>
      <c r="K683" s="16" t="n">
        <v>0.617541152263375</v>
      </c>
      <c r="L683" s="16" t="n">
        <v>0.652554869684499</v>
      </c>
    </row>
    <row r="684" customFormat="false" ht="15" hidden="false" customHeight="false" outlineLevel="0" collapsed="false">
      <c r="A684" s="17" t="n">
        <v>1079</v>
      </c>
      <c r="B684" s="16" t="n">
        <v>0.487741648323006</v>
      </c>
      <c r="C684" s="16" t="n">
        <v>0.503863422351855</v>
      </c>
      <c r="D684" s="16" t="n">
        <v>1</v>
      </c>
      <c r="E684" s="17" t="n">
        <v>97.9</v>
      </c>
      <c r="F684" s="16" t="n">
        <v>3.69312769635905</v>
      </c>
      <c r="G684" s="16" t="n">
        <v>3.58288924835706</v>
      </c>
      <c r="H684" s="16" t="n">
        <v>1.97925485586338</v>
      </c>
      <c r="I684" s="16" t="n">
        <v>1.30102999566398</v>
      </c>
      <c r="J684" s="16" t="n">
        <v>0.429925161524695</v>
      </c>
      <c r="K684" s="16" t="n">
        <v>0.617644032921811</v>
      </c>
      <c r="L684" s="16" t="n">
        <v>0.651800411522634</v>
      </c>
    </row>
    <row r="685" customFormat="false" ht="15" hidden="false" customHeight="false" outlineLevel="0" collapsed="false">
      <c r="A685" s="17" t="n">
        <v>1080</v>
      </c>
      <c r="B685" s="16" t="n">
        <v>0.487654258531553</v>
      </c>
      <c r="C685" s="16" t="n">
        <v>0.503793305158615</v>
      </c>
      <c r="D685" s="16" t="n">
        <v>1</v>
      </c>
      <c r="E685" s="17" t="n">
        <v>98</v>
      </c>
      <c r="F685" s="16" t="n">
        <v>3.70180051644531</v>
      </c>
      <c r="G685" s="16" t="n">
        <v>3.59102886459254</v>
      </c>
      <c r="H685" s="16" t="n">
        <v>1.98224950189243</v>
      </c>
      <c r="I685" s="16" t="n">
        <v>1.30102999566398</v>
      </c>
      <c r="J685" s="16" t="n">
        <v>0.236582249199607</v>
      </c>
      <c r="K685" s="16" t="n">
        <v>0.617729766803841</v>
      </c>
      <c r="L685" s="16" t="n">
        <v>0.649982853223594</v>
      </c>
    </row>
    <row r="686" customFormat="false" ht="15" hidden="false" customHeight="false" outlineLevel="0" collapsed="false">
      <c r="A686" s="17" t="n">
        <v>1081</v>
      </c>
      <c r="B686" s="16" t="n">
        <v>0.487569765636215</v>
      </c>
      <c r="C686" s="16" t="n">
        <v>0.503726224159753</v>
      </c>
      <c r="D686" s="16" t="n">
        <v>1</v>
      </c>
      <c r="E686" s="17" t="n">
        <v>98</v>
      </c>
      <c r="F686" s="16" t="n">
        <v>3.71075386407844</v>
      </c>
      <c r="G686" s="16" t="n">
        <v>3.59944835293054</v>
      </c>
      <c r="H686" s="16" t="n">
        <v>1.98494762885736</v>
      </c>
      <c r="I686" s="16" t="n">
        <v>1.30102999566398</v>
      </c>
      <c r="J686" s="16" t="n">
        <v>0.129347740673748</v>
      </c>
      <c r="K686" s="16" t="n">
        <v>0.617935528120713</v>
      </c>
      <c r="L686" s="16" t="n">
        <v>0.65008573388203</v>
      </c>
    </row>
    <row r="687" customFormat="false" ht="15" hidden="false" customHeight="false" outlineLevel="0" collapsed="false">
      <c r="A687" s="17" t="n">
        <v>1082</v>
      </c>
      <c r="B687" s="16" t="n">
        <v>0.487492663164934</v>
      </c>
      <c r="C687" s="16" t="n">
        <v>0.503667540737876</v>
      </c>
      <c r="D687" s="16" t="n">
        <v>1</v>
      </c>
      <c r="E687" s="17" t="n">
        <v>98.1</v>
      </c>
      <c r="F687" s="16" t="n">
        <v>3.72024084624326</v>
      </c>
      <c r="G687" s="16" t="n">
        <v>3.6086681591522</v>
      </c>
      <c r="H687" s="16" t="n">
        <v>1.98906083312956</v>
      </c>
      <c r="I687" s="16" t="n">
        <v>1.30102999566398</v>
      </c>
      <c r="J687" s="16" t="n">
        <v>0.246865468039342</v>
      </c>
      <c r="K687" s="16" t="n">
        <v>0.618089849108368</v>
      </c>
      <c r="L687" s="16" t="n">
        <v>0.65008573388203</v>
      </c>
    </row>
    <row r="688" customFormat="false" ht="15" hidden="false" customHeight="false" outlineLevel="0" collapsed="false">
      <c r="A688" s="17" t="n">
        <v>1083</v>
      </c>
      <c r="B688" s="16" t="n">
        <v>0.487393055249144</v>
      </c>
      <c r="C688" s="16" t="n">
        <v>0.50358756935155</v>
      </c>
      <c r="D688" s="16" t="n">
        <v>1</v>
      </c>
      <c r="E688" s="17" t="n">
        <v>98.2</v>
      </c>
      <c r="F688" s="16" t="n">
        <v>3.73043776562605</v>
      </c>
      <c r="G688" s="16" t="n">
        <v>3.61833023304633</v>
      </c>
      <c r="H688" s="16" t="n">
        <v>1.99269560865274</v>
      </c>
      <c r="I688" s="16" t="n">
        <v>1.30102999566398</v>
      </c>
      <c r="J688" s="16" t="n">
        <v>0.321235268344829</v>
      </c>
      <c r="K688" s="16" t="n">
        <v>0.618347050754458</v>
      </c>
      <c r="L688" s="16" t="n">
        <v>0.650342935528121</v>
      </c>
    </row>
    <row r="689" customFormat="false" ht="15" hidden="false" customHeight="false" outlineLevel="0" collapsed="false">
      <c r="A689" s="17" t="n">
        <v>1084</v>
      </c>
      <c r="B689" s="16" t="n">
        <v>0.487292256344248</v>
      </c>
      <c r="C689" s="16" t="n">
        <v>0.503504357514558</v>
      </c>
      <c r="D689" s="16" t="n">
        <v>1</v>
      </c>
      <c r="E689" s="17" t="n">
        <v>98.3</v>
      </c>
      <c r="F689" s="16" t="n">
        <v>3.74002071662792</v>
      </c>
      <c r="G689" s="16" t="n">
        <v>3.62684151297534</v>
      </c>
      <c r="H689" s="16" t="n">
        <v>1.996571022197</v>
      </c>
      <c r="I689" s="16" t="n">
        <v>1.30102999566398</v>
      </c>
      <c r="J689" s="16" t="n">
        <v>0.360745958892036</v>
      </c>
      <c r="K689" s="16" t="n">
        <v>0.618535665294925</v>
      </c>
      <c r="L689" s="16" t="n">
        <v>0.650891632373114</v>
      </c>
    </row>
    <row r="690" customFormat="false" ht="15" hidden="false" customHeight="false" outlineLevel="0" collapsed="false">
      <c r="A690" s="17" t="n">
        <v>1085</v>
      </c>
      <c r="B690" s="16" t="n">
        <v>0.487178297782386</v>
      </c>
      <c r="C690" s="16" t="n">
        <v>0.503412653229855</v>
      </c>
      <c r="D690" s="16" t="n">
        <v>1</v>
      </c>
      <c r="E690" s="17" t="n">
        <v>98.3</v>
      </c>
      <c r="F690" s="16" t="n">
        <v>3.7517716012278</v>
      </c>
      <c r="G690" s="16" t="n">
        <v>3.63805556872825</v>
      </c>
      <c r="H690" s="16" t="n">
        <v>2.00067221582385</v>
      </c>
      <c r="I690" s="16" t="n">
        <v>1.30102999566398</v>
      </c>
      <c r="J690" s="16" t="n">
        <v>0.163137275630144</v>
      </c>
      <c r="K690" s="16" t="n">
        <v>0.618724279835391</v>
      </c>
      <c r="L690" s="16" t="n">
        <v>0.651868998628258</v>
      </c>
    </row>
    <row r="691" customFormat="false" ht="15" hidden="false" customHeight="false" outlineLevel="0" collapsed="false">
      <c r="A691" s="17" t="n">
        <v>1086</v>
      </c>
      <c r="B691" s="16" t="n">
        <v>0.487030963378924</v>
      </c>
      <c r="C691" s="16" t="n">
        <v>0.503291413022412</v>
      </c>
      <c r="D691" s="16" t="n">
        <v>1</v>
      </c>
      <c r="E691" s="17" t="n">
        <v>98.3</v>
      </c>
      <c r="F691" s="16" t="n">
        <v>3.76520403887331</v>
      </c>
      <c r="G691" s="16" t="n">
        <v>3.65068151685341</v>
      </c>
      <c r="H691" s="16" t="n">
        <v>2.00488613945642</v>
      </c>
      <c r="I691" s="16" t="n">
        <v>1.30102999566398</v>
      </c>
      <c r="J691" s="16" t="n">
        <v>0.119075769438878</v>
      </c>
      <c r="K691" s="16" t="n">
        <v>0.618895747599451</v>
      </c>
      <c r="L691" s="16" t="n">
        <v>0.652211934156379</v>
      </c>
    </row>
    <row r="692" customFormat="false" ht="15" hidden="false" customHeight="false" outlineLevel="0" collapsed="false">
      <c r="A692" s="17" t="n">
        <v>1087</v>
      </c>
      <c r="B692" s="16" t="n">
        <v>0.486884038481448</v>
      </c>
      <c r="C692" s="16" t="n">
        <v>0.503167435692416</v>
      </c>
      <c r="D692" s="16" t="n">
        <v>1</v>
      </c>
      <c r="E692" s="17" t="n">
        <v>98.4</v>
      </c>
      <c r="F692" s="16" t="n">
        <v>3.77740175031904</v>
      </c>
      <c r="G692" s="16" t="n">
        <v>3.66180157394494</v>
      </c>
      <c r="H692" s="16" t="n">
        <v>2.00914715160808</v>
      </c>
      <c r="I692" s="16" t="n">
        <v>1.30102999566398</v>
      </c>
      <c r="J692" s="16" t="n">
        <v>0.0777284807956104</v>
      </c>
      <c r="K692" s="16" t="n">
        <v>0.619050068587106</v>
      </c>
      <c r="L692" s="16" t="n">
        <v>0.654235253772291</v>
      </c>
    </row>
    <row r="693" customFormat="false" ht="15" hidden="false" customHeight="false" outlineLevel="0" collapsed="false">
      <c r="A693" s="17" t="n">
        <v>1088</v>
      </c>
      <c r="B693" s="16" t="n">
        <v>0.486733909834314</v>
      </c>
      <c r="C693" s="16" t="n">
        <v>0.503043334903541</v>
      </c>
      <c r="D693" s="16" t="n">
        <v>1</v>
      </c>
      <c r="E693" s="17" t="n">
        <v>98.4</v>
      </c>
      <c r="F693" s="16" t="n">
        <v>3.79099852841094</v>
      </c>
      <c r="G693" s="16" t="n">
        <v>3.67485852041742</v>
      </c>
      <c r="H693" s="16" t="n">
        <v>2.01359623866905</v>
      </c>
      <c r="I693" s="16" t="n">
        <v>1.30102999566398</v>
      </c>
      <c r="J693" s="16" t="n">
        <v>0.377515338948278</v>
      </c>
      <c r="K693" s="16" t="n">
        <v>0.619255829903978</v>
      </c>
      <c r="L693" s="16" t="n">
        <v>0.655761316872428</v>
      </c>
    </row>
    <row r="694" customFormat="false" ht="15" hidden="false" customHeight="false" outlineLevel="0" collapsed="false">
      <c r="A694" s="17" t="n">
        <v>1089</v>
      </c>
      <c r="B694" s="16" t="n">
        <v>0.486581246334094</v>
      </c>
      <c r="C694" s="16" t="n">
        <v>0.502915269191618</v>
      </c>
      <c r="D694" s="16" t="n">
        <v>1</v>
      </c>
      <c r="E694" s="17" t="n">
        <v>98.4</v>
      </c>
      <c r="F694" s="16" t="n">
        <v>3.80427033642918</v>
      </c>
      <c r="G694" s="16" t="n">
        <v>3.68758982496589</v>
      </c>
      <c r="H694" s="16" t="n">
        <v>2.01680124875227</v>
      </c>
      <c r="I694" s="16" t="n">
        <v>1.30102999566398</v>
      </c>
      <c r="J694" s="16" t="n">
        <v>0.155002439873903</v>
      </c>
      <c r="K694" s="16" t="n">
        <v>0.619633058984911</v>
      </c>
      <c r="L694" s="16" t="n">
        <v>0.657030178326475</v>
      </c>
    </row>
    <row r="695" customFormat="false" ht="15" hidden="false" customHeight="false" outlineLevel="0" collapsed="false">
      <c r="A695" s="17" t="n">
        <v>1090</v>
      </c>
      <c r="B695" s="16" t="n">
        <v>0.486441968215836</v>
      </c>
      <c r="C695" s="16" t="n">
        <v>0.502798996258665</v>
      </c>
      <c r="D695" s="16" t="n">
        <v>1</v>
      </c>
      <c r="E695" s="17" t="n">
        <v>98.4</v>
      </c>
      <c r="F695" s="16" t="n">
        <v>3.81694821306865</v>
      </c>
      <c r="G695" s="16" t="n">
        <v>3.69945568301684</v>
      </c>
      <c r="H695" s="16" t="n">
        <v>2.02074308376472</v>
      </c>
      <c r="I695" s="16" t="n">
        <v>1.30102999566398</v>
      </c>
      <c r="J695" s="16" t="n">
        <v>0.199015498279576</v>
      </c>
      <c r="K695" s="16" t="n">
        <v>0.61994170096022</v>
      </c>
      <c r="L695" s="16" t="n">
        <v>0.657836076817558</v>
      </c>
    </row>
    <row r="696" customFormat="false" ht="15" hidden="false" customHeight="false" outlineLevel="0" collapsed="false">
      <c r="A696" s="17" t="n">
        <v>1091</v>
      </c>
      <c r="B696" s="16" t="n">
        <v>0.486296445131302</v>
      </c>
      <c r="C696" s="16" t="n">
        <v>0.502679743479799</v>
      </c>
      <c r="D696" s="16" t="n">
        <v>1</v>
      </c>
      <c r="E696" s="17" t="n">
        <v>98.5</v>
      </c>
      <c r="F696" s="16" t="n">
        <v>3.83086301595056</v>
      </c>
      <c r="G696" s="16" t="n">
        <v>3.71282829546391</v>
      </c>
      <c r="H696" s="16" t="n">
        <v>2.02512431223414</v>
      </c>
      <c r="I696" s="16" t="n">
        <v>1.30102999566398</v>
      </c>
      <c r="J696" s="16" t="n">
        <v>0.249599735060672</v>
      </c>
      <c r="K696" s="16" t="n">
        <v>0.620130315500686</v>
      </c>
      <c r="L696" s="16" t="n">
        <v>0.657578875171468</v>
      </c>
    </row>
    <row r="697" customFormat="false" ht="15" hidden="false" customHeight="false" outlineLevel="0" collapsed="false">
      <c r="A697" s="17" t="n">
        <v>1092</v>
      </c>
      <c r="B697" s="16" t="n">
        <v>0.486153886274055</v>
      </c>
      <c r="C697" s="16" t="n">
        <v>0.502563850636835</v>
      </c>
      <c r="D697" s="16" t="n">
        <v>1</v>
      </c>
      <c r="E697" s="17" t="n">
        <v>98.6</v>
      </c>
      <c r="F697" s="16" t="n">
        <v>3.84507635071034</v>
      </c>
      <c r="G697" s="16" t="n">
        <v>3.72595521444287</v>
      </c>
      <c r="H697" s="16" t="n">
        <v>2.02928931646922</v>
      </c>
      <c r="I697" s="16" t="n">
        <v>1.30102999566398</v>
      </c>
      <c r="J697" s="16" t="n">
        <v>0.296260041545032</v>
      </c>
      <c r="K697" s="16" t="n">
        <v>0.620438957475995</v>
      </c>
      <c r="L697" s="16" t="n">
        <v>0.657458847736626</v>
      </c>
    </row>
    <row r="698" customFormat="false" ht="15" hidden="false" customHeight="false" outlineLevel="0" collapsed="false">
      <c r="A698" s="17" t="n">
        <v>1093</v>
      </c>
      <c r="B698" s="16" t="n">
        <v>0.486021838530346</v>
      </c>
      <c r="C698" s="16" t="n">
        <v>0.502457411973565</v>
      </c>
      <c r="D698" s="16" t="n">
        <v>1</v>
      </c>
      <c r="E698" s="17" t="n">
        <v>98.7</v>
      </c>
      <c r="F698" s="16" t="n">
        <v>3.85883334818676</v>
      </c>
      <c r="G698" s="16" t="n">
        <v>3.73916798317401</v>
      </c>
      <c r="H698" s="16" t="n">
        <v>2.03292790658568</v>
      </c>
      <c r="I698" s="16" t="n">
        <v>1.30102999566398</v>
      </c>
      <c r="J698" s="16" t="n">
        <v>0.126474809147247</v>
      </c>
      <c r="K698" s="16" t="n">
        <v>0.620816186556927</v>
      </c>
      <c r="L698" s="16" t="n">
        <v>0.6559670781893</v>
      </c>
    </row>
    <row r="699" customFormat="false" ht="15" hidden="false" customHeight="false" outlineLevel="0" collapsed="false">
      <c r="A699" s="17" t="n">
        <v>1094</v>
      </c>
      <c r="B699" s="16" t="n">
        <v>0.485872955785857</v>
      </c>
      <c r="C699" s="16" t="n">
        <v>0.502335475385189</v>
      </c>
      <c r="D699" s="16" t="n">
        <v>1</v>
      </c>
      <c r="E699" s="17" t="n">
        <v>98.8</v>
      </c>
      <c r="F699" s="16" t="n">
        <v>3.87333235013738</v>
      </c>
      <c r="G699" s="16" t="n">
        <v>3.75257647737801</v>
      </c>
      <c r="H699" s="16" t="n">
        <v>2.03726246076652</v>
      </c>
      <c r="I699" s="16" t="n">
        <v>1.30102999566398</v>
      </c>
      <c r="J699" s="16" t="n">
        <v>0.187670112169801</v>
      </c>
      <c r="K699" s="16" t="n">
        <v>0.621004801097394</v>
      </c>
      <c r="L699" s="16" t="n">
        <v>0.654852537722908</v>
      </c>
    </row>
    <row r="700" customFormat="false" ht="15" hidden="false" customHeight="false" outlineLevel="0" collapsed="false">
      <c r="A700" s="17" t="n">
        <v>1095</v>
      </c>
      <c r="B700" s="16" t="n">
        <v>0.485719495073513</v>
      </c>
      <c r="C700" s="16" t="n">
        <v>0.502211424929124</v>
      </c>
      <c r="D700" s="16" t="n">
        <v>1</v>
      </c>
      <c r="E700" s="17" t="n">
        <v>98.8</v>
      </c>
      <c r="F700" s="16" t="n">
        <v>3.88888640954522</v>
      </c>
      <c r="G700" s="16" t="n">
        <v>3.76710024440384</v>
      </c>
      <c r="H700" s="16" t="n">
        <v>2.04160132464302</v>
      </c>
      <c r="I700" s="16" t="n">
        <v>1.30102999566398</v>
      </c>
      <c r="J700" s="16" t="n">
        <v>0.220657540238912</v>
      </c>
      <c r="K700" s="16" t="n">
        <v>0.62127914951989</v>
      </c>
      <c r="L700" s="16" t="n">
        <v>0.653497942386831</v>
      </c>
    </row>
    <row r="701" customFormat="false" ht="15" hidden="false" customHeight="false" outlineLevel="0" collapsed="false">
      <c r="A701" s="17" t="n">
        <v>1096</v>
      </c>
      <c r="B701" s="16" t="n">
        <v>0.485557955448274</v>
      </c>
      <c r="C701" s="16" t="n">
        <v>0.502076993110003</v>
      </c>
      <c r="D701" s="16" t="n">
        <v>1</v>
      </c>
      <c r="E701" s="17" t="n">
        <v>98.8</v>
      </c>
      <c r="F701" s="16" t="n">
        <v>3.90385899482161</v>
      </c>
      <c r="G701" s="16" t="n">
        <v>3.78146220896943</v>
      </c>
      <c r="H701" s="16" t="n">
        <v>2.04556656732262</v>
      </c>
      <c r="I701" s="16" t="n">
        <v>1.30102999566398</v>
      </c>
      <c r="J701" s="16" t="n">
        <v>0.120315589760034</v>
      </c>
      <c r="K701" s="16" t="n">
        <v>0.621519204389575</v>
      </c>
      <c r="L701" s="16" t="n">
        <v>0.652109053497942</v>
      </c>
    </row>
    <row r="702" customFormat="false" ht="15" hidden="false" customHeight="false" outlineLevel="0" collapsed="false">
      <c r="A702" s="17" t="n">
        <v>1097</v>
      </c>
      <c r="B702" s="16" t="n">
        <v>0.48538148485952</v>
      </c>
      <c r="C702" s="16" t="n">
        <v>0.501925978726811</v>
      </c>
      <c r="D702" s="16" t="n">
        <v>1</v>
      </c>
      <c r="E702" s="17" t="n">
        <v>98.8</v>
      </c>
      <c r="F702" s="16" t="n">
        <v>3.91844750448466</v>
      </c>
      <c r="G702" s="16" t="n">
        <v>3.79522793124036</v>
      </c>
      <c r="H702" s="16" t="n">
        <v>2.04929793549642</v>
      </c>
      <c r="I702" s="16" t="n">
        <v>1.30102999566398</v>
      </c>
      <c r="J702" s="16" t="n">
        <v>0.122046087423004</v>
      </c>
      <c r="K702" s="16" t="n">
        <v>0.621776406035665</v>
      </c>
      <c r="L702" s="16" t="n">
        <v>0.649159807956104</v>
      </c>
    </row>
    <row r="703" customFormat="false" ht="15" hidden="false" customHeight="false" outlineLevel="0" collapsed="false">
      <c r="A703" s="17" t="n">
        <v>1098</v>
      </c>
      <c r="B703" s="16" t="n">
        <v>0.485204848702307</v>
      </c>
      <c r="C703" s="16" t="n">
        <v>0.501776809217753</v>
      </c>
      <c r="D703" s="16" t="n">
        <v>1</v>
      </c>
      <c r="E703" s="17" t="n">
        <v>98.8</v>
      </c>
      <c r="F703" s="16" t="n">
        <v>3.93395557563832</v>
      </c>
      <c r="G703" s="16" t="n">
        <v>3.80991165324066</v>
      </c>
      <c r="H703" s="16" t="n">
        <v>2.05318983114217</v>
      </c>
      <c r="I703" s="16" t="n">
        <v>1.30102999566398</v>
      </c>
      <c r="J703" s="16" t="n">
        <v>0.127748075062677</v>
      </c>
      <c r="K703" s="16" t="n">
        <v>0.621982167352538</v>
      </c>
      <c r="L703" s="16" t="n">
        <v>0.645850480109739</v>
      </c>
    </row>
    <row r="704" customFormat="false" ht="15" hidden="false" customHeight="false" outlineLevel="0" collapsed="false">
      <c r="A704" s="17" t="n">
        <v>1099</v>
      </c>
      <c r="B704" s="16" t="n">
        <v>0.485025053774869</v>
      </c>
      <c r="C704" s="16" t="n">
        <v>0.501625011530187</v>
      </c>
      <c r="D704" s="16" t="n">
        <v>1</v>
      </c>
      <c r="E704" s="17" t="n">
        <v>98.8</v>
      </c>
      <c r="F704" s="16" t="n">
        <v>3.94993974081735</v>
      </c>
      <c r="G704" s="16" t="n">
        <v>3.82506990156493</v>
      </c>
      <c r="H704" s="16" t="n">
        <v>2.05825638951049</v>
      </c>
      <c r="I704" s="16" t="n">
        <v>1.30102999566398</v>
      </c>
      <c r="J704" s="16" t="n">
        <v>0.238089251281978</v>
      </c>
      <c r="K704" s="16" t="n">
        <v>0.62227366255144</v>
      </c>
      <c r="L704" s="16" t="n">
        <v>0.641015089163237</v>
      </c>
    </row>
    <row r="705" customFormat="false" ht="15" hidden="false" customHeight="false" outlineLevel="0" collapsed="false">
      <c r="A705" s="17" t="n">
        <v>1100</v>
      </c>
      <c r="B705" s="16" t="n">
        <v>0.484841755970761</v>
      </c>
      <c r="C705" s="16" t="n">
        <v>0.501468848740613</v>
      </c>
      <c r="D705" s="16" t="n">
        <v>1</v>
      </c>
      <c r="E705" s="17" t="n">
        <v>98.8</v>
      </c>
      <c r="F705" s="16" t="n">
        <v>3.96560135972403</v>
      </c>
      <c r="G705" s="16" t="n">
        <v>3.83990402994137</v>
      </c>
      <c r="H705" s="16" t="n">
        <v>2.06340578069328</v>
      </c>
      <c r="I705" s="16" t="n">
        <v>1.30102999566398</v>
      </c>
      <c r="J705" s="16" t="n">
        <v>0.230214074882788</v>
      </c>
      <c r="K705" s="16" t="n">
        <v>0.622496570644719</v>
      </c>
      <c r="L705" s="16" t="n">
        <v>0.63559670781893</v>
      </c>
    </row>
    <row r="706" customFormat="false" ht="15" hidden="false" customHeight="false" outlineLevel="0" collapsed="false">
      <c r="A706" s="17" t="n">
        <v>1101</v>
      </c>
      <c r="B706" s="16" t="n">
        <v>0.48465668492847</v>
      </c>
      <c r="C706" s="16" t="n">
        <v>0.501312505536609</v>
      </c>
      <c r="D706" s="16" t="n">
        <v>1</v>
      </c>
      <c r="E706" s="17" t="n">
        <v>98.8</v>
      </c>
      <c r="F706" s="16" t="n">
        <v>3.98197751887086</v>
      </c>
      <c r="G706" s="16" t="n">
        <v>3.85545111887414</v>
      </c>
      <c r="H706" s="16" t="n">
        <v>2.06857690789418</v>
      </c>
      <c r="I706" s="16" t="n">
        <v>1.30102999566398</v>
      </c>
      <c r="J706" s="16" t="n">
        <v>0.162688847784045</v>
      </c>
      <c r="K706" s="16" t="n">
        <v>0.622890946502058</v>
      </c>
      <c r="L706" s="16" t="n">
        <v>0.630041152263375</v>
      </c>
    </row>
    <row r="707" customFormat="false" ht="15" hidden="false" customHeight="false" outlineLevel="0" collapsed="false">
      <c r="A707" s="17" t="n">
        <v>1102</v>
      </c>
      <c r="B707" s="16" t="n">
        <v>0.484466044715157</v>
      </c>
      <c r="C707" s="16" t="n">
        <v>0.501151017955056</v>
      </c>
      <c r="D707" s="16" t="n">
        <v>1</v>
      </c>
      <c r="E707" s="17" t="n">
        <v>98.8</v>
      </c>
      <c r="F707" s="16" t="n">
        <v>3.99860341979193</v>
      </c>
      <c r="G707" s="16" t="n">
        <v>3.87054195765227</v>
      </c>
      <c r="H707" s="16" t="n">
        <v>2.0732655441781</v>
      </c>
      <c r="I707" s="16" t="n">
        <v>1.30102999566398</v>
      </c>
      <c r="J707" s="16" t="n">
        <v>0.364339493615645</v>
      </c>
      <c r="K707" s="16" t="n">
        <v>0.623062414266118</v>
      </c>
      <c r="L707" s="16" t="n">
        <v>0.625342935528121</v>
      </c>
    </row>
    <row r="708" customFormat="false" ht="15" hidden="false" customHeight="false" outlineLevel="0" collapsed="false">
      <c r="A708" s="17" t="n">
        <v>1103</v>
      </c>
      <c r="B708" s="16" t="n">
        <v>0.484267033912517</v>
      </c>
      <c r="C708" s="16" t="n">
        <v>0.500977357559734</v>
      </c>
      <c r="D708" s="16" t="n">
        <v>1</v>
      </c>
      <c r="E708" s="17" t="n">
        <v>98.8</v>
      </c>
      <c r="F708" s="16" t="n">
        <v>4.01383679710173</v>
      </c>
      <c r="G708" s="16" t="n">
        <v>3.8848136477582</v>
      </c>
      <c r="H708" s="16" t="n">
        <v>2.07839268738971</v>
      </c>
      <c r="I708" s="16" t="n">
        <v>1.30102999566398</v>
      </c>
      <c r="J708" s="16" t="n">
        <v>0.181228649521454</v>
      </c>
      <c r="K708" s="16" t="n">
        <v>0.623473936899863</v>
      </c>
      <c r="L708" s="16" t="n">
        <v>0.620387517146776</v>
      </c>
    </row>
    <row r="709" customFormat="false" ht="15" hidden="false" customHeight="false" outlineLevel="0" collapsed="false">
      <c r="A709" s="17" t="n">
        <v>1104</v>
      </c>
      <c r="B709" s="16" t="n">
        <v>0.48407520574552</v>
      </c>
      <c r="C709" s="16" t="n">
        <v>0.500807511254593</v>
      </c>
      <c r="D709" s="16" t="n">
        <v>1</v>
      </c>
      <c r="E709" s="17" t="n">
        <v>98.9</v>
      </c>
      <c r="F709" s="16" t="n">
        <v>4.02789299307099</v>
      </c>
      <c r="G709" s="16" t="n">
        <v>3.89803439400159</v>
      </c>
      <c r="H709" s="16" t="n">
        <v>2.08338846685219</v>
      </c>
      <c r="I709" s="16" t="n">
        <v>1.30102999566398</v>
      </c>
      <c r="J709" s="16" t="n">
        <v>0.268071322665647</v>
      </c>
      <c r="K709" s="16" t="n">
        <v>0.623679698216735</v>
      </c>
      <c r="L709" s="16" t="n">
        <v>0.616735253772291</v>
      </c>
    </row>
    <row r="710" customFormat="false" ht="15" hidden="false" customHeight="false" outlineLevel="0" collapsed="false">
      <c r="A710" s="17" t="n">
        <v>1105</v>
      </c>
      <c r="B710" s="16" t="n">
        <v>0.483884635346907</v>
      </c>
      <c r="C710" s="16" t="n">
        <v>0.500636643833584</v>
      </c>
      <c r="D710" s="16" t="n">
        <v>1</v>
      </c>
      <c r="E710" s="17" t="n">
        <v>98.9</v>
      </c>
      <c r="F710" s="16" t="n">
        <v>4.0413923200512</v>
      </c>
      <c r="G710" s="16" t="n">
        <v>3.91097586029892</v>
      </c>
      <c r="H710" s="16" t="n">
        <v>2.08771696177406</v>
      </c>
      <c r="I710" s="16" t="n">
        <v>1.30102999566398</v>
      </c>
      <c r="J710" s="16" t="n">
        <v>0.179618733092052</v>
      </c>
      <c r="K710" s="16" t="n">
        <v>0.623885459533608</v>
      </c>
      <c r="L710" s="16" t="n">
        <v>0.612002743484225</v>
      </c>
    </row>
    <row r="711" customFormat="false" ht="15" hidden="false" customHeight="false" outlineLevel="0" collapsed="false">
      <c r="A711" s="17" t="n">
        <v>1106</v>
      </c>
      <c r="B711" s="16" t="n">
        <v>0.483688362218716</v>
      </c>
      <c r="C711" s="16" t="n">
        <v>0.500460965655468</v>
      </c>
      <c r="D711" s="16" t="n">
        <v>1</v>
      </c>
      <c r="E711" s="17" t="n">
        <v>98.9</v>
      </c>
      <c r="F711" s="16" t="n">
        <v>4.05535973414229</v>
      </c>
      <c r="G711" s="16" t="n">
        <v>3.92354547954994</v>
      </c>
      <c r="H711" s="16" t="n">
        <v>2.09236442558804</v>
      </c>
      <c r="I711" s="16" t="n">
        <v>1.30102999566398</v>
      </c>
      <c r="J711" s="16" t="n">
        <v>0.212982034546518</v>
      </c>
      <c r="K711" s="16" t="n">
        <v>0.624056927297668</v>
      </c>
      <c r="L711" s="16" t="n">
        <v>0.607150205761317</v>
      </c>
    </row>
    <row r="712" customFormat="false" ht="15" hidden="false" customHeight="false" outlineLevel="0" collapsed="false">
      <c r="A712" s="17" t="n">
        <v>1107</v>
      </c>
      <c r="B712" s="16" t="n">
        <v>0.483488035422784</v>
      </c>
      <c r="C712" s="16" t="n">
        <v>0.500283815628952</v>
      </c>
      <c r="D712" s="16" t="n">
        <v>1</v>
      </c>
      <c r="E712" s="17" t="n">
        <v>98.9</v>
      </c>
      <c r="F712" s="16" t="n">
        <v>4.07065359943642</v>
      </c>
      <c r="G712" s="16" t="n">
        <v>3.93771786072984</v>
      </c>
      <c r="H712" s="16" t="n">
        <v>2.09708005566767</v>
      </c>
      <c r="I712" s="16" t="n">
        <v>1.30102999566398</v>
      </c>
      <c r="J712" s="16" t="n">
        <v>0.151950413585404</v>
      </c>
      <c r="K712" s="16" t="n">
        <v>0.624296982167353</v>
      </c>
      <c r="L712" s="16" t="n">
        <v>0.603600823045268</v>
      </c>
    </row>
    <row r="713" customFormat="false" ht="15" hidden="false" customHeight="false" outlineLevel="0" collapsed="false">
      <c r="A713" s="17" t="n">
        <v>1108</v>
      </c>
      <c r="B713" s="16" t="n">
        <v>0.483278429618588</v>
      </c>
      <c r="C713" s="16" t="n">
        <v>0.50009690269276</v>
      </c>
      <c r="D713" s="16" t="n">
        <v>1</v>
      </c>
      <c r="E713" s="17" t="n">
        <v>98.9</v>
      </c>
      <c r="F713" s="16" t="n">
        <v>4.08636554695314</v>
      </c>
      <c r="G713" s="16" t="n">
        <v>3.95230542061033</v>
      </c>
      <c r="H713" s="16" t="n">
        <v>2.1019686650163</v>
      </c>
      <c r="I713" s="16" t="n">
        <v>1.30102999566398</v>
      </c>
      <c r="J713" s="16" t="n">
        <v>0.226795820682231</v>
      </c>
      <c r="K713" s="16" t="n">
        <v>0.624605624142661</v>
      </c>
      <c r="L713" s="16" t="n">
        <v>0.599931412894376</v>
      </c>
    </row>
    <row r="714" customFormat="false" ht="15" hidden="false" customHeight="false" outlineLevel="0" collapsed="false">
      <c r="A714" s="17" t="n">
        <v>1109</v>
      </c>
      <c r="B714" s="16" t="n">
        <v>0.483060871285421</v>
      </c>
      <c r="C714" s="16" t="n">
        <v>0.499901147021188</v>
      </c>
      <c r="D714" s="16" t="n">
        <v>1</v>
      </c>
      <c r="E714" s="17" t="n">
        <v>98.9</v>
      </c>
      <c r="F714" s="16" t="n">
        <v>4.10171692220107</v>
      </c>
      <c r="G714" s="16" t="n">
        <v>3.9665294896266</v>
      </c>
      <c r="H714" s="16" t="n">
        <v>2.10656044185202</v>
      </c>
      <c r="I714" s="16" t="n">
        <v>1.30102999566398</v>
      </c>
      <c r="J714" s="16" t="n">
        <v>0.240537053039681</v>
      </c>
      <c r="K714" s="16" t="n">
        <v>0.625</v>
      </c>
      <c r="L714" s="16" t="n">
        <v>0.597650891632373</v>
      </c>
    </row>
    <row r="715" customFormat="false" ht="15" hidden="false" customHeight="false" outlineLevel="0" collapsed="false">
      <c r="A715" s="17" t="n">
        <v>1110</v>
      </c>
      <c r="B715" s="16" t="n">
        <v>0.482835216930619</v>
      </c>
      <c r="C715" s="16" t="n">
        <v>0.499696400044141</v>
      </c>
      <c r="D715" s="16" t="n">
        <v>1</v>
      </c>
      <c r="E715" s="17" t="n">
        <v>98.9</v>
      </c>
      <c r="F715" s="16" t="n">
        <v>4.11687460291878</v>
      </c>
      <c r="G715" s="16" t="n">
        <v>3.9799907053672</v>
      </c>
      <c r="H715" s="16" t="n">
        <v>2.11100508883658</v>
      </c>
      <c r="I715" s="16" t="n">
        <v>1.30102999566398</v>
      </c>
      <c r="J715" s="16" t="n">
        <v>0.174573144434878</v>
      </c>
      <c r="K715" s="16" t="n">
        <v>0.625222908093279</v>
      </c>
      <c r="L715" s="16" t="n">
        <v>0.595593278463649</v>
      </c>
    </row>
    <row r="716" customFormat="false" ht="15" hidden="false" customHeight="false" outlineLevel="0" collapsed="false">
      <c r="A716" s="17" t="n">
        <v>1111</v>
      </c>
      <c r="B716" s="16" t="n">
        <v>0.482598606910971</v>
      </c>
      <c r="C716" s="16" t="n">
        <v>0.499482667446137</v>
      </c>
      <c r="D716" s="16" t="n">
        <v>1</v>
      </c>
      <c r="E716" s="17" t="n">
        <v>99</v>
      </c>
      <c r="F716" s="16" t="n">
        <v>4.13302229598919</v>
      </c>
      <c r="G716" s="16" t="n">
        <v>3.99329614691928</v>
      </c>
      <c r="H716" s="16" t="n">
        <v>2.11565819586302</v>
      </c>
      <c r="I716" s="16" t="n">
        <v>1.30102999566398</v>
      </c>
      <c r="J716" s="16" t="n">
        <v>0.401690747925387</v>
      </c>
      <c r="K716" s="16" t="n">
        <v>0.625445816186557</v>
      </c>
      <c r="L716" s="16" t="n">
        <v>0.594084362139918</v>
      </c>
    </row>
    <row r="717" customFormat="false" ht="15" hidden="false" customHeight="false" outlineLevel="0" collapsed="false">
      <c r="A717" s="17" t="n">
        <v>1112</v>
      </c>
      <c r="B717" s="16" t="n">
        <v>0.482355419132445</v>
      </c>
      <c r="C717" s="16" t="n">
        <v>0.499261619095449</v>
      </c>
      <c r="D717" s="16" t="n">
        <v>1</v>
      </c>
      <c r="E717" s="17" t="n">
        <v>99</v>
      </c>
      <c r="F717" s="16" t="n">
        <v>4.14872213955407</v>
      </c>
      <c r="G717" s="16" t="n">
        <v>4.0058478783133</v>
      </c>
      <c r="H717" s="16" t="n">
        <v>2.11989708416537</v>
      </c>
      <c r="I717" s="16" t="n">
        <v>1.30102999566398</v>
      </c>
      <c r="J717" s="16" t="n">
        <v>0.124912633836771</v>
      </c>
      <c r="K717" s="16" t="n">
        <v>0.625531550068587</v>
      </c>
      <c r="L717" s="16" t="n">
        <v>0.593415637860082</v>
      </c>
    </row>
    <row r="718" customFormat="false" ht="15" hidden="false" customHeight="false" outlineLevel="0" collapsed="false">
      <c r="A718" s="17" t="n">
        <v>1113</v>
      </c>
      <c r="B718" s="16" t="n">
        <v>0.48210152073039</v>
      </c>
      <c r="C718" s="16" t="n">
        <v>0.499032048549917</v>
      </c>
      <c r="D718" s="16" t="n">
        <v>1</v>
      </c>
      <c r="E718" s="17" t="n">
        <v>99</v>
      </c>
      <c r="F718" s="16" t="n">
        <v>4.166116532041</v>
      </c>
      <c r="G718" s="16" t="n">
        <v>4.02237971941064</v>
      </c>
      <c r="H718" s="16" t="n">
        <v>2.12435126419413</v>
      </c>
      <c r="I718" s="16" t="n">
        <v>1.30102999566398</v>
      </c>
      <c r="J718" s="16" t="n">
        <v>0.110049508871505</v>
      </c>
      <c r="K718" s="16" t="n">
        <v>0.625805898491084</v>
      </c>
      <c r="L718" s="16" t="n">
        <v>0.592678326474623</v>
      </c>
    </row>
    <row r="719" customFormat="false" ht="15" hidden="false" customHeight="false" outlineLevel="0" collapsed="false">
      <c r="A719" s="17" t="n">
        <v>1114</v>
      </c>
      <c r="B719" s="16" t="n">
        <v>0.481840921496903</v>
      </c>
      <c r="C719" s="16" t="n">
        <v>0.498798340890143</v>
      </c>
      <c r="D719" s="16" t="n">
        <v>1</v>
      </c>
      <c r="E719" s="17" t="n">
        <v>99</v>
      </c>
      <c r="F719" s="16" t="n">
        <v>4.18476583930478</v>
      </c>
      <c r="G719" s="16" t="n">
        <v>4.04074112843258</v>
      </c>
      <c r="H719" s="16" t="n">
        <v>2.12936861701033</v>
      </c>
      <c r="I719" s="16" t="n">
        <v>1.30102999566398</v>
      </c>
      <c r="J719" s="16" t="n">
        <v>0.164095537302085</v>
      </c>
      <c r="K719" s="16" t="n">
        <v>0.626114540466392</v>
      </c>
      <c r="L719" s="16" t="n">
        <v>0.591426611796982</v>
      </c>
    </row>
    <row r="720" customFormat="false" ht="15" hidden="false" customHeight="false" outlineLevel="0" collapsed="false">
      <c r="A720" s="17" t="n">
        <v>1115</v>
      </c>
      <c r="B720" s="16" t="n">
        <v>0.481561310037419</v>
      </c>
      <c r="C720" s="16" t="n">
        <v>0.498545769243329</v>
      </c>
      <c r="D720" s="16" t="n">
        <v>1</v>
      </c>
      <c r="E720" s="17" t="n">
        <v>99</v>
      </c>
      <c r="F720" s="16" t="n">
        <v>4.20442712150144</v>
      </c>
      <c r="G720" s="16" t="n">
        <v>4.06011432141011</v>
      </c>
      <c r="H720" s="16" t="n">
        <v>2.13467548742835</v>
      </c>
      <c r="I720" s="16" t="n">
        <v>1.30102999566398</v>
      </c>
      <c r="J720" s="16" t="n">
        <v>0.362919882828659</v>
      </c>
      <c r="K720" s="16" t="n">
        <v>0.626303155006859</v>
      </c>
      <c r="L720" s="16" t="n">
        <v>0.591769547325103</v>
      </c>
    </row>
    <row r="721" customFormat="false" ht="15" hidden="false" customHeight="false" outlineLevel="0" collapsed="false">
      <c r="A721" s="17" t="n">
        <v>1116</v>
      </c>
      <c r="B721" s="16" t="n">
        <v>0.481268551890497</v>
      </c>
      <c r="C721" s="16" t="n">
        <v>0.498281272749106</v>
      </c>
      <c r="D721" s="16" t="n">
        <v>1</v>
      </c>
      <c r="E721" s="17" t="n">
        <v>99.1</v>
      </c>
      <c r="F721" s="16" t="n">
        <v>4.22526313386707</v>
      </c>
      <c r="G721" s="16" t="n">
        <v>4.0806620533258</v>
      </c>
      <c r="H721" s="16" t="n">
        <v>2.14070781512565</v>
      </c>
      <c r="I721" s="16" t="n">
        <v>1.30102999566398</v>
      </c>
      <c r="J721" s="16" t="n">
        <v>0.263484713995131</v>
      </c>
      <c r="K721" s="16" t="n">
        <v>0.626697530864198</v>
      </c>
      <c r="L721" s="16" t="n">
        <v>0.592026748971194</v>
      </c>
    </row>
    <row r="722" customFormat="false" ht="15" hidden="false" customHeight="false" outlineLevel="0" collapsed="false">
      <c r="A722" s="17" t="n">
        <v>1117</v>
      </c>
      <c r="B722" s="16" t="n">
        <v>0.4809547715165</v>
      </c>
      <c r="C722" s="16" t="n">
        <v>0.497995203843823</v>
      </c>
      <c r="D722" s="16" t="n">
        <v>1</v>
      </c>
      <c r="E722" s="17" t="n">
        <v>99.1</v>
      </c>
      <c r="F722" s="16" t="n">
        <v>4.24647288937525</v>
      </c>
      <c r="G722" s="16" t="n">
        <v>4.10129467322493</v>
      </c>
      <c r="H722" s="16" t="n">
        <v>2.14635160296719</v>
      </c>
      <c r="I722" s="16" t="n">
        <v>1.30102999566398</v>
      </c>
      <c r="J722" s="16" t="n">
        <v>0.202823262640095</v>
      </c>
      <c r="K722" s="16" t="n">
        <v>0.626937585733882</v>
      </c>
      <c r="L722" s="16" t="n">
        <v>0.591769547325103</v>
      </c>
    </row>
    <row r="723" customFormat="false" ht="15" hidden="false" customHeight="false" outlineLevel="0" collapsed="false">
      <c r="A723" s="17" t="n">
        <v>1118</v>
      </c>
      <c r="B723" s="16" t="n">
        <v>0.480617421368758</v>
      </c>
      <c r="C723" s="16" t="n">
        <v>0.497685743537214</v>
      </c>
      <c r="D723" s="16" t="n">
        <v>1</v>
      </c>
      <c r="E723" s="17" t="n">
        <v>99.1</v>
      </c>
      <c r="F723" s="16" t="n">
        <v>4.26866295893026</v>
      </c>
      <c r="G723" s="16" t="n">
        <v>4.12319588711121</v>
      </c>
      <c r="H723" s="16" t="n">
        <v>2.15257058210662</v>
      </c>
      <c r="I723" s="16" t="n">
        <v>1.30102999566398</v>
      </c>
      <c r="J723" s="16" t="n">
        <v>0.136360491431204</v>
      </c>
      <c r="K723" s="16" t="n">
        <v>0.627246227709191</v>
      </c>
      <c r="L723" s="16" t="n">
        <v>0.591032235939643</v>
      </c>
    </row>
    <row r="724" customFormat="false" ht="15" hidden="false" customHeight="false" outlineLevel="0" collapsed="false">
      <c r="A724" s="17" t="n">
        <v>1119</v>
      </c>
      <c r="B724" s="16" t="n">
        <v>0.480247096331031</v>
      </c>
      <c r="C724" s="16" t="n">
        <v>0.497347813844681</v>
      </c>
      <c r="D724" s="16" t="n">
        <v>1</v>
      </c>
      <c r="E724" s="17" t="n">
        <v>99.2</v>
      </c>
      <c r="F724" s="16" t="n">
        <v>4.2937901112099</v>
      </c>
      <c r="G724" s="16" t="n">
        <v>4.1480339914721</v>
      </c>
      <c r="H724" s="16" t="n">
        <v>2.16001249379942</v>
      </c>
      <c r="I724" s="16" t="n">
        <v>1.30102999566398</v>
      </c>
      <c r="J724" s="16" t="n">
        <v>0.220689234780039</v>
      </c>
      <c r="K724" s="16" t="n">
        <v>0.627554869684499</v>
      </c>
      <c r="L724" s="16" t="n">
        <v>0.590432098765432</v>
      </c>
    </row>
    <row r="725" customFormat="false" ht="15" hidden="false" customHeight="false" outlineLevel="0" collapsed="false">
      <c r="A725" s="17" t="n">
        <v>1120</v>
      </c>
      <c r="B725" s="16" t="n">
        <v>0.479835535089175</v>
      </c>
      <c r="C725" s="16" t="n">
        <v>0.496972284604002</v>
      </c>
      <c r="D725" s="16" t="n">
        <v>1</v>
      </c>
      <c r="E725" s="17" t="n">
        <v>99.2</v>
      </c>
      <c r="F725" s="16" t="n">
        <v>4.3221285669378</v>
      </c>
      <c r="G725" s="16" t="n">
        <v>4.17608320677512</v>
      </c>
      <c r="H725" s="16" t="n">
        <v>2.16809974085813</v>
      </c>
      <c r="I725" s="16" t="n">
        <v>1.30102999566398</v>
      </c>
      <c r="J725" s="16" t="n">
        <v>0.228180813407025</v>
      </c>
      <c r="K725" s="16" t="n">
        <v>0.628086419753086</v>
      </c>
      <c r="L725" s="16" t="n">
        <v>0.589849108367627</v>
      </c>
    </row>
    <row r="726" customFormat="false" ht="15" hidden="false" customHeight="false" outlineLevel="0" collapsed="false">
      <c r="A726" s="17" t="n">
        <v>1121</v>
      </c>
      <c r="B726" s="16" t="n">
        <v>0.479392907961651</v>
      </c>
      <c r="C726" s="16" t="n">
        <v>0.496569727361202</v>
      </c>
      <c r="D726" s="16" t="n">
        <v>1</v>
      </c>
      <c r="E726" s="17" t="n">
        <v>99.3</v>
      </c>
      <c r="F726" s="16" t="n">
        <v>4.35357134095458</v>
      </c>
      <c r="G726" s="16" t="n">
        <v>4.20694692139691</v>
      </c>
      <c r="H726" s="16" t="n">
        <v>2.17718056550161</v>
      </c>
      <c r="I726" s="16" t="n">
        <v>1.30102999566398</v>
      </c>
      <c r="J726" s="16" t="n">
        <v>0.282040913065844</v>
      </c>
      <c r="K726" s="16" t="n">
        <v>0.628617969821674</v>
      </c>
      <c r="L726" s="16" t="n">
        <v>0.588631687242798</v>
      </c>
    </row>
    <row r="727" customFormat="false" ht="15" hidden="false" customHeight="false" outlineLevel="0" collapsed="false">
      <c r="A727" s="17" t="n">
        <v>1122</v>
      </c>
      <c r="B727" s="16" t="n">
        <v>0.478895026776526</v>
      </c>
      <c r="C727" s="16" t="n">
        <v>0.496115724190518</v>
      </c>
      <c r="D727" s="16" t="n">
        <v>1</v>
      </c>
      <c r="E727" s="17" t="n">
        <v>99.3</v>
      </c>
      <c r="F727" s="16" t="n">
        <v>4.38816685865431</v>
      </c>
      <c r="G727" s="16" t="n">
        <v>4.24125261961181</v>
      </c>
      <c r="H727" s="16" t="n">
        <v>2.18727264941772</v>
      </c>
      <c r="I727" s="16" t="n">
        <v>1.30102999566398</v>
      </c>
      <c r="J727" s="16" t="n">
        <v>0.158518786368069</v>
      </c>
      <c r="K727" s="16" t="n">
        <v>0.629115226337449</v>
      </c>
      <c r="L727" s="16" t="n">
        <v>0.588151577503429</v>
      </c>
    </row>
    <row r="728" customFormat="false" ht="15" hidden="false" customHeight="false" outlineLevel="0" collapsed="false">
      <c r="A728" s="17" t="n">
        <v>1123</v>
      </c>
      <c r="B728" s="16" t="n">
        <v>0.478359705596058</v>
      </c>
      <c r="C728" s="16" t="n">
        <v>0.49562993430429</v>
      </c>
      <c r="D728" s="16" t="n">
        <v>1</v>
      </c>
      <c r="E728" s="17" t="n">
        <v>99.3</v>
      </c>
      <c r="F728" s="16" t="n">
        <v>4.42618303091231</v>
      </c>
      <c r="G728" s="16" t="n">
        <v>4.2786885720348</v>
      </c>
      <c r="H728" s="16" t="n">
        <v>2.19798402891142</v>
      </c>
      <c r="I728" s="16" t="n">
        <v>1.30102999566398</v>
      </c>
      <c r="J728" s="16" t="n">
        <v>0.149526724591324</v>
      </c>
      <c r="K728" s="16" t="n">
        <v>0.629698216735254</v>
      </c>
      <c r="L728" s="16" t="n">
        <v>0.587294238683128</v>
      </c>
    </row>
    <row r="729" customFormat="false" ht="15" hidden="false" customHeight="false" outlineLevel="0" collapsed="false">
      <c r="A729" s="17" t="n">
        <v>1124</v>
      </c>
      <c r="B729" s="16" t="n">
        <v>0.477751680270389</v>
      </c>
      <c r="C729" s="16" t="n">
        <v>0.495073299882589</v>
      </c>
      <c r="D729" s="16" t="n">
        <v>1</v>
      </c>
      <c r="E729" s="17" t="n">
        <v>99.3</v>
      </c>
      <c r="F729" s="16" t="n">
        <v>4.46823754448001</v>
      </c>
      <c r="G729" s="16" t="n">
        <v>4.32016208955344</v>
      </c>
      <c r="H729" s="16" t="n">
        <v>2.21029201746397</v>
      </c>
      <c r="I729" s="16" t="n">
        <v>1.30102999566398</v>
      </c>
      <c r="J729" s="16" t="n">
        <v>0.347635813276851</v>
      </c>
      <c r="K729" s="16" t="n">
        <v>0.630349794238683</v>
      </c>
      <c r="L729" s="16" t="n">
        <v>0.586025377229081</v>
      </c>
    </row>
    <row r="730" customFormat="false" ht="15" hidden="false" customHeight="false" outlineLevel="0" collapsed="false">
      <c r="A730" s="17" t="n">
        <v>1125</v>
      </c>
      <c r="B730" s="16" t="n">
        <v>0.477108481305617</v>
      </c>
      <c r="C730" s="16" t="n">
        <v>0.494482119657375</v>
      </c>
      <c r="D730" s="16" t="n">
        <v>1</v>
      </c>
      <c r="E730" s="17" t="n">
        <v>99.4</v>
      </c>
      <c r="F730" s="16" t="n">
        <v>4.51196676589804</v>
      </c>
      <c r="G730" s="16" t="n">
        <v>4.36360052121711</v>
      </c>
      <c r="H730" s="16" t="n">
        <v>2.22233462877955</v>
      </c>
      <c r="I730" s="16" t="n">
        <v>1.30102999566398</v>
      </c>
      <c r="J730" s="16" t="n">
        <v>0.263549428118038</v>
      </c>
      <c r="K730" s="16" t="n">
        <v>0.631001371742113</v>
      </c>
      <c r="L730" s="16" t="n">
        <v>0.584876543209877</v>
      </c>
    </row>
    <row r="731" customFormat="false" ht="15" hidden="false" customHeight="false" outlineLevel="0" collapsed="false">
      <c r="A731" s="17" t="n">
        <v>1126</v>
      </c>
      <c r="B731" s="16" t="n">
        <v>0.476370942261484</v>
      </c>
      <c r="C731" s="16" t="n">
        <v>0.493804109262096</v>
      </c>
      <c r="D731" s="16" t="n">
        <v>1</v>
      </c>
      <c r="E731" s="17" t="n">
        <v>99.6</v>
      </c>
      <c r="F731" s="16" t="n">
        <v>4.56270522423888</v>
      </c>
      <c r="G731" s="16" t="n">
        <v>4.41375681528593</v>
      </c>
      <c r="H731" s="16" t="n">
        <v>2.23669608172325</v>
      </c>
      <c r="I731" s="16" t="n">
        <v>1.30102999566398</v>
      </c>
      <c r="J731" s="16" t="n">
        <v>0.195565958596519</v>
      </c>
      <c r="K731" s="16" t="n">
        <v>0.63170438957476</v>
      </c>
      <c r="L731" s="16" t="n">
        <v>0.58343621399177</v>
      </c>
    </row>
    <row r="732" customFormat="false" ht="15" hidden="false" customHeight="false" outlineLevel="0" collapsed="false">
      <c r="A732" s="17" t="n">
        <v>1127</v>
      </c>
      <c r="B732" s="16" t="n">
        <v>0.475580999144801</v>
      </c>
      <c r="C732" s="16" t="n">
        <v>0.493077050480578</v>
      </c>
      <c r="D732" s="16" t="n">
        <v>1</v>
      </c>
      <c r="E732" s="17" t="n">
        <v>99.7</v>
      </c>
      <c r="F732" s="16" t="n">
        <v>4.61784919652995</v>
      </c>
      <c r="G732" s="16" t="n">
        <v>4.46860941253627</v>
      </c>
      <c r="H732" s="16" t="n">
        <v>2.2527165498262</v>
      </c>
      <c r="I732" s="16" t="n">
        <v>1.30102999566398</v>
      </c>
      <c r="J732" s="16" t="n">
        <v>0.232316599874724</v>
      </c>
      <c r="K732" s="16" t="n">
        <v>0.632081618655693</v>
      </c>
      <c r="L732" s="16" t="n">
        <v>0.582133058984911</v>
      </c>
    </row>
    <row r="733" customFormat="false" ht="15" hidden="false" customHeight="false" outlineLevel="0" collapsed="false">
      <c r="A733" s="17" t="n">
        <v>1128</v>
      </c>
      <c r="B733" s="16" t="n">
        <v>0.474686014431494</v>
      </c>
      <c r="C733" s="16" t="n">
        <v>0.492252207188695</v>
      </c>
      <c r="D733" s="16" t="n">
        <v>1</v>
      </c>
      <c r="E733" s="17" t="n">
        <v>99.8</v>
      </c>
      <c r="F733" s="16" t="n">
        <v>4.6798899545994</v>
      </c>
      <c r="G733" s="16" t="n">
        <v>4.5300668334033</v>
      </c>
      <c r="H733" s="16" t="n">
        <v>2.27019009593982</v>
      </c>
      <c r="I733" s="16" t="n">
        <v>1.30102999566398</v>
      </c>
      <c r="J733" s="16" t="n">
        <v>0.194767057335031</v>
      </c>
      <c r="K733" s="16" t="n">
        <v>0.633076131687243</v>
      </c>
      <c r="L733" s="16" t="n">
        <v>0.581515775034294</v>
      </c>
    </row>
    <row r="734" customFormat="false" ht="15" hidden="false" customHeight="false" outlineLevel="0" collapsed="false">
      <c r="A734" s="17" t="n">
        <v>1129</v>
      </c>
      <c r="B734" s="16" t="n">
        <v>0.473704277641243</v>
      </c>
      <c r="C734" s="16" t="n">
        <v>0.491348423450082</v>
      </c>
      <c r="D734" s="16" t="n">
        <v>1</v>
      </c>
      <c r="E734" s="17" t="n">
        <v>99.9</v>
      </c>
      <c r="F734" s="16" t="n">
        <v>4.74879532168321</v>
      </c>
      <c r="G734" s="16" t="n">
        <v>4.59838807870182</v>
      </c>
      <c r="H734" s="16" t="n">
        <v>2.28921457578295</v>
      </c>
      <c r="I734" s="16" t="n">
        <v>1.30102999566398</v>
      </c>
      <c r="J734" s="16" t="n">
        <v>0.129821538023656</v>
      </c>
      <c r="K734" s="16" t="n">
        <v>0.633916323731139</v>
      </c>
      <c r="L734" s="16" t="n">
        <v>0.580812757201646</v>
      </c>
    </row>
    <row r="735" customFormat="false" ht="15" hidden="false" customHeight="false" outlineLevel="0" collapsed="false">
      <c r="A735" s="17" t="n">
        <v>1130</v>
      </c>
      <c r="B735" s="16" t="n">
        <v>0.472644543758145</v>
      </c>
      <c r="C735" s="16" t="n">
        <v>0.490367990235488</v>
      </c>
      <c r="D735" s="16" t="n">
        <v>1</v>
      </c>
      <c r="E735" s="17" t="n">
        <v>99.9</v>
      </c>
      <c r="F735" s="16" t="n">
        <v>4.82240911236513</v>
      </c>
      <c r="G735" s="16" t="n">
        <v>4.67141696090219</v>
      </c>
      <c r="H735" s="16" t="n">
        <v>2.30938876381001</v>
      </c>
      <c r="I735" s="16" t="n">
        <v>1.30102999566398</v>
      </c>
      <c r="J735" s="16" t="n">
        <v>0.228351909626431</v>
      </c>
      <c r="K735" s="16" t="n">
        <v>0.635116598079561</v>
      </c>
      <c r="L735" s="16" t="n">
        <v>0.580264060356653</v>
      </c>
    </row>
    <row r="736" customFormat="false" ht="15" hidden="false" customHeight="false" outlineLevel="0" collapsed="false">
      <c r="A736" s="17" t="n">
        <v>1131</v>
      </c>
      <c r="B736" s="16" t="n">
        <v>0.471506445772118</v>
      </c>
      <c r="C736" s="16" t="n">
        <v>0.489314123546636</v>
      </c>
      <c r="D736" s="16" t="n">
        <v>1</v>
      </c>
      <c r="E736" s="17" t="n">
        <v>100</v>
      </c>
      <c r="F736" s="16" t="n">
        <v>4.90185519943686</v>
      </c>
      <c r="G736" s="16" t="n">
        <v>4.75027735067422</v>
      </c>
      <c r="H736" s="16" t="n">
        <v>2.33166336746381</v>
      </c>
      <c r="I736" s="16" t="n">
        <v>1.30102999566398</v>
      </c>
      <c r="J736" s="16" t="n">
        <v>0.237942038160625</v>
      </c>
      <c r="K736" s="16" t="n">
        <v>0.636196844993141</v>
      </c>
      <c r="L736" s="16" t="n">
        <v>0.579869684499314</v>
      </c>
    </row>
    <row r="737" customFormat="false" ht="15" hidden="false" customHeight="false" outlineLevel="0" collapsed="false">
      <c r="A737" s="17" t="n">
        <v>1132</v>
      </c>
      <c r="B737" s="16" t="n">
        <v>0.47025026574179</v>
      </c>
      <c r="C737" s="16" t="n">
        <v>0.488151602226275</v>
      </c>
      <c r="D737" s="16" t="n">
        <v>1</v>
      </c>
      <c r="E737" s="17" t="n">
        <v>100</v>
      </c>
      <c r="F737" s="16" t="n">
        <v>4.99109302665867</v>
      </c>
      <c r="G737" s="16" t="n">
        <v>4.83922203277392</v>
      </c>
      <c r="H737" s="16" t="n">
        <v>2.35659188546668</v>
      </c>
      <c r="I737" s="16" t="n">
        <v>1.30102999566398</v>
      </c>
      <c r="J737" s="16" t="n">
        <v>0.472836493240239</v>
      </c>
      <c r="K737" s="16" t="n">
        <v>0.637379972565158</v>
      </c>
      <c r="L737" s="16" t="n">
        <v>0.579646776406036</v>
      </c>
    </row>
    <row r="738" customFormat="false" ht="15" hidden="false" customHeight="false" outlineLevel="0" collapsed="false">
      <c r="A738" s="17" t="n">
        <v>1133</v>
      </c>
      <c r="B738" s="16" t="n">
        <v>0.46890891150192</v>
      </c>
      <c r="C738" s="16" t="n">
        <v>0.486907737950484</v>
      </c>
      <c r="D738" s="16" t="n">
        <v>1</v>
      </c>
      <c r="E738" s="17" t="n">
        <v>100</v>
      </c>
      <c r="F738" s="16" t="n">
        <v>5.08658714422289</v>
      </c>
      <c r="G738" s="16" t="n">
        <v>4.93383552587574</v>
      </c>
      <c r="H738" s="16" t="n">
        <v>2.38267634764408</v>
      </c>
      <c r="I738" s="16" t="n">
        <v>1.30102999566398</v>
      </c>
      <c r="J738" s="16" t="n">
        <v>0.122022339800118</v>
      </c>
      <c r="K738" s="16" t="n">
        <v>0.63858024691358</v>
      </c>
      <c r="L738" s="16" t="n">
        <v>0.579269547325103</v>
      </c>
    </row>
    <row r="739" customFormat="false" ht="15" hidden="false" customHeight="false" outlineLevel="0" collapsed="false">
      <c r="A739" s="17" t="n">
        <v>1134</v>
      </c>
      <c r="B739" s="16" t="n">
        <v>0.467483407093419</v>
      </c>
      <c r="C739" s="16" t="n">
        <v>0.485587181647619</v>
      </c>
      <c r="D739" s="16" t="n">
        <v>1</v>
      </c>
      <c r="E739" s="17" t="n">
        <v>100</v>
      </c>
      <c r="F739" s="16" t="n">
        <v>5.18991418552925</v>
      </c>
      <c r="G739" s="16" t="n">
        <v>5.03657449061032</v>
      </c>
      <c r="H739" s="16" t="n">
        <v>2.41089609719362</v>
      </c>
      <c r="I739" s="16" t="n">
        <v>1.30102999566398</v>
      </c>
      <c r="J739" s="16" t="n">
        <v>0.281972612633341</v>
      </c>
      <c r="K739" s="16" t="n">
        <v>0.640243484224966</v>
      </c>
      <c r="L739" s="16" t="n">
        <v>0.57872085048011</v>
      </c>
    </row>
    <row r="740" customFormat="false" ht="15" hidden="false" customHeight="false" outlineLevel="0" collapsed="false">
      <c r="A740" s="17" t="n">
        <v>1135</v>
      </c>
      <c r="B740" s="16" t="n">
        <v>0.465959007541339</v>
      </c>
      <c r="C740" s="16" t="n">
        <v>0.484175627043954</v>
      </c>
      <c r="D740" s="16" t="n">
        <v>1</v>
      </c>
      <c r="E740" s="17" t="n">
        <v>100</v>
      </c>
      <c r="F740" s="16" t="n">
        <v>5.30242194803558</v>
      </c>
      <c r="G740" s="16" t="n">
        <v>5.14849337915266</v>
      </c>
      <c r="H740" s="16" t="n">
        <v>2.44024415867135</v>
      </c>
      <c r="I740" s="16" t="n">
        <v>1.30102999566398</v>
      </c>
      <c r="J740" s="16" t="n">
        <v>0.409352859254232</v>
      </c>
      <c r="K740" s="16" t="n">
        <v>0.641409465020576</v>
      </c>
      <c r="L740" s="16" t="n">
        <v>0.578000685871056</v>
      </c>
    </row>
    <row r="741" customFormat="false" ht="15" hidden="false" customHeight="false" outlineLevel="0" collapsed="false">
      <c r="A741" s="17" t="n">
        <v>1136</v>
      </c>
      <c r="B741" s="16" t="n">
        <v>0.464381035003397</v>
      </c>
      <c r="C741" s="16" t="n">
        <v>0.482713033921189</v>
      </c>
      <c r="D741" s="16" t="n">
        <v>1</v>
      </c>
      <c r="E741" s="17" t="n">
        <v>100</v>
      </c>
      <c r="F741" s="16" t="n">
        <v>5.41957008925736</v>
      </c>
      <c r="G741" s="16" t="n">
        <v>5.26505184685289</v>
      </c>
      <c r="H741" s="16" t="n">
        <v>2.46989473713413</v>
      </c>
      <c r="I741" s="16" t="n">
        <v>1.30102999566398</v>
      </c>
      <c r="J741" s="16" t="n">
        <v>0.319970301595433</v>
      </c>
      <c r="K741" s="16" t="n">
        <v>0.642952674897119</v>
      </c>
      <c r="L741" s="16" t="n">
        <v>0.577400548696845</v>
      </c>
    </row>
    <row r="742" customFormat="false" ht="15" hidden="false" customHeight="false" outlineLevel="0" collapsed="false">
      <c r="A742" s="17" t="n">
        <v>1137</v>
      </c>
      <c r="B742" s="16" t="n">
        <v>0.46274502409829</v>
      </c>
      <c r="C742" s="16" t="n">
        <v>0.481194376117653</v>
      </c>
      <c r="D742" s="16" t="n">
        <v>1</v>
      </c>
      <c r="E742" s="17" t="n">
        <v>100</v>
      </c>
      <c r="F742" s="16" t="n">
        <v>5.54214053735216</v>
      </c>
      <c r="G742" s="16" t="n">
        <v>5.38703181969439</v>
      </c>
      <c r="H742" s="16" t="n">
        <v>2.50127054078422</v>
      </c>
      <c r="I742" s="16" t="n">
        <v>1.30102999566398</v>
      </c>
      <c r="J742" s="16" t="n">
        <v>0.22763542246658</v>
      </c>
      <c r="K742" s="16" t="n">
        <v>0.644393004115226</v>
      </c>
      <c r="L742" s="16" t="n">
        <v>0.57681755829904</v>
      </c>
    </row>
    <row r="743" customFormat="false" ht="15" hidden="false" customHeight="false" outlineLevel="0" collapsed="false">
      <c r="A743" s="17" t="n">
        <v>1138</v>
      </c>
      <c r="B743" s="16" t="n">
        <v>0.461022823221154</v>
      </c>
      <c r="C743" s="16" t="n">
        <v>0.479596168741032</v>
      </c>
      <c r="D743" s="16" t="n">
        <v>1</v>
      </c>
      <c r="E743" s="17" t="n">
        <v>100</v>
      </c>
      <c r="F743" s="16" t="n">
        <v>5.67357490752974</v>
      </c>
      <c r="G743" s="16" t="n">
        <v>5.51787491070384</v>
      </c>
      <c r="H743" s="16" t="n">
        <v>2.5345803976188</v>
      </c>
      <c r="I743" s="16" t="n">
        <v>1.30102999566398</v>
      </c>
      <c r="J743" s="16" t="n">
        <v>0.31125480958455</v>
      </c>
      <c r="K743" s="16" t="n">
        <v>0.645953360768176</v>
      </c>
      <c r="L743" s="16" t="n">
        <v>0.57616598079561</v>
      </c>
    </row>
    <row r="744" customFormat="false" ht="15" hidden="false" customHeight="false" outlineLevel="0" collapsed="false">
      <c r="A744" s="17" t="n">
        <v>1139</v>
      </c>
      <c r="B744" s="16" t="n">
        <v>0.459308068509455</v>
      </c>
      <c r="C744" s="16" t="n">
        <v>0.477999987977522</v>
      </c>
      <c r="D744" s="16" t="n">
        <v>1</v>
      </c>
      <c r="E744" s="17" t="n">
        <v>100</v>
      </c>
      <c r="F744" s="16" t="n">
        <v>5.80432551845388</v>
      </c>
      <c r="G744" s="16" t="n">
        <v>5.64773709073806</v>
      </c>
      <c r="H744" s="16" t="n">
        <v>2.5665208365289</v>
      </c>
      <c r="I744" s="16" t="n">
        <v>1.30102999566398</v>
      </c>
      <c r="J744" s="16" t="n">
        <v>0.114179028760227</v>
      </c>
      <c r="K744" s="16" t="n">
        <v>0.647342249657064</v>
      </c>
      <c r="L744" s="16" t="n">
        <v>0.575428669410151</v>
      </c>
    </row>
    <row r="745" customFormat="false" ht="15" hidden="false" customHeight="false" outlineLevel="0" collapsed="false">
      <c r="A745" s="17" t="n">
        <v>1140</v>
      </c>
      <c r="B745" s="16" t="n">
        <v>0.4575231919686</v>
      </c>
      <c r="C745" s="16" t="n">
        <v>0.476335433180685</v>
      </c>
      <c r="D745" s="16" t="n">
        <v>1</v>
      </c>
      <c r="E745" s="17" t="n">
        <v>100</v>
      </c>
      <c r="F745" s="16" t="n">
        <v>5.94154492976559</v>
      </c>
      <c r="G745" s="16" t="n">
        <v>5.78465995408201</v>
      </c>
      <c r="H745" s="16" t="n">
        <v>2.59965746113884</v>
      </c>
      <c r="I745" s="16" t="n">
        <v>1.30102999566398</v>
      </c>
      <c r="J745" s="16" t="n">
        <v>0.396672123088245</v>
      </c>
      <c r="K745" s="16" t="n">
        <v>0.64883401920439</v>
      </c>
      <c r="L745" s="16" t="n">
        <v>0.57426268861454</v>
      </c>
    </row>
    <row r="746" customFormat="false" ht="15" hidden="false" customHeight="false" outlineLevel="0" collapsed="false">
      <c r="A746" s="17" t="n">
        <v>1141</v>
      </c>
      <c r="B746" s="16" t="n">
        <v>0.455761309851099</v>
      </c>
      <c r="C746" s="16" t="n">
        <v>0.474689910202115</v>
      </c>
      <c r="D746" s="16" t="n">
        <v>1</v>
      </c>
      <c r="E746" s="17" t="n">
        <v>100</v>
      </c>
      <c r="F746" s="16" t="n">
        <v>6.07742907733756</v>
      </c>
      <c r="G746" s="16" t="n">
        <v>5.91995039755345</v>
      </c>
      <c r="H746" s="16" t="n">
        <v>2.63190664375976</v>
      </c>
      <c r="I746" s="16" t="n">
        <v>1.30102999566398</v>
      </c>
      <c r="J746" s="16" t="n">
        <v>0.475458471506061</v>
      </c>
      <c r="K746" s="16" t="n">
        <v>0.650394375857339</v>
      </c>
      <c r="L746" s="16" t="n">
        <v>0.573405349794239</v>
      </c>
    </row>
    <row r="747" customFormat="false" ht="15" hidden="false" customHeight="false" outlineLevel="0" collapsed="false">
      <c r="A747" s="17" t="n">
        <v>1142</v>
      </c>
      <c r="B747" s="16" t="n">
        <v>0.453958161451198</v>
      </c>
      <c r="C747" s="16" t="n">
        <v>0.473002644655881</v>
      </c>
      <c r="D747" s="16" t="n">
        <v>1</v>
      </c>
      <c r="E747" s="17" t="n">
        <v>100</v>
      </c>
      <c r="F747" s="16" t="n">
        <v>6.21682984628827</v>
      </c>
      <c r="G747" s="16" t="n">
        <v>6.05845908577576</v>
      </c>
      <c r="H747" s="16" t="n">
        <v>2.66368883703356</v>
      </c>
      <c r="I747" s="16" t="n">
        <v>1.30102999566398</v>
      </c>
      <c r="J747" s="16" t="n">
        <v>0.370869588121194</v>
      </c>
      <c r="K747" s="16" t="n">
        <v>0.652263374485597</v>
      </c>
      <c r="L747" s="16" t="n">
        <v>0.572325102880658</v>
      </c>
    </row>
    <row r="748" customFormat="false" ht="15" hidden="false" customHeight="false" outlineLevel="0" collapsed="false">
      <c r="A748" s="17" t="n">
        <v>1143</v>
      </c>
      <c r="B748" s="16" t="n">
        <v>0.452228593329589</v>
      </c>
      <c r="C748" s="16" t="n">
        <v>0.471382806643292</v>
      </c>
      <c r="D748" s="16" t="n">
        <v>1</v>
      </c>
      <c r="E748" s="17" t="n">
        <v>100</v>
      </c>
      <c r="F748" s="16" t="n">
        <v>6.35164261470084</v>
      </c>
      <c r="G748" s="16" t="n">
        <v>6.19267611406488</v>
      </c>
      <c r="H748" s="16" t="n">
        <v>2.69057414099981</v>
      </c>
      <c r="I748" s="16" t="n">
        <v>1.30102999566398</v>
      </c>
      <c r="J748" s="16" t="n">
        <v>0.307804566832345</v>
      </c>
      <c r="K748" s="16" t="n">
        <v>0.653909465020576</v>
      </c>
      <c r="L748" s="16" t="n">
        <v>0.570884773662551</v>
      </c>
    </row>
    <row r="749" customFormat="false" ht="15" hidden="false" customHeight="false" outlineLevel="0" collapsed="false">
      <c r="A749" s="17" t="n">
        <v>1144</v>
      </c>
      <c r="B749" s="16" t="n">
        <v>0.450479772907716</v>
      </c>
      <c r="C749" s="16" t="n">
        <v>0.46974282424759</v>
      </c>
      <c r="D749" s="16" t="n">
        <v>1</v>
      </c>
      <c r="E749" s="17" t="n">
        <v>100</v>
      </c>
      <c r="F749" s="16" t="n">
        <v>6.48810576432626</v>
      </c>
      <c r="G749" s="16" t="n">
        <v>6.32854270524224</v>
      </c>
      <c r="H749" s="16" t="n">
        <v>2.71467418314917</v>
      </c>
      <c r="I749" s="16" t="n">
        <v>1.30102999566398</v>
      </c>
      <c r="J749" s="16" t="n">
        <v>0.377185798117841</v>
      </c>
      <c r="K749" s="16" t="n">
        <v>0.65553840877915</v>
      </c>
      <c r="L749" s="16" t="n">
        <v>0.569615912208505</v>
      </c>
    </row>
    <row r="750" customFormat="false" ht="15" hidden="false" customHeight="false" outlineLevel="0" collapsed="false">
      <c r="A750" s="17" t="n">
        <v>1145</v>
      </c>
      <c r="B750" s="16" t="n">
        <v>0.44883293548116</v>
      </c>
      <c r="C750" s="16" t="n">
        <v>0.468196707412049</v>
      </c>
      <c r="D750" s="16" t="n">
        <v>1</v>
      </c>
      <c r="E750" s="17" t="n">
        <v>100</v>
      </c>
      <c r="F750" s="16" t="n">
        <v>6.6178496433124</v>
      </c>
      <c r="G750" s="16" t="n">
        <v>6.45768920520447</v>
      </c>
      <c r="H750" s="16" t="n">
        <v>2.74210027042504</v>
      </c>
      <c r="I750" s="16" t="n">
        <v>1.30102999566398</v>
      </c>
      <c r="J750" s="16" t="n">
        <v>0.167851569873764</v>
      </c>
      <c r="K750" s="16" t="n">
        <v>0.657098765432099</v>
      </c>
      <c r="L750" s="16" t="n">
        <v>0.568449931412894</v>
      </c>
    </row>
    <row r="751" customFormat="false" ht="15" hidden="false" customHeight="false" outlineLevel="0" collapsed="false">
      <c r="A751" s="17" t="n">
        <v>1146</v>
      </c>
      <c r="B751" s="16" t="n">
        <v>0.447240347387614</v>
      </c>
      <c r="C751" s="16" t="n">
        <v>0.46669983069102</v>
      </c>
      <c r="D751" s="16" t="n">
        <v>1</v>
      </c>
      <c r="E751" s="17" t="n">
        <v>100</v>
      </c>
      <c r="F751" s="16" t="n">
        <v>6.74388434954132</v>
      </c>
      <c r="G751" s="16" t="n">
        <v>6.58342491349945</v>
      </c>
      <c r="H751" s="16" t="n">
        <v>2.76807737497631</v>
      </c>
      <c r="I751" s="16" t="n">
        <v>1.30102999566398</v>
      </c>
      <c r="J751" s="16" t="n">
        <v>0.103759820426487</v>
      </c>
      <c r="K751" s="16" t="n">
        <v>0.658744855967078</v>
      </c>
      <c r="L751" s="16" t="n">
        <v>0.567352537722908</v>
      </c>
    </row>
    <row r="752" customFormat="false" ht="15" hidden="false" customHeight="false" outlineLevel="0" collapsed="false">
      <c r="A752" s="17" t="n">
        <v>1147</v>
      </c>
      <c r="B752" s="16" t="n">
        <v>0.445719833175341</v>
      </c>
      <c r="C752" s="16" t="n">
        <v>0.465267394096763</v>
      </c>
      <c r="D752" s="16" t="n">
        <v>1</v>
      </c>
      <c r="E752" s="17" t="n">
        <v>100</v>
      </c>
      <c r="F752" s="16" t="n">
        <v>6.86420409854219</v>
      </c>
      <c r="G752" s="16" t="n">
        <v>6.70284643160741</v>
      </c>
      <c r="H752" s="16" t="n">
        <v>2.79217282266779</v>
      </c>
      <c r="I752" s="16" t="n">
        <v>1.30102999566398</v>
      </c>
      <c r="J752" s="16" t="n">
        <v>0.194509921484751</v>
      </c>
      <c r="K752" s="16" t="n">
        <v>0.660253772290809</v>
      </c>
      <c r="L752" s="16" t="n">
        <v>0.565912208504801</v>
      </c>
    </row>
    <row r="753" customFormat="false" ht="15" hidden="false" customHeight="false" outlineLevel="0" collapsed="false">
      <c r="A753" s="17" t="n">
        <v>1148</v>
      </c>
      <c r="B753" s="16" t="n">
        <v>0.444302663483002</v>
      </c>
      <c r="C753" s="16" t="n">
        <v>0.463930891288651</v>
      </c>
      <c r="D753" s="16" t="n">
        <v>1</v>
      </c>
      <c r="E753" s="17" t="n">
        <v>100</v>
      </c>
      <c r="F753" s="16" t="n">
        <v>6.97709237692152</v>
      </c>
      <c r="G753" s="16" t="n">
        <v>6.81543488637669</v>
      </c>
      <c r="H753" s="16" t="n">
        <v>2.81570746914447</v>
      </c>
      <c r="I753" s="16" t="n">
        <v>1.30102999566398</v>
      </c>
      <c r="J753" s="16" t="n">
        <v>0.325817298271002</v>
      </c>
      <c r="K753" s="16" t="n">
        <v>0.661231138545953</v>
      </c>
      <c r="L753" s="16" t="n">
        <v>0.564746227709191</v>
      </c>
    </row>
    <row r="754" customFormat="false" ht="15" hidden="false" customHeight="false" outlineLevel="0" collapsed="false">
      <c r="A754" s="17" t="n">
        <v>1149</v>
      </c>
      <c r="B754" s="16" t="n">
        <v>0.442948057419724</v>
      </c>
      <c r="C754" s="16" t="n">
        <v>0.462651722795434</v>
      </c>
      <c r="D754" s="16" t="n">
        <v>1</v>
      </c>
      <c r="E754" s="17" t="n">
        <v>100</v>
      </c>
      <c r="F754" s="16" t="n">
        <v>7.08443037734128</v>
      </c>
      <c r="G754" s="16" t="n">
        <v>6.92217261789384</v>
      </c>
      <c r="H754" s="16" t="n">
        <v>2.83765778068719</v>
      </c>
      <c r="I754" s="16" t="n">
        <v>1.30102999566398</v>
      </c>
      <c r="J754" s="16" t="n">
        <v>0.394099568060676</v>
      </c>
      <c r="K754" s="16" t="n">
        <v>0.662688614540466</v>
      </c>
      <c r="L754" s="16" t="n">
        <v>0.563031550068587</v>
      </c>
    </row>
    <row r="755" customFormat="false" ht="15" hidden="false" customHeight="false" outlineLevel="0" collapsed="false">
      <c r="A755" s="17" t="n">
        <v>1150</v>
      </c>
      <c r="B755" s="16" t="n">
        <v>0.441704497845085</v>
      </c>
      <c r="C755" s="16" t="n">
        <v>0.46147692071067</v>
      </c>
      <c r="D755" s="16" t="n">
        <v>1</v>
      </c>
      <c r="E755" s="17" t="n">
        <v>100</v>
      </c>
      <c r="F755" s="16" t="n">
        <v>7.1834759830761</v>
      </c>
      <c r="G755" s="16" t="n">
        <v>7.02061712390377</v>
      </c>
      <c r="H755" s="16" t="n">
        <v>2.85731449552316</v>
      </c>
      <c r="I755" s="16" t="n">
        <v>1.30102999566398</v>
      </c>
      <c r="J755" s="16" t="n">
        <v>0.27846324880051</v>
      </c>
      <c r="K755" s="16" t="n">
        <v>0.663906035665295</v>
      </c>
      <c r="L755" s="16" t="n">
        <v>0.560785322359397</v>
      </c>
    </row>
    <row r="756" customFormat="false" ht="15" hidden="false" customHeight="false" outlineLevel="0" collapsed="false">
      <c r="A756" s="17" t="n">
        <v>1151</v>
      </c>
      <c r="B756" s="16" t="n">
        <v>0.440574878067882</v>
      </c>
      <c r="C756" s="16" t="n">
        <v>0.460409077781218</v>
      </c>
      <c r="D756" s="16" t="n">
        <v>1</v>
      </c>
      <c r="E756" s="17" t="n">
        <v>100</v>
      </c>
      <c r="F756" s="16" t="n">
        <v>7.27424158924296</v>
      </c>
      <c r="G756" s="16" t="n">
        <v>7.11078079722041</v>
      </c>
      <c r="H756" s="16" t="n">
        <v>2.87548310058224</v>
      </c>
      <c r="I756" s="16" t="n">
        <v>1.30102999566398</v>
      </c>
      <c r="J756" s="16" t="n">
        <v>0.161189140805716</v>
      </c>
      <c r="K756" s="16" t="n">
        <v>0.665072016460905</v>
      </c>
      <c r="L756" s="16" t="n">
        <v>0.558659122085048</v>
      </c>
    </row>
    <row r="757" customFormat="false" ht="15" hidden="false" customHeight="false" outlineLevel="0" collapsed="false">
      <c r="A757" s="17" t="n">
        <v>1152</v>
      </c>
      <c r="B757" s="16" t="n">
        <v>0.439546635857335</v>
      </c>
      <c r="C757" s="16" t="n">
        <v>0.459434315727817</v>
      </c>
      <c r="D757" s="16" t="n">
        <v>1</v>
      </c>
      <c r="E757" s="17" t="n">
        <v>100</v>
      </c>
      <c r="F757" s="16" t="n">
        <v>7.35586815474412</v>
      </c>
      <c r="G757" s="16" t="n">
        <v>7.19210608315216</v>
      </c>
      <c r="H757" s="16" t="n">
        <v>2.89173542707143</v>
      </c>
      <c r="I757" s="16" t="n">
        <v>1.30102999566398</v>
      </c>
      <c r="J757" s="16" t="n">
        <v>0.396225444093661</v>
      </c>
      <c r="K757" s="16" t="n">
        <v>0.665912208504801</v>
      </c>
      <c r="L757" s="16" t="n">
        <v>0.556172839506173</v>
      </c>
    </row>
    <row r="758" customFormat="false" ht="15" hidden="false" customHeight="false" outlineLevel="0" collapsed="false">
      <c r="A758" s="17" t="n">
        <v>1153</v>
      </c>
      <c r="B758" s="16" t="n">
        <v>0.438617901669608</v>
      </c>
      <c r="C758" s="16" t="n">
        <v>0.458553350854803</v>
      </c>
      <c r="D758" s="16" t="n">
        <v>1</v>
      </c>
      <c r="E758" s="17" t="n">
        <v>100</v>
      </c>
      <c r="F758" s="16" t="n">
        <v>7.42979305966207</v>
      </c>
      <c r="G758" s="16" t="n">
        <v>7.26572949935136</v>
      </c>
      <c r="H758" s="16" t="n">
        <v>2.90539068373217</v>
      </c>
      <c r="I758" s="16" t="n">
        <v>1.30102999566398</v>
      </c>
      <c r="J758" s="16" t="n">
        <v>0.609987229174901</v>
      </c>
      <c r="K758" s="16" t="n">
        <v>0.667009602194787</v>
      </c>
      <c r="L758" s="16" t="n">
        <v>0.55363511659808</v>
      </c>
    </row>
    <row r="759" customFormat="false" ht="15" hidden="false" customHeight="false" outlineLevel="0" collapsed="false">
      <c r="A759" s="17" t="n">
        <v>1154</v>
      </c>
      <c r="B759" s="16" t="n">
        <v>0.437784770848575</v>
      </c>
      <c r="C759" s="16" t="n">
        <v>0.457759148434356</v>
      </c>
      <c r="D759" s="16" t="n">
        <v>1</v>
      </c>
      <c r="E759" s="17" t="n">
        <v>100</v>
      </c>
      <c r="F759" s="16" t="n">
        <v>7.49424896885139</v>
      </c>
      <c r="G759" s="16" t="n">
        <v>7.32257935630575</v>
      </c>
      <c r="H759" s="16" t="n">
        <v>2.91796317820793</v>
      </c>
      <c r="I759" s="16" t="n">
        <v>1.30102999566398</v>
      </c>
      <c r="J759" s="16" t="n">
        <v>0.2662489802632</v>
      </c>
      <c r="K759" s="16" t="n">
        <v>0.667746913580247</v>
      </c>
      <c r="L759" s="16" t="n">
        <v>0.549657064471879</v>
      </c>
    </row>
    <row r="760" customFormat="false" ht="15" hidden="false" customHeight="false" outlineLevel="0" collapsed="false">
      <c r="A760" s="17" t="n">
        <v>1155</v>
      </c>
      <c r="B760" s="16" t="n">
        <v>0.437067606658847</v>
      </c>
      <c r="C760" s="16" t="n">
        <v>0.457070356441869</v>
      </c>
      <c r="D760" s="16" t="n">
        <v>1</v>
      </c>
      <c r="E760" s="17" t="n">
        <v>100</v>
      </c>
      <c r="F760" s="16" t="n">
        <v>7.54714232174304</v>
      </c>
      <c r="G760" s="16" t="n">
        <v>7.37084430501533</v>
      </c>
      <c r="H760" s="16" t="n">
        <v>2.92849682981641</v>
      </c>
      <c r="I760" s="16" t="n">
        <v>1.30102999566398</v>
      </c>
      <c r="J760" s="16" t="n">
        <v>0.239961754317384</v>
      </c>
      <c r="K760" s="16" t="n">
        <v>0.668261316872428</v>
      </c>
      <c r="L760" s="16" t="n">
        <v>0.544855967078189</v>
      </c>
    </row>
    <row r="761" customFormat="false" ht="15" hidden="false" customHeight="false" outlineLevel="0" collapsed="false">
      <c r="A761" s="17" t="n">
        <v>1156</v>
      </c>
      <c r="B761" s="16" t="n">
        <v>0.436414550299998</v>
      </c>
      <c r="C761" s="16" t="n">
        <v>0.456442016418333</v>
      </c>
      <c r="D761" s="16" t="n">
        <v>1</v>
      </c>
      <c r="E761" s="17" t="n">
        <v>100</v>
      </c>
      <c r="F761" s="16" t="n">
        <v>7.59458233267256</v>
      </c>
      <c r="G761" s="16" t="n">
        <v>7.41485852600422</v>
      </c>
      <c r="H761" s="16" t="n">
        <v>2.93726096244734</v>
      </c>
      <c r="I761" s="16" t="n">
        <v>1.30102999566398</v>
      </c>
      <c r="J761" s="16" t="n">
        <v>0.318726787352805</v>
      </c>
      <c r="K761" s="16" t="n">
        <v>0.668947187928669</v>
      </c>
      <c r="L761" s="16" t="n">
        <v>0.539763374485597</v>
      </c>
    </row>
    <row r="762" customFormat="false" ht="15" hidden="false" customHeight="false" outlineLevel="0" collapsed="false">
      <c r="A762" s="17" t="n">
        <v>1157</v>
      </c>
      <c r="B762" s="16" t="n">
        <v>0.435852694014708</v>
      </c>
      <c r="C762" s="16" t="n">
        <v>0.455897678048522</v>
      </c>
      <c r="D762" s="16" t="n">
        <v>1</v>
      </c>
      <c r="E762" s="17" t="n">
        <v>100</v>
      </c>
      <c r="F762" s="16" t="n">
        <v>7.63279234838182</v>
      </c>
      <c r="G762" s="16" t="n">
        <v>7.45087433901404</v>
      </c>
      <c r="H762" s="16" t="n">
        <v>2.94430300199139</v>
      </c>
      <c r="I762" s="16" t="n">
        <v>1.30102999566398</v>
      </c>
      <c r="J762" s="16" t="n">
        <v>0.433279805045647</v>
      </c>
      <c r="K762" s="16" t="n">
        <v>0.669410150891632</v>
      </c>
      <c r="L762" s="16" t="n">
        <v>0.534636488340192</v>
      </c>
    </row>
    <row r="763" customFormat="false" ht="15" hidden="false" customHeight="false" outlineLevel="0" collapsed="false">
      <c r="A763" s="17" t="n">
        <v>1158</v>
      </c>
      <c r="B763" s="16" t="n">
        <v>0.435348141248579</v>
      </c>
      <c r="C763" s="16" t="n">
        <v>0.455407067305512</v>
      </c>
      <c r="D763" s="16" t="n">
        <v>1</v>
      </c>
      <c r="E763" s="17" t="n">
        <v>100</v>
      </c>
      <c r="F763" s="16" t="n">
        <v>7.66679771952084</v>
      </c>
      <c r="G763" s="16" t="n">
        <v>7.48299010101438</v>
      </c>
      <c r="H763" s="16" t="n">
        <v>2.95045890570275</v>
      </c>
      <c r="I763" s="16" t="n">
        <v>1.30102999566398</v>
      </c>
      <c r="J763" s="16" t="n">
        <v>0.559360013089403</v>
      </c>
      <c r="K763" s="16" t="n">
        <v>0.669907407407407</v>
      </c>
      <c r="L763" s="16" t="n">
        <v>0.527880658436214</v>
      </c>
    </row>
    <row r="764" customFormat="false" ht="15" hidden="false" customHeight="false" outlineLevel="0" collapsed="false">
      <c r="A764" s="17" t="n">
        <v>1159</v>
      </c>
      <c r="B764" s="16" t="n">
        <v>0.434932405474009</v>
      </c>
      <c r="C764" s="16" t="n">
        <v>0.454998947017723</v>
      </c>
      <c r="D764" s="16" t="n">
        <v>1</v>
      </c>
      <c r="E764" s="17" t="n">
        <v>100</v>
      </c>
      <c r="F764" s="16" t="n">
        <v>7.69277906958408</v>
      </c>
      <c r="G764" s="16" t="n">
        <v>7.50707358433454</v>
      </c>
      <c r="H764" s="16" t="n">
        <v>2.95527834477952</v>
      </c>
      <c r="I764" s="16" t="n">
        <v>1.30102999566398</v>
      </c>
      <c r="J764" s="16" t="n">
        <v>0.324765492250574</v>
      </c>
      <c r="K764" s="16" t="n">
        <v>0.670147462277092</v>
      </c>
      <c r="L764" s="16" t="n">
        <v>0.521382030178327</v>
      </c>
    </row>
    <row r="765" customFormat="false" ht="15" hidden="false" customHeight="false" outlineLevel="0" collapsed="false">
      <c r="A765" s="17" t="n">
        <v>1160</v>
      </c>
      <c r="B765" s="16" t="n">
        <v>0.434557452245995</v>
      </c>
      <c r="C765" s="16" t="n">
        <v>0.454629680845473</v>
      </c>
      <c r="D765" s="16" t="n">
        <v>1</v>
      </c>
      <c r="E765" s="17" t="n">
        <v>100</v>
      </c>
      <c r="F765" s="16" t="n">
        <v>7.71562953830613</v>
      </c>
      <c r="G765" s="16" t="n">
        <v>7.52833613727695</v>
      </c>
      <c r="H765" s="16" t="n">
        <v>2.9596731934588</v>
      </c>
      <c r="I765" s="16" t="n">
        <v>1.30102999566398</v>
      </c>
      <c r="J765" s="16" t="n">
        <v>0.246562068178691</v>
      </c>
      <c r="K765" s="16" t="n">
        <v>0.670387517146776</v>
      </c>
      <c r="L765" s="16" t="n">
        <v>0.513940329218107</v>
      </c>
    </row>
    <row r="766" customFormat="false" ht="15" hidden="false" customHeight="false" outlineLevel="0" collapsed="false">
      <c r="A766" s="17" t="n">
        <v>1161</v>
      </c>
      <c r="B766" s="16" t="n">
        <v>0.434255965329983</v>
      </c>
      <c r="C766" s="16" t="n">
        <v>0.45432854074019</v>
      </c>
      <c r="D766" s="16" t="n">
        <v>1</v>
      </c>
      <c r="E766" s="17" t="n">
        <v>100</v>
      </c>
      <c r="F766" s="16" t="n">
        <v>7.73200385052303</v>
      </c>
      <c r="G766" s="16" t="n">
        <v>7.54407365395175</v>
      </c>
      <c r="H766" s="16" t="n">
        <v>2.9628737653621</v>
      </c>
      <c r="I766" s="16" t="n">
        <v>1.30102999566398</v>
      </c>
      <c r="J766" s="16" t="n">
        <v>0.173688983777977</v>
      </c>
      <c r="K766" s="16" t="n">
        <v>0.670610425240055</v>
      </c>
      <c r="L766" s="16" t="n">
        <v>0.507390260631001</v>
      </c>
    </row>
    <row r="767" customFormat="false" ht="15" hidden="false" customHeight="false" outlineLevel="0" collapsed="false">
      <c r="A767" s="17" t="n">
        <v>1162</v>
      </c>
      <c r="B767" s="16" t="n">
        <v>0.433979813147474</v>
      </c>
      <c r="C767" s="16" t="n">
        <v>0.454052343191924</v>
      </c>
      <c r="D767" s="16" t="n">
        <v>1</v>
      </c>
      <c r="E767" s="17" t="n">
        <v>100</v>
      </c>
      <c r="F767" s="16" t="n">
        <v>7.74679444134911</v>
      </c>
      <c r="G767" s="16" t="n">
        <v>7.55742046295329</v>
      </c>
      <c r="H767" s="16" t="n">
        <v>2.96588076603481</v>
      </c>
      <c r="I767" s="16" t="n">
        <v>1.30102999566398</v>
      </c>
      <c r="J767" s="16" t="n">
        <v>0.537299767273074</v>
      </c>
      <c r="K767" s="16" t="n">
        <v>0.670816186556927</v>
      </c>
      <c r="L767" s="16" t="n">
        <v>0.500360082304527</v>
      </c>
    </row>
    <row r="768" customFormat="false" ht="15" hidden="false" customHeight="false" outlineLevel="0" collapsed="false">
      <c r="A768" s="17" t="n">
        <v>1163</v>
      </c>
      <c r="B768" s="16" t="n">
        <v>0.433751941003181</v>
      </c>
      <c r="C768" s="16" t="n">
        <v>0.453822352930352</v>
      </c>
      <c r="D768" s="16" t="n">
        <v>1</v>
      </c>
      <c r="E768" s="17" t="n">
        <v>100</v>
      </c>
      <c r="F768" s="16" t="n">
        <v>7.75745015511288</v>
      </c>
      <c r="G768" s="16" t="n">
        <v>7.56728379223797</v>
      </c>
      <c r="H768" s="16" t="n">
        <v>2.96820036016548</v>
      </c>
      <c r="I768" s="16" t="n">
        <v>1.30102999566398</v>
      </c>
      <c r="J768" s="16" t="n">
        <v>0.31739053800463</v>
      </c>
      <c r="K768" s="16" t="n">
        <v>0.671039094650206</v>
      </c>
      <c r="L768" s="16" t="n">
        <v>0.507150205761317</v>
      </c>
    </row>
    <row r="769" customFormat="false" ht="15" hidden="false" customHeight="false" outlineLevel="0" collapsed="false">
      <c r="A769" s="17" t="n">
        <v>1164</v>
      </c>
      <c r="B769" s="16" t="n">
        <v>0.433562056885825</v>
      </c>
      <c r="C769" s="16" t="n">
        <v>0.453627702373045</v>
      </c>
      <c r="D769" s="16" t="n">
        <v>1</v>
      </c>
      <c r="E769" s="17" t="n">
        <v>100</v>
      </c>
      <c r="F769" s="16" t="n">
        <v>7.76551121169382</v>
      </c>
      <c r="G769" s="16" t="n">
        <v>7.57470382363699</v>
      </c>
      <c r="H769" s="16" t="n">
        <v>2.9696396598815</v>
      </c>
      <c r="I769" s="16" t="n">
        <v>1.30102999566398</v>
      </c>
      <c r="J769" s="16" t="n">
        <v>0.360877932554059</v>
      </c>
      <c r="K769" s="16" t="n">
        <v>0.671159122085048</v>
      </c>
      <c r="L769" s="16" t="n">
        <v>0.513717421124829</v>
      </c>
    </row>
    <row r="770" customFormat="false" ht="15" hidden="false" customHeight="false" outlineLevel="0" collapsed="false">
      <c r="A770" s="17" t="n">
        <v>1165</v>
      </c>
      <c r="B770" s="16" t="n">
        <v>0.433392319690298</v>
      </c>
      <c r="C770" s="16" t="n">
        <v>0.453451632459958</v>
      </c>
      <c r="D770" s="16" t="n">
        <v>1</v>
      </c>
      <c r="E770" s="17" t="n">
        <v>100</v>
      </c>
      <c r="F770" s="16" t="n">
        <v>7.77147848862104</v>
      </c>
      <c r="G770" s="16" t="n">
        <v>7.5800291278207</v>
      </c>
      <c r="H770" s="16" t="n">
        <v>2.96996127979018</v>
      </c>
      <c r="I770" s="16" t="n">
        <v>1.30102999566398</v>
      </c>
      <c r="J770" s="16" t="n">
        <v>0.520296413150263</v>
      </c>
      <c r="K770" s="16" t="n">
        <v>0.671227709190672</v>
      </c>
      <c r="L770" s="16" t="n">
        <v>0.520713305898491</v>
      </c>
    </row>
    <row r="771" customFormat="false" ht="15" hidden="false" customHeight="false" outlineLevel="0" collapsed="false">
      <c r="A771" s="17" t="n">
        <v>1166</v>
      </c>
      <c r="B771" s="16" t="n">
        <v>0.43323945088519</v>
      </c>
      <c r="C771" s="16" t="n">
        <v>0.45329315022186</v>
      </c>
      <c r="D771" s="16" t="n">
        <v>1</v>
      </c>
      <c r="E771" s="17" t="n">
        <v>100</v>
      </c>
      <c r="F771" s="16" t="n">
        <v>7.77702145573299</v>
      </c>
      <c r="G771" s="16" t="n">
        <v>7.58492917182204</v>
      </c>
      <c r="H771" s="16" t="n">
        <v>2.96996127979018</v>
      </c>
      <c r="I771" s="16" t="n">
        <v>1.30102999566398</v>
      </c>
      <c r="J771" s="16" t="n">
        <v>0.435656753908282</v>
      </c>
      <c r="K771" s="16" t="n">
        <v>0.671330589849108</v>
      </c>
      <c r="L771" s="16" t="n">
        <v>0.527966392318244</v>
      </c>
    </row>
    <row r="772" customFormat="false" ht="15" hidden="false" customHeight="false" outlineLevel="0" collapsed="false">
      <c r="A772" s="17" t="n">
        <v>1167</v>
      </c>
      <c r="B772" s="16" t="n">
        <v>0.43310086981014</v>
      </c>
      <c r="C772" s="16" t="n">
        <v>0.453148478435146</v>
      </c>
      <c r="D772" s="16" t="n">
        <v>1</v>
      </c>
      <c r="E772" s="17" t="n">
        <v>100</v>
      </c>
      <c r="F772" s="16" t="n">
        <v>7.78182712703036</v>
      </c>
      <c r="G772" s="16" t="n">
        <v>7.58909096682371</v>
      </c>
      <c r="H772" s="16" t="n">
        <v>2.96996127979018</v>
      </c>
      <c r="I772" s="16" t="n">
        <v>1.30102999566398</v>
      </c>
      <c r="J772" s="16" t="n">
        <v>0.289781487246586</v>
      </c>
      <c r="K772" s="16" t="n">
        <v>0.671330589849108</v>
      </c>
      <c r="L772" s="16" t="n">
        <v>0.536213991769547</v>
      </c>
    </row>
    <row r="773" customFormat="false" ht="15" hidden="false" customHeight="false" outlineLevel="0" collapsed="false">
      <c r="A773" s="17" t="n">
        <v>1168</v>
      </c>
      <c r="B773" s="16" t="n">
        <v>0.432985639406575</v>
      </c>
      <c r="C773" s="16" t="n">
        <v>0.45302560357032</v>
      </c>
      <c r="D773" s="16" t="n">
        <v>1</v>
      </c>
      <c r="E773" s="17" t="n">
        <v>100</v>
      </c>
      <c r="F773" s="16" t="n">
        <v>7.78465627021396</v>
      </c>
      <c r="G773" s="16" t="n">
        <v>7.59159781353099</v>
      </c>
      <c r="H773" s="16" t="n">
        <v>2.96996127979018</v>
      </c>
      <c r="I773" s="16" t="n">
        <v>1.30102999566398</v>
      </c>
      <c r="J773" s="16" t="n">
        <v>0.413804279104867</v>
      </c>
      <c r="K773" s="16" t="n">
        <v>0.671330589849108</v>
      </c>
      <c r="L773" s="16" t="n">
        <v>0.540517832647462</v>
      </c>
    </row>
    <row r="774" customFormat="false" ht="15" hidden="false" customHeight="false" outlineLevel="0" collapsed="false">
      <c r="A774" s="17" t="n">
        <v>1169</v>
      </c>
      <c r="B774" s="16" t="n">
        <v>0.432873658559941</v>
      </c>
      <c r="C774" s="16" t="n">
        <v>0.452906458190194</v>
      </c>
      <c r="D774" s="16" t="n">
        <v>1</v>
      </c>
      <c r="E774" s="17" t="n">
        <v>100</v>
      </c>
      <c r="F774" s="16" t="n">
        <v>7.78750404098597</v>
      </c>
      <c r="G774" s="16" t="n">
        <v>7.59412304846797</v>
      </c>
      <c r="H774" s="16" t="n">
        <v>2.96996127979018</v>
      </c>
      <c r="I774" s="16" t="n">
        <v>1.30102999566398</v>
      </c>
      <c r="J774" s="16" t="n">
        <v>0.215212306231107</v>
      </c>
      <c r="K774" s="16" t="n">
        <v>0.671364883401921</v>
      </c>
      <c r="L774" s="16" t="n">
        <v>0.543827160493827</v>
      </c>
    </row>
    <row r="775" customFormat="false" ht="15" hidden="false" customHeight="false" outlineLevel="0" collapsed="false">
      <c r="A775" s="17" t="n">
        <v>1170</v>
      </c>
      <c r="B775" s="16" t="n">
        <v>0.432779824016271</v>
      </c>
      <c r="C775" s="16" t="n">
        <v>0.45280609815209</v>
      </c>
      <c r="D775" s="16" t="n">
        <v>1</v>
      </c>
      <c r="E775" s="17" t="n">
        <v>100</v>
      </c>
      <c r="F775" s="16" t="n">
        <v>7.79020129395592</v>
      </c>
      <c r="G775" s="16" t="n">
        <v>7.59617451026777</v>
      </c>
      <c r="H775" s="16" t="n">
        <v>2.96996127979018</v>
      </c>
      <c r="I775" s="16" t="n">
        <v>1.30102999566398</v>
      </c>
      <c r="J775" s="16" t="n">
        <v>0.225106546945803</v>
      </c>
      <c r="K775" s="16" t="n">
        <v>0.671399176954733</v>
      </c>
      <c r="L775" s="16" t="n">
        <v>0.544735939643347</v>
      </c>
    </row>
    <row r="776" customFormat="false" ht="15" hidden="false" customHeight="false" outlineLevel="0" collapsed="false">
      <c r="A776" s="17" t="n">
        <v>1171</v>
      </c>
      <c r="B776" s="16" t="n">
        <v>0.432683169565819</v>
      </c>
      <c r="C776" s="16" t="n">
        <v>0.452702312337028</v>
      </c>
      <c r="D776" s="16" t="n">
        <v>1</v>
      </c>
      <c r="E776" s="17" t="n">
        <v>100</v>
      </c>
      <c r="F776" s="16" t="n">
        <v>7.79231707247264</v>
      </c>
      <c r="G776" s="16" t="n">
        <v>7.5979670327354</v>
      </c>
      <c r="H776" s="16" t="n">
        <v>2.96996127979018</v>
      </c>
      <c r="I776" s="16" t="n">
        <v>1.30102999566398</v>
      </c>
      <c r="J776" s="16" t="n">
        <v>0.160187341973141</v>
      </c>
      <c r="K776" s="16" t="n">
        <v>0.671382030178326</v>
      </c>
      <c r="L776" s="16" t="n">
        <v>0.543964334705075</v>
      </c>
    </row>
    <row r="777" customFormat="false" ht="15" hidden="false" customHeight="false" outlineLevel="0" collapsed="false">
      <c r="A777" s="17" t="n">
        <v>1172</v>
      </c>
      <c r="B777" s="16" t="n">
        <v>0.432597760525015</v>
      </c>
      <c r="C777" s="16" t="n">
        <v>0.452608290259485</v>
      </c>
      <c r="D777" s="16" t="n">
        <v>1</v>
      </c>
      <c r="E777" s="17" t="n">
        <v>100</v>
      </c>
      <c r="F777" s="16" t="n">
        <v>7.79277514111313</v>
      </c>
      <c r="G777" s="16" t="n">
        <v>7.59810160454015</v>
      </c>
      <c r="H777" s="16" t="n">
        <v>2.96996127979018</v>
      </c>
      <c r="I777" s="16" t="n">
        <v>1.30102999566398</v>
      </c>
      <c r="J777" s="16" t="n">
        <v>0.452307876348015</v>
      </c>
      <c r="K777" s="16" t="n">
        <v>0.671433470507545</v>
      </c>
      <c r="L777" s="16" t="n">
        <v>0.539420438957476</v>
      </c>
    </row>
    <row r="778" customFormat="false" ht="15" hidden="false" customHeight="false" outlineLevel="0" collapsed="false">
      <c r="A778" s="17" t="n">
        <v>1173</v>
      </c>
      <c r="B778" s="16" t="n">
        <v>0.432505721847216</v>
      </c>
      <c r="C778" s="16" t="n">
        <v>0.452509372322648</v>
      </c>
      <c r="D778" s="16" t="n">
        <v>1</v>
      </c>
      <c r="E778" s="17" t="n">
        <v>100</v>
      </c>
      <c r="F778" s="16" t="n">
        <v>7.7945130764466</v>
      </c>
      <c r="G778" s="16" t="n">
        <v>7.59951580189225</v>
      </c>
      <c r="H778" s="16" t="n">
        <v>2.96996127979018</v>
      </c>
      <c r="I778" s="16" t="n">
        <v>1.30102999566398</v>
      </c>
      <c r="J778" s="16" t="n">
        <v>0.238749003007664</v>
      </c>
      <c r="K778" s="16" t="n">
        <v>0.671347736625514</v>
      </c>
      <c r="L778" s="16" t="n">
        <v>0.534979423868313</v>
      </c>
    </row>
    <row r="779" customFormat="false" ht="15" hidden="false" customHeight="false" outlineLevel="0" collapsed="false">
      <c r="A779" s="17" t="n">
        <v>1174</v>
      </c>
      <c r="B779" s="16" t="n">
        <v>0.43241738665987</v>
      </c>
      <c r="C779" s="16" t="n">
        <v>0.452412670961133</v>
      </c>
      <c r="D779" s="16" t="n">
        <v>1</v>
      </c>
      <c r="E779" s="17" t="n">
        <v>100</v>
      </c>
      <c r="F779" s="16" t="n">
        <v>7.79481022769192</v>
      </c>
      <c r="G779" s="16" t="n">
        <v>7.59951580189225</v>
      </c>
      <c r="H779" s="16" t="n">
        <v>2.96996127979018</v>
      </c>
      <c r="I779" s="16" t="n">
        <v>1.30102999566398</v>
      </c>
      <c r="J779" s="16" t="n">
        <v>0.312424820013826</v>
      </c>
      <c r="K779" s="16" t="n">
        <v>0.671467764060357</v>
      </c>
      <c r="L779" s="16" t="n">
        <v>0.530246913580247</v>
      </c>
    </row>
    <row r="780" customFormat="false" ht="15" hidden="false" customHeight="false" outlineLevel="0" collapsed="false">
      <c r="A780" s="17" t="n">
        <v>1175</v>
      </c>
      <c r="B780" s="16" t="n">
        <v>0.432319746249252</v>
      </c>
      <c r="C780" s="16" t="n">
        <v>0.452311062867995</v>
      </c>
      <c r="D780" s="16" t="n">
        <v>1</v>
      </c>
      <c r="E780" s="17" t="n">
        <v>100</v>
      </c>
      <c r="F780" s="16" t="n">
        <v>7.7985507129875</v>
      </c>
      <c r="G780" s="16" t="n">
        <v>7.60258077401335</v>
      </c>
      <c r="H780" s="16" t="n">
        <v>2.96996127979018</v>
      </c>
      <c r="I780" s="16" t="n">
        <v>1.30102999566398</v>
      </c>
      <c r="J780" s="16" t="n">
        <v>0.067352095798848</v>
      </c>
      <c r="K780" s="16" t="n">
        <v>0.671570644718793</v>
      </c>
      <c r="L780" s="16" t="n">
        <v>0.525462962962963</v>
      </c>
    </row>
    <row r="781" customFormat="false" ht="15" hidden="false" customHeight="false" outlineLevel="0" collapsed="false">
      <c r="A781" s="17" t="n">
        <v>1176</v>
      </c>
      <c r="B781" s="16" t="n">
        <v>0.432217568710998</v>
      </c>
      <c r="C781" s="16" t="n">
        <v>0.45220844955356</v>
      </c>
      <c r="D781" s="16" t="n">
        <v>1</v>
      </c>
      <c r="E781" s="17" t="n">
        <v>100</v>
      </c>
      <c r="F781" s="16" t="n">
        <v>7.80478013634969</v>
      </c>
      <c r="G781" s="16" t="n">
        <v>7.60848549120572</v>
      </c>
      <c r="H781" s="16" t="n">
        <v>2.96996127979018</v>
      </c>
      <c r="I781" s="16" t="n">
        <v>1.30102999566398</v>
      </c>
      <c r="J781" s="16" t="n">
        <v>0.520940278662676</v>
      </c>
      <c r="K781" s="16" t="n">
        <v>0.671724965706447</v>
      </c>
      <c r="L781" s="16" t="n">
        <v>0.521073388203018</v>
      </c>
    </row>
    <row r="782" customFormat="false" ht="15" hidden="false" customHeight="false" outlineLevel="0" collapsed="false">
      <c r="A782" s="17" t="n">
        <v>1177</v>
      </c>
      <c r="B782" s="16" t="n">
        <v>0.432114394450629</v>
      </c>
      <c r="C782" s="16" t="n">
        <v>0.452104201085038</v>
      </c>
      <c r="D782" s="16" t="n">
        <v>1</v>
      </c>
      <c r="E782" s="17" t="n">
        <v>100</v>
      </c>
      <c r="F782" s="16" t="n">
        <v>7.81061768915773</v>
      </c>
      <c r="G782" s="16" t="n">
        <v>7.61334746633231</v>
      </c>
      <c r="H782" s="16" t="n">
        <v>2.96996127979018</v>
      </c>
      <c r="I782" s="16" t="n">
        <v>1.30102999566398</v>
      </c>
      <c r="J782" s="16" t="n">
        <v>0.139370717777674</v>
      </c>
      <c r="K782" s="16" t="n">
        <v>0.671896433470508</v>
      </c>
      <c r="L782" s="16" t="n">
        <v>0.516083676268861</v>
      </c>
    </row>
    <row r="783" customFormat="false" ht="15" hidden="false" customHeight="false" outlineLevel="0" collapsed="false">
      <c r="A783" s="17" t="n">
        <v>1178</v>
      </c>
      <c r="B783" s="16" t="n">
        <v>0.432003649572531</v>
      </c>
      <c r="C783" s="16" t="n">
        <v>0.451995658322617</v>
      </c>
      <c r="D783" s="16" t="n">
        <v>1</v>
      </c>
      <c r="E783" s="17" t="n">
        <v>100</v>
      </c>
      <c r="F783" s="16" t="n">
        <v>7.81893205230433</v>
      </c>
      <c r="G783" s="16" t="n">
        <v>7.62101022473266</v>
      </c>
      <c r="H783" s="16" t="n">
        <v>2.96996127979018</v>
      </c>
      <c r="I783" s="16" t="n">
        <v>1.30102999566398</v>
      </c>
      <c r="J783" s="16" t="n">
        <v>0.219406690846399</v>
      </c>
      <c r="K783" s="16" t="n">
        <v>0.671913580246914</v>
      </c>
      <c r="L783" s="16" t="n">
        <v>0.511299725651577</v>
      </c>
    </row>
    <row r="784" customFormat="false" ht="15" hidden="false" customHeight="false" outlineLevel="0" collapsed="false">
      <c r="A784" s="17" t="n">
        <v>1179</v>
      </c>
      <c r="B784" s="16" t="n">
        <v>0.431896487043964</v>
      </c>
      <c r="C784" s="16" t="n">
        <v>0.451889880774198</v>
      </c>
      <c r="D784" s="16" t="n">
        <v>1</v>
      </c>
      <c r="E784" s="17" t="n">
        <v>100</v>
      </c>
      <c r="F784" s="16" t="n">
        <v>7.8265895614423</v>
      </c>
      <c r="G784" s="16" t="n">
        <v>7.62801515000344</v>
      </c>
      <c r="H784" s="16" t="n">
        <v>2.96996127979018</v>
      </c>
      <c r="I784" s="16" t="n">
        <v>1.30102999566398</v>
      </c>
      <c r="J784" s="16" t="n">
        <v>0.426398887527882</v>
      </c>
      <c r="K784" s="16" t="n">
        <v>0.671999314128944</v>
      </c>
      <c r="L784" s="16" t="n">
        <v>0.507733196159122</v>
      </c>
    </row>
    <row r="785" customFormat="false" ht="15" hidden="false" customHeight="false" outlineLevel="0" collapsed="false">
      <c r="A785" s="17" t="n">
        <v>1180</v>
      </c>
      <c r="B785" s="16" t="n">
        <v>0.431786519785722</v>
      </c>
      <c r="C785" s="16" t="n">
        <v>0.451778803710584</v>
      </c>
      <c r="D785" s="16" t="n">
        <v>1</v>
      </c>
      <c r="E785" s="17" t="n">
        <v>100</v>
      </c>
      <c r="F785" s="16" t="n">
        <v>7.83296584901247</v>
      </c>
      <c r="G785" s="16" t="n">
        <v>7.63373787163851</v>
      </c>
      <c r="H785" s="16" t="n">
        <v>2.96996127979018</v>
      </c>
      <c r="I785" s="16" t="n">
        <v>1.30102999566398</v>
      </c>
      <c r="J785" s="16" t="n">
        <v>0.228654542625131</v>
      </c>
      <c r="K785" s="16" t="n">
        <v>0.672067901234568</v>
      </c>
      <c r="L785" s="16" t="n">
        <v>0.504338134430727</v>
      </c>
    </row>
    <row r="786" customFormat="false" ht="15" hidden="false" customHeight="false" outlineLevel="0" collapsed="false">
      <c r="A786" s="17" t="n">
        <v>1181</v>
      </c>
      <c r="B786" s="16" t="n">
        <v>0.431675924195184</v>
      </c>
      <c r="C786" s="16" t="n">
        <v>0.451664384095757</v>
      </c>
      <c r="D786" s="16" t="n">
        <v>1</v>
      </c>
      <c r="E786" s="17" t="n">
        <v>100</v>
      </c>
      <c r="F786" s="16" t="n">
        <v>7.83773207139081</v>
      </c>
      <c r="G786" s="16" t="n">
        <v>7.63817694184929</v>
      </c>
      <c r="H786" s="16" t="n">
        <v>2.96996127979018</v>
      </c>
      <c r="I786" s="16" t="n">
        <v>1.30102999566398</v>
      </c>
      <c r="J786" s="16" t="n">
        <v>0.328928607427902</v>
      </c>
      <c r="K786" s="16" t="n">
        <v>0.672136488340192</v>
      </c>
      <c r="L786" s="16" t="n">
        <v>0.501680384087792</v>
      </c>
    </row>
    <row r="787" customFormat="false" ht="15" hidden="false" customHeight="false" outlineLevel="0" collapsed="false">
      <c r="A787" s="17" t="n">
        <v>1182</v>
      </c>
      <c r="B787" s="16" t="n">
        <v>0.431566352645556</v>
      </c>
      <c r="C787" s="16" t="n">
        <v>0.451551048954328</v>
      </c>
      <c r="D787" s="16" t="n">
        <v>1</v>
      </c>
      <c r="E787" s="17" t="n">
        <v>100</v>
      </c>
      <c r="F787" s="16" t="n">
        <v>7.84270376754508</v>
      </c>
      <c r="G787" s="16" t="n">
        <v>7.64249359341195</v>
      </c>
      <c r="H787" s="16" t="n">
        <v>2.96996127979018</v>
      </c>
      <c r="I787" s="16" t="n">
        <v>1.30102999566398</v>
      </c>
      <c r="J787" s="16" t="n">
        <v>0.149854425489654</v>
      </c>
      <c r="K787" s="16" t="n">
        <v>0.67227366255144</v>
      </c>
      <c r="L787" s="16" t="n">
        <v>0.50017146776406</v>
      </c>
    </row>
    <row r="788" customFormat="false" ht="15" hidden="false" customHeight="false" outlineLevel="0" collapsed="false">
      <c r="A788" s="17" t="n">
        <v>1183</v>
      </c>
      <c r="B788" s="16" t="n">
        <v>0.431450957501376</v>
      </c>
      <c r="C788" s="16" t="n">
        <v>0.451434696162189</v>
      </c>
      <c r="D788" s="16" t="n">
        <v>1</v>
      </c>
      <c r="E788" s="17" t="n">
        <v>100</v>
      </c>
      <c r="F788" s="16" t="n">
        <v>7.85017375169555</v>
      </c>
      <c r="G788" s="16" t="n">
        <v>7.64920988410399</v>
      </c>
      <c r="H788" s="16" t="n">
        <v>2.96996127979018</v>
      </c>
      <c r="I788" s="16" t="n">
        <v>1.30102999566398</v>
      </c>
      <c r="J788" s="16" t="n">
        <v>0.251084628924664</v>
      </c>
      <c r="K788" s="16" t="n">
        <v>0.672393689986283</v>
      </c>
      <c r="L788" s="16" t="n">
        <v>0.502246227709191</v>
      </c>
    </row>
    <row r="789" customFormat="false" ht="15" hidden="false" customHeight="false" outlineLevel="0" collapsed="false">
      <c r="A789" s="17" t="n">
        <v>1184</v>
      </c>
      <c r="B789" s="16" t="n">
        <v>0.431346857437381</v>
      </c>
      <c r="C789" s="16" t="n">
        <v>0.451328870433348</v>
      </c>
      <c r="D789" s="16" t="n">
        <v>1</v>
      </c>
      <c r="E789" s="17" t="n">
        <v>100</v>
      </c>
      <c r="F789" s="16" t="n">
        <v>7.85597861967992</v>
      </c>
      <c r="G789" s="16" t="n">
        <v>7.65445538488849</v>
      </c>
      <c r="H789" s="16" t="n">
        <v>2.96996127979018</v>
      </c>
      <c r="I789" s="16" t="n">
        <v>1.30102999566398</v>
      </c>
      <c r="J789" s="16" t="n">
        <v>0.275494448545885</v>
      </c>
      <c r="K789" s="16" t="n">
        <v>0.672479423868313</v>
      </c>
      <c r="L789" s="16" t="n">
        <v>0.504372427983539</v>
      </c>
    </row>
    <row r="790" customFormat="false" ht="15" hidden="false" customHeight="false" outlineLevel="0" collapsed="false">
      <c r="A790" s="17" t="n">
        <v>1185</v>
      </c>
      <c r="B790" s="16" t="n">
        <v>0.431244992823513</v>
      </c>
      <c r="C790" s="16" t="n">
        <v>0.451224988478201</v>
      </c>
      <c r="D790" s="16" t="n">
        <v>1</v>
      </c>
      <c r="E790" s="17" t="n">
        <v>100</v>
      </c>
      <c r="F790" s="16" t="n">
        <v>7.86136268180794</v>
      </c>
      <c r="G790" s="16" t="n">
        <v>7.65918142494835</v>
      </c>
      <c r="H790" s="16" t="n">
        <v>2.96996127979018</v>
      </c>
      <c r="I790" s="16" t="n">
        <v>1.30102999566398</v>
      </c>
      <c r="J790" s="16" t="n">
        <v>0.233290028710129</v>
      </c>
      <c r="K790" s="16" t="n">
        <v>0.672548010973937</v>
      </c>
      <c r="L790" s="16" t="n">
        <v>0.505555555555556</v>
      </c>
    </row>
    <row r="791" customFormat="false" ht="15" hidden="false" customHeight="false" outlineLevel="0" collapsed="false">
      <c r="A791" s="17" t="n">
        <v>1186</v>
      </c>
      <c r="B791" s="16" t="n">
        <v>0.431153385175599</v>
      </c>
      <c r="C791" s="16" t="n">
        <v>0.45113346322819</v>
      </c>
      <c r="D791" s="16" t="n">
        <v>1</v>
      </c>
      <c r="E791" s="17" t="n">
        <v>100</v>
      </c>
      <c r="F791" s="16" t="n">
        <v>7.86724401676699</v>
      </c>
      <c r="G791" s="16" t="n">
        <v>7.66440373932282</v>
      </c>
      <c r="H791" s="16" t="n">
        <v>2.96996127979018</v>
      </c>
      <c r="I791" s="16" t="n">
        <v>1.30102999566398</v>
      </c>
      <c r="J791" s="16" t="n">
        <v>0.503111613761799</v>
      </c>
      <c r="K791" s="16" t="n">
        <v>0.672650891632373</v>
      </c>
      <c r="L791" s="16" t="n">
        <v>0.507270233196159</v>
      </c>
    </row>
    <row r="792" customFormat="false" ht="15" hidden="false" customHeight="false" outlineLevel="0" collapsed="false">
      <c r="A792" s="17" t="n">
        <v>1187</v>
      </c>
      <c r="B792" s="16" t="n">
        <v>0.431068426756947</v>
      </c>
      <c r="C792" s="16" t="n">
        <v>0.451049874943716</v>
      </c>
      <c r="D792" s="16" t="n">
        <v>1</v>
      </c>
      <c r="E792" s="17" t="n">
        <v>100</v>
      </c>
      <c r="F792" s="16" t="n">
        <v>7.87300793068444</v>
      </c>
      <c r="G792" s="16" t="n">
        <v>7.66983776755642</v>
      </c>
      <c r="H792" s="16" t="n">
        <v>2.96996127979018</v>
      </c>
      <c r="I792" s="16" t="n">
        <v>1.30102999566398</v>
      </c>
      <c r="J792" s="16" t="n">
        <v>0.25551844962976</v>
      </c>
      <c r="K792" s="16" t="n">
        <v>0.672685185185185</v>
      </c>
      <c r="L792" s="16" t="n">
        <v>0.508316186556927</v>
      </c>
    </row>
    <row r="793" customFormat="false" ht="15" hidden="false" customHeight="false" outlineLevel="0" collapsed="false">
      <c r="A793" s="17" t="n">
        <v>1188</v>
      </c>
      <c r="B793" s="16" t="n">
        <v>0.430992437733544</v>
      </c>
      <c r="C793" s="16" t="n">
        <v>0.450974326773926</v>
      </c>
      <c r="D793" s="16" t="n">
        <v>1</v>
      </c>
      <c r="E793" s="17" t="n">
        <v>100</v>
      </c>
      <c r="F793" s="16" t="n">
        <v>7.87813314580162</v>
      </c>
      <c r="G793" s="16" t="n">
        <v>7.67430245861943</v>
      </c>
      <c r="H793" s="16" t="n">
        <v>2.96996127979018</v>
      </c>
      <c r="I793" s="16" t="n">
        <v>1.30102999566398</v>
      </c>
      <c r="J793" s="16" t="n">
        <v>0.311089392158492</v>
      </c>
      <c r="K793" s="16" t="n">
        <v>0.672668038408779</v>
      </c>
      <c r="L793" s="16" t="n">
        <v>0.507853223593964</v>
      </c>
    </row>
    <row r="794" customFormat="false" ht="15" hidden="false" customHeight="false" outlineLevel="0" collapsed="false">
      <c r="A794" s="17" t="n">
        <v>1189</v>
      </c>
      <c r="B794" s="16" t="n">
        <v>0.430916129163018</v>
      </c>
      <c r="C794" s="16" t="n">
        <v>0.450900136817385</v>
      </c>
      <c r="D794" s="16" t="n">
        <v>1</v>
      </c>
      <c r="E794" s="17" t="n">
        <v>100</v>
      </c>
      <c r="F794" s="16" t="n">
        <v>7.88426231830808</v>
      </c>
      <c r="G794" s="16" t="n">
        <v>7.67910756155789</v>
      </c>
      <c r="H794" s="16" t="n">
        <v>2.96996127979018</v>
      </c>
      <c r="I794" s="16" t="n">
        <v>1.30102999566398</v>
      </c>
      <c r="J794" s="16" t="n">
        <v>0.170629409046799</v>
      </c>
      <c r="K794" s="16" t="n">
        <v>0.672633744855967</v>
      </c>
      <c r="L794" s="16" t="n">
        <v>0.503515089163237</v>
      </c>
    </row>
    <row r="795" customFormat="false" ht="15" hidden="false" customHeight="false" outlineLevel="0" collapsed="false">
      <c r="A795" s="17" t="n">
        <v>1190</v>
      </c>
      <c r="B795" s="16" t="n">
        <v>0.430863177610768</v>
      </c>
      <c r="C795" s="16" t="n">
        <v>0.450848020447625</v>
      </c>
      <c r="D795" s="16" t="n">
        <v>1</v>
      </c>
      <c r="E795" s="17" t="n">
        <v>100</v>
      </c>
      <c r="F795" s="16" t="n">
        <v>7.88854754496752</v>
      </c>
      <c r="G795" s="16" t="n">
        <v>7.68272923654982</v>
      </c>
      <c r="H795" s="16" t="n">
        <v>2.96996127979018</v>
      </c>
      <c r="I795" s="16" t="n">
        <v>1.30102999566398</v>
      </c>
      <c r="J795" s="16" t="n">
        <v>0.249142320131323</v>
      </c>
      <c r="K795" s="16" t="n">
        <v>0.672633744855967</v>
      </c>
      <c r="L795" s="16" t="n">
        <v>0.503840877914952</v>
      </c>
    </row>
    <row r="796" customFormat="false" ht="15" hidden="false" customHeight="false" outlineLevel="0" collapsed="false">
      <c r="A796" s="17" t="n">
        <v>1191</v>
      </c>
      <c r="B796" s="16" t="n">
        <v>0.430820067171697</v>
      </c>
      <c r="C796" s="16" t="n">
        <v>0.450806267449149</v>
      </c>
      <c r="D796" s="16" t="n">
        <v>1</v>
      </c>
      <c r="E796" s="17" t="n">
        <v>100</v>
      </c>
      <c r="F796" s="16" t="n">
        <v>7.89291356842791</v>
      </c>
      <c r="G796" s="16" t="n">
        <v>7.68643069296101</v>
      </c>
      <c r="H796" s="16" t="n">
        <v>2.96996127979018</v>
      </c>
      <c r="I796" s="16" t="n">
        <v>1.30102999566398</v>
      </c>
      <c r="J796" s="16" t="n">
        <v>0.356800060413976</v>
      </c>
      <c r="K796" s="16" t="n">
        <v>0.672685185185185</v>
      </c>
      <c r="L796" s="16" t="n">
        <v>0.515209190672154</v>
      </c>
    </row>
    <row r="797" customFormat="false" ht="15" hidden="false" customHeight="false" outlineLevel="0" collapsed="false">
      <c r="A797" s="17" t="n">
        <v>1192</v>
      </c>
      <c r="B797" s="16" t="n">
        <v>0.430796003176106</v>
      </c>
      <c r="C797" s="16" t="n">
        <v>0.45078066819244</v>
      </c>
      <c r="D797" s="16" t="n">
        <v>1</v>
      </c>
      <c r="E797" s="17" t="n">
        <v>100</v>
      </c>
      <c r="F797" s="16" t="n">
        <v>7.89440721278896</v>
      </c>
      <c r="G797" s="16" t="n">
        <v>7.6872587517789</v>
      </c>
      <c r="H797" s="16" t="n">
        <v>2.96996127979018</v>
      </c>
      <c r="I797" s="16" t="n">
        <v>1.30102999566398</v>
      </c>
      <c r="J797" s="16" t="n">
        <v>0.315654508792609</v>
      </c>
      <c r="K797" s="16" t="n">
        <v>0.672633744855967</v>
      </c>
      <c r="L797" s="16" t="n">
        <v>0.526045953360768</v>
      </c>
    </row>
    <row r="798" customFormat="false" ht="15" hidden="false" customHeight="false" outlineLevel="0" collapsed="false">
      <c r="A798" s="17" t="n">
        <v>1193</v>
      </c>
      <c r="B798" s="16" t="n">
        <v>0.43079220034458</v>
      </c>
      <c r="C798" s="16" t="n">
        <v>0.450773298188492</v>
      </c>
      <c r="D798" s="16" t="n">
        <v>1</v>
      </c>
      <c r="E798" s="17" t="n">
        <v>100</v>
      </c>
      <c r="F798" s="16" t="n">
        <v>7.89377254185928</v>
      </c>
      <c r="G798" s="16" t="n">
        <v>7.68695700112763</v>
      </c>
      <c r="H798" s="16" t="n">
        <v>2.96996127979018</v>
      </c>
      <c r="I798" s="16" t="n">
        <v>1.30102999566398</v>
      </c>
      <c r="J798" s="16" t="n">
        <v>0.242054895359783</v>
      </c>
      <c r="K798" s="16" t="n">
        <v>0.672685185185185</v>
      </c>
      <c r="L798" s="16" t="n">
        <v>0.538134430727023</v>
      </c>
    </row>
    <row r="799" customFormat="false" ht="15" hidden="false" customHeight="false" outlineLevel="0" collapsed="false">
      <c r="A799" s="17" t="n">
        <v>1194</v>
      </c>
      <c r="B799" s="16" t="n">
        <v>0.43080204670076</v>
      </c>
      <c r="C799" s="16" t="n">
        <v>0.450779829201875</v>
      </c>
      <c r="D799" s="16" t="n">
        <v>1</v>
      </c>
      <c r="E799" s="17" t="n">
        <v>100</v>
      </c>
      <c r="F799" s="16" t="n">
        <v>7.892241626891</v>
      </c>
      <c r="G799" s="16" t="n">
        <v>7.6860911620656</v>
      </c>
      <c r="H799" s="16" t="n">
        <v>2.96996127979018</v>
      </c>
      <c r="I799" s="16" t="n">
        <v>1.30102999566398</v>
      </c>
      <c r="J799" s="16" t="n">
        <v>0.104439348541838</v>
      </c>
      <c r="K799" s="16" t="n">
        <v>0.672702331961591</v>
      </c>
      <c r="L799" s="16" t="n">
        <v>0.549108367626886</v>
      </c>
    </row>
    <row r="800" customFormat="false" ht="15" hidden="false" customHeight="false" outlineLevel="0" collapsed="false">
      <c r="A800" s="17" t="n">
        <v>1195</v>
      </c>
      <c r="B800" s="16" t="n">
        <v>0.430826821812877</v>
      </c>
      <c r="C800" s="16" t="n">
        <v>0.45079883000365</v>
      </c>
      <c r="D800" s="16" t="n">
        <v>1</v>
      </c>
      <c r="E800" s="17" t="n">
        <v>100</v>
      </c>
      <c r="F800" s="16" t="n">
        <v>7.8881429776395</v>
      </c>
      <c r="G800" s="16" t="n">
        <v>7.68265657178431</v>
      </c>
      <c r="H800" s="16" t="n">
        <v>2.96996127979018</v>
      </c>
      <c r="I800" s="16" t="n">
        <v>1.30102999566398</v>
      </c>
      <c r="J800" s="16" t="n">
        <v>0.254164303545731</v>
      </c>
      <c r="K800" s="16" t="n">
        <v>0.672650891632373</v>
      </c>
      <c r="L800" s="16" t="n">
        <v>0.556635802469136</v>
      </c>
    </row>
    <row r="801" customFormat="false" ht="15" hidden="false" customHeight="false" outlineLevel="0" collapsed="false">
      <c r="A801" s="17" t="n">
        <v>1196</v>
      </c>
      <c r="B801" s="16" t="n">
        <v>0.430865014040912</v>
      </c>
      <c r="C801" s="16" t="n">
        <v>0.45083179468358</v>
      </c>
      <c r="D801" s="16" t="n">
        <v>1</v>
      </c>
      <c r="E801" s="17" t="n">
        <v>100</v>
      </c>
      <c r="F801" s="16" t="n">
        <v>7.8838367515332</v>
      </c>
      <c r="G801" s="16" t="n">
        <v>7.67901339081733</v>
      </c>
      <c r="H801" s="16" t="n">
        <v>2.96996127979018</v>
      </c>
      <c r="I801" s="16" t="n">
        <v>1.30102999566398</v>
      </c>
      <c r="J801" s="16" t="n">
        <v>0.278604954380079</v>
      </c>
      <c r="K801" s="16" t="n">
        <v>0.672633744855967</v>
      </c>
      <c r="L801" s="16" t="n">
        <v>0.56323731138546</v>
      </c>
    </row>
    <row r="802" customFormat="false" ht="15" hidden="false" customHeight="false" outlineLevel="0" collapsed="false">
      <c r="A802" s="17" t="n">
        <v>1197</v>
      </c>
      <c r="B802" s="16" t="n">
        <v>0.43091582727653</v>
      </c>
      <c r="C802" s="16" t="n">
        <v>0.450877941592976</v>
      </c>
      <c r="D802" s="16" t="n">
        <v>1</v>
      </c>
      <c r="E802" s="17" t="n">
        <v>100</v>
      </c>
      <c r="F802" s="16" t="n">
        <v>7.87930980299362</v>
      </c>
      <c r="G802" s="16" t="n">
        <v>7.67514847667715</v>
      </c>
      <c r="H802" s="16" t="n">
        <v>2.96996127979018</v>
      </c>
      <c r="I802" s="16" t="n">
        <v>1.30102999566398</v>
      </c>
      <c r="J802" s="16" t="n">
        <v>0.41172319750279</v>
      </c>
      <c r="K802" s="16" t="n">
        <v>0.672599451303155</v>
      </c>
      <c r="L802" s="16" t="n">
        <v>0.565449245541838</v>
      </c>
    </row>
    <row r="803" customFormat="false" ht="15" hidden="false" customHeight="false" outlineLevel="0" collapsed="false">
      <c r="A803" s="17" t="n">
        <v>1198</v>
      </c>
      <c r="B803" s="16" t="n">
        <v>0.430986828274197</v>
      </c>
      <c r="C803" s="16" t="n">
        <v>0.45094431920184</v>
      </c>
      <c r="D803" s="16" t="n">
        <v>1</v>
      </c>
      <c r="E803" s="17" t="n">
        <v>100</v>
      </c>
      <c r="F803" s="16" t="n">
        <v>7.87341646794111</v>
      </c>
      <c r="G803" s="16" t="n">
        <v>7.66991616836094</v>
      </c>
      <c r="H803" s="16" t="n">
        <v>2.96996127979018</v>
      </c>
      <c r="I803" s="16" t="n">
        <v>1.30102999566398</v>
      </c>
      <c r="J803" s="16" t="n">
        <v>0.183092078833876</v>
      </c>
      <c r="K803" s="16" t="n">
        <v>0.672462277091907</v>
      </c>
      <c r="L803" s="16" t="n">
        <v>0.565517832647462</v>
      </c>
    </row>
    <row r="804" customFormat="false" ht="15" hidden="false" customHeight="false" outlineLevel="0" collapsed="false">
      <c r="A804" s="17" t="n">
        <v>1199</v>
      </c>
      <c r="B804" s="16" t="n">
        <v>0.431067951299526</v>
      </c>
      <c r="C804" s="16" t="n">
        <v>0.451020499732759</v>
      </c>
      <c r="D804" s="16" t="n">
        <v>1</v>
      </c>
      <c r="E804" s="17" t="n">
        <v>100</v>
      </c>
      <c r="F804" s="16" t="n">
        <v>7.86659250399681</v>
      </c>
      <c r="G804" s="16" t="n">
        <v>7.66408186184885</v>
      </c>
      <c r="H804" s="16" t="n">
        <v>2.96996127979018</v>
      </c>
      <c r="I804" s="16" t="n">
        <v>1.30102999566398</v>
      </c>
      <c r="J804" s="16" t="n">
        <v>0.442256172830888</v>
      </c>
      <c r="K804" s="16" t="n">
        <v>0.672359396433471</v>
      </c>
      <c r="L804" s="16" t="n">
        <v>0.559139231824417</v>
      </c>
    </row>
    <row r="805" customFormat="false" ht="15" hidden="false" customHeight="false" outlineLevel="0" collapsed="false">
      <c r="A805" s="17" t="n">
        <v>1200</v>
      </c>
      <c r="B805" s="16" t="n">
        <v>0.431159307835279</v>
      </c>
      <c r="C805" s="16" t="n">
        <v>0.451106520217878</v>
      </c>
      <c r="D805" s="16" t="n">
        <v>1</v>
      </c>
      <c r="E805" s="17" t="n">
        <v>100</v>
      </c>
      <c r="F805" s="16" t="n">
        <v>7.85862193446156</v>
      </c>
      <c r="G805" s="16" t="n">
        <v>7.65676981326146</v>
      </c>
      <c r="H805" s="16" t="n">
        <v>2.96996127979018</v>
      </c>
      <c r="I805" s="16" t="n">
        <v>1.30102999566398</v>
      </c>
      <c r="J805" s="16" t="n">
        <v>0.152448820816151</v>
      </c>
      <c r="K805" s="16" t="n">
        <v>0.672205075445816</v>
      </c>
      <c r="L805" s="16" t="n">
        <v>0.551183127572017</v>
      </c>
    </row>
    <row r="806" customFormat="false" ht="15" hidden="false" customHeight="false" outlineLevel="0" collapsed="false">
      <c r="A806" s="17" t="n">
        <v>1201</v>
      </c>
      <c r="B806" s="16" t="n">
        <v>0.43127196861638</v>
      </c>
      <c r="C806" s="16" t="n">
        <v>0.451213218768438</v>
      </c>
      <c r="D806" s="16" t="n">
        <v>1</v>
      </c>
      <c r="E806" s="17" t="n">
        <v>100</v>
      </c>
      <c r="F806" s="16" t="n">
        <v>7.85007609232244</v>
      </c>
      <c r="G806" s="16" t="n">
        <v>7.64920988410399</v>
      </c>
      <c r="H806" s="16" t="n">
        <v>2.96996127979018</v>
      </c>
      <c r="I806" s="16" t="n">
        <v>1.30102999566398</v>
      </c>
      <c r="J806" s="16" t="n">
        <v>0.344169859267252</v>
      </c>
      <c r="K806" s="16" t="n">
        <v>0.67210219478738</v>
      </c>
      <c r="L806" s="16" t="n">
        <v>0.543227023319616</v>
      </c>
    </row>
    <row r="807" customFormat="false" ht="15" hidden="false" customHeight="false" outlineLevel="0" collapsed="false">
      <c r="A807" s="17" t="n">
        <v>1202</v>
      </c>
      <c r="B807" s="16" t="n">
        <v>0.43140579180585</v>
      </c>
      <c r="C807" s="16" t="n">
        <v>0.451340270594314</v>
      </c>
      <c r="D807" s="16" t="n">
        <v>1</v>
      </c>
      <c r="E807" s="17" t="n">
        <v>100</v>
      </c>
      <c r="F807" s="16" t="n">
        <v>7.84006603173281</v>
      </c>
      <c r="G807" s="16" t="n">
        <v>7.64018350339561</v>
      </c>
      <c r="H807" s="16" t="n">
        <v>2.96996127979018</v>
      </c>
      <c r="I807" s="16" t="n">
        <v>1.30102999566398</v>
      </c>
      <c r="J807" s="16" t="n">
        <v>0.379302128413737</v>
      </c>
      <c r="K807" s="16" t="n">
        <v>0.672067901234568</v>
      </c>
      <c r="L807" s="16" t="n">
        <v>0.535356652949246</v>
      </c>
    </row>
    <row r="808" customFormat="false" ht="15" hidden="false" customHeight="false" outlineLevel="0" collapsed="false">
      <c r="A808" s="17" t="n">
        <v>1203</v>
      </c>
      <c r="B808" s="16" t="n">
        <v>0.431541380231027</v>
      </c>
      <c r="C808" s="16" t="n">
        <v>0.451470917297734</v>
      </c>
      <c r="D808" s="16" t="n">
        <v>1</v>
      </c>
      <c r="E808" s="17" t="n">
        <v>100</v>
      </c>
      <c r="F808" s="16" t="n">
        <v>7.83108200452517</v>
      </c>
      <c r="G808" s="16" t="n">
        <v>7.63218093306195</v>
      </c>
      <c r="H808" s="16" t="n">
        <v>2.96996127979018</v>
      </c>
      <c r="I808" s="16" t="n">
        <v>1.30102999566398</v>
      </c>
      <c r="J808" s="16" t="n">
        <v>0.24640932423687</v>
      </c>
      <c r="K808" s="16" t="n">
        <v>0.671965020576132</v>
      </c>
      <c r="L808" s="16" t="n">
        <v>0.528703703703704</v>
      </c>
    </row>
    <row r="809" customFormat="false" ht="15" hidden="false" customHeight="false" outlineLevel="0" collapsed="false">
      <c r="A809" s="17" t="n">
        <v>1204</v>
      </c>
      <c r="B809" s="16" t="n">
        <v>0.431696724008631</v>
      </c>
      <c r="C809" s="16" t="n">
        <v>0.451619846953286</v>
      </c>
      <c r="D809" s="16" t="n">
        <v>1</v>
      </c>
      <c r="E809" s="17" t="n">
        <v>100</v>
      </c>
      <c r="F809" s="16" t="n">
        <v>7.82117549231218</v>
      </c>
      <c r="G809" s="16" t="n">
        <v>7.6229274953809</v>
      </c>
      <c r="H809" s="16" t="n">
        <v>2.96996127979018</v>
      </c>
      <c r="I809" s="16" t="n">
        <v>1.30102999566398</v>
      </c>
      <c r="J809" s="16" t="n">
        <v>0.212332489573019</v>
      </c>
      <c r="K809" s="16" t="n">
        <v>0.672050754458162</v>
      </c>
      <c r="L809" s="16" t="n">
        <v>0.522942386831276</v>
      </c>
    </row>
    <row r="810" customFormat="false" ht="15" hidden="false" customHeight="false" outlineLevel="0" collapsed="false">
      <c r="A810" s="17" t="n">
        <v>1205</v>
      </c>
      <c r="B810" s="16" t="n">
        <v>0.431848056062504</v>
      </c>
      <c r="C810" s="16" t="n">
        <v>0.45176827504679</v>
      </c>
      <c r="D810" s="16" t="n">
        <v>1</v>
      </c>
      <c r="E810" s="17" t="n">
        <v>100</v>
      </c>
      <c r="F810" s="16" t="n">
        <v>7.81266307423783</v>
      </c>
      <c r="G810" s="16" t="n">
        <v>7.61506717124574</v>
      </c>
      <c r="H810" s="16" t="n">
        <v>2.96996127979018</v>
      </c>
      <c r="I810" s="16" t="n">
        <v>1.30102999566398</v>
      </c>
      <c r="J810" s="16" t="n">
        <v>0.305349356327404</v>
      </c>
      <c r="K810" s="16" t="n">
        <v>0.672067901234568</v>
      </c>
      <c r="L810" s="16" t="n">
        <v>0.517232510288066</v>
      </c>
    </row>
    <row r="811" customFormat="false" ht="15" hidden="false" customHeight="false" outlineLevel="0" collapsed="false">
      <c r="A811" s="17" t="n">
        <v>1206</v>
      </c>
      <c r="B811" s="16" t="n">
        <v>0.432000594282592</v>
      </c>
      <c r="C811" s="16" t="n">
        <v>0.451922264143273</v>
      </c>
      <c r="D811" s="16" t="n">
        <v>1</v>
      </c>
      <c r="E811" s="17" t="n">
        <v>100</v>
      </c>
      <c r="F811" s="16" t="n">
        <v>7.80577225582924</v>
      </c>
      <c r="G811" s="16" t="n">
        <v>7.60915266156282</v>
      </c>
      <c r="H811" s="16" t="n">
        <v>2.96996127979018</v>
      </c>
      <c r="I811" s="16" t="n">
        <v>1.30102999566398</v>
      </c>
      <c r="J811" s="16" t="n">
        <v>0.0888065843621399</v>
      </c>
      <c r="K811" s="16" t="n">
        <v>0.67201646090535</v>
      </c>
      <c r="L811" s="16" t="n">
        <v>0.511351165980796</v>
      </c>
    </row>
    <row r="812" customFormat="false" ht="15" hidden="false" customHeight="false" outlineLevel="0" collapsed="false">
      <c r="A812" s="17" t="n">
        <v>1207</v>
      </c>
      <c r="B812" s="16" t="n">
        <v>0.432160368396176</v>
      </c>
      <c r="C812" s="16" t="n">
        <v>0.452080567015542</v>
      </c>
      <c r="D812" s="16" t="n">
        <v>1</v>
      </c>
      <c r="E812" s="17" t="n">
        <v>100</v>
      </c>
      <c r="F812" s="16" t="n">
        <v>7.7973291430919</v>
      </c>
      <c r="G812" s="16" t="n">
        <v>7.60168366769795</v>
      </c>
      <c r="H812" s="16" t="n">
        <v>2.96996127979018</v>
      </c>
      <c r="I812" s="16" t="n">
        <v>1.30102999566398</v>
      </c>
      <c r="J812" s="16" t="n">
        <v>0.422171309561842</v>
      </c>
      <c r="K812" s="16" t="n">
        <v>0.671999314128944</v>
      </c>
      <c r="L812" s="16" t="n">
        <v>0.505246913580247</v>
      </c>
    </row>
    <row r="813" customFormat="false" ht="15" hidden="false" customHeight="false" outlineLevel="0" collapsed="false">
      <c r="A813" s="17" t="n">
        <v>1208</v>
      </c>
      <c r="B813" s="16" t="n">
        <v>0.432327592262515</v>
      </c>
      <c r="C813" s="16" t="n">
        <v>0.452246408109312</v>
      </c>
      <c r="D813" s="16" t="n">
        <v>1</v>
      </c>
      <c r="E813" s="17" t="n">
        <v>100</v>
      </c>
      <c r="F813" s="16" t="n">
        <v>7.78878691796519</v>
      </c>
      <c r="G813" s="16" t="n">
        <v>7.59508314989767</v>
      </c>
      <c r="H813" s="16" t="n">
        <v>2.96996127979018</v>
      </c>
      <c r="I813" s="16" t="n">
        <v>1.30102999566398</v>
      </c>
      <c r="J813" s="16" t="n">
        <v>0.19459809854223</v>
      </c>
      <c r="K813" s="16" t="n">
        <v>0.671862139917696</v>
      </c>
      <c r="L813" s="16" t="n">
        <v>0.500497256515775</v>
      </c>
    </row>
    <row r="814" customFormat="false" ht="15" hidden="false" customHeight="false" outlineLevel="0" collapsed="false">
      <c r="A814" s="17" t="n">
        <v>1209</v>
      </c>
      <c r="B814" s="16" t="n">
        <v>0.432496881595364</v>
      </c>
      <c r="C814" s="16" t="n">
        <v>0.452414420633404</v>
      </c>
      <c r="D814" s="16" t="n">
        <v>1</v>
      </c>
      <c r="E814" s="17" t="n">
        <v>100</v>
      </c>
      <c r="F814" s="16" t="n">
        <v>7.78001201283271</v>
      </c>
      <c r="G814" s="16" t="n">
        <v>7.58759791009866</v>
      </c>
      <c r="H814" s="16" t="n">
        <v>2.96996127979018</v>
      </c>
      <c r="I814" s="16" t="n">
        <v>1.30102999566398</v>
      </c>
      <c r="J814" s="16" t="n">
        <v>0.227487452037766</v>
      </c>
      <c r="K814" s="16" t="n">
        <v>0.671827846364883</v>
      </c>
      <c r="L814" s="16" t="n">
        <v>0.505675582990398</v>
      </c>
    </row>
    <row r="815" customFormat="false" ht="15" hidden="false" customHeight="false" outlineLevel="0" collapsed="false">
      <c r="A815" s="17" t="n">
        <v>1210</v>
      </c>
      <c r="B815" s="16" t="n">
        <v>0.432673683321035</v>
      </c>
      <c r="C815" s="16" t="n">
        <v>0.45258671409554</v>
      </c>
      <c r="D815" s="16" t="n">
        <v>1</v>
      </c>
      <c r="E815" s="17" t="n">
        <v>100</v>
      </c>
      <c r="F815" s="16" t="n">
        <v>7.76908447171869</v>
      </c>
      <c r="G815" s="16" t="n">
        <v>7.57795621591036</v>
      </c>
      <c r="H815" s="16" t="n">
        <v>2.96996127979018</v>
      </c>
      <c r="I815" s="16" t="n">
        <v>1.30102999566398</v>
      </c>
      <c r="J815" s="16" t="n">
        <v>0.194798888519653</v>
      </c>
      <c r="K815" s="16" t="n">
        <v>0.671759259259259</v>
      </c>
      <c r="L815" s="16" t="n">
        <v>0.509825102880658</v>
      </c>
    </row>
    <row r="816" customFormat="false" ht="15" hidden="false" customHeight="false" outlineLevel="0" collapsed="false">
      <c r="A816" s="17" t="n">
        <v>1211</v>
      </c>
      <c r="B816" s="16" t="n">
        <v>0.432848903591986</v>
      </c>
      <c r="C816" s="16" t="n">
        <v>0.452761577676844</v>
      </c>
      <c r="D816" s="16" t="n">
        <v>1</v>
      </c>
      <c r="E816" s="17" t="n">
        <v>100</v>
      </c>
      <c r="F816" s="16" t="n">
        <v>7.7605230455786</v>
      </c>
      <c r="G816" s="16" t="n">
        <v>7.57003628838307</v>
      </c>
      <c r="H816" s="16" t="n">
        <v>2.96996127979018</v>
      </c>
      <c r="I816" s="16" t="n">
        <v>1.30102999566398</v>
      </c>
      <c r="J816" s="16" t="n">
        <v>0.302944210207825</v>
      </c>
      <c r="K816" s="16" t="n">
        <v>0.671690672153635</v>
      </c>
      <c r="L816" s="16" t="n">
        <v>0.51349451303155</v>
      </c>
    </row>
    <row r="817" customFormat="false" ht="15" hidden="false" customHeight="false" outlineLevel="0" collapsed="false">
      <c r="A817" s="17" t="n">
        <v>1212</v>
      </c>
      <c r="B817" s="16" t="n">
        <v>0.433025581141313</v>
      </c>
      <c r="C817" s="16" t="n">
        <v>0.452942156846877</v>
      </c>
      <c r="D817" s="16" t="n">
        <v>1</v>
      </c>
      <c r="E817" s="17" t="n">
        <v>100</v>
      </c>
      <c r="F817" s="16" t="n">
        <v>7.75421572233277</v>
      </c>
      <c r="G817" s="16" t="n">
        <v>7.56436951758655</v>
      </c>
      <c r="H817" s="16" t="n">
        <v>2.96996127979018</v>
      </c>
      <c r="I817" s="16" t="n">
        <v>1.30102999566398</v>
      </c>
      <c r="J817" s="16" t="n">
        <v>0.170826723092805</v>
      </c>
      <c r="K817" s="16" t="n">
        <v>0.671622085048011</v>
      </c>
      <c r="L817" s="16" t="n">
        <v>0.516049382716049</v>
      </c>
    </row>
    <row r="818" customFormat="false" ht="15" hidden="false" customHeight="false" outlineLevel="0" collapsed="false">
      <c r="A818" s="17" t="n">
        <v>1213</v>
      </c>
      <c r="B818" s="16" t="n">
        <v>0.43320307025203</v>
      </c>
      <c r="C818" s="16" t="n">
        <v>0.453121560646428</v>
      </c>
      <c r="D818" s="16" t="n">
        <v>1</v>
      </c>
      <c r="E818" s="17" t="n">
        <v>100</v>
      </c>
      <c r="F818" s="16" t="n">
        <v>7.74662705862675</v>
      </c>
      <c r="G818" s="16" t="n">
        <v>7.55742046295329</v>
      </c>
      <c r="H818" s="16" t="n">
        <v>2.96996127979018</v>
      </c>
      <c r="I818" s="16" t="n">
        <v>1.30102999566398</v>
      </c>
      <c r="J818" s="16" t="n">
        <v>0.214600177293008</v>
      </c>
      <c r="K818" s="16" t="n">
        <v>0.671519204389575</v>
      </c>
      <c r="L818" s="16" t="n">
        <v>0.517935528120713</v>
      </c>
    </row>
    <row r="819" customFormat="false" ht="15" hidden="false" customHeight="false" outlineLevel="0" collapsed="false">
      <c r="A819" s="17" t="n">
        <v>1214</v>
      </c>
      <c r="B819" s="16" t="n">
        <v>0.433381460331104</v>
      </c>
      <c r="C819" s="16" t="n">
        <v>0.453303417066733</v>
      </c>
      <c r="D819" s="16" t="n">
        <v>1</v>
      </c>
      <c r="E819" s="17" t="n">
        <v>100</v>
      </c>
      <c r="F819" s="16" t="n">
        <v>7.73979231305995</v>
      </c>
      <c r="G819" s="16" t="n">
        <v>7.55122438585734</v>
      </c>
      <c r="H819" s="16" t="n">
        <v>2.96996127979018</v>
      </c>
      <c r="I819" s="16" t="n">
        <v>1.30102999566398</v>
      </c>
      <c r="J819" s="16" t="n">
        <v>0.121439496868418</v>
      </c>
      <c r="K819" s="16" t="n">
        <v>0.671519204389575</v>
      </c>
      <c r="L819" s="16" t="n">
        <v>0.51894718792867</v>
      </c>
    </row>
    <row r="820" customFormat="false" ht="15" hidden="false" customHeight="false" outlineLevel="0" collapsed="false">
      <c r="A820" s="17" t="n">
        <v>1215</v>
      </c>
      <c r="B820" s="16" t="n">
        <v>0.433560277300852</v>
      </c>
      <c r="C820" s="16" t="n">
        <v>0.453484730643255</v>
      </c>
      <c r="D820" s="16" t="n">
        <v>1</v>
      </c>
      <c r="E820" s="17" t="n">
        <v>100</v>
      </c>
      <c r="F820" s="16" t="n">
        <v>7.73222217249761</v>
      </c>
      <c r="G820" s="16" t="n">
        <v>7.54407365395175</v>
      </c>
      <c r="H820" s="16" t="n">
        <v>2.96996127979018</v>
      </c>
      <c r="I820" s="16" t="n">
        <v>1.30102999566398</v>
      </c>
      <c r="J820" s="16" t="n">
        <v>0.306022940808056</v>
      </c>
      <c r="K820" s="16" t="n">
        <v>0.671484910836763</v>
      </c>
      <c r="L820" s="16" t="n">
        <v>0.520524691358025</v>
      </c>
    </row>
    <row r="821" customFormat="false" ht="15" hidden="false" customHeight="false" outlineLevel="0" collapsed="false">
      <c r="A821" s="17" t="n">
        <v>1216</v>
      </c>
      <c r="B821" s="16" t="n">
        <v>0.43374003580323</v>
      </c>
      <c r="C821" s="16" t="n">
        <v>0.453665959283158</v>
      </c>
      <c r="D821" s="16" t="n">
        <v>1</v>
      </c>
      <c r="E821" s="17" t="n">
        <v>100</v>
      </c>
      <c r="F821" s="16" t="n">
        <v>7.72430768577124</v>
      </c>
      <c r="G821" s="16" t="n">
        <v>7.53669600368575</v>
      </c>
      <c r="H821" s="16" t="n">
        <v>2.96996127979018</v>
      </c>
      <c r="I821" s="16" t="n">
        <v>1.30102999566398</v>
      </c>
      <c r="J821" s="16" t="n">
        <v>0.299262493780204</v>
      </c>
      <c r="K821" s="16" t="n">
        <v>0.671467764060357</v>
      </c>
      <c r="L821" s="16" t="n">
        <v>0.520164609053498</v>
      </c>
    </row>
    <row r="822" customFormat="false" ht="15" hidden="false" customHeight="false" outlineLevel="0" collapsed="false">
      <c r="A822" s="17" t="n">
        <v>1217</v>
      </c>
      <c r="B822" s="16" t="n">
        <v>0.433920380142</v>
      </c>
      <c r="C822" s="16" t="n">
        <v>0.453845288521714</v>
      </c>
      <c r="D822" s="16" t="n">
        <v>1</v>
      </c>
      <c r="E822" s="17" t="n">
        <v>100</v>
      </c>
      <c r="F822" s="16" t="n">
        <v>7.71493079176966</v>
      </c>
      <c r="G822" s="16" t="n">
        <v>7.52795543870922</v>
      </c>
      <c r="H822" s="16" t="n">
        <v>2.96996127979018</v>
      </c>
      <c r="I822" s="16" t="n">
        <v>1.30102999566398</v>
      </c>
      <c r="J822" s="16" t="n">
        <v>0.118698739532073</v>
      </c>
      <c r="K822" s="16" t="n">
        <v>0.671330589849108</v>
      </c>
      <c r="L822" s="16" t="n">
        <v>0.51929012345679</v>
      </c>
    </row>
    <row r="823" customFormat="false" ht="15" hidden="false" customHeight="false" outlineLevel="0" collapsed="false">
      <c r="A823" s="17" t="n">
        <v>1218</v>
      </c>
      <c r="B823" s="16" t="n">
        <v>0.434104545800774</v>
      </c>
      <c r="C823" s="16" t="n">
        <v>0.454031064112981</v>
      </c>
      <c r="D823" s="16" t="n">
        <v>1</v>
      </c>
      <c r="E823" s="17" t="n">
        <v>100</v>
      </c>
      <c r="F823" s="16" t="n">
        <v>7.70689800224282</v>
      </c>
      <c r="G823" s="16" t="n">
        <v>7.52055804722097</v>
      </c>
      <c r="H823" s="16" t="n">
        <v>2.96996127979018</v>
      </c>
      <c r="I823" s="16" t="n">
        <v>1.30102999566398</v>
      </c>
      <c r="J823" s="16" t="n">
        <v>0.414026842442217</v>
      </c>
      <c r="K823" s="16" t="n">
        <v>0.671244855967078</v>
      </c>
      <c r="L823" s="16" t="n">
        <v>0.517781207133059</v>
      </c>
    </row>
    <row r="824" customFormat="false" ht="15" hidden="false" customHeight="false" outlineLevel="0" collapsed="false">
      <c r="A824" s="17" t="n">
        <v>1219</v>
      </c>
      <c r="B824" s="16" t="n">
        <v>0.434291233619054</v>
      </c>
      <c r="C824" s="16" t="n">
        <v>0.454221044811938</v>
      </c>
      <c r="D824" s="16" t="n">
        <v>1</v>
      </c>
      <c r="E824" s="17" t="n">
        <v>100</v>
      </c>
      <c r="F824" s="16" t="n">
        <v>7.70010545473027</v>
      </c>
      <c r="G824" s="16" t="n">
        <v>7.51408285045831</v>
      </c>
      <c r="H824" s="16" t="n">
        <v>2.96996127979018</v>
      </c>
      <c r="I824" s="16" t="n">
        <v>1.30102999566398</v>
      </c>
      <c r="J824" s="16" t="n">
        <v>0.276254782023178</v>
      </c>
      <c r="K824" s="16" t="n">
        <v>0.671210562414266</v>
      </c>
      <c r="L824" s="16" t="n">
        <v>0.516529492455418</v>
      </c>
    </row>
    <row r="825" customFormat="false" ht="15" hidden="false" customHeight="false" outlineLevel="0" collapsed="false">
      <c r="A825" s="17" t="n">
        <v>1220</v>
      </c>
      <c r="B825" s="16" t="n">
        <v>0.434476841103148</v>
      </c>
      <c r="C825" s="16" t="n">
        <v>0.454407348621775</v>
      </c>
      <c r="D825" s="16" t="n">
        <v>1</v>
      </c>
      <c r="E825" s="17" t="n">
        <v>100</v>
      </c>
      <c r="F825" s="16" t="n">
        <v>7.691290470843</v>
      </c>
      <c r="G825" s="16" t="n">
        <v>7.50590187322656</v>
      </c>
      <c r="H825" s="16" t="n">
        <v>2.96996127979018</v>
      </c>
      <c r="I825" s="16" t="n">
        <v>1.30102999566398</v>
      </c>
      <c r="J825" s="16" t="n">
        <v>0.0585275962236747</v>
      </c>
      <c r="K825" s="16" t="n">
        <v>0.671056241426612</v>
      </c>
      <c r="L825" s="16" t="n">
        <v>0.514814814814815</v>
      </c>
    </row>
    <row r="826" customFormat="false" ht="15" hidden="false" customHeight="false" outlineLevel="0" collapsed="false">
      <c r="A826" s="17" t="n">
        <v>1221</v>
      </c>
      <c r="B826" s="16" t="n">
        <v>0.434667045871417</v>
      </c>
      <c r="C826" s="16" t="n">
        <v>0.454597794788855</v>
      </c>
      <c r="D826" s="16" t="n">
        <v>1</v>
      </c>
      <c r="E826" s="17" t="n">
        <v>100</v>
      </c>
      <c r="F826" s="16" t="n">
        <v>7.68160343136651</v>
      </c>
      <c r="G826" s="16" t="n">
        <v>7.49716411168409</v>
      </c>
      <c r="H826" s="16" t="n">
        <v>2.96996127979018</v>
      </c>
      <c r="I826" s="16" t="n">
        <v>1.30102999566398</v>
      </c>
      <c r="J826" s="16" t="n">
        <v>0.268573677537565</v>
      </c>
      <c r="K826" s="16" t="n">
        <v>0.670919067215364</v>
      </c>
      <c r="L826" s="16" t="n">
        <v>0.513511659807956</v>
      </c>
    </row>
    <row r="827" customFormat="false" ht="15" hidden="false" customHeight="false" outlineLevel="0" collapsed="false">
      <c r="A827" s="17" t="n">
        <v>1222</v>
      </c>
      <c r="B827" s="16" t="n">
        <v>0.434852518693165</v>
      </c>
      <c r="C827" s="16" t="n">
        <v>0.454783215180591</v>
      </c>
      <c r="D827" s="16" t="n">
        <v>1</v>
      </c>
      <c r="E827" s="17" t="n">
        <v>100</v>
      </c>
      <c r="F827" s="16" t="n">
        <v>7.67215312192407</v>
      </c>
      <c r="G827" s="16" t="n">
        <v>7.48802976768439</v>
      </c>
      <c r="H827" s="16" t="n">
        <v>2.96996127979018</v>
      </c>
      <c r="I827" s="16" t="n">
        <v>1.30102999566398</v>
      </c>
      <c r="J827" s="16" t="n">
        <v>0.176661812606653</v>
      </c>
      <c r="K827" s="16" t="n">
        <v>0.670799039780521</v>
      </c>
      <c r="L827" s="16" t="n">
        <v>0.512345679012346</v>
      </c>
    </row>
    <row r="828" customFormat="false" ht="15" hidden="false" customHeight="false" outlineLevel="0" collapsed="false">
      <c r="A828" s="17" t="n">
        <v>1223</v>
      </c>
      <c r="B828" s="16" t="n">
        <v>0.435036926909729</v>
      </c>
      <c r="C828" s="16" t="n">
        <v>0.454964993397395</v>
      </c>
      <c r="D828" s="16" t="n">
        <v>1</v>
      </c>
      <c r="E828" s="17" t="n">
        <v>100</v>
      </c>
      <c r="F828" s="16" t="n">
        <v>7.66096328386527</v>
      </c>
      <c r="G828" s="16" t="n">
        <v>7.47747117171624</v>
      </c>
      <c r="H828" s="16" t="n">
        <v>2.96996127979018</v>
      </c>
      <c r="I828" s="16" t="n">
        <v>1.30102999566398</v>
      </c>
      <c r="J828" s="16" t="n">
        <v>0.189814602407783</v>
      </c>
      <c r="K828" s="16" t="n">
        <v>0.670696159122085</v>
      </c>
      <c r="L828" s="16" t="n">
        <v>0.510973936899863</v>
      </c>
    </row>
    <row r="829" customFormat="false" ht="15" hidden="false" customHeight="false" outlineLevel="0" collapsed="false">
      <c r="A829" s="17" t="n">
        <v>1224</v>
      </c>
      <c r="B829" s="16" t="n">
        <v>0.435217977122024</v>
      </c>
      <c r="C829" s="16" t="n">
        <v>0.45514600712944</v>
      </c>
      <c r="D829" s="16" t="n">
        <v>1</v>
      </c>
      <c r="E829" s="17" t="n">
        <v>100</v>
      </c>
      <c r="F829" s="16" t="n">
        <v>7.65180807970855</v>
      </c>
      <c r="G829" s="16" t="n">
        <v>7.46894629347844</v>
      </c>
      <c r="H829" s="16" t="n">
        <v>2.96996127979018</v>
      </c>
      <c r="I829" s="16" t="n">
        <v>1.30102999566398</v>
      </c>
      <c r="J829" s="16" t="n">
        <v>0.369247043713103</v>
      </c>
      <c r="K829" s="16" t="n">
        <v>0.670593278463649</v>
      </c>
      <c r="L829" s="16" t="n">
        <v>0.509173525377229</v>
      </c>
    </row>
    <row r="830" customFormat="false" ht="15" hidden="false" customHeight="false" outlineLevel="0" collapsed="false">
      <c r="A830" s="17" t="n">
        <v>1225</v>
      </c>
      <c r="B830" s="16" t="n">
        <v>0.435393552813265</v>
      </c>
      <c r="C830" s="16" t="n">
        <v>0.455324103048554</v>
      </c>
      <c r="D830" s="16" t="n">
        <v>1</v>
      </c>
      <c r="E830" s="17" t="n">
        <v>100</v>
      </c>
      <c r="F830" s="16" t="n">
        <v>7.6446068310814</v>
      </c>
      <c r="G830" s="16" t="n">
        <v>7.46205986507668</v>
      </c>
      <c r="H830" s="16" t="n">
        <v>2.96996127979018</v>
      </c>
      <c r="I830" s="16" t="n">
        <v>1.30102999566398</v>
      </c>
      <c r="J830" s="16" t="n">
        <v>0.187292567482915</v>
      </c>
      <c r="K830" s="16" t="n">
        <v>0.670490397805213</v>
      </c>
      <c r="L830" s="16" t="n">
        <v>0.507973251028807</v>
      </c>
    </row>
    <row r="831" customFormat="false" ht="15" hidden="false" customHeight="false" outlineLevel="0" collapsed="false">
      <c r="A831" s="17" t="n">
        <v>1226</v>
      </c>
      <c r="B831" s="16" t="n">
        <v>0.435573986559003</v>
      </c>
      <c r="C831" s="16" t="n">
        <v>0.455504743202969</v>
      </c>
      <c r="D831" s="16" t="n">
        <v>1</v>
      </c>
      <c r="E831" s="17" t="n">
        <v>100</v>
      </c>
      <c r="F831" s="16" t="n">
        <v>7.63586293356545</v>
      </c>
      <c r="G831" s="16" t="n">
        <v>7.45363055973813</v>
      </c>
      <c r="H831" s="16" t="n">
        <v>2.96996127979018</v>
      </c>
      <c r="I831" s="16" t="n">
        <v>1.30102999566398</v>
      </c>
      <c r="J831" s="16" t="n">
        <v>0.257367583034998</v>
      </c>
      <c r="K831" s="16" t="n">
        <v>0.670473251028807</v>
      </c>
      <c r="L831" s="16" t="n">
        <v>0.506395747599451</v>
      </c>
    </row>
    <row r="832" customFormat="false" ht="15" hidden="false" customHeight="false" outlineLevel="0" collapsed="false">
      <c r="A832" s="17" t="n">
        <v>1227</v>
      </c>
      <c r="B832" s="16" t="n">
        <v>0.435754664518215</v>
      </c>
      <c r="C832" s="16" t="n">
        <v>0.455685121428084</v>
      </c>
      <c r="D832" s="16" t="n">
        <v>1</v>
      </c>
      <c r="E832" s="17" t="n">
        <v>100</v>
      </c>
      <c r="F832" s="16" t="n">
        <v>7.62725172914127</v>
      </c>
      <c r="G832" s="16" t="n">
        <v>7.44596176685605</v>
      </c>
      <c r="H832" s="16" t="n">
        <v>2.96996127979018</v>
      </c>
      <c r="I832" s="16" t="n">
        <v>1.30102999566398</v>
      </c>
      <c r="J832" s="16" t="n">
        <v>0.127832100070472</v>
      </c>
      <c r="K832" s="16" t="n">
        <v>0.670387517146776</v>
      </c>
      <c r="L832" s="16" t="n">
        <v>0.505949931412894</v>
      </c>
    </row>
    <row r="833" customFormat="false" ht="15" hidden="false" customHeight="false" outlineLevel="0" collapsed="false">
      <c r="A833" s="17" t="n">
        <v>1228</v>
      </c>
      <c r="B833" s="16" t="n">
        <v>0.435934013790555</v>
      </c>
      <c r="C833" s="16" t="n">
        <v>0.455864161142597</v>
      </c>
      <c r="D833" s="16" t="n">
        <v>1</v>
      </c>
      <c r="E833" s="17" t="n">
        <v>100</v>
      </c>
      <c r="F833" s="16" t="n">
        <v>7.61819441071231</v>
      </c>
      <c r="G833" s="16" t="n">
        <v>7.43721813170683</v>
      </c>
      <c r="H833" s="16" t="n">
        <v>2.96996127979018</v>
      </c>
      <c r="I833" s="16" t="n">
        <v>1.30102999566398</v>
      </c>
      <c r="J833" s="16" t="n">
        <v>0.168453535327989</v>
      </c>
      <c r="K833" s="16" t="n">
        <v>0.67019890260631</v>
      </c>
      <c r="L833" s="16" t="n">
        <v>0.507047325102881</v>
      </c>
    </row>
    <row r="834" customFormat="false" ht="15" hidden="false" customHeight="false" outlineLevel="0" collapsed="false">
      <c r="A834" s="17" t="n">
        <v>1229</v>
      </c>
      <c r="B834" s="16" t="n">
        <v>0.436117696817275</v>
      </c>
      <c r="C834" s="16" t="n">
        <v>0.456046061052216</v>
      </c>
      <c r="D834" s="16" t="n">
        <v>1</v>
      </c>
      <c r="E834" s="17" t="n">
        <v>100</v>
      </c>
      <c r="F834" s="16" t="n">
        <v>7.60778805604716</v>
      </c>
      <c r="G834" s="16" t="n">
        <v>7.42743846471449</v>
      </c>
      <c r="H834" s="16" t="n">
        <v>2.96996127979018</v>
      </c>
      <c r="I834" s="16" t="n">
        <v>1.30102999566398</v>
      </c>
      <c r="J834" s="16" t="n">
        <v>0.208365561358337</v>
      </c>
      <c r="K834" s="16" t="n">
        <v>0.670130315500686</v>
      </c>
      <c r="L834" s="16" t="n">
        <v>0.508573388203018</v>
      </c>
    </row>
    <row r="835" customFormat="false" ht="15" hidden="false" customHeight="false" outlineLevel="0" collapsed="false">
      <c r="A835" s="17" t="n">
        <v>1230</v>
      </c>
      <c r="B835" s="16" t="n">
        <v>0.436298030670042</v>
      </c>
      <c r="C835" s="16" t="n">
        <v>0.456225301546079</v>
      </c>
      <c r="D835" s="16" t="n">
        <v>1</v>
      </c>
      <c r="E835" s="17" t="n">
        <v>100</v>
      </c>
      <c r="F835" s="16" t="n">
        <v>7.59804746829997</v>
      </c>
      <c r="G835" s="16" t="n">
        <v>7.41801088201285</v>
      </c>
      <c r="H835" s="16" t="n">
        <v>2.96996127979018</v>
      </c>
      <c r="I835" s="16" t="n">
        <v>1.30102999566398</v>
      </c>
      <c r="J835" s="16" t="n">
        <v>0.201724443628238</v>
      </c>
      <c r="K835" s="16" t="n">
        <v>0.669993141289438</v>
      </c>
      <c r="L835" s="16" t="n">
        <v>0.509910836762689</v>
      </c>
    </row>
    <row r="836" customFormat="false" ht="15" hidden="false" customHeight="false" outlineLevel="0" collapsed="false">
      <c r="A836" s="17" t="n">
        <v>1231</v>
      </c>
      <c r="B836" s="16" t="n">
        <v>0.436475687004902</v>
      </c>
      <c r="C836" s="16" t="n">
        <v>0.456402337827064</v>
      </c>
      <c r="D836" s="16" t="n">
        <v>1</v>
      </c>
      <c r="E836" s="17" t="n">
        <v>100</v>
      </c>
      <c r="F836" s="16" t="n">
        <v>7.58834197956947</v>
      </c>
      <c r="G836" s="16" t="n">
        <v>7.40924305715557</v>
      </c>
      <c r="H836" s="16" t="n">
        <v>2.96996127979018</v>
      </c>
      <c r="I836" s="16" t="n">
        <v>1.30102999566398</v>
      </c>
      <c r="J836" s="16" t="n">
        <v>0.503486894277864</v>
      </c>
      <c r="K836" s="16" t="n">
        <v>0.669907407407407</v>
      </c>
      <c r="L836" s="16" t="n">
        <v>0.510699588477366</v>
      </c>
    </row>
    <row r="837" customFormat="false" ht="15" hidden="false" customHeight="false" outlineLevel="0" collapsed="false">
      <c r="A837" s="17" t="n">
        <v>1232</v>
      </c>
      <c r="B837" s="16" t="n">
        <v>0.436652460859882</v>
      </c>
      <c r="C837" s="16" t="n">
        <v>0.456578311710446</v>
      </c>
      <c r="D837" s="16" t="n">
        <v>1</v>
      </c>
      <c r="E837" s="17" t="n">
        <v>100</v>
      </c>
      <c r="F837" s="16" t="n">
        <v>7.57878994616342</v>
      </c>
      <c r="G837" s="16" t="n">
        <v>7.40031501018143</v>
      </c>
      <c r="H837" s="16" t="n">
        <v>2.96996127979018</v>
      </c>
      <c r="I837" s="16" t="n">
        <v>1.30102999566398</v>
      </c>
      <c r="J837" s="16" t="n">
        <v>0.18466977231182</v>
      </c>
      <c r="K837" s="16" t="n">
        <v>0.669855967078189</v>
      </c>
      <c r="L837" s="16" t="n">
        <v>0.512397119341564</v>
      </c>
    </row>
    <row r="838" customFormat="false" ht="15" hidden="false" customHeight="false" outlineLevel="0" collapsed="false">
      <c r="A838" s="17" t="n">
        <v>1233</v>
      </c>
      <c r="B838" s="16" t="n">
        <v>0.43682302341417</v>
      </c>
      <c r="C838" s="16" t="n">
        <v>0.456749627159702</v>
      </c>
      <c r="D838" s="16" t="n">
        <v>1</v>
      </c>
      <c r="E838" s="17" t="n">
        <v>100</v>
      </c>
      <c r="F838" s="16" t="n">
        <v>7.57068658318201</v>
      </c>
      <c r="G838" s="16" t="n">
        <v>7.39252330453804</v>
      </c>
      <c r="H838" s="16" t="n">
        <v>2.96996127979018</v>
      </c>
      <c r="I838" s="16" t="n">
        <v>1.30102999566398</v>
      </c>
      <c r="J838" s="16" t="n">
        <v>0.242146447697645</v>
      </c>
      <c r="K838" s="16" t="n">
        <v>0.669718792866941</v>
      </c>
      <c r="L838" s="16" t="n">
        <v>0.514454732510288</v>
      </c>
    </row>
    <row r="839" customFormat="false" ht="15" hidden="false" customHeight="false" outlineLevel="0" collapsed="false">
      <c r="A839" s="17" t="n">
        <v>1234</v>
      </c>
      <c r="B839" s="16" t="n">
        <v>0.436991599698861</v>
      </c>
      <c r="C839" s="16" t="n">
        <v>0.456919142383116</v>
      </c>
      <c r="D839" s="16" t="n">
        <v>1</v>
      </c>
      <c r="E839" s="17" t="n">
        <v>100</v>
      </c>
      <c r="F839" s="16" t="n">
        <v>7.56315810427888</v>
      </c>
      <c r="G839" s="16" t="n">
        <v>7.38561747016007</v>
      </c>
      <c r="H839" s="16" t="n">
        <v>2.96996127979018</v>
      </c>
      <c r="I839" s="16" t="n">
        <v>1.30102999566398</v>
      </c>
      <c r="J839" s="16" t="n">
        <v>0.190281767851712</v>
      </c>
      <c r="K839" s="16" t="n">
        <v>0.669753086419753</v>
      </c>
      <c r="L839" s="16" t="n">
        <v>0.517798353909465</v>
      </c>
    </row>
    <row r="840" customFormat="false" ht="15" hidden="false" customHeight="false" outlineLevel="0" collapsed="false">
      <c r="A840" s="17" t="n">
        <v>1235</v>
      </c>
      <c r="B840" s="16" t="n">
        <v>0.437155772966367</v>
      </c>
      <c r="C840" s="16" t="n">
        <v>0.457085556619697</v>
      </c>
      <c r="D840" s="16" t="n">
        <v>1</v>
      </c>
      <c r="E840" s="17" t="n">
        <v>100</v>
      </c>
      <c r="F840" s="16" t="n">
        <v>7.55613303379494</v>
      </c>
      <c r="G840" s="16" t="n">
        <v>7.37890338750317</v>
      </c>
      <c r="H840" s="16" t="n">
        <v>2.96996127979018</v>
      </c>
      <c r="I840" s="16" t="n">
        <v>1.30102999566398</v>
      </c>
      <c r="J840" s="16" t="n">
        <v>0.423939038379799</v>
      </c>
      <c r="K840" s="16" t="n">
        <v>0.669770233196159</v>
      </c>
      <c r="L840" s="16" t="n">
        <v>0.522376543209877</v>
      </c>
    </row>
    <row r="841" customFormat="false" ht="15" hidden="false" customHeight="false" outlineLevel="0" collapsed="false">
      <c r="A841" s="17" t="n">
        <v>1236</v>
      </c>
      <c r="B841" s="16" t="n">
        <v>0.437311195664936</v>
      </c>
      <c r="C841" s="16" t="n">
        <v>0.457245567551366</v>
      </c>
      <c r="D841" s="16" t="n">
        <v>1</v>
      </c>
      <c r="E841" s="17" t="n">
        <v>100</v>
      </c>
      <c r="F841" s="16" t="n">
        <v>7.55076124316891</v>
      </c>
      <c r="G841" s="16" t="n">
        <v>7.37415290525479</v>
      </c>
      <c r="H841" s="16" t="n">
        <v>2.96996127979018</v>
      </c>
      <c r="I841" s="16" t="n">
        <v>1.30102999566398</v>
      </c>
      <c r="J841" s="16" t="n">
        <v>0.685064678817304</v>
      </c>
      <c r="K841" s="16" t="n">
        <v>0.669684499314129</v>
      </c>
      <c r="L841" s="16" t="n">
        <v>0.5269890260631</v>
      </c>
    </row>
    <row r="842" customFormat="false" ht="15" hidden="false" customHeight="false" outlineLevel="0" collapsed="false">
      <c r="A842" s="17" t="n">
        <v>1237</v>
      </c>
      <c r="B842" s="16" t="n">
        <v>0.437472946665905</v>
      </c>
      <c r="C842" s="16" t="n">
        <v>0.45740980649436</v>
      </c>
      <c r="D842" s="16" t="n">
        <v>1</v>
      </c>
      <c r="E842" s="17" t="n">
        <v>100</v>
      </c>
      <c r="F842" s="16" t="n">
        <v>7.54412633949974</v>
      </c>
      <c r="G842" s="16" t="n">
        <v>7.36813842237956</v>
      </c>
      <c r="H842" s="16" t="n">
        <v>2.96996127979018</v>
      </c>
      <c r="I842" s="16" t="n">
        <v>1.30102999566398</v>
      </c>
      <c r="J842" s="16" t="n">
        <v>0.154135832332897</v>
      </c>
      <c r="K842" s="16" t="n">
        <v>0.669718792866941</v>
      </c>
      <c r="L842" s="16" t="n">
        <v>0.531430041152263</v>
      </c>
    </row>
    <row r="843" customFormat="false" ht="15" hidden="false" customHeight="false" outlineLevel="0" collapsed="false">
      <c r="A843" s="17" t="n">
        <v>1238</v>
      </c>
      <c r="B843" s="16" t="n">
        <v>0.437636005381743</v>
      </c>
      <c r="C843" s="16" t="n">
        <v>0.457574311837002</v>
      </c>
      <c r="D843" s="16" t="n">
        <v>1</v>
      </c>
      <c r="E843" s="17" t="n">
        <v>100</v>
      </c>
      <c r="F843" s="16" t="n">
        <v>7.53665023338392</v>
      </c>
      <c r="G843" s="16" t="n">
        <v>7.36097219460861</v>
      </c>
      <c r="H843" s="16" t="n">
        <v>2.96996127979018</v>
      </c>
      <c r="I843" s="16" t="n">
        <v>1.30102999566398</v>
      </c>
      <c r="J843" s="16" t="n">
        <v>0.315577192571667</v>
      </c>
      <c r="K843" s="16" t="n">
        <v>0.669684499314129</v>
      </c>
      <c r="L843" s="16" t="n">
        <v>0.535888203017833</v>
      </c>
    </row>
    <row r="844" customFormat="false" ht="15" hidden="false" customHeight="false" outlineLevel="0" collapsed="false">
      <c r="A844" s="17" t="n">
        <v>1239</v>
      </c>
      <c r="B844" s="16" t="n">
        <v>0.437796610924933</v>
      </c>
      <c r="C844" s="16" t="n">
        <v>0.457738119198216</v>
      </c>
      <c r="D844" s="16" t="n">
        <v>1</v>
      </c>
      <c r="E844" s="17" t="n">
        <v>100</v>
      </c>
      <c r="F844" s="16" t="n">
        <v>7.53059628267229</v>
      </c>
      <c r="G844" s="16" t="n">
        <v>7.35553733806013</v>
      </c>
      <c r="H844" s="16" t="n">
        <v>2.96996127979018</v>
      </c>
      <c r="I844" s="16" t="n">
        <v>1.30102999566398</v>
      </c>
      <c r="J844" s="16" t="n">
        <v>0.271739796267797</v>
      </c>
      <c r="K844" s="16" t="n">
        <v>0.669615912208505</v>
      </c>
      <c r="L844" s="16" t="n">
        <v>0.539866255144033</v>
      </c>
    </row>
    <row r="845" customFormat="false" ht="15" hidden="false" customHeight="false" outlineLevel="0" collapsed="false">
      <c r="A845" s="17" t="n">
        <v>1240</v>
      </c>
      <c r="B845" s="16" t="n">
        <v>0.437963390791858</v>
      </c>
      <c r="C845" s="16" t="n">
        <v>0.457907749546899</v>
      </c>
      <c r="D845" s="16" t="n">
        <v>1</v>
      </c>
      <c r="E845" s="17" t="n">
        <v>100</v>
      </c>
      <c r="F845" s="16" t="n">
        <v>7.52460613678596</v>
      </c>
      <c r="G845" s="16" t="n">
        <v>7.34985640862111</v>
      </c>
      <c r="H845" s="16" t="n">
        <v>2.96996127979018</v>
      </c>
      <c r="I845" s="16" t="n">
        <v>1.30102999566398</v>
      </c>
      <c r="J845" s="16" t="n">
        <v>0.165608123404467</v>
      </c>
      <c r="K845" s="16" t="n">
        <v>0.669547325102881</v>
      </c>
      <c r="L845" s="16" t="n">
        <v>0.543089849108368</v>
      </c>
    </row>
    <row r="846" customFormat="false" ht="15" hidden="false" customHeight="false" outlineLevel="0" collapsed="false">
      <c r="A846" s="17" t="n">
        <v>1241</v>
      </c>
      <c r="B846" s="16" t="n">
        <v>0.438115558966442</v>
      </c>
      <c r="C846" s="16" t="n">
        <v>0.458064365386963</v>
      </c>
      <c r="D846" s="16" t="n">
        <v>1</v>
      </c>
      <c r="E846" s="17" t="n">
        <v>100</v>
      </c>
      <c r="F846" s="16" t="n">
        <v>7.51967134702088</v>
      </c>
      <c r="G846" s="16" t="n">
        <v>7.34523061529874</v>
      </c>
      <c r="H846" s="16" t="n">
        <v>2.96996127979018</v>
      </c>
      <c r="I846" s="16" t="n">
        <v>1.30102999566398</v>
      </c>
      <c r="J846" s="16" t="n">
        <v>0.239731185067006</v>
      </c>
      <c r="K846" s="16" t="n">
        <v>0.669530178326475</v>
      </c>
      <c r="L846" s="16" t="n">
        <v>0.545661865569273</v>
      </c>
    </row>
    <row r="847" customFormat="false" ht="15" hidden="false" customHeight="false" outlineLevel="0" collapsed="false">
      <c r="A847" s="17" t="n">
        <v>1242</v>
      </c>
      <c r="B847" s="16" t="n">
        <v>0.438261825453352</v>
      </c>
      <c r="C847" s="16" t="n">
        <v>0.458217210791729</v>
      </c>
      <c r="D847" s="16" t="n">
        <v>1</v>
      </c>
      <c r="E847" s="17" t="n">
        <v>100</v>
      </c>
      <c r="F847" s="16" t="n">
        <v>7.51613848934287</v>
      </c>
      <c r="G847" s="16" t="n">
        <v>7.34231509174301</v>
      </c>
      <c r="H847" s="16" t="n">
        <v>2.96996127979018</v>
      </c>
      <c r="I847" s="16" t="n">
        <v>1.30102999566398</v>
      </c>
      <c r="J847" s="16" t="n">
        <v>0.182343370088674</v>
      </c>
      <c r="K847" s="16" t="n">
        <v>0.669478737997257</v>
      </c>
      <c r="L847" s="16" t="n">
        <v>0.547582304526749</v>
      </c>
    </row>
    <row r="848" customFormat="false" ht="15" hidden="false" customHeight="false" outlineLevel="0" collapsed="false">
      <c r="A848" s="17" t="n">
        <v>1243</v>
      </c>
      <c r="B848" s="16" t="n">
        <v>0.438402116022728</v>
      </c>
      <c r="C848" s="16" t="n">
        <v>0.458363497864317</v>
      </c>
      <c r="D848" s="16" t="n">
        <v>1</v>
      </c>
      <c r="E848" s="17" t="n">
        <v>100</v>
      </c>
      <c r="F848" s="16" t="n">
        <v>7.51234715785717</v>
      </c>
      <c r="G848" s="16" t="n">
        <v>7.33883209856057</v>
      </c>
      <c r="H848" s="16" t="n">
        <v>2.96996127979018</v>
      </c>
      <c r="I848" s="16" t="n">
        <v>1.30102999566398</v>
      </c>
      <c r="J848" s="16" t="n">
        <v>0.471269456010764</v>
      </c>
      <c r="K848" s="16" t="n">
        <v>0.669444444444444</v>
      </c>
      <c r="L848" s="16" t="n">
        <v>0.549296982167353</v>
      </c>
    </row>
    <row r="849" customFormat="false" ht="15" hidden="false" customHeight="false" outlineLevel="0" collapsed="false">
      <c r="A849" s="17" t="n">
        <v>1244</v>
      </c>
      <c r="B849" s="16" t="n">
        <v>0.438530469658198</v>
      </c>
      <c r="C849" s="16" t="n">
        <v>0.458499272554009</v>
      </c>
      <c r="D849" s="16" t="n">
        <v>1</v>
      </c>
      <c r="E849" s="17" t="n">
        <v>100</v>
      </c>
      <c r="F849" s="16" t="n">
        <v>7.50958437367843</v>
      </c>
      <c r="G849" s="16" t="n">
        <v>7.33637743392786</v>
      </c>
      <c r="H849" s="16" t="n">
        <v>2.96996127979018</v>
      </c>
      <c r="I849" s="16" t="n">
        <v>1.30102999566398</v>
      </c>
      <c r="J849" s="16" t="n">
        <v>0.221292638006747</v>
      </c>
      <c r="K849" s="16" t="n">
        <v>0.669324417009602</v>
      </c>
      <c r="L849" s="16" t="n">
        <v>0.550154320987654</v>
      </c>
    </row>
    <row r="850" customFormat="false" ht="15" hidden="false" customHeight="false" outlineLevel="0" collapsed="false">
      <c r="A850" s="17" t="n">
        <v>1245</v>
      </c>
      <c r="B850" s="16" t="n">
        <v>0.438659352836785</v>
      </c>
      <c r="C850" s="16" t="n">
        <v>0.458633591841768</v>
      </c>
      <c r="D850" s="16" t="n">
        <v>1</v>
      </c>
      <c r="E850" s="17" t="n">
        <v>100</v>
      </c>
      <c r="F850" s="16" t="n">
        <v>7.50576759598294</v>
      </c>
      <c r="G850" s="16" t="n">
        <v>7.33286855733133</v>
      </c>
      <c r="H850" s="16" t="n">
        <v>2.96996127979018</v>
      </c>
      <c r="I850" s="16" t="n">
        <v>1.30102999566398</v>
      </c>
      <c r="J850" s="16" t="n">
        <v>0.220026018439139</v>
      </c>
      <c r="K850" s="16" t="n">
        <v>0.669341563786008</v>
      </c>
      <c r="L850" s="16" t="n">
        <v>0.550034293552812</v>
      </c>
    </row>
    <row r="851" customFormat="false" ht="15" hidden="false" customHeight="false" outlineLevel="0" collapsed="false">
      <c r="A851" s="17" t="n">
        <v>1246</v>
      </c>
      <c r="B851" s="16" t="n">
        <v>0.438788238774847</v>
      </c>
      <c r="C851" s="16" t="n">
        <v>0.458767368009797</v>
      </c>
      <c r="D851" s="16" t="n">
        <v>1</v>
      </c>
      <c r="E851" s="17" t="n">
        <v>100</v>
      </c>
      <c r="F851" s="16" t="n">
        <v>7.50145524719489</v>
      </c>
      <c r="G851" s="16" t="n">
        <v>7.32917135663749</v>
      </c>
      <c r="H851" s="16" t="n">
        <v>2.96996127979018</v>
      </c>
      <c r="I851" s="16" t="n">
        <v>1.30102999566398</v>
      </c>
      <c r="J851" s="16" t="n">
        <v>0.193376025567074</v>
      </c>
      <c r="K851" s="16" t="n">
        <v>0.669410150891632</v>
      </c>
      <c r="L851" s="16" t="n">
        <v>0.546827846364883</v>
      </c>
    </row>
    <row r="852" customFormat="false" ht="15" hidden="false" customHeight="false" outlineLevel="0" collapsed="false">
      <c r="A852" s="17" t="n">
        <v>1247</v>
      </c>
      <c r="B852" s="16" t="n">
        <v>0.438908340202438</v>
      </c>
      <c r="C852" s="16" t="n">
        <v>0.458891918703362</v>
      </c>
      <c r="D852" s="16" t="n">
        <v>1</v>
      </c>
      <c r="E852" s="17" t="n">
        <v>100</v>
      </c>
      <c r="F852" s="16" t="n">
        <v>7.49743357104001</v>
      </c>
      <c r="G852" s="16" t="n">
        <v>7.32545692809494</v>
      </c>
      <c r="H852" s="16" t="n">
        <v>2.96996127979018</v>
      </c>
      <c r="I852" s="16" t="n">
        <v>1.30102999566398</v>
      </c>
      <c r="J852" s="16" t="n">
        <v>0.0946877845200696</v>
      </c>
      <c r="K852" s="16" t="n">
        <v>0.66937585733882</v>
      </c>
      <c r="L852" s="16" t="n">
        <v>0.542181069958848</v>
      </c>
    </row>
    <row r="853" customFormat="false" ht="15" hidden="false" customHeight="false" outlineLevel="0" collapsed="false">
      <c r="A853" s="17" t="n">
        <v>1248</v>
      </c>
      <c r="B853" s="16" t="n">
        <v>0.439025395170406</v>
      </c>
      <c r="C853" s="16" t="n">
        <v>0.459012816404855</v>
      </c>
      <c r="D853" s="16" t="n">
        <v>1</v>
      </c>
      <c r="E853" s="17" t="n">
        <v>100</v>
      </c>
      <c r="F853" s="16" t="n">
        <v>7.49310129994256</v>
      </c>
      <c r="G853" s="16" t="n">
        <v>7.32173850089036</v>
      </c>
      <c r="H853" s="16" t="n">
        <v>2.96996127979018</v>
      </c>
      <c r="I853" s="16" t="n">
        <v>1.30102999566398</v>
      </c>
      <c r="J853" s="16" t="n">
        <v>0.142914587305875</v>
      </c>
      <c r="K853" s="16" t="n">
        <v>0.669221536351166</v>
      </c>
      <c r="L853" s="16" t="n">
        <v>0.536076817558299</v>
      </c>
    </row>
    <row r="854" customFormat="false" ht="15" hidden="false" customHeight="false" outlineLevel="0" collapsed="false">
      <c r="A854" s="17" t="n">
        <v>1249</v>
      </c>
      <c r="B854" s="16" t="n">
        <v>0.439133634721791</v>
      </c>
      <c r="C854" s="16" t="n">
        <v>0.459123492240906</v>
      </c>
      <c r="D854" s="16" t="n">
        <v>1</v>
      </c>
      <c r="E854" s="17" t="n">
        <v>100</v>
      </c>
      <c r="F854" s="16" t="n">
        <v>7.48867672663503</v>
      </c>
      <c r="G854" s="16" t="n">
        <v>7.31792690507612</v>
      </c>
      <c r="H854" s="16" t="n">
        <v>2.96996127979018</v>
      </c>
      <c r="I854" s="16" t="n">
        <v>1.30102999566398</v>
      </c>
      <c r="J854" s="16" t="n">
        <v>0.270311014334591</v>
      </c>
      <c r="K854" s="16" t="n">
        <v>0.66920438957476</v>
      </c>
      <c r="L854" s="16" t="n">
        <v>0.528189300411523</v>
      </c>
    </row>
    <row r="855" customFormat="false" ht="15" hidden="false" customHeight="false" outlineLevel="0" collapsed="false">
      <c r="A855" s="17" t="n">
        <v>1250</v>
      </c>
      <c r="B855" s="16" t="n">
        <v>0.439233156266036</v>
      </c>
      <c r="C855" s="16" t="n">
        <v>0.4592256375485</v>
      </c>
      <c r="D855" s="16" t="n">
        <v>1</v>
      </c>
      <c r="E855" s="17" t="n">
        <v>100</v>
      </c>
      <c r="F855" s="16" t="n">
        <v>7.4848473963135</v>
      </c>
      <c r="G855" s="16" t="n">
        <v>7.31440373936502</v>
      </c>
      <c r="H855" s="16" t="n">
        <v>2.96996127979018</v>
      </c>
      <c r="I855" s="16" t="n">
        <v>1.30102999566398</v>
      </c>
      <c r="J855" s="16" t="n">
        <v>0.353064695999929</v>
      </c>
      <c r="K855" s="16" t="n">
        <v>0.669084362139918</v>
      </c>
      <c r="L855" s="16" t="n">
        <v>0.52093621399177</v>
      </c>
    </row>
    <row r="856" customFormat="false" ht="15" hidden="false" customHeight="false" outlineLevel="0" collapsed="false">
      <c r="A856" s="17" t="n">
        <v>1251</v>
      </c>
      <c r="B856" s="16" t="n">
        <v>0.439327007366551</v>
      </c>
      <c r="C856" s="16" t="n">
        <v>0.459319928619597</v>
      </c>
      <c r="D856" s="16" t="n">
        <v>1</v>
      </c>
      <c r="E856" s="17" t="n">
        <v>100</v>
      </c>
      <c r="F856" s="16" t="n">
        <v>7.4804180212005</v>
      </c>
      <c r="G856" s="16" t="n">
        <v>7.31058604672202</v>
      </c>
      <c r="H856" s="16" t="n">
        <v>2.96996127979018</v>
      </c>
      <c r="I856" s="16" t="n">
        <v>1.30102999566398</v>
      </c>
      <c r="J856" s="16" t="n">
        <v>0.254720007111259</v>
      </c>
      <c r="K856" s="16" t="n">
        <v>0.668998628257888</v>
      </c>
      <c r="L856" s="16" t="n">
        <v>0.513357338820302</v>
      </c>
    </row>
    <row r="857" customFormat="false" ht="15" hidden="false" customHeight="false" outlineLevel="0" collapsed="false">
      <c r="A857" s="17" t="n">
        <v>1252</v>
      </c>
      <c r="B857" s="16" t="n">
        <v>0.439413253355909</v>
      </c>
      <c r="C857" s="16" t="n">
        <v>0.459405322593671</v>
      </c>
      <c r="D857" s="16" t="n">
        <v>1</v>
      </c>
      <c r="E857" s="17" t="n">
        <v>100</v>
      </c>
      <c r="F857" s="16" t="n">
        <v>7.47538110533559</v>
      </c>
      <c r="G857" s="16" t="n">
        <v>7.30585464932338</v>
      </c>
      <c r="H857" s="16" t="n">
        <v>2.96996127979018</v>
      </c>
      <c r="I857" s="16" t="n">
        <v>1.30102999566398</v>
      </c>
      <c r="J857" s="16" t="n">
        <v>0.132764046652936</v>
      </c>
      <c r="K857" s="16" t="n">
        <v>0.668964334705075</v>
      </c>
      <c r="L857" s="16" t="n">
        <v>0.504303840877915</v>
      </c>
    </row>
    <row r="858" customFormat="false" ht="15" hidden="false" customHeight="false" outlineLevel="0" collapsed="false">
      <c r="A858" s="17" t="n">
        <v>1253</v>
      </c>
      <c r="B858" s="16" t="n">
        <v>0.439495044174018</v>
      </c>
      <c r="C858" s="16" t="n">
        <v>0.459483731234515</v>
      </c>
      <c r="D858" s="16" t="n">
        <v>1</v>
      </c>
      <c r="E858" s="17" t="n">
        <v>100</v>
      </c>
      <c r="F858" s="16" t="n">
        <v>7.4691737636931</v>
      </c>
      <c r="G858" s="16" t="n">
        <v>7.30025770058798</v>
      </c>
      <c r="H858" s="16" t="n">
        <v>2.96996127979018</v>
      </c>
      <c r="I858" s="16" t="n">
        <v>1.30102999566398</v>
      </c>
      <c r="J858" s="16" t="n">
        <v>0.0646561318129946</v>
      </c>
      <c r="K858" s="16" t="n">
        <v>0.668912894375857</v>
      </c>
      <c r="L858" s="16" t="n">
        <v>0.505521262002744</v>
      </c>
    </row>
    <row r="859" customFormat="false" ht="15" hidden="false" customHeight="false" outlineLevel="0" collapsed="false">
      <c r="A859" s="17" t="n">
        <v>1254</v>
      </c>
      <c r="B859" s="16" t="n">
        <v>0.439562082014702</v>
      </c>
      <c r="C859" s="16" t="n">
        <v>0.459548518172017</v>
      </c>
      <c r="D859" s="16" t="n">
        <v>1</v>
      </c>
      <c r="E859" s="17" t="n">
        <v>100</v>
      </c>
      <c r="F859" s="16" t="n">
        <v>7.46454807599081</v>
      </c>
      <c r="G859" s="16" t="n">
        <v>7.29593688792938</v>
      </c>
      <c r="H859" s="16" t="n">
        <v>2.96996127979018</v>
      </c>
      <c r="I859" s="16" t="n">
        <v>1.30102999566398</v>
      </c>
      <c r="J859" s="16" t="n">
        <v>0.124793248392306</v>
      </c>
      <c r="K859" s="16" t="n">
        <v>0.668947187928669</v>
      </c>
      <c r="L859" s="16" t="n">
        <v>0.515363511659808</v>
      </c>
    </row>
    <row r="860" customFormat="false" ht="15" hidden="false" customHeight="false" outlineLevel="0" collapsed="false">
      <c r="A860" s="17" t="n">
        <v>1255</v>
      </c>
      <c r="B860" s="16" t="n">
        <v>0.439621446309266</v>
      </c>
      <c r="C860" s="16" t="n">
        <v>0.459604574077659</v>
      </c>
      <c r="D860" s="16" t="n">
        <v>1</v>
      </c>
      <c r="E860" s="17" t="n">
        <v>100</v>
      </c>
      <c r="F860" s="16" t="n">
        <v>7.45957883898048</v>
      </c>
      <c r="G860" s="16" t="n">
        <v>7.29157675968918</v>
      </c>
      <c r="H860" s="16" t="n">
        <v>2.96996127979018</v>
      </c>
      <c r="I860" s="16" t="n">
        <v>1.30102999566398</v>
      </c>
      <c r="J860" s="16" t="n">
        <v>0.273225340782418</v>
      </c>
      <c r="K860" s="16" t="n">
        <v>0.668930041152263</v>
      </c>
      <c r="L860" s="16" t="n">
        <v>0.525771604938272</v>
      </c>
    </row>
    <row r="861" customFormat="false" ht="15" hidden="false" customHeight="false" outlineLevel="0" collapsed="false">
      <c r="A861" s="17" t="n">
        <v>1256</v>
      </c>
      <c r="B861" s="16" t="n">
        <v>0.439666575303784</v>
      </c>
      <c r="C861" s="16" t="n">
        <v>0.459647253376466</v>
      </c>
      <c r="D861" s="16" t="n">
        <v>1</v>
      </c>
      <c r="E861" s="17" t="n">
        <v>100</v>
      </c>
      <c r="F861" s="16" t="n">
        <v>7.45615904725939</v>
      </c>
      <c r="G861" s="16" t="n">
        <v>7.28872649386236</v>
      </c>
      <c r="H861" s="16" t="n">
        <v>2.96996127979018</v>
      </c>
      <c r="I861" s="16" t="n">
        <v>1.30102999566398</v>
      </c>
      <c r="J861" s="16" t="n">
        <v>0.411329536257775</v>
      </c>
      <c r="K861" s="16" t="n">
        <v>0.668895747599451</v>
      </c>
      <c r="L861" s="16" t="n">
        <v>0.535613854595336</v>
      </c>
    </row>
    <row r="862" customFormat="false" ht="15" hidden="false" customHeight="false" outlineLevel="0" collapsed="false">
      <c r="A862" s="17" t="n">
        <v>1257</v>
      </c>
      <c r="B862" s="16" t="n">
        <v>0.439696000406036</v>
      </c>
      <c r="C862" s="16" t="n">
        <v>0.459675357297615</v>
      </c>
      <c r="D862" s="16" t="n">
        <v>1</v>
      </c>
      <c r="E862" s="17" t="n">
        <v>100</v>
      </c>
      <c r="F862" s="16" t="n">
        <v>7.454345576852</v>
      </c>
      <c r="G862" s="16" t="n">
        <v>7.28725556191111</v>
      </c>
      <c r="H862" s="16" t="n">
        <v>2.96996127979018</v>
      </c>
      <c r="I862" s="16" t="n">
        <v>1.30102999566398</v>
      </c>
      <c r="J862" s="16" t="n">
        <v>0.318726734951969</v>
      </c>
      <c r="K862" s="16" t="n">
        <v>0.668844307270233</v>
      </c>
      <c r="L862" s="16" t="n">
        <v>0.542644032921811</v>
      </c>
    </row>
    <row r="863" customFormat="false" ht="15" hidden="false" customHeight="false" outlineLevel="0" collapsed="false">
      <c r="A863" s="17" t="n">
        <v>1258</v>
      </c>
      <c r="B863" s="16" t="n">
        <v>0.439721098100698</v>
      </c>
      <c r="C863" s="16" t="n">
        <v>0.459697044337237</v>
      </c>
      <c r="D863" s="16" t="n">
        <v>1</v>
      </c>
      <c r="E863" s="17" t="n">
        <v>100</v>
      </c>
      <c r="F863" s="16" t="n">
        <v>7.45197933572227</v>
      </c>
      <c r="G863" s="16" t="n">
        <v>7.28549630128815</v>
      </c>
      <c r="H863" s="16" t="n">
        <v>2.96996127979018</v>
      </c>
      <c r="I863" s="16" t="n">
        <v>1.30102999566398</v>
      </c>
      <c r="J863" s="16" t="n">
        <v>0.204316700811935</v>
      </c>
      <c r="K863" s="16" t="n">
        <v>0.668810013717421</v>
      </c>
      <c r="L863" s="16" t="n">
        <v>0.547530864197531</v>
      </c>
    </row>
    <row r="864" customFormat="false" ht="15" hidden="false" customHeight="false" outlineLevel="0" collapsed="false">
      <c r="A864" s="17" t="n">
        <v>1259</v>
      </c>
      <c r="B864" s="16" t="n">
        <v>0.439740277550839</v>
      </c>
      <c r="C864" s="16" t="n">
        <v>0.459712287176538</v>
      </c>
      <c r="D864" s="16" t="n">
        <v>1</v>
      </c>
      <c r="E864" s="17" t="n">
        <v>100</v>
      </c>
      <c r="F864" s="16" t="n">
        <v>7.44982587764501</v>
      </c>
      <c r="G864" s="16" t="n">
        <v>7.28394897657083</v>
      </c>
      <c r="H864" s="16" t="n">
        <v>2.96996127979018</v>
      </c>
      <c r="I864" s="16" t="n">
        <v>1.30102999566398</v>
      </c>
      <c r="J864" s="16" t="n">
        <v>0.27325512859735</v>
      </c>
      <c r="K864" s="16" t="n">
        <v>0.668689986282579</v>
      </c>
      <c r="L864" s="16" t="n">
        <v>0.549639917695473</v>
      </c>
    </row>
    <row r="865" customFormat="false" ht="15" hidden="false" customHeight="false" outlineLevel="0" collapsed="false">
      <c r="A865" s="17" t="n">
        <v>1260</v>
      </c>
      <c r="B865" s="16" t="n">
        <v>0.439743663977694</v>
      </c>
      <c r="C865" s="16" t="n">
        <v>0.459710922450931</v>
      </c>
      <c r="D865" s="16" t="n">
        <v>1</v>
      </c>
      <c r="E865" s="17" t="n">
        <v>100</v>
      </c>
      <c r="F865" s="16" t="n">
        <v>7.44825339887266</v>
      </c>
      <c r="G865" s="16" t="n">
        <v>7.28267924753672</v>
      </c>
      <c r="H865" s="16" t="n">
        <v>2.96996127979018</v>
      </c>
      <c r="I865" s="16" t="n">
        <v>1.30102999566398</v>
      </c>
      <c r="J865" s="16" t="n">
        <v>0.168119961652027</v>
      </c>
      <c r="K865" s="16" t="n">
        <v>0.668638545953361</v>
      </c>
      <c r="L865" s="16" t="n">
        <v>0.548816872427984</v>
      </c>
    </row>
    <row r="866" customFormat="false" ht="15" hidden="false" customHeight="false" outlineLevel="0" collapsed="false">
      <c r="A866" s="17" t="n">
        <v>1261</v>
      </c>
      <c r="B866" s="16" t="n">
        <v>0.439741972419951</v>
      </c>
      <c r="C866" s="16" t="n">
        <v>0.459702204995685</v>
      </c>
      <c r="D866" s="16" t="n">
        <v>1</v>
      </c>
      <c r="E866" s="17" t="n">
        <v>100</v>
      </c>
      <c r="F866" s="16" t="n">
        <v>7.44634057010913</v>
      </c>
      <c r="G866" s="16" t="n">
        <v>7.28152332002291</v>
      </c>
      <c r="H866" s="16" t="n">
        <v>2.96996127979018</v>
      </c>
      <c r="I866" s="16" t="n">
        <v>1.30102999566398</v>
      </c>
      <c r="J866" s="16" t="n">
        <v>0.0786380351983189</v>
      </c>
      <c r="K866" s="16" t="n">
        <v>0.668689986282579</v>
      </c>
      <c r="L866" s="16" t="n">
        <v>0.545781893004115</v>
      </c>
    </row>
    <row r="867" customFormat="false" ht="15" hidden="false" customHeight="false" outlineLevel="0" collapsed="false">
      <c r="A867" s="17" t="n">
        <v>1262</v>
      </c>
      <c r="B867" s="16" t="n">
        <v>0.439718666727896</v>
      </c>
      <c r="C867" s="16" t="n">
        <v>0.459673323785817</v>
      </c>
      <c r="D867" s="16" t="n">
        <v>1</v>
      </c>
      <c r="E867" s="17" t="n">
        <v>100</v>
      </c>
      <c r="F867" s="16" t="n">
        <v>7.44598105156451</v>
      </c>
      <c r="G867" s="16" t="n">
        <v>7.28152332002291</v>
      </c>
      <c r="H867" s="16" t="n">
        <v>2.96996127979018</v>
      </c>
      <c r="I867" s="16" t="n">
        <v>1.30102999566398</v>
      </c>
      <c r="J867" s="16" t="n">
        <v>0.275314037964442</v>
      </c>
      <c r="K867" s="16" t="n">
        <v>0.668792866941015</v>
      </c>
      <c r="L867" s="16" t="n">
        <v>0.54048353909465</v>
      </c>
    </row>
    <row r="868" customFormat="false" ht="15" hidden="false" customHeight="false" outlineLevel="0" collapsed="false">
      <c r="A868" s="17" t="n">
        <v>1263</v>
      </c>
      <c r="B868" s="16" t="n">
        <v>0.439679518617966</v>
      </c>
      <c r="C868" s="16" t="n">
        <v>0.459627803277086</v>
      </c>
      <c r="D868" s="16" t="n">
        <v>1</v>
      </c>
      <c r="E868" s="17" t="n">
        <v>100</v>
      </c>
      <c r="F868" s="16" t="n">
        <v>7.44588857849226</v>
      </c>
      <c r="G868" s="16" t="n">
        <v>7.28152332002291</v>
      </c>
      <c r="H868" s="16" t="n">
        <v>2.96996127979018</v>
      </c>
      <c r="I868" s="16" t="n">
        <v>1.30102999566398</v>
      </c>
      <c r="J868" s="16" t="n">
        <v>0.331069445241562</v>
      </c>
      <c r="K868" s="16" t="n">
        <v>0.668861454046639</v>
      </c>
      <c r="L868" s="16" t="n">
        <v>0.53386488340192</v>
      </c>
    </row>
    <row r="869" customFormat="false" ht="15" hidden="false" customHeight="false" outlineLevel="0" collapsed="false">
      <c r="A869" s="17" t="n">
        <v>1264</v>
      </c>
      <c r="B869" s="16" t="n">
        <v>0.439622627364265</v>
      </c>
      <c r="C869" s="16" t="n">
        <v>0.459566466675864</v>
      </c>
      <c r="D869" s="16" t="n">
        <v>1</v>
      </c>
      <c r="E869" s="17" t="n">
        <v>100</v>
      </c>
      <c r="F869" s="16" t="n">
        <v>7.44790063052347</v>
      </c>
      <c r="G869" s="16" t="n">
        <v>7.2826290180238</v>
      </c>
      <c r="H869" s="16" t="n">
        <v>2.96996127979018</v>
      </c>
      <c r="I869" s="16" t="n">
        <v>1.30102999566398</v>
      </c>
      <c r="J869" s="16" t="n">
        <v>0.165606403054392</v>
      </c>
      <c r="K869" s="16" t="n">
        <v>0.668895747599451</v>
      </c>
      <c r="L869" s="16" t="n">
        <v>0.525240054869685</v>
      </c>
    </row>
    <row r="870" customFormat="false" ht="15" hidden="false" customHeight="false" outlineLevel="0" collapsed="false">
      <c r="A870" s="17" t="n">
        <v>1265</v>
      </c>
      <c r="B870" s="16" t="n">
        <v>0.439546928085663</v>
      </c>
      <c r="C870" s="16" t="n">
        <v>0.459487392394631</v>
      </c>
      <c r="D870" s="16" t="n">
        <v>1</v>
      </c>
      <c r="E870" s="17" t="n">
        <v>100</v>
      </c>
      <c r="F870" s="16" t="n">
        <v>7.45126197922716</v>
      </c>
      <c r="G870" s="16" t="n">
        <v>7.28508211721855</v>
      </c>
      <c r="H870" s="16" t="n">
        <v>2.96996127979018</v>
      </c>
      <c r="I870" s="16" t="n">
        <v>1.30102999566398</v>
      </c>
      <c r="J870" s="16" t="n">
        <v>0.173501871071316</v>
      </c>
      <c r="K870" s="16" t="n">
        <v>0.6690329218107</v>
      </c>
      <c r="L870" s="16" t="n">
        <v>0.514523319615912</v>
      </c>
    </row>
    <row r="871" customFormat="false" ht="15" hidden="false" customHeight="false" outlineLevel="0" collapsed="false">
      <c r="A871" s="17" t="n">
        <v>1266</v>
      </c>
      <c r="B871" s="16" t="n">
        <v>0.439457182255056</v>
      </c>
      <c r="C871" s="16" t="n">
        <v>0.459394924839338</v>
      </c>
      <c r="D871" s="16" t="n">
        <v>1</v>
      </c>
      <c r="E871" s="17" t="n">
        <v>100</v>
      </c>
      <c r="F871" s="16" t="n">
        <v>7.45612031747735</v>
      </c>
      <c r="G871" s="16" t="n">
        <v>7.28872649386236</v>
      </c>
      <c r="H871" s="16" t="n">
        <v>2.96996127979018</v>
      </c>
      <c r="I871" s="16" t="n">
        <v>1.30102999566398</v>
      </c>
      <c r="J871" s="16" t="n">
        <v>0.326555386427723</v>
      </c>
      <c r="K871" s="16" t="n">
        <v>0.669187242798354</v>
      </c>
      <c r="L871" s="16" t="n">
        <v>0.503120713305899</v>
      </c>
    </row>
    <row r="872" customFormat="false" ht="15" hidden="false" customHeight="false" outlineLevel="0" collapsed="false">
      <c r="A872" s="17" t="n">
        <v>1267</v>
      </c>
      <c r="B872" s="16" t="n">
        <v>0.439350169289995</v>
      </c>
      <c r="C872" s="16" t="n">
        <v>0.459285316754271</v>
      </c>
      <c r="D872" s="16" t="n">
        <v>1</v>
      </c>
      <c r="E872" s="17" t="n">
        <v>100</v>
      </c>
      <c r="F872" s="16" t="n">
        <v>7.46240097039746</v>
      </c>
      <c r="G872" s="16" t="n">
        <v>7.29409444350736</v>
      </c>
      <c r="H872" s="16" t="n">
        <v>2.96996127979018</v>
      </c>
      <c r="I872" s="16" t="n">
        <v>1.30102999566398</v>
      </c>
      <c r="J872" s="16" t="n">
        <v>0.157778508486847</v>
      </c>
      <c r="K872" s="16" t="n">
        <v>0.669307270233196</v>
      </c>
      <c r="L872" s="16" t="n">
        <v>0.507904663923183</v>
      </c>
    </row>
    <row r="873" customFormat="false" ht="15" hidden="false" customHeight="false" outlineLevel="0" collapsed="false">
      <c r="A873" s="17" t="n">
        <v>1268</v>
      </c>
      <c r="B873" s="16" t="n">
        <v>0.439228420180303</v>
      </c>
      <c r="C873" s="16" t="n">
        <v>0.459163478789506</v>
      </c>
      <c r="D873" s="16" t="n">
        <v>1</v>
      </c>
      <c r="E873" s="17" t="n">
        <v>100</v>
      </c>
      <c r="F873" s="16" t="n">
        <v>7.47065262651101</v>
      </c>
      <c r="G873" s="16" t="n">
        <v>7.30143147418935</v>
      </c>
      <c r="H873" s="16" t="n">
        <v>2.96996127979018</v>
      </c>
      <c r="I873" s="16" t="n">
        <v>1.30102999566398</v>
      </c>
      <c r="J873" s="16" t="n">
        <v>0.405267844944039</v>
      </c>
      <c r="K873" s="16" t="n">
        <v>0.669444444444444</v>
      </c>
      <c r="L873" s="16" t="n">
        <v>0.518895747599451</v>
      </c>
    </row>
    <row r="874" customFormat="false" ht="15" hidden="false" customHeight="false" outlineLevel="0" collapsed="false">
      <c r="A874" s="17" t="n">
        <v>1269</v>
      </c>
      <c r="B874" s="16" t="n">
        <v>0.439091508863149</v>
      </c>
      <c r="C874" s="16" t="n">
        <v>0.459028057422903</v>
      </c>
      <c r="D874" s="16" t="n">
        <v>1</v>
      </c>
      <c r="E874" s="17" t="n">
        <v>100</v>
      </c>
      <c r="F874" s="16" t="n">
        <v>7.48062282171313</v>
      </c>
      <c r="G874" s="16" t="n">
        <v>7.31058604672202</v>
      </c>
      <c r="H874" s="16" t="n">
        <v>2.96996127979018</v>
      </c>
      <c r="I874" s="16" t="n">
        <v>1.30102999566398</v>
      </c>
      <c r="J874" s="16" t="n">
        <v>0.0811614288194271</v>
      </c>
      <c r="K874" s="16" t="n">
        <v>0.669598765432099</v>
      </c>
      <c r="L874" s="16" t="n">
        <v>0.528909465020576</v>
      </c>
    </row>
    <row r="875" customFormat="false" ht="15" hidden="false" customHeight="false" outlineLevel="0" collapsed="false">
      <c r="A875" s="17" t="n">
        <v>1270</v>
      </c>
      <c r="B875" s="16" t="n">
        <v>0.438937821597965</v>
      </c>
      <c r="C875" s="16" t="n">
        <v>0.458877006669839</v>
      </c>
      <c r="D875" s="16" t="n">
        <v>1</v>
      </c>
      <c r="E875" s="17" t="n">
        <v>100</v>
      </c>
      <c r="F875" s="16" t="n">
        <v>7.49236832964705</v>
      </c>
      <c r="G875" s="16" t="n">
        <v>7.32131212748856</v>
      </c>
      <c r="H875" s="16" t="n">
        <v>2.96996127979018</v>
      </c>
      <c r="I875" s="16" t="n">
        <v>1.30102999566398</v>
      </c>
      <c r="J875" s="16" t="n">
        <v>0.416277996371518</v>
      </c>
      <c r="K875" s="16" t="n">
        <v>0.669667352537723</v>
      </c>
      <c r="L875" s="16" t="n">
        <v>0.535802469135802</v>
      </c>
    </row>
    <row r="876" customFormat="false" ht="15" hidden="false" customHeight="false" outlineLevel="0" collapsed="false">
      <c r="A876" s="17" t="n">
        <v>1271</v>
      </c>
      <c r="B876" s="16" t="n">
        <v>0.438775674060539</v>
      </c>
      <c r="C876" s="16" t="n">
        <v>0.458718776206176</v>
      </c>
      <c r="D876" s="16" t="n">
        <v>1</v>
      </c>
      <c r="E876" s="17" t="n">
        <v>100</v>
      </c>
      <c r="F876" s="16" t="n">
        <v>7.50496620692257</v>
      </c>
      <c r="G876" s="16" t="n">
        <v>7.3323748512324</v>
      </c>
      <c r="H876" s="16" t="n">
        <v>2.96996127979018</v>
      </c>
      <c r="I876" s="16" t="n">
        <v>1.30102999566398</v>
      </c>
      <c r="J876" s="16" t="n">
        <v>0.394946698748833</v>
      </c>
      <c r="K876" s="16" t="n">
        <v>0.67002743484225</v>
      </c>
      <c r="L876" s="16" t="n">
        <v>0.540757887517147</v>
      </c>
    </row>
    <row r="877" customFormat="false" ht="15" hidden="false" customHeight="false" outlineLevel="0" collapsed="false">
      <c r="A877" s="17" t="n">
        <v>1272</v>
      </c>
      <c r="B877" s="16" t="n">
        <v>0.438598521329739</v>
      </c>
      <c r="C877" s="16" t="n">
        <v>0.458547726604674</v>
      </c>
      <c r="D877" s="16" t="n">
        <v>1</v>
      </c>
      <c r="E877" s="17" t="n">
        <v>100</v>
      </c>
      <c r="F877" s="16" t="n">
        <v>7.51930154222651</v>
      </c>
      <c r="G877" s="16" t="n">
        <v>7.3451695872553</v>
      </c>
      <c r="H877" s="16" t="n">
        <v>2.96996127979018</v>
      </c>
      <c r="I877" s="16" t="n">
        <v>1.30102999566398</v>
      </c>
      <c r="J877" s="16" t="n">
        <v>0.26052299765787</v>
      </c>
      <c r="K877" s="16" t="n">
        <v>0.670130315500686</v>
      </c>
      <c r="L877" s="16" t="n">
        <v>0.545833333333333</v>
      </c>
    </row>
    <row r="878" customFormat="false" ht="15" hidden="false" customHeight="false" outlineLevel="0" collapsed="false">
      <c r="A878" s="17" t="n">
        <v>1273</v>
      </c>
      <c r="B878" s="16" t="n">
        <v>0.438411693054217</v>
      </c>
      <c r="C878" s="16" t="n">
        <v>0.458367883110488</v>
      </c>
      <c r="D878" s="16" t="n">
        <v>1</v>
      </c>
      <c r="E878" s="17" t="n">
        <v>100</v>
      </c>
      <c r="F878" s="16" t="n">
        <v>7.53496612480092</v>
      </c>
      <c r="G878" s="16" t="n">
        <v>7.35959774342333</v>
      </c>
      <c r="H878" s="16" t="n">
        <v>2.96996127979018</v>
      </c>
      <c r="I878" s="16" t="n">
        <v>1.30102999566398</v>
      </c>
      <c r="J878" s="16" t="n">
        <v>0.127828272018121</v>
      </c>
      <c r="K878" s="16" t="n">
        <v>0.670490397805213</v>
      </c>
      <c r="L878" s="16" t="n">
        <v>0.549348422496571</v>
      </c>
    </row>
    <row r="879" customFormat="false" ht="15" hidden="false" customHeight="false" outlineLevel="0" collapsed="false">
      <c r="A879" s="17" t="n">
        <v>1274</v>
      </c>
      <c r="B879" s="16" t="n">
        <v>0.438217583905768</v>
      </c>
      <c r="C879" s="16" t="n">
        <v>0.458181371677805</v>
      </c>
      <c r="D879" s="16" t="n">
        <v>1</v>
      </c>
      <c r="E879" s="17" t="n">
        <v>100</v>
      </c>
      <c r="F879" s="16" t="n">
        <v>7.55173886735074</v>
      </c>
      <c r="G879" s="16" t="n">
        <v>7.37481998635445</v>
      </c>
      <c r="H879" s="16" t="n">
        <v>2.96996127979018</v>
      </c>
      <c r="I879" s="16" t="n">
        <v>1.30102999566398</v>
      </c>
      <c r="J879" s="16" t="n">
        <v>0.177369315821003</v>
      </c>
      <c r="K879" s="16" t="n">
        <v>0.670473251028807</v>
      </c>
      <c r="L879" s="16" t="n">
        <v>0.552417695473251</v>
      </c>
    </row>
    <row r="880" customFormat="false" ht="15" hidden="false" customHeight="false" outlineLevel="0" collapsed="false">
      <c r="A880" s="17" t="n">
        <v>1275</v>
      </c>
      <c r="B880" s="16" t="n">
        <v>0.438003595780443</v>
      </c>
      <c r="C880" s="16" t="n">
        <v>0.457976735576435</v>
      </c>
      <c r="D880" s="16" t="n">
        <v>1</v>
      </c>
      <c r="E880" s="17" t="n">
        <v>100</v>
      </c>
      <c r="F880" s="16" t="n">
        <v>7.56979325838896</v>
      </c>
      <c r="G880" s="16" t="n">
        <v>7.39194141359262</v>
      </c>
      <c r="H880" s="16" t="n">
        <v>2.96996127979018</v>
      </c>
      <c r="I880" s="16" t="n">
        <v>1.30102999566398</v>
      </c>
      <c r="J880" s="16" t="n">
        <v>0.352776791926694</v>
      </c>
      <c r="K880" s="16" t="n">
        <v>0.670781893004115</v>
      </c>
      <c r="L880" s="16" t="n">
        <v>0.554320987654321</v>
      </c>
    </row>
    <row r="881" customFormat="false" ht="15" hidden="false" customHeight="false" outlineLevel="0" collapsed="false">
      <c r="A881" s="17" t="n">
        <v>1276</v>
      </c>
      <c r="B881" s="16" t="n">
        <v>0.437776718702581</v>
      </c>
      <c r="C881" s="16" t="n">
        <v>0.457761400606897</v>
      </c>
      <c r="D881" s="16" t="n">
        <v>1</v>
      </c>
      <c r="E881" s="17" t="n">
        <v>100</v>
      </c>
      <c r="F881" s="16" t="n">
        <v>7.58952827985542</v>
      </c>
      <c r="G881" s="16" t="n">
        <v>7.41011702770356</v>
      </c>
      <c r="H881" s="16" t="n">
        <v>2.96996127979018</v>
      </c>
      <c r="I881" s="16" t="n">
        <v>1.30102999566398</v>
      </c>
      <c r="J881" s="16" t="n">
        <v>0.168037518037518</v>
      </c>
      <c r="K881" s="16" t="n">
        <v>0.671124828532236</v>
      </c>
      <c r="L881" s="16" t="n">
        <v>0.556087105624143</v>
      </c>
    </row>
    <row r="882" customFormat="false" ht="15" hidden="false" customHeight="false" outlineLevel="0" collapsed="false">
      <c r="A882" s="17" t="n">
        <v>1277</v>
      </c>
      <c r="B882" s="16" t="n">
        <v>0.437529842058818</v>
      </c>
      <c r="C882" s="16" t="n">
        <v>0.457526570668927</v>
      </c>
      <c r="D882" s="16" t="n">
        <v>1</v>
      </c>
      <c r="E882" s="17" t="n">
        <v>100</v>
      </c>
      <c r="F882" s="16" t="n">
        <v>7.61064636578743</v>
      </c>
      <c r="G882" s="16" t="n">
        <v>7.42998354365727</v>
      </c>
      <c r="H882" s="16" t="n">
        <v>2.97412181106294</v>
      </c>
      <c r="I882" s="16" t="n">
        <v>1.30102999566398</v>
      </c>
      <c r="J882" s="16" t="n">
        <v>0.176108153779185</v>
      </c>
      <c r="K882" s="16" t="n">
        <v>0.671382030178326</v>
      </c>
      <c r="L882" s="16" t="n">
        <v>0.558350480109739</v>
      </c>
    </row>
    <row r="883" customFormat="false" ht="15" hidden="false" customHeight="false" outlineLevel="0" collapsed="false">
      <c r="A883" s="17" t="n">
        <v>1278</v>
      </c>
      <c r="B883" s="16" t="n">
        <v>0.43726542012559</v>
      </c>
      <c r="C883" s="16" t="n">
        <v>0.457274267077446</v>
      </c>
      <c r="D883" s="16" t="n">
        <v>1</v>
      </c>
      <c r="E883" s="17" t="n">
        <v>100</v>
      </c>
      <c r="F883" s="16" t="n">
        <v>7.63219557009856</v>
      </c>
      <c r="G883" s="16" t="n">
        <v>7.45059169780192</v>
      </c>
      <c r="H883" s="16" t="n">
        <v>2.97850637422306</v>
      </c>
      <c r="I883" s="16" t="n">
        <v>1.30102999566398</v>
      </c>
      <c r="J883" s="16" t="n">
        <v>0.387648553522711</v>
      </c>
      <c r="K883" s="16" t="n">
        <v>0.671776406035665</v>
      </c>
      <c r="L883" s="16" t="n">
        <v>0.560716735253772</v>
      </c>
    </row>
    <row r="884" customFormat="false" ht="15" hidden="false" customHeight="false" outlineLevel="0" collapsed="false">
      <c r="A884" s="17" t="n">
        <v>1279</v>
      </c>
      <c r="B884" s="16" t="n">
        <v>0.436984666795642</v>
      </c>
      <c r="C884" s="16" t="n">
        <v>0.457008464358471</v>
      </c>
      <c r="D884" s="16" t="n">
        <v>1</v>
      </c>
      <c r="E884" s="17" t="n">
        <v>100</v>
      </c>
      <c r="F884" s="16" t="n">
        <v>7.65652663112098</v>
      </c>
      <c r="G884" s="16" t="n">
        <v>7.47334979628663</v>
      </c>
      <c r="H884" s="16" t="n">
        <v>2.98325218248964</v>
      </c>
      <c r="I884" s="16" t="n">
        <v>1.30102999566398</v>
      </c>
      <c r="J884" s="16" t="n">
        <v>0.164830966056456</v>
      </c>
      <c r="K884" s="16" t="n">
        <v>0.672136488340192</v>
      </c>
      <c r="L884" s="16" t="n">
        <v>0.563288751714678</v>
      </c>
    </row>
    <row r="885" customFormat="false" ht="15" hidden="false" customHeight="false" outlineLevel="0" collapsed="false">
      <c r="A885" s="17" t="n">
        <v>1280</v>
      </c>
      <c r="B885" s="16" t="n">
        <v>0.436690276419675</v>
      </c>
      <c r="C885" s="16" t="n">
        <v>0.456730452897372</v>
      </c>
      <c r="D885" s="16" t="n">
        <v>1</v>
      </c>
      <c r="E885" s="17" t="n">
        <v>100</v>
      </c>
      <c r="F885" s="16" t="n">
        <v>7.68307990160608</v>
      </c>
      <c r="G885" s="16" t="n">
        <v>7.49800796057086</v>
      </c>
      <c r="H885" s="16" t="n">
        <v>2.98810744290404</v>
      </c>
      <c r="I885" s="16" t="n">
        <v>1.30102999566398</v>
      </c>
      <c r="J885" s="16" t="n">
        <v>0.307452171421263</v>
      </c>
      <c r="K885" s="16" t="n">
        <v>0.672445130315501</v>
      </c>
      <c r="L885" s="16" t="n">
        <v>0.565980795610425</v>
      </c>
    </row>
    <row r="886" customFormat="false" ht="15" hidden="false" customHeight="false" outlineLevel="0" collapsed="false">
      <c r="A886" s="17" t="n">
        <v>1281</v>
      </c>
      <c r="B886" s="16" t="n">
        <v>0.43637101545378</v>
      </c>
      <c r="C886" s="16" t="n">
        <v>0.456429982185364</v>
      </c>
      <c r="D886" s="16" t="n">
        <v>1</v>
      </c>
      <c r="E886" s="17" t="n">
        <v>100</v>
      </c>
      <c r="F886" s="16" t="n">
        <v>7.71144445581825</v>
      </c>
      <c r="G886" s="16" t="n">
        <v>7.52478691798012</v>
      </c>
      <c r="H886" s="16" t="n">
        <v>2.99362983572181</v>
      </c>
      <c r="I886" s="16" t="n">
        <v>1.30102999566398</v>
      </c>
      <c r="J886" s="16" t="n">
        <v>0.188067556400489</v>
      </c>
      <c r="K886" s="16" t="n">
        <v>0.67292524005487</v>
      </c>
      <c r="L886" s="16" t="n">
        <v>0.569341563786008</v>
      </c>
    </row>
    <row r="887" customFormat="false" ht="15" hidden="false" customHeight="false" outlineLevel="0" collapsed="false">
      <c r="A887" s="17" t="n">
        <v>1282</v>
      </c>
      <c r="B887" s="16" t="n">
        <v>0.436029717326164</v>
      </c>
      <c r="C887" s="16" t="n">
        <v>0.45611022197538</v>
      </c>
      <c r="D887" s="16" t="n">
        <v>1</v>
      </c>
      <c r="E887" s="17" t="n">
        <v>100</v>
      </c>
      <c r="F887" s="16" t="n">
        <v>7.74198548288276</v>
      </c>
      <c r="G887" s="16" t="n">
        <v>7.55309833884702</v>
      </c>
      <c r="H887" s="16" t="n">
        <v>2.99936860191182</v>
      </c>
      <c r="I887" s="16" t="n">
        <v>1.30102999566398</v>
      </c>
      <c r="J887" s="16" t="n">
        <v>0.091645354043728</v>
      </c>
      <c r="K887" s="16" t="n">
        <v>0.673439643347051</v>
      </c>
      <c r="L887" s="16" t="n">
        <v>0.572205075445816</v>
      </c>
    </row>
    <row r="888" customFormat="false" ht="15" hidden="false" customHeight="false" outlineLevel="0" collapsed="false">
      <c r="A888" s="17" t="n">
        <v>1283</v>
      </c>
      <c r="B888" s="16" t="n">
        <v>0.435674125397647</v>
      </c>
      <c r="C888" s="16" t="n">
        <v>0.455777232680056</v>
      </c>
      <c r="D888" s="16" t="n">
        <v>1</v>
      </c>
      <c r="E888" s="17" t="n">
        <v>100</v>
      </c>
      <c r="F888" s="16" t="n">
        <v>7.77403719646095</v>
      </c>
      <c r="G888" s="16" t="n">
        <v>7.58226649307703</v>
      </c>
      <c r="H888" s="16" t="n">
        <v>3.00584188624862</v>
      </c>
      <c r="I888" s="16" t="n">
        <v>1.30102999566398</v>
      </c>
      <c r="J888" s="16" t="n">
        <v>0.35206682821087</v>
      </c>
      <c r="K888" s="16" t="n">
        <v>0.673696844993141</v>
      </c>
      <c r="L888" s="16" t="n">
        <v>0.574519890260631</v>
      </c>
    </row>
    <row r="889" customFormat="false" ht="15" hidden="false" customHeight="false" outlineLevel="0" collapsed="false">
      <c r="A889" s="17" t="n">
        <v>1284</v>
      </c>
      <c r="B889" s="16" t="n">
        <v>0.435301740136411</v>
      </c>
      <c r="C889" s="16" t="n">
        <v>0.455428510959502</v>
      </c>
      <c r="D889" s="16" t="n">
        <v>1</v>
      </c>
      <c r="E889" s="17" t="n">
        <v>100</v>
      </c>
      <c r="F889" s="16" t="n">
        <v>7.80737100410532</v>
      </c>
      <c r="G889" s="16" t="n">
        <v>7.61042621739997</v>
      </c>
      <c r="H889" s="16" t="n">
        <v>3.01313898766466</v>
      </c>
      <c r="I889" s="16" t="n">
        <v>1.30102999566398</v>
      </c>
      <c r="J889" s="16" t="n">
        <v>0.237789309786332</v>
      </c>
      <c r="K889" s="16" t="n">
        <v>0.674142661179698</v>
      </c>
      <c r="L889" s="16" t="n">
        <v>0.577331961591221</v>
      </c>
    </row>
    <row r="890" customFormat="false" ht="15" hidden="false" customHeight="false" outlineLevel="0" collapsed="false">
      <c r="A890" s="17" t="n">
        <v>1285</v>
      </c>
      <c r="B890" s="16" t="n">
        <v>0.434905730739788</v>
      </c>
      <c r="C890" s="16" t="n">
        <v>0.455058958519388</v>
      </c>
      <c r="D890" s="16" t="n">
        <v>1</v>
      </c>
      <c r="E890" s="17" t="n">
        <v>100</v>
      </c>
      <c r="F890" s="16" t="n">
        <v>7.84339465784536</v>
      </c>
      <c r="G890" s="16" t="n">
        <v>7.64285659054309</v>
      </c>
      <c r="H890" s="16" t="n">
        <v>3.02064610797412</v>
      </c>
      <c r="I890" s="16" t="n">
        <v>1.30102999566398</v>
      </c>
      <c r="J890" s="16" t="n">
        <v>0.4281506082238</v>
      </c>
      <c r="K890" s="16" t="n">
        <v>0.674485596707819</v>
      </c>
      <c r="L890" s="16" t="n">
        <v>0.579423868312757</v>
      </c>
    </row>
    <row r="891" customFormat="false" ht="15" hidden="false" customHeight="false" outlineLevel="0" collapsed="false">
      <c r="A891" s="17" t="n">
        <v>1286</v>
      </c>
      <c r="B891" s="16" t="n">
        <v>0.434497897823652</v>
      </c>
      <c r="C891" s="16" t="n">
        <v>0.454679225992273</v>
      </c>
      <c r="D891" s="16" t="n">
        <v>1</v>
      </c>
      <c r="E891" s="17" t="n">
        <v>100</v>
      </c>
      <c r="F891" s="16" t="n">
        <v>7.8810451315532</v>
      </c>
      <c r="G891" s="16" t="n">
        <v>7.67655291418689</v>
      </c>
      <c r="H891" s="16" t="n">
        <v>3.02835055310616</v>
      </c>
      <c r="I891" s="16" t="n">
        <v>1.30102999566398</v>
      </c>
      <c r="J891" s="16" t="n">
        <v>0.293199462814821</v>
      </c>
      <c r="K891" s="16" t="n">
        <v>0.67508573388203</v>
      </c>
      <c r="L891" s="16" t="n">
        <v>0.582338820301783</v>
      </c>
    </row>
    <row r="892" customFormat="false" ht="15" hidden="false" customHeight="false" outlineLevel="0" collapsed="false">
      <c r="A892" s="17" t="n">
        <v>1287</v>
      </c>
      <c r="B892" s="16" t="n">
        <v>0.434061729797611</v>
      </c>
      <c r="C892" s="16" t="n">
        <v>0.454273721410169</v>
      </c>
      <c r="D892" s="16" t="n">
        <v>1</v>
      </c>
      <c r="E892" s="17" t="n">
        <v>100</v>
      </c>
      <c r="F892" s="16" t="n">
        <v>7.92151078641475</v>
      </c>
      <c r="G892" s="16" t="n">
        <v>7.71369571824097</v>
      </c>
      <c r="H892" s="16" t="n">
        <v>3.03687612620584</v>
      </c>
      <c r="I892" s="16" t="n">
        <v>1.30102999566398</v>
      </c>
      <c r="J892" s="16" t="n">
        <v>0.453852476976441</v>
      </c>
      <c r="K892" s="16" t="n">
        <v>0.675428669410151</v>
      </c>
      <c r="L892" s="16" t="n">
        <v>0.585202331961591</v>
      </c>
    </row>
    <row r="893" customFormat="false" ht="15" hidden="false" customHeight="false" outlineLevel="0" collapsed="false">
      <c r="A893" s="17" t="n">
        <v>1288</v>
      </c>
      <c r="B893" s="16" t="n">
        <v>0.433600442828956</v>
      </c>
      <c r="C893" s="16" t="n">
        <v>0.45384595024365</v>
      </c>
      <c r="D893" s="16" t="n">
        <v>1</v>
      </c>
      <c r="E893" s="17" t="n">
        <v>100</v>
      </c>
      <c r="F893" s="16" t="n">
        <v>7.96463611140105</v>
      </c>
      <c r="G893" s="16" t="n">
        <v>7.75648735555668</v>
      </c>
      <c r="H893" s="16" t="n">
        <v>3.04547424599177</v>
      </c>
      <c r="I893" s="16" t="n">
        <v>1.30102999566398</v>
      </c>
      <c r="J893" s="16" t="n">
        <v>0.199366834853656</v>
      </c>
      <c r="K893" s="16" t="n">
        <v>0.67599451303155</v>
      </c>
      <c r="L893" s="16" t="n">
        <v>0.588271604938272</v>
      </c>
    </row>
    <row r="894" customFormat="false" ht="15" hidden="false" customHeight="false" outlineLevel="0" collapsed="false">
      <c r="A894" s="17" t="n">
        <v>1289</v>
      </c>
      <c r="B894" s="16" t="n">
        <v>0.433112501270241</v>
      </c>
      <c r="C894" s="16" t="n">
        <v>0.453393162290255</v>
      </c>
      <c r="D894" s="16" t="n">
        <v>1</v>
      </c>
      <c r="E894" s="17" t="n">
        <v>100</v>
      </c>
      <c r="F894" s="16" t="n">
        <v>8.01018407681394</v>
      </c>
      <c r="G894" s="16" t="n">
        <v>7.80170137671482</v>
      </c>
      <c r="H894" s="16" t="n">
        <v>3.05538767701464</v>
      </c>
      <c r="I894" s="16" t="n">
        <v>1.30102999566398</v>
      </c>
      <c r="J894" s="16" t="n">
        <v>0.247705352312131</v>
      </c>
      <c r="K894" s="16" t="n">
        <v>0.676663237311385</v>
      </c>
      <c r="L894" s="16" t="n">
        <v>0.590637860082305</v>
      </c>
    </row>
    <row r="895" customFormat="false" ht="15" hidden="false" customHeight="false" outlineLevel="0" collapsed="false">
      <c r="A895" s="17" t="n">
        <v>1290</v>
      </c>
      <c r="B895" s="16" t="n">
        <v>0.432604684321969</v>
      </c>
      <c r="C895" s="16" t="n">
        <v>0.452923887471358</v>
      </c>
      <c r="D895" s="16" t="n">
        <v>1</v>
      </c>
      <c r="E895" s="17" t="n">
        <v>100</v>
      </c>
      <c r="F895" s="16" t="n">
        <v>8.05868500705754</v>
      </c>
      <c r="G895" s="16" t="n">
        <v>7.84953364711594</v>
      </c>
      <c r="H895" s="16" t="n">
        <v>3.06598626392679</v>
      </c>
      <c r="I895" s="16" t="n">
        <v>1.30102999566398</v>
      </c>
      <c r="J895" s="16" t="n">
        <v>0.314031881191211</v>
      </c>
      <c r="K895" s="16" t="n">
        <v>0.677246227709191</v>
      </c>
      <c r="L895" s="16" t="n">
        <v>0.593106995884774</v>
      </c>
    </row>
    <row r="896" customFormat="false" ht="15" hidden="false" customHeight="false" outlineLevel="0" collapsed="false">
      <c r="A896" s="17" t="n">
        <v>1291</v>
      </c>
      <c r="B896" s="16" t="n">
        <v>0.432074179251989</v>
      </c>
      <c r="C896" s="16" t="n">
        <v>0.452433837619093</v>
      </c>
      <c r="D896" s="16" t="n">
        <v>1</v>
      </c>
      <c r="E896" s="17" t="n">
        <v>100</v>
      </c>
      <c r="F896" s="16" t="n">
        <v>8.10963795403179</v>
      </c>
      <c r="G896" s="16" t="n">
        <v>7.90015187770991</v>
      </c>
      <c r="H896" s="16" t="n">
        <v>3.07778821688278</v>
      </c>
      <c r="I896" s="16" t="n">
        <v>1.30102999566398</v>
      </c>
      <c r="J896" s="16" t="n">
        <v>0.229322166510893</v>
      </c>
      <c r="K896" s="16" t="n">
        <v>0.67798353909465</v>
      </c>
      <c r="L896" s="16" t="n">
        <v>0.595130315500686</v>
      </c>
    </row>
    <row r="897" customFormat="false" ht="15" hidden="false" customHeight="false" outlineLevel="0" collapsed="false">
      <c r="A897" s="17" t="n">
        <v>1292</v>
      </c>
      <c r="B897" s="16" t="n">
        <v>0.431523917725793</v>
      </c>
      <c r="C897" s="16" t="n">
        <v>0.451927980725412</v>
      </c>
      <c r="D897" s="16" t="n">
        <v>1</v>
      </c>
      <c r="E897" s="17" t="n">
        <v>100</v>
      </c>
      <c r="F897" s="16" t="n">
        <v>8.16366532055224</v>
      </c>
      <c r="G897" s="16" t="n">
        <v>7.95350903656356</v>
      </c>
      <c r="H897" s="16" t="n">
        <v>3.08921803518799</v>
      </c>
      <c r="I897" s="16" t="n">
        <v>1.30102999566398</v>
      </c>
      <c r="J897" s="16" t="n">
        <v>0.349253666172562</v>
      </c>
      <c r="K897" s="16" t="n">
        <v>0.678566529492455</v>
      </c>
      <c r="L897" s="16" t="n">
        <v>0.59710219478738</v>
      </c>
    </row>
    <row r="898" customFormat="false" ht="15" hidden="false" customHeight="false" outlineLevel="0" collapsed="false">
      <c r="A898" s="17" t="n">
        <v>1293</v>
      </c>
      <c r="B898" s="16" t="n">
        <v>0.43095478111947</v>
      </c>
      <c r="C898" s="16" t="n">
        <v>0.451406908090468</v>
      </c>
      <c r="D898" s="16" t="n">
        <v>1</v>
      </c>
      <c r="E898" s="17" t="n">
        <v>100</v>
      </c>
      <c r="F898" s="16" t="n">
        <v>8.2205615905725</v>
      </c>
      <c r="G898" s="16" t="n">
        <v>8.01006981449923</v>
      </c>
      <c r="H898" s="16" t="n">
        <v>3.10088301744787</v>
      </c>
      <c r="I898" s="16" t="n">
        <v>1.30102999566398</v>
      </c>
      <c r="J898" s="16" t="n">
        <v>0.265280570154255</v>
      </c>
      <c r="K898" s="16" t="n">
        <v>0.679200960219479</v>
      </c>
      <c r="L898" s="16" t="n">
        <v>0.598765432098765</v>
      </c>
    </row>
    <row r="899" customFormat="false" ht="15" hidden="false" customHeight="false" outlineLevel="0" collapsed="false">
      <c r="A899" s="17" t="n">
        <v>1294</v>
      </c>
      <c r="B899" s="16" t="n">
        <v>0.430357376734416</v>
      </c>
      <c r="C899" s="16" t="n">
        <v>0.450859645505746</v>
      </c>
      <c r="D899" s="16" t="n">
        <v>1</v>
      </c>
      <c r="E899" s="17" t="n">
        <v>100</v>
      </c>
      <c r="F899" s="16" t="n">
        <v>8.28058682494269</v>
      </c>
      <c r="G899" s="16" t="n">
        <v>8.06975929741713</v>
      </c>
      <c r="H899" s="16" t="n">
        <v>3.11349701547557</v>
      </c>
      <c r="I899" s="16" t="n">
        <v>1.30102999566398</v>
      </c>
      <c r="J899" s="16" t="n">
        <v>0.535991879033613</v>
      </c>
      <c r="K899" s="16" t="n">
        <v>0.680126886145405</v>
      </c>
      <c r="L899" s="16" t="n">
        <v>0.600017146776406</v>
      </c>
    </row>
    <row r="900" customFormat="false" ht="15" hidden="false" customHeight="false" outlineLevel="0" collapsed="false">
      <c r="A900" s="17" t="n">
        <v>1295</v>
      </c>
      <c r="B900" s="16" t="n">
        <v>0.429738761650192</v>
      </c>
      <c r="C900" s="16" t="n">
        <v>0.450294403621444</v>
      </c>
      <c r="D900" s="16" t="n">
        <v>1</v>
      </c>
      <c r="E900" s="17" t="n">
        <v>100</v>
      </c>
      <c r="F900" s="16" t="n">
        <v>8.34380069581393</v>
      </c>
      <c r="G900" s="16" t="n">
        <v>8.13230088567439</v>
      </c>
      <c r="H900" s="16" t="n">
        <v>3.12623868599191</v>
      </c>
      <c r="I900" s="16" t="n">
        <v>1.30102999566398</v>
      </c>
      <c r="J900" s="16" t="n">
        <v>0.608574304972187</v>
      </c>
      <c r="K900" s="16" t="n">
        <v>0.680778463648834</v>
      </c>
      <c r="L900" s="16" t="n">
        <v>0.600805898491084</v>
      </c>
    </row>
    <row r="901" customFormat="false" ht="15" hidden="false" customHeight="false" outlineLevel="0" collapsed="false">
      <c r="A901" s="17" t="n">
        <v>1296</v>
      </c>
      <c r="B901" s="16" t="n">
        <v>0.429094543887509</v>
      </c>
      <c r="C901" s="16" t="n">
        <v>0.449705141617192</v>
      </c>
      <c r="D901" s="16" t="n">
        <v>1</v>
      </c>
      <c r="E901" s="17" t="n">
        <v>100</v>
      </c>
      <c r="F901" s="16" t="n">
        <v>8.40927813319331</v>
      </c>
      <c r="G901" s="16" t="n">
        <v>8.1974417910866</v>
      </c>
      <c r="H901" s="16" t="n">
        <v>3.13996294289311</v>
      </c>
      <c r="I901" s="16" t="n">
        <v>1.30102999566398</v>
      </c>
      <c r="J901" s="16" t="n">
        <v>0.119127662089893</v>
      </c>
      <c r="K901" s="16" t="n">
        <v>0.681378600823045</v>
      </c>
      <c r="L901" s="16" t="n">
        <v>0.601526063100137</v>
      </c>
    </row>
    <row r="902" customFormat="false" ht="15" hidden="false" customHeight="false" outlineLevel="0" collapsed="false">
      <c r="A902" s="17" t="n">
        <v>1297</v>
      </c>
      <c r="B902" s="16" t="n">
        <v>0.428429495681215</v>
      </c>
      <c r="C902" s="16" t="n">
        <v>0.449097614431823</v>
      </c>
      <c r="D902" s="16" t="n">
        <v>1</v>
      </c>
      <c r="E902" s="17" t="n">
        <v>100</v>
      </c>
      <c r="F902" s="16" t="n">
        <v>8.47796926209103</v>
      </c>
      <c r="G902" s="16" t="n">
        <v>8.26545907270887</v>
      </c>
      <c r="H902" s="16" t="n">
        <v>3.15498736508207</v>
      </c>
      <c r="I902" s="16" t="n">
        <v>1.30102999566398</v>
      </c>
      <c r="J902" s="16" t="n">
        <v>0.568949530122722</v>
      </c>
      <c r="K902" s="16" t="n">
        <v>0.682253086419753</v>
      </c>
      <c r="L902" s="16" t="n">
        <v>0.601868998628258</v>
      </c>
    </row>
    <row r="903" customFormat="false" ht="15" hidden="false" customHeight="false" outlineLevel="0" collapsed="false">
      <c r="A903" s="17" t="n">
        <v>1298</v>
      </c>
      <c r="B903" s="16" t="n">
        <v>0.427728685239951</v>
      </c>
      <c r="C903" s="16" t="n">
        <v>0.448455645475123</v>
      </c>
      <c r="D903" s="16" t="n">
        <v>1</v>
      </c>
      <c r="E903" s="17" t="n">
        <v>100</v>
      </c>
      <c r="F903" s="16" t="n">
        <v>8.54863027910603</v>
      </c>
      <c r="G903" s="16" t="n">
        <v>8.33544519528828</v>
      </c>
      <c r="H903" s="16" t="n">
        <v>3.16995095777991</v>
      </c>
      <c r="I903" s="16" t="n">
        <v>1.30102999566398</v>
      </c>
      <c r="J903" s="16" t="n">
        <v>0.183843094872507</v>
      </c>
      <c r="K903" s="16" t="n">
        <v>0.683093278463649</v>
      </c>
      <c r="L903" s="16" t="n">
        <v>0.601491769547325</v>
      </c>
    </row>
    <row r="904" customFormat="false" ht="15" hidden="false" customHeight="false" outlineLevel="0" collapsed="false">
      <c r="A904" s="17" t="n">
        <v>1299</v>
      </c>
      <c r="B904" s="16" t="n">
        <v>0.427001080027333</v>
      </c>
      <c r="C904" s="16" t="n">
        <v>0.447788636607153</v>
      </c>
      <c r="D904" s="16" t="n">
        <v>1</v>
      </c>
      <c r="E904" s="17" t="n">
        <v>100</v>
      </c>
      <c r="F904" s="16" t="n">
        <v>8.62083985629298</v>
      </c>
      <c r="G904" s="16" t="n">
        <v>8.40731693155434</v>
      </c>
      <c r="H904" s="16" t="n">
        <v>3.18505128944654</v>
      </c>
      <c r="I904" s="16" t="n">
        <v>1.30102999566398</v>
      </c>
      <c r="J904" s="16" t="n">
        <v>0.355711661704291</v>
      </c>
      <c r="K904" s="16" t="n">
        <v>0.683641975308642</v>
      </c>
      <c r="L904" s="16" t="n">
        <v>0.601097393689986</v>
      </c>
    </row>
    <row r="905" customFormat="false" ht="15" hidden="false" customHeight="false" outlineLevel="0" collapsed="false">
      <c r="A905" s="17" t="n">
        <v>1300</v>
      </c>
      <c r="B905" s="16" t="n">
        <v>0.426246878173616</v>
      </c>
      <c r="C905" s="16" t="n">
        <v>0.447096860574351</v>
      </c>
      <c r="D905" s="16" t="n">
        <v>1</v>
      </c>
      <c r="E905" s="17" t="n">
        <v>100</v>
      </c>
      <c r="F905" s="16" t="n">
        <v>8.69677865376358</v>
      </c>
      <c r="G905" s="16" t="n">
        <v>8.48291762509046</v>
      </c>
      <c r="H905" s="16" t="n">
        <v>3.20087447764534</v>
      </c>
      <c r="I905" s="16" t="n">
        <v>1.30102999566398</v>
      </c>
      <c r="J905" s="16" t="n">
        <v>0.112993239547793</v>
      </c>
      <c r="K905" s="16" t="n">
        <v>0.684465020576132</v>
      </c>
      <c r="L905" s="16" t="n">
        <v>0.600154320987654</v>
      </c>
    </row>
    <row r="906" customFormat="false" ht="15" hidden="false" customHeight="false" outlineLevel="0" collapsed="false">
      <c r="A906" s="17" t="n">
        <v>1301</v>
      </c>
      <c r="B906" s="16" t="n">
        <v>0.425466841845601</v>
      </c>
      <c r="C906" s="16" t="n">
        <v>0.446380732015327</v>
      </c>
      <c r="D906" s="16" t="n">
        <v>1</v>
      </c>
      <c r="E906" s="17" t="n">
        <v>100</v>
      </c>
      <c r="F906" s="16" t="n">
        <v>8.77515446128718</v>
      </c>
      <c r="G906" s="16" t="n">
        <v>8.56061643406403</v>
      </c>
      <c r="H906" s="16" t="n">
        <v>3.21732868149429</v>
      </c>
      <c r="I906" s="16" t="n">
        <v>1.30102999566398</v>
      </c>
      <c r="J906" s="16" t="n">
        <v>0.364678002713378</v>
      </c>
      <c r="K906" s="16" t="n">
        <v>0.685459533607682</v>
      </c>
      <c r="L906" s="16" t="n">
        <v>0.599039780521262</v>
      </c>
    </row>
    <row r="907" customFormat="false" ht="15" hidden="false" customHeight="false" outlineLevel="0" collapsed="false">
      <c r="A907" s="17" t="n">
        <v>1302</v>
      </c>
      <c r="B907" s="16" t="n">
        <v>0.424650441165324</v>
      </c>
      <c r="C907" s="16" t="n">
        <v>0.445630283874494</v>
      </c>
      <c r="D907" s="16" t="n">
        <v>1</v>
      </c>
      <c r="E907" s="17" t="n">
        <v>100</v>
      </c>
      <c r="F907" s="16" t="n">
        <v>8.85721280760737</v>
      </c>
      <c r="G907" s="16" t="n">
        <v>8.64233588494611</v>
      </c>
      <c r="H907" s="16" t="n">
        <v>3.23401881659092</v>
      </c>
      <c r="I907" s="16" t="n">
        <v>1.30102999566398</v>
      </c>
      <c r="J907" s="16" t="n">
        <v>0.678756776116566</v>
      </c>
      <c r="K907" s="16" t="n">
        <v>0.686642661179698</v>
      </c>
      <c r="L907" s="16" t="n">
        <v>0.598251028806584</v>
      </c>
    </row>
    <row r="908" customFormat="false" ht="15" hidden="false" customHeight="false" outlineLevel="0" collapsed="false">
      <c r="A908" s="17" t="n">
        <v>1303</v>
      </c>
      <c r="B908" s="16" t="n">
        <v>0.423803161691736</v>
      </c>
      <c r="C908" s="16" t="n">
        <v>0.444852250483301</v>
      </c>
      <c r="D908" s="16" t="n">
        <v>1</v>
      </c>
      <c r="E908" s="17" t="n">
        <v>100</v>
      </c>
      <c r="F908" s="16" t="n">
        <v>8.94427446952324</v>
      </c>
      <c r="G908" s="16" t="n">
        <v>8.72871896159594</v>
      </c>
      <c r="H908" s="16" t="n">
        <v>3.2511175283792</v>
      </c>
      <c r="I908" s="16" t="n">
        <v>1.30102999566398</v>
      </c>
      <c r="J908" s="16" t="n">
        <v>0.548608666928351</v>
      </c>
      <c r="K908" s="16" t="n">
        <v>0.687774348422497</v>
      </c>
      <c r="L908" s="16" t="n">
        <v>0.597222222222222</v>
      </c>
    </row>
    <row r="909" customFormat="false" ht="15" hidden="false" customHeight="false" outlineLevel="0" collapsed="false">
      <c r="A909" s="17" t="n">
        <v>1304</v>
      </c>
      <c r="B909" s="16" t="n">
        <v>0.42293222386528</v>
      </c>
      <c r="C909" s="16" t="n">
        <v>0.444049786527952</v>
      </c>
      <c r="D909" s="16" t="n">
        <v>1</v>
      </c>
      <c r="E909" s="17" t="n">
        <v>100</v>
      </c>
      <c r="F909" s="16" t="n">
        <v>9.03169121614956</v>
      </c>
      <c r="G909" s="16" t="n">
        <v>8.81545606100703</v>
      </c>
      <c r="H909" s="16" t="n">
        <v>3.26859945160619</v>
      </c>
      <c r="I909" s="16" t="n">
        <v>1.30102999566398</v>
      </c>
      <c r="J909" s="16" t="n">
        <v>0.57515894035907</v>
      </c>
      <c r="K909" s="16" t="n">
        <v>0.688923182441701</v>
      </c>
      <c r="L909" s="16" t="n">
        <v>0.596639231824417</v>
      </c>
    </row>
    <row r="910" customFormat="false" ht="15" hidden="false" customHeight="false" outlineLevel="0" collapsed="false">
      <c r="A910" s="17" t="n">
        <v>1305</v>
      </c>
      <c r="B910" s="16" t="n">
        <v>0.422035544006913</v>
      </c>
      <c r="C910" s="16" t="n">
        <v>0.443221159610483</v>
      </c>
      <c r="D910" s="16" t="n">
        <v>1</v>
      </c>
      <c r="E910" s="17" t="n">
        <v>100</v>
      </c>
      <c r="F910" s="16" t="n">
        <v>9.12013642920718</v>
      </c>
      <c r="G910" s="16" t="n">
        <v>8.9032205615712</v>
      </c>
      <c r="H910" s="16" t="n">
        <v>3.28657884385654</v>
      </c>
      <c r="I910" s="16" t="n">
        <v>1.30102999566398</v>
      </c>
      <c r="J910" s="16" t="n">
        <v>0.162998084859131</v>
      </c>
      <c r="K910" s="16" t="n">
        <v>0.689951989026063</v>
      </c>
      <c r="L910" s="16" t="n">
        <v>0.595764746227709</v>
      </c>
    </row>
    <row r="911" customFormat="false" ht="15" hidden="false" customHeight="false" outlineLevel="0" collapsed="false">
      <c r="A911" s="17" t="n">
        <v>1306</v>
      </c>
      <c r="B911" s="16" t="n">
        <v>0.421098952768026</v>
      </c>
      <c r="C911" s="16" t="n">
        <v>0.442355748900661</v>
      </c>
      <c r="D911" s="16" t="n">
        <v>1</v>
      </c>
      <c r="E911" s="17" t="n">
        <v>100</v>
      </c>
      <c r="F911" s="16" t="n">
        <v>9.21292369171752</v>
      </c>
      <c r="G911" s="16" t="n">
        <v>8.9956670673109</v>
      </c>
      <c r="H911" s="16" t="n">
        <v>3.30457121642595</v>
      </c>
      <c r="I911" s="16" t="n">
        <v>1.30102999566398</v>
      </c>
      <c r="J911" s="16" t="n">
        <v>0.482490661454647</v>
      </c>
      <c r="K911" s="16" t="n">
        <v>0.691049382716049</v>
      </c>
      <c r="L911" s="16" t="n">
        <v>0.594684499314129</v>
      </c>
    </row>
    <row r="912" customFormat="false" ht="15" hidden="false" customHeight="false" outlineLevel="0" collapsed="false">
      <c r="A912" s="17" t="n">
        <v>1307</v>
      </c>
      <c r="B912" s="16" t="n">
        <v>0.420139274663395</v>
      </c>
      <c r="C912" s="16" t="n">
        <v>0.441467742345951</v>
      </c>
      <c r="D912" s="16" t="n">
        <v>1</v>
      </c>
      <c r="E912" s="17" t="n">
        <v>100</v>
      </c>
      <c r="F912" s="16" t="n">
        <v>9.30717259083885</v>
      </c>
      <c r="G912" s="16" t="n">
        <v>9.0892336497453</v>
      </c>
      <c r="H912" s="16" t="n">
        <v>3.32284831568038</v>
      </c>
      <c r="I912" s="16" t="n">
        <v>1.30102999566398</v>
      </c>
      <c r="J912" s="16" t="n">
        <v>0.529993348735045</v>
      </c>
      <c r="K912" s="16" t="n">
        <v>0.69212962962963</v>
      </c>
      <c r="L912" s="16" t="n">
        <v>0.593810013717421</v>
      </c>
    </row>
    <row r="913" customFormat="false" ht="15" hidden="false" customHeight="false" outlineLevel="0" collapsed="false">
      <c r="A913" s="17" t="n">
        <v>1308</v>
      </c>
      <c r="B913" s="16" t="n">
        <v>0.419142678380013</v>
      </c>
      <c r="C913" s="16" t="n">
        <v>0.440545176687064</v>
      </c>
      <c r="D913" s="16" t="n">
        <v>1</v>
      </c>
      <c r="E913" s="17" t="n">
        <v>100</v>
      </c>
      <c r="F913" s="16" t="n">
        <v>9.40540936288597</v>
      </c>
      <c r="G913" s="16" t="n">
        <v>9.18712886103402</v>
      </c>
      <c r="H913" s="16" t="n">
        <v>3.34129364700649</v>
      </c>
      <c r="I913" s="16" t="n">
        <v>1.30102999566398</v>
      </c>
      <c r="J913" s="16" t="n">
        <v>0.557198775057674</v>
      </c>
      <c r="K913" s="16" t="n">
        <v>0.693329903978052</v>
      </c>
      <c r="L913" s="16" t="n">
        <v>0.592935528120713</v>
      </c>
    </row>
    <row r="914" customFormat="false" ht="15" hidden="false" customHeight="false" outlineLevel="0" collapsed="false">
      <c r="A914" s="17" t="n">
        <v>1309</v>
      </c>
      <c r="B914" s="16" t="n">
        <v>0.418096610517414</v>
      </c>
      <c r="C914" s="16" t="n">
        <v>0.439577171813559</v>
      </c>
      <c r="D914" s="16" t="n">
        <v>1</v>
      </c>
      <c r="E914" s="17" t="n">
        <v>100</v>
      </c>
      <c r="F914" s="16" t="n">
        <v>9.5090912744146</v>
      </c>
      <c r="G914" s="16" t="n">
        <v>9.28978447555436</v>
      </c>
      <c r="H914" s="16" t="n">
        <v>3.35956900439035</v>
      </c>
      <c r="I914" s="16" t="n">
        <v>1.30102999566398</v>
      </c>
      <c r="J914" s="16" t="n">
        <v>0.599724892917765</v>
      </c>
      <c r="K914" s="16" t="n">
        <v>0.694718792866941</v>
      </c>
      <c r="L914" s="16" t="n">
        <v>0.591958161865569</v>
      </c>
    </row>
    <row r="915" customFormat="false" ht="15" hidden="false" customHeight="false" outlineLevel="0" collapsed="false">
      <c r="A915" s="17" t="n">
        <v>1310</v>
      </c>
      <c r="B915" s="16" t="n">
        <v>0.417036726518914</v>
      </c>
      <c r="C915" s="16" t="n">
        <v>0.438595494572763</v>
      </c>
      <c r="D915" s="16" t="n">
        <v>1</v>
      </c>
      <c r="E915" s="17" t="n">
        <v>100</v>
      </c>
      <c r="F915" s="16" t="n">
        <v>9.614502318689</v>
      </c>
      <c r="G915" s="16" t="n">
        <v>9.39450997196439</v>
      </c>
      <c r="H915" s="16" t="n">
        <v>3.37814024614821</v>
      </c>
      <c r="I915" s="16" t="n">
        <v>1.30102999566398</v>
      </c>
      <c r="J915" s="16" t="n">
        <v>0.465149665775225</v>
      </c>
      <c r="K915" s="16" t="n">
        <v>0.696210562414266</v>
      </c>
      <c r="L915" s="16" t="n">
        <v>0.591066529492455</v>
      </c>
    </row>
    <row r="916" customFormat="false" ht="15" hidden="false" customHeight="false" outlineLevel="0" collapsed="false">
      <c r="A916" s="17" t="n">
        <v>1311</v>
      </c>
      <c r="B916" s="16" t="n">
        <v>0.41593247210538</v>
      </c>
      <c r="C916" s="16" t="n">
        <v>0.437569938048169</v>
      </c>
      <c r="D916" s="16" t="n">
        <v>1</v>
      </c>
      <c r="E916" s="17" t="n">
        <v>100</v>
      </c>
      <c r="F916" s="16" t="n">
        <v>9.7224056220864</v>
      </c>
      <c r="G916" s="16" t="n">
        <v>9.50172664362682</v>
      </c>
      <c r="H916" s="16" t="n">
        <v>3.39728859218555</v>
      </c>
      <c r="I916" s="16" t="n">
        <v>1.30102999566398</v>
      </c>
      <c r="J916" s="16" t="n">
        <v>0.963602699385384</v>
      </c>
      <c r="K916" s="16" t="n">
        <v>0.697239368998628</v>
      </c>
      <c r="L916" s="16" t="n">
        <v>0.590466392318244</v>
      </c>
    </row>
    <row r="917" customFormat="false" ht="15" hidden="false" customHeight="false" outlineLevel="0" collapsed="false">
      <c r="A917" s="17" t="n">
        <v>1312</v>
      </c>
      <c r="B917" s="16" t="n">
        <v>0.41480183104674</v>
      </c>
      <c r="C917" s="16" t="n">
        <v>0.436518076834855</v>
      </c>
      <c r="D917" s="16" t="n">
        <v>1</v>
      </c>
      <c r="E917" s="17" t="n">
        <v>100</v>
      </c>
      <c r="F917" s="16" t="n">
        <v>9.83199509901576</v>
      </c>
      <c r="G917" s="16" t="n">
        <v>9.61097239716514</v>
      </c>
      <c r="H917" s="16" t="n">
        <v>3.41689006455767</v>
      </c>
      <c r="I917" s="16" t="n">
        <v>1.30102999566398</v>
      </c>
      <c r="J917" s="16" t="n">
        <v>1.14247333362703</v>
      </c>
      <c r="K917" s="16" t="n">
        <v>0.698525377229081</v>
      </c>
      <c r="L917" s="16" t="n">
        <v>0.589660493827161</v>
      </c>
    </row>
    <row r="918" customFormat="false" ht="15" hidden="false" customHeight="false" outlineLevel="0" collapsed="false">
      <c r="A918" s="17" t="n">
        <v>1313</v>
      </c>
      <c r="B918" s="16" t="n">
        <v>0.413624346256256</v>
      </c>
      <c r="C918" s="16" t="n">
        <v>0.435422325299846</v>
      </c>
      <c r="D918" s="16" t="n">
        <v>1</v>
      </c>
      <c r="E918" s="17" t="n">
        <v>100</v>
      </c>
      <c r="F918" s="16" t="n">
        <v>9.94664565223657</v>
      </c>
      <c r="G918" s="16" t="n">
        <v>9.7249346864037</v>
      </c>
      <c r="H918" s="16" t="n">
        <v>3.43651544693828</v>
      </c>
      <c r="I918" s="16" t="n">
        <v>1.30102999566398</v>
      </c>
      <c r="J918" s="16" t="n">
        <v>1.04579385115852</v>
      </c>
      <c r="K918" s="16" t="n">
        <v>0.699897119341564</v>
      </c>
      <c r="L918" s="16" t="n">
        <v>0.589043209876543</v>
      </c>
    </row>
    <row r="919" customFormat="false" ht="15" hidden="false" customHeight="false" outlineLevel="0" collapsed="false">
      <c r="A919" s="17" t="n">
        <v>1314</v>
      </c>
      <c r="B919" s="16" t="n">
        <v>0.412407919764519</v>
      </c>
      <c r="C919" s="16" t="n">
        <v>0.434289313797598</v>
      </c>
      <c r="D919" s="16" t="n">
        <v>1</v>
      </c>
      <c r="E919" s="17" t="n">
        <v>100</v>
      </c>
      <c r="F919" s="17" t="n">
        <v>10.0644994476972</v>
      </c>
      <c r="G919" s="16" t="n">
        <v>9.84175403640051</v>
      </c>
      <c r="H919" s="16" t="n">
        <v>3.45640586201721</v>
      </c>
      <c r="I919" s="16" t="n">
        <v>1.30102999566398</v>
      </c>
      <c r="J919" s="16" t="n">
        <v>0.782626786372386</v>
      </c>
      <c r="K919" s="16" t="n">
        <v>0.701406035665295</v>
      </c>
      <c r="L919" s="16" t="n">
        <v>0.58832304526749</v>
      </c>
    </row>
    <row r="920" customFormat="false" ht="15" hidden="false" customHeight="false" outlineLevel="0" collapsed="false">
      <c r="A920" s="17" t="n">
        <v>1315</v>
      </c>
      <c r="B920" s="16" t="n">
        <v>0.411149062768177</v>
      </c>
      <c r="C920" s="16" t="n">
        <v>0.433114338969743</v>
      </c>
      <c r="D920" s="16" t="n">
        <v>1</v>
      </c>
      <c r="E920" s="17" t="n">
        <v>100</v>
      </c>
      <c r="F920" s="17" t="n">
        <v>10.1861028943047</v>
      </c>
      <c r="G920" s="16" t="n">
        <v>9.96266648129991</v>
      </c>
      <c r="H920" s="16" t="n">
        <v>3.47661691059872</v>
      </c>
      <c r="I920" s="16" t="n">
        <v>1.30102999566398</v>
      </c>
      <c r="J920" s="16" t="n">
        <v>0.631502745676991</v>
      </c>
      <c r="K920" s="16" t="n">
        <v>0.703257887517147</v>
      </c>
      <c r="L920" s="16" t="n">
        <v>0.587482853223594</v>
      </c>
    </row>
    <row r="921" customFormat="false" ht="15" hidden="false" customHeight="false" outlineLevel="0" collapsed="false">
      <c r="A921" s="17" t="n">
        <v>1316</v>
      </c>
      <c r="B921" s="16" t="n">
        <v>0.409846380904869</v>
      </c>
      <c r="C921" s="16" t="n">
        <v>0.43189778747382</v>
      </c>
      <c r="D921" s="16" t="n">
        <v>1</v>
      </c>
      <c r="E921" s="17" t="n">
        <v>100</v>
      </c>
      <c r="F921" s="17" t="n">
        <v>10.31298603214</v>
      </c>
      <c r="G921" s="17" t="n">
        <v>10.0888575162288</v>
      </c>
      <c r="H921" s="16" t="n">
        <v>3.49654509414602</v>
      </c>
      <c r="I921" s="16" t="n">
        <v>1.30102999566398</v>
      </c>
      <c r="J921" s="16" t="n">
        <v>0.539856697350968</v>
      </c>
      <c r="K921" s="16" t="n">
        <v>0.704835390946502</v>
      </c>
      <c r="L921" s="16" t="n">
        <v>0.586385459533608</v>
      </c>
    </row>
    <row r="922" customFormat="false" ht="15" hidden="false" customHeight="false" outlineLevel="0" collapsed="false">
      <c r="A922" s="17" t="n">
        <v>1317</v>
      </c>
      <c r="B922" s="16" t="n">
        <v>0.408518428327861</v>
      </c>
      <c r="C922" s="16" t="n">
        <v>0.430655737607567</v>
      </c>
      <c r="D922" s="16" t="n">
        <v>1</v>
      </c>
      <c r="E922" s="17" t="n">
        <v>100</v>
      </c>
      <c r="F922" s="17" t="n">
        <v>10.4405696101334</v>
      </c>
      <c r="G922" s="17" t="n">
        <v>10.2157478866019</v>
      </c>
      <c r="H922" s="16" t="n">
        <v>3.51764834466063</v>
      </c>
      <c r="I922" s="16" t="n">
        <v>1.30102999566398</v>
      </c>
      <c r="J922" s="16" t="n">
        <v>0.799778646660237</v>
      </c>
      <c r="K922" s="16" t="n">
        <v>0.706412894375857</v>
      </c>
      <c r="L922" s="16" t="n">
        <v>0.585013717421125</v>
      </c>
    </row>
    <row r="923" customFormat="false" ht="15" hidden="false" customHeight="false" outlineLevel="0" collapsed="false">
      <c r="A923" s="17" t="n">
        <v>1318</v>
      </c>
      <c r="B923" s="16" t="n">
        <v>0.407157371441523</v>
      </c>
      <c r="C923" s="16" t="n">
        <v>0.429380528684016</v>
      </c>
      <c r="D923" s="16" t="n">
        <v>1</v>
      </c>
      <c r="E923" s="17" t="n">
        <v>100</v>
      </c>
      <c r="F923" s="17" t="n">
        <v>10.5702284749485</v>
      </c>
      <c r="G923" s="17" t="n">
        <v>10.3447124355507</v>
      </c>
      <c r="H923" s="16" t="n">
        <v>3.53716453499781</v>
      </c>
      <c r="I923" s="16" t="n">
        <v>1.30102999566398</v>
      </c>
      <c r="J923" s="16" t="n">
        <v>0.573226919648546</v>
      </c>
      <c r="K923" s="16" t="n">
        <v>0.707836076817558</v>
      </c>
      <c r="L923" s="16" t="n">
        <v>0.584053497942387</v>
      </c>
    </row>
    <row r="924" customFormat="false" ht="15" hidden="false" customHeight="false" outlineLevel="0" collapsed="false">
      <c r="A924" s="17" t="n">
        <v>1319</v>
      </c>
      <c r="B924" s="16" t="n">
        <v>0.40575865490569</v>
      </c>
      <c r="C924" s="16" t="n">
        <v>0.428068385080055</v>
      </c>
      <c r="D924" s="16" t="n">
        <v>1</v>
      </c>
      <c r="E924" s="17" t="n">
        <v>100</v>
      </c>
      <c r="F924" s="17" t="n">
        <v>10.7026290169286</v>
      </c>
      <c r="G924" s="17" t="n">
        <v>10.4760694180012</v>
      </c>
      <c r="H924" s="16" t="n">
        <v>3.55515038579287</v>
      </c>
      <c r="I924" s="16" t="n">
        <v>1.30102999566398</v>
      </c>
      <c r="J924" s="16" t="n">
        <v>0.715519285743431</v>
      </c>
      <c r="K924" s="16" t="n">
        <v>0.709122085048011</v>
      </c>
      <c r="L924" s="16" t="n">
        <v>0.583007544581619</v>
      </c>
    </row>
    <row r="925" customFormat="false" ht="15" hidden="false" customHeight="false" outlineLevel="0" collapsed="false">
      <c r="A925" s="17" t="n">
        <v>1320</v>
      </c>
      <c r="B925" s="16" t="n">
        <v>0.404323687156041</v>
      </c>
      <c r="C925" s="16" t="n">
        <v>0.426722489738906</v>
      </c>
      <c r="D925" s="16" t="n">
        <v>1</v>
      </c>
      <c r="E925" s="17" t="n">
        <v>100</v>
      </c>
      <c r="F925" s="17" t="n">
        <v>10.8385926943986</v>
      </c>
      <c r="G925" s="17" t="n">
        <v>10.6113359934244</v>
      </c>
      <c r="H925" s="16" t="n">
        <v>3.57502661637377</v>
      </c>
      <c r="I925" s="16" t="n">
        <v>1.30102999566398</v>
      </c>
      <c r="J925" s="16" t="n">
        <v>0.866858090954776</v>
      </c>
      <c r="K925" s="16" t="n">
        <v>0.710956790123457</v>
      </c>
      <c r="L925" s="16" t="n">
        <v>0.58144718792867</v>
      </c>
    </row>
    <row r="926" customFormat="false" ht="15" hidden="false" customHeight="false" outlineLevel="0" collapsed="false">
      <c r="A926" s="17" t="n">
        <v>1321</v>
      </c>
      <c r="B926" s="16" t="n">
        <v>0.402865673656817</v>
      </c>
      <c r="C926" s="16" t="n">
        <v>0.425350894033909</v>
      </c>
      <c r="D926" s="16" t="n">
        <v>1</v>
      </c>
      <c r="E926" s="17" t="n">
        <v>100</v>
      </c>
      <c r="F926" s="17" t="n">
        <v>10.9743634724255</v>
      </c>
      <c r="G926" s="17" t="n">
        <v>10.7464085486612</v>
      </c>
      <c r="H926" s="16" t="n">
        <v>3.59435098477339</v>
      </c>
      <c r="I926" s="16" t="n">
        <v>1.30102999566398</v>
      </c>
      <c r="J926" s="16" t="n">
        <v>0.904873052489057</v>
      </c>
      <c r="K926" s="16" t="n">
        <v>0.712620027434842</v>
      </c>
      <c r="L926" s="16" t="n">
        <v>0.579818244170096</v>
      </c>
    </row>
    <row r="927" customFormat="false" ht="15" hidden="false" customHeight="false" outlineLevel="0" collapsed="false">
      <c r="A927" s="17" t="n">
        <v>1322</v>
      </c>
      <c r="B927" s="16" t="n">
        <v>0.401372602140462</v>
      </c>
      <c r="C927" s="16" t="n">
        <v>0.423942680822478</v>
      </c>
      <c r="D927" s="16" t="n">
        <v>1</v>
      </c>
      <c r="E927" s="17" t="n">
        <v>100</v>
      </c>
      <c r="F927" s="17" t="n">
        <v>11.1112052445577</v>
      </c>
      <c r="G927" s="17" t="n">
        <v>10.8825509736505</v>
      </c>
      <c r="H927" s="16" t="n">
        <v>3.61345713392642</v>
      </c>
      <c r="I927" s="16" t="n">
        <v>1.30102999566398</v>
      </c>
      <c r="J927" s="16" t="n">
        <v>0.449772637464229</v>
      </c>
      <c r="K927" s="16" t="n">
        <v>0.714626200274348</v>
      </c>
      <c r="L927" s="16" t="n">
        <v>0.578600823045268</v>
      </c>
    </row>
    <row r="928" customFormat="false" ht="15" hidden="false" customHeight="false" outlineLevel="0" collapsed="false">
      <c r="A928" s="17" t="n">
        <v>1323</v>
      </c>
      <c r="B928" s="16" t="n">
        <v>0.39985085968618</v>
      </c>
      <c r="C928" s="16" t="n">
        <v>0.422506658401754</v>
      </c>
      <c r="D928" s="16" t="n">
        <v>1</v>
      </c>
      <c r="E928" s="17" t="n">
        <v>100</v>
      </c>
      <c r="F928" s="17" t="n">
        <v>11.2505627014225</v>
      </c>
      <c r="G928" s="17" t="n">
        <v>11.0212079553926</v>
      </c>
      <c r="H928" s="16" t="n">
        <v>3.63296367200572</v>
      </c>
      <c r="I928" s="16" t="n">
        <v>1.30102999566398</v>
      </c>
      <c r="J928" s="16" t="n">
        <v>1.37927395354054</v>
      </c>
      <c r="K928" s="16" t="n">
        <v>0.71639231824417</v>
      </c>
      <c r="L928" s="16" t="n">
        <v>0.577057613168724</v>
      </c>
    </row>
    <row r="929" customFormat="false" ht="15" hidden="false" customHeight="false" outlineLevel="0" collapsed="false">
      <c r="A929" s="17" t="n">
        <v>1324</v>
      </c>
      <c r="B929" s="16" t="n">
        <v>0.398299631421213</v>
      </c>
      <c r="C929" s="16" t="n">
        <v>0.421040415432718</v>
      </c>
      <c r="D929" s="16" t="n">
        <v>1</v>
      </c>
      <c r="E929" s="17" t="n">
        <v>100</v>
      </c>
      <c r="F929" s="17" t="n">
        <v>11.391246553264</v>
      </c>
      <c r="G929" s="17" t="n">
        <v>11.1608389716108</v>
      </c>
      <c r="H929" s="16" t="n">
        <v>3.6518551575277</v>
      </c>
      <c r="I929" s="16" t="n">
        <v>1.30102999566398</v>
      </c>
      <c r="J929" s="16" t="n">
        <v>0.308530212081999</v>
      </c>
      <c r="K929" s="16" t="n">
        <v>0.718175582990398</v>
      </c>
      <c r="L929" s="16" t="n">
        <v>0.575720164609054</v>
      </c>
    </row>
    <row r="930" customFormat="false" ht="15" hidden="false" customHeight="false" outlineLevel="0" collapsed="false">
      <c r="A930" s="17" t="n">
        <v>1325</v>
      </c>
      <c r="B930" s="16" t="n">
        <v>0.39673371364673</v>
      </c>
      <c r="C930" s="16" t="n">
        <v>0.419559325995269</v>
      </c>
      <c r="D930" s="16" t="n">
        <v>1</v>
      </c>
      <c r="E930" s="17" t="n">
        <v>100</v>
      </c>
      <c r="F930" s="17" t="n">
        <v>11.5327021467578</v>
      </c>
      <c r="G930" s="17" t="n">
        <v>11.301591254049</v>
      </c>
      <c r="H930" s="16" t="n">
        <v>3.67199925007275</v>
      </c>
      <c r="I930" s="16" t="n">
        <v>1.30102999566398</v>
      </c>
      <c r="J930" s="16" t="n">
        <v>0.791621543558538</v>
      </c>
      <c r="K930" s="16" t="n">
        <v>0.720387517146776</v>
      </c>
      <c r="L930" s="16" t="n">
        <v>0.574708504801097</v>
      </c>
    </row>
    <row r="931" customFormat="false" ht="15" hidden="false" customHeight="false" outlineLevel="0" collapsed="false">
      <c r="A931" s="17" t="n">
        <v>1326</v>
      </c>
      <c r="B931" s="16" t="n">
        <v>0.395139373287007</v>
      </c>
      <c r="C931" s="16" t="n">
        <v>0.418051343107665</v>
      </c>
      <c r="D931" s="16" t="n">
        <v>1</v>
      </c>
      <c r="E931" s="17" t="n">
        <v>100</v>
      </c>
      <c r="F931" s="17" t="n">
        <v>11.6771816976193</v>
      </c>
      <c r="G931" s="17" t="n">
        <v>11.4453663530417</v>
      </c>
      <c r="H931" s="16" t="n">
        <v>3.69215721511104</v>
      </c>
      <c r="I931" s="16" t="n">
        <v>1.30102999566398</v>
      </c>
      <c r="J931" s="16" t="n">
        <v>0.622342877105044</v>
      </c>
      <c r="K931" s="16" t="n">
        <v>0.721810699588477</v>
      </c>
      <c r="L931" s="16" t="n">
        <v>0.573559670781893</v>
      </c>
    </row>
    <row r="932" customFormat="false" ht="15" hidden="false" customHeight="false" outlineLevel="0" collapsed="false">
      <c r="A932" s="17" t="n">
        <v>1327</v>
      </c>
      <c r="B932" s="16" t="n">
        <v>0.39352718492349</v>
      </c>
      <c r="C932" s="16" t="n">
        <v>0.416523429254691</v>
      </c>
      <c r="D932" s="16" t="n">
        <v>1</v>
      </c>
      <c r="E932" s="17" t="n">
        <v>100</v>
      </c>
      <c r="F932" s="17" t="n">
        <v>11.8209244902035</v>
      </c>
      <c r="G932" s="17" t="n">
        <v>11.5887564907288</v>
      </c>
      <c r="H932" s="16" t="n">
        <v>3.71152869950702</v>
      </c>
      <c r="I932" s="16" t="n">
        <v>1.30102999566398</v>
      </c>
      <c r="J932" s="16" t="n">
        <v>0.772842770672835</v>
      </c>
      <c r="K932" s="16" t="n">
        <v>0.723456790123457</v>
      </c>
      <c r="L932" s="16" t="n">
        <v>0.572719478737997</v>
      </c>
    </row>
    <row r="933" customFormat="false" ht="15" hidden="false" customHeight="false" outlineLevel="0" collapsed="false">
      <c r="A933" s="17" t="n">
        <v>1328</v>
      </c>
      <c r="B933" s="16" t="n">
        <v>0.39188715512002</v>
      </c>
      <c r="C933" s="16" t="n">
        <v>0.414966749703443</v>
      </c>
      <c r="D933" s="16" t="n">
        <v>1</v>
      </c>
      <c r="E933" s="17" t="n">
        <v>100</v>
      </c>
      <c r="F933" s="17" t="n">
        <v>11.9647128613627</v>
      </c>
      <c r="G933" s="17" t="n">
        <v>11.7314851757619</v>
      </c>
      <c r="H933" s="16" t="n">
        <v>3.73152823974552</v>
      </c>
      <c r="I933" s="16" t="n">
        <v>1.30102999566398</v>
      </c>
      <c r="J933" s="16" t="n">
        <v>0.843042789601677</v>
      </c>
      <c r="K933" s="16" t="n">
        <v>0.724862825788752</v>
      </c>
      <c r="L933" s="16" t="n">
        <v>0.571450617283951</v>
      </c>
    </row>
    <row r="934" customFormat="false" ht="15" hidden="false" customHeight="false" outlineLevel="0" collapsed="false">
      <c r="A934" s="17" t="n">
        <v>1329</v>
      </c>
      <c r="B934" s="16" t="n">
        <v>0.39024946976591</v>
      </c>
      <c r="C934" s="16" t="n">
        <v>0.413410975756469</v>
      </c>
      <c r="D934" s="16" t="n">
        <v>1</v>
      </c>
      <c r="E934" s="17" t="n">
        <v>100</v>
      </c>
      <c r="F934" s="17" t="n">
        <v>12.1081498539744</v>
      </c>
      <c r="G934" s="17" t="n">
        <v>11.8742142717509</v>
      </c>
      <c r="H934" s="16" t="n">
        <v>3.75070046910556</v>
      </c>
      <c r="I934" s="16" t="n">
        <v>1.30102999566398</v>
      </c>
      <c r="J934" s="16" t="n">
        <v>0.742422918951846</v>
      </c>
      <c r="K934" s="16" t="n">
        <v>0.726148834019204</v>
      </c>
      <c r="L934" s="16" t="n">
        <v>0.57037037037037</v>
      </c>
    </row>
    <row r="935" customFormat="false" ht="15" hidden="false" customHeight="false" outlineLevel="0" collapsed="false">
      <c r="A935" s="17" t="n">
        <v>1330</v>
      </c>
      <c r="B935" s="16" t="n">
        <v>0.38861103631832</v>
      </c>
      <c r="C935" s="16" t="n">
        <v>0.41185218035071</v>
      </c>
      <c r="D935" s="16" t="n">
        <v>1</v>
      </c>
      <c r="E935" s="17" t="n">
        <v>100</v>
      </c>
      <c r="F935" s="17" t="n">
        <v>12.2503338667561</v>
      </c>
      <c r="G935" s="17" t="n">
        <v>12.0156892321597</v>
      </c>
      <c r="H935" s="16" t="n">
        <v>3.76914416533691</v>
      </c>
      <c r="I935" s="16" t="n">
        <v>1.30102999566398</v>
      </c>
      <c r="J935" s="16" t="n">
        <v>0.726478025777565</v>
      </c>
      <c r="K935" s="16" t="n">
        <v>0.727674897119342</v>
      </c>
      <c r="L935" s="16" t="n">
        <v>0.569152949245542</v>
      </c>
    </row>
    <row r="936" customFormat="false" ht="15" hidden="false" customHeight="false" outlineLevel="0" collapsed="false">
      <c r="A936" s="17" t="n">
        <v>1331</v>
      </c>
      <c r="B936" s="16" t="n">
        <v>0.386931900072981</v>
      </c>
      <c r="C936" s="16" t="n">
        <v>0.410253623293506</v>
      </c>
      <c r="D936" s="16" t="n">
        <v>1</v>
      </c>
      <c r="E936" s="17" t="n">
        <v>100</v>
      </c>
      <c r="F936" s="17" t="n">
        <v>12.3955307853911</v>
      </c>
      <c r="G936" s="17" t="n">
        <v>12.1601759388917</v>
      </c>
      <c r="H936" s="16" t="n">
        <v>3.78774596069403</v>
      </c>
      <c r="I936" s="16" t="n">
        <v>1.30102999566398</v>
      </c>
      <c r="J936" s="16" t="n">
        <v>0.766807104015768</v>
      </c>
      <c r="K936" s="16" t="n">
        <v>0.729509602194787</v>
      </c>
      <c r="L936" s="16" t="n">
        <v>0.567918381344307</v>
      </c>
    </row>
    <row r="937" customFormat="false" ht="15" hidden="false" customHeight="false" outlineLevel="0" collapsed="false">
      <c r="A937" s="17" t="n">
        <v>1332</v>
      </c>
      <c r="B937" s="16" t="n">
        <v>0.385265113578902</v>
      </c>
      <c r="C937" s="16" t="n">
        <v>0.408664990464846</v>
      </c>
      <c r="D937" s="16" t="n">
        <v>1</v>
      </c>
      <c r="E937" s="17" t="n">
        <v>100</v>
      </c>
      <c r="F937" s="17" t="n">
        <v>12.5377036673129</v>
      </c>
      <c r="G937" s="17" t="n">
        <v>12.3016374455817</v>
      </c>
      <c r="H937" s="16" t="n">
        <v>3.80551191459627</v>
      </c>
      <c r="I937" s="16" t="n">
        <v>1.30102999566398</v>
      </c>
      <c r="J937" s="16" t="n">
        <v>0.85153917140277</v>
      </c>
      <c r="K937" s="16" t="n">
        <v>0.730692729766804</v>
      </c>
      <c r="L937" s="16" t="n">
        <v>0.566838134430727</v>
      </c>
    </row>
    <row r="938" customFormat="false" ht="15" hidden="false" customHeight="false" outlineLevel="0" collapsed="false">
      <c r="A938" s="17" t="n">
        <v>1333</v>
      </c>
      <c r="B938" s="16" t="n">
        <v>0.383596568195908</v>
      </c>
      <c r="C938" s="16" t="n">
        <v>0.407074103366446</v>
      </c>
      <c r="D938" s="16" t="n">
        <v>1</v>
      </c>
      <c r="E938" s="17" t="n">
        <v>100</v>
      </c>
      <c r="F938" s="17" t="n">
        <v>12.6796566656818</v>
      </c>
      <c r="G938" s="17" t="n">
        <v>12.4425211915059</v>
      </c>
      <c r="H938" s="16" t="n">
        <v>3.82191395961441</v>
      </c>
      <c r="I938" s="16" t="n">
        <v>1.30102999566398</v>
      </c>
      <c r="J938" s="16" t="n">
        <v>0.911700187042133</v>
      </c>
      <c r="K938" s="16" t="n">
        <v>0.73269890260631</v>
      </c>
      <c r="L938" s="16" t="n">
        <v>0.565363511659808</v>
      </c>
    </row>
    <row r="939" customFormat="false" ht="15" hidden="false" customHeight="false" outlineLevel="0" collapsed="false">
      <c r="A939" s="17" t="n">
        <v>1334</v>
      </c>
      <c r="B939" s="16" t="n">
        <v>0.38193477138325</v>
      </c>
      <c r="C939" s="16" t="n">
        <v>0.40548579543829</v>
      </c>
      <c r="D939" s="16" t="n">
        <v>1</v>
      </c>
      <c r="E939" s="17" t="n">
        <v>100</v>
      </c>
      <c r="F939" s="17" t="n">
        <v>12.8180265041329</v>
      </c>
      <c r="G939" s="17" t="n">
        <v>12.5798191384662</v>
      </c>
      <c r="H939" s="16" t="n">
        <v>3.83761583116885</v>
      </c>
      <c r="I939" s="16" t="n">
        <v>1.30102999566398</v>
      </c>
      <c r="J939" s="16" t="n">
        <v>1.13543756624463</v>
      </c>
      <c r="K939" s="16" t="n">
        <v>0.734362139917696</v>
      </c>
      <c r="L939" s="16" t="n">
        <v>0.563854595336077</v>
      </c>
    </row>
    <row r="940" customFormat="false" ht="15" hidden="false" customHeight="false" outlineLevel="0" collapsed="false">
      <c r="A940" s="17" t="n">
        <v>1335</v>
      </c>
      <c r="B940" s="16" t="n">
        <v>0.380262512851644</v>
      </c>
      <c r="C940" s="16" t="n">
        <v>0.403885308349574</v>
      </c>
      <c r="D940" s="16" t="n">
        <v>1</v>
      </c>
      <c r="E940" s="17" t="n">
        <v>100</v>
      </c>
      <c r="F940" s="17" t="n">
        <v>12.9551127420306</v>
      </c>
      <c r="G940" s="17" t="n">
        <v>12.7158308327677</v>
      </c>
      <c r="H940" s="16" t="n">
        <v>3.85228345812801</v>
      </c>
      <c r="I940" s="16" t="n">
        <v>1.30102999566398</v>
      </c>
      <c r="J940" s="16" t="n">
        <v>1.59280424724883</v>
      </c>
      <c r="K940" s="16" t="n">
        <v>0.736076817558299</v>
      </c>
      <c r="L940" s="16" t="n">
        <v>0.561402606310014</v>
      </c>
    </row>
    <row r="941" customFormat="false" ht="15" hidden="false" customHeight="false" outlineLevel="0" collapsed="false">
      <c r="A941" s="17" t="n">
        <v>1336</v>
      </c>
      <c r="B941" s="16" t="n">
        <v>0.378606202977675</v>
      </c>
      <c r="C941" s="16" t="n">
        <v>0.402297153461863</v>
      </c>
      <c r="D941" s="16" t="n">
        <v>1</v>
      </c>
      <c r="E941" s="17" t="n">
        <v>100</v>
      </c>
      <c r="F941" s="17" t="n">
        <v>13.0882522623512</v>
      </c>
      <c r="G941" s="17" t="n">
        <v>12.8450074559928</v>
      </c>
      <c r="H941" s="16" t="n">
        <v>3.86084601798094</v>
      </c>
      <c r="I941" s="16" t="n">
        <v>1.30102999566398</v>
      </c>
      <c r="J941" s="16" t="n">
        <v>1.15618305947439</v>
      </c>
      <c r="K941" s="16" t="n">
        <v>0.737551440329218</v>
      </c>
      <c r="L941" s="16" t="n">
        <v>0.559224965706447</v>
      </c>
    </row>
    <row r="942" customFormat="false" ht="15" hidden="false" customHeight="false" outlineLevel="0" collapsed="false">
      <c r="A942" s="17" t="n">
        <v>1337</v>
      </c>
      <c r="B942" s="16" t="n">
        <v>0.376953767405616</v>
      </c>
      <c r="C942" s="16" t="n">
        <v>0.400710316333506</v>
      </c>
      <c r="D942" s="16" t="n">
        <v>1</v>
      </c>
      <c r="E942" s="17" t="n">
        <v>100</v>
      </c>
      <c r="F942" s="17" t="n">
        <v>13.2194464112722</v>
      </c>
      <c r="G942" s="17" t="n">
        <v>12.972932120349</v>
      </c>
      <c r="H942" s="16" t="n">
        <v>3.86793659311954</v>
      </c>
      <c r="I942" s="16" t="n">
        <v>1.30102999566398</v>
      </c>
      <c r="J942" s="16" t="n">
        <v>1.18591713609309</v>
      </c>
      <c r="K942" s="16" t="n">
        <v>0.739248971193416</v>
      </c>
      <c r="L942" s="16" t="n">
        <v>0.556567215363512</v>
      </c>
    </row>
    <row r="943" customFormat="false" ht="15" hidden="false" customHeight="false" outlineLevel="0" collapsed="false">
      <c r="A943" s="17" t="n">
        <v>1338</v>
      </c>
      <c r="B943" s="16" t="n">
        <v>0.375323646598392</v>
      </c>
      <c r="C943" s="16" t="n">
        <v>0.399141186586133</v>
      </c>
      <c r="D943" s="16" t="n">
        <v>1</v>
      </c>
      <c r="E943" s="17" t="n">
        <v>100</v>
      </c>
      <c r="F943" s="17" t="n">
        <v>13.3451360137702</v>
      </c>
      <c r="G943" s="17" t="n">
        <v>13.0942237664593</v>
      </c>
      <c r="H943" s="16" t="n">
        <v>3.87492156491584</v>
      </c>
      <c r="I943" s="16" t="n">
        <v>1.30102999566398</v>
      </c>
      <c r="J943" s="16" t="n">
        <v>0.795510172070536</v>
      </c>
      <c r="K943" s="16" t="n">
        <v>0.740689300411523</v>
      </c>
      <c r="L943" s="16" t="n">
        <v>0.55298353909465</v>
      </c>
    </row>
    <row r="944" customFormat="false" ht="15" hidden="false" customHeight="false" outlineLevel="0" collapsed="false">
      <c r="A944" s="17" t="n">
        <v>1339</v>
      </c>
      <c r="B944" s="16" t="n">
        <v>0.373697954195517</v>
      </c>
      <c r="C944" s="16" t="n">
        <v>0.397575365338061</v>
      </c>
      <c r="D944" s="16" t="n">
        <v>1</v>
      </c>
      <c r="E944" s="17" t="n">
        <v>100</v>
      </c>
      <c r="F944" s="17" t="n">
        <v>13.4689442717119</v>
      </c>
      <c r="G944" s="17" t="n">
        <v>13.2172946821494</v>
      </c>
      <c r="H944" s="16" t="n">
        <v>3.88337434575769</v>
      </c>
      <c r="I944" s="16" t="n">
        <v>1.30102999566398</v>
      </c>
      <c r="J944" s="16" t="n">
        <v>1.76980563743704</v>
      </c>
      <c r="K944" s="16" t="n">
        <v>0.741872427983539</v>
      </c>
      <c r="L944" s="16" t="n">
        <v>0.548885459533608</v>
      </c>
    </row>
    <row r="945" customFormat="false" ht="15" hidden="false" customHeight="false" outlineLevel="0" collapsed="false">
      <c r="A945" s="17" t="n">
        <v>1340</v>
      </c>
      <c r="B945" s="16" t="n">
        <v>0.372088102002939</v>
      </c>
      <c r="C945" s="16" t="n">
        <v>0.396017308864329</v>
      </c>
      <c r="D945" s="16" t="n">
        <v>1</v>
      </c>
      <c r="E945" s="17" t="n">
        <v>100</v>
      </c>
      <c r="F945" s="17" t="n">
        <v>13.5846758386092</v>
      </c>
      <c r="G945" s="17" t="n">
        <v>13.332287652811</v>
      </c>
      <c r="H945" s="16" t="n">
        <v>3.88906321521664</v>
      </c>
      <c r="I945" s="16" t="n">
        <v>1.30102999566398</v>
      </c>
      <c r="J945" s="16" t="n">
        <v>0.994420279544039</v>
      </c>
      <c r="K945" s="16" t="n">
        <v>0.742935528120713</v>
      </c>
      <c r="L945" s="16" t="n">
        <v>0.544084362139918</v>
      </c>
    </row>
    <row r="946" customFormat="false" ht="15" hidden="false" customHeight="false" outlineLevel="0" collapsed="false">
      <c r="A946" s="17" t="n">
        <v>1341</v>
      </c>
      <c r="B946" s="16" t="n">
        <v>0.370494270214328</v>
      </c>
      <c r="C946" s="16" t="n">
        <v>0.394470086638574</v>
      </c>
      <c r="D946" s="16" t="n">
        <v>1</v>
      </c>
      <c r="E946" s="17" t="n">
        <v>100</v>
      </c>
      <c r="F946" s="17" t="n">
        <v>13.6949882526657</v>
      </c>
      <c r="G946" s="17" t="n">
        <v>13.4418602123753</v>
      </c>
      <c r="H946" s="16" t="n">
        <v>3.89362200040784</v>
      </c>
      <c r="I946" s="16" t="n">
        <v>1.30102999566398</v>
      </c>
      <c r="J946" s="16" t="n">
        <v>1.22593837463477</v>
      </c>
      <c r="K946" s="16" t="n">
        <v>0.743638545953361</v>
      </c>
      <c r="L946" s="16" t="n">
        <v>0.539283264746228</v>
      </c>
    </row>
    <row r="947" customFormat="false" ht="15" hidden="false" customHeight="false" outlineLevel="0" collapsed="false">
      <c r="A947" s="17" t="n">
        <v>1342</v>
      </c>
      <c r="B947" s="16" t="n">
        <v>0.368921279079384</v>
      </c>
      <c r="C947" s="16" t="n">
        <v>0.392937813312919</v>
      </c>
      <c r="D947" s="16" t="n">
        <v>1</v>
      </c>
      <c r="E947" s="17" t="n">
        <v>100</v>
      </c>
      <c r="F947" s="17" t="n">
        <v>13.798792918531</v>
      </c>
      <c r="G947" s="17" t="n">
        <v>13.5449237611974</v>
      </c>
      <c r="H947" s="16" t="n">
        <v>3.89686709449616</v>
      </c>
      <c r="I947" s="16" t="n">
        <v>1.30102999566398</v>
      </c>
      <c r="J947" s="16" t="n">
        <v>1.04816870000805</v>
      </c>
      <c r="K947" s="16" t="n">
        <v>0.744701646090535</v>
      </c>
      <c r="L947" s="16" t="n">
        <v>0.532956104252401</v>
      </c>
    </row>
    <row r="948" customFormat="false" ht="15" hidden="false" customHeight="false" outlineLevel="0" collapsed="false">
      <c r="A948" s="17" t="n">
        <v>1343</v>
      </c>
      <c r="B948" s="16" t="n">
        <v>0.367355431119601</v>
      </c>
      <c r="C948" s="16" t="n">
        <v>0.391409361803973</v>
      </c>
      <c r="D948" s="16" t="n">
        <v>1</v>
      </c>
      <c r="E948" s="17" t="n">
        <v>100</v>
      </c>
      <c r="F948" s="17" t="n">
        <v>13.8987765638547</v>
      </c>
      <c r="G948" s="17" t="n">
        <v>13.6441650226106</v>
      </c>
      <c r="H948" s="16" t="n">
        <v>3.89874947668527</v>
      </c>
      <c r="I948" s="16" t="n">
        <v>1.30102999566398</v>
      </c>
      <c r="J948" s="16" t="n">
        <v>1.71693002802306</v>
      </c>
      <c r="K948" s="16" t="n">
        <v>0.745696159122085</v>
      </c>
      <c r="L948" s="16" t="n">
        <v>0.52707475994513</v>
      </c>
    </row>
    <row r="949" customFormat="false" ht="15" hidden="false" customHeight="false" outlineLevel="0" collapsed="false">
      <c r="A949" s="17" t="n">
        <v>1344</v>
      </c>
      <c r="B949" s="16" t="n">
        <v>0.36581326800364</v>
      </c>
      <c r="C949" s="16" t="n">
        <v>0.389893853333261</v>
      </c>
      <c r="D949" s="16" t="n">
        <v>1</v>
      </c>
      <c r="E949" s="17" t="n">
        <v>100</v>
      </c>
      <c r="F949" s="17" t="n">
        <v>13.9877179771085</v>
      </c>
      <c r="G949" s="17" t="n">
        <v>13.7327347674789</v>
      </c>
      <c r="H949" s="16" t="n">
        <v>3.89874947668527</v>
      </c>
      <c r="I949" s="16" t="n">
        <v>1.30102999566398</v>
      </c>
      <c r="J949" s="16" t="n">
        <v>0.861615831068793</v>
      </c>
      <c r="K949" s="16" t="n">
        <v>0.74627914951989</v>
      </c>
      <c r="L949" s="16" t="n">
        <v>0.519598765432099</v>
      </c>
    </row>
    <row r="950" customFormat="false" ht="15" hidden="false" customHeight="false" outlineLevel="0" collapsed="false">
      <c r="A950" s="17" t="n">
        <v>1345</v>
      </c>
      <c r="B950" s="16" t="n">
        <v>0.364291310310364</v>
      </c>
      <c r="C950" s="16" t="n">
        <v>0.388390417562591</v>
      </c>
      <c r="D950" s="16" t="n">
        <v>1</v>
      </c>
      <c r="E950" s="17" t="n">
        <v>100</v>
      </c>
      <c r="F950" s="17" t="n">
        <v>14.0681561118857</v>
      </c>
      <c r="G950" s="17" t="n">
        <v>13.8124286099027</v>
      </c>
      <c r="H950" s="16" t="n">
        <v>3.89686709449616</v>
      </c>
      <c r="I950" s="16" t="n">
        <v>1.30102999566398</v>
      </c>
      <c r="J950" s="16" t="n">
        <v>1.442751439097</v>
      </c>
      <c r="K950" s="16" t="n">
        <v>0.747033607681756</v>
      </c>
      <c r="L950" s="16" t="n">
        <v>0.512534293552812</v>
      </c>
    </row>
    <row r="951" customFormat="false" ht="15" hidden="false" customHeight="false" outlineLevel="0" collapsed="false">
      <c r="A951" s="17" t="n">
        <v>1346</v>
      </c>
      <c r="B951" s="16" t="n">
        <v>0.362788011906324</v>
      </c>
      <c r="C951" s="16" t="n">
        <v>0.38690007444885</v>
      </c>
      <c r="D951" s="16" t="n">
        <v>1</v>
      </c>
      <c r="E951" s="17" t="n">
        <v>100</v>
      </c>
      <c r="F951" s="17" t="n">
        <v>14.1424485127448</v>
      </c>
      <c r="G951" s="17" t="n">
        <v>13.8863483857009</v>
      </c>
      <c r="H951" s="16" t="n">
        <v>3.89362200040784</v>
      </c>
      <c r="I951" s="16" t="n">
        <v>1.30102999566398</v>
      </c>
      <c r="J951" s="16" t="n">
        <v>0.755862913660541</v>
      </c>
      <c r="K951" s="16" t="n">
        <v>0.747427983539095</v>
      </c>
      <c r="L951" s="16" t="n">
        <v>0.505984224965707</v>
      </c>
    </row>
    <row r="952" customFormat="false" ht="15" hidden="false" customHeight="false" outlineLevel="0" collapsed="false">
      <c r="A952" s="17" t="n">
        <v>1347</v>
      </c>
      <c r="B952" s="16" t="n">
        <v>0.361309898396333</v>
      </c>
      <c r="C952" s="16" t="n">
        <v>0.385423861388807</v>
      </c>
      <c r="D952" s="16" t="n">
        <v>1</v>
      </c>
      <c r="E952" s="17" t="n">
        <v>100</v>
      </c>
      <c r="F952" s="17" t="n">
        <v>14.2049156876527</v>
      </c>
      <c r="G952" s="17" t="n">
        <v>13.9484426155606</v>
      </c>
      <c r="H952" s="16" t="n">
        <v>3.88977777830702</v>
      </c>
      <c r="I952" s="16" t="n">
        <v>1.30102999566398</v>
      </c>
      <c r="J952" s="16" t="n">
        <v>1.27276119981358</v>
      </c>
      <c r="K952" s="16" t="n">
        <v>0.748045267489712</v>
      </c>
      <c r="L952" s="16" t="n">
        <v>0.500205761316872</v>
      </c>
    </row>
    <row r="953" customFormat="false" ht="15" hidden="false" customHeight="false" outlineLevel="0" collapsed="false">
      <c r="A953" s="17" t="n">
        <v>1348</v>
      </c>
      <c r="B953" s="16" t="n">
        <v>0.359825407741246</v>
      </c>
      <c r="C953" s="16" t="n">
        <v>0.383939792822909</v>
      </c>
      <c r="D953" s="16" t="n">
        <v>1</v>
      </c>
      <c r="E953" s="17" t="n">
        <v>100</v>
      </c>
      <c r="F953" s="17" t="n">
        <v>14.2659044889604</v>
      </c>
      <c r="G953" s="17" t="n">
        <v>14.0086845646088</v>
      </c>
      <c r="H953" s="16" t="n">
        <v>3.88401065444036</v>
      </c>
      <c r="I953" s="16" t="n">
        <v>1.30102999566398</v>
      </c>
      <c r="J953" s="16" t="n">
        <v>0.855237943487712</v>
      </c>
      <c r="K953" s="16" t="n">
        <v>0.748508230452675</v>
      </c>
      <c r="L953" s="16" t="n">
        <v>0.505641289437586</v>
      </c>
    </row>
    <row r="954" customFormat="false" ht="15" hidden="false" customHeight="false" outlineLevel="0" collapsed="false">
      <c r="A954" s="17" t="n">
        <v>1349</v>
      </c>
      <c r="B954" s="16" t="n">
        <v>0.358349268083219</v>
      </c>
      <c r="C954" s="16" t="n">
        <v>0.382459391543159</v>
      </c>
      <c r="D954" s="16" t="n">
        <v>1</v>
      </c>
      <c r="E954" s="17" t="n">
        <v>100</v>
      </c>
      <c r="F954" s="17" t="n">
        <v>14.3221583014565</v>
      </c>
      <c r="G954" s="17" t="n">
        <v>14.0645644687891</v>
      </c>
      <c r="H954" s="16" t="n">
        <v>3.87653868796404</v>
      </c>
      <c r="I954" s="16" t="n">
        <v>1.30102999566398</v>
      </c>
      <c r="J954" s="16" t="n">
        <v>0.503389056491083</v>
      </c>
      <c r="K954" s="16" t="n">
        <v>0.748628257887517</v>
      </c>
      <c r="L954" s="16" t="n">
        <v>0.509396433470508</v>
      </c>
    </row>
    <row r="955" customFormat="false" ht="15" hidden="false" customHeight="false" outlineLevel="0" collapsed="false">
      <c r="A955" s="17" t="n">
        <v>1350</v>
      </c>
      <c r="B955" s="16" t="n">
        <v>0.356884969053445</v>
      </c>
      <c r="C955" s="16" t="n">
        <v>0.380987924668524</v>
      </c>
      <c r="D955" s="16" t="n">
        <v>1</v>
      </c>
      <c r="E955" s="17" t="n">
        <v>100</v>
      </c>
      <c r="F955" s="17" t="n">
        <v>14.3747360301253</v>
      </c>
      <c r="G955" s="17" t="n">
        <v>14.1167679669462</v>
      </c>
      <c r="H955" s="16" t="n">
        <v>3.87026359869233</v>
      </c>
      <c r="I955" s="16" t="n">
        <v>1.30102999566398</v>
      </c>
      <c r="J955" s="16" t="n">
        <v>0.877081798222917</v>
      </c>
      <c r="K955" s="16" t="n">
        <v>0.74891975308642</v>
      </c>
      <c r="L955" s="16" t="n">
        <v>0.511351165980796</v>
      </c>
    </row>
    <row r="956" customFormat="false" ht="15" hidden="false" customHeight="false" outlineLevel="0" collapsed="false">
      <c r="A956" s="17" t="n">
        <v>1351</v>
      </c>
      <c r="B956" s="16" t="n">
        <v>0.355417828592989</v>
      </c>
      <c r="C956" s="16" t="n">
        <v>0.379506376772015</v>
      </c>
      <c r="D956" s="16" t="n">
        <v>1</v>
      </c>
      <c r="E956" s="17" t="n">
        <v>100</v>
      </c>
      <c r="F956" s="17" t="n">
        <v>14.4204355751911</v>
      </c>
      <c r="G956" s="17" t="n">
        <v>14.1620929587488</v>
      </c>
      <c r="H956" s="16" t="n">
        <v>3.86256816559779</v>
      </c>
      <c r="I956" s="16" t="n">
        <v>1.30102999566398</v>
      </c>
      <c r="J956" s="16" t="n">
        <v>1.04894980987925</v>
      </c>
      <c r="K956" s="16" t="n">
        <v>0.749554183813443</v>
      </c>
      <c r="L956" s="16" t="n">
        <v>0.511899862825789</v>
      </c>
    </row>
    <row r="957" customFormat="false" ht="15" hidden="false" customHeight="false" outlineLevel="0" collapsed="false">
      <c r="A957" s="17" t="n">
        <v>1352</v>
      </c>
      <c r="B957" s="16" t="n">
        <v>0.353967630752811</v>
      </c>
      <c r="C957" s="16" t="n">
        <v>0.378042394916217</v>
      </c>
      <c r="D957" s="16" t="n">
        <v>1</v>
      </c>
      <c r="E957" s="17" t="n">
        <v>100</v>
      </c>
      <c r="F957" s="17" t="n">
        <v>14.4651011965141</v>
      </c>
      <c r="G957" s="17" t="n">
        <v>14.2060085030599</v>
      </c>
      <c r="H957" s="16" t="n">
        <v>3.85749208424295</v>
      </c>
      <c r="I957" s="16" t="n">
        <v>1.30102999566398</v>
      </c>
      <c r="J957" s="16" t="n">
        <v>1.02526975651223</v>
      </c>
      <c r="K957" s="16" t="n">
        <v>0.749605624142661</v>
      </c>
      <c r="L957" s="16" t="n">
        <v>0.510150891632373</v>
      </c>
    </row>
    <row r="958" customFormat="false" ht="15" hidden="false" customHeight="false" outlineLevel="0" collapsed="false">
      <c r="A958" s="17" t="n">
        <v>1353</v>
      </c>
      <c r="B958" s="16" t="n">
        <v>0.352516406388195</v>
      </c>
      <c r="C958" s="16" t="n">
        <v>0.376580990105867</v>
      </c>
      <c r="D958" s="16" t="n">
        <v>1</v>
      </c>
      <c r="E958" s="17" t="n">
        <v>100</v>
      </c>
      <c r="F958" s="17" t="n">
        <v>14.5128173377622</v>
      </c>
      <c r="G958" s="17" t="n">
        <v>14.2529732695844</v>
      </c>
      <c r="H958" s="16" t="n">
        <v>3.84630291900425</v>
      </c>
      <c r="I958" s="16" t="n">
        <v>1.30102999566398</v>
      </c>
      <c r="J958" s="16" t="n">
        <v>0.863234347964589</v>
      </c>
      <c r="K958" s="16" t="n">
        <v>0.749537037037037</v>
      </c>
      <c r="L958" s="16" t="n">
        <v>0.506155692729767</v>
      </c>
    </row>
    <row r="959" customFormat="false" ht="15" hidden="false" customHeight="false" outlineLevel="0" collapsed="false">
      <c r="A959" s="17" t="n">
        <v>1354</v>
      </c>
      <c r="B959" s="16" t="n">
        <v>0.351050072522075</v>
      </c>
      <c r="C959" s="16" t="n">
        <v>0.375106298564761</v>
      </c>
      <c r="D959" s="16" t="n">
        <v>1</v>
      </c>
      <c r="E959" s="17" t="n">
        <v>100</v>
      </c>
      <c r="F959" s="17" t="n">
        <v>14.5616613421112</v>
      </c>
      <c r="G959" s="17" t="n">
        <v>14.3014410985249</v>
      </c>
      <c r="H959" s="16" t="n">
        <v>3.83502994763156</v>
      </c>
      <c r="I959" s="16" t="n">
        <v>1.30102999566398</v>
      </c>
      <c r="J959" s="16" t="n">
        <v>1.00612021036578</v>
      </c>
      <c r="K959" s="16" t="n">
        <v>0.74982853223594</v>
      </c>
      <c r="L959" s="16" t="n">
        <v>0.500137174211248</v>
      </c>
    </row>
    <row r="960" customFormat="false" ht="15" hidden="false" customHeight="false" outlineLevel="0" collapsed="false">
      <c r="A960" s="17" t="n">
        <v>1355</v>
      </c>
      <c r="B960" s="16" t="n">
        <v>0.349561792280939</v>
      </c>
      <c r="C960" s="16" t="n">
        <v>0.373620142456558</v>
      </c>
      <c r="D960" s="16" t="n">
        <v>1</v>
      </c>
      <c r="E960" s="17" t="n">
        <v>100</v>
      </c>
      <c r="F960" s="17" t="n">
        <v>14.6188548677687</v>
      </c>
      <c r="G960" s="17" t="n">
        <v>14.3582581226574</v>
      </c>
      <c r="H960" s="16" t="n">
        <v>3.82639508342323</v>
      </c>
      <c r="I960" s="16" t="n">
        <v>1.30102999566398</v>
      </c>
      <c r="J960" s="16" t="n">
        <v>0.571666463054436</v>
      </c>
      <c r="K960" s="16" t="n">
        <v>0.749965706447188</v>
      </c>
      <c r="L960" s="16" t="n">
        <v>0.508984910836763</v>
      </c>
    </row>
    <row r="961" customFormat="false" ht="15" hidden="false" customHeight="false" outlineLevel="0" collapsed="false">
      <c r="A961" s="17" t="n">
        <v>1356</v>
      </c>
      <c r="B961" s="16" t="n">
        <v>0.348064102784351</v>
      </c>
      <c r="C961" s="16" t="n">
        <v>0.37213057205081</v>
      </c>
      <c r="D961" s="16" t="n">
        <v>1</v>
      </c>
      <c r="E961" s="17" t="n">
        <v>100</v>
      </c>
      <c r="F961" s="17" t="n">
        <v>14.6804297809975</v>
      </c>
      <c r="G961" s="17" t="n">
        <v>14.4194562076788</v>
      </c>
      <c r="H961" s="16" t="n">
        <v>3.81954200473494</v>
      </c>
      <c r="I961" s="16" t="n">
        <v>1.30102999566398</v>
      </c>
      <c r="J961" s="16" t="n">
        <v>0.972112027931026</v>
      </c>
      <c r="K961" s="16" t="n">
        <v>0.749982853223594</v>
      </c>
      <c r="L961" s="16" t="n">
        <v>0.518329903978052</v>
      </c>
    </row>
    <row r="962" customFormat="false" ht="15" hidden="false" customHeight="false" outlineLevel="0" collapsed="false">
      <c r="A962" s="17" t="n">
        <v>1357</v>
      </c>
      <c r="B962" s="16" t="n">
        <v>0.346512841129745</v>
      </c>
      <c r="C962" s="16" t="n">
        <v>0.370597853318409</v>
      </c>
      <c r="D962" s="16" t="n">
        <v>1</v>
      </c>
      <c r="E962" s="17" t="n">
        <v>100</v>
      </c>
      <c r="F962" s="17" t="n">
        <v>14.7522077623989</v>
      </c>
      <c r="G962" s="17" t="n">
        <v>14.4908570336228</v>
      </c>
      <c r="H962" s="16" t="n">
        <v>3.81600856656533</v>
      </c>
      <c r="I962" s="16" t="n">
        <v>1.30102999566398</v>
      </c>
      <c r="J962" s="16" t="n">
        <v>1.87452929438965</v>
      </c>
      <c r="K962" s="16" t="n">
        <v>0.750565843621399</v>
      </c>
      <c r="L962" s="16" t="n">
        <v>0.53088134430727</v>
      </c>
    </row>
    <row r="963" customFormat="false" ht="15" hidden="false" customHeight="false" outlineLevel="0" collapsed="false">
      <c r="A963" s="17" t="n">
        <v>1358</v>
      </c>
      <c r="B963" s="16" t="n">
        <v>0.344954339994325</v>
      </c>
      <c r="C963" s="16" t="n">
        <v>0.369062321136395</v>
      </c>
      <c r="D963" s="16" t="n">
        <v>1</v>
      </c>
      <c r="E963" s="17" t="n">
        <v>100</v>
      </c>
      <c r="F963" s="17" t="n">
        <v>14.8260694731571</v>
      </c>
      <c r="G963" s="17" t="n">
        <v>14.5639634494394</v>
      </c>
      <c r="H963" s="16" t="n">
        <v>3.81422455154156</v>
      </c>
      <c r="I963" s="16" t="n">
        <v>1.30102999566398</v>
      </c>
      <c r="J963" s="16" t="n">
        <v>1.25862234898283</v>
      </c>
      <c r="K963" s="16" t="n">
        <v>0.751457475994513</v>
      </c>
      <c r="L963" s="16" t="n">
        <v>0.5420438957476</v>
      </c>
    </row>
    <row r="964" customFormat="false" ht="15" hidden="false" customHeight="false" outlineLevel="0" collapsed="false">
      <c r="A964" s="17" t="n">
        <v>1359</v>
      </c>
      <c r="B964" s="16" t="n">
        <v>0.343319541602223</v>
      </c>
      <c r="C964" s="16" t="n">
        <v>0.36746816513715</v>
      </c>
      <c r="D964" s="16" t="n">
        <v>1</v>
      </c>
      <c r="E964" s="17" t="n">
        <v>100</v>
      </c>
      <c r="F964" s="17" t="n">
        <v>14.9190719198726</v>
      </c>
      <c r="G964" s="17" t="n">
        <v>14.6562092853679</v>
      </c>
      <c r="H964" s="16" t="n">
        <v>3.81618743235661</v>
      </c>
      <c r="I964" s="16" t="n">
        <v>1.30102999566398</v>
      </c>
      <c r="J964" s="16" t="n">
        <v>0.764547729360994</v>
      </c>
      <c r="K964" s="16" t="n">
        <v>0.752160493827161</v>
      </c>
      <c r="L964" s="16" t="n">
        <v>0.55380658436214</v>
      </c>
    </row>
    <row r="965" customFormat="false" ht="15" hidden="false" customHeight="false" outlineLevel="0" collapsed="false">
      <c r="A965" s="17" t="n">
        <v>1360</v>
      </c>
      <c r="B965" s="16" t="n">
        <v>0.341657064027256</v>
      </c>
      <c r="C965" s="16" t="n">
        <v>0.365855293334634</v>
      </c>
      <c r="D965" s="16" t="n">
        <v>1</v>
      </c>
      <c r="E965" s="17" t="n">
        <v>100</v>
      </c>
      <c r="F965" s="17" t="n">
        <v>15.0199598077171</v>
      </c>
      <c r="G965" s="17" t="n">
        <v>14.7567183729425</v>
      </c>
      <c r="H965" s="16" t="n">
        <v>3.82129699858285</v>
      </c>
      <c r="I965" s="16" t="n">
        <v>1.30102999566398</v>
      </c>
      <c r="J965" s="16" t="n">
        <v>2.25702546834816</v>
      </c>
      <c r="K965" s="16" t="n">
        <v>0.753052126200274</v>
      </c>
      <c r="L965" s="16" t="n">
        <v>0.564643347050755</v>
      </c>
    </row>
    <row r="966" customFormat="false" ht="15" hidden="false" customHeight="false" outlineLevel="0" collapsed="false">
      <c r="A966" s="17" t="n">
        <v>1361</v>
      </c>
      <c r="B966" s="16" t="n">
        <v>0.339891332719061</v>
      </c>
      <c r="C966" s="16" t="n">
        <v>0.36415756902209</v>
      </c>
      <c r="D966" s="16" t="n">
        <v>1</v>
      </c>
      <c r="E966" s="17" t="n">
        <v>100</v>
      </c>
      <c r="F966" s="17" t="n">
        <v>15.1418565257087</v>
      </c>
      <c r="G966" s="17" t="n">
        <v>14.8778564977597</v>
      </c>
      <c r="H966" s="16" t="n">
        <v>3.83253183406724</v>
      </c>
      <c r="I966" s="16" t="n">
        <v>1.30102999566398</v>
      </c>
      <c r="J966" s="16" t="n">
        <v>1.23272568212205</v>
      </c>
      <c r="K966" s="16" t="n">
        <v>0.75389231824417</v>
      </c>
      <c r="L966" s="16" t="n">
        <v>0.575034293552812</v>
      </c>
    </row>
    <row r="967" customFormat="false" ht="15" hidden="false" customHeight="false" outlineLevel="0" collapsed="false">
      <c r="A967" s="17" t="n">
        <v>1362</v>
      </c>
      <c r="B967" s="16" t="n">
        <v>0.338087439812996</v>
      </c>
      <c r="C967" s="16" t="n">
        <v>0.36243826871117</v>
      </c>
      <c r="D967" s="16" t="n">
        <v>1</v>
      </c>
      <c r="E967" s="17" t="n">
        <v>100</v>
      </c>
      <c r="F967" s="17" t="n">
        <v>15.2807304407583</v>
      </c>
      <c r="G967" s="17" t="n">
        <v>15.0155900327706</v>
      </c>
      <c r="H967" s="16" t="n">
        <v>3.84799679514751</v>
      </c>
      <c r="I967" s="16" t="n">
        <v>1.30102999566398</v>
      </c>
      <c r="J967" s="16" t="n">
        <v>0.881524936342686</v>
      </c>
      <c r="K967" s="16" t="n">
        <v>0.75480109739369</v>
      </c>
      <c r="L967" s="16" t="n">
        <v>0.583470507544582</v>
      </c>
    </row>
    <row r="968" customFormat="false" ht="15" hidden="false" customHeight="false" outlineLevel="0" collapsed="false">
      <c r="A968" s="17" t="n">
        <v>1363</v>
      </c>
      <c r="B968" s="16" t="n">
        <v>0.336157669347745</v>
      </c>
      <c r="C968" s="16" t="n">
        <v>0.360603644919616</v>
      </c>
      <c r="D968" s="16" t="n">
        <v>1</v>
      </c>
      <c r="E968" s="17" t="n">
        <v>100</v>
      </c>
      <c r="F968" s="17" t="n">
        <v>15.4316725851884</v>
      </c>
      <c r="G968" s="17" t="n">
        <v>15.1600128440155</v>
      </c>
      <c r="H968" s="16" t="n">
        <v>3.86084601798094</v>
      </c>
      <c r="I968" s="16" t="n">
        <v>1.30102999566398</v>
      </c>
      <c r="J968" s="16" t="n">
        <v>1.13741371889878</v>
      </c>
      <c r="K968" s="16" t="n">
        <v>0.756515775034294</v>
      </c>
      <c r="L968" s="16" t="n">
        <v>0.590123456790124</v>
      </c>
    </row>
    <row r="969" customFormat="false" ht="15" hidden="false" customHeight="false" outlineLevel="0" collapsed="false">
      <c r="A969" s="17" t="n">
        <v>1364</v>
      </c>
      <c r="B969" s="16" t="n">
        <v>0.334171914943942</v>
      </c>
      <c r="C969" s="16" t="n">
        <v>0.358729450459834</v>
      </c>
      <c r="D969" s="16" t="n">
        <v>1</v>
      </c>
      <c r="E969" s="17" t="n">
        <v>100</v>
      </c>
      <c r="F969" s="17" t="n">
        <v>15.5992695209469</v>
      </c>
      <c r="G969" s="17" t="n">
        <v>15.322948255787</v>
      </c>
      <c r="H969" s="16" t="n">
        <v>3.87492156491584</v>
      </c>
      <c r="I969" s="16" t="n">
        <v>1.30102999566398</v>
      </c>
      <c r="J969" s="16" t="n">
        <v>1.72436330904978</v>
      </c>
      <c r="K969" s="16" t="n">
        <v>0.758076131687243</v>
      </c>
      <c r="L969" s="16" t="n">
        <v>0.595216049382716</v>
      </c>
    </row>
    <row r="970" customFormat="false" ht="15" hidden="false" customHeight="false" outlineLevel="0" collapsed="false">
      <c r="A970" s="17" t="n">
        <v>1365</v>
      </c>
      <c r="B970" s="16" t="n">
        <v>0.332010046475463</v>
      </c>
      <c r="C970" s="16" t="n">
        <v>0.356686307517467</v>
      </c>
      <c r="D970" s="16" t="n">
        <v>1</v>
      </c>
      <c r="E970" s="17" t="n">
        <v>100</v>
      </c>
      <c r="F970" s="17" t="n">
        <v>15.7769246234773</v>
      </c>
      <c r="G970" s="17" t="n">
        <v>15.4802139549727</v>
      </c>
      <c r="H970" s="16" t="n">
        <v>3.89292371564036</v>
      </c>
      <c r="I970" s="16" t="n">
        <v>1.30102999566398</v>
      </c>
      <c r="J970" s="16" t="n">
        <v>2.2697207151875</v>
      </c>
      <c r="K970" s="16" t="n">
        <v>0.75943072702332</v>
      </c>
      <c r="L970" s="16" t="n">
        <v>0.598062414266118</v>
      </c>
    </row>
    <row r="971" customFormat="false" ht="15" hidden="false" customHeight="false" outlineLevel="0" collapsed="false">
      <c r="A971" s="17" t="n">
        <v>1366</v>
      </c>
      <c r="B971" s="16" t="n">
        <v>0.329755107561747</v>
      </c>
      <c r="C971" s="16" t="n">
        <v>0.354565075315811</v>
      </c>
      <c r="D971" s="16" t="n">
        <v>1</v>
      </c>
      <c r="E971" s="17" t="n">
        <v>100</v>
      </c>
      <c r="F971" s="17" t="n">
        <v>15.9681100669737</v>
      </c>
      <c r="G971" s="17" t="n">
        <v>15.6580993893302</v>
      </c>
      <c r="H971" s="16" t="n">
        <v>3.91655298356876</v>
      </c>
      <c r="I971" s="16" t="n">
        <v>1.30102999566398</v>
      </c>
      <c r="J971" s="16" t="n">
        <v>2.49206439896933</v>
      </c>
      <c r="K971" s="16" t="n">
        <v>0.7605109739369</v>
      </c>
      <c r="L971" s="16" t="n">
        <v>0.598593964334705</v>
      </c>
    </row>
    <row r="972" customFormat="false" ht="15" hidden="false" customHeight="false" outlineLevel="0" collapsed="false">
      <c r="A972" s="17" t="n">
        <v>1367</v>
      </c>
      <c r="B972" s="16" t="n">
        <v>0.32732756767008</v>
      </c>
      <c r="C972" s="16" t="n">
        <v>0.352270941049964</v>
      </c>
      <c r="D972" s="16" t="n">
        <v>1</v>
      </c>
      <c r="E972" s="17" t="n">
        <v>100</v>
      </c>
      <c r="F972" s="17" t="n">
        <v>16.1641363436364</v>
      </c>
      <c r="G972" s="17" t="n">
        <v>15.8414472932043</v>
      </c>
      <c r="H972" s="16" t="n">
        <v>3.94126728388811</v>
      </c>
      <c r="I972" s="16" t="n">
        <v>1.30102999566398</v>
      </c>
      <c r="J972" s="16" t="n">
        <v>1.97614777782751</v>
      </c>
      <c r="K972" s="16" t="n">
        <v>0.762088477366255</v>
      </c>
      <c r="L972" s="16" t="n">
        <v>0.597993827160494</v>
      </c>
    </row>
    <row r="973" customFormat="false" ht="15" hidden="false" customHeight="false" outlineLevel="0" collapsed="false">
      <c r="A973" s="17" t="n">
        <v>1368</v>
      </c>
      <c r="B973" s="16" t="n">
        <v>0.32479104841197</v>
      </c>
      <c r="C973" s="16" t="n">
        <v>0.349881047148396</v>
      </c>
      <c r="D973" s="16" t="n">
        <v>1</v>
      </c>
      <c r="E973" s="17" t="n">
        <v>100</v>
      </c>
      <c r="F973" s="17" t="n">
        <v>16.3728725560179</v>
      </c>
      <c r="G973" s="17" t="n">
        <v>16.0372182378782</v>
      </c>
      <c r="H973" s="16" t="n">
        <v>3.97010822051885</v>
      </c>
      <c r="I973" s="16" t="n">
        <v>1.30102999566398</v>
      </c>
      <c r="J973" s="16" t="n">
        <v>1.58994933631037</v>
      </c>
      <c r="K973" s="16" t="n">
        <v>0.763048696844993</v>
      </c>
      <c r="L973" s="16" t="n">
        <v>0.595541838134431</v>
      </c>
    </row>
    <row r="974" customFormat="false" ht="15" hidden="false" customHeight="false" outlineLevel="0" collapsed="false">
      <c r="A974" s="17" t="n">
        <v>1369</v>
      </c>
      <c r="B974" s="16" t="n">
        <v>0.322025804332009</v>
      </c>
      <c r="C974" s="16" t="n">
        <v>0.347255051218801</v>
      </c>
      <c r="D974" s="16" t="n">
        <v>1</v>
      </c>
      <c r="E974" s="17" t="n">
        <v>100</v>
      </c>
      <c r="F974" s="17" t="n">
        <v>16.5810458889966</v>
      </c>
      <c r="G974" s="17" t="n">
        <v>16.2345109729924</v>
      </c>
      <c r="H974" s="16" t="n">
        <v>3.99538446821844</v>
      </c>
      <c r="I974" s="16" t="n">
        <v>1.30102999566398</v>
      </c>
      <c r="J974" s="16" t="n">
        <v>2.90770670590249</v>
      </c>
      <c r="K974" s="16" t="n">
        <v>0.764746227709191</v>
      </c>
      <c r="L974" s="16" t="n">
        <v>0.592043895747599</v>
      </c>
    </row>
    <row r="975" customFormat="false" ht="15" hidden="false" customHeight="false" outlineLevel="0" collapsed="false">
      <c r="A975" s="17" t="n">
        <v>1370</v>
      </c>
      <c r="B975" s="16" t="n">
        <v>0.31910813268688</v>
      </c>
      <c r="C975" s="16" t="n">
        <v>0.344481542430542</v>
      </c>
      <c r="D975" s="16" t="n">
        <v>1</v>
      </c>
      <c r="E975" s="17" t="n">
        <v>100</v>
      </c>
      <c r="F975" s="17" t="n">
        <v>16.7962014556892</v>
      </c>
      <c r="G975" s="17" t="n">
        <v>16.4380350334801</v>
      </c>
      <c r="H975" s="16" t="n">
        <v>4.01938171790042</v>
      </c>
      <c r="I975" s="16" t="n">
        <v>1.30102999566398</v>
      </c>
      <c r="J975" s="16" t="n">
        <v>1.59546604912521</v>
      </c>
      <c r="K975" s="16" t="n">
        <v>0.766152263374486</v>
      </c>
      <c r="L975" s="16" t="n">
        <v>0.587465706447188</v>
      </c>
    </row>
    <row r="976" customFormat="false" ht="15" hidden="false" customHeight="false" outlineLevel="0" collapsed="false">
      <c r="A976" s="17" t="n">
        <v>1371</v>
      </c>
      <c r="B976" s="16" t="n">
        <v>0.315964695756082</v>
      </c>
      <c r="C976" s="16" t="n">
        <v>0.341472706033124</v>
      </c>
      <c r="D976" s="16" t="n">
        <v>1</v>
      </c>
      <c r="E976" s="17" t="n">
        <v>100</v>
      </c>
      <c r="F976" s="17" t="n">
        <v>17.0062063320215</v>
      </c>
      <c r="G976" s="17" t="n">
        <v>16.6365727226597</v>
      </c>
      <c r="H976" s="16" t="n">
        <v>4.03883830488611</v>
      </c>
      <c r="I976" s="16" t="n">
        <v>1.30102999566398</v>
      </c>
      <c r="J976" s="16" t="n">
        <v>2.40299378321795</v>
      </c>
      <c r="K976" s="16" t="n">
        <v>0.767592592592593</v>
      </c>
      <c r="L976" s="16" t="n">
        <v>0.583110425240055</v>
      </c>
    </row>
    <row r="977" customFormat="false" ht="15" hidden="false" customHeight="false" outlineLevel="0" collapsed="false">
      <c r="A977" s="17" t="n">
        <v>1372</v>
      </c>
      <c r="B977" s="16" t="n">
        <v>0.312632514922707</v>
      </c>
      <c r="C977" s="16" t="n">
        <v>0.33827028506332</v>
      </c>
      <c r="D977" s="16" t="n">
        <v>1</v>
      </c>
      <c r="E977" s="17" t="n">
        <v>100</v>
      </c>
      <c r="F977" s="17" t="n">
        <v>17.2127746441268</v>
      </c>
      <c r="G977" s="17" t="n">
        <v>16.8298678443394</v>
      </c>
      <c r="H977" s="16" t="n">
        <v>4.04689700916681</v>
      </c>
      <c r="I977" s="16" t="n">
        <v>1.30102999566398</v>
      </c>
      <c r="J977" s="16" t="n">
        <v>1.96393311800242</v>
      </c>
      <c r="K977" s="16" t="n">
        <v>0.768895747599451</v>
      </c>
      <c r="L977" s="16" t="n">
        <v>0.578463648834019</v>
      </c>
    </row>
    <row r="978" customFormat="false" ht="15" hidden="false" customHeight="false" outlineLevel="0" collapsed="false">
      <c r="A978" s="17" t="n">
        <v>1373</v>
      </c>
      <c r="B978" s="16" t="n">
        <v>0.309022264072189</v>
      </c>
      <c r="C978" s="16" t="n">
        <v>0.334786606911156</v>
      </c>
      <c r="D978" s="16" t="n">
        <v>1</v>
      </c>
      <c r="E978" s="17" t="n">
        <v>100</v>
      </c>
      <c r="F978" s="17" t="n">
        <v>17.4203127303725</v>
      </c>
      <c r="G978" s="17" t="n">
        <v>17.0257700882972</v>
      </c>
      <c r="H978" s="16" t="n">
        <v>4.06033240983569</v>
      </c>
      <c r="I978" s="16" t="n">
        <v>1.30102999566398</v>
      </c>
      <c r="J978" s="16" t="n">
        <v>2.59600554662371</v>
      </c>
      <c r="K978" s="16" t="n">
        <v>0.769975994513032</v>
      </c>
      <c r="L978" s="16" t="n">
        <v>0.57417695473251</v>
      </c>
    </row>
    <row r="979" customFormat="false" ht="15" hidden="false" customHeight="false" outlineLevel="0" collapsed="false">
      <c r="A979" s="17" t="n">
        <v>1374</v>
      </c>
      <c r="B979" s="16" t="n">
        <v>0.305173740894706</v>
      </c>
      <c r="C979" s="16" t="n">
        <v>0.331058678803621</v>
      </c>
      <c r="D979" s="16" t="n">
        <v>1</v>
      </c>
      <c r="E979" s="17" t="n">
        <v>100</v>
      </c>
      <c r="F979" s="17" t="n">
        <v>17.622473817462</v>
      </c>
      <c r="G979" s="17" t="n">
        <v>17.2186022956064</v>
      </c>
      <c r="H979" s="16" t="n">
        <v>4.07249255372229</v>
      </c>
      <c r="I979" s="16" t="n">
        <v>1.30102999566398</v>
      </c>
      <c r="J979" s="16" t="n">
        <v>2.3416063844024</v>
      </c>
      <c r="K979" s="16" t="n">
        <v>0.771056241426612</v>
      </c>
      <c r="L979" s="16" t="n">
        <v>0.569667352537723</v>
      </c>
    </row>
    <row r="980" customFormat="false" ht="15" hidden="false" customHeight="false" outlineLevel="0" collapsed="false">
      <c r="A980" s="17" t="n">
        <v>1375</v>
      </c>
      <c r="B980" s="16" t="n">
        <v>0.301088192396694</v>
      </c>
      <c r="C980" s="16" t="n">
        <v>0.327090649720695</v>
      </c>
      <c r="D980" s="16" t="n">
        <v>1</v>
      </c>
      <c r="E980" s="17" t="n">
        <v>100</v>
      </c>
      <c r="F980" s="17" t="n">
        <v>17.8218326184178</v>
      </c>
      <c r="G980" s="17" t="n">
        <v>17.403039082096</v>
      </c>
      <c r="H980" s="16" t="n">
        <v>4.07794106449791</v>
      </c>
      <c r="I980" s="16" t="n">
        <v>1.30102999566398</v>
      </c>
      <c r="J980" s="16" t="n">
        <v>0.968310229270324</v>
      </c>
      <c r="K980" s="16" t="n">
        <v>0.771227709190672</v>
      </c>
      <c r="L980" s="16" t="n">
        <v>0.566529492455418</v>
      </c>
    </row>
    <row r="981" customFormat="false" ht="15" hidden="false" customHeight="false" outlineLevel="0" collapsed="false">
      <c r="A981" s="17" t="n">
        <v>1376</v>
      </c>
      <c r="B981" s="16" t="n">
        <v>0.296706625984775</v>
      </c>
      <c r="C981" s="16" t="n">
        <v>0.322825772867159</v>
      </c>
      <c r="D981" s="16" t="n">
        <v>1</v>
      </c>
      <c r="E981" s="17" t="n">
        <v>100</v>
      </c>
      <c r="F981" s="17" t="n">
        <v>18.0216078862141</v>
      </c>
      <c r="G981" s="17" t="n">
        <v>17.5845430538397</v>
      </c>
      <c r="H981" s="16" t="n">
        <v>4.07794106449791</v>
      </c>
      <c r="I981" s="16" t="n">
        <v>1.30102999566398</v>
      </c>
      <c r="J981" s="16" t="n">
        <v>1.61240707700834</v>
      </c>
      <c r="K981" s="16" t="n">
        <v>0.771896433470508</v>
      </c>
      <c r="L981" s="16" t="n">
        <v>0.56431755829904</v>
      </c>
    </row>
    <row r="982" customFormat="false" ht="15" hidden="false" customHeight="false" outlineLevel="0" collapsed="false">
      <c r="A982" s="17" t="n">
        <v>1377</v>
      </c>
      <c r="B982" s="16" t="n">
        <v>0.292131429055223</v>
      </c>
      <c r="C982" s="16" t="n">
        <v>0.318367781931603</v>
      </c>
      <c r="D982" s="16" t="n">
        <v>1</v>
      </c>
      <c r="E982" s="17" t="n">
        <v>100</v>
      </c>
      <c r="F982" s="17" t="n">
        <v>18.2222443062088</v>
      </c>
      <c r="G982" s="17" t="n">
        <v>17.7754581908071</v>
      </c>
      <c r="H982" s="16" t="n">
        <v>4.07794106449791</v>
      </c>
      <c r="I982" s="16" t="n">
        <v>1.30102999566398</v>
      </c>
      <c r="J982" s="16" t="n">
        <v>1.09523198072539</v>
      </c>
      <c r="K982" s="16" t="n">
        <v>0.772479423868313</v>
      </c>
      <c r="L982" s="16" t="n">
        <v>0.56267146776406</v>
      </c>
    </row>
    <row r="983" customFormat="false" ht="15" hidden="false" customHeight="false" outlineLevel="0" collapsed="false">
      <c r="A983" s="17" t="n">
        <v>1378</v>
      </c>
      <c r="B983" s="16" t="n">
        <v>0.28725637840452</v>
      </c>
      <c r="C983" s="16" t="n">
        <v>0.313612726330757</v>
      </c>
      <c r="D983" s="16" t="n">
        <v>1</v>
      </c>
      <c r="E983" s="17" t="n">
        <v>100</v>
      </c>
      <c r="F983" s="17" t="n">
        <v>18.4262599281462</v>
      </c>
      <c r="G983" s="17" t="n">
        <v>17.9695299356564</v>
      </c>
      <c r="H983" s="16" t="n">
        <v>4.07794106449791</v>
      </c>
      <c r="I983" s="16" t="n">
        <v>1.30102999566398</v>
      </c>
      <c r="J983" s="16" t="n">
        <v>1.03290657323123</v>
      </c>
      <c r="K983" s="16" t="n">
        <v>0.773079561042524</v>
      </c>
      <c r="L983" s="16" t="n">
        <v>0.561574074074074</v>
      </c>
    </row>
    <row r="984" customFormat="false" ht="15" hidden="false" customHeight="false" outlineLevel="0" collapsed="false">
      <c r="A984" s="17" t="n">
        <v>1379</v>
      </c>
      <c r="B984" s="16" t="n">
        <v>0.282135457628303</v>
      </c>
      <c r="C984" s="16" t="n">
        <v>0.308614855535604</v>
      </c>
      <c r="D984" s="16" t="n">
        <v>1</v>
      </c>
      <c r="E984" s="17" t="n">
        <v>100</v>
      </c>
      <c r="F984" s="17" t="n">
        <v>18.6333024434606</v>
      </c>
      <c r="G984" s="17" t="n">
        <v>18.1676052814376</v>
      </c>
      <c r="H984" s="16" t="n">
        <v>4.07794106449791</v>
      </c>
      <c r="I984" s="16" t="n">
        <v>1.30102999566398</v>
      </c>
      <c r="J984" s="16" t="n">
        <v>1.71551327174626</v>
      </c>
      <c r="K984" s="16" t="n">
        <v>0.773748285322359</v>
      </c>
      <c r="L984" s="16" t="n">
        <v>0.560082304526749</v>
      </c>
    </row>
    <row r="985" customFormat="false" ht="15" hidden="false" customHeight="false" outlineLevel="0" collapsed="false">
      <c r="A985" s="17" t="n">
        <v>1380</v>
      </c>
      <c r="B985" s="16" t="n">
        <v>0.276815011131543</v>
      </c>
      <c r="C985" s="16" t="n">
        <v>0.303423609750138</v>
      </c>
      <c r="D985" s="16" t="n">
        <v>1</v>
      </c>
      <c r="E985" s="17" t="n">
        <v>100</v>
      </c>
      <c r="F985" s="17" t="n">
        <v>18.8455286881642</v>
      </c>
      <c r="G985" s="17" t="n">
        <v>18.3682006757725</v>
      </c>
      <c r="H985" s="16" t="n">
        <v>4.08269766536224</v>
      </c>
      <c r="I985" s="16" t="n">
        <v>1.30102999566398</v>
      </c>
      <c r="J985" s="16" t="n">
        <v>1.16291008678633</v>
      </c>
      <c r="K985" s="16" t="n">
        <v>0.774485596707819</v>
      </c>
      <c r="L985" s="16" t="n">
        <v>0.559224965706447</v>
      </c>
    </row>
    <row r="986" customFormat="false" ht="15" hidden="false" customHeight="false" outlineLevel="0" collapsed="false">
      <c r="A986" s="17" t="n">
        <v>1381</v>
      </c>
      <c r="B986" s="16" t="n">
        <v>0.271220746553607</v>
      </c>
      <c r="C986" s="16" t="n">
        <v>0.29796439036727</v>
      </c>
      <c r="D986" s="16" t="n">
        <v>1</v>
      </c>
      <c r="E986" s="17" t="n">
        <v>100</v>
      </c>
      <c r="F986" s="17" t="n">
        <v>19.0585011025041</v>
      </c>
      <c r="G986" s="17" t="n">
        <v>18.5653788229292</v>
      </c>
      <c r="H986" s="16" t="n">
        <v>4.09357354653402</v>
      </c>
      <c r="I986" s="16" t="n">
        <v>1.30102999566398</v>
      </c>
      <c r="J986" s="16" t="n">
        <v>1.74987472173338</v>
      </c>
      <c r="K986" s="16" t="n">
        <v>0.774879972565158</v>
      </c>
      <c r="L986" s="16" t="n">
        <v>0.559019204389575</v>
      </c>
    </row>
    <row r="987" customFormat="false" ht="15" hidden="false" customHeight="false" outlineLevel="0" collapsed="false">
      <c r="A987" s="17" t="n">
        <v>1382</v>
      </c>
      <c r="B987" s="16" t="n">
        <v>0.265483212139871</v>
      </c>
      <c r="C987" s="16" t="n">
        <v>0.292363152763358</v>
      </c>
      <c r="D987" s="16" t="n">
        <v>1</v>
      </c>
      <c r="E987" s="17" t="n">
        <v>100</v>
      </c>
      <c r="F987" s="17" t="n">
        <v>19.2762110055692</v>
      </c>
      <c r="G987" s="17" t="n">
        <v>18.7706887925389</v>
      </c>
      <c r="H987" s="16" t="n">
        <v>4.10531455033308</v>
      </c>
      <c r="I987" s="16" t="n">
        <v>1.30102999566398</v>
      </c>
      <c r="J987" s="16" t="n">
        <v>1.3232793410274</v>
      </c>
      <c r="K987" s="16" t="n">
        <v>0.77491426611797</v>
      </c>
      <c r="L987" s="16" t="n">
        <v>0.557664609053498</v>
      </c>
    </row>
    <row r="988" customFormat="false" ht="15" hidden="false" customHeight="false" outlineLevel="0" collapsed="false">
      <c r="A988" s="17" t="n">
        <v>1383</v>
      </c>
      <c r="B988" s="16" t="n">
        <v>0.259545272837083</v>
      </c>
      <c r="C988" s="16" t="n">
        <v>0.286570192376773</v>
      </c>
      <c r="D988" s="16" t="n">
        <v>1</v>
      </c>
      <c r="E988" s="17" t="n">
        <v>100</v>
      </c>
      <c r="F988" s="17" t="n">
        <v>19.4984674085474</v>
      </c>
      <c r="G988" s="17" t="n">
        <v>18.9815422142998</v>
      </c>
      <c r="H988" s="16" t="n">
        <v>4.11701249169257</v>
      </c>
      <c r="I988" s="16" t="n">
        <v>1.30102999566398</v>
      </c>
      <c r="J988" s="16" t="n">
        <v>1.17665619645577</v>
      </c>
      <c r="K988" s="16" t="n">
        <v>0.774897119341564</v>
      </c>
      <c r="L988" s="16" t="n">
        <v>0.556824417009602</v>
      </c>
    </row>
    <row r="989" customFormat="false" ht="15" hidden="false" customHeight="false" outlineLevel="0" collapsed="false">
      <c r="A989" s="17" t="n">
        <v>1384</v>
      </c>
      <c r="B989" s="16" t="n">
        <v>0.253547390991891</v>
      </c>
      <c r="C989" s="16" t="n">
        <v>0.280704650862349</v>
      </c>
      <c r="D989" s="16" t="n">
        <v>1</v>
      </c>
      <c r="E989" s="17" t="n">
        <v>100</v>
      </c>
      <c r="F989" s="17" t="n">
        <v>19.7115124491666</v>
      </c>
      <c r="G989" s="17" t="n">
        <v>19.1835744434199</v>
      </c>
      <c r="H989" s="16" t="n">
        <v>4.1295694000022</v>
      </c>
      <c r="I989" s="16" t="n">
        <v>1.30102999566398</v>
      </c>
      <c r="J989" s="16" t="n">
        <v>1.34302245749854</v>
      </c>
      <c r="K989" s="16" t="n">
        <v>0.775188614540466</v>
      </c>
      <c r="L989" s="16" t="n">
        <v>0.554852537722908</v>
      </c>
    </row>
    <row r="990" customFormat="false" ht="15" hidden="false" customHeight="false" outlineLevel="0" collapsed="false">
      <c r="A990" s="17" t="n">
        <v>1385</v>
      </c>
      <c r="B990" s="16" t="n">
        <v>0.247372951496531</v>
      </c>
      <c r="C990" s="16" t="n">
        <v>0.274666971575331</v>
      </c>
      <c r="D990" s="16" t="n">
        <v>1</v>
      </c>
      <c r="E990" s="17" t="n">
        <v>100</v>
      </c>
      <c r="F990" s="17" t="n">
        <v>19.9272915892559</v>
      </c>
      <c r="G990" s="17" t="n">
        <v>19.3851828489901</v>
      </c>
      <c r="H990" s="16" t="n">
        <v>4.14285343752948</v>
      </c>
      <c r="I990" s="16" t="n">
        <v>1.30102999566398</v>
      </c>
      <c r="J990" s="16" t="n">
        <v>1.30963996181341</v>
      </c>
      <c r="K990" s="16" t="n">
        <v>0.775360082304527</v>
      </c>
      <c r="L990" s="16" t="n">
        <v>0.55173182441701</v>
      </c>
    </row>
    <row r="991" customFormat="false" ht="15" hidden="false" customHeight="false" outlineLevel="0" collapsed="false">
      <c r="A991" s="17" t="n">
        <v>1386</v>
      </c>
      <c r="B991" s="16" t="n">
        <v>0.241189655882341</v>
      </c>
      <c r="C991" s="16" t="n">
        <v>0.268599541844041</v>
      </c>
      <c r="D991" s="16" t="n">
        <v>1</v>
      </c>
      <c r="E991" s="17" t="n">
        <v>100</v>
      </c>
      <c r="F991" s="17" t="n">
        <v>20.1278730414911</v>
      </c>
      <c r="G991" s="17" t="n">
        <v>19.5748243151613</v>
      </c>
      <c r="H991" s="16" t="n">
        <v>4.15300043928936</v>
      </c>
      <c r="I991" s="16" t="n">
        <v>1.30102999566398</v>
      </c>
      <c r="J991" s="16" t="n">
        <v>1.5865463572047</v>
      </c>
      <c r="K991" s="16" t="n">
        <v>0.775154320987654</v>
      </c>
      <c r="L991" s="16" t="n">
        <v>0.54783950617284</v>
      </c>
    </row>
    <row r="992" customFormat="false" ht="15" hidden="false" customHeight="false" outlineLevel="0" collapsed="false">
      <c r="A992" s="17" t="n">
        <v>1387</v>
      </c>
      <c r="B992" s="16" t="n">
        <v>0.23488530240677</v>
      </c>
      <c r="C992" s="16" t="n">
        <v>0.262405638065603</v>
      </c>
      <c r="D992" s="16" t="n">
        <v>1</v>
      </c>
      <c r="E992" s="17" t="n">
        <v>100</v>
      </c>
      <c r="F992" s="17" t="n">
        <v>20.3249830686718</v>
      </c>
      <c r="G992" s="17" t="n">
        <v>19.7591931245117</v>
      </c>
      <c r="H992" s="16" t="n">
        <v>4.16055655532494</v>
      </c>
      <c r="I992" s="16" t="n">
        <v>1.30102999566398</v>
      </c>
      <c r="J992" s="16" t="n">
        <v>0.987849370132071</v>
      </c>
      <c r="K992" s="16" t="n">
        <v>0.77508573388203</v>
      </c>
      <c r="L992" s="16" t="n">
        <v>0.542489711934156</v>
      </c>
    </row>
    <row r="993" customFormat="false" ht="15" hidden="false" customHeight="false" outlineLevel="0" collapsed="false">
      <c r="A993" s="17" t="n">
        <v>1388</v>
      </c>
      <c r="B993" s="16" t="n">
        <v>0.228667440237822</v>
      </c>
      <c r="C993" s="16" t="n">
        <v>0.256273629875095</v>
      </c>
      <c r="D993" s="16" t="n">
        <v>1</v>
      </c>
      <c r="E993" s="17" t="n">
        <v>100</v>
      </c>
      <c r="F993" s="17" t="n">
        <v>20.5019009540115</v>
      </c>
      <c r="G993" s="17" t="n">
        <v>19.8784449059416</v>
      </c>
      <c r="H993" s="16" t="n">
        <v>4.1641949663198</v>
      </c>
      <c r="I993" s="16" t="n">
        <v>1.30102999566398</v>
      </c>
      <c r="J993" s="16" t="n">
        <v>0.933888639641712</v>
      </c>
      <c r="K993" s="16" t="n">
        <v>0.775102880658436</v>
      </c>
      <c r="L993" s="16" t="n">
        <v>0.53542524005487</v>
      </c>
    </row>
    <row r="994" customFormat="false" ht="15" hidden="false" customHeight="false" outlineLevel="0" collapsed="false">
      <c r="A994" s="17" t="n">
        <v>1389</v>
      </c>
      <c r="B994" s="16" t="n">
        <v>0.222360287413553</v>
      </c>
      <c r="C994" s="16" t="n">
        <v>0.250040240199478</v>
      </c>
      <c r="D994" s="16" t="n">
        <v>1</v>
      </c>
      <c r="E994" s="17" t="n">
        <v>100</v>
      </c>
      <c r="F994" s="17" t="n">
        <v>20.6723173711547</v>
      </c>
      <c r="G994" s="17" t="n">
        <v>19.9903727557192</v>
      </c>
      <c r="H994" s="16" t="n">
        <v>4.16587121264943</v>
      </c>
      <c r="I994" s="16" t="n">
        <v>1.30102999566398</v>
      </c>
      <c r="J994" s="16" t="n">
        <v>0.773151775440221</v>
      </c>
      <c r="K994" s="16" t="n">
        <v>0.77482853223594</v>
      </c>
      <c r="L994" s="16" t="n">
        <v>0.528772290809328</v>
      </c>
    </row>
    <row r="995" customFormat="false" ht="15" hidden="false" customHeight="false" outlineLevel="0" collapsed="false">
      <c r="A995" s="17" t="n">
        <v>1390</v>
      </c>
      <c r="B995" s="16" t="n">
        <v>0.216179356944782</v>
      </c>
      <c r="C995" s="16" t="n">
        <v>0.24390727436101</v>
      </c>
      <c r="D995" s="16" t="n">
        <v>1</v>
      </c>
      <c r="E995" s="17" t="n">
        <v>100</v>
      </c>
      <c r="F995" s="17" t="n">
        <v>20.8224053518996</v>
      </c>
      <c r="G995" s="17" t="n">
        <v>20.0843105238612</v>
      </c>
      <c r="H995" s="16" t="n">
        <v>4.16587121264943</v>
      </c>
      <c r="I995" s="16" t="n">
        <v>1.30102999566398</v>
      </c>
      <c r="J995" s="16" t="n">
        <v>1.53805842383932</v>
      </c>
      <c r="K995" s="16" t="n">
        <v>0.775017146776406</v>
      </c>
      <c r="L995" s="16" t="n">
        <v>0.519804526748971</v>
      </c>
    </row>
    <row r="996" customFormat="false" ht="15" hidden="false" customHeight="false" outlineLevel="0" collapsed="false">
      <c r="A996" s="17" t="n">
        <v>1391</v>
      </c>
      <c r="B996" s="16" t="n">
        <v>0.209997292332075</v>
      </c>
      <c r="C996" s="16" t="n">
        <v>0.237749067914707</v>
      </c>
      <c r="D996" s="16" t="n">
        <v>1</v>
      </c>
      <c r="E996" s="17" t="n">
        <v>100</v>
      </c>
      <c r="F996" s="17" t="n">
        <v>20.9562820777748</v>
      </c>
      <c r="G996" s="17" t="n">
        <v>20.1518210621446</v>
      </c>
      <c r="H996" s="16" t="n">
        <v>4.16587121264943</v>
      </c>
      <c r="I996" s="16" t="n">
        <v>1.30102999566398</v>
      </c>
      <c r="J996" s="16" t="n">
        <v>0.645798493421577</v>
      </c>
      <c r="K996" s="16" t="n">
        <v>0.775394375857339</v>
      </c>
      <c r="L996" s="16" t="n">
        <v>0.510939643347051</v>
      </c>
    </row>
    <row r="997" customFormat="false" ht="15" hidden="false" customHeight="false" outlineLevel="0" collapsed="false">
      <c r="A997" s="17" t="n">
        <v>1392</v>
      </c>
      <c r="B997" s="16" t="n">
        <v>0.204023201570467</v>
      </c>
      <c r="C997" s="16" t="n">
        <v>0.23178390065829</v>
      </c>
      <c r="D997" s="16" t="n">
        <v>1</v>
      </c>
      <c r="E997" s="17" t="n">
        <v>100</v>
      </c>
      <c r="F997" s="17" t="n">
        <v>21.0790109217852</v>
      </c>
      <c r="G997" s="17" t="n">
        <v>20.2129509025083</v>
      </c>
      <c r="H997" s="16" t="n">
        <v>4.16587121264943</v>
      </c>
      <c r="I997" s="16" t="n">
        <v>1.30102999566398</v>
      </c>
      <c r="J997" s="16" t="n">
        <v>0.734140227815151</v>
      </c>
      <c r="K997" s="16" t="n">
        <v>0.775377229080933</v>
      </c>
      <c r="L997" s="16" t="n">
        <v>0.50082304526749</v>
      </c>
    </row>
    <row r="998" customFormat="false" ht="15" hidden="false" customHeight="false" outlineLevel="0" collapsed="false">
      <c r="A998" s="17" t="n">
        <v>1393</v>
      </c>
      <c r="B998" s="16" t="n">
        <v>0.198089276336961</v>
      </c>
      <c r="C998" s="16" t="n">
        <v>0.225837758928537</v>
      </c>
      <c r="D998" s="16" t="n">
        <v>1</v>
      </c>
      <c r="E998" s="17" t="n">
        <v>100</v>
      </c>
      <c r="F998" s="17" t="n">
        <v>21.1916043482202</v>
      </c>
      <c r="G998" s="17" t="n">
        <v>20.2529936617947</v>
      </c>
      <c r="H998" s="16" t="n">
        <v>4.16587121264943</v>
      </c>
      <c r="I998" s="16" t="n">
        <v>1.30102999566398</v>
      </c>
      <c r="J998" s="16" t="n">
        <v>1.37767786064308</v>
      </c>
      <c r="K998" s="16" t="n">
        <v>0.775582990397805</v>
      </c>
      <c r="L998" s="16" t="n">
        <v>0.509585048010974</v>
      </c>
    </row>
    <row r="999" customFormat="false" ht="15" hidden="false" customHeight="false" outlineLevel="0" collapsed="false">
      <c r="A999" s="17" t="n">
        <v>1394</v>
      </c>
      <c r="B999" s="16" t="n">
        <v>0.192401417289619</v>
      </c>
      <c r="C999" s="16" t="n">
        <v>0.220123498666066</v>
      </c>
      <c r="D999" s="16" t="n">
        <v>1</v>
      </c>
      <c r="E999" s="17" t="n">
        <v>100</v>
      </c>
      <c r="F999" s="17" t="n">
        <v>21.2913140440996</v>
      </c>
      <c r="G999" s="17" t="n">
        <v>20.3171928547418</v>
      </c>
      <c r="H999" s="16" t="n">
        <v>4.16587121264943</v>
      </c>
      <c r="I999" s="16" t="n">
        <v>1.30102999566398</v>
      </c>
      <c r="J999" s="16" t="n">
        <v>0.719733531446904</v>
      </c>
      <c r="K999" s="16" t="n">
        <v>0.774862825788752</v>
      </c>
      <c r="L999" s="16" t="n">
        <v>0.520250342935528</v>
      </c>
    </row>
    <row r="1000" customFormat="false" ht="15" hidden="false" customHeight="false" outlineLevel="0" collapsed="false">
      <c r="A1000" s="17" t="n">
        <v>1395</v>
      </c>
      <c r="B1000" s="16" t="n">
        <v>0.186850378358806</v>
      </c>
      <c r="C1000" s="16" t="n">
        <v>0.214528012137722</v>
      </c>
      <c r="D1000" s="16" t="n">
        <v>1</v>
      </c>
      <c r="E1000" s="17" t="n">
        <v>100</v>
      </c>
      <c r="F1000" s="17" t="n">
        <v>21.3849030087128</v>
      </c>
      <c r="G1000" s="17" t="n">
        <v>20.3768792954477</v>
      </c>
      <c r="H1000" s="16" t="n">
        <v>4.16587121264943</v>
      </c>
      <c r="I1000" s="16" t="n">
        <v>1.30102999566398</v>
      </c>
      <c r="J1000" s="16" t="n">
        <v>1.36302071966662</v>
      </c>
      <c r="K1000" s="16" t="n">
        <v>0.774519890260631</v>
      </c>
      <c r="L1000" s="16" t="n">
        <v>0.529835390946502</v>
      </c>
    </row>
    <row r="1001" customFormat="false" ht="15" hidden="false" customHeight="false" outlineLevel="0" collapsed="false">
      <c r="A1001" s="17" t="n">
        <v>1396</v>
      </c>
      <c r="B1001" s="16" t="n">
        <v>0.181582797870592</v>
      </c>
      <c r="C1001" s="16" t="n">
        <v>0.209204304301077</v>
      </c>
      <c r="D1001" s="16" t="n">
        <v>1</v>
      </c>
      <c r="E1001" s="17" t="n">
        <v>100</v>
      </c>
      <c r="F1001" s="17" t="n">
        <v>21.4641820540345</v>
      </c>
      <c r="G1001" s="17" t="n">
        <v>20.4235959185865</v>
      </c>
      <c r="H1001" s="16" t="n">
        <v>4.16587121264943</v>
      </c>
      <c r="I1001" s="16" t="n">
        <v>1.30102999566398</v>
      </c>
      <c r="J1001" s="16" t="n">
        <v>0.288986406704006</v>
      </c>
      <c r="K1001" s="16" t="n">
        <v>0.774022633744856</v>
      </c>
      <c r="L1001" s="16" t="n">
        <v>0.539128943758573</v>
      </c>
    </row>
    <row r="1002" customFormat="false" ht="15" hidden="false" customHeight="false" outlineLevel="0" collapsed="false">
      <c r="A1002" s="17" t="n">
        <v>1397</v>
      </c>
      <c r="B1002" s="16" t="n">
        <v>0.176510390032221</v>
      </c>
      <c r="C1002" s="16" t="n">
        <v>0.204056301740585</v>
      </c>
      <c r="D1002" s="16" t="n">
        <v>1</v>
      </c>
      <c r="E1002" s="17" t="n">
        <v>100</v>
      </c>
      <c r="F1002" s="17" t="n">
        <v>21.5332433596588</v>
      </c>
      <c r="G1002" s="17" t="n">
        <v>20.456329975067</v>
      </c>
      <c r="H1002" s="16" t="n">
        <v>4.1641949663198</v>
      </c>
      <c r="I1002" s="16" t="n">
        <v>1.30102999566398</v>
      </c>
      <c r="J1002" s="16" t="n">
        <v>1.22069510025595</v>
      </c>
      <c r="K1002" s="16" t="n">
        <v>0.774108367626886</v>
      </c>
      <c r="L1002" s="16" t="n">
        <v>0.548319615912209</v>
      </c>
    </row>
    <row r="1003" customFormat="false" ht="15" hidden="false" customHeight="false" outlineLevel="0" collapsed="false">
      <c r="A1003" s="17" t="n">
        <v>1398</v>
      </c>
      <c r="B1003" s="16" t="n">
        <v>0.171687758355229</v>
      </c>
      <c r="C1003" s="16" t="n">
        <v>0.199152429512254</v>
      </c>
      <c r="D1003" s="16" t="n">
        <v>1</v>
      </c>
      <c r="E1003" s="17" t="n">
        <v>100</v>
      </c>
      <c r="F1003" s="17" t="n">
        <v>21.5940918861565</v>
      </c>
      <c r="G1003" s="17" t="n">
        <v>20.4865096817982</v>
      </c>
      <c r="H1003" s="16" t="n">
        <v>4.16107541498102</v>
      </c>
      <c r="I1003" s="16" t="n">
        <v>1.30102999566398</v>
      </c>
      <c r="J1003" s="16" t="n">
        <v>1.17754020344654</v>
      </c>
      <c r="K1003" s="16" t="n">
        <v>0.773576817558299</v>
      </c>
      <c r="L1003" s="16" t="n">
        <v>0.557836076817558</v>
      </c>
    </row>
    <row r="1004" customFormat="false" ht="15" hidden="false" customHeight="false" outlineLevel="0" collapsed="false">
      <c r="A1004" s="17" t="n">
        <v>1399</v>
      </c>
      <c r="B1004" s="16" t="n">
        <v>0.167106931270273</v>
      </c>
      <c r="C1004" s="16" t="n">
        <v>0.194478955644148</v>
      </c>
      <c r="D1004" s="16" t="n">
        <v>1</v>
      </c>
      <c r="E1004" s="17" t="n">
        <v>100</v>
      </c>
      <c r="F1004" s="17" t="n">
        <v>21.6484016957468</v>
      </c>
      <c r="G1004" s="17" t="n">
        <v>20.5041999250632</v>
      </c>
      <c r="H1004" s="16" t="n">
        <v>4.1578603519044</v>
      </c>
      <c r="I1004" s="16" t="n">
        <v>1.30102999566398</v>
      </c>
      <c r="J1004" s="16" t="n">
        <v>0.295264557031414</v>
      </c>
      <c r="K1004" s="16" t="n">
        <v>0.773542524005487</v>
      </c>
      <c r="L1004" s="16" t="n">
        <v>0.565723593964335</v>
      </c>
    </row>
    <row r="1005" customFormat="false" ht="15" hidden="false" customHeight="false" outlineLevel="0" collapsed="false">
      <c r="A1005" s="17" t="n">
        <v>1400</v>
      </c>
      <c r="B1005" s="16" t="n">
        <v>0.162812722432945</v>
      </c>
      <c r="C1005" s="16" t="n">
        <v>0.190084648794598</v>
      </c>
      <c r="D1005" s="16" t="n">
        <v>1</v>
      </c>
      <c r="E1005" s="17" t="n">
        <v>100</v>
      </c>
      <c r="F1005" s="17" t="n">
        <v>21.6955878758296</v>
      </c>
      <c r="G1005" s="17" t="n">
        <v>20.5130409098249</v>
      </c>
      <c r="H1005" s="16" t="n">
        <v>4.15341495389653</v>
      </c>
      <c r="I1005" s="16" t="n">
        <v>1.30102999566398</v>
      </c>
      <c r="J1005" s="16" t="n">
        <v>0.362307884163127</v>
      </c>
      <c r="K1005" s="16" t="n">
        <v>0.773131001371742</v>
      </c>
      <c r="L1005" s="16" t="n">
        <v>0.573131001371742</v>
      </c>
    </row>
    <row r="1006" customFormat="false" ht="15" hidden="false" customHeight="false" outlineLevel="0" collapsed="false">
      <c r="A1006" s="17" t="n">
        <v>1401</v>
      </c>
      <c r="B1006" s="16" t="n">
        <v>0.158726303527753</v>
      </c>
      <c r="C1006" s="16" t="n">
        <v>0.18589127841923</v>
      </c>
      <c r="D1006" s="16" t="n">
        <v>1</v>
      </c>
      <c r="E1006" s="17" t="n">
        <v>100</v>
      </c>
      <c r="F1006" s="17" t="n">
        <v>21.736953663069</v>
      </c>
      <c r="G1006" s="17" t="n">
        <v>20.5145316014742</v>
      </c>
      <c r="H1006" s="16" t="n">
        <v>4.14877570824068</v>
      </c>
      <c r="I1006" s="16" t="n">
        <v>1.30102999566398</v>
      </c>
      <c r="J1006" s="16" t="n">
        <v>0.400220510411117</v>
      </c>
      <c r="K1006" s="16" t="n">
        <v>0.772650891632373</v>
      </c>
      <c r="L1006" s="16" t="n">
        <v>0.581515775034294</v>
      </c>
    </row>
    <row r="1007" customFormat="false" ht="15" hidden="false" customHeight="false" outlineLevel="0" collapsed="false">
      <c r="A1007" s="17" t="n">
        <v>1402</v>
      </c>
      <c r="B1007" s="16" t="n">
        <v>0.154942377159993</v>
      </c>
      <c r="C1007" s="16" t="n">
        <v>0.181995569721416</v>
      </c>
      <c r="D1007" s="16" t="n">
        <v>1</v>
      </c>
      <c r="E1007" s="17" t="n">
        <v>100</v>
      </c>
      <c r="F1007" s="17" t="n">
        <v>21.7686601070884</v>
      </c>
      <c r="G1007" s="17" t="n">
        <v>20.5145316014742</v>
      </c>
      <c r="H1007" s="16" t="n">
        <v>4.14285343752948</v>
      </c>
      <c r="I1007" s="16" t="n">
        <v>1.30102999566398</v>
      </c>
      <c r="J1007" s="16" t="n">
        <v>0.663961059313087</v>
      </c>
      <c r="K1007" s="16" t="n">
        <v>0.772582304526749</v>
      </c>
      <c r="L1007" s="16" t="n">
        <v>0.589180384087792</v>
      </c>
    </row>
    <row r="1008" customFormat="false" ht="15" hidden="false" customHeight="false" outlineLevel="0" collapsed="false">
      <c r="A1008" s="17" t="n">
        <v>1403</v>
      </c>
      <c r="B1008" s="16" t="n">
        <v>0.151395160152956</v>
      </c>
      <c r="C1008" s="16" t="n">
        <v>0.178331058417206</v>
      </c>
      <c r="D1008" s="16" t="n">
        <v>1</v>
      </c>
      <c r="E1008" s="17" t="n">
        <v>100</v>
      </c>
      <c r="F1008" s="17" t="n">
        <v>21.7925359463819</v>
      </c>
      <c r="G1008" s="17" t="n">
        <v>20.5145316014742</v>
      </c>
      <c r="H1008" s="16" t="n">
        <v>4.13603776300367</v>
      </c>
      <c r="I1008" s="16" t="n">
        <v>1.30102999566398</v>
      </c>
      <c r="J1008" s="16" t="n">
        <v>0.493969666981846</v>
      </c>
      <c r="K1008" s="16" t="n">
        <v>0.772445130315501</v>
      </c>
      <c r="L1008" s="16" t="n">
        <v>0.596056241426612</v>
      </c>
    </row>
    <row r="1009" customFormat="false" ht="15" hidden="false" customHeight="false" outlineLevel="0" collapsed="false">
      <c r="A1009" s="17" t="n">
        <v>1404</v>
      </c>
      <c r="B1009" s="16" t="n">
        <v>0.148077426340293</v>
      </c>
      <c r="C1009" s="16" t="n">
        <v>0.174893014726264</v>
      </c>
      <c r="D1009" s="16" t="n">
        <v>1</v>
      </c>
      <c r="E1009" s="17" t="n">
        <v>100</v>
      </c>
      <c r="F1009" s="17" t="n">
        <v>21.8108547158613</v>
      </c>
      <c r="G1009" s="17" t="n">
        <v>20.5145316014742</v>
      </c>
      <c r="H1009" s="16" t="n">
        <v>4.1295694000022</v>
      </c>
      <c r="I1009" s="16" t="n">
        <v>1.30102999566398</v>
      </c>
      <c r="J1009" s="16" t="n">
        <v>0.40171895770931</v>
      </c>
      <c r="K1009" s="16" t="n">
        <v>0.772342249657064</v>
      </c>
      <c r="L1009" s="16" t="n">
        <v>0.602451989026063</v>
      </c>
    </row>
    <row r="1010" customFormat="false" ht="15" hidden="false" customHeight="false" outlineLevel="0" collapsed="false">
      <c r="A1010" s="17" t="n">
        <v>1405</v>
      </c>
      <c r="B1010" s="16" t="n">
        <v>0.144989457257368</v>
      </c>
      <c r="C1010" s="16" t="n">
        <v>0.171684297243202</v>
      </c>
      <c r="D1010" s="16" t="n">
        <v>1</v>
      </c>
      <c r="E1010" s="17" t="n">
        <v>100</v>
      </c>
      <c r="F1010" s="17" t="n">
        <v>21.8195993768063</v>
      </c>
      <c r="G1010" s="17" t="n">
        <v>20.5145316014742</v>
      </c>
      <c r="H1010" s="16" t="n">
        <v>4.12203857504999</v>
      </c>
      <c r="I1010" s="16" t="n">
        <v>1.30102999566398</v>
      </c>
      <c r="J1010" s="16" t="n">
        <v>0.617415837157585</v>
      </c>
      <c r="K1010" s="16" t="n">
        <v>0.772359396433471</v>
      </c>
      <c r="L1010" s="16" t="n">
        <v>0.608744855967078</v>
      </c>
    </row>
    <row r="1011" customFormat="false" ht="15" hidden="false" customHeight="false" outlineLevel="0" collapsed="false">
      <c r="A1011" s="17" t="n">
        <v>1406</v>
      </c>
      <c r="B1011" s="16" t="n">
        <v>0.142128184161804</v>
      </c>
      <c r="C1011" s="16" t="n">
        <v>0.16869790672704</v>
      </c>
      <c r="D1011" s="16" t="n">
        <v>1</v>
      </c>
      <c r="E1011" s="17" t="n">
        <v>100</v>
      </c>
      <c r="F1011" s="17" t="n">
        <v>21.8228004304309</v>
      </c>
      <c r="G1011" s="17" t="n">
        <v>20.5145316014742</v>
      </c>
      <c r="H1011" s="16" t="n">
        <v>4.11690585992902</v>
      </c>
      <c r="I1011" s="16" t="n">
        <v>1.30102999566398</v>
      </c>
      <c r="J1011" s="16" t="n">
        <v>0.732088745021099</v>
      </c>
      <c r="K1011" s="16" t="n">
        <v>0.77193072702332</v>
      </c>
      <c r="L1011" s="16" t="n">
        <v>0.615329218106996</v>
      </c>
    </row>
    <row r="1012" customFormat="false" ht="15" hidden="false" customHeight="false" outlineLevel="0" collapsed="false">
      <c r="A1012" s="17" t="n">
        <v>1407</v>
      </c>
      <c r="B1012" s="16" t="n">
        <v>0.139458472599034</v>
      </c>
      <c r="C1012" s="16" t="n">
        <v>0.165906656091964</v>
      </c>
      <c r="D1012" s="16" t="n">
        <v>1</v>
      </c>
      <c r="E1012" s="17" t="n">
        <v>100</v>
      </c>
      <c r="F1012" s="17" t="n">
        <v>21.8190210991361</v>
      </c>
      <c r="G1012" s="17" t="n">
        <v>20.5145316014742</v>
      </c>
      <c r="H1012" s="16" t="n">
        <v>4.1102805586165</v>
      </c>
      <c r="I1012" s="16" t="n">
        <v>1.30102999566398</v>
      </c>
      <c r="J1012" s="16" t="n">
        <v>0.674988272177991</v>
      </c>
      <c r="K1012" s="16" t="n">
        <v>0.771399176954733</v>
      </c>
      <c r="L1012" s="16" t="n">
        <v>0.621707818930041</v>
      </c>
    </row>
    <row r="1013" customFormat="false" ht="15" hidden="false" customHeight="false" outlineLevel="0" collapsed="false">
      <c r="A1013" s="17" t="n">
        <v>1408</v>
      </c>
      <c r="B1013" s="16" t="n">
        <v>0.137032046362206</v>
      </c>
      <c r="C1013" s="16" t="n">
        <v>0.163357747898058</v>
      </c>
      <c r="D1013" s="16" t="n">
        <v>1</v>
      </c>
      <c r="E1013" s="17" t="n">
        <v>100</v>
      </c>
      <c r="F1013" s="17" t="n">
        <v>21.8098582752249</v>
      </c>
      <c r="G1013" s="17" t="n">
        <v>20.5145316014742</v>
      </c>
      <c r="H1013" s="16" t="n">
        <v>4.10531455033308</v>
      </c>
      <c r="I1013" s="16" t="n">
        <v>1.30102999566398</v>
      </c>
      <c r="J1013" s="16" t="n">
        <v>0.842548323709677</v>
      </c>
      <c r="K1013" s="16" t="n">
        <v>0.770901920438957</v>
      </c>
      <c r="L1013" s="16" t="n">
        <v>0.627846364883402</v>
      </c>
    </row>
    <row r="1014" customFormat="false" ht="15" hidden="false" customHeight="false" outlineLevel="0" collapsed="false">
      <c r="A1014" s="17" t="n">
        <v>1409</v>
      </c>
      <c r="B1014" s="16" t="n">
        <v>0.134761516073788</v>
      </c>
      <c r="C1014" s="16" t="n">
        <v>0.16096831470452</v>
      </c>
      <c r="D1014" s="16" t="n">
        <v>1</v>
      </c>
      <c r="E1014" s="17" t="n">
        <v>100</v>
      </c>
      <c r="F1014" s="17" t="n">
        <v>21.7951141146917</v>
      </c>
      <c r="G1014" s="17" t="n">
        <v>20.5145316014742</v>
      </c>
      <c r="H1014" s="16" t="n">
        <v>4.09948774651648</v>
      </c>
      <c r="I1014" s="16" t="n">
        <v>1.30102999566398</v>
      </c>
      <c r="J1014" s="16" t="n">
        <v>0.403634915549501</v>
      </c>
      <c r="K1014" s="16" t="n">
        <v>0.770336076817558</v>
      </c>
      <c r="L1014" s="16" t="n">
        <v>0.633539094650206</v>
      </c>
    </row>
    <row r="1015" customFormat="false" ht="15" hidden="false" customHeight="false" outlineLevel="0" collapsed="false">
      <c r="A1015" s="17" t="n">
        <v>1410</v>
      </c>
      <c r="B1015" s="16" t="n">
        <v>0.132688761309341</v>
      </c>
      <c r="C1015" s="16" t="n">
        <v>0.158776922799923</v>
      </c>
      <c r="D1015" s="16" t="n">
        <v>1</v>
      </c>
      <c r="E1015" s="17" t="n">
        <v>100</v>
      </c>
      <c r="F1015" s="17" t="n">
        <v>21.7762894589585</v>
      </c>
      <c r="G1015" s="17" t="n">
        <v>20.5145316014742</v>
      </c>
      <c r="H1015" s="16" t="n">
        <v>4.09396600701971</v>
      </c>
      <c r="I1015" s="16" t="n">
        <v>1.30102999566398</v>
      </c>
      <c r="J1015" s="16" t="n">
        <v>0.333442598629537</v>
      </c>
      <c r="K1015" s="16" t="n">
        <v>0.770164609053498</v>
      </c>
      <c r="L1015" s="16" t="n">
        <v>0.638786008230453</v>
      </c>
    </row>
    <row r="1016" customFormat="false" ht="15" hidden="false" customHeight="false" outlineLevel="0" collapsed="false">
      <c r="A1016" s="17" t="n">
        <v>1411</v>
      </c>
      <c r="B1016" s="16" t="n">
        <v>0.130756916961184</v>
      </c>
      <c r="C1016" s="16" t="n">
        <v>0.15673209209409</v>
      </c>
      <c r="D1016" s="16" t="n">
        <v>1</v>
      </c>
      <c r="E1016" s="17" t="n">
        <v>100</v>
      </c>
      <c r="F1016" s="17" t="n">
        <v>21.7547446298493</v>
      </c>
      <c r="G1016" s="17" t="n">
        <v>20.5145316014742</v>
      </c>
      <c r="H1016" s="16" t="n">
        <v>4.08889310499297</v>
      </c>
      <c r="I1016" s="16" t="n">
        <v>1.30102999566398</v>
      </c>
      <c r="J1016" s="16" t="n">
        <v>0.316779808838957</v>
      </c>
      <c r="K1016" s="16" t="n">
        <v>0.769907407407407</v>
      </c>
      <c r="L1016" s="16" t="n">
        <v>0.643741426611797</v>
      </c>
    </row>
    <row r="1017" customFormat="false" ht="15" hidden="false" customHeight="false" outlineLevel="0" collapsed="false">
      <c r="A1017" s="17" t="n">
        <v>1412</v>
      </c>
      <c r="B1017" s="16" t="n">
        <v>0.129015080975714</v>
      </c>
      <c r="C1017" s="16" t="n">
        <v>0.154879224438358</v>
      </c>
      <c r="D1017" s="16" t="n">
        <v>1</v>
      </c>
      <c r="E1017" s="17" t="n">
        <v>100</v>
      </c>
      <c r="F1017" s="17" t="n">
        <v>21.7303866993764</v>
      </c>
      <c r="G1017" s="17" t="n">
        <v>20.5145316014742</v>
      </c>
      <c r="H1017" s="16" t="n">
        <v>4.08383065504176</v>
      </c>
      <c r="I1017" s="16" t="n">
        <v>1.30102999566398</v>
      </c>
      <c r="J1017" s="16" t="n">
        <v>0.0655491482484236</v>
      </c>
      <c r="K1017" s="16" t="n">
        <v>0.769564471879287</v>
      </c>
      <c r="L1017" s="16" t="n">
        <v>0.648645404663923</v>
      </c>
    </row>
    <row r="1018" customFormat="false" ht="15" hidden="false" customHeight="false" outlineLevel="0" collapsed="false">
      <c r="A1018" s="17" t="n">
        <v>1413</v>
      </c>
      <c r="B1018" s="16" t="n">
        <v>0.127387211002685</v>
      </c>
      <c r="C1018" s="16" t="n">
        <v>0.153145952412376</v>
      </c>
      <c r="D1018" s="16" t="n">
        <v>1</v>
      </c>
      <c r="E1018" s="17" t="n">
        <v>100</v>
      </c>
      <c r="F1018" s="17" t="n">
        <v>21.7028842213654</v>
      </c>
      <c r="G1018" s="17" t="n">
        <v>20.5130409098249</v>
      </c>
      <c r="H1018" s="16" t="n">
        <v>4.08114179463629</v>
      </c>
      <c r="I1018" s="16" t="n">
        <v>1.30102999566398</v>
      </c>
      <c r="J1018" s="16" t="n">
        <v>0.414012414971764</v>
      </c>
      <c r="K1018" s="16" t="n">
        <v>0.769067215363512</v>
      </c>
      <c r="L1018" s="16" t="n">
        <v>0.652091906721536</v>
      </c>
    </row>
    <row r="1019" customFormat="false" ht="15" hidden="false" customHeight="false" outlineLevel="0" collapsed="false">
      <c r="A1019" s="17" t="n">
        <v>1414</v>
      </c>
      <c r="B1019" s="16" t="n">
        <v>0.12591442272619</v>
      </c>
      <c r="C1019" s="16" t="n">
        <v>0.151572701583306</v>
      </c>
      <c r="D1019" s="16" t="n">
        <v>1</v>
      </c>
      <c r="E1019" s="17" t="n">
        <v>100</v>
      </c>
      <c r="F1019" s="17" t="n">
        <v>21.6742128264524</v>
      </c>
      <c r="G1019" s="17" t="n">
        <v>20.5110616231167</v>
      </c>
      <c r="H1019" s="16" t="n">
        <v>4.07794106449791</v>
      </c>
      <c r="I1019" s="16" t="n">
        <v>1.30102999566398</v>
      </c>
      <c r="J1019" s="16" t="n">
        <v>0.411916786916787</v>
      </c>
      <c r="K1019" s="16" t="n">
        <v>0.768672839506173</v>
      </c>
      <c r="L1019" s="16" t="n">
        <v>0.65553840877915</v>
      </c>
    </row>
    <row r="1020" customFormat="false" ht="15" hidden="false" customHeight="false" outlineLevel="0" collapsed="false">
      <c r="A1020" s="17" t="n">
        <v>1415</v>
      </c>
      <c r="B1020" s="16" t="n">
        <v>0.12453209988221</v>
      </c>
      <c r="C1020" s="16" t="n">
        <v>0.150093103338171</v>
      </c>
      <c r="D1020" s="16" t="n">
        <v>1</v>
      </c>
      <c r="E1020" s="17" t="n">
        <v>100</v>
      </c>
      <c r="F1020" s="17" t="n">
        <v>21.6435838506561</v>
      </c>
      <c r="G1020" s="17" t="n">
        <v>20.5041999250632</v>
      </c>
      <c r="H1020" s="16" t="n">
        <v>4.07794106449791</v>
      </c>
      <c r="I1020" s="16" t="n">
        <v>1.30102999566398</v>
      </c>
      <c r="J1020" s="16" t="n">
        <v>0.554088114614711</v>
      </c>
      <c r="K1020" s="16" t="n">
        <v>0.76838134430727</v>
      </c>
      <c r="L1020" s="16" t="n">
        <v>0.659379286694102</v>
      </c>
    </row>
    <row r="1021" customFormat="false" ht="15" hidden="false" customHeight="false" outlineLevel="0" collapsed="false">
      <c r="A1021" s="17" t="n">
        <v>1416</v>
      </c>
      <c r="B1021" s="16" t="n">
        <v>0.123293466521082</v>
      </c>
      <c r="C1021" s="16" t="n">
        <v>0.148760133236647</v>
      </c>
      <c r="D1021" s="16" t="n">
        <v>1</v>
      </c>
      <c r="E1021" s="17" t="n">
        <v>100</v>
      </c>
      <c r="F1021" s="17" t="n">
        <v>21.6112687449291</v>
      </c>
      <c r="G1021" s="17" t="n">
        <v>20.4902398168436</v>
      </c>
      <c r="H1021" s="16" t="n">
        <v>4.07794106449791</v>
      </c>
      <c r="I1021" s="16" t="n">
        <v>1.30102999566398</v>
      </c>
      <c r="J1021" s="16" t="n">
        <v>0.593330535713928</v>
      </c>
      <c r="K1021" s="16" t="n">
        <v>0.767764060356653</v>
      </c>
      <c r="L1021" s="16" t="n">
        <v>0.661831275720165</v>
      </c>
    </row>
    <row r="1022" customFormat="false" ht="15" hidden="false" customHeight="false" outlineLevel="0" collapsed="false">
      <c r="A1022" s="17" t="n">
        <v>1417</v>
      </c>
      <c r="B1022" s="16" t="n">
        <v>0.12213016487658</v>
      </c>
      <c r="C1022" s="16" t="n">
        <v>0.147508339211345</v>
      </c>
      <c r="D1022" s="16" t="n">
        <v>1</v>
      </c>
      <c r="E1022" s="17" t="n">
        <v>100</v>
      </c>
      <c r="F1022" s="17" t="n">
        <v>21.5773528149348</v>
      </c>
      <c r="G1022" s="17" t="n">
        <v>20.475852650213</v>
      </c>
      <c r="H1022" s="16" t="n">
        <v>4.07794106449791</v>
      </c>
      <c r="I1022" s="16" t="n">
        <v>1.30102999566398</v>
      </c>
      <c r="J1022" s="16" t="n">
        <v>0.765049277268074</v>
      </c>
      <c r="K1022" s="16" t="n">
        <v>0.767575445816187</v>
      </c>
      <c r="L1022" s="16" t="n">
        <v>0.664197530864198</v>
      </c>
    </row>
    <row r="1023" customFormat="false" ht="15" hidden="false" customHeight="false" outlineLevel="0" collapsed="false">
      <c r="A1023" s="17" t="n">
        <v>1418</v>
      </c>
      <c r="B1023" s="16" t="n">
        <v>0.121074058667377</v>
      </c>
      <c r="C1023" s="16" t="n">
        <v>0.146368284689056</v>
      </c>
      <c r="D1023" s="16" t="n">
        <v>1</v>
      </c>
      <c r="E1023" s="17" t="n">
        <v>100</v>
      </c>
      <c r="F1023" s="17" t="n">
        <v>21.5429337745666</v>
      </c>
      <c r="G1023" s="17" t="n">
        <v>20.4610569704433</v>
      </c>
      <c r="H1023" s="16" t="n">
        <v>4.07794106449791</v>
      </c>
      <c r="I1023" s="16" t="n">
        <v>1.30102999566398</v>
      </c>
      <c r="J1023" s="16" t="n">
        <v>0.200896494529701</v>
      </c>
      <c r="K1023" s="16" t="n">
        <v>0.767095336076818</v>
      </c>
      <c r="L1023" s="16" t="n">
        <v>0.666820987654321</v>
      </c>
    </row>
    <row r="1024" customFormat="false" ht="15" hidden="false" customHeight="false" outlineLevel="0" collapsed="false">
      <c r="A1024" s="17" t="n">
        <v>1419</v>
      </c>
      <c r="B1024" s="16" t="n">
        <v>0.120086506078089</v>
      </c>
      <c r="C1024" s="16" t="n">
        <v>0.14530098537604</v>
      </c>
      <c r="D1024" s="16" t="n">
        <v>1</v>
      </c>
      <c r="E1024" s="17" t="n">
        <v>100</v>
      </c>
      <c r="F1024" s="17" t="n">
        <v>21.5081613395105</v>
      </c>
      <c r="G1024" s="17" t="n">
        <v>20.4434138619737</v>
      </c>
      <c r="H1024" s="16" t="n">
        <v>4.07794106449791</v>
      </c>
      <c r="I1024" s="16" t="n">
        <v>1.30102999566398</v>
      </c>
      <c r="J1024" s="16" t="n">
        <v>0.382124811292951</v>
      </c>
      <c r="K1024" s="16" t="n">
        <v>0.766803840877915</v>
      </c>
      <c r="L1024" s="16" t="n">
        <v>0.6690329218107</v>
      </c>
    </row>
    <row r="1025" customFormat="false" ht="15" hidden="false" customHeight="false" outlineLevel="0" collapsed="false">
      <c r="A1025" s="17" t="n">
        <v>1420</v>
      </c>
      <c r="B1025" s="16" t="n">
        <v>0.119197683477843</v>
      </c>
      <c r="C1025" s="16" t="n">
        <v>0.14433732016219</v>
      </c>
      <c r="D1025" s="16" t="n">
        <v>1</v>
      </c>
      <c r="E1025" s="17" t="n">
        <v>100</v>
      </c>
      <c r="F1025" s="17" t="n">
        <v>21.4715617003245</v>
      </c>
      <c r="G1025" s="17" t="n">
        <v>20.4235959185865</v>
      </c>
      <c r="H1025" s="16" t="n">
        <v>4.07794106449791</v>
      </c>
      <c r="I1025" s="16" t="n">
        <v>1.30102999566398</v>
      </c>
      <c r="J1025" s="16" t="n">
        <v>0.517686688735539</v>
      </c>
      <c r="K1025" s="16" t="n">
        <v>0.766375171467764</v>
      </c>
      <c r="L1025" s="16" t="n">
        <v>0.671141975308642</v>
      </c>
    </row>
    <row r="1026" customFormat="false" ht="15" hidden="false" customHeight="false" outlineLevel="0" collapsed="false">
      <c r="A1026" s="17" t="n">
        <v>1421</v>
      </c>
      <c r="B1026" s="16" t="n">
        <v>0.118366037598915</v>
      </c>
      <c r="C1026" s="16" t="n">
        <v>0.143435128184932</v>
      </c>
      <c r="D1026" s="16" t="n">
        <v>1</v>
      </c>
      <c r="E1026" s="17" t="n">
        <v>100</v>
      </c>
      <c r="F1026" s="17" t="n">
        <v>21.4369435545707</v>
      </c>
      <c r="G1026" s="17" t="n">
        <v>20.4089837283263</v>
      </c>
      <c r="H1026" s="16" t="n">
        <v>4.07794106449791</v>
      </c>
      <c r="I1026" s="16" t="n">
        <v>1.30102999566398</v>
      </c>
      <c r="J1026" s="16" t="n">
        <v>0.259791324039399</v>
      </c>
      <c r="K1026" s="16" t="n">
        <v>0.765997942386831</v>
      </c>
      <c r="L1026" s="16" t="n">
        <v>0.672633744855967</v>
      </c>
    </row>
    <row r="1027" customFormat="false" ht="15" hidden="false" customHeight="false" outlineLevel="0" collapsed="false">
      <c r="A1027" s="17" t="n">
        <v>1422</v>
      </c>
      <c r="B1027" s="16" t="n">
        <v>0.117612845436842</v>
      </c>
      <c r="C1027" s="16" t="n">
        <v>0.142615770879719</v>
      </c>
      <c r="D1027" s="16" t="n">
        <v>1</v>
      </c>
      <c r="E1027" s="17" t="n">
        <v>100</v>
      </c>
      <c r="F1027" s="17" t="n">
        <v>21.4053464913474</v>
      </c>
      <c r="G1027" s="17" t="n">
        <v>20.3882718083881</v>
      </c>
      <c r="H1027" s="16" t="n">
        <v>4.07794106449791</v>
      </c>
      <c r="I1027" s="16" t="n">
        <v>1.30102999566398</v>
      </c>
      <c r="J1027" s="16" t="n">
        <v>0.619087580289999</v>
      </c>
      <c r="K1027" s="16" t="n">
        <v>0.765740740740741</v>
      </c>
      <c r="L1027" s="16" t="n">
        <v>0.672959533607682</v>
      </c>
    </row>
    <row r="1028" customFormat="false" ht="15" hidden="false" customHeight="false" outlineLevel="0" collapsed="false">
      <c r="A1028" s="17" t="n">
        <v>1423</v>
      </c>
      <c r="B1028" s="16" t="n">
        <v>0.116907186944176</v>
      </c>
      <c r="C1028" s="16" t="n">
        <v>0.14184710032962</v>
      </c>
      <c r="D1028" s="16" t="n">
        <v>1</v>
      </c>
      <c r="E1028" s="17" t="n">
        <v>100</v>
      </c>
      <c r="F1028" s="17" t="n">
        <v>21.371798497937</v>
      </c>
      <c r="G1028" s="17" t="n">
        <v>20.3715917402649</v>
      </c>
      <c r="H1028" s="16" t="n">
        <v>4.07794106449791</v>
      </c>
      <c r="I1028" s="16" t="n">
        <v>1.30102999566398</v>
      </c>
      <c r="J1028" s="16" t="n">
        <v>0.278041897112727</v>
      </c>
      <c r="K1028" s="16" t="n">
        <v>0.765637860082305</v>
      </c>
      <c r="L1028" s="16" t="n">
        <v>0.674142661179698</v>
      </c>
    </row>
    <row r="1029" customFormat="false" ht="15" hidden="false" customHeight="false" outlineLevel="0" collapsed="false">
      <c r="A1029" s="17" t="n">
        <v>1424</v>
      </c>
      <c r="B1029" s="16" t="n">
        <v>0.116272148158815</v>
      </c>
      <c r="C1029" s="16" t="n">
        <v>0.141153420273353</v>
      </c>
      <c r="D1029" s="16" t="n">
        <v>1</v>
      </c>
      <c r="E1029" s="17" t="n">
        <v>100</v>
      </c>
      <c r="F1029" s="17" t="n">
        <v>21.3378991936317</v>
      </c>
      <c r="G1029" s="17" t="n">
        <v>20.3486659148339</v>
      </c>
      <c r="H1029" s="16" t="n">
        <v>4.07794106449791</v>
      </c>
      <c r="I1029" s="16" t="n">
        <v>1.30102999566398</v>
      </c>
      <c r="J1029" s="16" t="n">
        <v>0.380433265617101</v>
      </c>
      <c r="K1029" s="16" t="n">
        <v>0.765552126200274</v>
      </c>
      <c r="L1029" s="16" t="n">
        <v>0.674434156378601</v>
      </c>
    </row>
    <row r="1030" customFormat="false" ht="15" hidden="false" customHeight="false" outlineLevel="0" collapsed="false">
      <c r="A1030" s="17" t="n">
        <v>1425</v>
      </c>
      <c r="B1030" s="16" t="n">
        <v>0.115681004607015</v>
      </c>
      <c r="C1030" s="16" t="n">
        <v>0.140507271941061</v>
      </c>
      <c r="D1030" s="16" t="n">
        <v>1</v>
      </c>
      <c r="E1030" s="17" t="n">
        <v>100</v>
      </c>
      <c r="F1030" s="17" t="n">
        <v>21.3051906117345</v>
      </c>
      <c r="G1030" s="17" t="n">
        <v>20.3271568330137</v>
      </c>
      <c r="H1030" s="16" t="n">
        <v>4.07794106449791</v>
      </c>
      <c r="I1030" s="16" t="n">
        <v>1.30102999566398</v>
      </c>
      <c r="J1030" s="16" t="n">
        <v>0.368567988938253</v>
      </c>
      <c r="K1030" s="16" t="n">
        <v>0.765277777777778</v>
      </c>
      <c r="L1030" s="16" t="n">
        <v>0.673902606310014</v>
      </c>
    </row>
    <row r="1031" customFormat="false" ht="15" hidden="false" customHeight="false" outlineLevel="0" collapsed="false">
      <c r="A1031" s="17" t="n">
        <v>1426</v>
      </c>
      <c r="B1031" s="16" t="n">
        <v>0.115138833169584</v>
      </c>
      <c r="C1031" s="16" t="n">
        <v>0.139912909890215</v>
      </c>
      <c r="D1031" s="16" t="n">
        <v>1</v>
      </c>
      <c r="E1031" s="17" t="n">
        <v>100</v>
      </c>
      <c r="F1031" s="17" t="n">
        <v>21.2720091800446</v>
      </c>
      <c r="G1031" s="17" t="n">
        <v>20.3075179746391</v>
      </c>
      <c r="H1031" s="16" t="n">
        <v>4.07794106449791</v>
      </c>
      <c r="I1031" s="16" t="n">
        <v>1.30102999566398</v>
      </c>
      <c r="J1031" s="16" t="n">
        <v>0.282161544417715</v>
      </c>
      <c r="K1031" s="16" t="n">
        <v>0.765157750342936</v>
      </c>
      <c r="L1031" s="16" t="n">
        <v>0.673062414266118</v>
      </c>
    </row>
    <row r="1032" customFormat="false" ht="15" hidden="false" customHeight="false" outlineLevel="0" collapsed="false">
      <c r="A1032" s="17" t="n">
        <v>1427</v>
      </c>
      <c r="B1032" s="16" t="n">
        <v>0.114649260416627</v>
      </c>
      <c r="C1032" s="16" t="n">
        <v>0.139375372713915</v>
      </c>
      <c r="D1032" s="16" t="n">
        <v>1</v>
      </c>
      <c r="E1032" s="17" t="n">
        <v>100</v>
      </c>
      <c r="F1032" s="17" t="n">
        <v>21.2401727484669</v>
      </c>
      <c r="G1032" s="17" t="n">
        <v>20.2851026170869</v>
      </c>
      <c r="H1032" s="16" t="n">
        <v>4.07794106449791</v>
      </c>
      <c r="I1032" s="16" t="n">
        <v>1.30102999566398</v>
      </c>
      <c r="J1032" s="16" t="n">
        <v>0.737951193691203</v>
      </c>
      <c r="K1032" s="16" t="n">
        <v>0.764780521262003</v>
      </c>
      <c r="L1032" s="16" t="n">
        <v>0.671553497942387</v>
      </c>
    </row>
    <row r="1033" customFormat="false" ht="15" hidden="false" customHeight="false" outlineLevel="0" collapsed="false">
      <c r="A1033" s="17" t="n">
        <v>1428</v>
      </c>
      <c r="B1033" s="16" t="n">
        <v>0.11420137386907</v>
      </c>
      <c r="C1033" s="16" t="n">
        <v>0.138884766234292</v>
      </c>
      <c r="D1033" s="16" t="n">
        <v>1</v>
      </c>
      <c r="E1033" s="17" t="n">
        <v>100</v>
      </c>
      <c r="F1033" s="17" t="n">
        <v>21.2126172415548</v>
      </c>
      <c r="G1033" s="17" t="n">
        <v>20.2667681462054</v>
      </c>
      <c r="H1033" s="16" t="n">
        <v>4.07794106449791</v>
      </c>
      <c r="I1033" s="16" t="n">
        <v>1.30102999566398</v>
      </c>
      <c r="J1033" s="16" t="n">
        <v>0.37845896075454</v>
      </c>
      <c r="K1033" s="16" t="n">
        <v>0.764643347050754</v>
      </c>
      <c r="L1033" s="16" t="n">
        <v>0.669187242798354</v>
      </c>
    </row>
    <row r="1034" customFormat="false" ht="15" hidden="false" customHeight="false" outlineLevel="0" collapsed="false">
      <c r="A1034" s="17" t="n">
        <v>1429</v>
      </c>
      <c r="B1034" s="16" t="n">
        <v>0.113794300843168</v>
      </c>
      <c r="C1034" s="16" t="n">
        <v>0.13843775867588</v>
      </c>
      <c r="D1034" s="16" t="n">
        <v>1</v>
      </c>
      <c r="E1034" s="17" t="n">
        <v>100</v>
      </c>
      <c r="F1034" s="17" t="n">
        <v>21.185544120011</v>
      </c>
      <c r="G1034" s="17" t="n">
        <v>20.252776523973</v>
      </c>
      <c r="H1034" s="16" t="n">
        <v>4.07794106449791</v>
      </c>
      <c r="I1034" s="16" t="n">
        <v>1.30102999566398</v>
      </c>
      <c r="J1034" s="16" t="n">
        <v>0.126688889697305</v>
      </c>
      <c r="K1034" s="16" t="n">
        <v>0.764523319615912</v>
      </c>
      <c r="L1034" s="16" t="n">
        <v>0.66622085048011</v>
      </c>
    </row>
    <row r="1035" customFormat="false" ht="15" hidden="false" customHeight="false" outlineLevel="0" collapsed="false">
      <c r="A1035" s="17" t="n">
        <v>1430</v>
      </c>
      <c r="B1035" s="16" t="n">
        <v>0.113430647317458</v>
      </c>
      <c r="C1035" s="16" t="n">
        <v>0.138037404969887</v>
      </c>
      <c r="D1035" s="16" t="n">
        <v>1</v>
      </c>
      <c r="E1035" s="17" t="n">
        <v>100</v>
      </c>
      <c r="F1035" s="17" t="n">
        <v>21.1589776414636</v>
      </c>
      <c r="G1035" s="17" t="n">
        <v>20.2362253105387</v>
      </c>
      <c r="H1035" s="16" t="n">
        <v>4.07794106449791</v>
      </c>
      <c r="I1035" s="16" t="n">
        <v>1.30102999566398</v>
      </c>
      <c r="J1035" s="16" t="n">
        <v>0.308236391820699</v>
      </c>
      <c r="K1035" s="16" t="n">
        <v>0.764368998628258</v>
      </c>
      <c r="L1035" s="16" t="n">
        <v>0.662808641975309</v>
      </c>
    </row>
    <row r="1036" customFormat="false" ht="15" hidden="false" customHeight="false" outlineLevel="0" collapsed="false">
      <c r="A1036" s="17" t="n">
        <v>1431</v>
      </c>
      <c r="B1036" s="16" t="n">
        <v>0.113097100622124</v>
      </c>
      <c r="C1036" s="16" t="n">
        <v>0.137671344023612</v>
      </c>
      <c r="D1036" s="16" t="n">
        <v>1</v>
      </c>
      <c r="E1036" s="17" t="n">
        <v>100</v>
      </c>
      <c r="F1036" s="17" t="n">
        <v>21.1348784256989</v>
      </c>
      <c r="G1036" s="17" t="n">
        <v>20.2229682071797</v>
      </c>
      <c r="H1036" s="16" t="n">
        <v>4.07794106449791</v>
      </c>
      <c r="I1036" s="16" t="n">
        <v>1.30102999566398</v>
      </c>
      <c r="J1036" s="16" t="n">
        <v>0.381226320429076</v>
      </c>
      <c r="K1036" s="16" t="n">
        <v>0.764197530864198</v>
      </c>
      <c r="L1036" s="16" t="n">
        <v>0.658967764060357</v>
      </c>
    </row>
    <row r="1037" customFormat="false" ht="15" hidden="false" customHeight="false" outlineLevel="0" collapsed="false">
      <c r="A1037" s="17" t="n">
        <v>1432</v>
      </c>
      <c r="B1037" s="16" t="n">
        <v>0.112801109751066</v>
      </c>
      <c r="C1037" s="16" t="n">
        <v>0.137345881773918</v>
      </c>
      <c r="D1037" s="16" t="n">
        <v>1</v>
      </c>
      <c r="E1037" s="17" t="n">
        <v>100</v>
      </c>
      <c r="F1037" s="17" t="n">
        <v>21.1118645493079</v>
      </c>
      <c r="G1037" s="17" t="n">
        <v>20.2229682071797</v>
      </c>
      <c r="H1037" s="16" t="n">
        <v>4.07794106449791</v>
      </c>
      <c r="I1037" s="16" t="n">
        <v>1.30102999566398</v>
      </c>
      <c r="J1037" s="16" t="n">
        <v>0.378170753544997</v>
      </c>
      <c r="K1037" s="16" t="n">
        <v>0.764128943758573</v>
      </c>
      <c r="L1037" s="16" t="n">
        <v>0.653532235939643</v>
      </c>
    </row>
    <row r="1038" customFormat="false" ht="15" hidden="false" customHeight="false" outlineLevel="0" collapsed="false">
      <c r="A1038" s="17" t="n">
        <v>1433</v>
      </c>
      <c r="B1038" s="16" t="n">
        <v>0.112542034230299</v>
      </c>
      <c r="C1038" s="16" t="n">
        <v>0.137060590378112</v>
      </c>
      <c r="D1038" s="16" t="n">
        <v>1</v>
      </c>
      <c r="E1038" s="17" t="n">
        <v>100</v>
      </c>
      <c r="F1038" s="17" t="n">
        <v>21.0905848442001</v>
      </c>
      <c r="G1038" s="17" t="n">
        <v>20.2153168231364</v>
      </c>
      <c r="H1038" s="16" t="n">
        <v>4.07794106449791</v>
      </c>
      <c r="I1038" s="16" t="n">
        <v>1.30102999566398</v>
      </c>
      <c r="J1038" s="16" t="n">
        <v>0.493640366868243</v>
      </c>
      <c r="K1038" s="16" t="n">
        <v>0.763991769547325</v>
      </c>
      <c r="L1038" s="16" t="n">
        <v>0.648422496570645</v>
      </c>
    </row>
    <row r="1039" customFormat="false" ht="15" hidden="false" customHeight="false" outlineLevel="0" collapsed="false">
      <c r="A1039" s="17" t="n">
        <v>1434</v>
      </c>
      <c r="B1039" s="16" t="n">
        <v>0.112309308929576</v>
      </c>
      <c r="C1039" s="16" t="n">
        <v>0.136804503768131</v>
      </c>
      <c r="D1039" s="16" t="n">
        <v>1</v>
      </c>
      <c r="E1039" s="17" t="n">
        <v>100</v>
      </c>
      <c r="F1039" s="17" t="n">
        <v>21.0702994757184</v>
      </c>
      <c r="G1039" s="17" t="n">
        <v>20.208771266069</v>
      </c>
      <c r="H1039" s="16" t="n">
        <v>4.07794106449791</v>
      </c>
      <c r="I1039" s="16" t="n">
        <v>1.30102999566398</v>
      </c>
      <c r="J1039" s="16" t="n">
        <v>0.31258064888208</v>
      </c>
      <c r="K1039" s="16" t="n">
        <v>0.763871742112483</v>
      </c>
      <c r="L1039" s="16" t="n">
        <v>0.641426611796982</v>
      </c>
    </row>
    <row r="1040" customFormat="false" ht="15" hidden="false" customHeight="false" outlineLevel="0" collapsed="false">
      <c r="A1040" s="17" t="n">
        <v>1435</v>
      </c>
      <c r="B1040" s="16" t="n">
        <v>0.112107752028991</v>
      </c>
      <c r="C1040" s="16" t="n">
        <v>0.136583453444419</v>
      </c>
      <c r="D1040" s="16" t="n">
        <v>1</v>
      </c>
      <c r="E1040" s="17" t="n">
        <v>100</v>
      </c>
      <c r="F1040" s="17" t="n">
        <v>21.0527238909448</v>
      </c>
      <c r="G1040" s="17" t="n">
        <v>20.1991489607981</v>
      </c>
      <c r="H1040" s="16" t="n">
        <v>4.07794106449791</v>
      </c>
      <c r="I1040" s="16" t="n">
        <v>1.30102999566398</v>
      </c>
      <c r="J1040" s="16" t="n">
        <v>0.265581643361635</v>
      </c>
      <c r="K1040" s="16" t="n">
        <v>0.763820301783265</v>
      </c>
      <c r="L1040" s="16" t="n">
        <v>0.633933470507545</v>
      </c>
    </row>
    <row r="1041" customFormat="false" ht="15" hidden="false" customHeight="false" outlineLevel="0" collapsed="false">
      <c r="A1041" s="17" t="n">
        <v>1436</v>
      </c>
      <c r="B1041" s="16" t="n">
        <v>0.111931898734636</v>
      </c>
      <c r="C1041" s="16" t="n">
        <v>0.136389562156465</v>
      </c>
      <c r="D1041" s="16" t="n">
        <v>1</v>
      </c>
      <c r="E1041" s="17" t="n">
        <v>100</v>
      </c>
      <c r="F1041" s="17" t="n">
        <v>21.0346303089203</v>
      </c>
      <c r="G1041" s="17" t="n">
        <v>20.1922111994715</v>
      </c>
      <c r="H1041" s="16" t="n">
        <v>4.07794106449791</v>
      </c>
      <c r="I1041" s="16" t="n">
        <v>1.30102999566398</v>
      </c>
      <c r="J1041" s="16" t="n">
        <v>0.443988448725606</v>
      </c>
      <c r="K1041" s="16" t="n">
        <v>0.763563100137174</v>
      </c>
      <c r="L1041" s="16" t="n">
        <v>0.62590877914952</v>
      </c>
    </row>
    <row r="1042" customFormat="false" ht="15" hidden="false" customHeight="false" outlineLevel="0" collapsed="false">
      <c r="A1042" s="17" t="n">
        <v>1437</v>
      </c>
      <c r="B1042" s="16" t="n">
        <v>0.111788315008636</v>
      </c>
      <c r="C1042" s="16" t="n">
        <v>0.136230450026967</v>
      </c>
      <c r="D1042" s="16" t="n">
        <v>1</v>
      </c>
      <c r="E1042" s="17" t="n">
        <v>100</v>
      </c>
      <c r="F1042" s="17" t="n">
        <v>21.0166539827424</v>
      </c>
      <c r="G1042" s="17" t="n">
        <v>20.1827786468369</v>
      </c>
      <c r="H1042" s="16" t="n">
        <v>4.07794106449791</v>
      </c>
      <c r="I1042" s="16" t="n">
        <v>1.30102999566398</v>
      </c>
      <c r="J1042" s="16" t="n">
        <v>0.459765424271559</v>
      </c>
      <c r="K1042" s="16" t="n">
        <v>0.763391632373114</v>
      </c>
      <c r="L1042" s="16" t="n">
        <v>0.616786694101509</v>
      </c>
    </row>
    <row r="1043" customFormat="false" ht="15" hidden="false" customHeight="false" outlineLevel="0" collapsed="false">
      <c r="A1043" s="17" t="n">
        <v>1438</v>
      </c>
      <c r="B1043" s="16" t="n">
        <v>0.111664145633026</v>
      </c>
      <c r="C1043" s="16" t="n">
        <v>0.136092631918965</v>
      </c>
      <c r="D1043" s="16" t="n">
        <v>1</v>
      </c>
      <c r="E1043" s="17" t="n">
        <v>100</v>
      </c>
      <c r="F1043" s="17" t="n">
        <v>20.9999472565328</v>
      </c>
      <c r="G1043" s="17" t="n">
        <v>20.1758317579164</v>
      </c>
      <c r="H1043" s="16" t="n">
        <v>4.07794106449791</v>
      </c>
      <c r="I1043" s="16" t="n">
        <v>1.30102999566398</v>
      </c>
      <c r="J1043" s="16" t="n">
        <v>0.324142082215842</v>
      </c>
      <c r="K1043" s="16" t="n">
        <v>0.763305898491084</v>
      </c>
      <c r="L1043" s="16" t="n">
        <v>0.607201646090535</v>
      </c>
    </row>
    <row r="1044" customFormat="false" ht="15" hidden="false" customHeight="false" outlineLevel="0" collapsed="false">
      <c r="A1044" s="17" t="n">
        <v>1439</v>
      </c>
      <c r="B1044" s="16" t="n">
        <v>0.111566226584492</v>
      </c>
      <c r="C1044" s="16" t="n">
        <v>0.135983464163211</v>
      </c>
      <c r="D1044" s="16" t="n">
        <v>1</v>
      </c>
      <c r="E1044" s="17" t="n">
        <v>100</v>
      </c>
      <c r="F1044" s="17" t="n">
        <v>20.9844891389643</v>
      </c>
      <c r="G1044" s="17" t="n">
        <v>20.167211751743</v>
      </c>
      <c r="H1044" s="16" t="n">
        <v>4.07794106449791</v>
      </c>
      <c r="I1044" s="16" t="n">
        <v>1.30102999566398</v>
      </c>
      <c r="J1044" s="16" t="n">
        <v>0.503101660364539</v>
      </c>
      <c r="K1044" s="16" t="n">
        <v>0.763288751714678</v>
      </c>
      <c r="L1044" s="16" t="n">
        <v>0.594410150891632</v>
      </c>
    </row>
    <row r="1045" customFormat="false" ht="15" hidden="false" customHeight="false" outlineLevel="0" collapsed="false">
      <c r="A1045" s="17" t="n">
        <v>1440</v>
      </c>
      <c r="B1045" s="16" t="n">
        <v>0.1114866119568</v>
      </c>
      <c r="C1045" s="16" t="n">
        <v>0.135894190754603</v>
      </c>
      <c r="D1045" s="16" t="n">
        <v>1</v>
      </c>
      <c r="E1045" s="17" t="n">
        <v>100</v>
      </c>
      <c r="F1045" s="17" t="n">
        <v>20.9694920884581</v>
      </c>
      <c r="G1045" s="17" t="n">
        <v>20.1562685583833</v>
      </c>
      <c r="H1045" s="16" t="n">
        <v>4.07794106449791</v>
      </c>
      <c r="I1045" s="16" t="n">
        <v>1.30102999566398</v>
      </c>
      <c r="J1045" s="16" t="n">
        <v>0.208617648693328</v>
      </c>
      <c r="K1045" s="16" t="n">
        <v>0.763220164609054</v>
      </c>
      <c r="L1045" s="16" t="n">
        <v>0.58287037037037</v>
      </c>
    </row>
    <row r="1046" customFormat="false" ht="15" hidden="false" customHeight="false" outlineLevel="0" collapsed="false">
      <c r="A1046" s="17" t="n">
        <v>1441</v>
      </c>
      <c r="B1046" s="16" t="n">
        <v>0.111432012860422</v>
      </c>
      <c r="C1046" s="16" t="n">
        <v>0.135831825435162</v>
      </c>
      <c r="D1046" s="16" t="n">
        <v>1</v>
      </c>
      <c r="E1046" s="17" t="n">
        <v>100</v>
      </c>
      <c r="F1046" s="17" t="n">
        <v>20.9547275233231</v>
      </c>
      <c r="G1046" s="17" t="n">
        <v>20.1518210621446</v>
      </c>
      <c r="H1046" s="16" t="n">
        <v>4.07794106449791</v>
      </c>
      <c r="I1046" s="16" t="n">
        <v>1.30102999566398</v>
      </c>
      <c r="J1046" s="16" t="n">
        <v>0.430920788653312</v>
      </c>
      <c r="K1046" s="16" t="n">
        <v>0.763048696844993</v>
      </c>
      <c r="L1046" s="16" t="n">
        <v>0.56937585733882</v>
      </c>
    </row>
    <row r="1047" customFormat="false" ht="15" hidden="false" customHeight="false" outlineLevel="0" collapsed="false">
      <c r="A1047" s="17" t="n">
        <v>1442</v>
      </c>
      <c r="B1047" s="16" t="n">
        <v>0.111392089821122</v>
      </c>
      <c r="C1047" s="16" t="n">
        <v>0.135786209007104</v>
      </c>
      <c r="D1047" s="16" t="n">
        <v>1</v>
      </c>
      <c r="E1047" s="17" t="n">
        <v>100</v>
      </c>
      <c r="F1047" s="17" t="n">
        <v>20.9421726315454</v>
      </c>
      <c r="G1047" s="17" t="n">
        <v>20.1460858565293</v>
      </c>
      <c r="H1047" s="16" t="n">
        <v>4.07794106449791</v>
      </c>
      <c r="I1047" s="16" t="n">
        <v>1.30102999566398</v>
      </c>
      <c r="J1047" s="16" t="n">
        <v>0.182563886730553</v>
      </c>
      <c r="K1047" s="16" t="n">
        <v>0.763100137174211</v>
      </c>
      <c r="L1047" s="16" t="n">
        <v>0.556189986282579</v>
      </c>
    </row>
    <row r="1048" customFormat="false" ht="15" hidden="false" customHeight="false" outlineLevel="0" collapsed="false">
      <c r="A1048" s="17" t="n">
        <v>1443</v>
      </c>
      <c r="B1048" s="16" t="n">
        <v>0.111371601069415</v>
      </c>
      <c r="C1048" s="16" t="n">
        <v>0.135762567031715</v>
      </c>
      <c r="D1048" s="16" t="n">
        <v>1</v>
      </c>
      <c r="E1048" s="17" t="n">
        <v>100</v>
      </c>
      <c r="F1048" s="17" t="n">
        <v>20.931620696571</v>
      </c>
      <c r="G1048" s="17" t="n">
        <v>20.1393943423682</v>
      </c>
      <c r="H1048" s="16" t="n">
        <v>4.07794106449791</v>
      </c>
      <c r="I1048" s="16" t="n">
        <v>1.30102999566398</v>
      </c>
      <c r="J1048" s="16" t="n">
        <v>0.301678412137953</v>
      </c>
      <c r="K1048" s="16" t="n">
        <v>0.762997256515775</v>
      </c>
      <c r="L1048" s="16" t="n">
        <v>0.540157750342936</v>
      </c>
    </row>
    <row r="1049" customFormat="false" ht="15" hidden="false" customHeight="false" outlineLevel="0" collapsed="false">
      <c r="A1049" s="17" t="n">
        <v>1444</v>
      </c>
      <c r="B1049" s="16" t="n">
        <v>0.111367139965296</v>
      </c>
      <c r="C1049" s="16" t="n">
        <v>0.135755374310193</v>
      </c>
      <c r="D1049" s="16" t="n">
        <v>1</v>
      </c>
      <c r="E1049" s="17" t="n">
        <v>100</v>
      </c>
      <c r="F1049" s="17" t="n">
        <v>20.9205588414196</v>
      </c>
      <c r="G1049" s="17" t="n">
        <v>20.1334269090564</v>
      </c>
      <c r="H1049" s="16" t="n">
        <v>4.07794106449791</v>
      </c>
      <c r="I1049" s="16" t="n">
        <v>1.30102999566398</v>
      </c>
      <c r="J1049" s="16" t="n">
        <v>0.323869133337824</v>
      </c>
      <c r="K1049" s="16" t="n">
        <v>0.762825788751715</v>
      </c>
      <c r="L1049" s="16" t="n">
        <v>0.524845679012346</v>
      </c>
    </row>
    <row r="1050" customFormat="false" ht="15" hidden="false" customHeight="false" outlineLevel="0" collapsed="false">
      <c r="A1050" s="17" t="n">
        <v>1445</v>
      </c>
      <c r="B1050" s="16" t="n">
        <v>0.111381938543033</v>
      </c>
      <c r="C1050" s="16" t="n">
        <v>0.135768617206702</v>
      </c>
      <c r="D1050" s="16" t="n">
        <v>1</v>
      </c>
      <c r="E1050" s="17" t="n">
        <v>100</v>
      </c>
      <c r="F1050" s="17" t="n">
        <v>20.9104386802166</v>
      </c>
      <c r="G1050" s="17" t="n">
        <v>20.1270887266034</v>
      </c>
      <c r="H1050" s="16" t="n">
        <v>4.07794106449791</v>
      </c>
      <c r="I1050" s="16" t="n">
        <v>1.30102999566398</v>
      </c>
      <c r="J1050" s="16" t="n">
        <v>0.342548486674304</v>
      </c>
      <c r="K1050" s="16" t="n">
        <v>0.762705761316872</v>
      </c>
      <c r="L1050" s="16" t="n">
        <v>0.508676268861454</v>
      </c>
    </row>
    <row r="1051" customFormat="false" ht="15" hidden="false" customHeight="false" outlineLevel="0" collapsed="false">
      <c r="A1051" s="17" t="n">
        <v>1446</v>
      </c>
      <c r="B1051" s="16" t="n">
        <v>0.1114092833466</v>
      </c>
      <c r="C1051" s="16" t="n">
        <v>0.135796309276312</v>
      </c>
      <c r="D1051" s="16" t="n">
        <v>1</v>
      </c>
      <c r="E1051" s="17" t="n">
        <v>100</v>
      </c>
      <c r="F1051" s="17" t="n">
        <v>20.900944168005</v>
      </c>
      <c r="G1051" s="17" t="n">
        <v>20.1238252320648</v>
      </c>
      <c r="H1051" s="16" t="n">
        <v>4.07794106449791</v>
      </c>
      <c r="I1051" s="16" t="n">
        <v>1.30102999566398</v>
      </c>
      <c r="J1051" s="16" t="n">
        <v>0.333270543824272</v>
      </c>
      <c r="K1051" s="16" t="n">
        <v>0.762740054869685</v>
      </c>
      <c r="L1051" s="16" t="n">
        <v>0.507664609053498</v>
      </c>
    </row>
    <row r="1052" customFormat="false" ht="15" hidden="false" customHeight="false" outlineLevel="0" collapsed="false">
      <c r="A1052" s="17" t="n">
        <v>1447</v>
      </c>
      <c r="B1052" s="16" t="n">
        <v>0.111453074616967</v>
      </c>
      <c r="C1052" s="16" t="n">
        <v>0.135841168007917</v>
      </c>
      <c r="D1052" s="16" t="n">
        <v>1</v>
      </c>
      <c r="E1052" s="17" t="n">
        <v>100</v>
      </c>
      <c r="F1052" s="17" t="n">
        <v>20.8905814364058</v>
      </c>
      <c r="G1052" s="17" t="n">
        <v>20.119193967565</v>
      </c>
      <c r="H1052" s="16" t="n">
        <v>4.07794106449791</v>
      </c>
      <c r="I1052" s="16" t="n">
        <v>1.30102999566398</v>
      </c>
      <c r="J1052" s="16" t="n">
        <v>0.322959383207482</v>
      </c>
      <c r="K1052" s="16" t="n">
        <v>0.762602880658436</v>
      </c>
      <c r="L1052" s="16" t="n">
        <v>0.523439643347051</v>
      </c>
    </row>
    <row r="1053" customFormat="false" ht="15" hidden="false" customHeight="false" outlineLevel="0" collapsed="false">
      <c r="A1053" s="17" t="n">
        <v>1448</v>
      </c>
      <c r="B1053" s="16" t="n">
        <v>0.111510435878127</v>
      </c>
      <c r="C1053" s="16" t="n">
        <v>0.135901975921459</v>
      </c>
      <c r="D1053" s="16" t="n">
        <v>1</v>
      </c>
      <c r="E1053" s="17" t="n">
        <v>100</v>
      </c>
      <c r="F1053" s="17" t="n">
        <v>20.8827143019966</v>
      </c>
      <c r="G1053" s="17" t="n">
        <v>20.1130114691082</v>
      </c>
      <c r="H1053" s="16" t="n">
        <v>4.07794106449791</v>
      </c>
      <c r="I1053" s="16" t="n">
        <v>1.30102999566398</v>
      </c>
      <c r="J1053" s="16" t="n">
        <v>0.313206553945933</v>
      </c>
      <c r="K1053" s="16" t="n">
        <v>0.762551440329218</v>
      </c>
      <c r="L1053" s="16" t="n">
        <v>0.536968449931413</v>
      </c>
    </row>
    <row r="1054" customFormat="false" ht="15" hidden="false" customHeight="false" outlineLevel="0" collapsed="false">
      <c r="A1054" s="17" t="n">
        <v>1449</v>
      </c>
      <c r="B1054" s="16" t="n">
        <v>0.111578384414315</v>
      </c>
      <c r="C1054" s="16" t="n">
        <v>0.135976715551482</v>
      </c>
      <c r="D1054" s="16" t="n">
        <v>1</v>
      </c>
      <c r="E1054" s="17" t="n">
        <v>100</v>
      </c>
      <c r="F1054" s="17" t="n">
        <v>20.8780605670116</v>
      </c>
      <c r="G1054" s="17" t="n">
        <v>20.111937015373</v>
      </c>
      <c r="H1054" s="16" t="n">
        <v>4.07794106449791</v>
      </c>
      <c r="I1054" s="16" t="n">
        <v>1.30102999566398</v>
      </c>
      <c r="J1054" s="16" t="n">
        <v>0.444177241329063</v>
      </c>
      <c r="K1054" s="16" t="n">
        <v>0.762551440329218</v>
      </c>
      <c r="L1054" s="16" t="n">
        <v>0.551646090534979</v>
      </c>
    </row>
    <row r="1055" customFormat="false" ht="15" hidden="false" customHeight="false" outlineLevel="0" collapsed="false">
      <c r="A1055" s="17" t="n">
        <v>1450</v>
      </c>
      <c r="B1055" s="16" t="n">
        <v>0.111666560448982</v>
      </c>
      <c r="C1055" s="16" t="n">
        <v>0.136071426945704</v>
      </c>
      <c r="D1055" s="16" t="n">
        <v>1</v>
      </c>
      <c r="E1055" s="17" t="n">
        <v>100</v>
      </c>
      <c r="F1055" s="17" t="n">
        <v>20.8717438383399</v>
      </c>
      <c r="G1055" s="17" t="n">
        <v>20.1092244109701</v>
      </c>
      <c r="H1055" s="16" t="n">
        <v>4.07794106449791</v>
      </c>
      <c r="I1055" s="16" t="n">
        <v>1.30102999566398</v>
      </c>
      <c r="J1055" s="16" t="n">
        <v>0.113509204003663</v>
      </c>
      <c r="K1055" s="16" t="n">
        <v>0.762397119341564</v>
      </c>
      <c r="L1055" s="16" t="n">
        <v>0.563974622770919</v>
      </c>
    </row>
    <row r="1056" customFormat="false" ht="15" hidden="false" customHeight="false" outlineLevel="0" collapsed="false">
      <c r="A1056" s="17" t="n">
        <v>1451</v>
      </c>
      <c r="B1056" s="16" t="n">
        <v>0.111766238179472</v>
      </c>
      <c r="C1056" s="16" t="n">
        <v>0.136178538782729</v>
      </c>
      <c r="D1056" s="16" t="n">
        <v>1</v>
      </c>
      <c r="E1056" s="17" t="n">
        <v>100</v>
      </c>
      <c r="F1056" s="17" t="n">
        <v>20.8659504903735</v>
      </c>
      <c r="G1056" s="17" t="n">
        <v>20.1046258216166</v>
      </c>
      <c r="H1056" s="16" t="n">
        <v>4.07794106449791</v>
      </c>
      <c r="I1056" s="16" t="n">
        <v>1.30102999566398</v>
      </c>
      <c r="J1056" s="16" t="n">
        <v>0.278968453190733</v>
      </c>
      <c r="K1056" s="16" t="n">
        <v>0.7625</v>
      </c>
      <c r="L1056" s="16" t="n">
        <v>0.573851165980796</v>
      </c>
    </row>
    <row r="1057" customFormat="false" ht="15" hidden="false" customHeight="false" outlineLevel="0" collapsed="false">
      <c r="A1057" s="17" t="n">
        <v>1452</v>
      </c>
      <c r="B1057" s="16" t="n">
        <v>0.111891627104746</v>
      </c>
      <c r="C1057" s="16" t="n">
        <v>0.136312677683654</v>
      </c>
      <c r="D1057" s="16" t="n">
        <v>1</v>
      </c>
      <c r="E1057" s="17" t="n">
        <v>100</v>
      </c>
      <c r="F1057" s="17" t="n">
        <v>20.8600324726088</v>
      </c>
      <c r="G1057" s="17" t="n">
        <v>20.102272484455</v>
      </c>
      <c r="H1057" s="16" t="n">
        <v>4.07794106449791</v>
      </c>
      <c r="I1057" s="16" t="n">
        <v>1.30102999566398</v>
      </c>
      <c r="J1057" s="16" t="n">
        <v>0.247701676685018</v>
      </c>
      <c r="K1057" s="16" t="n">
        <v>0.762482853223594</v>
      </c>
      <c r="L1057" s="16" t="n">
        <v>0.583110425240055</v>
      </c>
    </row>
    <row r="1058" customFormat="false" ht="15" hidden="false" customHeight="false" outlineLevel="0" collapsed="false">
      <c r="A1058" s="17" t="n">
        <v>1453</v>
      </c>
      <c r="B1058" s="16" t="n">
        <v>0.112033949475046</v>
      </c>
      <c r="C1058" s="16" t="n">
        <v>0.136464404535514</v>
      </c>
      <c r="D1058" s="16" t="n">
        <v>1</v>
      </c>
      <c r="E1058" s="17" t="n">
        <v>100</v>
      </c>
      <c r="F1058" s="17" t="n">
        <v>20.8536353718802</v>
      </c>
      <c r="G1058" s="17" t="n">
        <v>20.0994110435412</v>
      </c>
      <c r="H1058" s="16" t="n">
        <v>4.07794106449791</v>
      </c>
      <c r="I1058" s="16" t="n">
        <v>1.30102999566398</v>
      </c>
      <c r="J1058" s="16" t="n">
        <v>0.297406550021493</v>
      </c>
      <c r="K1058" s="16" t="n">
        <v>0.762379972565158</v>
      </c>
      <c r="L1058" s="16" t="n">
        <v>0.589609053497942</v>
      </c>
    </row>
    <row r="1059" customFormat="false" ht="15" hidden="false" customHeight="false" outlineLevel="0" collapsed="false">
      <c r="A1059" s="17" t="n">
        <v>1454</v>
      </c>
      <c r="B1059" s="16" t="n">
        <v>0.112204358119656</v>
      </c>
      <c r="C1059" s="16" t="n">
        <v>0.136645427111674</v>
      </c>
      <c r="D1059" s="16" t="n">
        <v>1</v>
      </c>
      <c r="E1059" s="17" t="n">
        <v>100</v>
      </c>
      <c r="F1059" s="17" t="n">
        <v>20.8471229574066</v>
      </c>
      <c r="G1059" s="17" t="n">
        <v>20.0961183794764</v>
      </c>
      <c r="H1059" s="16" t="n">
        <v>4.07794106449791</v>
      </c>
      <c r="I1059" s="16" t="n">
        <v>1.30102999566398</v>
      </c>
      <c r="J1059" s="16" t="n">
        <v>0.383054108981148</v>
      </c>
      <c r="K1059" s="16" t="n">
        <v>0.762397119341564</v>
      </c>
      <c r="L1059" s="16" t="n">
        <v>0.593449931412894</v>
      </c>
    </row>
    <row r="1060" customFormat="false" ht="15" hidden="false" customHeight="false" outlineLevel="0" collapsed="false">
      <c r="A1060" s="17" t="n">
        <v>1455</v>
      </c>
      <c r="B1060" s="16" t="n">
        <v>0.112393040554943</v>
      </c>
      <c r="C1060" s="16" t="n">
        <v>0.136846416567763</v>
      </c>
      <c r="D1060" s="16" t="n">
        <v>1</v>
      </c>
      <c r="E1060" s="17" t="n">
        <v>100</v>
      </c>
      <c r="F1060" s="17" t="n">
        <v>20.8421794491144</v>
      </c>
      <c r="G1060" s="17" t="n">
        <v>20.0949412416361</v>
      </c>
      <c r="H1060" s="16" t="n">
        <v>4.07794106449791</v>
      </c>
      <c r="I1060" s="16" t="n">
        <v>1.30102999566398</v>
      </c>
      <c r="J1060" s="16" t="n">
        <v>0.471372292024004</v>
      </c>
      <c r="K1060" s="16" t="n">
        <v>0.762345679012346</v>
      </c>
      <c r="L1060" s="16" t="n">
        <v>0.595593278463649</v>
      </c>
    </row>
    <row r="1061" customFormat="false" ht="15" hidden="false" customHeight="false" outlineLevel="0" collapsed="false">
      <c r="A1061" s="17" t="n">
        <v>1456</v>
      </c>
      <c r="B1061" s="16" t="n">
        <v>0.112617871137681</v>
      </c>
      <c r="C1061" s="16" t="n">
        <v>0.137084257602692</v>
      </c>
      <c r="D1061" s="16" t="n">
        <v>1</v>
      </c>
      <c r="E1061" s="17" t="n">
        <v>100</v>
      </c>
      <c r="F1061" s="17" t="n">
        <v>20.8348532193328</v>
      </c>
      <c r="G1061" s="17" t="n">
        <v>20.0911983115663</v>
      </c>
      <c r="H1061" s="16" t="n">
        <v>4.07794106449791</v>
      </c>
      <c r="I1061" s="16" t="n">
        <v>1.30102999566398</v>
      </c>
      <c r="J1061" s="16" t="n">
        <v>0.483758858358962</v>
      </c>
      <c r="K1061" s="16" t="n">
        <v>0.762311385459534</v>
      </c>
      <c r="L1061" s="16" t="n">
        <v>0.597427983539095</v>
      </c>
    </row>
    <row r="1062" customFormat="false" ht="15" hidden="false" customHeight="false" outlineLevel="0" collapsed="false">
      <c r="A1062" s="17" t="n">
        <v>1457</v>
      </c>
      <c r="B1062" s="16" t="n">
        <v>0.112870991230011</v>
      </c>
      <c r="C1062" s="16" t="n">
        <v>0.137350825592876</v>
      </c>
      <c r="D1062" s="16" t="n">
        <v>1</v>
      </c>
      <c r="E1062" s="17" t="n">
        <v>100</v>
      </c>
      <c r="F1062" s="17" t="n">
        <v>20.8264862662354</v>
      </c>
      <c r="G1062" s="17" t="n">
        <v>20.0861235767411</v>
      </c>
      <c r="H1062" s="16" t="n">
        <v>4.07794106449791</v>
      </c>
      <c r="I1062" s="16" t="n">
        <v>1.30102999566398</v>
      </c>
      <c r="J1062" s="16" t="n">
        <v>0.357524897028577</v>
      </c>
      <c r="K1062" s="16" t="n">
        <v>0.762345679012346</v>
      </c>
      <c r="L1062" s="16" t="n">
        <v>0.598353909465021</v>
      </c>
    </row>
    <row r="1063" customFormat="false" ht="15" hidden="false" customHeight="false" outlineLevel="0" collapsed="false">
      <c r="A1063" s="17" t="n">
        <v>1458</v>
      </c>
      <c r="B1063" s="16" t="n">
        <v>0.113155656804641</v>
      </c>
      <c r="C1063" s="16" t="n">
        <v>0.137650316691509</v>
      </c>
      <c r="D1063" s="16" t="n">
        <v>1</v>
      </c>
      <c r="E1063" s="17" t="n">
        <v>100</v>
      </c>
      <c r="F1063" s="17" t="n">
        <v>20.8156711755682</v>
      </c>
      <c r="G1063" s="17" t="n">
        <v>20.079832427834</v>
      </c>
      <c r="H1063" s="16" t="n">
        <v>4.07794106449791</v>
      </c>
      <c r="I1063" s="16" t="n">
        <v>1.30102999566398</v>
      </c>
      <c r="J1063" s="16" t="n">
        <v>0.154573640994024</v>
      </c>
      <c r="K1063" s="16" t="n">
        <v>0.762465706447188</v>
      </c>
      <c r="L1063" s="16" t="n">
        <v>0.599674211248285</v>
      </c>
    </row>
    <row r="1064" customFormat="false" ht="15" hidden="false" customHeight="false" outlineLevel="0" collapsed="false">
      <c r="A1064" s="17" t="n">
        <v>1459</v>
      </c>
      <c r="B1064" s="16" t="n">
        <v>0.113475532305461</v>
      </c>
      <c r="C1064" s="16" t="n">
        <v>0.137987063769941</v>
      </c>
      <c r="D1064" s="16" t="n">
        <v>1</v>
      </c>
      <c r="E1064" s="17" t="n">
        <v>100</v>
      </c>
      <c r="F1064" s="17" t="n">
        <v>20.8055440146484</v>
      </c>
      <c r="G1064" s="17" t="n">
        <v>20.0744735198118</v>
      </c>
      <c r="H1064" s="16" t="n">
        <v>4.07794106449791</v>
      </c>
      <c r="I1064" s="16" t="n">
        <v>1.30102999566398</v>
      </c>
      <c r="J1064" s="16" t="n">
        <v>0.380248503794603</v>
      </c>
      <c r="K1064" s="16" t="n">
        <v>0.76241426611797</v>
      </c>
      <c r="L1064" s="16" t="n">
        <v>0.600891632373114</v>
      </c>
    </row>
    <row r="1065" customFormat="false" ht="15" hidden="false" customHeight="false" outlineLevel="0" collapsed="false">
      <c r="A1065" s="17" t="n">
        <v>1460</v>
      </c>
      <c r="B1065" s="16" t="n">
        <v>0.113828753776572</v>
      </c>
      <c r="C1065" s="16" t="n">
        <v>0.138357831068613</v>
      </c>
      <c r="D1065" s="16" t="n">
        <v>1</v>
      </c>
      <c r="E1065" s="17" t="n">
        <v>100</v>
      </c>
      <c r="F1065" s="17" t="n">
        <v>20.7929123778846</v>
      </c>
      <c r="G1065" s="17" t="n">
        <v>20.0648788758541</v>
      </c>
      <c r="H1065" s="16" t="n">
        <v>4.07794106449791</v>
      </c>
      <c r="I1065" s="16" t="n">
        <v>1.30102999566398</v>
      </c>
      <c r="J1065" s="16" t="n">
        <v>0.212332182647223</v>
      </c>
      <c r="K1065" s="16" t="n">
        <v>0.762345679012346</v>
      </c>
      <c r="L1065" s="16" t="n">
        <v>0.601886145404664</v>
      </c>
    </row>
    <row r="1066" customFormat="false" ht="15" hidden="false" customHeight="false" outlineLevel="0" collapsed="false">
      <c r="A1066" s="17" t="n">
        <v>1461</v>
      </c>
      <c r="B1066" s="16" t="n">
        <v>0.114223557627863</v>
      </c>
      <c r="C1066" s="16" t="n">
        <v>0.138773558606152</v>
      </c>
      <c r="D1066" s="16" t="n">
        <v>1</v>
      </c>
      <c r="E1066" s="17" t="n">
        <v>100</v>
      </c>
      <c r="F1066" s="17" t="n">
        <v>20.7806829601478</v>
      </c>
      <c r="G1066" s="17" t="n">
        <v>20.0570474145049</v>
      </c>
      <c r="H1066" s="16" t="n">
        <v>4.07966095491363</v>
      </c>
      <c r="I1066" s="16" t="n">
        <v>1.30102999566398</v>
      </c>
      <c r="J1066" s="16" t="n">
        <v>0.209102713680754</v>
      </c>
      <c r="K1066" s="16" t="n">
        <v>0.762208504801097</v>
      </c>
      <c r="L1066" s="16" t="n">
        <v>0.602657750342936</v>
      </c>
    </row>
    <row r="1067" customFormat="false" ht="15" hidden="false" customHeight="false" outlineLevel="0" collapsed="false">
      <c r="A1067" s="17" t="n">
        <v>1462</v>
      </c>
      <c r="B1067" s="16" t="n">
        <v>0.114655938068474</v>
      </c>
      <c r="C1067" s="16" t="n">
        <v>0.13922897046087</v>
      </c>
      <c r="D1067" s="16" t="n">
        <v>1</v>
      </c>
      <c r="E1067" s="17" t="n">
        <v>100</v>
      </c>
      <c r="F1067" s="17" t="n">
        <v>20.7703606907241</v>
      </c>
      <c r="G1067" s="17" t="n">
        <v>20.0521606914026</v>
      </c>
      <c r="H1067" s="16" t="n">
        <v>4.08138416666724</v>
      </c>
      <c r="I1067" s="16" t="n">
        <v>1.30102999566398</v>
      </c>
      <c r="J1067" s="16" t="n">
        <v>0.263441357909676</v>
      </c>
      <c r="K1067" s="16" t="n">
        <v>0.762122770919067</v>
      </c>
      <c r="L1067" s="16" t="n">
        <v>0.604663923182442</v>
      </c>
    </row>
    <row r="1068" customFormat="false" ht="15" hidden="false" customHeight="false" outlineLevel="0" collapsed="false">
      <c r="A1068" s="17" t="n">
        <v>1463</v>
      </c>
      <c r="B1068" s="16" t="n">
        <v>0.115129259311491</v>
      </c>
      <c r="C1068" s="16" t="n">
        <v>0.139726381528157</v>
      </c>
      <c r="D1068" s="16" t="n">
        <v>1</v>
      </c>
      <c r="E1068" s="17" t="n">
        <v>100</v>
      </c>
      <c r="F1068" s="17" t="n">
        <v>20.7573473351884</v>
      </c>
      <c r="G1068" s="17" t="n">
        <v>20.0423763059972</v>
      </c>
      <c r="H1068" s="16" t="n">
        <v>4.08286594066695</v>
      </c>
      <c r="I1068" s="16" t="n">
        <v>1.30102999566398</v>
      </c>
      <c r="J1068" s="16" t="n">
        <v>0.595491677114207</v>
      </c>
      <c r="K1068" s="16" t="n">
        <v>0.762071330589849</v>
      </c>
      <c r="L1068" s="16" t="n">
        <v>0.606035665294925</v>
      </c>
    </row>
    <row r="1069" customFormat="false" ht="15" hidden="false" customHeight="false" outlineLevel="0" collapsed="false">
      <c r="A1069" s="17" t="n">
        <v>1464</v>
      </c>
      <c r="B1069" s="16" t="n">
        <v>0.11564526817313</v>
      </c>
      <c r="C1069" s="16" t="n">
        <v>0.140268033218605</v>
      </c>
      <c r="D1069" s="16" t="n">
        <v>1</v>
      </c>
      <c r="E1069" s="17" t="n">
        <v>100</v>
      </c>
      <c r="F1069" s="17" t="n">
        <v>20.7427195380361</v>
      </c>
      <c r="G1069" s="17" t="n">
        <v>20.0343912807325</v>
      </c>
      <c r="H1069" s="16" t="n">
        <v>4.08536961549092</v>
      </c>
      <c r="I1069" s="16" t="n">
        <v>1.30102999566398</v>
      </c>
      <c r="J1069" s="16" t="n">
        <v>0.387591220544949</v>
      </c>
      <c r="K1069" s="16" t="n">
        <v>0.762002743484225</v>
      </c>
      <c r="L1069" s="16" t="n">
        <v>0.607973251028807</v>
      </c>
    </row>
    <row r="1070" customFormat="false" ht="15" hidden="false" customHeight="false" outlineLevel="0" collapsed="false">
      <c r="A1070" s="17" t="n">
        <v>1465</v>
      </c>
      <c r="B1070" s="16" t="n">
        <v>0.116200237017539</v>
      </c>
      <c r="C1070" s="16" t="n">
        <v>0.140851529135748</v>
      </c>
      <c r="D1070" s="16" t="n">
        <v>1</v>
      </c>
      <c r="E1070" s="17" t="n">
        <v>100</v>
      </c>
      <c r="F1070" s="17" t="n">
        <v>20.7287024975133</v>
      </c>
      <c r="G1070" s="17" t="n">
        <v>20.0264125000811</v>
      </c>
      <c r="H1070" s="16" t="n">
        <v>4.08887119391155</v>
      </c>
      <c r="I1070" s="16" t="n">
        <v>1.30102999566398</v>
      </c>
      <c r="J1070" s="16" t="n">
        <v>0.15942600417548</v>
      </c>
      <c r="K1070" s="16" t="n">
        <v>0.761814128943759</v>
      </c>
      <c r="L1070" s="16" t="n">
        <v>0.609224965706447</v>
      </c>
    </row>
    <row r="1071" customFormat="false" ht="15" hidden="false" customHeight="false" outlineLevel="0" collapsed="false">
      <c r="A1071" s="17" t="n">
        <v>1466</v>
      </c>
      <c r="B1071" s="16" t="n">
        <v>0.116796137006195</v>
      </c>
      <c r="C1071" s="16" t="n">
        <v>0.141477352353158</v>
      </c>
      <c r="D1071" s="16" t="n">
        <v>1</v>
      </c>
      <c r="E1071" s="17" t="n">
        <v>100</v>
      </c>
      <c r="F1071" s="17" t="n">
        <v>20.7131505409089</v>
      </c>
      <c r="G1071" s="17" t="n">
        <v>20.0139737789009</v>
      </c>
      <c r="H1071" s="16" t="n">
        <v>4.09159297539012</v>
      </c>
      <c r="I1071" s="16" t="n">
        <v>1.30102999566398</v>
      </c>
      <c r="J1071" s="16" t="n">
        <v>0.540721121488542</v>
      </c>
      <c r="K1071" s="16" t="n">
        <v>0.761608367626886</v>
      </c>
      <c r="L1071" s="16" t="n">
        <v>0.610133744855967</v>
      </c>
    </row>
    <row r="1072" customFormat="false" ht="15" hidden="false" customHeight="false" outlineLevel="0" collapsed="false">
      <c r="A1072" s="17" t="n">
        <v>1467</v>
      </c>
      <c r="B1072" s="16" t="n">
        <v>0.117425162759092</v>
      </c>
      <c r="C1072" s="16" t="n">
        <v>0.142139368863018</v>
      </c>
      <c r="D1072" s="16" t="n">
        <v>1</v>
      </c>
      <c r="E1072" s="17" t="n">
        <v>100</v>
      </c>
      <c r="F1072" s="17" t="n">
        <v>20.6987721991158</v>
      </c>
      <c r="G1072" s="17" t="n">
        <v>20.0067740217348</v>
      </c>
      <c r="H1072" s="16" t="n">
        <v>4.09396600701971</v>
      </c>
      <c r="I1072" s="16" t="n">
        <v>1.30102999566398</v>
      </c>
      <c r="J1072" s="16" t="n">
        <v>0.155993355067429</v>
      </c>
      <c r="K1072" s="16" t="n">
        <v>0.76159122085048</v>
      </c>
      <c r="L1072" s="16" t="n">
        <v>0.611402606310014</v>
      </c>
    </row>
    <row r="1073" customFormat="false" ht="15" hidden="false" customHeight="false" outlineLevel="0" collapsed="false">
      <c r="A1073" s="17" t="n">
        <v>1468</v>
      </c>
      <c r="B1073" s="16" t="n">
        <v>0.118093684936563</v>
      </c>
      <c r="C1073" s="16" t="n">
        <v>0.14284458766105</v>
      </c>
      <c r="D1073" s="16" t="n">
        <v>1</v>
      </c>
      <c r="E1073" s="17" t="n">
        <v>100</v>
      </c>
      <c r="F1073" s="17" t="n">
        <v>20.6859458418522</v>
      </c>
      <c r="G1073" s="17" t="n">
        <v>19.9997455535498</v>
      </c>
      <c r="H1073" s="16" t="n">
        <v>4.09717233847427</v>
      </c>
      <c r="I1073" s="16" t="n">
        <v>1.30102999566398</v>
      </c>
      <c r="J1073" s="16" t="n">
        <v>0.270468864937676</v>
      </c>
      <c r="K1073" s="16" t="n">
        <v>0.761436899862826</v>
      </c>
      <c r="L1073" s="16" t="n">
        <v>0.612431412894376</v>
      </c>
    </row>
    <row r="1074" customFormat="false" ht="15" hidden="false" customHeight="false" outlineLevel="0" collapsed="false">
      <c r="A1074" s="17" t="n">
        <v>1469</v>
      </c>
      <c r="B1074" s="16" t="n">
        <v>0.118796272686234</v>
      </c>
      <c r="C1074" s="16" t="n">
        <v>0.143584291471375</v>
      </c>
      <c r="D1074" s="16" t="n">
        <v>1</v>
      </c>
      <c r="E1074" s="17" t="n">
        <v>100</v>
      </c>
      <c r="F1074" s="17" t="n">
        <v>20.6703999996353</v>
      </c>
      <c r="G1074" s="17" t="n">
        <v>19.9894480577334</v>
      </c>
      <c r="H1074" s="16" t="n">
        <v>4.10132746937944</v>
      </c>
      <c r="I1074" s="16" t="n">
        <v>1.30102999566398</v>
      </c>
      <c r="J1074" s="16" t="n">
        <v>0.436208552541857</v>
      </c>
      <c r="K1074" s="16" t="n">
        <v>0.761282578875172</v>
      </c>
      <c r="L1074" s="16" t="n">
        <v>0.613117283950617</v>
      </c>
    </row>
    <row r="1075" customFormat="false" ht="15" hidden="false" customHeight="false" outlineLevel="0" collapsed="false">
      <c r="A1075" s="17" t="n">
        <v>1470</v>
      </c>
      <c r="B1075" s="16" t="n">
        <v>0.119537510046804</v>
      </c>
      <c r="C1075" s="16" t="n">
        <v>0.144364832672808</v>
      </c>
      <c r="D1075" s="16" t="n">
        <v>1</v>
      </c>
      <c r="E1075" s="17" t="n">
        <v>100</v>
      </c>
      <c r="F1075" s="17" t="n">
        <v>20.6534006050754</v>
      </c>
      <c r="G1075" s="17" t="n">
        <v>19.9793345636504</v>
      </c>
      <c r="H1075" s="16" t="n">
        <v>4.10531455033308</v>
      </c>
      <c r="I1075" s="16" t="n">
        <v>1.30102999566398</v>
      </c>
      <c r="J1075" s="16" t="n">
        <v>0.158609026485219</v>
      </c>
      <c r="K1075" s="16" t="n">
        <v>0.761368312757202</v>
      </c>
      <c r="L1075" s="16" t="n">
        <v>0.61358024691358</v>
      </c>
    </row>
    <row r="1076" customFormat="false" ht="15" hidden="false" customHeight="false" outlineLevel="0" collapsed="false">
      <c r="A1076" s="17" t="n">
        <v>1471</v>
      </c>
      <c r="B1076" s="16" t="n">
        <v>0.120305228357514</v>
      </c>
      <c r="C1076" s="16" t="n">
        <v>0.145172206215836</v>
      </c>
      <c r="D1076" s="16" t="n">
        <v>1</v>
      </c>
      <c r="E1076" s="17" t="n">
        <v>100</v>
      </c>
      <c r="F1076" s="17" t="n">
        <v>20.6364198821009</v>
      </c>
      <c r="G1076" s="17" t="n">
        <v>19.9720052263521</v>
      </c>
      <c r="H1076" s="16" t="n">
        <v>4.10678142588083</v>
      </c>
      <c r="I1076" s="16" t="n">
        <v>1.30102999566398</v>
      </c>
      <c r="J1076" s="16" t="n">
        <v>0.124427483982757</v>
      </c>
      <c r="K1076" s="16" t="n">
        <v>0.761642661179698</v>
      </c>
      <c r="L1076" s="16" t="n">
        <v>0.614094650205761</v>
      </c>
    </row>
    <row r="1077" customFormat="false" ht="15" hidden="false" customHeight="false" outlineLevel="0" collapsed="false">
      <c r="A1077" s="17" t="n">
        <v>1472</v>
      </c>
      <c r="B1077" s="16" t="n">
        <v>0.121111624701707</v>
      </c>
      <c r="C1077" s="16" t="n">
        <v>0.146019320603874</v>
      </c>
      <c r="D1077" s="16" t="n">
        <v>1</v>
      </c>
      <c r="E1077" s="17" t="n">
        <v>100</v>
      </c>
      <c r="F1077" s="17" t="n">
        <v>20.616649277542</v>
      </c>
      <c r="G1077" s="17" t="n">
        <v>19.9648552960649</v>
      </c>
      <c r="H1077" s="16" t="n">
        <v>4.11077009752942</v>
      </c>
      <c r="I1077" s="16" t="n">
        <v>1.30102999566398</v>
      </c>
      <c r="J1077" s="16" t="n">
        <v>0.177473760807094</v>
      </c>
      <c r="K1077" s="16" t="n">
        <v>0.761608367626886</v>
      </c>
      <c r="L1077" s="16" t="n">
        <v>0.614420438957476</v>
      </c>
    </row>
    <row r="1078" customFormat="false" ht="15" hidden="false" customHeight="false" outlineLevel="0" collapsed="false">
      <c r="A1078" s="17" t="n">
        <v>1473</v>
      </c>
      <c r="B1078" s="16" t="n">
        <v>0.121943462019165</v>
      </c>
      <c r="C1078" s="16" t="n">
        <v>0.14689337739514</v>
      </c>
      <c r="D1078" s="16" t="n">
        <v>1</v>
      </c>
      <c r="E1078" s="17" t="n">
        <v>100</v>
      </c>
      <c r="F1078" s="17" t="n">
        <v>20.5994099762899</v>
      </c>
      <c r="G1078" s="17" t="n">
        <v>19.9518450646218</v>
      </c>
      <c r="H1078" s="16" t="n">
        <v>4.11476732286613</v>
      </c>
      <c r="I1078" s="16" t="n">
        <v>1.30102999566398</v>
      </c>
      <c r="J1078" s="16" t="n">
        <v>0.379662699126799</v>
      </c>
      <c r="K1078" s="16" t="n">
        <v>0.76159122085048</v>
      </c>
      <c r="L1078" s="16" t="n">
        <v>0.614437585733882</v>
      </c>
    </row>
    <row r="1079" customFormat="false" ht="15" hidden="false" customHeight="false" outlineLevel="0" collapsed="false">
      <c r="A1079" s="17" t="n">
        <v>1474</v>
      </c>
      <c r="B1079" s="16" t="n">
        <v>0.122806639307075</v>
      </c>
      <c r="C1079" s="16" t="n">
        <v>0.147800532962989</v>
      </c>
      <c r="D1079" s="16" t="n">
        <v>1</v>
      </c>
      <c r="E1079" s="17" t="n">
        <v>100</v>
      </c>
      <c r="F1079" s="17" t="n">
        <v>20.5840921352047</v>
      </c>
      <c r="G1079" s="17" t="n">
        <v>19.9401844618388</v>
      </c>
      <c r="H1079" s="16" t="n">
        <v>4.11701249169257</v>
      </c>
      <c r="I1079" s="16" t="n">
        <v>1.30102999566398</v>
      </c>
      <c r="J1079" s="16" t="n">
        <v>0.0896517915158266</v>
      </c>
      <c r="K1079" s="16" t="n">
        <v>0.761574074074074</v>
      </c>
      <c r="L1079" s="16" t="n">
        <v>0.613888888888889</v>
      </c>
    </row>
    <row r="1080" customFormat="false" ht="15" hidden="false" customHeight="false" outlineLevel="0" collapsed="false">
      <c r="A1080" s="17" t="n">
        <v>1475</v>
      </c>
      <c r="B1080" s="16" t="n">
        <v>0.123688993906533</v>
      </c>
      <c r="C1080" s="16" t="n">
        <v>0.148726453411358</v>
      </c>
      <c r="D1080" s="16" t="n">
        <v>1</v>
      </c>
      <c r="E1080" s="17" t="n">
        <v>100</v>
      </c>
      <c r="F1080" s="17" t="n">
        <v>20.5667709016408</v>
      </c>
      <c r="G1080" s="17" t="n">
        <v>19.9264899256087</v>
      </c>
      <c r="H1080" s="16" t="n">
        <v>4.12203857504999</v>
      </c>
      <c r="I1080" s="16" t="n">
        <v>1.30102999566398</v>
      </c>
      <c r="J1080" s="16" t="n">
        <v>0.174937663443411</v>
      </c>
      <c r="K1080" s="16" t="n">
        <v>0.761745541838135</v>
      </c>
      <c r="L1080" s="16" t="n">
        <v>0.612688614540466</v>
      </c>
    </row>
    <row r="1081" customFormat="false" ht="15" hidden="false" customHeight="false" outlineLevel="0" collapsed="false">
      <c r="A1081" s="17" t="n">
        <v>1476</v>
      </c>
      <c r="B1081" s="16" t="n">
        <v>0.12459896615258</v>
      </c>
      <c r="C1081" s="16" t="n">
        <v>0.149681202956924</v>
      </c>
      <c r="D1081" s="16" t="n">
        <v>1</v>
      </c>
      <c r="E1081" s="17" t="n">
        <v>100</v>
      </c>
      <c r="F1081" s="17" t="n">
        <v>20.5493854977285</v>
      </c>
      <c r="G1081" s="17" t="n">
        <v>19.911804806967</v>
      </c>
      <c r="H1081" s="16" t="n">
        <v>4.12679960955124</v>
      </c>
      <c r="I1081" s="16" t="n">
        <v>1.30102999566398</v>
      </c>
      <c r="J1081" s="16" t="n">
        <v>0.369364098844129</v>
      </c>
      <c r="K1081" s="16" t="n">
        <v>0.761659807956104</v>
      </c>
      <c r="L1081" s="16" t="n">
        <v>0.611814128943759</v>
      </c>
    </row>
    <row r="1082" customFormat="false" ht="15" hidden="false" customHeight="false" outlineLevel="0" collapsed="false">
      <c r="A1082" s="17" t="n">
        <v>1477</v>
      </c>
      <c r="B1082" s="16" t="n">
        <v>0.125531558706253</v>
      </c>
      <c r="C1082" s="16" t="n">
        <v>0.150658560323495</v>
      </c>
      <c r="D1082" s="16" t="n">
        <v>1</v>
      </c>
      <c r="E1082" s="17" t="n">
        <v>100</v>
      </c>
      <c r="F1082" s="17" t="n">
        <v>20.5313072977143</v>
      </c>
      <c r="G1082" s="17" t="n">
        <v>19.8996073385875</v>
      </c>
      <c r="H1082" s="16" t="n">
        <v>4.12991175528281</v>
      </c>
      <c r="I1082" s="16" t="n">
        <v>1.30102999566398</v>
      </c>
      <c r="J1082" s="16" t="n">
        <v>0.276929373845866</v>
      </c>
      <c r="K1082" s="16" t="n">
        <v>0.761625514403292</v>
      </c>
      <c r="L1082" s="16" t="n">
        <v>0.610665294924554</v>
      </c>
    </row>
    <row r="1083" customFormat="false" ht="15" hidden="false" customHeight="false" outlineLevel="0" collapsed="false">
      <c r="A1083" s="17" t="n">
        <v>1478</v>
      </c>
      <c r="B1083" s="16" t="n">
        <v>0.126490723893598</v>
      </c>
      <c r="C1083" s="16" t="n">
        <v>0.151662583000682</v>
      </c>
      <c r="D1083" s="16" t="n">
        <v>1</v>
      </c>
      <c r="E1083" s="17" t="n">
        <v>100</v>
      </c>
      <c r="F1083" s="17" t="n">
        <v>20.5115803257253</v>
      </c>
      <c r="G1083" s="17" t="n">
        <v>19.8847556892959</v>
      </c>
      <c r="H1083" s="16" t="n">
        <v>4.13442736198619</v>
      </c>
      <c r="I1083" s="16" t="n">
        <v>1.30102999566398</v>
      </c>
      <c r="J1083" s="16" t="n">
        <v>0.229965833386886</v>
      </c>
      <c r="K1083" s="16" t="n">
        <v>0.761454046639232</v>
      </c>
      <c r="L1083" s="16" t="n">
        <v>0.60943072702332</v>
      </c>
    </row>
    <row r="1084" customFormat="false" ht="15" hidden="false" customHeight="false" outlineLevel="0" collapsed="false">
      <c r="A1084" s="17" t="n">
        <v>1479</v>
      </c>
      <c r="B1084" s="16" t="n">
        <v>0.12746491290077</v>
      </c>
      <c r="C1084" s="16" t="n">
        <v>0.152681592824283</v>
      </c>
      <c r="D1084" s="16" t="n">
        <v>1</v>
      </c>
      <c r="E1084" s="17" t="n">
        <v>100</v>
      </c>
      <c r="F1084" s="17" t="n">
        <v>20.4920797958126</v>
      </c>
      <c r="G1084" s="17" t="n">
        <v>19.8720842798522</v>
      </c>
      <c r="H1084" s="16" t="n">
        <v>4.13775181947321</v>
      </c>
      <c r="I1084" s="16" t="n">
        <v>1.30102999566398</v>
      </c>
      <c r="J1084" s="16" t="n">
        <v>0.405081768585358</v>
      </c>
      <c r="K1084" s="16" t="n">
        <v>0.761574074074074</v>
      </c>
      <c r="L1084" s="16" t="n">
        <v>0.608110425240055</v>
      </c>
    </row>
    <row r="1085" customFormat="false" ht="15" hidden="false" customHeight="false" outlineLevel="0" collapsed="false">
      <c r="A1085" s="17" t="n">
        <v>1480</v>
      </c>
      <c r="B1085" s="16" t="n">
        <v>0.128464449473001</v>
      </c>
      <c r="C1085" s="16" t="n">
        <v>0.153727524893151</v>
      </c>
      <c r="D1085" s="16" t="n">
        <v>1</v>
      </c>
      <c r="E1085" s="17" t="n">
        <v>100</v>
      </c>
      <c r="F1085" s="17" t="n">
        <v>20.474097983342</v>
      </c>
      <c r="G1085" s="17" t="n">
        <v>19.8583897132728</v>
      </c>
      <c r="H1085" s="16" t="n">
        <v>4.14257311719194</v>
      </c>
      <c r="I1085" s="16" t="n">
        <v>1.30102999566398</v>
      </c>
      <c r="J1085" s="16" t="n">
        <v>0.513878783856527</v>
      </c>
      <c r="K1085" s="16" t="n">
        <v>0.761488340192044</v>
      </c>
      <c r="L1085" s="16" t="n">
        <v>0.606241426611797</v>
      </c>
    </row>
    <row r="1086" customFormat="false" ht="15" hidden="false" customHeight="false" outlineLevel="0" collapsed="false">
      <c r="A1086" s="17" t="n">
        <v>1481</v>
      </c>
      <c r="B1086" s="16" t="n">
        <v>0.129483285670479</v>
      </c>
      <c r="C1086" s="16" t="n">
        <v>0.15479072537963</v>
      </c>
      <c r="D1086" s="16" t="n">
        <v>1</v>
      </c>
      <c r="E1086" s="17" t="n">
        <v>100</v>
      </c>
      <c r="F1086" s="17" t="n">
        <v>20.4525740349025</v>
      </c>
      <c r="G1086" s="17" t="n">
        <v>19.8486496713638</v>
      </c>
      <c r="H1086" s="16" t="n">
        <v>4.14550864109041</v>
      </c>
      <c r="I1086" s="16" t="n">
        <v>1.30102999566398</v>
      </c>
      <c r="J1086" s="16" t="n">
        <v>0.247390366081282</v>
      </c>
      <c r="K1086" s="16" t="n">
        <v>0.761694101508916</v>
      </c>
      <c r="L1086" s="16" t="n">
        <v>0.60462962962963</v>
      </c>
    </row>
    <row r="1087" customFormat="false" ht="15" hidden="false" customHeight="false" outlineLevel="0" collapsed="false">
      <c r="A1087" s="17" t="n">
        <v>1482</v>
      </c>
      <c r="B1087" s="16" t="n">
        <v>0.130522361508122</v>
      </c>
      <c r="C1087" s="16" t="n">
        <v>0.155872861751252</v>
      </c>
      <c r="D1087" s="16" t="n">
        <v>1</v>
      </c>
      <c r="E1087" s="17" t="n">
        <v>100</v>
      </c>
      <c r="F1087" s="17" t="n">
        <v>20.4273677848086</v>
      </c>
      <c r="G1087" s="17" t="n">
        <v>19.8381389975092</v>
      </c>
      <c r="H1087" s="16" t="n">
        <v>4.14877570824068</v>
      </c>
      <c r="I1087" s="16" t="n">
        <v>1.30102999566398</v>
      </c>
      <c r="J1087" s="16" t="n">
        <v>0.294643188698064</v>
      </c>
      <c r="K1087" s="16" t="n">
        <v>0.761625514403292</v>
      </c>
      <c r="L1087" s="16" t="n">
        <v>0.602743484224966</v>
      </c>
    </row>
    <row r="1088" customFormat="false" ht="15" hidden="false" customHeight="false" outlineLevel="0" collapsed="false">
      <c r="A1088" s="17" t="n">
        <v>1483</v>
      </c>
      <c r="B1088" s="16" t="n">
        <v>0.13157236451904</v>
      </c>
      <c r="C1088" s="16" t="n">
        <v>0.156965915486217</v>
      </c>
      <c r="D1088" s="16" t="n">
        <v>1</v>
      </c>
      <c r="E1088" s="17" t="n">
        <v>100</v>
      </c>
      <c r="F1088" s="17" t="n">
        <v>20.4047189973619</v>
      </c>
      <c r="G1088" s="17" t="n">
        <v>19.821865289406</v>
      </c>
      <c r="H1088" s="16" t="n">
        <v>4.1517514606802</v>
      </c>
      <c r="I1088" s="16" t="n">
        <v>1.30102999566398</v>
      </c>
      <c r="J1088" s="16" t="n">
        <v>0.234096899568126</v>
      </c>
      <c r="K1088" s="16" t="n">
        <v>0.761556927297668</v>
      </c>
      <c r="L1088" s="16" t="n">
        <v>0.600617283950617</v>
      </c>
    </row>
    <row r="1089" customFormat="false" ht="15" hidden="false" customHeight="false" outlineLevel="0" collapsed="false">
      <c r="A1089" s="17" t="n">
        <v>1484</v>
      </c>
      <c r="B1089" s="16" t="n">
        <v>0.132639137131197</v>
      </c>
      <c r="C1089" s="16" t="n">
        <v>0.15807495166858</v>
      </c>
      <c r="D1089" s="16" t="n">
        <v>1</v>
      </c>
      <c r="E1089" s="17" t="n">
        <v>100</v>
      </c>
      <c r="F1089" s="17" t="n">
        <v>20.3820479426185</v>
      </c>
      <c r="G1089" s="17" t="n">
        <v>19.807033698099</v>
      </c>
      <c r="H1089" s="16" t="n">
        <v>4.15341495389653</v>
      </c>
      <c r="I1089" s="16" t="n">
        <v>1.30102999566398</v>
      </c>
      <c r="J1089" s="16" t="n">
        <v>0.359737998254504</v>
      </c>
      <c r="K1089" s="16" t="n">
        <v>0.761522633744856</v>
      </c>
      <c r="L1089" s="16" t="n">
        <v>0.598113854595336</v>
      </c>
    </row>
    <row r="1090" customFormat="false" ht="15" hidden="false" customHeight="false" outlineLevel="0" collapsed="false">
      <c r="A1090" s="17" t="n">
        <v>1485</v>
      </c>
      <c r="B1090" s="16" t="n">
        <v>0.133725068083516</v>
      </c>
      <c r="C1090" s="16" t="n">
        <v>0.159202667160167</v>
      </c>
      <c r="D1090" s="16" t="n">
        <v>1</v>
      </c>
      <c r="E1090" s="17" t="n">
        <v>100</v>
      </c>
      <c r="F1090" s="17" t="n">
        <v>20.3580729638466</v>
      </c>
      <c r="G1090" s="17" t="n">
        <v>19.7892299703335</v>
      </c>
      <c r="H1090" s="16" t="n">
        <v>4.1552521684418</v>
      </c>
      <c r="I1090" s="16" t="n">
        <v>1.30102999566398</v>
      </c>
      <c r="J1090" s="16" t="n">
        <v>0.177174434694289</v>
      </c>
      <c r="K1090" s="16" t="n">
        <v>0.761196844993141</v>
      </c>
      <c r="L1090" s="16" t="n">
        <v>0.596382030178327</v>
      </c>
    </row>
    <row r="1091" customFormat="false" ht="15" hidden="false" customHeight="false" outlineLevel="0" collapsed="false">
      <c r="A1091" s="17" t="n">
        <v>1486</v>
      </c>
      <c r="B1091" s="16" t="n">
        <v>0.134828000156968</v>
      </c>
      <c r="C1091" s="16" t="n">
        <v>0.160347804385755</v>
      </c>
      <c r="D1091" s="16" t="n">
        <v>1</v>
      </c>
      <c r="E1091" s="17" t="n">
        <v>100</v>
      </c>
      <c r="F1091" s="17" t="n">
        <v>20.3352979754648</v>
      </c>
      <c r="G1091" s="17" t="n">
        <v>19.7687467787313</v>
      </c>
      <c r="H1091" s="16" t="n">
        <v>4.1578603519044</v>
      </c>
      <c r="I1091" s="16" t="n">
        <v>1.30102999566398</v>
      </c>
      <c r="J1091" s="16" t="n">
        <v>0.193458648435008</v>
      </c>
      <c r="K1091" s="16" t="n">
        <v>0.76141975308642</v>
      </c>
      <c r="L1091" s="16" t="n">
        <v>0.594152949245542</v>
      </c>
    </row>
    <row r="1092" customFormat="false" ht="15" hidden="false" customHeight="false" outlineLevel="0" collapsed="false">
      <c r="A1092" s="17" t="n">
        <v>1487</v>
      </c>
      <c r="B1092" s="16" t="n">
        <v>0.135943178432407</v>
      </c>
      <c r="C1092" s="16" t="n">
        <v>0.161503483989724</v>
      </c>
      <c r="D1092" s="16" t="n">
        <v>1</v>
      </c>
      <c r="E1092" s="17" t="n">
        <v>100</v>
      </c>
      <c r="F1092" s="17" t="n">
        <v>20.3111152301798</v>
      </c>
      <c r="G1092" s="17" t="n">
        <v>19.7460852065669</v>
      </c>
      <c r="H1092" s="16" t="n">
        <v>4.15993510718656</v>
      </c>
      <c r="I1092" s="16" t="n">
        <v>1.30102999566398</v>
      </c>
      <c r="J1092" s="16" t="n">
        <v>0.462259406458399</v>
      </c>
      <c r="K1092" s="16" t="n">
        <v>0.761299725651578</v>
      </c>
      <c r="L1092" s="16" t="n">
        <v>0.591941015089163</v>
      </c>
    </row>
    <row r="1093" customFormat="false" ht="15" hidden="false" customHeight="false" outlineLevel="0" collapsed="false">
      <c r="A1093" s="17" t="n">
        <v>1488</v>
      </c>
      <c r="B1093" s="16" t="n">
        <v>0.13707936844892</v>
      </c>
      <c r="C1093" s="16" t="n">
        <v>0.162678876574393</v>
      </c>
      <c r="D1093" s="16" t="n">
        <v>1</v>
      </c>
      <c r="E1093" s="17" t="n">
        <v>100</v>
      </c>
      <c r="F1093" s="17" t="n">
        <v>20.2848473391406</v>
      </c>
      <c r="G1093" s="17" t="n">
        <v>19.7220327901743</v>
      </c>
      <c r="H1093" s="16" t="n">
        <v>4.16107541498102</v>
      </c>
      <c r="I1093" s="16" t="n">
        <v>1.30102999566398</v>
      </c>
      <c r="J1093" s="16" t="n">
        <v>0.170671999149605</v>
      </c>
      <c r="K1093" s="16" t="n">
        <v>0.761248285322359</v>
      </c>
      <c r="L1093" s="16" t="n">
        <v>0.589060356652949</v>
      </c>
    </row>
    <row r="1094" customFormat="false" ht="15" hidden="false" customHeight="false" outlineLevel="0" collapsed="false">
      <c r="A1094" s="17" t="n">
        <v>1489</v>
      </c>
      <c r="B1094" s="16" t="n">
        <v>0.13823131458075</v>
      </c>
      <c r="C1094" s="16" t="n">
        <v>0.163869547623175</v>
      </c>
      <c r="D1094" s="16" t="n">
        <v>1</v>
      </c>
      <c r="E1094" s="17" t="n">
        <v>100</v>
      </c>
      <c r="F1094" s="17" t="n">
        <v>20.2578720834599</v>
      </c>
      <c r="G1094" s="17" t="n">
        <v>19.6966218442096</v>
      </c>
      <c r="H1094" s="16" t="n">
        <v>4.16336054479405</v>
      </c>
      <c r="I1094" s="16" t="n">
        <v>1.30102999566398</v>
      </c>
      <c r="J1094" s="16" t="n">
        <v>0.267932664055566</v>
      </c>
      <c r="K1094" s="16" t="n">
        <v>0.761265432098765</v>
      </c>
      <c r="L1094" s="16" t="n">
        <v>0.587482853223594</v>
      </c>
    </row>
    <row r="1095" customFormat="false" ht="15" hidden="false" customHeight="false" outlineLevel="0" collapsed="false">
      <c r="A1095" s="17" t="n">
        <v>1490</v>
      </c>
      <c r="B1095" s="16" t="n">
        <v>0.13939848024812</v>
      </c>
      <c r="C1095" s="16" t="n">
        <v>0.165074702711017</v>
      </c>
      <c r="D1095" s="16" t="n">
        <v>1</v>
      </c>
      <c r="E1095" s="17" t="n">
        <v>100</v>
      </c>
      <c r="F1095" s="17" t="n">
        <v>20.2303383707463</v>
      </c>
      <c r="G1095" s="17" t="n">
        <v>19.6705908820678</v>
      </c>
      <c r="H1095" s="16" t="n">
        <v>4.1641949663198</v>
      </c>
      <c r="I1095" s="16" t="n">
        <v>1.30102999566398</v>
      </c>
      <c r="J1095" s="16" t="n">
        <v>0.368674556404518</v>
      </c>
      <c r="K1095" s="16" t="n">
        <v>0.761111111111111</v>
      </c>
      <c r="L1095" s="16" t="n">
        <v>0.584945130315501</v>
      </c>
    </row>
    <row r="1096" customFormat="false" ht="15" hidden="false" customHeight="false" outlineLevel="0" collapsed="false">
      <c r="A1096" s="17" t="n">
        <v>1491</v>
      </c>
      <c r="B1096" s="16" t="n">
        <v>0.140572767980673</v>
      </c>
      <c r="C1096" s="16" t="n">
        <v>0.166285655592327</v>
      </c>
      <c r="D1096" s="16" t="n">
        <v>1</v>
      </c>
      <c r="E1096" s="17" t="n">
        <v>100</v>
      </c>
      <c r="F1096" s="17" t="n">
        <v>20.2029494678373</v>
      </c>
      <c r="G1096" s="17" t="n">
        <v>19.6454464000812</v>
      </c>
      <c r="H1096" s="16" t="n">
        <v>4.16516025425579</v>
      </c>
      <c r="I1096" s="16" t="n">
        <v>1.30102999566398</v>
      </c>
      <c r="J1096" s="16" t="n">
        <v>0.165251382774054</v>
      </c>
      <c r="K1096" s="16" t="n">
        <v>0.760973936899863</v>
      </c>
      <c r="L1096" s="16" t="n">
        <v>0.58278463648834</v>
      </c>
    </row>
    <row r="1097" customFormat="false" ht="15" hidden="false" customHeight="false" outlineLevel="0" collapsed="false">
      <c r="A1097" s="17" t="n">
        <v>1492</v>
      </c>
      <c r="B1097" s="16" t="n">
        <v>0.14176968988721</v>
      </c>
      <c r="C1097" s="16" t="n">
        <v>0.167518490442523</v>
      </c>
      <c r="D1097" s="16" t="n">
        <v>1</v>
      </c>
      <c r="E1097" s="17" t="n">
        <v>100</v>
      </c>
      <c r="F1097" s="17" t="n">
        <v>20.1735667115161</v>
      </c>
      <c r="G1097" s="17" t="n">
        <v>19.6168092138692</v>
      </c>
      <c r="H1097" s="16" t="n">
        <v>4.16587121264943</v>
      </c>
      <c r="I1097" s="16" t="n">
        <v>1.30102999566398</v>
      </c>
      <c r="J1097" s="16" t="n">
        <v>0.0697650098005068</v>
      </c>
      <c r="K1097" s="16" t="n">
        <v>0.761025377229081</v>
      </c>
      <c r="L1097" s="16" t="n">
        <v>0.580932784636488</v>
      </c>
    </row>
    <row r="1098" customFormat="false" ht="15" hidden="false" customHeight="false" outlineLevel="0" collapsed="false">
      <c r="A1098" s="17" t="n">
        <v>1493</v>
      </c>
      <c r="B1098" s="16" t="n">
        <v>0.142963176110277</v>
      </c>
      <c r="C1098" s="16" t="n">
        <v>0.168746878413691</v>
      </c>
      <c r="D1098" s="16" t="n">
        <v>1</v>
      </c>
      <c r="E1098" s="17" t="n">
        <v>100</v>
      </c>
      <c r="F1098" s="17" t="n">
        <v>20.1436961675259</v>
      </c>
      <c r="G1098" s="17" t="n">
        <v>19.5891677311381</v>
      </c>
      <c r="H1098" s="16" t="n">
        <v>4.16587121264943</v>
      </c>
      <c r="I1098" s="16" t="n">
        <v>1.30102999566398</v>
      </c>
      <c r="J1098" s="16" t="n">
        <v>0.355462968456717</v>
      </c>
      <c r="K1098" s="16" t="n">
        <v>0.761093964334705</v>
      </c>
      <c r="L1098" s="16" t="n">
        <v>0.578755144032922</v>
      </c>
    </row>
    <row r="1099" customFormat="false" ht="15" hidden="false" customHeight="false" outlineLevel="0" collapsed="false">
      <c r="A1099" s="17" t="n">
        <v>1494</v>
      </c>
      <c r="B1099" s="16" t="n">
        <v>0.144179022836464</v>
      </c>
      <c r="C1099" s="16" t="n">
        <v>0.169997763661323</v>
      </c>
      <c r="D1099" s="16" t="n">
        <v>1</v>
      </c>
      <c r="E1099" s="17" t="n">
        <v>100</v>
      </c>
      <c r="F1099" s="17" t="n">
        <v>20.1161959787312</v>
      </c>
      <c r="G1099" s="17" t="n">
        <v>19.5638852211123</v>
      </c>
      <c r="H1099" s="16" t="n">
        <v>4.16587121264943</v>
      </c>
      <c r="I1099" s="16" t="n">
        <v>1.30102999566398</v>
      </c>
      <c r="J1099" s="16" t="n">
        <v>0.264799966282809</v>
      </c>
      <c r="K1099" s="16" t="n">
        <v>0.761128257887517</v>
      </c>
      <c r="L1099" s="16" t="n">
        <v>0.577674897119342</v>
      </c>
    </row>
    <row r="1100" customFormat="false" ht="15" hidden="false" customHeight="false" outlineLevel="0" collapsed="false">
      <c r="A1100" s="17" t="n">
        <v>1495</v>
      </c>
      <c r="B1100" s="16" t="n">
        <v>0.145406651345116</v>
      </c>
      <c r="C1100" s="16" t="n">
        <v>0.171259024960023</v>
      </c>
      <c r="D1100" s="16" t="n">
        <v>1</v>
      </c>
      <c r="E1100" s="17" t="n">
        <v>100</v>
      </c>
      <c r="F1100" s="17" t="n">
        <v>20.0888296566741</v>
      </c>
      <c r="G1100" s="17" t="n">
        <v>19.5379910851494</v>
      </c>
      <c r="H1100" s="16" t="n">
        <v>4.16587121264943</v>
      </c>
      <c r="I1100" s="16" t="n">
        <v>1.30102999566398</v>
      </c>
      <c r="J1100" s="16" t="n">
        <v>0.50862016413617</v>
      </c>
      <c r="K1100" s="16" t="n">
        <v>0.761111111111111</v>
      </c>
      <c r="L1100" s="16" t="n">
        <v>0.575943072702332</v>
      </c>
    </row>
    <row r="1101" customFormat="false" ht="15" hidden="false" customHeight="false" outlineLevel="0" collapsed="false">
      <c r="A1101" s="17" t="n">
        <v>1496</v>
      </c>
      <c r="B1101" s="16" t="n">
        <v>0.146633454012098</v>
      </c>
      <c r="C1101" s="16" t="n">
        <v>0.172518029960769</v>
      </c>
      <c r="D1101" s="16" t="n">
        <v>1</v>
      </c>
      <c r="E1101" s="17" t="n">
        <v>100</v>
      </c>
      <c r="F1101" s="17" t="n">
        <v>20.0588936607629</v>
      </c>
      <c r="G1101" s="17" t="n">
        <v>19.5095223017212</v>
      </c>
      <c r="H1101" s="16" t="n">
        <v>4.16587121264943</v>
      </c>
      <c r="I1101" s="16" t="n">
        <v>1.30102999566398</v>
      </c>
      <c r="J1101" s="16" t="n">
        <v>0.525222340799848</v>
      </c>
      <c r="K1101" s="16" t="n">
        <v>0.761299725651578</v>
      </c>
      <c r="L1101" s="16" t="n">
        <v>0.573816872427984</v>
      </c>
    </row>
    <row r="1102" customFormat="false" ht="15" hidden="false" customHeight="false" outlineLevel="0" collapsed="false">
      <c r="A1102" s="17" t="n">
        <v>1497</v>
      </c>
      <c r="B1102" s="16" t="n">
        <v>0.147897818091291</v>
      </c>
      <c r="C1102" s="16" t="n">
        <v>0.173814592331096</v>
      </c>
      <c r="D1102" s="16" t="n">
        <v>1</v>
      </c>
      <c r="E1102" s="17" t="n">
        <v>100</v>
      </c>
      <c r="F1102" s="17" t="n">
        <v>20.0275236929809</v>
      </c>
      <c r="G1102" s="17" t="n">
        <v>19.4796146063035</v>
      </c>
      <c r="H1102" s="16" t="n">
        <v>4.16587121264943</v>
      </c>
      <c r="I1102" s="16" t="n">
        <v>1.30102999566398</v>
      </c>
      <c r="J1102" s="16" t="n">
        <v>0.303342893684218</v>
      </c>
      <c r="K1102" s="16" t="n">
        <v>0.761282578875172</v>
      </c>
      <c r="L1102" s="16" t="n">
        <v>0.571776406035665</v>
      </c>
    </row>
    <row r="1103" customFormat="false" ht="15" hidden="false" customHeight="false" outlineLevel="0" collapsed="false">
      <c r="A1103" s="17" t="n">
        <v>1498</v>
      </c>
      <c r="B1103" s="16" t="n">
        <v>0.149160053098091</v>
      </c>
      <c r="C1103" s="16" t="n">
        <v>0.175108072685975</v>
      </c>
      <c r="D1103" s="16" t="n">
        <v>1</v>
      </c>
      <c r="E1103" s="17" t="n">
        <v>100</v>
      </c>
      <c r="F1103" s="17" t="n">
        <v>19.9965868966205</v>
      </c>
      <c r="G1103" s="17" t="n">
        <v>19.4508620282029</v>
      </c>
      <c r="H1103" s="16" t="n">
        <v>4.16587121264943</v>
      </c>
      <c r="I1103" s="16" t="n">
        <v>1.30102999566398</v>
      </c>
      <c r="J1103" s="16" t="n">
        <v>0.137077120410454</v>
      </c>
      <c r="K1103" s="16" t="n">
        <v>0.761145404663923</v>
      </c>
      <c r="L1103" s="16" t="n">
        <v>0.569238683127572</v>
      </c>
    </row>
    <row r="1104" customFormat="false" ht="15" hidden="false" customHeight="false" outlineLevel="0" collapsed="false">
      <c r="A1104" s="17" t="n">
        <v>1499</v>
      </c>
      <c r="B1104" s="16" t="n">
        <v>0.150428475674104</v>
      </c>
      <c r="C1104" s="16" t="n">
        <v>0.176406631177222</v>
      </c>
      <c r="D1104" s="16" t="n">
        <v>1</v>
      </c>
      <c r="E1104" s="17" t="n">
        <v>100</v>
      </c>
      <c r="F1104" s="17" t="n">
        <v>19.9633017745481</v>
      </c>
      <c r="G1104" s="17" t="n">
        <v>19.4197501941449</v>
      </c>
      <c r="H1104" s="16" t="n">
        <v>4.16587121264943</v>
      </c>
      <c r="I1104" s="16" t="n">
        <v>1.30102999566398</v>
      </c>
      <c r="J1104" s="16" t="n">
        <v>0.224620205563833</v>
      </c>
      <c r="K1104" s="16" t="n">
        <v>0.761299725651578</v>
      </c>
      <c r="L1104" s="16" t="n">
        <v>0.567026748971193</v>
      </c>
    </row>
    <row r="1105" customFormat="false" ht="15" hidden="false" customHeight="false" outlineLevel="0" collapsed="false">
      <c r="A1105" s="17" t="n">
        <v>1500</v>
      </c>
      <c r="B1105" s="16" t="n">
        <v>0.151704033974696</v>
      </c>
      <c r="C1105" s="16" t="n">
        <v>0.177710690597693</v>
      </c>
      <c r="D1105" s="16" t="n">
        <v>1</v>
      </c>
      <c r="E1105" s="17" t="n">
        <v>100</v>
      </c>
      <c r="F1105" s="17" t="n">
        <v>19.9317275647568</v>
      </c>
      <c r="G1105" s="17" t="n">
        <v>19.3888980036087</v>
      </c>
      <c r="H1105" s="16" t="n">
        <v>4.16587121264943</v>
      </c>
      <c r="I1105" s="16" t="n">
        <v>1.30102999566398</v>
      </c>
      <c r="J1105" s="16" t="n">
        <v>0.137165470846026</v>
      </c>
      <c r="K1105" s="16" t="n">
        <v>0.761231138545953</v>
      </c>
      <c r="L1105" s="16" t="n">
        <v>0.564386145404664</v>
      </c>
    </row>
    <row r="1106" customFormat="false" ht="15" hidden="false" customHeight="false" outlineLevel="0" collapsed="false">
      <c r="A1106" s="17" t="n">
        <v>1501</v>
      </c>
      <c r="B1106" s="16" t="n">
        <v>0.152990886803579</v>
      </c>
      <c r="C1106" s="16" t="n">
        <v>0.179026265856293</v>
      </c>
      <c r="D1106" s="16" t="n">
        <v>1</v>
      </c>
      <c r="E1106" s="17" t="n">
        <v>100</v>
      </c>
      <c r="F1106" s="17" t="n">
        <v>19.902706678685</v>
      </c>
      <c r="G1106" s="17" t="n">
        <v>19.3620360009315</v>
      </c>
      <c r="H1106" s="16" t="n">
        <v>4.16587121264943</v>
      </c>
      <c r="I1106" s="16" t="n">
        <v>1.30102999566398</v>
      </c>
      <c r="J1106" s="16" t="n">
        <v>0.118503118064522</v>
      </c>
      <c r="K1106" s="16" t="n">
        <v>0.761145404663923</v>
      </c>
      <c r="L1106" s="16" t="n">
        <v>0.561265432098765</v>
      </c>
    </row>
    <row r="1107" customFormat="false" ht="15" hidden="false" customHeight="false" outlineLevel="0" collapsed="false">
      <c r="A1107" s="17" t="n">
        <v>1502</v>
      </c>
      <c r="B1107" s="16" t="n">
        <v>0.154285524178434</v>
      </c>
      <c r="C1107" s="16" t="n">
        <v>0.180346120107505</v>
      </c>
      <c r="D1107" s="16" t="n">
        <v>1</v>
      </c>
      <c r="E1107" s="17" t="n">
        <v>100</v>
      </c>
      <c r="F1107" s="17" t="n">
        <v>19.8701710170441</v>
      </c>
      <c r="G1107" s="17" t="n">
        <v>19.3316485439109</v>
      </c>
      <c r="H1107" s="16" t="n">
        <v>4.16587121264943</v>
      </c>
      <c r="I1107" s="16" t="n">
        <v>1.30102999566398</v>
      </c>
      <c r="J1107" s="16" t="n">
        <v>0.197263266037212</v>
      </c>
      <c r="K1107" s="16" t="n">
        <v>0.760802469135803</v>
      </c>
      <c r="L1107" s="16" t="n">
        <v>0.55761316872428</v>
      </c>
    </row>
    <row r="1108" customFormat="false" ht="15" hidden="false" customHeight="false" outlineLevel="0" collapsed="false">
      <c r="A1108" s="17" t="n">
        <v>1503</v>
      </c>
      <c r="B1108" s="16" t="n">
        <v>0.155588909293766</v>
      </c>
      <c r="C1108" s="16" t="n">
        <v>0.181671530022113</v>
      </c>
      <c r="D1108" s="16" t="n">
        <v>1</v>
      </c>
      <c r="E1108" s="17" t="n">
        <v>100</v>
      </c>
      <c r="F1108" s="17" t="n">
        <v>19.8356149575634</v>
      </c>
      <c r="G1108" s="17" t="n">
        <v>19.2985187401682</v>
      </c>
      <c r="H1108" s="16" t="n">
        <v>4.16587121264943</v>
      </c>
      <c r="I1108" s="16" t="n">
        <v>1.30102999566398</v>
      </c>
      <c r="J1108" s="16" t="n">
        <v>0.292249975170847</v>
      </c>
      <c r="K1108" s="16" t="n">
        <v>0.760991083676269</v>
      </c>
      <c r="L1108" s="16" t="n">
        <v>0.554818244170096</v>
      </c>
    </row>
    <row r="1109" customFormat="false" ht="15" hidden="false" customHeight="false" outlineLevel="0" collapsed="false">
      <c r="A1109" s="17" t="n">
        <v>1504</v>
      </c>
      <c r="B1109" s="16" t="n">
        <v>0.156891799704344</v>
      </c>
      <c r="C1109" s="16" t="n">
        <v>0.182996232255741</v>
      </c>
      <c r="D1109" s="16" t="n">
        <v>1</v>
      </c>
      <c r="E1109" s="17" t="n">
        <v>100</v>
      </c>
      <c r="F1109" s="17" t="n">
        <v>19.802021941092</v>
      </c>
      <c r="G1109" s="17" t="n">
        <v>19.2684710044615</v>
      </c>
      <c r="H1109" s="16" t="n">
        <v>4.16587121264943</v>
      </c>
      <c r="I1109" s="16" t="n">
        <v>1.30102999566398</v>
      </c>
      <c r="J1109" s="16" t="n">
        <v>0.187631907217253</v>
      </c>
      <c r="K1109" s="16" t="n">
        <v>0.760973936899863</v>
      </c>
      <c r="L1109" s="16" t="n">
        <v>0.551851851851852</v>
      </c>
    </row>
    <row r="1110" customFormat="false" ht="15" hidden="false" customHeight="false" outlineLevel="0" collapsed="false">
      <c r="A1110" s="17" t="n">
        <v>1505</v>
      </c>
      <c r="B1110" s="16" t="n">
        <v>0.158205959738957</v>
      </c>
      <c r="C1110" s="16" t="n">
        <v>0.184330449860405</v>
      </c>
      <c r="D1110" s="16" t="n">
        <v>1</v>
      </c>
      <c r="E1110" s="17" t="n">
        <v>100</v>
      </c>
      <c r="F1110" s="17" t="n">
        <v>19.7670896432972</v>
      </c>
      <c r="G1110" s="17" t="n">
        <v>19.2349487549245</v>
      </c>
      <c r="H1110" s="16" t="n">
        <v>4.16587121264943</v>
      </c>
      <c r="I1110" s="16" t="n">
        <v>1.30102999566398</v>
      </c>
      <c r="J1110" s="16" t="n">
        <v>0.204269041659057</v>
      </c>
      <c r="K1110" s="16" t="n">
        <v>0.760785322359396</v>
      </c>
      <c r="L1110" s="16" t="n">
        <v>0.548165294924554</v>
      </c>
    </row>
    <row r="1111" customFormat="false" ht="15" hidden="false" customHeight="false" outlineLevel="0" collapsed="false">
      <c r="A1111" s="17" t="n">
        <v>1506</v>
      </c>
      <c r="B1111" s="16" t="n">
        <v>0.159525115111912</v>
      </c>
      <c r="C1111" s="16" t="n">
        <v>0.185668920504826</v>
      </c>
      <c r="D1111" s="16" t="n">
        <v>1</v>
      </c>
      <c r="E1111" s="17" t="n">
        <v>100</v>
      </c>
      <c r="F1111" s="17" t="n">
        <v>19.7327127716797</v>
      </c>
      <c r="G1111" s="17" t="n">
        <v>19.2033783194503</v>
      </c>
      <c r="H1111" s="16" t="n">
        <v>4.16587121264943</v>
      </c>
      <c r="I1111" s="16" t="n">
        <v>1.30102999566398</v>
      </c>
      <c r="J1111" s="16" t="n">
        <v>0.215837500650225</v>
      </c>
      <c r="K1111" s="16" t="n">
        <v>0.76068244170096</v>
      </c>
      <c r="L1111" s="16" t="n">
        <v>0.545096021947874</v>
      </c>
    </row>
    <row r="1112" customFormat="false" ht="15" hidden="false" customHeight="false" outlineLevel="0" collapsed="false">
      <c r="A1112" s="17" t="n">
        <v>1507</v>
      </c>
      <c r="B1112" s="16" t="n">
        <v>0.16084371086348</v>
      </c>
      <c r="C1112" s="16" t="n">
        <v>0.187006457729472</v>
      </c>
      <c r="D1112" s="16" t="n">
        <v>1</v>
      </c>
      <c r="E1112" s="17" t="n">
        <v>100</v>
      </c>
      <c r="F1112" s="17" t="n">
        <v>19.6997614327506</v>
      </c>
      <c r="G1112" s="17" t="n">
        <v>19.1725199700271</v>
      </c>
      <c r="H1112" s="16" t="n">
        <v>4.16587121264943</v>
      </c>
      <c r="I1112" s="16" t="n">
        <v>1.30102999566398</v>
      </c>
      <c r="J1112" s="16" t="n">
        <v>0.34273932518277</v>
      </c>
      <c r="K1112" s="16" t="n">
        <v>0.760631001371742</v>
      </c>
      <c r="L1112" s="16" t="n">
        <v>0.542232510288066</v>
      </c>
    </row>
    <row r="1113" customFormat="false" ht="15" hidden="false" customHeight="false" outlineLevel="0" collapsed="false">
      <c r="A1113" s="17" t="n">
        <v>1508</v>
      </c>
      <c r="B1113" s="16" t="n">
        <v>0.16216636483592</v>
      </c>
      <c r="C1113" s="16" t="n">
        <v>0.188345366247274</v>
      </c>
      <c r="D1113" s="16" t="n">
        <v>1</v>
      </c>
      <c r="E1113" s="17" t="n">
        <v>100</v>
      </c>
      <c r="F1113" s="17" t="n">
        <v>19.6646470632782</v>
      </c>
      <c r="G1113" s="17" t="n">
        <v>19.1394885517029</v>
      </c>
      <c r="H1113" s="16" t="n">
        <v>4.16587121264943</v>
      </c>
      <c r="I1113" s="16" t="n">
        <v>1.30102999566398</v>
      </c>
      <c r="J1113" s="16" t="n">
        <v>0.206171639731073</v>
      </c>
      <c r="K1113" s="16" t="n">
        <v>0.760408093278464</v>
      </c>
      <c r="L1113" s="16" t="n">
        <v>0.538837448559671</v>
      </c>
    </row>
    <row r="1114" customFormat="false" ht="15" hidden="false" customHeight="false" outlineLevel="0" collapsed="false">
      <c r="A1114" s="17" t="n">
        <v>1509</v>
      </c>
      <c r="B1114" s="16" t="n">
        <v>0.163497003554194</v>
      </c>
      <c r="C1114" s="16" t="n">
        <v>0.18969014543626</v>
      </c>
      <c r="D1114" s="16" t="n">
        <v>1</v>
      </c>
      <c r="E1114" s="17" t="n">
        <v>100</v>
      </c>
      <c r="F1114" s="17" t="n">
        <v>19.6280552834822</v>
      </c>
      <c r="G1114" s="17" t="n">
        <v>19.1049697805298</v>
      </c>
      <c r="H1114" s="16" t="n">
        <v>4.16587121264943</v>
      </c>
      <c r="I1114" s="16" t="n">
        <v>1.30102999566398</v>
      </c>
      <c r="J1114" s="16" t="n">
        <v>0.129774597830153</v>
      </c>
      <c r="K1114" s="16" t="n">
        <v>0.760442386831276</v>
      </c>
      <c r="L1114" s="16" t="n">
        <v>0.535819615912209</v>
      </c>
    </row>
    <row r="1115" customFormat="false" ht="15" hidden="false" customHeight="false" outlineLevel="0" collapsed="false">
      <c r="A1115" s="17" t="n">
        <v>1510</v>
      </c>
      <c r="B1115" s="16" t="n">
        <v>0.164831431237636</v>
      </c>
      <c r="C1115" s="16" t="n">
        <v>0.191038098351823</v>
      </c>
      <c r="D1115" s="16" t="n">
        <v>1</v>
      </c>
      <c r="E1115" s="17" t="n">
        <v>100</v>
      </c>
      <c r="F1115" s="17" t="n">
        <v>19.5921806820062</v>
      </c>
      <c r="G1115" s="17" t="n">
        <v>19.0704717078826</v>
      </c>
      <c r="H1115" s="16" t="n">
        <v>4.16587121264943</v>
      </c>
      <c r="I1115" s="16" t="n">
        <v>1.30102999566398</v>
      </c>
      <c r="J1115" s="16" t="n">
        <v>0.185073644688927</v>
      </c>
      <c r="K1115" s="16" t="n">
        <v>0.760442386831276</v>
      </c>
      <c r="L1115" s="16" t="n">
        <v>0.533093278463649</v>
      </c>
    </row>
    <row r="1116" customFormat="false" ht="15" hidden="false" customHeight="false" outlineLevel="0" collapsed="false">
      <c r="A1116" s="17" t="n">
        <v>1511</v>
      </c>
      <c r="B1116" s="16" t="n">
        <v>0.166168869852468</v>
      </c>
      <c r="C1116" s="16" t="n">
        <v>0.192387542294131</v>
      </c>
      <c r="D1116" s="16" t="n">
        <v>1</v>
      </c>
      <c r="E1116" s="17" t="n">
        <v>100</v>
      </c>
      <c r="F1116" s="17" t="n">
        <v>19.5558807851721</v>
      </c>
      <c r="G1116" s="17" t="n">
        <v>19.0362284580581</v>
      </c>
      <c r="H1116" s="16" t="n">
        <v>4.16587121264943</v>
      </c>
      <c r="I1116" s="16" t="n">
        <v>1.30102999566398</v>
      </c>
      <c r="J1116" s="16" t="n">
        <v>0.18906257733958</v>
      </c>
      <c r="K1116" s="16" t="n">
        <v>0.760065157750343</v>
      </c>
      <c r="L1116" s="16" t="n">
        <v>0.52988683127572</v>
      </c>
    </row>
    <row r="1117" customFormat="false" ht="15" hidden="false" customHeight="false" outlineLevel="0" collapsed="false">
      <c r="A1117" s="17" t="n">
        <v>1512</v>
      </c>
      <c r="B1117" s="16" t="n">
        <v>0.167506577447057</v>
      </c>
      <c r="C1117" s="16" t="n">
        <v>0.193735553931307</v>
      </c>
      <c r="D1117" s="16" t="n">
        <v>1</v>
      </c>
      <c r="E1117" s="17" t="n">
        <v>100</v>
      </c>
      <c r="F1117" s="17" t="n">
        <v>19.5190691629033</v>
      </c>
      <c r="G1117" s="17" t="n">
        <v>19.0007825428327</v>
      </c>
      <c r="H1117" s="16" t="n">
        <v>4.16587121264943</v>
      </c>
      <c r="I1117" s="16" t="n">
        <v>1.30102999566398</v>
      </c>
      <c r="J1117" s="16" t="n">
        <v>0.231800899864276</v>
      </c>
      <c r="K1117" s="16" t="n">
        <v>0.759927983539095</v>
      </c>
      <c r="L1117" s="16" t="n">
        <v>0.526440329218107</v>
      </c>
    </row>
    <row r="1118" customFormat="false" ht="15" hidden="false" customHeight="false" outlineLevel="0" collapsed="false">
      <c r="A1118" s="17" t="n">
        <v>1513</v>
      </c>
      <c r="B1118" s="16" t="n">
        <v>0.168852610099647</v>
      </c>
      <c r="C1118" s="16" t="n">
        <v>0.195090759435186</v>
      </c>
      <c r="D1118" s="16" t="n">
        <v>1</v>
      </c>
      <c r="E1118" s="17" t="n">
        <v>100</v>
      </c>
      <c r="F1118" s="17" t="n">
        <v>19.4820598165168</v>
      </c>
      <c r="G1118" s="17" t="n">
        <v>18.9664917936297</v>
      </c>
      <c r="H1118" s="16" t="n">
        <v>4.16587121264943</v>
      </c>
      <c r="I1118" s="16" t="n">
        <v>1.30102999566398</v>
      </c>
      <c r="J1118" s="16" t="n">
        <v>0.404449590157801</v>
      </c>
      <c r="K1118" s="16" t="n">
        <v>0.759927983539095</v>
      </c>
      <c r="L1118" s="16" t="n">
        <v>0.523439643347051</v>
      </c>
    </row>
    <row r="1119" customFormat="false" ht="15" hidden="false" customHeight="false" outlineLevel="0" collapsed="false">
      <c r="A1119" s="17" t="n">
        <v>1514</v>
      </c>
      <c r="B1119" s="16" t="n">
        <v>0.170201165325664</v>
      </c>
      <c r="C1119" s="16" t="n">
        <v>0.196447216360657</v>
      </c>
      <c r="D1119" s="16" t="n">
        <v>1</v>
      </c>
      <c r="E1119" s="17" t="n">
        <v>100</v>
      </c>
      <c r="F1119" s="17" t="n">
        <v>19.445159967118</v>
      </c>
      <c r="G1119" s="17" t="n">
        <v>18.9309448876362</v>
      </c>
      <c r="H1119" s="16" t="n">
        <v>4.16587121264943</v>
      </c>
      <c r="I1119" s="16" t="n">
        <v>1.30102999566398</v>
      </c>
      <c r="J1119" s="16" t="n">
        <v>0.178821851411721</v>
      </c>
      <c r="K1119" s="16" t="n">
        <v>0.759825102880658</v>
      </c>
      <c r="L1119" s="16" t="n">
        <v>0.520593278463649</v>
      </c>
    </row>
    <row r="1120" customFormat="false" ht="15" hidden="false" customHeight="false" outlineLevel="0" collapsed="false">
      <c r="A1120" s="17" t="n">
        <v>1515</v>
      </c>
      <c r="B1120" s="16" t="n">
        <v>0.171550061277769</v>
      </c>
      <c r="C1120" s="16" t="n">
        <v>0.197801769524813</v>
      </c>
      <c r="D1120" s="16" t="n">
        <v>1</v>
      </c>
      <c r="E1120" s="17" t="n">
        <v>100</v>
      </c>
      <c r="F1120" s="17" t="n">
        <v>19.4076984481929</v>
      </c>
      <c r="G1120" s="17" t="n">
        <v>18.8948321104222</v>
      </c>
      <c r="H1120" s="16" t="n">
        <v>4.16587121264943</v>
      </c>
      <c r="I1120" s="16" t="n">
        <v>1.30102999566398</v>
      </c>
      <c r="J1120" s="16" t="n">
        <v>0.124349950414702</v>
      </c>
      <c r="K1120" s="16" t="n">
        <v>0.759567901234568</v>
      </c>
      <c r="L1120" s="16" t="n">
        <v>0.517489711934156</v>
      </c>
    </row>
    <row r="1121" customFormat="false" ht="15" hidden="false" customHeight="false" outlineLevel="0" collapsed="false">
      <c r="A1121" s="17" t="n">
        <v>1516</v>
      </c>
      <c r="B1121" s="16" t="n">
        <v>0.172895836678368</v>
      </c>
      <c r="C1121" s="16" t="n">
        <v>0.199152599992576</v>
      </c>
      <c r="D1121" s="16" t="n">
        <v>1</v>
      </c>
      <c r="E1121" s="17" t="n">
        <v>100</v>
      </c>
      <c r="F1121" s="17" t="n">
        <v>19.3703483720576</v>
      </c>
      <c r="G1121" s="17" t="n">
        <v>18.8594973255222</v>
      </c>
      <c r="H1121" s="16" t="n">
        <v>4.16587121264943</v>
      </c>
      <c r="I1121" s="16" t="n">
        <v>1.30102999566398</v>
      </c>
      <c r="J1121" s="16" t="n">
        <v>0.0740617354372884</v>
      </c>
      <c r="K1121" s="16" t="n">
        <v>0.75951646090535</v>
      </c>
      <c r="L1121" s="16" t="n">
        <v>0.514746227709191</v>
      </c>
    </row>
    <row r="1122" customFormat="false" ht="15" hidden="false" customHeight="false" outlineLevel="0" collapsed="false">
      <c r="A1122" s="17" t="n">
        <v>1517</v>
      </c>
      <c r="B1122" s="16" t="n">
        <v>0.174242288288143</v>
      </c>
      <c r="C1122" s="16" t="n">
        <v>0.200504217158865</v>
      </c>
      <c r="D1122" s="16" t="n">
        <v>1</v>
      </c>
      <c r="E1122" s="17" t="n">
        <v>100</v>
      </c>
      <c r="F1122" s="17" t="n">
        <v>19.3343534074939</v>
      </c>
      <c r="G1122" s="17" t="n">
        <v>18.8248407117308</v>
      </c>
      <c r="H1122" s="16" t="n">
        <v>4.16587121264943</v>
      </c>
      <c r="I1122" s="16" t="n">
        <v>1.30102999566398</v>
      </c>
      <c r="J1122" s="16" t="n">
        <v>0.303623130632428</v>
      </c>
      <c r="K1122" s="16" t="n">
        <v>0.759327846364883</v>
      </c>
      <c r="L1122" s="16" t="n">
        <v>0.512105624142661</v>
      </c>
    </row>
    <row r="1123" customFormat="false" ht="15" hidden="false" customHeight="false" outlineLevel="0" collapsed="false">
      <c r="A1123" s="17" t="n">
        <v>1518</v>
      </c>
      <c r="B1123" s="16" t="n">
        <v>0.175593328075828</v>
      </c>
      <c r="C1123" s="16" t="n">
        <v>0.201857725420484</v>
      </c>
      <c r="D1123" s="16" t="n">
        <v>1</v>
      </c>
      <c r="E1123" s="17" t="n">
        <v>100</v>
      </c>
      <c r="F1123" s="17" t="n">
        <v>19.2962971253913</v>
      </c>
      <c r="G1123" s="17" t="n">
        <v>18.7901123729771</v>
      </c>
      <c r="H1123" s="16" t="n">
        <v>4.16587121264943</v>
      </c>
      <c r="I1123" s="16" t="n">
        <v>1.30102999566398</v>
      </c>
      <c r="J1123" s="16" t="n">
        <v>0.126717954149585</v>
      </c>
      <c r="K1123" s="16" t="n">
        <v>0.75951646090535</v>
      </c>
      <c r="L1123" s="16" t="n">
        <v>0.509756515775034</v>
      </c>
    </row>
    <row r="1124" customFormat="false" ht="15" hidden="false" customHeight="false" outlineLevel="0" collapsed="false">
      <c r="A1124" s="17" t="n">
        <v>1519</v>
      </c>
      <c r="B1124" s="16" t="n">
        <v>0.176946699067398</v>
      </c>
      <c r="C1124" s="16" t="n">
        <v>0.203210776933917</v>
      </c>
      <c r="D1124" s="16" t="n">
        <v>1</v>
      </c>
      <c r="E1124" s="17" t="n">
        <v>100</v>
      </c>
      <c r="F1124" s="17" t="n">
        <v>19.2558857323379</v>
      </c>
      <c r="G1124" s="17" t="n">
        <v>18.7516855735459</v>
      </c>
      <c r="H1124" s="16" t="n">
        <v>4.16587121264943</v>
      </c>
      <c r="I1124" s="16" t="n">
        <v>1.30102999566398</v>
      </c>
      <c r="J1124" s="16" t="n">
        <v>0.0152092823661451</v>
      </c>
      <c r="K1124" s="16" t="n">
        <v>0.759362139917696</v>
      </c>
      <c r="L1124" s="16" t="n">
        <v>0.507133058984911</v>
      </c>
    </row>
    <row r="1125" customFormat="false" ht="15" hidden="false" customHeight="false" outlineLevel="0" collapsed="false">
      <c r="A1125" s="17" t="n">
        <v>1520</v>
      </c>
      <c r="B1125" s="16" t="n">
        <v>0.178294291650808</v>
      </c>
      <c r="C1125" s="16" t="n">
        <v>0.204558067189323</v>
      </c>
      <c r="D1125" s="16" t="n">
        <v>1</v>
      </c>
      <c r="E1125" s="17" t="n">
        <v>100</v>
      </c>
      <c r="F1125" s="17" t="n">
        <v>19.2171948491912</v>
      </c>
      <c r="G1125" s="17" t="n">
        <v>18.7149702562709</v>
      </c>
      <c r="H1125" s="16" t="n">
        <v>4.16587121264943</v>
      </c>
      <c r="I1125" s="16" t="n">
        <v>1.30102999566398</v>
      </c>
      <c r="J1125" s="16" t="n">
        <v>0.378375979805718</v>
      </c>
      <c r="K1125" s="16" t="n">
        <v>0.759139231824417</v>
      </c>
      <c r="L1125" s="16" t="n">
        <v>0.50306927297668</v>
      </c>
    </row>
    <row r="1126" customFormat="false" ht="15" hidden="false" customHeight="false" outlineLevel="0" collapsed="false">
      <c r="A1126" s="17" t="n">
        <v>1521</v>
      </c>
      <c r="B1126" s="16" t="n">
        <v>0.179646948421443</v>
      </c>
      <c r="C1126" s="16" t="n">
        <v>0.20590885852774</v>
      </c>
      <c r="D1126" s="16" t="n">
        <v>1</v>
      </c>
      <c r="E1126" s="17" t="n">
        <v>100</v>
      </c>
      <c r="F1126" s="17" t="n">
        <v>19.178452881115</v>
      </c>
      <c r="G1126" s="17" t="n">
        <v>18.6781949080771</v>
      </c>
      <c r="H1126" s="16" t="n">
        <v>4.16587121264943</v>
      </c>
      <c r="I1126" s="16" t="n">
        <v>1.30102999566398</v>
      </c>
      <c r="J1126" s="16" t="n">
        <v>0.270891341540435</v>
      </c>
      <c r="K1126" s="16" t="n">
        <v>0.759224965706447</v>
      </c>
      <c r="L1126" s="16" t="n">
        <v>0.500017146776406</v>
      </c>
    </row>
    <row r="1127" customFormat="false" ht="15" hidden="false" customHeight="false" outlineLevel="0" collapsed="false">
      <c r="A1127" s="17" t="n">
        <v>1522</v>
      </c>
      <c r="B1127" s="16" t="n">
        <v>0.180998695531377</v>
      </c>
      <c r="C1127" s="16" t="n">
        <v>0.207258225011605</v>
      </c>
      <c r="D1127" s="16" t="n">
        <v>1</v>
      </c>
      <c r="E1127" s="17" t="n">
        <v>100</v>
      </c>
      <c r="F1127" s="17" t="n">
        <v>19.1397648817484</v>
      </c>
      <c r="G1127" s="17" t="n">
        <v>18.641464663259</v>
      </c>
      <c r="H1127" s="16" t="n">
        <v>4.16587121264943</v>
      </c>
      <c r="I1127" s="16" t="n">
        <v>1.30102999566398</v>
      </c>
      <c r="J1127" s="16" t="n">
        <v>0.193156172095498</v>
      </c>
      <c r="K1127" s="16" t="n">
        <v>0.759087791495199</v>
      </c>
      <c r="L1127" s="16" t="n">
        <v>0.502451989026063</v>
      </c>
    </row>
    <row r="1128" customFormat="false" ht="15" hidden="false" customHeight="false" outlineLevel="0" collapsed="false">
      <c r="A1128" s="17" t="n">
        <v>1523</v>
      </c>
      <c r="B1128" s="16" t="n">
        <v>0.182344664164164</v>
      </c>
      <c r="C1128" s="16" t="n">
        <v>0.208602067552231</v>
      </c>
      <c r="D1128" s="16" t="n">
        <v>1</v>
      </c>
      <c r="E1128" s="17" t="n">
        <v>100</v>
      </c>
      <c r="F1128" s="17" t="n">
        <v>19.1024584007752</v>
      </c>
      <c r="G1128" s="17" t="n">
        <v>18.60610715107</v>
      </c>
      <c r="H1128" s="16" t="n">
        <v>4.16587121264943</v>
      </c>
      <c r="I1128" s="16" t="n">
        <v>1.30102999566398</v>
      </c>
      <c r="J1128" s="16" t="n">
        <v>0.259875926542593</v>
      </c>
      <c r="K1128" s="16" t="n">
        <v>0.759053497942387</v>
      </c>
      <c r="L1128" s="16" t="n">
        <v>0.505212620027435</v>
      </c>
    </row>
    <row r="1129" customFormat="false" ht="15" hidden="false" customHeight="false" outlineLevel="0" collapsed="false">
      <c r="A1129" s="17" t="n">
        <v>1524</v>
      </c>
      <c r="B1129" s="16" t="n">
        <v>0.183686183282623</v>
      </c>
      <c r="C1129" s="16" t="n">
        <v>0.209939464540393</v>
      </c>
      <c r="D1129" s="16" t="n">
        <v>1</v>
      </c>
      <c r="E1129" s="17" t="n">
        <v>100</v>
      </c>
      <c r="F1129" s="17" t="n">
        <v>19.0642645982634</v>
      </c>
      <c r="G1129" s="17" t="n">
        <v>18.5704984423928</v>
      </c>
      <c r="H1129" s="16" t="n">
        <v>4.16587121264943</v>
      </c>
      <c r="I1129" s="16" t="n">
        <v>1.30102999566398</v>
      </c>
      <c r="J1129" s="16" t="n">
        <v>0.176929353142411</v>
      </c>
      <c r="K1129" s="16" t="n">
        <v>0.759379286694102</v>
      </c>
      <c r="L1129" s="16" t="n">
        <v>0.508179012345679</v>
      </c>
    </row>
    <row r="1130" customFormat="false" ht="15" hidden="false" customHeight="false" outlineLevel="0" collapsed="false">
      <c r="A1130" s="17" t="n">
        <v>1525</v>
      </c>
      <c r="B1130" s="16" t="n">
        <v>0.185024853933741</v>
      </c>
      <c r="C1130" s="16" t="n">
        <v>0.211272650018886</v>
      </c>
      <c r="D1130" s="16" t="n">
        <v>1</v>
      </c>
      <c r="E1130" s="17" t="n">
        <v>100</v>
      </c>
      <c r="F1130" s="17" t="n">
        <v>19.0252601330589</v>
      </c>
      <c r="G1130" s="17" t="n">
        <v>18.5347038549334</v>
      </c>
      <c r="H1130" s="16" t="n">
        <v>4.16587121264943</v>
      </c>
      <c r="I1130" s="16" t="n">
        <v>1.30102999566398</v>
      </c>
      <c r="J1130" s="16" t="n">
        <v>0.333521944089343</v>
      </c>
      <c r="K1130" s="16" t="n">
        <v>0.759139231824417</v>
      </c>
      <c r="L1130" s="16" t="n">
        <v>0.510356652949246</v>
      </c>
    </row>
    <row r="1131" customFormat="false" ht="15" hidden="false" customHeight="false" outlineLevel="0" collapsed="false">
      <c r="A1131" s="17" t="n">
        <v>1526</v>
      </c>
      <c r="B1131" s="16" t="n">
        <v>0.186365712985948</v>
      </c>
      <c r="C1131" s="16" t="n">
        <v>0.212606685139515</v>
      </c>
      <c r="D1131" s="16" t="n">
        <v>1</v>
      </c>
      <c r="E1131" s="17" t="n">
        <v>100</v>
      </c>
      <c r="F1131" s="17" t="n">
        <v>18.9862283962972</v>
      </c>
      <c r="G1131" s="17" t="n">
        <v>18.4982230475727</v>
      </c>
      <c r="H1131" s="16" t="n">
        <v>4.16587121264943</v>
      </c>
      <c r="I1131" s="16" t="n">
        <v>1.30102999566398</v>
      </c>
      <c r="J1131" s="16" t="n">
        <v>0.202406189799542</v>
      </c>
      <c r="K1131" s="16" t="n">
        <v>0.758796296296296</v>
      </c>
      <c r="L1131" s="16" t="n">
        <v>0.513134430727023</v>
      </c>
    </row>
    <row r="1132" customFormat="false" ht="15" hidden="false" customHeight="false" outlineLevel="0" collapsed="false">
      <c r="A1132" s="17" t="n">
        <v>1527</v>
      </c>
      <c r="B1132" s="16" t="n">
        <v>0.187707601322068</v>
      </c>
      <c r="C1132" s="16" t="n">
        <v>0.213939428274278</v>
      </c>
      <c r="D1132" s="16" t="n">
        <v>1</v>
      </c>
      <c r="E1132" s="17" t="n">
        <v>100</v>
      </c>
      <c r="F1132" s="17" t="n">
        <v>18.9459090371967</v>
      </c>
      <c r="G1132" s="17" t="n">
        <v>18.4617022066984</v>
      </c>
      <c r="H1132" s="16" t="n">
        <v>4.16587121264943</v>
      </c>
      <c r="I1132" s="16" t="n">
        <v>1.30102999566398</v>
      </c>
      <c r="J1132" s="16" t="n">
        <v>0.2866032104598</v>
      </c>
      <c r="K1132" s="16" t="n">
        <v>0.758676268861454</v>
      </c>
      <c r="L1132" s="16" t="n">
        <v>0.516066529492455</v>
      </c>
    </row>
    <row r="1133" customFormat="false" ht="15" hidden="false" customHeight="false" outlineLevel="0" collapsed="false">
      <c r="A1133" s="17" t="n">
        <v>1528</v>
      </c>
      <c r="B1133" s="16" t="n">
        <v>0.189040253145827</v>
      </c>
      <c r="C1133" s="16" t="n">
        <v>0.215263124334591</v>
      </c>
      <c r="D1133" s="16" t="n">
        <v>1</v>
      </c>
      <c r="E1133" s="17" t="n">
        <v>100</v>
      </c>
      <c r="F1133" s="17" t="n">
        <v>18.9076193042718</v>
      </c>
      <c r="G1133" s="17" t="n">
        <v>18.4259264864776</v>
      </c>
      <c r="H1133" s="16" t="n">
        <v>4.16587121264943</v>
      </c>
      <c r="I1133" s="16" t="n">
        <v>1.30102999566398</v>
      </c>
      <c r="J1133" s="16" t="n">
        <v>0.182354421237094</v>
      </c>
      <c r="K1133" s="16" t="n">
        <v>0.758744855967078</v>
      </c>
      <c r="L1133" s="16" t="n">
        <v>0.51829561042524</v>
      </c>
    </row>
    <row r="1134" customFormat="false" ht="15" hidden="false" customHeight="false" outlineLevel="0" collapsed="false">
      <c r="A1134" s="17" t="n">
        <v>1529</v>
      </c>
      <c r="B1134" s="16" t="n">
        <v>0.190370970992027</v>
      </c>
      <c r="C1134" s="16" t="n">
        <v>0.21658447417948</v>
      </c>
      <c r="D1134" s="16" t="n">
        <v>1</v>
      </c>
      <c r="E1134" s="17" t="n">
        <v>100</v>
      </c>
      <c r="F1134" s="17" t="n">
        <v>18.8712622764847</v>
      </c>
      <c r="G1134" s="17" t="n">
        <v>18.3920690021768</v>
      </c>
      <c r="H1134" s="16" t="n">
        <v>4.16587121264943</v>
      </c>
      <c r="I1134" s="16" t="n">
        <v>1.30102999566398</v>
      </c>
      <c r="J1134" s="16" t="n">
        <v>0.0489982164778913</v>
      </c>
      <c r="K1134" s="16" t="n">
        <v>0.758470507544582</v>
      </c>
      <c r="L1134" s="16" t="n">
        <v>0.520970507544582</v>
      </c>
    </row>
    <row r="1135" customFormat="false" ht="15" hidden="false" customHeight="false" outlineLevel="0" collapsed="false">
      <c r="A1135" s="17" t="n">
        <v>1530</v>
      </c>
      <c r="B1135" s="16" t="n">
        <v>0.191704355180264</v>
      </c>
      <c r="C1135" s="16" t="n">
        <v>0.217906976049697</v>
      </c>
      <c r="D1135" s="16" t="n">
        <v>1</v>
      </c>
      <c r="E1135" s="17" t="n">
        <v>100</v>
      </c>
      <c r="F1135" s="17" t="n">
        <v>18.8330417728965</v>
      </c>
      <c r="G1135" s="17" t="n">
        <v>18.3563337384572</v>
      </c>
      <c r="H1135" s="16" t="n">
        <v>4.16587121264943</v>
      </c>
      <c r="I1135" s="16" t="n">
        <v>1.30102999566398</v>
      </c>
      <c r="J1135" s="16" t="n">
        <v>0.130706185608146</v>
      </c>
      <c r="K1135" s="16" t="n">
        <v>0.758350480109739</v>
      </c>
      <c r="L1135" s="16" t="n">
        <v>0.523285322359397</v>
      </c>
    </row>
    <row r="1136" customFormat="false" ht="15" hidden="false" customHeight="false" outlineLevel="0" collapsed="false">
      <c r="A1136" s="17" t="n">
        <v>1531</v>
      </c>
      <c r="B1136" s="16" t="n">
        <v>0.193037385879843</v>
      </c>
      <c r="C1136" s="16" t="n">
        <v>0.219227874279022</v>
      </c>
      <c r="D1136" s="16" t="n">
        <v>1</v>
      </c>
      <c r="E1136" s="17" t="n">
        <v>100</v>
      </c>
      <c r="F1136" s="17" t="n">
        <v>18.7942934096076</v>
      </c>
      <c r="G1136" s="17" t="n">
        <v>18.320056474193</v>
      </c>
      <c r="H1136" s="16" t="n">
        <v>4.16587121264943</v>
      </c>
      <c r="I1136" s="16" t="n">
        <v>1.30102999566398</v>
      </c>
      <c r="J1136" s="16" t="n">
        <v>0.346829432670936</v>
      </c>
      <c r="K1136" s="16" t="n">
        <v>0.758161865569273</v>
      </c>
      <c r="L1136" s="16" t="n">
        <v>0.525377229080933</v>
      </c>
    </row>
    <row r="1137" customFormat="false" ht="15" hidden="false" customHeight="false" outlineLevel="0" collapsed="false">
      <c r="A1137" s="17" t="n">
        <v>1532</v>
      </c>
      <c r="B1137" s="16" t="n">
        <v>0.194353126265385</v>
      </c>
      <c r="C1137" s="16" t="n">
        <v>0.220531635924622</v>
      </c>
      <c r="D1137" s="16" t="n">
        <v>1</v>
      </c>
      <c r="E1137" s="17" t="n">
        <v>100</v>
      </c>
      <c r="F1137" s="17" t="n">
        <v>18.7571063268746</v>
      </c>
      <c r="G1137" s="17" t="n">
        <v>18.2847135321585</v>
      </c>
      <c r="H1137" s="16" t="n">
        <v>4.16587121264943</v>
      </c>
      <c r="I1137" s="16" t="n">
        <v>1.30102999566398</v>
      </c>
      <c r="J1137" s="16" t="n">
        <v>0.214909203780245</v>
      </c>
      <c r="K1137" s="16" t="n">
        <v>0.757921810699589</v>
      </c>
      <c r="L1137" s="16" t="n">
        <v>0.527211934156379</v>
      </c>
    </row>
    <row r="1138" customFormat="false" ht="15" hidden="false" customHeight="false" outlineLevel="0" collapsed="false">
      <c r="A1138" s="17" t="n">
        <v>1533</v>
      </c>
      <c r="B1138" s="16" t="n">
        <v>0.195681478690218</v>
      </c>
      <c r="C1138" s="16" t="n">
        <v>0.221846492229788</v>
      </c>
      <c r="D1138" s="16" t="n">
        <v>1</v>
      </c>
      <c r="E1138" s="17" t="n">
        <v>100</v>
      </c>
      <c r="F1138" s="17" t="n">
        <v>18.7178293517803</v>
      </c>
      <c r="G1138" s="17" t="n">
        <v>18.2469630058093</v>
      </c>
      <c r="H1138" s="16" t="n">
        <v>4.16587121264943</v>
      </c>
      <c r="I1138" s="16" t="n">
        <v>1.30102999566398</v>
      </c>
      <c r="J1138" s="16" t="n">
        <v>0.351303636170015</v>
      </c>
      <c r="K1138" s="16" t="n">
        <v>0.75787037037037</v>
      </c>
      <c r="L1138" s="16" t="n">
        <v>0.52980109739369</v>
      </c>
    </row>
    <row r="1139" customFormat="false" ht="15" hidden="false" customHeight="false" outlineLevel="0" collapsed="false">
      <c r="A1139" s="17" t="n">
        <v>1534</v>
      </c>
      <c r="B1139" s="16" t="n">
        <v>0.196987023370134</v>
      </c>
      <c r="C1139" s="16" t="n">
        <v>0.223139255549069</v>
      </c>
      <c r="D1139" s="16" t="n">
        <v>1</v>
      </c>
      <c r="E1139" s="17" t="n">
        <v>100</v>
      </c>
      <c r="F1139" s="17" t="n">
        <v>18.6808561053204</v>
      </c>
      <c r="G1139" s="17" t="n">
        <v>18.2121282646906</v>
      </c>
      <c r="H1139" s="16" t="n">
        <v>4.16587121264943</v>
      </c>
      <c r="I1139" s="16" t="n">
        <v>1.30102999566398</v>
      </c>
      <c r="J1139" s="16" t="n">
        <v>0.244235948459823</v>
      </c>
      <c r="K1139" s="16" t="n">
        <v>0.75761316872428</v>
      </c>
      <c r="L1139" s="16" t="n">
        <v>0.531893004115226</v>
      </c>
    </row>
    <row r="1140" customFormat="false" ht="15" hidden="false" customHeight="false" outlineLevel="0" collapsed="false">
      <c r="A1140" s="17" t="n">
        <v>1535</v>
      </c>
      <c r="B1140" s="16" t="n">
        <v>0.198296212073829</v>
      </c>
      <c r="C1140" s="16" t="n">
        <v>0.224434589511818</v>
      </c>
      <c r="D1140" s="16" t="n">
        <v>1</v>
      </c>
      <c r="E1140" s="17" t="n">
        <v>100</v>
      </c>
      <c r="F1140" s="17" t="n">
        <v>18.6438877806646</v>
      </c>
      <c r="G1140" s="17" t="n">
        <v>18.1775861725009</v>
      </c>
      <c r="H1140" s="16" t="n">
        <v>4.16587121264943</v>
      </c>
      <c r="I1140" s="16" t="n">
        <v>1.30102999566398</v>
      </c>
      <c r="J1140" s="16" t="n">
        <v>0.0649911816578483</v>
      </c>
      <c r="K1140" s="16" t="n">
        <v>0.757458847736626</v>
      </c>
      <c r="L1140" s="16" t="n">
        <v>0.533830589849108</v>
      </c>
    </row>
    <row r="1141" customFormat="false" ht="15" hidden="false" customHeight="false" outlineLevel="0" collapsed="false">
      <c r="A1141" s="17" t="n">
        <v>1536</v>
      </c>
      <c r="B1141" s="16" t="n">
        <v>0.199605851813599</v>
      </c>
      <c r="C1141" s="16" t="n">
        <v>0.22572924428516</v>
      </c>
      <c r="D1141" s="16" t="n">
        <v>1</v>
      </c>
      <c r="E1141" s="17" t="n">
        <v>100</v>
      </c>
      <c r="F1141" s="17" t="n">
        <v>18.6063298388691</v>
      </c>
      <c r="G1141" s="17" t="n">
        <v>18.1424409840328</v>
      </c>
      <c r="H1141" s="16" t="n">
        <v>4.16587121264943</v>
      </c>
      <c r="I1141" s="16" t="n">
        <v>1.30102999566398</v>
      </c>
      <c r="J1141" s="16" t="n">
        <v>0.213727514810053</v>
      </c>
      <c r="K1141" s="16" t="n">
        <v>0.757373113854595</v>
      </c>
      <c r="L1141" s="16" t="n">
        <v>0.536076817558299</v>
      </c>
    </row>
    <row r="1142" customFormat="false" ht="15" hidden="false" customHeight="false" outlineLevel="0" collapsed="false">
      <c r="A1142" s="17" t="n">
        <v>1537</v>
      </c>
      <c r="B1142" s="16" t="n">
        <v>0.200897865411308</v>
      </c>
      <c r="C1142" s="16" t="n">
        <v>0.227006266707623</v>
      </c>
      <c r="D1142" s="16" t="n">
        <v>1</v>
      </c>
      <c r="E1142" s="17" t="n">
        <v>100</v>
      </c>
      <c r="F1142" s="17" t="n">
        <v>18.5693196603956</v>
      </c>
      <c r="G1142" s="17" t="n">
        <v>18.1066321741868</v>
      </c>
      <c r="H1142" s="16" t="n">
        <v>4.16587121264943</v>
      </c>
      <c r="I1142" s="16" t="n">
        <v>1.30102999566398</v>
      </c>
      <c r="J1142" s="16" t="n">
        <v>0.257009818813224</v>
      </c>
      <c r="K1142" s="16" t="n">
        <v>0.757218792866941</v>
      </c>
      <c r="L1142" s="16" t="n">
        <v>0.539248971193416</v>
      </c>
    </row>
    <row r="1143" customFormat="false" ht="15" hidden="false" customHeight="false" outlineLevel="0" collapsed="false">
      <c r="A1143" s="17" t="n">
        <v>1538</v>
      </c>
      <c r="B1143" s="16" t="n">
        <v>0.202208422124386</v>
      </c>
      <c r="C1143" s="16" t="n">
        <v>0.228300716838351</v>
      </c>
      <c r="D1143" s="16" t="n">
        <v>1</v>
      </c>
      <c r="E1143" s="17" t="n">
        <v>100</v>
      </c>
      <c r="F1143" s="17" t="n">
        <v>18.531944107006</v>
      </c>
      <c r="G1143" s="17" t="n">
        <v>18.0710524654591</v>
      </c>
      <c r="H1143" s="16" t="n">
        <v>4.16587121264943</v>
      </c>
      <c r="I1143" s="16" t="n">
        <v>1.30102999566398</v>
      </c>
      <c r="J1143" s="16" t="n">
        <v>0.252504285102324</v>
      </c>
      <c r="K1143" s="16" t="n">
        <v>0.756995884773663</v>
      </c>
      <c r="L1143" s="16" t="n">
        <v>0.542369684499314</v>
      </c>
    </row>
    <row r="1144" customFormat="false" ht="15" hidden="false" customHeight="false" outlineLevel="0" collapsed="false">
      <c r="A1144" s="17" t="n">
        <v>1539</v>
      </c>
      <c r="B1144" s="16" t="n">
        <v>0.203497625059552</v>
      </c>
      <c r="C1144" s="16" t="n">
        <v>0.229573463289826</v>
      </c>
      <c r="D1144" s="16" t="n">
        <v>1</v>
      </c>
      <c r="E1144" s="17" t="n">
        <v>100</v>
      </c>
      <c r="F1144" s="17" t="n">
        <v>18.4955829148499</v>
      </c>
      <c r="G1144" s="17" t="n">
        <v>18.035884390762</v>
      </c>
      <c r="H1144" s="16" t="n">
        <v>4.16587121264943</v>
      </c>
      <c r="I1144" s="16" t="n">
        <v>1.30102999566398</v>
      </c>
      <c r="J1144" s="16" t="n">
        <v>0.174379889657668</v>
      </c>
      <c r="K1144" s="16" t="n">
        <v>0.757098765432099</v>
      </c>
      <c r="L1144" s="16" t="n">
        <v>0.544924554183814</v>
      </c>
    </row>
    <row r="1145" customFormat="false" ht="15" hidden="false" customHeight="false" outlineLevel="0" collapsed="false">
      <c r="A1145" s="17" t="n">
        <v>1540</v>
      </c>
      <c r="B1145" s="16" t="n">
        <v>0.204770902930586</v>
      </c>
      <c r="C1145" s="16" t="n">
        <v>0.230831081530562</v>
      </c>
      <c r="D1145" s="16" t="n">
        <v>1</v>
      </c>
      <c r="E1145" s="17" t="n">
        <v>100</v>
      </c>
      <c r="F1145" s="17" t="n">
        <v>18.4613124602768</v>
      </c>
      <c r="G1145" s="17" t="n">
        <v>18.0028037848288</v>
      </c>
      <c r="H1145" s="16" t="n">
        <v>4.16587121264943</v>
      </c>
      <c r="I1145" s="16" t="n">
        <v>1.30102999566398</v>
      </c>
      <c r="J1145" s="16" t="n">
        <v>0.277656733862408</v>
      </c>
      <c r="K1145" s="16" t="n">
        <v>0.75687585733882</v>
      </c>
      <c r="L1145" s="16" t="n">
        <v>0.547548010973937</v>
      </c>
    </row>
    <row r="1146" customFormat="false" ht="15" hidden="false" customHeight="false" outlineLevel="0" collapsed="false">
      <c r="A1146" s="17" t="n">
        <v>1541</v>
      </c>
      <c r="B1146" s="16" t="n">
        <v>0.206041795512041</v>
      </c>
      <c r="C1146" s="16" t="n">
        <v>0.232083283530341</v>
      </c>
      <c r="D1146" s="16" t="n">
        <v>1</v>
      </c>
      <c r="E1146" s="17" t="n">
        <v>100</v>
      </c>
      <c r="F1146" s="17" t="n">
        <v>18.424507173939</v>
      </c>
      <c r="G1146" s="17" t="n">
        <v>17.9685746656982</v>
      </c>
      <c r="H1146" s="16" t="n">
        <v>4.16516025425579</v>
      </c>
      <c r="I1146" s="16" t="n">
        <v>1.30102999566398</v>
      </c>
      <c r="J1146" s="16" t="n">
        <v>0.0778981731276417</v>
      </c>
      <c r="K1146" s="16" t="n">
        <v>0.756584362139918</v>
      </c>
      <c r="L1146" s="16" t="n">
        <v>0.550685871056241</v>
      </c>
    </row>
    <row r="1147" customFormat="false" ht="15" hidden="false" customHeight="false" outlineLevel="0" collapsed="false">
      <c r="A1147" s="17" t="n">
        <v>1542</v>
      </c>
      <c r="B1147" s="16" t="n">
        <v>0.207307809480914</v>
      </c>
      <c r="C1147" s="16" t="n">
        <v>0.233328618578337</v>
      </c>
      <c r="D1147" s="16" t="n">
        <v>1</v>
      </c>
      <c r="E1147" s="17" t="n">
        <v>100</v>
      </c>
      <c r="F1147" s="17" t="n">
        <v>18.3867232307481</v>
      </c>
      <c r="G1147" s="17" t="n">
        <v>17.9323535401652</v>
      </c>
      <c r="H1147" s="16" t="n">
        <v>4.1641949663198</v>
      </c>
      <c r="I1147" s="16" t="n">
        <v>1.30102999566398</v>
      </c>
      <c r="J1147" s="16" t="n">
        <v>0.229448773334222</v>
      </c>
      <c r="K1147" s="16" t="n">
        <v>0.756292866941015</v>
      </c>
      <c r="L1147" s="16" t="n">
        <v>0.553086419753087</v>
      </c>
    </row>
    <row r="1148" customFormat="false" ht="15" hidden="false" customHeight="false" outlineLevel="0" collapsed="false">
      <c r="A1148" s="17" t="n">
        <v>1543</v>
      </c>
      <c r="B1148" s="16" t="n">
        <v>0.208569042384625</v>
      </c>
      <c r="C1148" s="16" t="n">
        <v>0.234568665452578</v>
      </c>
      <c r="D1148" s="16" t="n">
        <v>1</v>
      </c>
      <c r="E1148" s="17" t="n">
        <v>100</v>
      </c>
      <c r="F1148" s="17" t="n">
        <v>18.3489664850129</v>
      </c>
      <c r="G1148" s="17" t="n">
        <v>17.8957721523379</v>
      </c>
      <c r="H1148" s="16" t="n">
        <v>4.16336054479405</v>
      </c>
      <c r="I1148" s="16" t="n">
        <v>1.30102999566398</v>
      </c>
      <c r="J1148" s="16" t="n">
        <v>0.359925139218581</v>
      </c>
      <c r="K1148" s="16" t="n">
        <v>0.756018518518519</v>
      </c>
      <c r="L1148" s="16" t="n">
        <v>0.556275720164609</v>
      </c>
    </row>
    <row r="1149" customFormat="false" ht="15" hidden="false" customHeight="false" outlineLevel="0" collapsed="false">
      <c r="A1149" s="17" t="n">
        <v>1544</v>
      </c>
      <c r="B1149" s="16" t="n">
        <v>0.209824233143418</v>
      </c>
      <c r="C1149" s="16" t="n">
        <v>0.235801142895663</v>
      </c>
      <c r="D1149" s="16" t="n">
        <v>1</v>
      </c>
      <c r="E1149" s="17" t="n">
        <v>100</v>
      </c>
      <c r="F1149" s="17" t="n">
        <v>18.3104189748743</v>
      </c>
      <c r="G1149" s="17" t="n">
        <v>17.8595658580143</v>
      </c>
      <c r="H1149" s="16" t="n">
        <v>4.16147267681333</v>
      </c>
      <c r="I1149" s="16" t="n">
        <v>1.30102999566398</v>
      </c>
      <c r="J1149" s="16" t="n">
        <v>0.299713654493618</v>
      </c>
      <c r="K1149" s="16" t="n">
        <v>0.755829903978052</v>
      </c>
      <c r="L1149" s="16" t="n">
        <v>0.559224965706447</v>
      </c>
    </row>
    <row r="1150" customFormat="false" ht="15" hidden="false" customHeight="false" outlineLevel="0" collapsed="false">
      <c r="A1150" s="17" t="n">
        <v>1545</v>
      </c>
      <c r="B1150" s="16" t="n">
        <v>0.211068395939138</v>
      </c>
      <c r="C1150" s="16" t="n">
        <v>0.237022150335489</v>
      </c>
      <c r="D1150" s="16" t="n">
        <v>1</v>
      </c>
      <c r="E1150" s="17" t="n">
        <v>100</v>
      </c>
      <c r="F1150" s="17" t="n">
        <v>18.2720987985181</v>
      </c>
      <c r="G1150" s="17" t="n">
        <v>17.8229933479275</v>
      </c>
      <c r="H1150" s="16" t="n">
        <v>4.16107541498102</v>
      </c>
      <c r="I1150" s="16" t="n">
        <v>1.30102999566398</v>
      </c>
      <c r="J1150" s="16" t="n">
        <v>0.241754421342506</v>
      </c>
      <c r="K1150" s="16" t="n">
        <v>0.755898491083676</v>
      </c>
      <c r="L1150" s="16" t="n">
        <v>0.561539780521262</v>
      </c>
    </row>
    <row r="1151" customFormat="false" ht="15" hidden="false" customHeight="false" outlineLevel="0" collapsed="false">
      <c r="A1151" s="17" t="n">
        <v>1546</v>
      </c>
      <c r="B1151" s="16" t="n">
        <v>0.212307910262435</v>
      </c>
      <c r="C1151" s="16" t="n">
        <v>0.238237943251928</v>
      </c>
      <c r="D1151" s="16" t="n">
        <v>1</v>
      </c>
      <c r="E1151" s="17" t="n">
        <v>100</v>
      </c>
      <c r="F1151" s="17" t="n">
        <v>18.2343140748311</v>
      </c>
      <c r="G1151" s="17" t="n">
        <v>17.7869492858169</v>
      </c>
      <c r="H1151" s="16" t="n">
        <v>4.15821065897094</v>
      </c>
      <c r="I1151" s="16" t="n">
        <v>1.30102999566398</v>
      </c>
      <c r="J1151" s="16" t="n">
        <v>0.277981107434542</v>
      </c>
      <c r="K1151" s="16" t="n">
        <v>0.755812757201646</v>
      </c>
      <c r="L1151" s="16" t="n">
        <v>0.564180384087792</v>
      </c>
    </row>
    <row r="1152" customFormat="false" ht="15" hidden="false" customHeight="false" outlineLevel="0" collapsed="false">
      <c r="A1152" s="17" t="n">
        <v>1547</v>
      </c>
      <c r="B1152" s="16" t="n">
        <v>0.213543227011407</v>
      </c>
      <c r="C1152" s="16" t="n">
        <v>0.239447973006302</v>
      </c>
      <c r="D1152" s="16" t="n">
        <v>1</v>
      </c>
      <c r="E1152" s="17" t="n">
        <v>100</v>
      </c>
      <c r="F1152" s="17" t="n">
        <v>18.1945945405145</v>
      </c>
      <c r="G1152" s="17" t="n">
        <v>17.7489634643092</v>
      </c>
      <c r="H1152" s="16" t="n">
        <v>4.1578603519044</v>
      </c>
      <c r="I1152" s="16" t="n">
        <v>1.30102999566398</v>
      </c>
      <c r="J1152" s="16" t="n">
        <v>0.394272562396428</v>
      </c>
      <c r="K1152" s="16" t="n">
        <v>0.755949931412894</v>
      </c>
      <c r="L1152" s="16" t="n">
        <v>0.566289437585734</v>
      </c>
    </row>
    <row r="1153" customFormat="false" ht="15" hidden="false" customHeight="false" outlineLevel="0" collapsed="false">
      <c r="A1153" s="17" t="n">
        <v>1548</v>
      </c>
      <c r="B1153" s="16" t="n">
        <v>0.214768788466851</v>
      </c>
      <c r="C1153" s="16" t="n">
        <v>0.240646451435707</v>
      </c>
      <c r="D1153" s="16" t="n">
        <v>1</v>
      </c>
      <c r="E1153" s="17" t="n">
        <v>100</v>
      </c>
      <c r="F1153" s="17" t="n">
        <v>18.1535479320601</v>
      </c>
      <c r="G1153" s="17" t="n">
        <v>17.7096436751554</v>
      </c>
      <c r="H1153" s="16" t="n">
        <v>4.15449623351389</v>
      </c>
      <c r="I1153" s="16" t="n">
        <v>1.30102999566398</v>
      </c>
      <c r="J1153" s="16" t="n">
        <v>0.518977067553199</v>
      </c>
      <c r="K1153" s="16" t="n">
        <v>0.75588134430727</v>
      </c>
      <c r="L1153" s="16" t="n">
        <v>0.568535665294925</v>
      </c>
    </row>
    <row r="1154" customFormat="false" ht="15" hidden="false" customHeight="false" outlineLevel="0" collapsed="false">
      <c r="A1154" s="17" t="n">
        <v>1549</v>
      </c>
      <c r="B1154" s="16" t="n">
        <v>0.215985122378226</v>
      </c>
      <c r="C1154" s="16" t="n">
        <v>0.24183653259167</v>
      </c>
      <c r="D1154" s="16" t="n">
        <v>1</v>
      </c>
      <c r="E1154" s="17" t="n">
        <v>100</v>
      </c>
      <c r="F1154" s="17" t="n">
        <v>18.1134334761608</v>
      </c>
      <c r="G1154" s="17" t="n">
        <v>17.6712491996503</v>
      </c>
      <c r="H1154" s="16" t="n">
        <v>4.15341495389653</v>
      </c>
      <c r="I1154" s="16" t="n">
        <v>1.30102999566398</v>
      </c>
      <c r="J1154" s="16" t="n">
        <v>0.223341473341473</v>
      </c>
      <c r="K1154" s="16" t="n">
        <v>0.755744170096022</v>
      </c>
      <c r="L1154" s="16" t="n">
        <v>0.570541838134431</v>
      </c>
    </row>
    <row r="1155" customFormat="false" ht="15" hidden="false" customHeight="false" outlineLevel="0" collapsed="false">
      <c r="A1155" s="17" t="n">
        <v>1550</v>
      </c>
      <c r="B1155" s="16" t="n">
        <v>0.217199320456496</v>
      </c>
      <c r="C1155" s="16" t="n">
        <v>0.243023378070858</v>
      </c>
      <c r="D1155" s="16" t="n">
        <v>1</v>
      </c>
      <c r="E1155" s="17" t="n">
        <v>100</v>
      </c>
      <c r="F1155" s="17" t="n">
        <v>18.0717005626763</v>
      </c>
      <c r="G1155" s="17" t="n">
        <v>17.6317990482253</v>
      </c>
      <c r="H1155" s="16" t="n">
        <v>4.1517514606802</v>
      </c>
      <c r="I1155" s="16" t="n">
        <v>1.30102999566398</v>
      </c>
      <c r="J1155" s="16" t="n">
        <v>0.189596085347719</v>
      </c>
      <c r="K1155" s="16" t="n">
        <v>0.75570987654321</v>
      </c>
      <c r="L1155" s="16" t="n">
        <v>0.572205075445816</v>
      </c>
    </row>
    <row r="1156" customFormat="false" ht="15" hidden="false" customHeight="false" outlineLevel="0" collapsed="false">
      <c r="A1156" s="17" t="n">
        <v>1551</v>
      </c>
      <c r="B1156" s="16" t="n">
        <v>0.218401057162771</v>
      </c>
      <c r="C1156" s="16" t="n">
        <v>0.244198507456868</v>
      </c>
      <c r="D1156" s="16" t="n">
        <v>1</v>
      </c>
      <c r="E1156" s="17" t="n">
        <v>100</v>
      </c>
      <c r="F1156" s="17" t="n">
        <v>18.0323209891748</v>
      </c>
      <c r="G1156" s="17" t="n">
        <v>17.5935563719224</v>
      </c>
      <c r="H1156" s="16" t="n">
        <v>4.14877570824068</v>
      </c>
      <c r="I1156" s="16" t="n">
        <v>1.30102999566398</v>
      </c>
      <c r="J1156" s="16" t="n">
        <v>0.200638036918556</v>
      </c>
      <c r="K1156" s="16" t="n">
        <v>0.755435528120713</v>
      </c>
      <c r="L1156" s="16" t="n">
        <v>0.573628257887517</v>
      </c>
    </row>
    <row r="1157" customFormat="false" ht="15" hidden="false" customHeight="false" outlineLevel="0" collapsed="false">
      <c r="A1157" s="17" t="n">
        <v>1552</v>
      </c>
      <c r="B1157" s="16" t="n">
        <v>0.219590774288884</v>
      </c>
      <c r="C1157" s="16" t="n">
        <v>0.245362652948609</v>
      </c>
      <c r="D1157" s="16" t="n">
        <v>1</v>
      </c>
      <c r="E1157" s="17" t="n">
        <v>100</v>
      </c>
      <c r="F1157" s="17" t="n">
        <v>17.9946197460805</v>
      </c>
      <c r="G1157" s="17" t="n">
        <v>17.5586844188471</v>
      </c>
      <c r="H1157" s="16" t="n">
        <v>4.14599389236828</v>
      </c>
      <c r="I1157" s="16" t="n">
        <v>1.30102999566398</v>
      </c>
      <c r="J1157" s="16" t="n">
        <v>0.195489713317932</v>
      </c>
      <c r="K1157" s="16" t="n">
        <v>0.755041152263375</v>
      </c>
      <c r="L1157" s="16" t="n">
        <v>0.574897119341564</v>
      </c>
    </row>
    <row r="1158" customFormat="false" ht="15" hidden="false" customHeight="false" outlineLevel="0" collapsed="false">
      <c r="A1158" s="17" t="n">
        <v>1553</v>
      </c>
      <c r="B1158" s="16" t="n">
        <v>0.220768492116972</v>
      </c>
      <c r="C1158" s="16" t="n">
        <v>0.246513563946441</v>
      </c>
      <c r="D1158" s="16" t="n">
        <v>1</v>
      </c>
      <c r="E1158" s="17" t="n">
        <v>100</v>
      </c>
      <c r="F1158" s="17" t="n">
        <v>17.9567621717154</v>
      </c>
      <c r="G1158" s="17" t="n">
        <v>17.5225156132278</v>
      </c>
      <c r="H1158" s="16" t="n">
        <v>4.14285343752948</v>
      </c>
      <c r="I1158" s="16" t="n">
        <v>1.30102999566398</v>
      </c>
      <c r="J1158" s="16" t="n">
        <v>0.439420740741165</v>
      </c>
      <c r="K1158" s="16" t="n">
        <v>0.754818244170096</v>
      </c>
      <c r="L1158" s="16" t="n">
        <v>0.575977366255144</v>
      </c>
    </row>
    <row r="1159" customFormat="false" ht="15" hidden="false" customHeight="false" outlineLevel="0" collapsed="false">
      <c r="A1159" s="17" t="n">
        <v>1554</v>
      </c>
      <c r="B1159" s="16" t="n">
        <v>0.221938370692509</v>
      </c>
      <c r="C1159" s="16" t="n">
        <v>0.247655749790095</v>
      </c>
      <c r="D1159" s="16" t="n">
        <v>1</v>
      </c>
      <c r="E1159" s="17" t="n">
        <v>100</v>
      </c>
      <c r="F1159" s="17" t="n">
        <v>17.9197334446473</v>
      </c>
      <c r="G1159" s="17" t="n">
        <v>17.4871691134996</v>
      </c>
      <c r="H1159" s="16" t="n">
        <v>4.13809360648298</v>
      </c>
      <c r="I1159" s="16" t="n">
        <v>1.30102999566398</v>
      </c>
      <c r="J1159" s="16" t="n">
        <v>0.0753758491532526</v>
      </c>
      <c r="K1159" s="16" t="n">
        <v>0.754526748971193</v>
      </c>
      <c r="L1159" s="16" t="n">
        <v>0.577194787379973</v>
      </c>
    </row>
    <row r="1160" customFormat="false" ht="15" hidden="false" customHeight="false" outlineLevel="0" collapsed="false">
      <c r="A1160" s="17" t="n">
        <v>1555</v>
      </c>
      <c r="B1160" s="16" t="n">
        <v>0.223100814830374</v>
      </c>
      <c r="C1160" s="16" t="n">
        <v>0.248791104775888</v>
      </c>
      <c r="D1160" s="16" t="n">
        <v>1</v>
      </c>
      <c r="E1160" s="17" t="n">
        <v>100</v>
      </c>
      <c r="F1160" s="17" t="n">
        <v>17.8827147995143</v>
      </c>
      <c r="G1160" s="17" t="n">
        <v>17.4601092495355</v>
      </c>
      <c r="H1160" s="16" t="n">
        <v>4.13549236745039</v>
      </c>
      <c r="I1160" s="16" t="n">
        <v>1.30102999566398</v>
      </c>
      <c r="J1160" s="16" t="n">
        <v>0.0164609053497942</v>
      </c>
      <c r="K1160" s="16" t="n">
        <v>0.754183813443073</v>
      </c>
      <c r="L1160" s="16" t="n">
        <v>0.578446502057613</v>
      </c>
    </row>
    <row r="1161" customFormat="false" ht="15" hidden="false" customHeight="false" outlineLevel="0" collapsed="false">
      <c r="A1161" s="17" t="n">
        <v>1556</v>
      </c>
      <c r="B1161" s="16" t="n">
        <v>0.224251662277513</v>
      </c>
      <c r="C1161" s="16" t="n">
        <v>0.249915042133243</v>
      </c>
      <c r="D1161" s="16" t="n">
        <v>1</v>
      </c>
      <c r="E1161" s="17" t="n">
        <v>100</v>
      </c>
      <c r="F1161" s="17" t="n">
        <v>17.8458456614638</v>
      </c>
      <c r="G1161" s="17" t="n">
        <v>17.4254225004086</v>
      </c>
      <c r="H1161" s="16" t="n">
        <v>4.13190892580018</v>
      </c>
      <c r="I1161" s="16" t="n">
        <v>1.30102999566398</v>
      </c>
      <c r="J1161" s="16" t="n">
        <v>0.339772363748174</v>
      </c>
      <c r="K1161" s="16" t="n">
        <v>0.754080932784637</v>
      </c>
      <c r="L1161" s="16" t="n">
        <v>0.578995198902606</v>
      </c>
    </row>
    <row r="1162" customFormat="false" ht="15" hidden="false" customHeight="false" outlineLevel="0" collapsed="false">
      <c r="A1162" s="17" t="n">
        <v>1557</v>
      </c>
      <c r="B1162" s="16" t="n">
        <v>0.22538911137316</v>
      </c>
      <c r="C1162" s="16" t="n">
        <v>0.251024681495296</v>
      </c>
      <c r="D1162" s="16" t="n">
        <v>1</v>
      </c>
      <c r="E1162" s="17" t="n">
        <v>100</v>
      </c>
      <c r="F1162" s="17" t="n">
        <v>17.8094020508933</v>
      </c>
      <c r="G1162" s="17" t="n">
        <v>17.3917798264025</v>
      </c>
      <c r="H1162" s="16" t="n">
        <v>4.12876652015319</v>
      </c>
      <c r="I1162" s="16" t="n">
        <v>1.30102999566398</v>
      </c>
      <c r="J1162" s="16" t="n">
        <v>0.104042237920234</v>
      </c>
      <c r="K1162" s="16" t="n">
        <v>0.754029492455418</v>
      </c>
      <c r="L1162" s="16" t="n">
        <v>0.579869684499314</v>
      </c>
    </row>
    <row r="1163" customFormat="false" ht="15" hidden="false" customHeight="false" outlineLevel="0" collapsed="false">
      <c r="A1163" s="17" t="n">
        <v>1558</v>
      </c>
      <c r="B1163" s="16" t="n">
        <v>0.226518125859676</v>
      </c>
      <c r="C1163" s="16" t="n">
        <v>0.252126048781254</v>
      </c>
      <c r="D1163" s="16" t="n">
        <v>1</v>
      </c>
      <c r="E1163" s="17" t="n">
        <v>100</v>
      </c>
      <c r="F1163" s="17" t="n">
        <v>17.7738958208079</v>
      </c>
      <c r="G1163" s="17" t="n">
        <v>17.3594182900142</v>
      </c>
      <c r="H1163" s="16" t="n">
        <v>4.12601739467638</v>
      </c>
      <c r="I1163" s="16" t="n">
        <v>1.30102999566398</v>
      </c>
      <c r="J1163" s="16" t="n">
        <v>0.123287918731122</v>
      </c>
      <c r="K1163" s="16" t="n">
        <v>0.753652263374486</v>
      </c>
      <c r="L1163" s="16" t="n">
        <v>0.58088134430727</v>
      </c>
    </row>
    <row r="1164" customFormat="false" ht="15" hidden="false" customHeight="false" outlineLevel="0" collapsed="false">
      <c r="A1164" s="17" t="n">
        <v>1559</v>
      </c>
      <c r="B1164" s="16" t="n">
        <v>0.22763629368058</v>
      </c>
      <c r="C1164" s="16" t="n">
        <v>0.253215788663537</v>
      </c>
      <c r="D1164" s="16" t="n">
        <v>1</v>
      </c>
      <c r="E1164" s="17" t="n">
        <v>100</v>
      </c>
      <c r="F1164" s="17" t="n">
        <v>17.7376634781571</v>
      </c>
      <c r="G1164" s="17" t="n">
        <v>17.3242582799623</v>
      </c>
      <c r="H1164" s="16" t="n">
        <v>4.12203857504999</v>
      </c>
      <c r="I1164" s="16" t="n">
        <v>1.30102999566398</v>
      </c>
      <c r="J1164" s="16" t="n">
        <v>0.131529285079935</v>
      </c>
      <c r="K1164" s="16" t="n">
        <v>0.753549382716049</v>
      </c>
      <c r="L1164" s="16" t="n">
        <v>0.582030178326475</v>
      </c>
    </row>
    <row r="1165" customFormat="false" ht="15" hidden="false" customHeight="false" outlineLevel="0" collapsed="false">
      <c r="A1165" s="17" t="n">
        <v>1560</v>
      </c>
      <c r="B1165" s="16" t="n">
        <v>0.228739382354198</v>
      </c>
      <c r="C1165" s="16" t="n">
        <v>0.254288963366438</v>
      </c>
      <c r="D1165" s="16" t="n">
        <v>1</v>
      </c>
      <c r="E1165" s="17" t="n">
        <v>100</v>
      </c>
      <c r="F1165" s="17" t="n">
        <v>17.7008456629423</v>
      </c>
      <c r="G1165" s="17" t="n">
        <v>17.2901097692902</v>
      </c>
      <c r="H1165" s="16" t="n">
        <v>4.11775272528045</v>
      </c>
      <c r="I1165" s="16" t="n">
        <v>1.30102999566398</v>
      </c>
      <c r="J1165" s="16" t="n">
        <v>0.212190883474408</v>
      </c>
      <c r="K1165" s="16" t="n">
        <v>0.753360768175583</v>
      </c>
      <c r="L1165" s="16" t="n">
        <v>0.582887517146776</v>
      </c>
    </row>
    <row r="1166" customFormat="false" ht="15" hidden="false" customHeight="false" outlineLevel="0" collapsed="false">
      <c r="A1166" s="17" t="n">
        <v>1561</v>
      </c>
      <c r="B1166" s="16" t="n">
        <v>0.229832487525763</v>
      </c>
      <c r="C1166" s="16" t="n">
        <v>0.255352888559854</v>
      </c>
      <c r="D1166" s="16" t="n">
        <v>1</v>
      </c>
      <c r="E1166" s="17" t="n">
        <v>100</v>
      </c>
      <c r="F1166" s="17" t="n">
        <v>17.6653038477505</v>
      </c>
      <c r="G1166" s="17" t="n">
        <v>17.257220952464</v>
      </c>
      <c r="H1166" s="16" t="n">
        <v>4.11690585992902</v>
      </c>
      <c r="I1166" s="16" t="n">
        <v>1.30102999566398</v>
      </c>
      <c r="J1166" s="16" t="n">
        <v>0.210260478240433</v>
      </c>
      <c r="K1166" s="16" t="n">
        <v>0.753429355281207</v>
      </c>
      <c r="L1166" s="16" t="n">
        <v>0.583299039780521</v>
      </c>
    </row>
    <row r="1167" customFormat="false" ht="15" hidden="false" customHeight="false" outlineLevel="0" collapsed="false">
      <c r="A1167" s="17" t="n">
        <v>1562</v>
      </c>
      <c r="B1167" s="16" t="n">
        <v>0.230916389712581</v>
      </c>
      <c r="C1167" s="16" t="n">
        <v>0.25640733393806</v>
      </c>
      <c r="D1167" s="16" t="n">
        <v>1</v>
      </c>
      <c r="E1167" s="17" t="n">
        <v>100</v>
      </c>
      <c r="F1167" s="17" t="n">
        <v>17.6302585303029</v>
      </c>
      <c r="G1167" s="17" t="n">
        <v>17.2253379874495</v>
      </c>
      <c r="H1167" s="16" t="n">
        <v>4.11331560899071</v>
      </c>
      <c r="I1167" s="16" t="n">
        <v>1.30102999566398</v>
      </c>
      <c r="J1167" s="16" t="n">
        <v>0.111372269705603</v>
      </c>
      <c r="K1167" s="16" t="n">
        <v>0.753360768175583</v>
      </c>
      <c r="L1167" s="16" t="n">
        <v>0.583590534979424</v>
      </c>
    </row>
    <row r="1168" customFormat="false" ht="15" hidden="false" customHeight="false" outlineLevel="0" collapsed="false">
      <c r="A1168" s="17" t="n">
        <v>1563</v>
      </c>
      <c r="B1168" s="16" t="n">
        <v>0.231995219985644</v>
      </c>
      <c r="C1168" s="16" t="n">
        <v>0.257457377871981</v>
      </c>
      <c r="D1168" s="16" t="n">
        <v>1</v>
      </c>
      <c r="E1168" s="17" t="n">
        <v>100</v>
      </c>
      <c r="F1168" s="17" t="n">
        <v>17.5948640395652</v>
      </c>
      <c r="G1168" s="17" t="n">
        <v>17.1920390109434</v>
      </c>
      <c r="H1168" s="16" t="n">
        <v>4.11077009752942</v>
      </c>
      <c r="I1168" s="16" t="n">
        <v>1.30102999566398</v>
      </c>
      <c r="J1168" s="16" t="n">
        <v>0.0264182833627278</v>
      </c>
      <c r="K1168" s="16" t="n">
        <v>0.753360768175583</v>
      </c>
      <c r="L1168" s="16" t="n">
        <v>0.583659122085048</v>
      </c>
    </row>
    <row r="1169" customFormat="false" ht="15" hidden="false" customHeight="false" outlineLevel="0" collapsed="false">
      <c r="A1169" s="17" t="n">
        <v>1564</v>
      </c>
      <c r="B1169" s="16" t="n">
        <v>0.233064182792549</v>
      </c>
      <c r="C1169" s="16" t="n">
        <v>0.258497746840671</v>
      </c>
      <c r="D1169" s="16" t="n">
        <v>1</v>
      </c>
      <c r="E1169" s="17" t="n">
        <v>100</v>
      </c>
      <c r="F1169" s="17" t="n">
        <v>17.5597302747453</v>
      </c>
      <c r="G1169" s="17" t="n">
        <v>17.1584702729771</v>
      </c>
      <c r="H1169" s="16" t="n">
        <v>4.1081282439311</v>
      </c>
      <c r="I1169" s="16" t="n">
        <v>1.30102999566398</v>
      </c>
      <c r="J1169" s="16" t="n">
        <v>0.26932928831077</v>
      </c>
      <c r="K1169" s="16" t="n">
        <v>0.753309327846365</v>
      </c>
      <c r="L1169" s="16" t="n">
        <v>0.583161865569273</v>
      </c>
    </row>
    <row r="1170" customFormat="false" ht="15" hidden="false" customHeight="false" outlineLevel="0" collapsed="false">
      <c r="A1170" s="17" t="n">
        <v>1565</v>
      </c>
      <c r="B1170" s="16" t="n">
        <v>0.234120287553028</v>
      </c>
      <c r="C1170" s="16" t="n">
        <v>0.2595256673793</v>
      </c>
      <c r="D1170" s="16" t="n">
        <v>1</v>
      </c>
      <c r="E1170" s="17" t="n">
        <v>100</v>
      </c>
      <c r="F1170" s="17" t="n">
        <v>17.5256144842888</v>
      </c>
      <c r="G1170" s="17" t="n">
        <v>17.1259138898761</v>
      </c>
      <c r="H1170" s="16" t="n">
        <v>4.10577288680326</v>
      </c>
      <c r="I1170" s="16" t="n">
        <v>1.30102999566398</v>
      </c>
      <c r="J1170" s="16" t="n">
        <v>0.149742720996083</v>
      </c>
      <c r="K1170" s="16" t="n">
        <v>0.753292181069959</v>
      </c>
      <c r="L1170" s="16" t="n">
        <v>0.582647462277092</v>
      </c>
    </row>
    <row r="1171" customFormat="false" ht="15" hidden="false" customHeight="false" outlineLevel="0" collapsed="false">
      <c r="A1171" s="17" t="n">
        <v>1566</v>
      </c>
      <c r="B1171" s="16" t="n">
        <v>0.235170795685715</v>
      </c>
      <c r="C1171" s="16" t="n">
        <v>0.260547847880258</v>
      </c>
      <c r="D1171" s="16" t="n">
        <v>1</v>
      </c>
      <c r="E1171" s="17" t="n">
        <v>100</v>
      </c>
      <c r="F1171" s="17" t="n">
        <v>17.4904025803134</v>
      </c>
      <c r="G1171" s="17" t="n">
        <v>17.0927725237053</v>
      </c>
      <c r="H1171" s="16" t="n">
        <v>4.10502110729725</v>
      </c>
      <c r="I1171" s="16" t="n">
        <v>1.30102999566398</v>
      </c>
      <c r="J1171" s="16" t="n">
        <v>0.462250309000996</v>
      </c>
      <c r="K1171" s="16" t="n">
        <v>0.753275034293553</v>
      </c>
      <c r="L1171" s="16" t="n">
        <v>0.582184499314129</v>
      </c>
    </row>
    <row r="1172" customFormat="false" ht="15" hidden="false" customHeight="false" outlineLevel="0" collapsed="false">
      <c r="A1172" s="17" t="n">
        <v>1567</v>
      </c>
      <c r="B1172" s="16" t="n">
        <v>0.236208604717696</v>
      </c>
      <c r="C1172" s="16" t="n">
        <v>0.261558880353416</v>
      </c>
      <c r="D1172" s="16" t="n">
        <v>1</v>
      </c>
      <c r="E1172" s="17" t="n">
        <v>100</v>
      </c>
      <c r="F1172" s="17" t="n">
        <v>17.457791345774</v>
      </c>
      <c r="G1172" s="17" t="n">
        <v>17.0616622214132</v>
      </c>
      <c r="H1172" s="16" t="n">
        <v>4.1017858437352</v>
      </c>
      <c r="I1172" s="16" t="n">
        <v>1.30102999566398</v>
      </c>
      <c r="J1172" s="16" t="n">
        <v>0.165859532694334</v>
      </c>
      <c r="K1172" s="16" t="n">
        <v>0.753155006858711</v>
      </c>
      <c r="L1172" s="16" t="n">
        <v>0.581550068587106</v>
      </c>
    </row>
    <row r="1173" customFormat="false" ht="15" hidden="false" customHeight="false" outlineLevel="0" collapsed="false">
      <c r="A1173" s="17" t="n">
        <v>1568</v>
      </c>
      <c r="B1173" s="16" t="n">
        <v>0.237232360574934</v>
      </c>
      <c r="C1173" s="16" t="n">
        <v>0.262557329678977</v>
      </c>
      <c r="D1173" s="16" t="n">
        <v>1</v>
      </c>
      <c r="E1173" s="17" t="n">
        <v>100</v>
      </c>
      <c r="F1173" s="17" t="n">
        <v>17.428778011882</v>
      </c>
      <c r="G1173" s="17" t="n">
        <v>17.0337223225151</v>
      </c>
      <c r="H1173" s="16" t="n">
        <v>4.09876032602234</v>
      </c>
      <c r="I1173" s="16" t="n">
        <v>1.30102999566398</v>
      </c>
      <c r="J1173" s="16" t="n">
        <v>0.215852279563136</v>
      </c>
      <c r="K1173" s="16" t="n">
        <v>0.753034979423868</v>
      </c>
      <c r="L1173" s="16" t="n">
        <v>0.581087105624143</v>
      </c>
    </row>
    <row r="1174" customFormat="false" ht="15" hidden="false" customHeight="false" outlineLevel="0" collapsed="false">
      <c r="A1174" s="17" t="n">
        <v>1569</v>
      </c>
      <c r="B1174" s="16" t="n">
        <v>0.238243216441737</v>
      </c>
      <c r="C1174" s="16" t="n">
        <v>0.263542399858987</v>
      </c>
      <c r="D1174" s="16" t="n">
        <v>1</v>
      </c>
      <c r="E1174" s="17" t="n">
        <v>100</v>
      </c>
      <c r="F1174" s="17" t="n">
        <v>17.3979653977628</v>
      </c>
      <c r="G1174" s="17" t="n">
        <v>17.0044470356008</v>
      </c>
      <c r="H1174" s="16" t="n">
        <v>4.09527306176881</v>
      </c>
      <c r="I1174" s="16" t="n">
        <v>1.30102999566398</v>
      </c>
      <c r="J1174" s="16" t="n">
        <v>0.0539829512051734</v>
      </c>
      <c r="K1174" s="16" t="n">
        <v>0.753017832647462</v>
      </c>
      <c r="L1174" s="16" t="n">
        <v>0.580349794238683</v>
      </c>
    </row>
    <row r="1175" customFormat="false" ht="15" hidden="false" customHeight="false" outlineLevel="0" collapsed="false">
      <c r="A1175" s="17" t="n">
        <v>1570</v>
      </c>
      <c r="B1175" s="16" t="n">
        <v>0.239242946660077</v>
      </c>
      <c r="C1175" s="16" t="n">
        <v>0.264517663060515</v>
      </c>
      <c r="D1175" s="16" t="n">
        <v>1</v>
      </c>
      <c r="E1175" s="17" t="n">
        <v>100</v>
      </c>
      <c r="F1175" s="17" t="n">
        <v>17.3671936056382</v>
      </c>
      <c r="G1175" s="17" t="n">
        <v>16.9757165843997</v>
      </c>
      <c r="H1175" s="16" t="n">
        <v>4.09357354653402</v>
      </c>
      <c r="I1175" s="16" t="n">
        <v>1.30102999566398</v>
      </c>
      <c r="J1175" s="16" t="n">
        <v>0.239970639446044</v>
      </c>
      <c r="K1175" s="16" t="n">
        <v>0.752880658436214</v>
      </c>
      <c r="L1175" s="16" t="n">
        <v>0.579269547325103</v>
      </c>
    </row>
    <row r="1176" customFormat="false" ht="15" hidden="false" customHeight="false" outlineLevel="0" collapsed="false">
      <c r="A1176" s="17" t="n">
        <v>1571</v>
      </c>
      <c r="B1176" s="16" t="n">
        <v>0.240234761188428</v>
      </c>
      <c r="C1176" s="16" t="n">
        <v>0.265484162889145</v>
      </c>
      <c r="D1176" s="16" t="n">
        <v>1</v>
      </c>
      <c r="E1176" s="17" t="n">
        <v>100</v>
      </c>
      <c r="F1176" s="17" t="n">
        <v>17.336945263655</v>
      </c>
      <c r="G1176" s="17" t="n">
        <v>16.9469929759262</v>
      </c>
      <c r="H1176" s="16" t="n">
        <v>4.09108014726737</v>
      </c>
      <c r="I1176" s="16" t="n">
        <v>1.30102999566398</v>
      </c>
      <c r="J1176" s="16" t="n">
        <v>0.38204478664819</v>
      </c>
      <c r="K1176" s="16" t="n">
        <v>0.75264060356653</v>
      </c>
      <c r="L1176" s="16" t="n">
        <v>0.578034979423868</v>
      </c>
    </row>
    <row r="1177" customFormat="false" ht="15" hidden="false" customHeight="false" outlineLevel="0" collapsed="false">
      <c r="A1177" s="17" t="n">
        <v>1572</v>
      </c>
      <c r="B1177" s="16" t="n">
        <v>0.241213451795004</v>
      </c>
      <c r="C1177" s="16" t="n">
        <v>0.266435605701473</v>
      </c>
      <c r="D1177" s="16" t="n">
        <v>1</v>
      </c>
      <c r="E1177" s="17" t="n">
        <v>100</v>
      </c>
      <c r="F1177" s="17" t="n">
        <v>17.3051855172279</v>
      </c>
      <c r="G1177" s="17" t="n">
        <v>16.9167526286532</v>
      </c>
      <c r="H1177" s="16" t="n">
        <v>4.08832547862574</v>
      </c>
      <c r="I1177" s="16" t="n">
        <v>1.30102999566398</v>
      </c>
      <c r="J1177" s="16" t="n">
        <v>0.478526620190391</v>
      </c>
      <c r="K1177" s="16" t="n">
        <v>0.75272633744856</v>
      </c>
      <c r="L1177" s="16" t="n">
        <v>0.577109053497942</v>
      </c>
    </row>
    <row r="1178" customFormat="false" ht="15" hidden="false" customHeight="false" outlineLevel="0" collapsed="false">
      <c r="A1178" s="17" t="n">
        <v>1573</v>
      </c>
      <c r="B1178" s="16" t="n">
        <v>0.242179686272586</v>
      </c>
      <c r="C1178" s="16" t="n">
        <v>0.267376894972943</v>
      </c>
      <c r="D1178" s="16" t="n">
        <v>1</v>
      </c>
      <c r="E1178" s="17" t="n">
        <v>100</v>
      </c>
      <c r="F1178" s="17" t="n">
        <v>17.275943358223</v>
      </c>
      <c r="G1178" s="17" t="n">
        <v>16.8900310482959</v>
      </c>
      <c r="H1178" s="16" t="n">
        <v>4.08497018657577</v>
      </c>
      <c r="I1178" s="16" t="n">
        <v>1.30102999566398</v>
      </c>
      <c r="J1178" s="16" t="n">
        <v>0.281225539425817</v>
      </c>
      <c r="K1178" s="16" t="n">
        <v>0.75272633744856</v>
      </c>
      <c r="L1178" s="16" t="n">
        <v>0.57608024691358</v>
      </c>
    </row>
    <row r="1179" customFormat="false" ht="15" hidden="false" customHeight="false" outlineLevel="0" collapsed="false">
      <c r="A1179" s="17" t="n">
        <v>1574</v>
      </c>
      <c r="B1179" s="16" t="n">
        <v>0.243136844149342</v>
      </c>
      <c r="C1179" s="16" t="n">
        <v>0.268310245705975</v>
      </c>
      <c r="D1179" s="16" t="n">
        <v>1</v>
      </c>
      <c r="E1179" s="17" t="n">
        <v>100</v>
      </c>
      <c r="F1179" s="17" t="n">
        <v>17.2485311870572</v>
      </c>
      <c r="G1179" s="17" t="n">
        <v>16.8641242321275</v>
      </c>
      <c r="H1179" s="16" t="n">
        <v>4.08247108317726</v>
      </c>
      <c r="I1179" s="16" t="n">
        <v>1.30102999566398</v>
      </c>
      <c r="J1179" s="16" t="n">
        <v>0.169962302872761</v>
      </c>
      <c r="K1179" s="16" t="n">
        <v>0.752674897119342</v>
      </c>
      <c r="L1179" s="16" t="n">
        <v>0.57508573388203</v>
      </c>
    </row>
    <row r="1180" customFormat="false" ht="15" hidden="false" customHeight="false" outlineLevel="0" collapsed="false">
      <c r="A1180" s="17" t="n">
        <v>1575</v>
      </c>
      <c r="B1180" s="16" t="n">
        <v>0.244083059192808</v>
      </c>
      <c r="C1180" s="16" t="n">
        <v>0.269233061456018</v>
      </c>
      <c r="D1180" s="16" t="n">
        <v>1</v>
      </c>
      <c r="E1180" s="17" t="n">
        <v>100</v>
      </c>
      <c r="F1180" s="17" t="n">
        <v>17.222034289071</v>
      </c>
      <c r="G1180" s="17" t="n">
        <v>16.8386280131137</v>
      </c>
      <c r="H1180" s="16" t="n">
        <v>4.08138416666724</v>
      </c>
      <c r="I1180" s="16" t="n">
        <v>1.30102999566398</v>
      </c>
      <c r="J1180" s="16" t="n">
        <v>0.0865905699239033</v>
      </c>
      <c r="K1180" s="16" t="n">
        <v>0.752606310013718</v>
      </c>
      <c r="L1180" s="16" t="n">
        <v>0.573902606310014</v>
      </c>
    </row>
    <row r="1181" customFormat="false" ht="15" hidden="false" customHeight="false" outlineLevel="0" collapsed="false">
      <c r="A1181" s="17" t="n">
        <v>1576</v>
      </c>
      <c r="B1181" s="16" t="n">
        <v>0.24501501382501</v>
      </c>
      <c r="C1181" s="16" t="n">
        <v>0.27014333958979</v>
      </c>
      <c r="D1181" s="16" t="n">
        <v>1</v>
      </c>
      <c r="E1181" s="17" t="n">
        <v>100</v>
      </c>
      <c r="F1181" s="17" t="n">
        <v>17.1977560183625</v>
      </c>
      <c r="G1181" s="17" t="n">
        <v>16.8163442096621</v>
      </c>
      <c r="H1181" s="16" t="n">
        <v>4.07936479269843</v>
      </c>
      <c r="I1181" s="16" t="n">
        <v>1.30102999566398</v>
      </c>
      <c r="J1181" s="16" t="n">
        <v>0.311146301324936</v>
      </c>
      <c r="K1181" s="16" t="n">
        <v>0.752554869684499</v>
      </c>
      <c r="L1181" s="16" t="n">
        <v>0.573525377229081</v>
      </c>
    </row>
    <row r="1182" customFormat="false" ht="15" hidden="false" customHeight="false" outlineLevel="0" collapsed="false">
      <c r="A1182" s="17" t="n">
        <v>1577</v>
      </c>
      <c r="B1182" s="16" t="n">
        <v>0.245936135450999</v>
      </c>
      <c r="C1182" s="16" t="n">
        <v>0.271042286494264</v>
      </c>
      <c r="D1182" s="16" t="n">
        <v>1</v>
      </c>
      <c r="E1182" s="17" t="n">
        <v>100</v>
      </c>
      <c r="F1182" s="17" t="n">
        <v>17.1729345267391</v>
      </c>
      <c r="G1182" s="17" t="n">
        <v>16.7925165273555</v>
      </c>
      <c r="H1182" s="16" t="n">
        <v>4.07794106449791</v>
      </c>
      <c r="I1182" s="16" t="n">
        <v>1.30102999566398</v>
      </c>
      <c r="J1182" s="16" t="n">
        <v>0.240076313313817</v>
      </c>
      <c r="K1182" s="16" t="n">
        <v>0.752469135802469</v>
      </c>
      <c r="L1182" s="16" t="n">
        <v>0.572650891632373</v>
      </c>
    </row>
    <row r="1183" customFormat="false" ht="15" hidden="false" customHeight="false" outlineLevel="0" collapsed="false">
      <c r="A1183" s="17" t="n">
        <v>1578</v>
      </c>
      <c r="B1183" s="16" t="n">
        <v>0.246845631135835</v>
      </c>
      <c r="C1183" s="16" t="n">
        <v>0.271929714111266</v>
      </c>
      <c r="D1183" s="16" t="n">
        <v>1</v>
      </c>
      <c r="E1183" s="17" t="n">
        <v>100</v>
      </c>
      <c r="F1183" s="17" t="n">
        <v>17.148997013191</v>
      </c>
      <c r="G1183" s="17" t="n">
        <v>16.7705598358588</v>
      </c>
      <c r="H1183" s="16" t="n">
        <v>4.07794106449791</v>
      </c>
      <c r="I1183" s="16" t="n">
        <v>1.30102999566398</v>
      </c>
      <c r="J1183" s="16" t="n">
        <v>0.635617013190543</v>
      </c>
      <c r="K1183" s="16" t="n">
        <v>0.752606310013718</v>
      </c>
      <c r="L1183" s="16" t="n">
        <v>0.571999314128944</v>
      </c>
    </row>
    <row r="1184" customFormat="false" ht="15" hidden="false" customHeight="false" outlineLevel="0" collapsed="false">
      <c r="A1184" s="17" t="n">
        <v>1579</v>
      </c>
      <c r="B1184" s="16" t="n">
        <v>0.247749597524051</v>
      </c>
      <c r="C1184" s="16" t="n">
        <v>0.272811491042376</v>
      </c>
      <c r="D1184" s="16" t="n">
        <v>1</v>
      </c>
      <c r="E1184" s="17" t="n">
        <v>100</v>
      </c>
      <c r="F1184" s="17" t="n">
        <v>17.1247207806927</v>
      </c>
      <c r="G1184" s="17" t="n">
        <v>16.7472706366988</v>
      </c>
      <c r="H1184" s="16" t="n">
        <v>4.07794106449791</v>
      </c>
      <c r="I1184" s="16" t="n">
        <v>1.30102999566398</v>
      </c>
      <c r="J1184" s="16" t="n">
        <v>0.235364057239057</v>
      </c>
      <c r="K1184" s="16" t="n">
        <v>0.752589163237311</v>
      </c>
      <c r="L1184" s="16" t="n">
        <v>0.571450617283951</v>
      </c>
    </row>
    <row r="1185" customFormat="false" ht="15" hidden="false" customHeight="false" outlineLevel="0" collapsed="false">
      <c r="A1185" s="17" t="n">
        <v>1580</v>
      </c>
      <c r="B1185" s="16" t="n">
        <v>0.248645647394436</v>
      </c>
      <c r="C1185" s="16" t="n">
        <v>0.273685674838446</v>
      </c>
      <c r="D1185" s="16" t="n">
        <v>1</v>
      </c>
      <c r="E1185" s="17" t="n">
        <v>100</v>
      </c>
      <c r="F1185" s="17" t="n">
        <v>17.1007656825631</v>
      </c>
      <c r="G1185" s="17" t="n">
        <v>16.7247918951702</v>
      </c>
      <c r="H1185" s="16" t="n">
        <v>4.07794106449791</v>
      </c>
      <c r="I1185" s="16" t="n">
        <v>1.30102999566398</v>
      </c>
      <c r="J1185" s="16" t="n">
        <v>0.151064849032329</v>
      </c>
      <c r="K1185" s="16" t="n">
        <v>0.752589163237311</v>
      </c>
      <c r="L1185" s="16" t="n">
        <v>0.571502057613169</v>
      </c>
    </row>
    <row r="1186" customFormat="false" ht="15" hidden="false" customHeight="false" outlineLevel="0" collapsed="false">
      <c r="A1186" s="17" t="n">
        <v>1581</v>
      </c>
      <c r="B1186" s="16" t="n">
        <v>0.249526751538118</v>
      </c>
      <c r="C1186" s="16" t="n">
        <v>0.274544562868498</v>
      </c>
      <c r="D1186" s="16" t="n">
        <v>1</v>
      </c>
      <c r="E1186" s="17" t="n">
        <v>100</v>
      </c>
      <c r="F1186" s="17" t="n">
        <v>17.0761899538695</v>
      </c>
      <c r="G1186" s="17" t="n">
        <v>16.7026656624338</v>
      </c>
      <c r="H1186" s="16" t="n">
        <v>4.07794106449791</v>
      </c>
      <c r="I1186" s="16" t="n">
        <v>1.30102999566398</v>
      </c>
      <c r="J1186" s="16" t="n">
        <v>0.170189770084094</v>
      </c>
      <c r="K1186" s="16" t="n">
        <v>0.752554869684499</v>
      </c>
      <c r="L1186" s="16" t="n">
        <v>0.57127914951989</v>
      </c>
    </row>
    <row r="1187" customFormat="false" ht="15" hidden="false" customHeight="false" outlineLevel="0" collapsed="false">
      <c r="A1187" s="17" t="n">
        <v>1582</v>
      </c>
      <c r="B1187" s="16" t="n">
        <v>0.250396004567544</v>
      </c>
      <c r="C1187" s="16" t="n">
        <v>0.275390381945504</v>
      </c>
      <c r="D1187" s="16" t="n">
        <v>1</v>
      </c>
      <c r="E1187" s="17" t="n">
        <v>100</v>
      </c>
      <c r="F1187" s="17" t="n">
        <v>17.0504177573026</v>
      </c>
      <c r="G1187" s="17" t="n">
        <v>16.6773817115416</v>
      </c>
      <c r="H1187" s="16" t="n">
        <v>4.07794106449791</v>
      </c>
      <c r="I1187" s="16" t="n">
        <v>1.30102999566398</v>
      </c>
      <c r="J1187" s="16" t="n">
        <v>0.219129220106289</v>
      </c>
      <c r="K1187" s="16" t="n">
        <v>0.752572016460905</v>
      </c>
      <c r="L1187" s="16" t="n">
        <v>0.571210562414266</v>
      </c>
    </row>
    <row r="1188" customFormat="false" ht="15" hidden="false" customHeight="false" outlineLevel="0" collapsed="false">
      <c r="A1188" s="17" t="n">
        <v>1583</v>
      </c>
      <c r="B1188" s="16" t="n">
        <v>0.251258593328573</v>
      </c>
      <c r="C1188" s="16" t="n">
        <v>0.276231003828623</v>
      </c>
      <c r="D1188" s="16" t="n">
        <v>1</v>
      </c>
      <c r="E1188" s="17" t="n">
        <v>100</v>
      </c>
      <c r="F1188" s="17" t="n">
        <v>17.0260644020296</v>
      </c>
      <c r="G1188" s="17" t="n">
        <v>16.6549758684196</v>
      </c>
      <c r="H1188" s="16" t="n">
        <v>4.07794106449791</v>
      </c>
      <c r="I1188" s="16" t="n">
        <v>1.30102999566398</v>
      </c>
      <c r="J1188" s="16" t="n">
        <v>0.242100202591386</v>
      </c>
      <c r="K1188" s="16" t="n">
        <v>0.752777777777778</v>
      </c>
      <c r="L1188" s="16" t="n">
        <v>0.571090534979424</v>
      </c>
    </row>
    <row r="1189" customFormat="false" ht="15" hidden="false" customHeight="false" outlineLevel="0" collapsed="false">
      <c r="A1189" s="17" t="n">
        <v>1584</v>
      </c>
      <c r="B1189" s="16" t="n">
        <v>0.25210825657403</v>
      </c>
      <c r="C1189" s="16" t="n">
        <v>0.277059967871066</v>
      </c>
      <c r="D1189" s="16" t="n">
        <v>1</v>
      </c>
      <c r="E1189" s="17" t="n">
        <v>100</v>
      </c>
      <c r="F1189" s="17" t="n">
        <v>17.0025990186871</v>
      </c>
      <c r="G1189" s="17" t="n">
        <v>16.6334493029484</v>
      </c>
      <c r="H1189" s="16" t="n">
        <v>4.07794106449791</v>
      </c>
      <c r="I1189" s="16" t="n">
        <v>1.30102999566398</v>
      </c>
      <c r="J1189" s="16" t="n">
        <v>0.235962960931708</v>
      </c>
      <c r="K1189" s="16" t="n">
        <v>0.75289780521262</v>
      </c>
      <c r="L1189" s="16" t="n">
        <v>0.570901920438958</v>
      </c>
    </row>
    <row r="1190" customFormat="false" ht="15" hidden="false" customHeight="false" outlineLevel="0" collapsed="false">
      <c r="A1190" s="17" t="n">
        <v>1585</v>
      </c>
      <c r="B1190" s="16" t="n">
        <v>0.252947898374663</v>
      </c>
      <c r="C1190" s="16" t="n">
        <v>0.277878099293621</v>
      </c>
      <c r="D1190" s="16" t="n">
        <v>1</v>
      </c>
      <c r="E1190" s="17" t="n">
        <v>100</v>
      </c>
      <c r="F1190" s="17" t="n">
        <v>16.9785154649857</v>
      </c>
      <c r="G1190" s="17" t="n">
        <v>16.6103319220191</v>
      </c>
      <c r="H1190" s="16" t="n">
        <v>4.07794106449791</v>
      </c>
      <c r="I1190" s="16" t="n">
        <v>1.30102999566398</v>
      </c>
      <c r="J1190" s="16" t="n">
        <v>0.252168793682607</v>
      </c>
      <c r="K1190" s="16" t="n">
        <v>0.75281207133059</v>
      </c>
      <c r="L1190" s="16" t="n">
        <v>0.57002743484225</v>
      </c>
    </row>
    <row r="1191" customFormat="false" ht="15" hidden="false" customHeight="false" outlineLevel="0" collapsed="false">
      <c r="A1191" s="17" t="n">
        <v>1586</v>
      </c>
      <c r="B1191" s="16" t="n">
        <v>0.253780251989762</v>
      </c>
      <c r="C1191" s="16" t="n">
        <v>0.278689042506395</v>
      </c>
      <c r="D1191" s="16" t="n">
        <v>1</v>
      </c>
      <c r="E1191" s="17" t="n">
        <v>100</v>
      </c>
      <c r="F1191" s="17" t="n">
        <v>16.9548155217176</v>
      </c>
      <c r="G1191" s="17" t="n">
        <v>16.5880772196252</v>
      </c>
      <c r="H1191" s="16" t="n">
        <v>4.07794106449791</v>
      </c>
      <c r="I1191" s="16" t="n">
        <v>1.30102999566398</v>
      </c>
      <c r="J1191" s="16" t="n">
        <v>0.560025386167875</v>
      </c>
      <c r="K1191" s="16" t="n">
        <v>0.75272633744856</v>
      </c>
      <c r="L1191" s="16" t="n">
        <v>0.569238683127572</v>
      </c>
    </row>
    <row r="1192" customFormat="false" ht="15" hidden="false" customHeight="false" outlineLevel="0" collapsed="false">
      <c r="A1192" s="17" t="n">
        <v>1587</v>
      </c>
      <c r="B1192" s="16" t="n">
        <v>0.254605595436361</v>
      </c>
      <c r="C1192" s="16" t="n">
        <v>0.279493555040271</v>
      </c>
      <c r="D1192" s="16" t="n">
        <v>1</v>
      </c>
      <c r="E1192" s="17" t="n">
        <v>100</v>
      </c>
      <c r="F1192" s="17" t="n">
        <v>16.9316099418824</v>
      </c>
      <c r="G1192" s="17" t="n">
        <v>16.5658324686817</v>
      </c>
      <c r="H1192" s="16" t="n">
        <v>4.07794106449791</v>
      </c>
      <c r="I1192" s="16" t="n">
        <v>1.30102999566398</v>
      </c>
      <c r="J1192" s="16" t="n">
        <v>0.216784579736311</v>
      </c>
      <c r="K1192" s="16" t="n">
        <v>0.752674897119342</v>
      </c>
      <c r="L1192" s="16" t="n">
        <v>0.567935528120713</v>
      </c>
    </row>
    <row r="1193" customFormat="false" ht="15" hidden="false" customHeight="false" outlineLevel="0" collapsed="false">
      <c r="A1193" s="17" t="n">
        <v>1588</v>
      </c>
      <c r="B1193" s="16" t="n">
        <v>0.255421630762242</v>
      </c>
      <c r="C1193" s="16" t="n">
        <v>0.280287205869401</v>
      </c>
      <c r="D1193" s="16" t="n">
        <v>1</v>
      </c>
      <c r="E1193" s="17" t="n">
        <v>100</v>
      </c>
      <c r="F1193" s="17" t="n">
        <v>16.9064609679028</v>
      </c>
      <c r="G1193" s="17" t="n">
        <v>16.541642202557</v>
      </c>
      <c r="H1193" s="16" t="n">
        <v>4.07794106449791</v>
      </c>
      <c r="I1193" s="16" t="n">
        <v>1.30102999566398</v>
      </c>
      <c r="J1193" s="16" t="n">
        <v>0.497678019828286</v>
      </c>
      <c r="K1193" s="16" t="n">
        <v>0.752623456790123</v>
      </c>
      <c r="L1193" s="16" t="n">
        <v>0.56656378600823</v>
      </c>
    </row>
    <row r="1194" customFormat="false" ht="15" hidden="false" customHeight="false" outlineLevel="0" collapsed="false">
      <c r="A1194" s="17" t="n">
        <v>1589</v>
      </c>
      <c r="B1194" s="16" t="n">
        <v>0.256224639161869</v>
      </c>
      <c r="C1194" s="16" t="n">
        <v>0.281069825065357</v>
      </c>
      <c r="D1194" s="16" t="n">
        <v>1</v>
      </c>
      <c r="E1194" s="17" t="n">
        <v>100</v>
      </c>
      <c r="F1194" s="17" t="n">
        <v>16.8839010973998</v>
      </c>
      <c r="G1194" s="17" t="n">
        <v>16.5214393892414</v>
      </c>
      <c r="H1194" s="16" t="n">
        <v>4.07794106449791</v>
      </c>
      <c r="I1194" s="16" t="n">
        <v>1.30102999566398</v>
      </c>
      <c r="J1194" s="16" t="n">
        <v>0.171819725291026</v>
      </c>
      <c r="K1194" s="16" t="n">
        <v>0.752486282578875</v>
      </c>
      <c r="L1194" s="16" t="n">
        <v>0.565020576131687</v>
      </c>
    </row>
    <row r="1195" customFormat="false" ht="15" hidden="false" customHeight="false" outlineLevel="0" collapsed="false">
      <c r="A1195" s="17" t="n">
        <v>1590</v>
      </c>
      <c r="B1195" s="16" t="n">
        <v>0.257023982289765</v>
      </c>
      <c r="C1195" s="16" t="n">
        <v>0.281850601429189</v>
      </c>
      <c r="D1195" s="16" t="n">
        <v>1</v>
      </c>
      <c r="E1195" s="17" t="n">
        <v>100</v>
      </c>
      <c r="F1195" s="17" t="n">
        <v>16.8635684740092</v>
      </c>
      <c r="G1195" s="17" t="n">
        <v>16.5016131991375</v>
      </c>
      <c r="H1195" s="16" t="n">
        <v>4.07794106449791</v>
      </c>
      <c r="I1195" s="16" t="n">
        <v>1.30102999566398</v>
      </c>
      <c r="J1195" s="16" t="n">
        <v>0.155545462037059</v>
      </c>
      <c r="K1195" s="16" t="n">
        <v>0.752572016460905</v>
      </c>
      <c r="L1195" s="16" t="n">
        <v>0.563700274348423</v>
      </c>
    </row>
    <row r="1196" customFormat="false" ht="15" hidden="false" customHeight="false" outlineLevel="0" collapsed="false">
      <c r="A1196" s="17" t="n">
        <v>1591</v>
      </c>
      <c r="B1196" s="16" t="n">
        <v>0.257803173942698</v>
      </c>
      <c r="C1196" s="16" t="n">
        <v>0.282611873911487</v>
      </c>
      <c r="D1196" s="16" t="n">
        <v>1</v>
      </c>
      <c r="E1196" s="17" t="n">
        <v>100</v>
      </c>
      <c r="F1196" s="17" t="n">
        <v>16.8440338766958</v>
      </c>
      <c r="G1196" s="17" t="n">
        <v>16.4830289183563</v>
      </c>
      <c r="H1196" s="16" t="n">
        <v>4.07794106449791</v>
      </c>
      <c r="I1196" s="16" t="n">
        <v>1.30102999566398</v>
      </c>
      <c r="J1196" s="16" t="n">
        <v>0.243703359936665</v>
      </c>
      <c r="K1196" s="16" t="n">
        <v>0.752657750342936</v>
      </c>
      <c r="L1196" s="16" t="n">
        <v>0.562345679012346</v>
      </c>
    </row>
    <row r="1197" customFormat="false" ht="15" hidden="false" customHeight="false" outlineLevel="0" collapsed="false">
      <c r="A1197" s="17" t="n">
        <v>1592</v>
      </c>
      <c r="B1197" s="16" t="n">
        <v>0.258574763243949</v>
      </c>
      <c r="C1197" s="16" t="n">
        <v>0.283366156314258</v>
      </c>
      <c r="D1197" s="16" t="n">
        <v>1</v>
      </c>
      <c r="E1197" s="17" t="n">
        <v>100</v>
      </c>
      <c r="F1197" s="17" t="n">
        <v>16.8247799743984</v>
      </c>
      <c r="G1197" s="17" t="n">
        <v>16.4642493956603</v>
      </c>
      <c r="H1197" s="16" t="n">
        <v>4.07794106449791</v>
      </c>
      <c r="I1197" s="16" t="n">
        <v>1.30102999566398</v>
      </c>
      <c r="J1197" s="16" t="n">
        <v>0.360033722712171</v>
      </c>
      <c r="K1197" s="16" t="n">
        <v>0.752606310013718</v>
      </c>
      <c r="L1197" s="16" t="n">
        <v>0.561008230452675</v>
      </c>
    </row>
    <row r="1198" customFormat="false" ht="15" hidden="false" customHeight="false" outlineLevel="0" collapsed="false">
      <c r="A1198" s="17" t="n">
        <v>1593</v>
      </c>
      <c r="B1198" s="16" t="n">
        <v>0.259338983783016</v>
      </c>
      <c r="C1198" s="16" t="n">
        <v>0.284114928598757</v>
      </c>
      <c r="D1198" s="16" t="n">
        <v>1</v>
      </c>
      <c r="E1198" s="17" t="n">
        <v>100</v>
      </c>
      <c r="F1198" s="17" t="n">
        <v>16.8081667474543</v>
      </c>
      <c r="G1198" s="17" t="n">
        <v>16.4495285223939</v>
      </c>
      <c r="H1198" s="16" t="n">
        <v>4.07794106449791</v>
      </c>
      <c r="I1198" s="16" t="n">
        <v>1.30102999566398</v>
      </c>
      <c r="J1198" s="16" t="n">
        <v>0.131907383456661</v>
      </c>
      <c r="K1198" s="16" t="n">
        <v>0.752572016460905</v>
      </c>
      <c r="L1198" s="16" t="n">
        <v>0.55934499314129</v>
      </c>
    </row>
    <row r="1199" customFormat="false" ht="15" hidden="false" customHeight="false" outlineLevel="0" collapsed="false">
      <c r="A1199" s="17" t="n">
        <v>1594</v>
      </c>
      <c r="B1199" s="16" t="n">
        <v>0.260090208439915</v>
      </c>
      <c r="C1199" s="16" t="n">
        <v>0.284850151726493</v>
      </c>
      <c r="D1199" s="16" t="n">
        <v>1</v>
      </c>
      <c r="E1199" s="17" t="n">
        <v>100</v>
      </c>
      <c r="F1199" s="17" t="n">
        <v>16.7908251307036</v>
      </c>
      <c r="G1199" s="17" t="n">
        <v>16.4331299993512</v>
      </c>
      <c r="H1199" s="16" t="n">
        <v>4.07794106449791</v>
      </c>
      <c r="I1199" s="16" t="n">
        <v>1.30102999566398</v>
      </c>
      <c r="J1199" s="16" t="n">
        <v>0.241540981555311</v>
      </c>
      <c r="K1199" s="16" t="n">
        <v>0.752657750342936</v>
      </c>
      <c r="L1199" s="16" t="n">
        <v>0.557921810699589</v>
      </c>
    </row>
    <row r="1200" customFormat="false" ht="15" hidden="false" customHeight="false" outlineLevel="0" collapsed="false">
      <c r="A1200" s="17" t="n">
        <v>1595</v>
      </c>
      <c r="B1200" s="16" t="n">
        <v>0.260834896730052</v>
      </c>
      <c r="C1200" s="16" t="n">
        <v>0.285579340353056</v>
      </c>
      <c r="D1200" s="16" t="n">
        <v>1</v>
      </c>
      <c r="E1200" s="17" t="n">
        <v>100</v>
      </c>
      <c r="F1200" s="17" t="n">
        <v>16.7736481281142</v>
      </c>
      <c r="G1200" s="17" t="n">
        <v>16.4164237767342</v>
      </c>
      <c r="H1200" s="16" t="n">
        <v>4.07794106449791</v>
      </c>
      <c r="I1200" s="16" t="n">
        <v>1.30102999566398</v>
      </c>
      <c r="J1200" s="16" t="n">
        <v>0.156400108280889</v>
      </c>
      <c r="K1200" s="16" t="n">
        <v>0.752589163237311</v>
      </c>
      <c r="L1200" s="16" t="n">
        <v>0.556515775034294</v>
      </c>
    </row>
    <row r="1201" customFormat="false" ht="15" hidden="false" customHeight="false" outlineLevel="0" collapsed="false">
      <c r="A1201" s="17" t="n">
        <v>1596</v>
      </c>
      <c r="B1201" s="16" t="n">
        <v>0.261565777852579</v>
      </c>
      <c r="C1201" s="16" t="n">
        <v>0.286294982858278</v>
      </c>
      <c r="D1201" s="16" t="n">
        <v>1</v>
      </c>
      <c r="E1201" s="17" t="n">
        <v>100</v>
      </c>
      <c r="F1201" s="17" t="n">
        <v>16.7575172256742</v>
      </c>
      <c r="G1201" s="17" t="n">
        <v>16.4017021599502</v>
      </c>
      <c r="H1201" s="16" t="n">
        <v>4.07794106449791</v>
      </c>
      <c r="I1201" s="16" t="n">
        <v>1.30102999566398</v>
      </c>
      <c r="J1201" s="16" t="n">
        <v>0.299979455362871</v>
      </c>
      <c r="K1201" s="16" t="n">
        <v>0.752572016460905</v>
      </c>
      <c r="L1201" s="16" t="n">
        <v>0.556155692729767</v>
      </c>
    </row>
    <row r="1202" customFormat="false" ht="15" hidden="false" customHeight="false" outlineLevel="0" collapsed="false">
      <c r="A1202" s="17" t="n">
        <v>1597</v>
      </c>
      <c r="B1202" s="16" t="n">
        <v>0.262281953598614</v>
      </c>
      <c r="C1202" s="16" t="n">
        <v>0.286996118475994</v>
      </c>
      <c r="D1202" s="16" t="n">
        <v>1</v>
      </c>
      <c r="E1202" s="17" t="n">
        <v>100</v>
      </c>
      <c r="F1202" s="17" t="n">
        <v>16.742384152016</v>
      </c>
      <c r="G1202" s="17" t="n">
        <v>16.3875060758289</v>
      </c>
      <c r="H1202" s="16" t="n">
        <v>4.07794106449791</v>
      </c>
      <c r="I1202" s="16" t="n">
        <v>1.30102999566398</v>
      </c>
      <c r="J1202" s="16" t="n">
        <v>0.247172174595043</v>
      </c>
      <c r="K1202" s="16" t="n">
        <v>0.752537722908093</v>
      </c>
      <c r="L1202" s="16" t="n">
        <v>0.556035665294925</v>
      </c>
    </row>
    <row r="1203" customFormat="false" ht="15" hidden="false" customHeight="false" outlineLevel="0" collapsed="false">
      <c r="A1203" s="17" t="n">
        <v>1598</v>
      </c>
      <c r="B1203" s="16" t="n">
        <v>0.262988232076168</v>
      </c>
      <c r="C1203" s="16" t="n">
        <v>0.287687692101355</v>
      </c>
      <c r="D1203" s="16" t="n">
        <v>1</v>
      </c>
      <c r="E1203" s="17" t="n">
        <v>100</v>
      </c>
      <c r="F1203" s="17" t="n">
        <v>16.7270404516076</v>
      </c>
      <c r="G1203" s="17" t="n">
        <v>16.3726301131953</v>
      </c>
      <c r="H1203" s="16" t="n">
        <v>4.07794106449791</v>
      </c>
      <c r="I1203" s="16" t="n">
        <v>1.30102999566398</v>
      </c>
      <c r="J1203" s="16" t="n">
        <v>0.15887396561949</v>
      </c>
      <c r="K1203" s="16" t="n">
        <v>0.752366255144033</v>
      </c>
      <c r="L1203" s="16" t="n">
        <v>0.555641289437586</v>
      </c>
    </row>
    <row r="1204" customFormat="false" ht="15" hidden="false" customHeight="false" outlineLevel="0" collapsed="false">
      <c r="A1204" s="17" t="n">
        <v>1599</v>
      </c>
      <c r="B1204" s="16" t="n">
        <v>0.263682643296542</v>
      </c>
      <c r="C1204" s="16" t="n">
        <v>0.288368454437565</v>
      </c>
      <c r="D1204" s="16" t="n">
        <v>1</v>
      </c>
      <c r="E1204" s="17" t="n">
        <v>100</v>
      </c>
      <c r="F1204" s="17" t="n">
        <v>16.7128263425871</v>
      </c>
      <c r="G1204" s="17" t="n">
        <v>16.3593499711625</v>
      </c>
      <c r="H1204" s="16" t="n">
        <v>4.07794106449791</v>
      </c>
      <c r="I1204" s="16" t="n">
        <v>1.30102999566398</v>
      </c>
      <c r="J1204" s="16" t="n">
        <v>0.208326606521051</v>
      </c>
      <c r="K1204" s="16" t="n">
        <v>0.752349108367627</v>
      </c>
      <c r="L1204" s="16" t="n">
        <v>0.55570987654321</v>
      </c>
    </row>
    <row r="1205" customFormat="false" ht="15" hidden="false" customHeight="false" outlineLevel="0" collapsed="false">
      <c r="A1205" s="17" t="n">
        <v>1600</v>
      </c>
      <c r="B1205" s="16" t="n">
        <v>0.264373396143869</v>
      </c>
      <c r="C1205" s="16" t="n">
        <v>0.289043719459463</v>
      </c>
      <c r="D1205" s="16" t="n">
        <v>1</v>
      </c>
      <c r="E1205" s="17" t="n">
        <v>100</v>
      </c>
      <c r="F1205" s="17" t="n">
        <v>16.6966620832802</v>
      </c>
      <c r="G1205" s="17" t="n">
        <v>16.3441176746208</v>
      </c>
      <c r="H1205" s="16" t="n">
        <v>4.07794106449791</v>
      </c>
      <c r="I1205" s="16" t="n">
        <v>1.30102999566398</v>
      </c>
      <c r="J1205" s="16" t="n">
        <v>0.668817648563405</v>
      </c>
      <c r="K1205" s="16" t="n">
        <v>0.752451989026063</v>
      </c>
      <c r="L1205" s="16" t="n">
        <v>0.555761316872428</v>
      </c>
    </row>
    <row r="1206" customFormat="false" ht="15" hidden="false" customHeight="false" outlineLevel="0" collapsed="false">
      <c r="A1206" s="17" t="n">
        <v>1601</v>
      </c>
      <c r="B1206" s="16" t="n">
        <v>0.265053918792142</v>
      </c>
      <c r="C1206" s="16" t="n">
        <v>0.289707991398043</v>
      </c>
      <c r="D1206" s="16" t="n">
        <v>1</v>
      </c>
      <c r="E1206" s="17" t="n">
        <v>100</v>
      </c>
      <c r="F1206" s="17" t="n">
        <v>16.6794807223095</v>
      </c>
      <c r="G1206" s="17" t="n">
        <v>16.327866280776</v>
      </c>
      <c r="H1206" s="16" t="n">
        <v>4.07761656823426</v>
      </c>
      <c r="I1206" s="16" t="n">
        <v>1.30102999566398</v>
      </c>
      <c r="J1206" s="16" t="n">
        <v>0.518018849371509</v>
      </c>
      <c r="K1206" s="16" t="n">
        <v>0.752143347050755</v>
      </c>
      <c r="L1206" s="16" t="n">
        <v>0.556515775034294</v>
      </c>
    </row>
    <row r="1207" customFormat="false" ht="15" hidden="false" customHeight="false" outlineLevel="0" collapsed="false">
      <c r="A1207" s="17" t="n">
        <v>1602</v>
      </c>
      <c r="B1207" s="16" t="n">
        <v>0.265725492465275</v>
      </c>
      <c r="C1207" s="16" t="n">
        <v>0.290364019655519</v>
      </c>
      <c r="D1207" s="16" t="n">
        <v>1</v>
      </c>
      <c r="E1207" s="17" t="n">
        <v>100</v>
      </c>
      <c r="F1207" s="17" t="n">
        <v>16.6635500018023</v>
      </c>
      <c r="G1207" s="17" t="n">
        <v>16.3128635402841</v>
      </c>
      <c r="H1207" s="16" t="n">
        <v>4.0773325131788</v>
      </c>
      <c r="I1207" s="16" t="n">
        <v>1.30102999566398</v>
      </c>
      <c r="J1207" s="16" t="n">
        <v>0.163751690472705</v>
      </c>
      <c r="K1207" s="16" t="n">
        <v>0.751783264746228</v>
      </c>
      <c r="L1207" s="16" t="n">
        <v>0.557030178326475</v>
      </c>
    </row>
    <row r="1208" customFormat="false" ht="15" hidden="false" customHeight="false" outlineLevel="0" collapsed="false">
      <c r="A1208" s="17" t="n">
        <v>1603</v>
      </c>
      <c r="B1208" s="16" t="n">
        <v>0.266393221776795</v>
      </c>
      <c r="C1208" s="16" t="n">
        <v>0.291015091621214</v>
      </c>
      <c r="D1208" s="16" t="n">
        <v>1</v>
      </c>
      <c r="E1208" s="17" t="n">
        <v>100</v>
      </c>
      <c r="F1208" s="17" t="n">
        <v>16.6467101792782</v>
      </c>
      <c r="G1208" s="17" t="n">
        <v>16.2964869652513</v>
      </c>
      <c r="H1208" s="16" t="n">
        <v>4.0767556926878</v>
      </c>
      <c r="I1208" s="16" t="n">
        <v>1.30102999566398</v>
      </c>
      <c r="J1208" s="16" t="n">
        <v>0.168218102457449</v>
      </c>
      <c r="K1208" s="16" t="n">
        <v>0.751748971193416</v>
      </c>
      <c r="L1208" s="16" t="n">
        <v>0.557424554183813</v>
      </c>
    </row>
    <row r="1209" customFormat="false" ht="15" hidden="false" customHeight="false" outlineLevel="0" collapsed="false">
      <c r="A1209" s="17" t="n">
        <v>1604</v>
      </c>
      <c r="B1209" s="16" t="n">
        <v>0.26704853028059</v>
      </c>
      <c r="C1209" s="16" t="n">
        <v>0.291655399043251</v>
      </c>
      <c r="D1209" s="16" t="n">
        <v>1</v>
      </c>
      <c r="E1209" s="17" t="n">
        <v>100</v>
      </c>
      <c r="F1209" s="17" t="n">
        <v>16.6316211235131</v>
      </c>
      <c r="G1209" s="17" t="n">
        <v>16.2823229247068</v>
      </c>
      <c r="H1209" s="16" t="n">
        <v>4.07642326696108</v>
      </c>
      <c r="I1209" s="16" t="n">
        <v>1.30102999566398</v>
      </c>
      <c r="J1209" s="16" t="n">
        <v>0.0994884381151773</v>
      </c>
      <c r="K1209" s="16" t="n">
        <v>0.752040466392318</v>
      </c>
      <c r="L1209" s="16" t="n">
        <v>0.557904663923182</v>
      </c>
    </row>
    <row r="1210" customFormat="false" ht="15" hidden="false" customHeight="false" outlineLevel="0" collapsed="false">
      <c r="A1210" s="17" t="n">
        <v>1605</v>
      </c>
      <c r="B1210" s="16" t="n">
        <v>0.267689544431589</v>
      </c>
      <c r="C1210" s="16" t="n">
        <v>0.292283101462656</v>
      </c>
      <c r="D1210" s="16" t="n">
        <v>1</v>
      </c>
      <c r="E1210" s="17" t="n">
        <v>100</v>
      </c>
      <c r="F1210" s="17" t="n">
        <v>16.6188946399832</v>
      </c>
      <c r="G1210" s="17" t="n">
        <v>16.2700582110045</v>
      </c>
      <c r="H1210" s="16" t="n">
        <v>4.07501366085556</v>
      </c>
      <c r="I1210" s="16" t="n">
        <v>1.30102999566398</v>
      </c>
      <c r="J1210" s="16" t="n">
        <v>0.233572775467489</v>
      </c>
      <c r="K1210" s="16" t="n">
        <v>0.752006172839506</v>
      </c>
      <c r="L1210" s="16" t="n">
        <v>0.558127572016461</v>
      </c>
    </row>
    <row r="1211" customFormat="false" ht="15" hidden="false" customHeight="false" outlineLevel="0" collapsed="false">
      <c r="A1211" s="17" t="n">
        <v>1606</v>
      </c>
      <c r="B1211" s="16" t="n">
        <v>0.268325570694826</v>
      </c>
      <c r="C1211" s="16" t="n">
        <v>0.292904302533026</v>
      </c>
      <c r="D1211" s="16" t="n">
        <v>1</v>
      </c>
      <c r="E1211" s="17" t="n">
        <v>100</v>
      </c>
      <c r="F1211" s="17" t="n">
        <v>16.6037183453378</v>
      </c>
      <c r="G1211" s="17" t="n">
        <v>16.2558039856691</v>
      </c>
      <c r="H1211" s="16" t="n">
        <v>4.07388422218423</v>
      </c>
      <c r="I1211" s="16" t="n">
        <v>1.30102999566398</v>
      </c>
      <c r="J1211" s="16" t="n">
        <v>0.261093893584147</v>
      </c>
      <c r="K1211" s="16" t="n">
        <v>0.751937585733882</v>
      </c>
      <c r="L1211" s="16" t="n">
        <v>0.558539094650206</v>
      </c>
    </row>
    <row r="1212" customFormat="false" ht="15" hidden="false" customHeight="false" outlineLevel="0" collapsed="false">
      <c r="A1212" s="17" t="n">
        <v>1607</v>
      </c>
      <c r="B1212" s="16" t="n">
        <v>0.268956285245993</v>
      </c>
      <c r="C1212" s="16" t="n">
        <v>0.293520111894166</v>
      </c>
      <c r="D1212" s="16" t="n">
        <v>1</v>
      </c>
      <c r="E1212" s="17" t="n">
        <v>100</v>
      </c>
      <c r="F1212" s="17" t="n">
        <v>16.5876956563997</v>
      </c>
      <c r="G1212" s="17" t="n">
        <v>16.240701412503</v>
      </c>
      <c r="H1212" s="16" t="n">
        <v>4.07264440705063</v>
      </c>
      <c r="I1212" s="16" t="n">
        <v>1.30102999566398</v>
      </c>
      <c r="J1212" s="16" t="n">
        <v>0.155347981474005</v>
      </c>
      <c r="K1212" s="16" t="n">
        <v>0.75190329218107</v>
      </c>
      <c r="L1212" s="16" t="n">
        <v>0.558350480109739</v>
      </c>
    </row>
    <row r="1213" customFormat="false" ht="15" hidden="false" customHeight="false" outlineLevel="0" collapsed="false">
      <c r="A1213" s="17" t="n">
        <v>1608</v>
      </c>
      <c r="B1213" s="16" t="n">
        <v>0.269574883083503</v>
      </c>
      <c r="C1213" s="16" t="n">
        <v>0.294123384466878</v>
      </c>
      <c r="D1213" s="16" t="n">
        <v>1</v>
      </c>
      <c r="E1213" s="17" t="n">
        <v>100</v>
      </c>
      <c r="F1213" s="17" t="n">
        <v>16.5725261743695</v>
      </c>
      <c r="G1213" s="17" t="n">
        <v>16.2264501009668</v>
      </c>
      <c r="H1213" s="16" t="n">
        <v>4.07249255372229</v>
      </c>
      <c r="I1213" s="16" t="n">
        <v>1.30102999566398</v>
      </c>
      <c r="J1213" s="16" t="n">
        <v>0.196407369433685</v>
      </c>
      <c r="K1213" s="16" t="n">
        <v>0.75181755829904</v>
      </c>
      <c r="L1213" s="16" t="n">
        <v>0.558967764060357</v>
      </c>
    </row>
    <row r="1214" customFormat="false" ht="15" hidden="false" customHeight="false" outlineLevel="0" collapsed="false">
      <c r="A1214" s="17" t="n">
        <v>1609</v>
      </c>
      <c r="B1214" s="16" t="n">
        <v>0.270185991569802</v>
      </c>
      <c r="C1214" s="16" t="n">
        <v>0.294717767337958</v>
      </c>
      <c r="D1214" s="16" t="n">
        <v>1</v>
      </c>
      <c r="E1214" s="17" t="n">
        <v>100</v>
      </c>
      <c r="F1214" s="17" t="n">
        <v>16.5562178060853</v>
      </c>
      <c r="G1214" s="17" t="n">
        <v>16.2115153589682</v>
      </c>
      <c r="H1214" s="16" t="n">
        <v>4.07124480443899</v>
      </c>
      <c r="I1214" s="16" t="n">
        <v>1.30102999566398</v>
      </c>
      <c r="J1214" s="16" t="n">
        <v>0.250298843817362</v>
      </c>
      <c r="K1214" s="16" t="n">
        <v>0.751851851851852</v>
      </c>
      <c r="L1214" s="16" t="n">
        <v>0.56033950617284</v>
      </c>
    </row>
    <row r="1215" customFormat="false" ht="15" hidden="false" customHeight="false" outlineLevel="0" collapsed="false">
      <c r="A1215" s="17" t="n">
        <v>1610</v>
      </c>
      <c r="B1215" s="16" t="n">
        <v>0.270778876487856</v>
      </c>
      <c r="C1215" s="16" t="n">
        <v>0.295296189547689</v>
      </c>
      <c r="D1215" s="16" t="n">
        <v>1</v>
      </c>
      <c r="E1215" s="17" t="n">
        <v>100</v>
      </c>
      <c r="F1215" s="17" t="n">
        <v>16.5420499677833</v>
      </c>
      <c r="G1215" s="17" t="n">
        <v>16.1978044323148</v>
      </c>
      <c r="H1215" s="16" t="n">
        <v>4.06971429835295</v>
      </c>
      <c r="I1215" s="16" t="n">
        <v>1.30102999566398</v>
      </c>
      <c r="J1215" s="16" t="n">
        <v>0.523218256159447</v>
      </c>
      <c r="K1215" s="16" t="n">
        <v>0.751920438957476</v>
      </c>
      <c r="L1215" s="16" t="n">
        <v>0.562191358024691</v>
      </c>
    </row>
    <row r="1216" customFormat="false" ht="15" hidden="false" customHeight="false" outlineLevel="0" collapsed="false">
      <c r="A1216" s="17" t="n">
        <v>1611</v>
      </c>
      <c r="B1216" s="16" t="n">
        <v>0.271356308901752</v>
      </c>
      <c r="C1216" s="16" t="n">
        <v>0.295860862897502</v>
      </c>
      <c r="D1216" s="16" t="n">
        <v>1</v>
      </c>
      <c r="E1216" s="17" t="n">
        <v>100</v>
      </c>
      <c r="F1216" s="17" t="n">
        <v>16.5305242816649</v>
      </c>
      <c r="G1216" s="17" t="n">
        <v>16.1871911298973</v>
      </c>
      <c r="H1216" s="16" t="n">
        <v>4.06844772899293</v>
      </c>
      <c r="I1216" s="16" t="n">
        <v>1.30102999566398</v>
      </c>
      <c r="J1216" s="16" t="n">
        <v>0.156620822593045</v>
      </c>
      <c r="K1216" s="16" t="n">
        <v>0.752040466392318</v>
      </c>
      <c r="L1216" s="16" t="n">
        <v>0.563443072702332</v>
      </c>
    </row>
    <row r="1217" customFormat="false" ht="15" hidden="false" customHeight="false" outlineLevel="0" collapsed="false">
      <c r="A1217" s="17" t="n">
        <v>1612</v>
      </c>
      <c r="B1217" s="16" t="n">
        <v>0.271929928963935</v>
      </c>
      <c r="C1217" s="16" t="n">
        <v>0.296419299504271</v>
      </c>
      <c r="D1217" s="16" t="n">
        <v>1</v>
      </c>
      <c r="E1217" s="17" t="n">
        <v>100</v>
      </c>
      <c r="F1217" s="17" t="n">
        <v>16.5158671497966</v>
      </c>
      <c r="G1217" s="17" t="n">
        <v>16.1734444689744</v>
      </c>
      <c r="H1217" s="16" t="n">
        <v>4.06778545036445</v>
      </c>
      <c r="I1217" s="16" t="n">
        <v>1.30102999566398</v>
      </c>
      <c r="J1217" s="16" t="n">
        <v>0.247051059170389</v>
      </c>
      <c r="K1217" s="16" t="n">
        <v>0.752177640603567</v>
      </c>
      <c r="L1217" s="16" t="n">
        <v>0.564934842249657</v>
      </c>
    </row>
    <row r="1218" customFormat="false" ht="15" hidden="false" customHeight="false" outlineLevel="0" collapsed="false">
      <c r="A1218" s="17" t="n">
        <v>1613</v>
      </c>
      <c r="B1218" s="16" t="n">
        <v>0.272489460944026</v>
      </c>
      <c r="C1218" s="16" t="n">
        <v>0.296964335193237</v>
      </c>
      <c r="D1218" s="16" t="n">
        <v>1</v>
      </c>
      <c r="E1218" s="17" t="n">
        <v>100</v>
      </c>
      <c r="F1218" s="17" t="n">
        <v>16.5007437115265</v>
      </c>
      <c r="G1218" s="17" t="n">
        <v>16.1587755513966</v>
      </c>
      <c r="H1218" s="16" t="n">
        <v>4.06507907630925</v>
      </c>
      <c r="I1218" s="16" t="n">
        <v>1.30102999566398</v>
      </c>
      <c r="J1218" s="16" t="n">
        <v>0.226886669835837</v>
      </c>
      <c r="K1218" s="16" t="n">
        <v>0.752297668038409</v>
      </c>
      <c r="L1218" s="16" t="n">
        <v>0.566323731138546</v>
      </c>
    </row>
    <row r="1219" customFormat="false" ht="15" hidden="false" customHeight="false" outlineLevel="0" collapsed="false">
      <c r="A1219" s="17" t="n">
        <v>1614</v>
      </c>
      <c r="B1219" s="16" t="n">
        <v>0.273043109586945</v>
      </c>
      <c r="C1219" s="16" t="n">
        <v>0.297501451328949</v>
      </c>
      <c r="D1219" s="16" t="n">
        <v>1</v>
      </c>
      <c r="E1219" s="17" t="n">
        <v>100</v>
      </c>
      <c r="F1219" s="17" t="n">
        <v>16.485257418299</v>
      </c>
      <c r="G1219" s="17" t="n">
        <v>16.1441968749716</v>
      </c>
      <c r="H1219" s="16" t="n">
        <v>4.06339649968879</v>
      </c>
      <c r="I1219" s="16" t="n">
        <v>1.30102999566398</v>
      </c>
      <c r="J1219" s="16" t="n">
        <v>0.286744969108123</v>
      </c>
      <c r="K1219" s="16" t="n">
        <v>0.752229080932785</v>
      </c>
      <c r="L1219" s="16" t="n">
        <v>0.567575445816187</v>
      </c>
    </row>
    <row r="1220" customFormat="false" ht="15" hidden="false" customHeight="false" outlineLevel="0" collapsed="false">
      <c r="A1220" s="17" t="n">
        <v>1615</v>
      </c>
      <c r="B1220" s="16" t="n">
        <v>0.273592380047948</v>
      </c>
      <c r="C1220" s="16" t="n">
        <v>0.298031758572216</v>
      </c>
      <c r="D1220" s="16" t="n">
        <v>1</v>
      </c>
      <c r="E1220" s="17" t="n">
        <v>100</v>
      </c>
      <c r="F1220" s="17" t="n">
        <v>16.4684720845756</v>
      </c>
      <c r="G1220" s="17" t="n">
        <v>16.1278646393403</v>
      </c>
      <c r="H1220" s="16" t="n">
        <v>4.06081584558296</v>
      </c>
      <c r="I1220" s="16" t="n">
        <v>1.30102999566398</v>
      </c>
      <c r="J1220" s="16" t="n">
        <v>0.28276688288151</v>
      </c>
      <c r="K1220" s="16" t="n">
        <v>0.752263374485597</v>
      </c>
      <c r="L1220" s="16" t="n">
        <v>0.568604252400549</v>
      </c>
    </row>
    <row r="1221" customFormat="false" ht="15" hidden="false" customHeight="false" outlineLevel="0" collapsed="false">
      <c r="A1221" s="17" t="n">
        <v>1616</v>
      </c>
      <c r="B1221" s="16" t="n">
        <v>0.274131758483472</v>
      </c>
      <c r="C1221" s="16" t="n">
        <v>0.29855237826705</v>
      </c>
      <c r="D1221" s="16" t="n">
        <v>1</v>
      </c>
      <c r="E1221" s="17" t="n">
        <v>100</v>
      </c>
      <c r="F1221" s="17" t="n">
        <v>16.4510965343565</v>
      </c>
      <c r="G1221" s="17" t="n">
        <v>16.1118455539883</v>
      </c>
      <c r="H1221" s="16" t="n">
        <v>4.05930379090222</v>
      </c>
      <c r="I1221" s="16" t="n">
        <v>1.30102999566398</v>
      </c>
      <c r="J1221" s="16" t="n">
        <v>0.100976233413751</v>
      </c>
      <c r="K1221" s="16" t="n">
        <v>0.752383401920439</v>
      </c>
      <c r="L1221" s="16" t="n">
        <v>0.570250342935528</v>
      </c>
    </row>
    <row r="1222" customFormat="false" ht="15" hidden="false" customHeight="false" outlineLevel="0" collapsed="false">
      <c r="A1222" s="17" t="n">
        <v>1617</v>
      </c>
      <c r="B1222" s="16" t="n">
        <v>0.274660359102267</v>
      </c>
      <c r="C1222" s="16" t="n">
        <v>0.299060750449145</v>
      </c>
      <c r="D1222" s="16" t="n">
        <v>1</v>
      </c>
      <c r="E1222" s="17" t="n">
        <v>100</v>
      </c>
      <c r="F1222" s="17" t="n">
        <v>16.4331180721723</v>
      </c>
      <c r="G1222" s="17" t="n">
        <v>16.0943183068909</v>
      </c>
      <c r="H1222" s="16" t="n">
        <v>4.05704678448552</v>
      </c>
      <c r="I1222" s="16" t="n">
        <v>1.30102999566398</v>
      </c>
      <c r="J1222" s="16" t="n">
        <v>0.227734431206653</v>
      </c>
      <c r="K1222" s="16" t="n">
        <v>0.752006172839506</v>
      </c>
      <c r="L1222" s="16" t="n">
        <v>0.571502057613169</v>
      </c>
    </row>
    <row r="1223" customFormat="false" ht="15" hidden="false" customHeight="false" outlineLevel="0" collapsed="false">
      <c r="A1223" s="17" t="n">
        <v>1618</v>
      </c>
      <c r="B1223" s="16" t="n">
        <v>0.275179314392584</v>
      </c>
      <c r="C1223" s="16" t="n">
        <v>0.29956179321916</v>
      </c>
      <c r="D1223" s="16" t="n">
        <v>1</v>
      </c>
      <c r="E1223" s="17" t="n">
        <v>100</v>
      </c>
      <c r="F1223" s="17" t="n">
        <v>16.4160258802706</v>
      </c>
      <c r="G1223" s="17" t="n">
        <v>16.0776768617675</v>
      </c>
      <c r="H1223" s="16" t="n">
        <v>4.05443698977611</v>
      </c>
      <c r="I1223" s="16" t="n">
        <v>1.30102999566398</v>
      </c>
      <c r="J1223" s="16" t="n">
        <v>0.128183985004337</v>
      </c>
      <c r="K1223" s="16" t="n">
        <v>0.752109053497942</v>
      </c>
      <c r="L1223" s="16" t="n">
        <v>0.572085048010974</v>
      </c>
    </row>
    <row r="1224" customFormat="false" ht="15" hidden="false" customHeight="false" outlineLevel="0" collapsed="false">
      <c r="A1224" s="17" t="n">
        <v>1619</v>
      </c>
      <c r="B1224" s="16" t="n">
        <v>0.275689330227949</v>
      </c>
      <c r="C1224" s="16" t="n">
        <v>0.300053572847887</v>
      </c>
      <c r="D1224" s="16" t="n">
        <v>1</v>
      </c>
      <c r="E1224" s="17" t="n">
        <v>100</v>
      </c>
      <c r="F1224" s="17" t="n">
        <v>16.3970469120621</v>
      </c>
      <c r="G1224" s="17" t="n">
        <v>16.0600473337391</v>
      </c>
      <c r="H1224" s="16" t="n">
        <v>4.05227185259215</v>
      </c>
      <c r="I1224" s="16" t="n">
        <v>1.30102999566398</v>
      </c>
      <c r="J1224" s="16" t="n">
        <v>0.465252352225454</v>
      </c>
      <c r="K1224" s="16" t="n">
        <v>0.752109053497942</v>
      </c>
      <c r="L1224" s="16" t="n">
        <v>0.571862139917696</v>
      </c>
    </row>
    <row r="1225" customFormat="false" ht="15" hidden="false" customHeight="false" outlineLevel="0" collapsed="false">
      <c r="A1225" s="17" t="n">
        <v>1620</v>
      </c>
      <c r="B1225" s="16" t="n">
        <v>0.27619455313241</v>
      </c>
      <c r="C1225" s="16" t="n">
        <v>0.300542172982737</v>
      </c>
      <c r="D1225" s="16" t="n">
        <v>1</v>
      </c>
      <c r="E1225" s="17" t="n">
        <v>100</v>
      </c>
      <c r="F1225" s="17" t="n">
        <v>16.3812023136007</v>
      </c>
      <c r="G1225" s="17" t="n">
        <v>16.0451000382455</v>
      </c>
      <c r="H1225" s="16" t="n">
        <v>4.04986189148992</v>
      </c>
      <c r="I1225" s="16" t="n">
        <v>1.30102999566398</v>
      </c>
      <c r="J1225" s="16" t="n">
        <v>0.114934471805891</v>
      </c>
      <c r="K1225" s="16" t="n">
        <v>0.752057613168724</v>
      </c>
      <c r="L1225" s="16" t="n">
        <v>0.571210562414266</v>
      </c>
    </row>
    <row r="1226" customFormat="false" ht="15" hidden="false" customHeight="false" outlineLevel="0" collapsed="false">
      <c r="A1226" s="17" t="n">
        <v>1621</v>
      </c>
      <c r="B1226" s="16" t="n">
        <v>0.276686769530729</v>
      </c>
      <c r="C1226" s="16" t="n">
        <v>0.301020599129023</v>
      </c>
      <c r="D1226" s="16" t="n">
        <v>1</v>
      </c>
      <c r="E1226" s="17" t="n">
        <v>100</v>
      </c>
      <c r="F1226" s="17" t="n">
        <v>16.3683282691653</v>
      </c>
      <c r="G1226" s="17" t="n">
        <v>16.0335684816857</v>
      </c>
      <c r="H1226" s="16" t="n">
        <v>4.04755454032509</v>
      </c>
      <c r="I1226" s="16" t="n">
        <v>1.30102999566398</v>
      </c>
      <c r="J1226" s="16" t="n">
        <v>0.19831220480629</v>
      </c>
      <c r="K1226" s="16" t="n">
        <v>0.751851851851852</v>
      </c>
      <c r="L1226" s="16" t="n">
        <v>0.57002743484225</v>
      </c>
    </row>
    <row r="1227" customFormat="false" ht="15" hidden="false" customHeight="false" outlineLevel="0" collapsed="false">
      <c r="A1227" s="17" t="n">
        <v>1622</v>
      </c>
      <c r="B1227" s="16" t="n">
        <v>0.277179084304306</v>
      </c>
      <c r="C1227" s="16" t="n">
        <v>0.30149745143674</v>
      </c>
      <c r="D1227" s="16" t="n">
        <v>1</v>
      </c>
      <c r="E1227" s="17" t="n">
        <v>100</v>
      </c>
      <c r="F1227" s="17" t="n">
        <v>16.3539818775748</v>
      </c>
      <c r="G1227" s="17" t="n">
        <v>16.0196686654372</v>
      </c>
      <c r="H1227" s="16" t="n">
        <v>4.04690118893095</v>
      </c>
      <c r="I1227" s="16" t="n">
        <v>1.30102999566398</v>
      </c>
      <c r="J1227" s="16" t="n">
        <v>0.038510101010101</v>
      </c>
      <c r="K1227" s="16" t="n">
        <v>0.75190329218107</v>
      </c>
      <c r="L1227" s="16" t="n">
        <v>0.567764060356653</v>
      </c>
    </row>
    <row r="1228" customFormat="false" ht="15" hidden="false" customHeight="false" outlineLevel="0" collapsed="false">
      <c r="A1228" s="17" t="n">
        <v>1623</v>
      </c>
      <c r="B1228" s="16" t="n">
        <v>0.277672160554815</v>
      </c>
      <c r="C1228" s="16" t="n">
        <v>0.301974002603028</v>
      </c>
      <c r="D1228" s="16" t="n">
        <v>1</v>
      </c>
      <c r="E1228" s="17" t="n">
        <v>100</v>
      </c>
      <c r="F1228" s="17" t="n">
        <v>16.3397530672875</v>
      </c>
      <c r="G1228" s="17" t="n">
        <v>16.0058859717602</v>
      </c>
      <c r="H1228" s="16" t="n">
        <v>4.04689700916681</v>
      </c>
      <c r="I1228" s="16" t="n">
        <v>1.30102999566398</v>
      </c>
      <c r="J1228" s="16" t="n">
        <v>0.206865915090316</v>
      </c>
      <c r="K1228" s="16" t="n">
        <v>0.752194787379973</v>
      </c>
      <c r="L1228" s="16" t="n">
        <v>0.565123456790123</v>
      </c>
    </row>
    <row r="1229" customFormat="false" ht="15" hidden="false" customHeight="false" outlineLevel="0" collapsed="false">
      <c r="A1229" s="17" t="n">
        <v>1624</v>
      </c>
      <c r="B1229" s="16" t="n">
        <v>0.278153462680402</v>
      </c>
      <c r="C1229" s="16" t="n">
        <v>0.302440741603021</v>
      </c>
      <c r="D1229" s="16" t="n">
        <v>1</v>
      </c>
      <c r="E1229" s="17" t="n">
        <v>100</v>
      </c>
      <c r="F1229" s="17" t="n">
        <v>16.3263930266603</v>
      </c>
      <c r="G1229" s="17" t="n">
        <v>15.9934167919211</v>
      </c>
      <c r="H1229" s="16" t="n">
        <v>4.04689700916681</v>
      </c>
      <c r="I1229" s="16" t="n">
        <v>1.30102999566398</v>
      </c>
      <c r="J1229" s="16" t="n">
        <v>0.356379597814934</v>
      </c>
      <c r="K1229" s="16" t="n">
        <v>0.752229080932785</v>
      </c>
      <c r="L1229" s="16" t="n">
        <v>0.562842935528121</v>
      </c>
    </row>
    <row r="1230" customFormat="false" ht="15" hidden="false" customHeight="false" outlineLevel="0" collapsed="false">
      <c r="A1230" s="17" t="n">
        <v>1625</v>
      </c>
      <c r="B1230" s="16" t="n">
        <v>0.278628735492627</v>
      </c>
      <c r="C1230" s="16" t="n">
        <v>0.302901929368575</v>
      </c>
      <c r="D1230" s="16" t="n">
        <v>1</v>
      </c>
      <c r="E1230" s="17" t="n">
        <v>100</v>
      </c>
      <c r="F1230" s="17" t="n">
        <v>16.3130638489984</v>
      </c>
      <c r="G1230" s="17" t="n">
        <v>15.9809766513801</v>
      </c>
      <c r="H1230" s="16" t="n">
        <v>4.04689700916681</v>
      </c>
      <c r="I1230" s="16" t="n">
        <v>1.30102999566398</v>
      </c>
      <c r="J1230" s="16" t="n">
        <v>0.138697457234054</v>
      </c>
      <c r="K1230" s="16" t="n">
        <v>0.752006172839506</v>
      </c>
      <c r="L1230" s="16" t="n">
        <v>0.561093964334705</v>
      </c>
    </row>
    <row r="1231" customFormat="false" ht="15" hidden="false" customHeight="false" outlineLevel="0" collapsed="false">
      <c r="A1231" s="17" t="n">
        <v>1626</v>
      </c>
      <c r="B1231" s="16" t="n">
        <v>0.279092680800844</v>
      </c>
      <c r="C1231" s="16" t="n">
        <v>0.303352699897907</v>
      </c>
      <c r="D1231" s="16" t="n">
        <v>1</v>
      </c>
      <c r="E1231" s="17" t="n">
        <v>100</v>
      </c>
      <c r="F1231" s="17" t="n">
        <v>16.3004223487861</v>
      </c>
      <c r="G1231" s="17" t="n">
        <v>15.9687789881832</v>
      </c>
      <c r="H1231" s="16" t="n">
        <v>4.04689700916681</v>
      </c>
      <c r="I1231" s="16" t="n">
        <v>1.30102999566398</v>
      </c>
      <c r="J1231" s="16" t="n">
        <v>0.123223706118443</v>
      </c>
      <c r="K1231" s="16" t="n">
        <v>0.752177640603567</v>
      </c>
      <c r="L1231" s="16" t="n">
        <v>0.559465020576132</v>
      </c>
    </row>
    <row r="1232" customFormat="false" ht="15" hidden="false" customHeight="false" outlineLevel="0" collapsed="false">
      <c r="A1232" s="17" t="n">
        <v>1627</v>
      </c>
      <c r="B1232" s="16" t="n">
        <v>0.279543216719672</v>
      </c>
      <c r="C1232" s="16" t="n">
        <v>0.303791494005256</v>
      </c>
      <c r="D1232" s="16" t="n">
        <v>1</v>
      </c>
      <c r="E1232" s="17" t="n">
        <v>100</v>
      </c>
      <c r="F1232" s="17" t="n">
        <v>16.2884372447544</v>
      </c>
      <c r="G1232" s="17" t="n">
        <v>15.9576801997284</v>
      </c>
      <c r="H1232" s="16" t="n">
        <v>4.04689700916681</v>
      </c>
      <c r="I1232" s="16" t="n">
        <v>1.30102999566398</v>
      </c>
      <c r="J1232" s="16" t="n">
        <v>0.149599925740277</v>
      </c>
      <c r="K1232" s="16" t="n">
        <v>0.752211934156379</v>
      </c>
      <c r="L1232" s="16" t="n">
        <v>0.558813443072702</v>
      </c>
    </row>
    <row r="1233" customFormat="false" ht="15" hidden="false" customHeight="false" outlineLevel="0" collapsed="false">
      <c r="A1233" s="17" t="n">
        <v>1628</v>
      </c>
      <c r="B1233" s="16" t="n">
        <v>0.279994616491927</v>
      </c>
      <c r="C1233" s="16" t="n">
        <v>0.304231501067126</v>
      </c>
      <c r="D1233" s="16" t="n">
        <v>1</v>
      </c>
      <c r="E1233" s="17" t="n">
        <v>100</v>
      </c>
      <c r="F1233" s="17" t="n">
        <v>16.277752676546</v>
      </c>
      <c r="G1233" s="17" t="n">
        <v>15.9478801419722</v>
      </c>
      <c r="H1233" s="16" t="n">
        <v>4.04689700916681</v>
      </c>
      <c r="I1233" s="16" t="n">
        <v>1.30102999566398</v>
      </c>
      <c r="J1233" s="16" t="n">
        <v>0.148615136351338</v>
      </c>
      <c r="K1233" s="16" t="n">
        <v>0.752383401920439</v>
      </c>
      <c r="L1233" s="16" t="n">
        <v>0.557458847736626</v>
      </c>
    </row>
    <row r="1234" customFormat="false" ht="15" hidden="false" customHeight="false" outlineLevel="0" collapsed="false">
      <c r="A1234" s="17" t="n">
        <v>1629</v>
      </c>
      <c r="B1234" s="16" t="n">
        <v>0.280439009820973</v>
      </c>
      <c r="C1234" s="16" t="n">
        <v>0.304665820604121</v>
      </c>
      <c r="D1234" s="16" t="n">
        <v>1</v>
      </c>
      <c r="E1234" s="17" t="n">
        <v>100</v>
      </c>
      <c r="F1234" s="17" t="n">
        <v>16.269410882253</v>
      </c>
      <c r="G1234" s="17" t="n">
        <v>15.9399799282784</v>
      </c>
      <c r="H1234" s="16" t="n">
        <v>4.04689700916681</v>
      </c>
      <c r="I1234" s="16" t="n">
        <v>1.30102999566398</v>
      </c>
      <c r="J1234" s="16" t="n">
        <v>0.543811209302393</v>
      </c>
      <c r="K1234" s="16" t="n">
        <v>0.752331961591221</v>
      </c>
      <c r="L1234" s="16" t="n">
        <v>0.555744170096022</v>
      </c>
    </row>
    <row r="1235" customFormat="false" ht="15" hidden="false" customHeight="false" outlineLevel="0" collapsed="false">
      <c r="A1235" s="17" t="n">
        <v>1630</v>
      </c>
      <c r="B1235" s="16" t="n">
        <v>0.280879077536089</v>
      </c>
      <c r="C1235" s="16" t="n">
        <v>0.305094369859607</v>
      </c>
      <c r="D1235" s="16" t="n">
        <v>1</v>
      </c>
      <c r="E1235" s="17" t="n">
        <v>100</v>
      </c>
      <c r="F1235" s="17" t="n">
        <v>16.257702028857</v>
      </c>
      <c r="G1235" s="17" t="n">
        <v>15.9290239322007</v>
      </c>
      <c r="H1235" s="16" t="n">
        <v>4.04689700916681</v>
      </c>
      <c r="I1235" s="16" t="n">
        <v>1.30102999566398</v>
      </c>
      <c r="J1235" s="16" t="n">
        <v>0.173911906068316</v>
      </c>
      <c r="K1235" s="16" t="n">
        <v>0.752349108367627</v>
      </c>
      <c r="L1235" s="16" t="n">
        <v>0.554372427983539</v>
      </c>
    </row>
    <row r="1236" customFormat="false" ht="15" hidden="false" customHeight="false" outlineLevel="0" collapsed="false">
      <c r="A1236" s="17" t="n">
        <v>1631</v>
      </c>
      <c r="B1236" s="16" t="n">
        <v>0.281321113584218</v>
      </c>
      <c r="C1236" s="16" t="n">
        <v>0.305524496182247</v>
      </c>
      <c r="D1236" s="16" t="n">
        <v>1</v>
      </c>
      <c r="E1236" s="17" t="n">
        <v>100</v>
      </c>
      <c r="F1236" s="17" t="n">
        <v>16.244793799156</v>
      </c>
      <c r="G1236" s="17" t="n">
        <v>15.9171246913377</v>
      </c>
      <c r="H1236" s="16" t="n">
        <v>4.04689700916681</v>
      </c>
      <c r="I1236" s="16" t="n">
        <v>1.30102999566398</v>
      </c>
      <c r="J1236" s="16" t="n">
        <v>0.423936881624273</v>
      </c>
      <c r="K1236" s="16" t="n">
        <v>0.752434842249657</v>
      </c>
      <c r="L1236" s="16" t="n">
        <v>0.55289780521262</v>
      </c>
    </row>
    <row r="1237" customFormat="false" ht="15" hidden="false" customHeight="false" outlineLevel="0" collapsed="false">
      <c r="A1237" s="17" t="n">
        <v>1632</v>
      </c>
      <c r="B1237" s="16" t="n">
        <v>0.281748478887258</v>
      </c>
      <c r="C1237" s="16" t="n">
        <v>0.305940887801073</v>
      </c>
      <c r="D1237" s="16" t="n">
        <v>1</v>
      </c>
      <c r="E1237" s="17" t="n">
        <v>100</v>
      </c>
      <c r="F1237" s="17" t="n">
        <v>16.2335878289598</v>
      </c>
      <c r="G1237" s="17" t="n">
        <v>15.906358068151</v>
      </c>
      <c r="H1237" s="16" t="n">
        <v>4.04689700916681</v>
      </c>
      <c r="I1237" s="16" t="n">
        <v>1.30102999566398</v>
      </c>
      <c r="J1237" s="16" t="n">
        <v>0.192857522149126</v>
      </c>
      <c r="K1237" s="16" t="n">
        <v>0.752451989026063</v>
      </c>
      <c r="L1237" s="16" t="n">
        <v>0.552297668038409</v>
      </c>
    </row>
    <row r="1238" customFormat="false" ht="15" hidden="false" customHeight="false" outlineLevel="0" collapsed="false">
      <c r="A1238" s="17" t="n">
        <v>1633</v>
      </c>
      <c r="B1238" s="16" t="n">
        <v>0.282165319969257</v>
      </c>
      <c r="C1238" s="16" t="n">
        <v>0.306345939249904</v>
      </c>
      <c r="D1238" s="16" t="n">
        <v>1</v>
      </c>
      <c r="E1238" s="17" t="n">
        <v>100</v>
      </c>
      <c r="F1238" s="17" t="n">
        <v>16.2202610398131</v>
      </c>
      <c r="G1238" s="17" t="n">
        <v>15.8939086418924</v>
      </c>
      <c r="H1238" s="16" t="n">
        <v>4.04689700916681</v>
      </c>
      <c r="I1238" s="16" t="n">
        <v>1.30102999566398</v>
      </c>
      <c r="J1238" s="16" t="n">
        <v>0.0900295059544286</v>
      </c>
      <c r="K1238" s="16" t="n">
        <v>0.752451989026063</v>
      </c>
      <c r="L1238" s="16" t="n">
        <v>0.552794924554184</v>
      </c>
    </row>
    <row r="1239" customFormat="false" ht="15" hidden="false" customHeight="false" outlineLevel="0" collapsed="false">
      <c r="A1239" s="17" t="n">
        <v>1634</v>
      </c>
      <c r="B1239" s="16" t="n">
        <v>0.282574434109308</v>
      </c>
      <c r="C1239" s="16" t="n">
        <v>0.30674449260588</v>
      </c>
      <c r="D1239" s="16" t="n">
        <v>1</v>
      </c>
      <c r="E1239" s="17" t="n">
        <v>100</v>
      </c>
      <c r="F1239" s="17" t="n">
        <v>16.2092616442484</v>
      </c>
      <c r="G1239" s="17" t="n">
        <v>15.8833472639966</v>
      </c>
      <c r="H1239" s="16" t="n">
        <v>4.04689700916681</v>
      </c>
      <c r="I1239" s="16" t="n">
        <v>1.30102999566398</v>
      </c>
      <c r="J1239" s="16" t="n">
        <v>0.62229893567595</v>
      </c>
      <c r="K1239" s="16" t="n">
        <v>0.752537722908093</v>
      </c>
      <c r="L1239" s="16" t="n">
        <v>0.553652263374486</v>
      </c>
    </row>
    <row r="1240" customFormat="false" ht="15" hidden="false" customHeight="false" outlineLevel="0" collapsed="false">
      <c r="A1240" s="17" t="n">
        <v>1635</v>
      </c>
      <c r="B1240" s="16" t="n">
        <v>0.282973408147141</v>
      </c>
      <c r="C1240" s="16" t="n">
        <v>0.307134801535695</v>
      </c>
      <c r="D1240" s="16" t="n">
        <v>1</v>
      </c>
      <c r="E1240" s="17" t="n">
        <v>100</v>
      </c>
      <c r="F1240" s="17" t="n">
        <v>16.201809890775</v>
      </c>
      <c r="G1240" s="17" t="n">
        <v>15.8763330868644</v>
      </c>
      <c r="H1240" s="16" t="n">
        <v>4.04689700916681</v>
      </c>
      <c r="I1240" s="16" t="n">
        <v>1.30102999566398</v>
      </c>
      <c r="J1240" s="16" t="n">
        <v>0.689969454453401</v>
      </c>
      <c r="K1240" s="16" t="n">
        <v>0.752709190672154</v>
      </c>
      <c r="L1240" s="16" t="n">
        <v>0.554681069958848</v>
      </c>
    </row>
    <row r="1241" customFormat="false" ht="15" hidden="false" customHeight="false" outlineLevel="0" collapsed="false">
      <c r="A1241" s="17" t="n">
        <v>1636</v>
      </c>
      <c r="B1241" s="16" t="n">
        <v>0.283365956749077</v>
      </c>
      <c r="C1241" s="16" t="n">
        <v>0.307517800011017</v>
      </c>
      <c r="D1241" s="16" t="n">
        <v>1</v>
      </c>
      <c r="E1241" s="17" t="n">
        <v>100</v>
      </c>
      <c r="F1241" s="17" t="n">
        <v>16.1926537993647</v>
      </c>
      <c r="G1241" s="17" t="n">
        <v>15.8676141313561</v>
      </c>
      <c r="H1241" s="16" t="n">
        <v>4.04689700916681</v>
      </c>
      <c r="I1241" s="16" t="n">
        <v>1.30102999566398</v>
      </c>
      <c r="J1241" s="16" t="n">
        <v>0.263243729057831</v>
      </c>
      <c r="K1241" s="16" t="n">
        <v>0.752743484224966</v>
      </c>
      <c r="L1241" s="16" t="n">
        <v>0.556361454046639</v>
      </c>
    </row>
    <row r="1242" customFormat="false" ht="15" hidden="false" customHeight="false" outlineLevel="0" collapsed="false">
      <c r="A1242" s="17" t="n">
        <v>1637</v>
      </c>
      <c r="B1242" s="16" t="n">
        <v>0.283752343996807</v>
      </c>
      <c r="C1242" s="16" t="n">
        <v>0.307895087864664</v>
      </c>
      <c r="D1242" s="16" t="n">
        <v>1</v>
      </c>
      <c r="E1242" s="17" t="n">
        <v>100</v>
      </c>
      <c r="F1242" s="17" t="n">
        <v>16.1830269581903</v>
      </c>
      <c r="G1242" s="17" t="n">
        <v>15.8592394553913</v>
      </c>
      <c r="H1242" s="16" t="n">
        <v>4.04689700916681</v>
      </c>
      <c r="I1242" s="16" t="n">
        <v>1.30102999566398</v>
      </c>
      <c r="J1242" s="16" t="n">
        <v>0.924865589734316</v>
      </c>
      <c r="K1242" s="16" t="n">
        <v>0.75272633744856</v>
      </c>
      <c r="L1242" s="16" t="n">
        <v>0.558281893004115</v>
      </c>
    </row>
    <row r="1243" customFormat="false" ht="15" hidden="false" customHeight="false" outlineLevel="0" collapsed="false">
      <c r="A1243" s="17" t="n">
        <v>1638</v>
      </c>
      <c r="B1243" s="16" t="n">
        <v>0.284127308814614</v>
      </c>
      <c r="C1243" s="16" t="n">
        <v>0.308259536933016</v>
      </c>
      <c r="D1243" s="16" t="n">
        <v>1</v>
      </c>
      <c r="E1243" s="17" t="n">
        <v>100</v>
      </c>
      <c r="F1243" s="17" t="n">
        <v>16.173185405817</v>
      </c>
      <c r="G1243" s="17" t="n">
        <v>15.8498898946985</v>
      </c>
      <c r="H1243" s="16" t="n">
        <v>4.04689700916681</v>
      </c>
      <c r="I1243" s="16" t="n">
        <v>1.30102999566398</v>
      </c>
      <c r="J1243" s="16" t="n">
        <v>0.536805906655454</v>
      </c>
      <c r="K1243" s="16" t="n">
        <v>0.752606310013718</v>
      </c>
      <c r="L1243" s="16" t="n">
        <v>0.561145404663923</v>
      </c>
    </row>
    <row r="1244" customFormat="false" ht="15" hidden="false" customHeight="false" outlineLevel="0" collapsed="false">
      <c r="A1244" s="17" t="n">
        <v>1639</v>
      </c>
      <c r="B1244" s="16" t="n">
        <v>0.284493747546717</v>
      </c>
      <c r="C1244" s="16" t="n">
        <v>0.308614858488242</v>
      </c>
      <c r="D1244" s="16" t="n">
        <v>1</v>
      </c>
      <c r="E1244" s="17" t="n">
        <v>100</v>
      </c>
      <c r="F1244" s="17" t="n">
        <v>16.1638733456102</v>
      </c>
      <c r="G1244" s="17" t="n">
        <v>15.8414472932043</v>
      </c>
      <c r="H1244" s="16" t="n">
        <v>4.04689700916681</v>
      </c>
      <c r="I1244" s="16" t="n">
        <v>1.30102999566398</v>
      </c>
      <c r="J1244" s="16" t="n">
        <v>0.377481240145324</v>
      </c>
      <c r="K1244" s="16" t="n">
        <v>0.752589163237311</v>
      </c>
      <c r="L1244" s="16" t="n">
        <v>0.563940329218107</v>
      </c>
    </row>
    <row r="1245" customFormat="false" ht="15" hidden="false" customHeight="false" outlineLevel="0" collapsed="false">
      <c r="A1245" s="17" t="n">
        <v>1640</v>
      </c>
      <c r="B1245" s="16" t="n">
        <v>0.284849942558342</v>
      </c>
      <c r="C1245" s="16" t="n">
        <v>0.308959764242172</v>
      </c>
      <c r="D1245" s="16" t="n">
        <v>1</v>
      </c>
      <c r="E1245" s="17" t="n">
        <v>100</v>
      </c>
      <c r="F1245" s="17" t="n">
        <v>16.1535512835332</v>
      </c>
      <c r="G1245" s="17" t="n">
        <v>15.8319929526585</v>
      </c>
      <c r="H1245" s="16" t="n">
        <v>4.04672478312107</v>
      </c>
      <c r="I1245" s="16" t="n">
        <v>1.30102999566398</v>
      </c>
      <c r="J1245" s="16" t="n">
        <v>0.404411779151274</v>
      </c>
      <c r="K1245" s="16" t="n">
        <v>0.752486282578875</v>
      </c>
      <c r="L1245" s="16" t="n">
        <v>0.567712620027435</v>
      </c>
    </row>
    <row r="1246" customFormat="false" ht="15" hidden="false" customHeight="false" outlineLevel="0" collapsed="false">
      <c r="A1246" s="17" t="n">
        <v>1641</v>
      </c>
      <c r="B1246" s="16" t="n">
        <v>0.285194753220788</v>
      </c>
      <c r="C1246" s="16" t="n">
        <v>0.309292353358534</v>
      </c>
      <c r="D1246" s="16" t="n">
        <v>1</v>
      </c>
      <c r="E1246" s="17" t="n">
        <v>100</v>
      </c>
      <c r="F1246" s="17" t="n">
        <v>16.1419598808556</v>
      </c>
      <c r="G1246" s="17" t="n">
        <v>15.8212675412586</v>
      </c>
      <c r="H1246" s="16" t="n">
        <v>4.04632499886399</v>
      </c>
      <c r="I1246" s="16" t="n">
        <v>1.30102999566398</v>
      </c>
      <c r="J1246" s="16" t="n">
        <v>0.164960948608188</v>
      </c>
      <c r="K1246" s="16" t="n">
        <v>0.752520576131687</v>
      </c>
      <c r="L1246" s="16" t="n">
        <v>0.571759259259259</v>
      </c>
    </row>
    <row r="1247" customFormat="false" ht="15" hidden="false" customHeight="false" outlineLevel="0" collapsed="false">
      <c r="A1247" s="17" t="n">
        <v>1642</v>
      </c>
      <c r="B1247" s="16" t="n">
        <v>0.285530841184987</v>
      </c>
      <c r="C1247" s="16" t="n">
        <v>0.309615902823431</v>
      </c>
      <c r="D1247" s="16" t="n">
        <v>1</v>
      </c>
      <c r="E1247" s="17" t="n">
        <v>100</v>
      </c>
      <c r="F1247" s="17" t="n">
        <v>16.130955038218</v>
      </c>
      <c r="G1247" s="17" t="n">
        <v>15.8106950475685</v>
      </c>
      <c r="H1247" s="16" t="n">
        <v>4.04570236084655</v>
      </c>
      <c r="I1247" s="16" t="n">
        <v>1.30102999566398</v>
      </c>
      <c r="J1247" s="16" t="n">
        <v>0.339872844103412</v>
      </c>
      <c r="K1247" s="16" t="n">
        <v>0.752434842249657</v>
      </c>
      <c r="L1247" s="16" t="n">
        <v>0.576508916323731</v>
      </c>
    </row>
    <row r="1248" customFormat="false" ht="15" hidden="false" customHeight="false" outlineLevel="0" collapsed="false">
      <c r="A1248" s="17" t="n">
        <v>1643</v>
      </c>
      <c r="B1248" s="16" t="n">
        <v>0.285859093208004</v>
      </c>
      <c r="C1248" s="16" t="n">
        <v>0.309931393685164</v>
      </c>
      <c r="D1248" s="16" t="n">
        <v>1</v>
      </c>
      <c r="E1248" s="17" t="n">
        <v>100</v>
      </c>
      <c r="F1248" s="17" t="n">
        <v>16.1195087166962</v>
      </c>
      <c r="G1248" s="17" t="n">
        <v>15.8001121348439</v>
      </c>
      <c r="H1248" s="16" t="n">
        <v>4.04570236084655</v>
      </c>
      <c r="I1248" s="16" t="n">
        <v>1.30102999566398</v>
      </c>
      <c r="J1248" s="16" t="n">
        <v>0.114691201905226</v>
      </c>
      <c r="K1248" s="16" t="n">
        <v>0.752503429355281</v>
      </c>
      <c r="L1248" s="16" t="n">
        <v>0.580675582990398</v>
      </c>
    </row>
    <row r="1249" customFormat="false" ht="15" hidden="false" customHeight="false" outlineLevel="0" collapsed="false">
      <c r="A1249" s="17" t="n">
        <v>1644</v>
      </c>
      <c r="B1249" s="16" t="n">
        <v>0.28617469759451</v>
      </c>
      <c r="C1249" s="16" t="n">
        <v>0.310234183818102</v>
      </c>
      <c r="D1249" s="16" t="n">
        <v>1</v>
      </c>
      <c r="E1249" s="17" t="n">
        <v>100</v>
      </c>
      <c r="F1249" s="17" t="n">
        <v>16.1088570212646</v>
      </c>
      <c r="G1249" s="17" t="n">
        <v>15.7903221350955</v>
      </c>
      <c r="H1249" s="16" t="n">
        <v>4.04540454906703</v>
      </c>
      <c r="I1249" s="16" t="n">
        <v>1.30102999566398</v>
      </c>
      <c r="J1249" s="16" t="n">
        <v>0.19784646181705</v>
      </c>
      <c r="K1249" s="16" t="n">
        <v>0.752366255144033</v>
      </c>
      <c r="L1249" s="16" t="n">
        <v>0.584533607681756</v>
      </c>
    </row>
    <row r="1250" customFormat="false" ht="15" hidden="false" customHeight="false" outlineLevel="0" collapsed="false">
      <c r="A1250" s="17" t="n">
        <v>1645</v>
      </c>
      <c r="B1250" s="16" t="n">
        <v>0.286479057399211</v>
      </c>
      <c r="C1250" s="16" t="n">
        <v>0.310524675995112</v>
      </c>
      <c r="D1250" s="16" t="n">
        <v>1</v>
      </c>
      <c r="E1250" s="17" t="n">
        <v>100</v>
      </c>
      <c r="F1250" s="17" t="n">
        <v>16.0987815317078</v>
      </c>
      <c r="G1250" s="17" t="n">
        <v>15.7806768530845</v>
      </c>
      <c r="H1250" s="16" t="n">
        <v>4.04447941797986</v>
      </c>
      <c r="I1250" s="16" t="n">
        <v>1.30102999566398</v>
      </c>
      <c r="J1250" s="16" t="n">
        <v>0.681493136167483</v>
      </c>
      <c r="K1250" s="16" t="n">
        <v>0.752246227709191</v>
      </c>
      <c r="L1250" s="16" t="n">
        <v>0.588151577503429</v>
      </c>
    </row>
    <row r="1251" customFormat="false" ht="15" hidden="false" customHeight="false" outlineLevel="0" collapsed="false">
      <c r="A1251" s="17" t="n">
        <v>1646</v>
      </c>
      <c r="B1251" s="16" t="n">
        <v>0.286772716652464</v>
      </c>
      <c r="C1251" s="16" t="n">
        <v>0.310805253463763</v>
      </c>
      <c r="D1251" s="16" t="n">
        <v>1</v>
      </c>
      <c r="E1251" s="17" t="n">
        <v>100</v>
      </c>
      <c r="F1251" s="17" t="n">
        <v>16.0886065152555</v>
      </c>
      <c r="G1251" s="17" t="n">
        <v>15.7709316184405</v>
      </c>
      <c r="H1251" s="16" t="n">
        <v>4.04349391839178</v>
      </c>
      <c r="I1251" s="16" t="n">
        <v>1.30102999566398</v>
      </c>
      <c r="J1251" s="16" t="n">
        <v>0.536407298852116</v>
      </c>
      <c r="K1251" s="16" t="n">
        <v>0.752229080932785</v>
      </c>
      <c r="L1251" s="16" t="n">
        <v>0.592009602194787</v>
      </c>
    </row>
    <row r="1252" customFormat="false" ht="15" hidden="false" customHeight="false" outlineLevel="0" collapsed="false">
      <c r="A1252" s="17" t="n">
        <v>1647</v>
      </c>
      <c r="B1252" s="16" t="n">
        <v>0.287055693014904</v>
      </c>
      <c r="C1252" s="16" t="n">
        <v>0.311076110877373</v>
      </c>
      <c r="D1252" s="16" t="n">
        <v>1</v>
      </c>
      <c r="E1252" s="17" t="n">
        <v>100</v>
      </c>
      <c r="F1252" s="17" t="n">
        <v>16.0789674162123</v>
      </c>
      <c r="G1252" s="17" t="n">
        <v>15.7617218763102</v>
      </c>
      <c r="H1252" s="16" t="n">
        <v>4.0426944511633</v>
      </c>
      <c r="I1252" s="16" t="n">
        <v>1.30102999566398</v>
      </c>
      <c r="J1252" s="16" t="n">
        <v>0.352180427708361</v>
      </c>
      <c r="K1252" s="16" t="n">
        <v>0.752314814814815</v>
      </c>
      <c r="L1252" s="16" t="n">
        <v>0.595644718792867</v>
      </c>
    </row>
    <row r="1253" customFormat="false" ht="15" hidden="false" customHeight="false" outlineLevel="0" collapsed="false">
      <c r="A1253" s="17" t="n">
        <v>1648</v>
      </c>
      <c r="B1253" s="16" t="n">
        <v>0.287326301965449</v>
      </c>
      <c r="C1253" s="16" t="n">
        <v>0.311333644114159</v>
      </c>
      <c r="D1253" s="16" t="n">
        <v>1</v>
      </c>
      <c r="E1253" s="17" t="n">
        <v>100</v>
      </c>
      <c r="F1253" s="17" t="n">
        <v>16.0689070651319</v>
      </c>
      <c r="G1253" s="17" t="n">
        <v>15.7525189677233</v>
      </c>
      <c r="H1253" s="16" t="n">
        <v>4.04148121135444</v>
      </c>
      <c r="I1253" s="16" t="n">
        <v>1.30102999566398</v>
      </c>
      <c r="J1253" s="16" t="n">
        <v>0.128528437900478</v>
      </c>
      <c r="K1253" s="16" t="n">
        <v>0.752246227709191</v>
      </c>
      <c r="L1253" s="16" t="n">
        <v>0.600240054869685</v>
      </c>
    </row>
    <row r="1254" customFormat="false" ht="15" hidden="false" customHeight="false" outlineLevel="0" collapsed="false">
      <c r="A1254" s="17" t="n">
        <v>1649</v>
      </c>
      <c r="B1254" s="16" t="n">
        <v>0.28758544060919</v>
      </c>
      <c r="C1254" s="16" t="n">
        <v>0.311580038539789</v>
      </c>
      <c r="D1254" s="16" t="n">
        <v>1</v>
      </c>
      <c r="E1254" s="17" t="n">
        <v>100</v>
      </c>
      <c r="F1254" s="17" t="n">
        <v>16.0595430194838</v>
      </c>
      <c r="G1254" s="17" t="n">
        <v>15.7440106750257</v>
      </c>
      <c r="H1254" s="16" t="n">
        <v>4.04148121135444</v>
      </c>
      <c r="I1254" s="16" t="n">
        <v>1.30102999566398</v>
      </c>
      <c r="J1254" s="16" t="n">
        <v>0.167523623048985</v>
      </c>
      <c r="K1254" s="16" t="n">
        <v>0.752263374485597</v>
      </c>
      <c r="L1254" s="16" t="n">
        <v>0.6045438957476</v>
      </c>
    </row>
    <row r="1255" customFormat="false" ht="15" hidden="false" customHeight="false" outlineLevel="0" collapsed="false">
      <c r="A1255" s="17" t="n">
        <v>1650</v>
      </c>
      <c r="B1255" s="16" t="n">
        <v>0.287832505725048</v>
      </c>
      <c r="C1255" s="16" t="n">
        <v>0.311812879393498</v>
      </c>
      <c r="D1255" s="16" t="n">
        <v>1</v>
      </c>
      <c r="E1255" s="17" t="n">
        <v>100</v>
      </c>
      <c r="F1255" s="17" t="n">
        <v>16.0484463370313</v>
      </c>
      <c r="G1255" s="17" t="n">
        <v>15.7333412375481</v>
      </c>
      <c r="H1255" s="16" t="n">
        <v>4.0397657399039</v>
      </c>
      <c r="I1255" s="16" t="n">
        <v>1.30102999566398</v>
      </c>
      <c r="J1255" s="16" t="n">
        <v>0.320669525908134</v>
      </c>
      <c r="K1255" s="16" t="n">
        <v>0.752297668038409</v>
      </c>
      <c r="L1255" s="16" t="n">
        <v>0.609482167352538</v>
      </c>
    </row>
    <row r="1256" customFormat="false" ht="15" hidden="false" customHeight="false" outlineLevel="0" collapsed="false">
      <c r="A1256" s="17" t="n">
        <v>1651</v>
      </c>
      <c r="B1256" s="16" t="n">
        <v>0.288068135579427</v>
      </c>
      <c r="C1256" s="16" t="n">
        <v>0.312032504158991</v>
      </c>
      <c r="D1256" s="16" t="n">
        <v>1</v>
      </c>
      <c r="E1256" s="17" t="n">
        <v>100</v>
      </c>
      <c r="F1256" s="17" t="n">
        <v>16.0357409162422</v>
      </c>
      <c r="G1256" s="17" t="n">
        <v>15.7219150355982</v>
      </c>
      <c r="H1256" s="16" t="n">
        <v>4.03865742245585</v>
      </c>
      <c r="I1256" s="16" t="n">
        <v>1.30102999566398</v>
      </c>
      <c r="J1256" s="16" t="n">
        <v>0.450823445243004</v>
      </c>
      <c r="K1256" s="16" t="n">
        <v>0.752126200274348</v>
      </c>
      <c r="L1256" s="16" t="n">
        <v>0.615655006858711</v>
      </c>
    </row>
    <row r="1257" customFormat="false" ht="15" hidden="false" customHeight="false" outlineLevel="0" collapsed="false">
      <c r="A1257" s="17" t="n">
        <v>1652</v>
      </c>
      <c r="B1257" s="16" t="n">
        <v>0.28828901797533</v>
      </c>
      <c r="C1257" s="16" t="n">
        <v>0.312238516217029</v>
      </c>
      <c r="D1257" s="16" t="n">
        <v>1</v>
      </c>
      <c r="E1257" s="17" t="n">
        <v>100</v>
      </c>
      <c r="F1257" s="17" t="n">
        <v>16.0242019431024</v>
      </c>
      <c r="G1257" s="17" t="n">
        <v>15.7108016327834</v>
      </c>
      <c r="H1257" s="16" t="n">
        <v>4.03640738189149</v>
      </c>
      <c r="I1257" s="16" t="n">
        <v>1.30102999566398</v>
      </c>
      <c r="J1257" s="16" t="n">
        <v>0.631173319999849</v>
      </c>
      <c r="K1257" s="16" t="n">
        <v>0.7519890260631</v>
      </c>
      <c r="L1257" s="16" t="n">
        <v>0.62184499314129</v>
      </c>
    </row>
    <row r="1258" customFormat="false" ht="15" hidden="false" customHeight="false" outlineLevel="0" collapsed="false">
      <c r="A1258" s="17" t="n">
        <v>1653</v>
      </c>
      <c r="B1258" s="16" t="n">
        <v>0.288495699012721</v>
      </c>
      <c r="C1258" s="16" t="n">
        <v>0.31243019581393</v>
      </c>
      <c r="D1258" s="16" t="n">
        <v>1</v>
      </c>
      <c r="E1258" s="17" t="n">
        <v>100</v>
      </c>
      <c r="F1258" s="17" t="n">
        <v>16.0119945025346</v>
      </c>
      <c r="G1258" s="17" t="n">
        <v>15.6990193459274</v>
      </c>
      <c r="H1258" s="16" t="n">
        <v>4.0337989156666</v>
      </c>
      <c r="I1258" s="16" t="n">
        <v>1.30102999566398</v>
      </c>
      <c r="J1258" s="16" t="n">
        <v>0.735224109086194</v>
      </c>
      <c r="K1258" s="16" t="n">
        <v>0.75181755829904</v>
      </c>
      <c r="L1258" s="16" t="n">
        <v>0.6289780521262</v>
      </c>
    </row>
    <row r="1259" customFormat="false" ht="15" hidden="false" customHeight="false" outlineLevel="0" collapsed="false">
      <c r="A1259" s="17" t="n">
        <v>1654</v>
      </c>
      <c r="B1259" s="16" t="n">
        <v>0.28869210018052</v>
      </c>
      <c r="C1259" s="16" t="n">
        <v>0.31261114994133</v>
      </c>
      <c r="D1259" s="16" t="n">
        <v>1</v>
      </c>
      <c r="E1259" s="17" t="n">
        <v>100</v>
      </c>
      <c r="F1259" s="17" t="n">
        <v>16.0000763838001</v>
      </c>
      <c r="G1259" s="17" t="n">
        <v>15.6883741967859</v>
      </c>
      <c r="H1259" s="16" t="n">
        <v>4.03159038215208</v>
      </c>
      <c r="I1259" s="16" t="n">
        <v>1.30102999566398</v>
      </c>
      <c r="J1259" s="16" t="n">
        <v>0.0738971196044839</v>
      </c>
      <c r="K1259" s="16" t="n">
        <v>0.751697530864198</v>
      </c>
      <c r="L1259" s="16" t="n">
        <v>0.636316872427984</v>
      </c>
    </row>
    <row r="1260" customFormat="false" ht="15" hidden="false" customHeight="false" outlineLevel="0" collapsed="false">
      <c r="A1260" s="17" t="n">
        <v>1655</v>
      </c>
      <c r="B1260" s="16" t="n">
        <v>0.288872286953308</v>
      </c>
      <c r="C1260" s="16" t="n">
        <v>0.312776881042454</v>
      </c>
      <c r="D1260" s="16" t="n">
        <v>1</v>
      </c>
      <c r="E1260" s="17" t="n">
        <v>100</v>
      </c>
      <c r="F1260" s="17" t="n">
        <v>15.9893658253435</v>
      </c>
      <c r="G1260" s="17" t="n">
        <v>15.6780871337133</v>
      </c>
      <c r="H1260" s="16" t="n">
        <v>4.02783588988668</v>
      </c>
      <c r="I1260" s="16" t="n">
        <v>1.30102999566398</v>
      </c>
      <c r="J1260" s="16" t="n">
        <v>0.507254227499241</v>
      </c>
      <c r="K1260" s="16" t="n">
        <v>0.751474622770919</v>
      </c>
      <c r="L1260" s="16" t="n">
        <v>0.644993141289438</v>
      </c>
    </row>
    <row r="1261" customFormat="false" ht="15" hidden="false" customHeight="false" outlineLevel="0" collapsed="false">
      <c r="A1261" s="17" t="n">
        <v>1656</v>
      </c>
      <c r="B1261" s="16" t="n">
        <v>0.289046212202973</v>
      </c>
      <c r="C1261" s="16" t="n">
        <v>0.312934773829248</v>
      </c>
      <c r="D1261" s="16" t="n">
        <v>1</v>
      </c>
      <c r="E1261" s="17" t="n">
        <v>100</v>
      </c>
      <c r="F1261" s="17" t="n">
        <v>15.9779964686838</v>
      </c>
      <c r="G1261" s="17" t="n">
        <v>15.6675635309371</v>
      </c>
      <c r="H1261" s="16" t="n">
        <v>4.02595191866236</v>
      </c>
      <c r="I1261" s="16" t="n">
        <v>1.30102999566398</v>
      </c>
      <c r="J1261" s="16" t="n">
        <v>0.170279292038551</v>
      </c>
      <c r="K1261" s="16" t="n">
        <v>0.751406035665295</v>
      </c>
      <c r="L1261" s="16" t="n">
        <v>0.653429355281207</v>
      </c>
    </row>
    <row r="1262" customFormat="false" ht="15" hidden="false" customHeight="false" outlineLevel="0" collapsed="false">
      <c r="A1262" s="17" t="n">
        <v>1657</v>
      </c>
      <c r="B1262" s="16" t="n">
        <v>0.289212753513345</v>
      </c>
      <c r="C1262" s="16" t="n">
        <v>0.313083804702317</v>
      </c>
      <c r="D1262" s="16" t="n">
        <v>1</v>
      </c>
      <c r="E1262" s="17" t="n">
        <v>100</v>
      </c>
      <c r="F1262" s="17" t="n">
        <v>15.9664794915753</v>
      </c>
      <c r="G1262" s="17" t="n">
        <v>15.6568906638745</v>
      </c>
      <c r="H1262" s="16" t="n">
        <v>4.02417974073927</v>
      </c>
      <c r="I1262" s="16" t="n">
        <v>1.30102999566398</v>
      </c>
      <c r="J1262" s="16" t="n">
        <v>0.143121507163313</v>
      </c>
      <c r="K1262" s="16" t="n">
        <v>0.751388888888889</v>
      </c>
      <c r="L1262" s="16" t="n">
        <v>0.661951303155007</v>
      </c>
    </row>
    <row r="1263" customFormat="false" ht="15" hidden="false" customHeight="false" outlineLevel="0" collapsed="false">
      <c r="A1263" s="17" t="n">
        <v>1658</v>
      </c>
      <c r="B1263" s="16" t="n">
        <v>0.289365776297119</v>
      </c>
      <c r="C1263" s="16" t="n">
        <v>0.313219373038522</v>
      </c>
      <c r="D1263" s="16" t="n">
        <v>1</v>
      </c>
      <c r="E1263" s="17" t="n">
        <v>100</v>
      </c>
      <c r="F1263" s="17" t="n">
        <v>15.9540499853668</v>
      </c>
      <c r="G1263" s="17" t="n">
        <v>15.6448825982444</v>
      </c>
      <c r="H1263" s="16" t="n">
        <v>4.021543319919</v>
      </c>
      <c r="I1263" s="16" t="n">
        <v>1.30102999566398</v>
      </c>
      <c r="J1263" s="16" t="n">
        <v>0.560428248393651</v>
      </c>
      <c r="K1263" s="16" t="n">
        <v>0.751251714677641</v>
      </c>
      <c r="L1263" s="16" t="n">
        <v>0.670318930041152</v>
      </c>
    </row>
    <row r="1264" customFormat="false" ht="15" hidden="false" customHeight="false" outlineLevel="0" collapsed="false">
      <c r="A1264" s="17" t="n">
        <v>1659</v>
      </c>
      <c r="B1264" s="16" t="n">
        <v>0.289506910023866</v>
      </c>
      <c r="C1264" s="16" t="n">
        <v>0.313342689364045</v>
      </c>
      <c r="D1264" s="16" t="n">
        <v>1</v>
      </c>
      <c r="E1264" s="17" t="n">
        <v>100</v>
      </c>
      <c r="F1264" s="17" t="n">
        <v>15.9413895324659</v>
      </c>
      <c r="G1264" s="17" t="n">
        <v>15.6339038298529</v>
      </c>
      <c r="H1264" s="16" t="n">
        <v>4.01938171790042</v>
      </c>
      <c r="I1264" s="16" t="n">
        <v>1.30102999566398</v>
      </c>
      <c r="J1264" s="16" t="n">
        <v>0.553679457101248</v>
      </c>
      <c r="K1264" s="16" t="n">
        <v>0.751165980795611</v>
      </c>
      <c r="L1264" s="16" t="n">
        <v>0.679286694101509</v>
      </c>
    </row>
    <row r="1265" customFormat="false" ht="15" hidden="false" customHeight="false" outlineLevel="0" collapsed="false">
      <c r="A1265" s="17" t="n">
        <v>1660</v>
      </c>
      <c r="B1265" s="16" t="n">
        <v>0.289638955146074</v>
      </c>
      <c r="C1265" s="16" t="n">
        <v>0.313456187921542</v>
      </c>
      <c r="D1265" s="16" t="n">
        <v>1</v>
      </c>
      <c r="E1265" s="17" t="n">
        <v>100</v>
      </c>
      <c r="F1265" s="17" t="n">
        <v>15.9280368741823</v>
      </c>
      <c r="G1265" s="17" t="n">
        <v>15.6209705771855</v>
      </c>
      <c r="H1265" s="16" t="n">
        <v>4.01684025929052</v>
      </c>
      <c r="I1265" s="16" t="n">
        <v>1.30102999566398</v>
      </c>
      <c r="J1265" s="16" t="n">
        <v>0.620408983350882</v>
      </c>
      <c r="K1265" s="16" t="n">
        <v>0.75108024691358</v>
      </c>
      <c r="L1265" s="16" t="n">
        <v>0.686522633744856</v>
      </c>
    </row>
    <row r="1266" customFormat="false" ht="15" hidden="false" customHeight="false" outlineLevel="0" collapsed="false">
      <c r="A1266" s="17" t="n">
        <v>1661</v>
      </c>
      <c r="B1266" s="16" t="n">
        <v>0.289758835953695</v>
      </c>
      <c r="C1266" s="16" t="n">
        <v>0.313556037815633</v>
      </c>
      <c r="D1266" s="16" t="n">
        <v>1</v>
      </c>
      <c r="E1266" s="17" t="n">
        <v>100</v>
      </c>
      <c r="F1266" s="17" t="n">
        <v>15.9129807659295</v>
      </c>
      <c r="G1266" s="17" t="n">
        <v>15.606752067036</v>
      </c>
      <c r="H1266" s="16" t="n">
        <v>4.01439008197307</v>
      </c>
      <c r="I1266" s="16" t="n">
        <v>1.30102999566398</v>
      </c>
      <c r="J1266" s="16" t="n">
        <v>0.127886064035314</v>
      </c>
      <c r="K1266" s="16" t="n">
        <v>0.751063100137174</v>
      </c>
      <c r="L1266" s="16" t="n">
        <v>0.694067215363512</v>
      </c>
    </row>
    <row r="1267" customFormat="false" ht="15" hidden="false" customHeight="false" outlineLevel="0" collapsed="false">
      <c r="A1267" s="17" t="n">
        <v>1662</v>
      </c>
      <c r="B1267" s="16" t="n">
        <v>0.289869347656215</v>
      </c>
      <c r="C1267" s="16" t="n">
        <v>0.313647777835528</v>
      </c>
      <c r="D1267" s="16" t="n">
        <v>1</v>
      </c>
      <c r="E1267" s="17" t="n">
        <v>100</v>
      </c>
      <c r="F1267" s="17" t="n">
        <v>15.8987686739611</v>
      </c>
      <c r="G1267" s="17" t="n">
        <v>15.5933759608539</v>
      </c>
      <c r="H1267" s="16" t="n">
        <v>4.01179599036478</v>
      </c>
      <c r="I1267" s="16" t="n">
        <v>1.30102999566398</v>
      </c>
      <c r="J1267" s="16" t="n">
        <v>0.365000926767261</v>
      </c>
      <c r="K1267" s="16" t="n">
        <v>0.750943072702332</v>
      </c>
      <c r="L1267" s="16" t="n">
        <v>0.701577503429355</v>
      </c>
    </row>
    <row r="1268" customFormat="false" ht="15" hidden="false" customHeight="false" outlineLevel="0" collapsed="false">
      <c r="A1268" s="17" t="n">
        <v>1663</v>
      </c>
      <c r="B1268" s="16" t="n">
        <v>0.289975479797081</v>
      </c>
      <c r="C1268" s="16" t="n">
        <v>0.313734801417148</v>
      </c>
      <c r="D1268" s="16" t="n">
        <v>1</v>
      </c>
      <c r="E1268" s="17" t="n">
        <v>100</v>
      </c>
      <c r="F1268" s="17" t="n">
        <v>15.8844895347388</v>
      </c>
      <c r="G1268" s="17" t="n">
        <v>15.5799312012964</v>
      </c>
      <c r="H1268" s="16" t="n">
        <v>4.00961419688851</v>
      </c>
      <c r="I1268" s="16" t="n">
        <v>1.30102999566398</v>
      </c>
      <c r="J1268" s="16" t="n">
        <v>0.320074101942986</v>
      </c>
      <c r="K1268" s="16" t="n">
        <v>0.750805898491084</v>
      </c>
      <c r="L1268" s="16" t="n">
        <v>0.709379286694102</v>
      </c>
    </row>
    <row r="1269" customFormat="false" ht="15" hidden="false" customHeight="false" outlineLevel="0" collapsed="false">
      <c r="A1269" s="17" t="n">
        <v>1664</v>
      </c>
      <c r="B1269" s="16" t="n">
        <v>0.290061099523747</v>
      </c>
      <c r="C1269" s="16" t="n">
        <v>0.31380231399779</v>
      </c>
      <c r="D1269" s="16" t="n">
        <v>1</v>
      </c>
      <c r="E1269" s="17" t="n">
        <v>100</v>
      </c>
      <c r="F1269" s="17" t="n">
        <v>15.8707731021555</v>
      </c>
      <c r="G1269" s="17" t="n">
        <v>15.5670475484158</v>
      </c>
      <c r="H1269" s="16" t="n">
        <v>4.00630867277679</v>
      </c>
      <c r="I1269" s="16" t="n">
        <v>1.30102999566398</v>
      </c>
      <c r="J1269" s="16" t="n">
        <v>0.555030010978938</v>
      </c>
      <c r="K1269" s="16" t="n">
        <v>0.750720164609054</v>
      </c>
      <c r="L1269" s="16" t="n">
        <v>0.716700960219479</v>
      </c>
    </row>
    <row r="1270" customFormat="false" ht="15" hidden="false" customHeight="false" outlineLevel="0" collapsed="false">
      <c r="A1270" s="17" t="n">
        <v>1665</v>
      </c>
      <c r="B1270" s="16" t="n">
        <v>0.290130907876624</v>
      </c>
      <c r="C1270" s="16" t="n">
        <v>0.313856299663032</v>
      </c>
      <c r="D1270" s="16" t="n">
        <v>1</v>
      </c>
      <c r="E1270" s="17" t="n">
        <v>100</v>
      </c>
      <c r="F1270" s="17" t="n">
        <v>15.8578899251002</v>
      </c>
      <c r="G1270" s="17" t="n">
        <v>15.5554105543731</v>
      </c>
      <c r="H1270" s="16" t="n">
        <v>4.00372682244469</v>
      </c>
      <c r="I1270" s="16" t="n">
        <v>1.30102999566398</v>
      </c>
      <c r="J1270" s="16" t="n">
        <v>0.95303252708391</v>
      </c>
      <c r="K1270" s="16" t="n">
        <v>0.750514403292181</v>
      </c>
      <c r="L1270" s="16" t="n">
        <v>0.724382716049383</v>
      </c>
    </row>
    <row r="1271" customFormat="false" ht="15" hidden="false" customHeight="false" outlineLevel="0" collapsed="false">
      <c r="A1271" s="17" t="n">
        <v>1666</v>
      </c>
      <c r="B1271" s="16" t="n">
        <v>0.290187601138044</v>
      </c>
      <c r="C1271" s="16" t="n">
        <v>0.313895287226748</v>
      </c>
      <c r="D1271" s="16" t="n">
        <v>1</v>
      </c>
      <c r="E1271" s="17" t="n">
        <v>100</v>
      </c>
      <c r="F1271" s="17" t="n">
        <v>15.8443554344631</v>
      </c>
      <c r="G1271" s="17" t="n">
        <v>15.5427048702507</v>
      </c>
      <c r="H1271" s="16" t="n">
        <v>3.99998574910499</v>
      </c>
      <c r="I1271" s="16" t="n">
        <v>1.30102999566398</v>
      </c>
      <c r="J1271" s="16" t="n">
        <v>0.705774392203303</v>
      </c>
      <c r="K1271" s="16" t="n">
        <v>0.750377229080933</v>
      </c>
      <c r="L1271" s="16" t="n">
        <v>0.730006858710562</v>
      </c>
    </row>
    <row r="1272" customFormat="false" ht="15" hidden="false" customHeight="false" outlineLevel="0" collapsed="false">
      <c r="A1272" s="17" t="n">
        <v>1667</v>
      </c>
      <c r="B1272" s="16" t="n">
        <v>0.290227073210257</v>
      </c>
      <c r="C1272" s="16" t="n">
        <v>0.31391659207918</v>
      </c>
      <c r="D1272" s="16" t="n">
        <v>1</v>
      </c>
      <c r="E1272" s="17" t="n">
        <v>100</v>
      </c>
      <c r="F1272" s="17" t="n">
        <v>15.8304632973376</v>
      </c>
      <c r="G1272" s="17" t="n">
        <v>15.5299416684944</v>
      </c>
      <c r="H1272" s="16" t="n">
        <v>3.99633699452063</v>
      </c>
      <c r="I1272" s="16" t="n">
        <v>1.30102999566398</v>
      </c>
      <c r="J1272" s="16" t="n">
        <v>0.246560846315071</v>
      </c>
      <c r="K1272" s="16" t="n">
        <v>0.750240054869685</v>
      </c>
      <c r="L1272" s="16" t="n">
        <v>0.735493827160494</v>
      </c>
    </row>
    <row r="1273" customFormat="false" ht="15" hidden="false" customHeight="false" outlineLevel="0" collapsed="false">
      <c r="A1273" s="17" t="n">
        <v>1668</v>
      </c>
      <c r="B1273" s="16" t="n">
        <v>0.290253780644249</v>
      </c>
      <c r="C1273" s="16" t="n">
        <v>0.313924749747471</v>
      </c>
      <c r="D1273" s="16" t="n">
        <v>1</v>
      </c>
      <c r="E1273" s="17" t="n">
        <v>100</v>
      </c>
      <c r="F1273" s="17" t="n">
        <v>15.8171606663987</v>
      </c>
      <c r="G1273" s="17" t="n">
        <v>15.5171629851783</v>
      </c>
      <c r="H1273" s="16" t="n">
        <v>3.99294689866723</v>
      </c>
      <c r="I1273" s="16" t="n">
        <v>1.30102999566398</v>
      </c>
      <c r="J1273" s="16" t="n">
        <v>0.240127521755378</v>
      </c>
      <c r="K1273" s="16" t="n">
        <v>0.750120027434842</v>
      </c>
      <c r="L1273" s="16" t="n">
        <v>0.740603566529492</v>
      </c>
    </row>
    <row r="1274" customFormat="false" ht="15" hidden="false" customHeight="false" outlineLevel="0" collapsed="false">
      <c r="A1274" s="17" t="n">
        <v>1669</v>
      </c>
      <c r="B1274" s="16" t="n">
        <v>0.290267420863664</v>
      </c>
      <c r="C1274" s="16" t="n">
        <v>0.31391905584821</v>
      </c>
      <c r="D1274" s="16" t="n">
        <v>1</v>
      </c>
      <c r="E1274" s="17" t="n">
        <v>100</v>
      </c>
      <c r="F1274" s="17" t="n">
        <v>15.8039650418477</v>
      </c>
      <c r="G1274" s="17" t="n">
        <v>15.5047914490754</v>
      </c>
      <c r="H1274" s="16" t="n">
        <v>3.9893121614572</v>
      </c>
      <c r="I1274" s="16" t="n">
        <v>1.30102999566398</v>
      </c>
      <c r="J1274" s="16" t="n">
        <v>0.331175530219695</v>
      </c>
      <c r="K1274" s="16" t="n">
        <v>0.749982853223594</v>
      </c>
      <c r="L1274" s="16" t="n">
        <v>0.74411865569273</v>
      </c>
    </row>
    <row r="1275" customFormat="false" ht="15" hidden="false" customHeight="false" outlineLevel="0" collapsed="false">
      <c r="A1275" s="17" t="n">
        <v>1670</v>
      </c>
      <c r="B1275" s="16" t="n">
        <v>0.29026744707867</v>
      </c>
      <c r="C1275" s="16" t="n">
        <v>0.313899321026272</v>
      </c>
      <c r="D1275" s="16" t="n">
        <v>1</v>
      </c>
      <c r="E1275" s="17" t="n">
        <v>100</v>
      </c>
      <c r="F1275" s="17" t="n">
        <v>15.7908346450367</v>
      </c>
      <c r="G1275" s="17" t="n">
        <v>15.4924835799382</v>
      </c>
      <c r="H1275" s="16" t="n">
        <v>3.98470679415418</v>
      </c>
      <c r="I1275" s="16" t="n">
        <v>1.30102999566398</v>
      </c>
      <c r="J1275" s="16" t="n">
        <v>0.0674154667900889</v>
      </c>
      <c r="K1275" s="16" t="n">
        <v>0.74991426611797</v>
      </c>
      <c r="L1275" s="16" t="n">
        <v>0.745404663923182</v>
      </c>
    </row>
    <row r="1276" customFormat="false" ht="15" hidden="false" customHeight="false" outlineLevel="0" collapsed="false">
      <c r="A1276" s="17" t="n">
        <v>1671</v>
      </c>
      <c r="B1276" s="16" t="n">
        <v>0.290252016374358</v>
      </c>
      <c r="C1276" s="16" t="n">
        <v>0.313864104311775</v>
      </c>
      <c r="D1276" s="16" t="n">
        <v>1</v>
      </c>
      <c r="E1276" s="17" t="n">
        <v>100</v>
      </c>
      <c r="F1276" s="17" t="n">
        <v>15.7789457071439</v>
      </c>
      <c r="G1276" s="17" t="n">
        <v>15.4814156148455</v>
      </c>
      <c r="H1276" s="16" t="n">
        <v>3.98067025038404</v>
      </c>
      <c r="I1276" s="16" t="n">
        <v>1.30102999566398</v>
      </c>
      <c r="J1276" s="16" t="n">
        <v>0.420668957797435</v>
      </c>
      <c r="K1276" s="16" t="n">
        <v>0.749777091906722</v>
      </c>
      <c r="L1276" s="16" t="n">
        <v>0.745164609053498</v>
      </c>
    </row>
    <row r="1277" customFormat="false" ht="15" hidden="false" customHeight="false" outlineLevel="0" collapsed="false">
      <c r="A1277" s="17" t="n">
        <v>1672</v>
      </c>
      <c r="B1277" s="16" t="n">
        <v>0.2902233676502</v>
      </c>
      <c r="C1277" s="16" t="n">
        <v>0.313814743939373</v>
      </c>
      <c r="D1277" s="16" t="n">
        <v>1</v>
      </c>
      <c r="E1277" s="17" t="n">
        <v>100</v>
      </c>
      <c r="F1277" s="17" t="n">
        <v>15.7656353777037</v>
      </c>
      <c r="G1277" s="17" t="n">
        <v>15.4701509532568</v>
      </c>
      <c r="H1277" s="16" t="n">
        <v>3.97629485163048</v>
      </c>
      <c r="I1277" s="16" t="n">
        <v>1.30102999566398</v>
      </c>
      <c r="J1277" s="16" t="n">
        <v>0.796744114743166</v>
      </c>
      <c r="K1277" s="16" t="n">
        <v>0.749725651577504</v>
      </c>
      <c r="L1277" s="16" t="n">
        <v>0.740552126200274</v>
      </c>
    </row>
    <row r="1278" customFormat="false" ht="15" hidden="false" customHeight="false" outlineLevel="0" collapsed="false">
      <c r="A1278" s="17" t="n">
        <v>1673</v>
      </c>
      <c r="B1278" s="16" t="n">
        <v>0.290183463996207</v>
      </c>
      <c r="C1278" s="16" t="n">
        <v>0.313752779750912</v>
      </c>
      <c r="D1278" s="16" t="n">
        <v>1</v>
      </c>
      <c r="E1278" s="17" t="n">
        <v>100</v>
      </c>
      <c r="F1278" s="17" t="n">
        <v>15.7511382793824</v>
      </c>
      <c r="G1278" s="17" t="n">
        <v>15.456469431667</v>
      </c>
      <c r="H1278" s="16" t="n">
        <v>3.97251954282359</v>
      </c>
      <c r="I1278" s="16" t="n">
        <v>1.30102999566398</v>
      </c>
      <c r="J1278" s="16" t="n">
        <v>0.368926928134304</v>
      </c>
      <c r="K1278" s="16" t="n">
        <v>0.749485596707819</v>
      </c>
      <c r="L1278" s="16" t="n">
        <v>0.73533950617284</v>
      </c>
    </row>
    <row r="1279" customFormat="false" ht="15" hidden="false" customHeight="false" outlineLevel="0" collapsed="false">
      <c r="A1279" s="17" t="n">
        <v>1674</v>
      </c>
      <c r="B1279" s="16" t="n">
        <v>0.290125916125598</v>
      </c>
      <c r="C1279" s="16" t="n">
        <v>0.313673554222893</v>
      </c>
      <c r="D1279" s="16" t="n">
        <v>1</v>
      </c>
      <c r="E1279" s="17" t="n">
        <v>100</v>
      </c>
      <c r="F1279" s="17" t="n">
        <v>15.7370133614205</v>
      </c>
      <c r="G1279" s="17" t="n">
        <v>15.4435650142234</v>
      </c>
      <c r="H1279" s="16" t="n">
        <v>3.96768889427377</v>
      </c>
      <c r="I1279" s="16" t="n">
        <v>1.30102999566398</v>
      </c>
      <c r="J1279" s="16" t="n">
        <v>0.656533706909341</v>
      </c>
      <c r="K1279" s="16" t="n">
        <v>0.749382716049383</v>
      </c>
      <c r="L1279" s="16" t="n">
        <v>0.729766803840878</v>
      </c>
    </row>
    <row r="1280" customFormat="false" ht="15" hidden="false" customHeight="false" outlineLevel="0" collapsed="false">
      <c r="A1280" s="17" t="n">
        <v>1675</v>
      </c>
      <c r="B1280" s="16" t="n">
        <v>0.290052491481657</v>
      </c>
      <c r="C1280" s="16" t="n">
        <v>0.31357784031166</v>
      </c>
      <c r="D1280" s="16" t="n">
        <v>1</v>
      </c>
      <c r="E1280" s="17" t="n">
        <v>100</v>
      </c>
      <c r="F1280" s="17" t="n">
        <v>15.7222811849012</v>
      </c>
      <c r="G1280" s="17" t="n">
        <v>15.4304548544612</v>
      </c>
      <c r="H1280" s="16" t="n">
        <v>3.96301969261613</v>
      </c>
      <c r="I1280" s="16" t="n">
        <v>1.30102999566398</v>
      </c>
      <c r="J1280" s="16" t="n">
        <v>0.078666670709632</v>
      </c>
      <c r="K1280" s="16" t="n">
        <v>0.749262688614541</v>
      </c>
      <c r="L1280" s="16" t="n">
        <v>0.721570644718793</v>
      </c>
    </row>
    <row r="1281" customFormat="false" ht="15" hidden="false" customHeight="false" outlineLevel="0" collapsed="false">
      <c r="A1281" s="17" t="n">
        <v>1676</v>
      </c>
      <c r="B1281" s="16" t="n">
        <v>0.289963832745949</v>
      </c>
      <c r="C1281" s="16" t="n">
        <v>0.313467505739795</v>
      </c>
      <c r="D1281" s="16" t="n">
        <v>1</v>
      </c>
      <c r="E1281" s="17" t="n">
        <v>100</v>
      </c>
      <c r="F1281" s="17" t="n">
        <v>15.7079049169022</v>
      </c>
      <c r="G1281" s="17" t="n">
        <v>15.4171893407957</v>
      </c>
      <c r="H1281" s="16" t="n">
        <v>3.95806297741875</v>
      </c>
      <c r="I1281" s="16" t="n">
        <v>1.30102999566398</v>
      </c>
      <c r="J1281" s="16" t="n">
        <v>0.223972110209591</v>
      </c>
      <c r="K1281" s="16" t="n">
        <v>0.74917695473251</v>
      </c>
      <c r="L1281" s="16" t="n">
        <v>0.7125</v>
      </c>
    </row>
    <row r="1282" customFormat="false" ht="15" hidden="false" customHeight="false" outlineLevel="0" collapsed="false">
      <c r="A1282" s="17" t="n">
        <v>1677</v>
      </c>
      <c r="B1282" s="16" t="n">
        <v>0.289856683324885</v>
      </c>
      <c r="C1282" s="16" t="n">
        <v>0.31333931579634</v>
      </c>
      <c r="D1282" s="16" t="n">
        <v>1</v>
      </c>
      <c r="E1282" s="17" t="n">
        <v>100</v>
      </c>
      <c r="F1282" s="17" t="n">
        <v>15.6939858663777</v>
      </c>
      <c r="G1282" s="17" t="n">
        <v>15.4065890961741</v>
      </c>
      <c r="H1282" s="16" t="n">
        <v>3.95264906747026</v>
      </c>
      <c r="I1282" s="16" t="n">
        <v>1.30102999566398</v>
      </c>
      <c r="J1282" s="16" t="n">
        <v>0.228697250397577</v>
      </c>
      <c r="K1282" s="16" t="n">
        <v>0.748971193415638</v>
      </c>
      <c r="L1282" s="16" t="n">
        <v>0.702229080932785</v>
      </c>
    </row>
    <row r="1283" customFormat="false" ht="15" hidden="false" customHeight="false" outlineLevel="0" collapsed="false">
      <c r="A1283" s="17" t="n">
        <v>1678</v>
      </c>
      <c r="B1283" s="16" t="n">
        <v>0.28973826241714</v>
      </c>
      <c r="C1283" s="16" t="n">
        <v>0.313199277580888</v>
      </c>
      <c r="D1283" s="16" t="n">
        <v>1</v>
      </c>
      <c r="E1283" s="17" t="n">
        <v>100</v>
      </c>
      <c r="F1283" s="17" t="n">
        <v>15.6797784560748</v>
      </c>
      <c r="G1283" s="17" t="n">
        <v>15.3935819477552</v>
      </c>
      <c r="H1283" s="16" t="n">
        <v>3.94732125917096</v>
      </c>
      <c r="I1283" s="16" t="n">
        <v>1.30102999566398</v>
      </c>
      <c r="J1283" s="16" t="n">
        <v>0.596450339917701</v>
      </c>
      <c r="K1283" s="16" t="n">
        <v>0.748851165980796</v>
      </c>
      <c r="L1283" s="16" t="n">
        <v>0.691889574759945</v>
      </c>
    </row>
    <row r="1284" customFormat="false" ht="15" hidden="false" customHeight="false" outlineLevel="0" collapsed="false">
      <c r="A1284" s="17" t="n">
        <v>1679</v>
      </c>
      <c r="B1284" s="16" t="n">
        <v>0.289608410387128</v>
      </c>
      <c r="C1284" s="16" t="n">
        <v>0.313045795730971</v>
      </c>
      <c r="D1284" s="16" t="n">
        <v>1</v>
      </c>
      <c r="E1284" s="17" t="n">
        <v>100</v>
      </c>
      <c r="F1284" s="17" t="n">
        <v>15.6628420912942</v>
      </c>
      <c r="G1284" s="17" t="n">
        <v>15.3782407894765</v>
      </c>
      <c r="H1284" s="16" t="n">
        <v>3.94198002234943</v>
      </c>
      <c r="I1284" s="16" t="n">
        <v>1.30102999566398</v>
      </c>
      <c r="J1284" s="16" t="n">
        <v>0.194659727070527</v>
      </c>
      <c r="K1284" s="16" t="n">
        <v>0.748611111111111</v>
      </c>
      <c r="L1284" s="16" t="n">
        <v>0.67980109739369</v>
      </c>
    </row>
    <row r="1285" customFormat="false" ht="15" hidden="false" customHeight="false" outlineLevel="0" collapsed="false">
      <c r="A1285" s="17" t="n">
        <v>1680</v>
      </c>
      <c r="B1285" s="16" t="n">
        <v>0.289459218029623</v>
      </c>
      <c r="C1285" s="16" t="n">
        <v>0.312876727625176</v>
      </c>
      <c r="D1285" s="16" t="n">
        <v>1</v>
      </c>
      <c r="E1285" s="17" t="n">
        <v>100</v>
      </c>
      <c r="F1285" s="17" t="n">
        <v>15.65080430913</v>
      </c>
      <c r="G1285" s="17" t="n">
        <v>15.3669984186738</v>
      </c>
      <c r="H1285" s="16" t="n">
        <v>3.93701631686496</v>
      </c>
      <c r="I1285" s="16" t="n">
        <v>1.30102999566398</v>
      </c>
      <c r="J1285" s="16" t="n">
        <v>0.351245609554562</v>
      </c>
      <c r="K1285" s="16" t="n">
        <v>0.748405349794239</v>
      </c>
      <c r="L1285" s="16" t="n">
        <v>0.666786694101509</v>
      </c>
    </row>
    <row r="1286" customFormat="false" ht="15" hidden="false" customHeight="false" outlineLevel="0" collapsed="false">
      <c r="A1286" s="17" t="n">
        <v>1681</v>
      </c>
      <c r="B1286" s="16" t="n">
        <v>0.289290596075632</v>
      </c>
      <c r="C1286" s="16" t="n">
        <v>0.312689701274589</v>
      </c>
      <c r="D1286" s="16" t="n">
        <v>1</v>
      </c>
      <c r="E1286" s="17" t="n">
        <v>100</v>
      </c>
      <c r="F1286" s="17" t="n">
        <v>15.6414525310196</v>
      </c>
      <c r="G1286" s="17" t="n">
        <v>15.3584405977898</v>
      </c>
      <c r="H1286" s="16" t="n">
        <v>3.92999380730044</v>
      </c>
      <c r="I1286" s="16" t="n">
        <v>1.30102999566398</v>
      </c>
      <c r="J1286" s="16" t="n">
        <v>0.564462314668686</v>
      </c>
      <c r="K1286" s="16" t="n">
        <v>0.748302469135803</v>
      </c>
      <c r="L1286" s="16" t="n">
        <v>0.653257887517147</v>
      </c>
    </row>
    <row r="1287" customFormat="false" ht="15" hidden="false" customHeight="false" outlineLevel="0" collapsed="false">
      <c r="A1287" s="17" t="n">
        <v>1682</v>
      </c>
      <c r="B1287" s="16" t="n">
        <v>0.289112620331623</v>
      </c>
      <c r="C1287" s="16" t="n">
        <v>0.312494163491108</v>
      </c>
      <c r="D1287" s="16" t="n">
        <v>1</v>
      </c>
      <c r="E1287" s="17" t="n">
        <v>100</v>
      </c>
      <c r="F1287" s="17" t="n">
        <v>15.6324726886384</v>
      </c>
      <c r="G1287" s="17" t="n">
        <v>15.3506489763466</v>
      </c>
      <c r="H1287" s="16" t="n">
        <v>3.92470760598292</v>
      </c>
      <c r="I1287" s="16" t="n">
        <v>1.30102999566398</v>
      </c>
      <c r="J1287" s="16" t="n">
        <v>0.447236305942558</v>
      </c>
      <c r="K1287" s="16" t="n">
        <v>0.748079561042524</v>
      </c>
      <c r="L1287" s="16" t="n">
        <v>0.641289437585734</v>
      </c>
    </row>
    <row r="1288" customFormat="false" ht="15" hidden="false" customHeight="false" outlineLevel="0" collapsed="false">
      <c r="A1288" s="17" t="n">
        <v>1683</v>
      </c>
      <c r="B1288" s="16" t="n">
        <v>0.288915667958834</v>
      </c>
      <c r="C1288" s="16" t="n">
        <v>0.312281899402539</v>
      </c>
      <c r="D1288" s="16" t="n">
        <v>1</v>
      </c>
      <c r="E1288" s="17" t="n">
        <v>100</v>
      </c>
      <c r="F1288" s="17" t="n">
        <v>15.626442073645</v>
      </c>
      <c r="G1288" s="17" t="n">
        <v>15.3455220630232</v>
      </c>
      <c r="H1288" s="16" t="n">
        <v>3.91965339403811</v>
      </c>
      <c r="I1288" s="16" t="n">
        <v>1.30102999566398</v>
      </c>
      <c r="J1288" s="16" t="n">
        <v>0.256183017967559</v>
      </c>
      <c r="K1288" s="16" t="n">
        <v>0.747736625514403</v>
      </c>
      <c r="L1288" s="16" t="n">
        <v>0.630144032921811</v>
      </c>
    </row>
    <row r="1289" customFormat="false" ht="15" hidden="false" customHeight="false" outlineLevel="0" collapsed="false">
      <c r="A1289" s="17" t="n">
        <v>1684</v>
      </c>
      <c r="B1289" s="16" t="n">
        <v>0.288711677132933</v>
      </c>
      <c r="C1289" s="16" t="n">
        <v>0.312064010373972</v>
      </c>
      <c r="D1289" s="16" t="n">
        <v>1</v>
      </c>
      <c r="E1289" s="17" t="n">
        <v>100</v>
      </c>
      <c r="F1289" s="17" t="n">
        <v>15.6212290831939</v>
      </c>
      <c r="G1289" s="17" t="n">
        <v>15.3409846253037</v>
      </c>
      <c r="H1289" s="16" t="n">
        <v>3.91507822898958</v>
      </c>
      <c r="I1289" s="16" t="n">
        <v>1.30102999566398</v>
      </c>
      <c r="J1289" s="16" t="n">
        <v>0.18101028368324</v>
      </c>
      <c r="K1289" s="16" t="n">
        <v>0.747668038408779</v>
      </c>
      <c r="L1289" s="16" t="n">
        <v>0.619855967078189</v>
      </c>
    </row>
    <row r="1290" customFormat="false" ht="15" hidden="false" customHeight="false" outlineLevel="0" collapsed="false">
      <c r="A1290" s="17" t="n">
        <v>1685</v>
      </c>
      <c r="B1290" s="16" t="n">
        <v>0.288497306544472</v>
      </c>
      <c r="C1290" s="16" t="n">
        <v>0.311835404954575</v>
      </c>
      <c r="D1290" s="16" t="n">
        <v>1</v>
      </c>
      <c r="E1290" s="17" t="n">
        <v>100</v>
      </c>
      <c r="F1290" s="17" t="n">
        <v>15.6151868471142</v>
      </c>
      <c r="G1290" s="17" t="n">
        <v>15.3361230727294</v>
      </c>
      <c r="H1290" s="16" t="n">
        <v>3.9096111985847</v>
      </c>
      <c r="I1290" s="16" t="n">
        <v>1.30102999566398</v>
      </c>
      <c r="J1290" s="16" t="n">
        <v>0.95021693401595</v>
      </c>
      <c r="K1290" s="16" t="n">
        <v>0.747650891632373</v>
      </c>
      <c r="L1290" s="16" t="n">
        <v>0.611248285322359</v>
      </c>
    </row>
    <row r="1291" customFormat="false" ht="15" hidden="false" customHeight="false" outlineLevel="0" collapsed="false">
      <c r="A1291" s="17" t="n">
        <v>1686</v>
      </c>
      <c r="B1291" s="16" t="n">
        <v>0.288275905229427</v>
      </c>
      <c r="C1291" s="16" t="n">
        <v>0.311603160781993</v>
      </c>
      <c r="D1291" s="16" t="n">
        <v>1</v>
      </c>
      <c r="E1291" s="17" t="n">
        <v>100</v>
      </c>
      <c r="F1291" s="17" t="n">
        <v>15.6122723503322</v>
      </c>
      <c r="G1291" s="17" t="n">
        <v>15.333993918805</v>
      </c>
      <c r="H1291" s="16" t="n">
        <v>3.90419012599858</v>
      </c>
      <c r="I1291" s="16" t="n">
        <v>1.30102999566398</v>
      </c>
      <c r="J1291" s="16" t="n">
        <v>0.413594158838397</v>
      </c>
      <c r="K1291" s="16" t="n">
        <v>0.747702331961591</v>
      </c>
      <c r="L1291" s="16" t="n">
        <v>0.602006172839506</v>
      </c>
    </row>
    <row r="1292" customFormat="false" ht="15" hidden="false" customHeight="false" outlineLevel="0" collapsed="false">
      <c r="A1292" s="17" t="n">
        <v>1687</v>
      </c>
      <c r="B1292" s="16" t="n">
        <v>0.288039749695195</v>
      </c>
      <c r="C1292" s="16" t="n">
        <v>0.311362907869948</v>
      </c>
      <c r="D1292" s="16" t="n">
        <v>1</v>
      </c>
      <c r="E1292" s="17" t="n">
        <v>100</v>
      </c>
      <c r="F1292" s="17" t="n">
        <v>15.6161228564388</v>
      </c>
      <c r="G1292" s="17" t="n">
        <v>15.336665877426</v>
      </c>
      <c r="H1292" s="16" t="n">
        <v>3.90037544824879</v>
      </c>
      <c r="I1292" s="16" t="n">
        <v>1.30102999566398</v>
      </c>
      <c r="J1292" s="16" t="n">
        <v>0.286831188167579</v>
      </c>
      <c r="K1292" s="16" t="n">
        <v>0.747702331961591</v>
      </c>
      <c r="L1292" s="16" t="n">
        <v>0.593655692729767</v>
      </c>
    </row>
    <row r="1293" customFormat="false" ht="15" hidden="false" customHeight="false" outlineLevel="0" collapsed="false">
      <c r="A1293" s="17" t="n">
        <v>1688</v>
      </c>
      <c r="B1293" s="16" t="n">
        <v>0.28780294554653</v>
      </c>
      <c r="C1293" s="16" t="n">
        <v>0.311116734754156</v>
      </c>
      <c r="D1293" s="16" t="n">
        <v>1</v>
      </c>
      <c r="E1293" s="17" t="n">
        <v>100</v>
      </c>
      <c r="F1293" s="17" t="n">
        <v>15.6138374445961</v>
      </c>
      <c r="G1293" s="17" t="n">
        <v>15.3351665191588</v>
      </c>
      <c r="H1293" s="16" t="n">
        <v>3.89686709449616</v>
      </c>
      <c r="I1293" s="16" t="n">
        <v>1.30102999566398</v>
      </c>
      <c r="J1293" s="16" t="n">
        <v>0.60431903365706</v>
      </c>
      <c r="K1293" s="16" t="n">
        <v>0.747599451303155</v>
      </c>
      <c r="L1293" s="16" t="n">
        <v>0.584859396433471</v>
      </c>
    </row>
    <row r="1294" customFormat="false" ht="15" hidden="false" customHeight="false" outlineLevel="0" collapsed="false">
      <c r="A1294" s="17" t="n">
        <v>1689</v>
      </c>
      <c r="B1294" s="16" t="n">
        <v>0.287562082625098</v>
      </c>
      <c r="C1294" s="16" t="n">
        <v>0.310863866519045</v>
      </c>
      <c r="D1294" s="16" t="n">
        <v>1</v>
      </c>
      <c r="E1294" s="17" t="n">
        <v>100</v>
      </c>
      <c r="F1294" s="17" t="n">
        <v>15.6086058039948</v>
      </c>
      <c r="G1294" s="17" t="n">
        <v>15.331111297738</v>
      </c>
      <c r="H1294" s="16" t="n">
        <v>3.89341966351064</v>
      </c>
      <c r="I1294" s="16" t="n">
        <v>1.30102999566398</v>
      </c>
      <c r="J1294" s="16" t="n">
        <v>0.586849108898646</v>
      </c>
      <c r="K1294" s="16" t="n">
        <v>0.747462277091907</v>
      </c>
      <c r="L1294" s="16" t="n">
        <v>0.575668724279835</v>
      </c>
    </row>
    <row r="1295" customFormat="false" ht="15" hidden="false" customHeight="false" outlineLevel="0" collapsed="false">
      <c r="A1295" s="17" t="n">
        <v>1690</v>
      </c>
      <c r="B1295" s="16" t="n">
        <v>0.287315622110058</v>
      </c>
      <c r="C1295" s="16" t="n">
        <v>0.310608276310894</v>
      </c>
      <c r="D1295" s="16" t="n">
        <v>1</v>
      </c>
      <c r="E1295" s="17" t="n">
        <v>100</v>
      </c>
      <c r="F1295" s="17" t="n">
        <v>15.6054920413717</v>
      </c>
      <c r="G1295" s="17" t="n">
        <v>15.3283889677524</v>
      </c>
      <c r="H1295" s="16" t="n">
        <v>3.89055155307144</v>
      </c>
      <c r="I1295" s="16" t="n">
        <v>1.30102999566398</v>
      </c>
      <c r="J1295" s="16" t="n">
        <v>0.273697093859346</v>
      </c>
      <c r="K1295" s="16" t="n">
        <v>0.747479423868313</v>
      </c>
      <c r="L1295" s="16" t="n">
        <v>0.56656378600823</v>
      </c>
    </row>
    <row r="1296" customFormat="false" ht="15" hidden="false" customHeight="false" outlineLevel="0" collapsed="false">
      <c r="A1296" s="17" t="n">
        <v>1691</v>
      </c>
      <c r="B1296" s="16" t="n">
        <v>0.287067843532121</v>
      </c>
      <c r="C1296" s="16" t="n">
        <v>0.310348046322664</v>
      </c>
      <c r="D1296" s="16" t="n">
        <v>1</v>
      </c>
      <c r="E1296" s="17" t="n">
        <v>100</v>
      </c>
      <c r="F1296" s="17" t="n">
        <v>15.59734146355</v>
      </c>
      <c r="G1296" s="17" t="n">
        <v>15.3218006019818</v>
      </c>
      <c r="H1296" s="16" t="n">
        <v>3.88736950973215</v>
      </c>
      <c r="I1296" s="16" t="n">
        <v>1.30102999566398</v>
      </c>
      <c r="J1296" s="16" t="n">
        <v>0.19746103569633</v>
      </c>
      <c r="K1296" s="16" t="n">
        <v>0.747427983539095</v>
      </c>
      <c r="L1296" s="16" t="n">
        <v>0.556961591220851</v>
      </c>
    </row>
    <row r="1297" customFormat="false" ht="15" hidden="false" customHeight="false" outlineLevel="0" collapsed="false">
      <c r="A1297" s="17" t="n">
        <v>1692</v>
      </c>
      <c r="B1297" s="16" t="n">
        <v>0.286809385650688</v>
      </c>
      <c r="C1297" s="16" t="n">
        <v>0.310081933907889</v>
      </c>
      <c r="D1297" s="16" t="n">
        <v>1</v>
      </c>
      <c r="E1297" s="17" t="n">
        <v>100</v>
      </c>
      <c r="F1297" s="17" t="n">
        <v>15.5952767952616</v>
      </c>
      <c r="G1297" s="17" t="n">
        <v>15.3201256102398</v>
      </c>
      <c r="H1297" s="16" t="n">
        <v>3.88367779368165</v>
      </c>
      <c r="I1297" s="16" t="n">
        <v>1.30102999566398</v>
      </c>
      <c r="J1297" s="16" t="n">
        <v>0.0894359918806029</v>
      </c>
      <c r="K1297" s="16" t="n">
        <v>0.747410836762689</v>
      </c>
      <c r="L1297" s="16" t="n">
        <v>0.548576817558299</v>
      </c>
    </row>
    <row r="1298" customFormat="false" ht="15" hidden="false" customHeight="false" outlineLevel="0" collapsed="false">
      <c r="A1298" s="17" t="n">
        <v>1693</v>
      </c>
      <c r="B1298" s="16" t="n">
        <v>0.286545865927581</v>
      </c>
      <c r="C1298" s="16" t="n">
        <v>0.309816006984976</v>
      </c>
      <c r="D1298" s="16" t="n">
        <v>1</v>
      </c>
      <c r="E1298" s="17" t="n">
        <v>100</v>
      </c>
      <c r="F1298" s="17" t="n">
        <v>15.5981030586538</v>
      </c>
      <c r="G1298" s="17" t="n">
        <v>15.3221721705826</v>
      </c>
      <c r="H1298" s="16" t="n">
        <v>3.88192524141036</v>
      </c>
      <c r="I1298" s="16" t="n">
        <v>1.30102999566398</v>
      </c>
      <c r="J1298" s="16" t="n">
        <v>0.161739174657332</v>
      </c>
      <c r="K1298" s="16" t="n">
        <v>0.74727366255144</v>
      </c>
      <c r="L1298" s="16" t="n">
        <v>0.539386145404664</v>
      </c>
    </row>
    <row r="1299" customFormat="false" ht="15" hidden="false" customHeight="false" outlineLevel="0" collapsed="false">
      <c r="A1299" s="17" t="n">
        <v>1694</v>
      </c>
      <c r="B1299" s="16" t="n">
        <v>0.286268911151974</v>
      </c>
      <c r="C1299" s="16" t="n">
        <v>0.309536813116736</v>
      </c>
      <c r="D1299" s="16" t="n">
        <v>1</v>
      </c>
      <c r="E1299" s="17" t="n">
        <v>100</v>
      </c>
      <c r="F1299" s="17" t="n">
        <v>15.6020883821197</v>
      </c>
      <c r="G1299" s="17" t="n">
        <v>15.3253763886546</v>
      </c>
      <c r="H1299" s="16" t="n">
        <v>3.87919536770757</v>
      </c>
      <c r="I1299" s="16" t="n">
        <v>1.30102999566398</v>
      </c>
      <c r="J1299" s="16" t="n">
        <v>0.294427757026011</v>
      </c>
      <c r="K1299" s="16" t="n">
        <v>0.747410836762689</v>
      </c>
      <c r="L1299" s="16" t="n">
        <v>0.529921124828532</v>
      </c>
    </row>
    <row r="1300" customFormat="false" ht="15" hidden="false" customHeight="false" outlineLevel="0" collapsed="false">
      <c r="A1300" s="17" t="n">
        <v>1695</v>
      </c>
      <c r="B1300" s="16" t="n">
        <v>0.285981825518387</v>
      </c>
      <c r="C1300" s="16" t="n">
        <v>0.30924911926742</v>
      </c>
      <c r="D1300" s="16" t="n">
        <v>1</v>
      </c>
      <c r="E1300" s="17" t="n">
        <v>100</v>
      </c>
      <c r="F1300" s="17" t="n">
        <v>15.6095306167097</v>
      </c>
      <c r="G1300" s="17" t="n">
        <v>15.3316443246962</v>
      </c>
      <c r="H1300" s="16" t="n">
        <v>3.87653868796404</v>
      </c>
      <c r="I1300" s="16" t="n">
        <v>1.30102999566398</v>
      </c>
      <c r="J1300" s="16" t="n">
        <v>0.305124247064751</v>
      </c>
      <c r="K1300" s="16" t="n">
        <v>0.747376543209877</v>
      </c>
      <c r="L1300" s="16" t="n">
        <v>0.519667352537723</v>
      </c>
    </row>
    <row r="1301" customFormat="false" ht="15" hidden="false" customHeight="false" outlineLevel="0" collapsed="false">
      <c r="A1301" s="17" t="n">
        <v>1696</v>
      </c>
      <c r="B1301" s="16" t="n">
        <v>0.285681774908746</v>
      </c>
      <c r="C1301" s="16" t="n">
        <v>0.308949563017598</v>
      </c>
      <c r="D1301" s="16" t="n">
        <v>1</v>
      </c>
      <c r="E1301" s="17" t="n">
        <v>100</v>
      </c>
      <c r="F1301" s="17" t="n">
        <v>15.6169242988957</v>
      </c>
      <c r="G1301" s="17" t="n">
        <v>15.33707375893</v>
      </c>
      <c r="H1301" s="16" t="n">
        <v>3.87492156491584</v>
      </c>
      <c r="I1301" s="16" t="n">
        <v>1.30102999566398</v>
      </c>
      <c r="J1301" s="16" t="n">
        <v>0.158268958554233</v>
      </c>
      <c r="K1301" s="16" t="n">
        <v>0.747325102880659</v>
      </c>
      <c r="L1301" s="16" t="n">
        <v>0.509619341563786</v>
      </c>
    </row>
    <row r="1302" customFormat="false" ht="15" hidden="false" customHeight="false" outlineLevel="0" collapsed="false">
      <c r="A1302" s="17" t="n">
        <v>1697</v>
      </c>
      <c r="B1302" s="16" t="n">
        <v>0.285366416943294</v>
      </c>
      <c r="C1302" s="16" t="n">
        <v>0.308637225407141</v>
      </c>
      <c r="D1302" s="16" t="n">
        <v>1</v>
      </c>
      <c r="E1302" s="17" t="n">
        <v>100</v>
      </c>
      <c r="F1302" s="17" t="n">
        <v>15.6261607964574</v>
      </c>
      <c r="G1302" s="17" t="n">
        <v>15.3455220630232</v>
      </c>
      <c r="H1302" s="16" t="n">
        <v>3.87240822273789</v>
      </c>
      <c r="I1302" s="16" t="n">
        <v>1.30102999566398</v>
      </c>
      <c r="J1302" s="16" t="n">
        <v>0.280793240916988</v>
      </c>
      <c r="K1302" s="16" t="n">
        <v>0.747393689986283</v>
      </c>
      <c r="L1302" s="16" t="n">
        <v>0.501474622770919</v>
      </c>
    </row>
    <row r="1303" customFormat="false" ht="15" hidden="false" customHeight="false" outlineLevel="0" collapsed="false">
      <c r="A1303" s="17" t="n">
        <v>1698</v>
      </c>
      <c r="B1303" s="16" t="n">
        <v>0.285045573970786</v>
      </c>
      <c r="C1303" s="16" t="n">
        <v>0.308318393815447</v>
      </c>
      <c r="D1303" s="16" t="n">
        <v>1</v>
      </c>
      <c r="E1303" s="17" t="n">
        <v>100</v>
      </c>
      <c r="F1303" s="17" t="n">
        <v>15.6354289465531</v>
      </c>
      <c r="G1303" s="17" t="n">
        <v>15.3528134482954</v>
      </c>
      <c r="H1303" s="16" t="n">
        <v>3.87077321768634</v>
      </c>
      <c r="I1303" s="16" t="n">
        <v>1.30102999566398</v>
      </c>
      <c r="J1303" s="16" t="n">
        <v>0.259434848545903</v>
      </c>
      <c r="K1303" s="16" t="n">
        <v>0.747342249657064</v>
      </c>
      <c r="L1303" s="16" t="n">
        <v>0.505435528120713</v>
      </c>
    </row>
    <row r="1304" customFormat="false" ht="15" hidden="false" customHeight="false" outlineLevel="0" collapsed="false">
      <c r="A1304" s="17" t="n">
        <v>1699</v>
      </c>
      <c r="B1304" s="16" t="n">
        <v>0.284716128751084</v>
      </c>
      <c r="C1304" s="16" t="n">
        <v>0.307991421829771</v>
      </c>
      <c r="D1304" s="16" t="n">
        <v>1</v>
      </c>
      <c r="E1304" s="17" t="n">
        <v>100</v>
      </c>
      <c r="F1304" s="17" t="n">
        <v>15.6457477762723</v>
      </c>
      <c r="G1304" s="17" t="n">
        <v>15.3623390458638</v>
      </c>
      <c r="H1304" s="16" t="n">
        <v>3.86906571492177</v>
      </c>
      <c r="I1304" s="16" t="n">
        <v>1.30102999566398</v>
      </c>
      <c r="J1304" s="16" t="n">
        <v>0.0557757571646461</v>
      </c>
      <c r="K1304" s="16" t="n">
        <v>0.747222222222222</v>
      </c>
      <c r="L1304" s="16" t="n">
        <v>0.507150205761317</v>
      </c>
    </row>
    <row r="1305" customFormat="false" ht="15" hidden="false" customHeight="false" outlineLevel="0" collapsed="false">
      <c r="A1305" s="17" t="n">
        <v>1700</v>
      </c>
      <c r="B1305" s="16" t="n">
        <v>0.284377113122631</v>
      </c>
      <c r="C1305" s="16" t="n">
        <v>0.307654658208291</v>
      </c>
      <c r="D1305" s="16" t="n">
        <v>1</v>
      </c>
      <c r="E1305" s="17" t="n">
        <v>100</v>
      </c>
      <c r="F1305" s="17" t="n">
        <v>15.6547682757758</v>
      </c>
      <c r="G1305" s="17" t="n">
        <v>15.3705648617385</v>
      </c>
      <c r="H1305" s="16" t="n">
        <v>3.86752265817735</v>
      </c>
      <c r="I1305" s="16" t="n">
        <v>1.30102999566398</v>
      </c>
      <c r="J1305" s="16" t="n">
        <v>0.782468318061354</v>
      </c>
      <c r="K1305" s="16" t="n">
        <v>0.747256515775034</v>
      </c>
      <c r="L1305" s="16" t="n">
        <v>0.5065329218107</v>
      </c>
    </row>
    <row r="1306" customFormat="false" ht="15" hidden="false" customHeight="false" outlineLevel="0" collapsed="false">
      <c r="A1306" s="17" t="n">
        <v>1701</v>
      </c>
      <c r="B1306" s="16" t="n">
        <v>0.28403070182712</v>
      </c>
      <c r="C1306" s="16" t="n">
        <v>0.307310902161731</v>
      </c>
      <c r="D1306" s="16" t="n">
        <v>1</v>
      </c>
      <c r="E1306" s="17" t="n">
        <v>100</v>
      </c>
      <c r="F1306" s="17" t="n">
        <v>15.6640399944531</v>
      </c>
      <c r="G1306" s="17" t="n">
        <v>15.3790404399878</v>
      </c>
      <c r="H1306" s="16" t="n">
        <v>3.86582823078873</v>
      </c>
      <c r="I1306" s="16" t="n">
        <v>1.30102999566398</v>
      </c>
      <c r="J1306" s="16" t="n">
        <v>0.266049254243699</v>
      </c>
      <c r="K1306" s="16" t="n">
        <v>0.747205075445816</v>
      </c>
      <c r="L1306" s="16" t="n">
        <v>0.503549382716049</v>
      </c>
    </row>
    <row r="1307" customFormat="false" ht="15" hidden="false" customHeight="false" outlineLevel="0" collapsed="false">
      <c r="A1307" s="17" t="n">
        <v>1702</v>
      </c>
      <c r="B1307" s="16" t="n">
        <v>0.2836733173441</v>
      </c>
      <c r="C1307" s="16" t="n">
        <v>0.306955114779649</v>
      </c>
      <c r="D1307" s="16" t="n">
        <v>1</v>
      </c>
      <c r="E1307" s="17" t="n">
        <v>100</v>
      </c>
      <c r="F1307" s="17" t="n">
        <v>15.6728535742292</v>
      </c>
      <c r="G1307" s="17" t="n">
        <v>15.3874554015791</v>
      </c>
      <c r="H1307" s="16" t="n">
        <v>3.86482263605805</v>
      </c>
      <c r="I1307" s="16" t="n">
        <v>1.30102999566398</v>
      </c>
      <c r="J1307" s="16" t="n">
        <v>0.049424173709888</v>
      </c>
      <c r="K1307" s="16" t="n">
        <v>0.747067901234568</v>
      </c>
      <c r="L1307" s="16" t="n">
        <v>0.500943072702332</v>
      </c>
    </row>
    <row r="1308" customFormat="false" ht="15" hidden="false" customHeight="false" outlineLevel="0" collapsed="false">
      <c r="A1308" s="17" t="n">
        <v>1703</v>
      </c>
      <c r="B1308" s="16" t="n">
        <v>0.283302745747346</v>
      </c>
      <c r="C1308" s="16" t="n">
        <v>0.306587163358927</v>
      </c>
      <c r="D1308" s="16" t="n">
        <v>1</v>
      </c>
      <c r="E1308" s="17" t="n">
        <v>100</v>
      </c>
      <c r="F1308" s="17" t="n">
        <v>15.6817298116456</v>
      </c>
      <c r="G1308" s="17" t="n">
        <v>15.3951335844925</v>
      </c>
      <c r="H1308" s="16" t="n">
        <v>3.86455101617999</v>
      </c>
      <c r="I1308" s="16" t="n">
        <v>1.30102999566398</v>
      </c>
      <c r="J1308" s="16" t="n">
        <v>0.469956908362705</v>
      </c>
      <c r="K1308" s="16" t="n">
        <v>0.747067901234568</v>
      </c>
      <c r="L1308" s="16" t="n">
        <v>0.504372427983539</v>
      </c>
    </row>
    <row r="1309" customFormat="false" ht="15" hidden="false" customHeight="false" outlineLevel="0" collapsed="false">
      <c r="A1309" s="17" t="n">
        <v>1704</v>
      </c>
      <c r="B1309" s="16" t="n">
        <v>0.28292428329587</v>
      </c>
      <c r="C1309" s="16" t="n">
        <v>0.306208139520001</v>
      </c>
      <c r="D1309" s="16" t="n">
        <v>1</v>
      </c>
      <c r="E1309" s="17" t="n">
        <v>100</v>
      </c>
      <c r="F1309" s="17" t="n">
        <v>15.6883985394767</v>
      </c>
      <c r="G1309" s="17" t="n">
        <v>15.4014022252553</v>
      </c>
      <c r="H1309" s="16" t="n">
        <v>3.86331310114331</v>
      </c>
      <c r="I1309" s="16" t="n">
        <v>1.30102999566398</v>
      </c>
      <c r="J1309" s="16" t="n">
        <v>0.455168812800328</v>
      </c>
      <c r="K1309" s="16" t="n">
        <v>0.747136488340192</v>
      </c>
      <c r="L1309" s="16" t="n">
        <v>0.509139231824417</v>
      </c>
    </row>
    <row r="1310" customFormat="false" ht="15" hidden="false" customHeight="false" outlineLevel="0" collapsed="false">
      <c r="A1310" s="17" t="n">
        <v>1705</v>
      </c>
      <c r="B1310" s="16" t="n">
        <v>0.282535177827985</v>
      </c>
      <c r="C1310" s="16" t="n">
        <v>0.305816870072374</v>
      </c>
      <c r="D1310" s="16" t="n">
        <v>1</v>
      </c>
      <c r="E1310" s="17" t="n">
        <v>100</v>
      </c>
      <c r="F1310" s="17" t="n">
        <v>15.6956568884298</v>
      </c>
      <c r="G1310" s="17" t="n">
        <v>15.4078592926492</v>
      </c>
      <c r="H1310" s="16" t="n">
        <v>3.86256816559779</v>
      </c>
      <c r="I1310" s="16" t="n">
        <v>1.30102999566398</v>
      </c>
      <c r="J1310" s="16" t="n">
        <v>0.287930980428037</v>
      </c>
      <c r="K1310" s="16" t="n">
        <v>0.747050754458162</v>
      </c>
      <c r="L1310" s="16" t="n">
        <v>0.512705761316872</v>
      </c>
    </row>
    <row r="1311" customFormat="false" ht="15" hidden="false" customHeight="false" outlineLevel="0" collapsed="false">
      <c r="A1311" s="17" t="n">
        <v>1706</v>
      </c>
      <c r="B1311" s="16" t="n">
        <v>0.282140633160317</v>
      </c>
      <c r="C1311" s="16" t="n">
        <v>0.305418109314309</v>
      </c>
      <c r="D1311" s="16" t="n">
        <v>1</v>
      </c>
      <c r="E1311" s="17" t="n">
        <v>100</v>
      </c>
      <c r="F1311" s="17" t="n">
        <v>15.6992137716556</v>
      </c>
      <c r="G1311" s="17" t="n">
        <v>15.4098091639326</v>
      </c>
      <c r="H1311" s="16" t="n">
        <v>3.86231939109662</v>
      </c>
      <c r="I1311" s="16" t="n">
        <v>1.30102999566398</v>
      </c>
      <c r="J1311" s="16" t="n">
        <v>0.208466100956211</v>
      </c>
      <c r="K1311" s="16" t="n">
        <v>0.747119341563786</v>
      </c>
      <c r="L1311" s="16" t="n">
        <v>0.516203703703704</v>
      </c>
    </row>
    <row r="1312" customFormat="false" ht="15" hidden="false" customHeight="false" outlineLevel="0" collapsed="false">
      <c r="A1312" s="17" t="n">
        <v>1707</v>
      </c>
      <c r="B1312" s="16" t="n">
        <v>0.281743987015</v>
      </c>
      <c r="C1312" s="16" t="n">
        <v>0.305012583042736</v>
      </c>
      <c r="D1312" s="16" t="n">
        <v>1</v>
      </c>
      <c r="E1312" s="17" t="n">
        <v>100</v>
      </c>
      <c r="F1312" s="17" t="n">
        <v>15.6967937646007</v>
      </c>
      <c r="G1312" s="17" t="n">
        <v>15.4085949729653</v>
      </c>
      <c r="H1312" s="16" t="n">
        <v>3.86198915278109</v>
      </c>
      <c r="I1312" s="16" t="n">
        <v>1.30102999566398</v>
      </c>
      <c r="J1312" s="16" t="n">
        <v>0.270779694908016</v>
      </c>
      <c r="K1312" s="16" t="n">
        <v>0.747119341563786</v>
      </c>
      <c r="L1312" s="16" t="n">
        <v>0.517832647462277</v>
      </c>
    </row>
    <row r="1313" customFormat="false" ht="15" hidden="false" customHeight="false" outlineLevel="0" collapsed="false">
      <c r="A1313" s="17" t="n">
        <v>1708</v>
      </c>
      <c r="B1313" s="16" t="n">
        <v>0.281329207950168</v>
      </c>
      <c r="C1313" s="16" t="n">
        <v>0.304591773836701</v>
      </c>
      <c r="D1313" s="16" t="n">
        <v>1</v>
      </c>
      <c r="E1313" s="17" t="n">
        <v>100</v>
      </c>
      <c r="F1313" s="17" t="n">
        <v>15.6981894521679</v>
      </c>
      <c r="G1313" s="17" t="n">
        <v>15.4091871552489</v>
      </c>
      <c r="H1313" s="16" t="n">
        <v>3.86098659037036</v>
      </c>
      <c r="I1313" s="16" t="n">
        <v>1.30102999566398</v>
      </c>
      <c r="J1313" s="16" t="n">
        <v>0.141626683775297</v>
      </c>
      <c r="K1313" s="16" t="n">
        <v>0.746827846364883</v>
      </c>
      <c r="L1313" s="16" t="n">
        <v>0.518415637860082</v>
      </c>
    </row>
    <row r="1314" customFormat="false" ht="15" hidden="false" customHeight="false" outlineLevel="0" collapsed="false">
      <c r="A1314" s="17" t="n">
        <v>1709</v>
      </c>
      <c r="B1314" s="16" t="n">
        <v>0.280901601331102</v>
      </c>
      <c r="C1314" s="16" t="n">
        <v>0.304156850995841</v>
      </c>
      <c r="D1314" s="16" t="n">
        <v>1</v>
      </c>
      <c r="E1314" s="17" t="n">
        <v>100</v>
      </c>
      <c r="F1314" s="17" t="n">
        <v>15.6971577094375</v>
      </c>
      <c r="G1314" s="17" t="n">
        <v>15.4085949729653</v>
      </c>
      <c r="H1314" s="16" t="n">
        <v>3.86084601798094</v>
      </c>
      <c r="I1314" s="16" t="n">
        <v>1.30102999566398</v>
      </c>
      <c r="J1314" s="16" t="n">
        <v>0.289626368701169</v>
      </c>
      <c r="K1314" s="16" t="n">
        <v>0.746759259259259</v>
      </c>
      <c r="L1314" s="16" t="n">
        <v>0.518810013717421</v>
      </c>
    </row>
    <row r="1315" customFormat="false" ht="15" hidden="false" customHeight="false" outlineLevel="0" collapsed="false">
      <c r="A1315" s="17" t="n">
        <v>1710</v>
      </c>
      <c r="B1315" s="16" t="n">
        <v>0.280465046426764</v>
      </c>
      <c r="C1315" s="16" t="n">
        <v>0.303715408924553</v>
      </c>
      <c r="D1315" s="16" t="n">
        <v>1</v>
      </c>
      <c r="E1315" s="17" t="n">
        <v>100</v>
      </c>
      <c r="F1315" s="17" t="n">
        <v>15.7002599481701</v>
      </c>
      <c r="G1315" s="17" t="n">
        <v>15.4104526566149</v>
      </c>
      <c r="H1315" s="16" t="n">
        <v>3.86084601798094</v>
      </c>
      <c r="I1315" s="16" t="n">
        <v>1.30102999566398</v>
      </c>
      <c r="J1315" s="16" t="n">
        <v>0.375189715001736</v>
      </c>
      <c r="K1315" s="16" t="n">
        <v>0.746536351165981</v>
      </c>
      <c r="L1315" s="16" t="n">
        <v>0.517849794238683</v>
      </c>
    </row>
    <row r="1316" customFormat="false" ht="15" hidden="false" customHeight="false" outlineLevel="0" collapsed="false">
      <c r="A1316" s="17" t="n">
        <v>1711</v>
      </c>
      <c r="B1316" s="16" t="n">
        <v>0.280011470947001</v>
      </c>
      <c r="C1316" s="16" t="n">
        <v>0.303259535464976</v>
      </c>
      <c r="D1316" s="16" t="n">
        <v>1</v>
      </c>
      <c r="E1316" s="17" t="n">
        <v>100</v>
      </c>
      <c r="F1316" s="17" t="n">
        <v>15.7078031218713</v>
      </c>
      <c r="G1316" s="17" t="n">
        <v>15.4171893407957</v>
      </c>
      <c r="H1316" s="16" t="n">
        <v>3.86084601798094</v>
      </c>
      <c r="I1316" s="16" t="n">
        <v>1.30102999566398</v>
      </c>
      <c r="J1316" s="16" t="n">
        <v>0.554768993036104</v>
      </c>
      <c r="K1316" s="16" t="n">
        <v>0.746399176954733</v>
      </c>
      <c r="L1316" s="16" t="n">
        <v>0.515020576131687</v>
      </c>
    </row>
    <row r="1317" customFormat="false" ht="15" hidden="false" customHeight="false" outlineLevel="0" collapsed="false">
      <c r="A1317" s="17" t="n">
        <v>1712</v>
      </c>
      <c r="B1317" s="16" t="n">
        <v>0.279551604555713</v>
      </c>
      <c r="C1317" s="16" t="n">
        <v>0.302797200447983</v>
      </c>
      <c r="D1317" s="16" t="n">
        <v>1</v>
      </c>
      <c r="E1317" s="17" t="n">
        <v>100</v>
      </c>
      <c r="F1317" s="17" t="n">
        <v>15.7145493835093</v>
      </c>
      <c r="G1317" s="17" t="n">
        <v>15.4231276124669</v>
      </c>
      <c r="H1317" s="16" t="n">
        <v>3.86084601798094</v>
      </c>
      <c r="I1317" s="16" t="n">
        <v>1.30102999566398</v>
      </c>
      <c r="J1317" s="16" t="n">
        <v>0.297843142005688</v>
      </c>
      <c r="K1317" s="16" t="n">
        <v>0.74636488340192</v>
      </c>
      <c r="L1317" s="16" t="n">
        <v>0.511556927297668</v>
      </c>
    </row>
    <row r="1318" customFormat="false" ht="15" hidden="false" customHeight="false" outlineLevel="0" collapsed="false">
      <c r="A1318" s="17" t="n">
        <v>1713</v>
      </c>
      <c r="B1318" s="16" t="n">
        <v>0.279084817816814</v>
      </c>
      <c r="C1318" s="16" t="n">
        <v>0.302328838518372</v>
      </c>
      <c r="D1318" s="16" t="n">
        <v>1</v>
      </c>
      <c r="E1318" s="17" t="n">
        <v>100</v>
      </c>
      <c r="F1318" s="17" t="n">
        <v>15.7233386916633</v>
      </c>
      <c r="G1318" s="17" t="n">
        <v>15.4311074246141</v>
      </c>
      <c r="H1318" s="16" t="n">
        <v>3.86084601798094</v>
      </c>
      <c r="I1318" s="16" t="n">
        <v>1.30102999566398</v>
      </c>
      <c r="J1318" s="16" t="n">
        <v>0.180807749568328</v>
      </c>
      <c r="K1318" s="16" t="n">
        <v>0.746382030178327</v>
      </c>
      <c r="L1318" s="16" t="n">
        <v>0.507801783264746</v>
      </c>
    </row>
    <row r="1319" customFormat="false" ht="15" hidden="false" customHeight="false" outlineLevel="0" collapsed="false">
      <c r="A1319" s="17" t="n">
        <v>1714</v>
      </c>
      <c r="B1319" s="16" t="n">
        <v>0.278608631204676</v>
      </c>
      <c r="C1319" s="16" t="n">
        <v>0.301851671823749</v>
      </c>
      <c r="D1319" s="16" t="n">
        <v>1</v>
      </c>
      <c r="E1319" s="17" t="n">
        <v>100</v>
      </c>
      <c r="F1319" s="17" t="n">
        <v>15.7319666300945</v>
      </c>
      <c r="G1319" s="17" t="n">
        <v>15.4389243553738</v>
      </c>
      <c r="H1319" s="16" t="n">
        <v>3.86084601798094</v>
      </c>
      <c r="I1319" s="16" t="n">
        <v>1.30102999566398</v>
      </c>
      <c r="J1319" s="16" t="n">
        <v>0.312102976404625</v>
      </c>
      <c r="K1319" s="16" t="n">
        <v>0.746467764060357</v>
      </c>
      <c r="L1319" s="16" t="n">
        <v>0.503737997256516</v>
      </c>
    </row>
    <row r="1320" customFormat="false" ht="15" hidden="false" customHeight="false" outlineLevel="0" collapsed="false">
      <c r="A1320" s="17" t="n">
        <v>1715</v>
      </c>
      <c r="B1320" s="16" t="n">
        <v>0.278126008532665</v>
      </c>
      <c r="C1320" s="16" t="n">
        <v>0.301367985126045</v>
      </c>
      <c r="D1320" s="16" t="n">
        <v>1</v>
      </c>
      <c r="E1320" s="17" t="n">
        <v>100</v>
      </c>
      <c r="F1320" s="17" t="n">
        <v>15.7396006536475</v>
      </c>
      <c r="G1320" s="17" t="n">
        <v>15.4457458539341</v>
      </c>
      <c r="H1320" s="16" t="n">
        <v>3.86084601798094</v>
      </c>
      <c r="I1320" s="16" t="n">
        <v>1.30102999566398</v>
      </c>
      <c r="J1320" s="16" t="n">
        <v>0.420469311237442</v>
      </c>
      <c r="K1320" s="16" t="n">
        <v>0.746347736625515</v>
      </c>
      <c r="L1320" s="16" t="n">
        <v>0.500342935528121</v>
      </c>
    </row>
    <row r="1321" customFormat="false" ht="15" hidden="false" customHeight="false" outlineLevel="0" collapsed="false">
      <c r="A1321" s="17" t="n">
        <v>1716</v>
      </c>
      <c r="B1321" s="16" t="n">
        <v>0.277625989582804</v>
      </c>
      <c r="C1321" s="16" t="n">
        <v>0.300868678479283</v>
      </c>
      <c r="D1321" s="16" t="n">
        <v>1</v>
      </c>
      <c r="E1321" s="17" t="n">
        <v>100</v>
      </c>
      <c r="F1321" s="17" t="n">
        <v>15.7491984815406</v>
      </c>
      <c r="G1321" s="17" t="n">
        <v>15.4549368485591</v>
      </c>
      <c r="H1321" s="16" t="n">
        <v>3.86084601798094</v>
      </c>
      <c r="I1321" s="16" t="n">
        <v>1.30102999566398</v>
      </c>
      <c r="J1321" s="16" t="n">
        <v>0.609327873225837</v>
      </c>
      <c r="K1321" s="16" t="n">
        <v>0.746347736625515</v>
      </c>
      <c r="L1321" s="16" t="n">
        <v>0.504646776406036</v>
      </c>
    </row>
    <row r="1322" customFormat="false" ht="15" hidden="false" customHeight="false" outlineLevel="0" collapsed="false">
      <c r="A1322" s="17" t="n">
        <v>1717</v>
      </c>
      <c r="B1322" s="16" t="n">
        <v>0.277114392844615</v>
      </c>
      <c r="C1322" s="16" t="n">
        <v>0.30035879076631</v>
      </c>
      <c r="D1322" s="16" t="n">
        <v>1</v>
      </c>
      <c r="E1322" s="17" t="n">
        <v>100</v>
      </c>
      <c r="F1322" s="17" t="n">
        <v>15.7593843577523</v>
      </c>
      <c r="G1322" s="17" t="n">
        <v>15.4643079131211</v>
      </c>
      <c r="H1322" s="16" t="n">
        <v>3.86084601798094</v>
      </c>
      <c r="I1322" s="16" t="n">
        <v>1.30102999566398</v>
      </c>
      <c r="J1322" s="16" t="n">
        <v>0.286503663046522</v>
      </c>
      <c r="K1322" s="16" t="n">
        <v>0.746262002743484</v>
      </c>
      <c r="L1322" s="16" t="n">
        <v>0.508899176954733</v>
      </c>
    </row>
    <row r="1323" customFormat="false" ht="15" hidden="false" customHeight="false" outlineLevel="0" collapsed="false">
      <c r="A1323" s="17" t="n">
        <v>1718</v>
      </c>
      <c r="B1323" s="16" t="n">
        <v>0.276589900255203</v>
      </c>
      <c r="C1323" s="16" t="n">
        <v>0.299837244495198</v>
      </c>
      <c r="D1323" s="16" t="n">
        <v>1</v>
      </c>
      <c r="E1323" s="17" t="n">
        <v>100</v>
      </c>
      <c r="F1323" s="17" t="n">
        <v>15.7716386622178</v>
      </c>
      <c r="G1323" s="17" t="n">
        <v>15.4757458743351</v>
      </c>
      <c r="H1323" s="16" t="n">
        <v>3.86084601798094</v>
      </c>
      <c r="I1323" s="16" t="n">
        <v>1.30102999566398</v>
      </c>
      <c r="J1323" s="16" t="n">
        <v>0.209928804869805</v>
      </c>
      <c r="K1323" s="16" t="n">
        <v>0.746176268861454</v>
      </c>
      <c r="L1323" s="16" t="n">
        <v>0.512397119341564</v>
      </c>
    </row>
    <row r="1324" customFormat="false" ht="15" hidden="false" customHeight="false" outlineLevel="0" collapsed="false">
      <c r="A1324" s="17" t="n">
        <v>1719</v>
      </c>
      <c r="B1324" s="16" t="n">
        <v>0.276049766689539</v>
      </c>
      <c r="C1324" s="16" t="n">
        <v>0.299302271725955</v>
      </c>
      <c r="D1324" s="16" t="n">
        <v>1</v>
      </c>
      <c r="E1324" s="17" t="n">
        <v>100</v>
      </c>
      <c r="F1324" s="17" t="n">
        <v>15.7872869832081</v>
      </c>
      <c r="G1324" s="17" t="n">
        <v>15.4893465985013</v>
      </c>
      <c r="H1324" s="16" t="n">
        <v>3.86084601798094</v>
      </c>
      <c r="I1324" s="16" t="n">
        <v>1.30102999566398</v>
      </c>
      <c r="J1324" s="16" t="n">
        <v>0.385842468360253</v>
      </c>
      <c r="K1324" s="16" t="n">
        <v>0.746090534979424</v>
      </c>
      <c r="L1324" s="16" t="n">
        <v>0.515860768175583</v>
      </c>
    </row>
    <row r="1325" customFormat="false" ht="15" hidden="false" customHeight="false" outlineLevel="0" collapsed="false">
      <c r="A1325" s="17" t="n">
        <v>1720</v>
      </c>
      <c r="B1325" s="16" t="n">
        <v>0.275493955170667</v>
      </c>
      <c r="C1325" s="16" t="n">
        <v>0.298751435787589</v>
      </c>
      <c r="D1325" s="16" t="n">
        <v>1</v>
      </c>
      <c r="E1325" s="17" t="n">
        <v>100</v>
      </c>
      <c r="F1325" s="17" t="n">
        <v>15.8015203357325</v>
      </c>
      <c r="G1325" s="17" t="n">
        <v>15.5027582015243</v>
      </c>
      <c r="H1325" s="16" t="n">
        <v>3.86084601798094</v>
      </c>
      <c r="I1325" s="16" t="n">
        <v>1.30102999566398</v>
      </c>
      <c r="J1325" s="16" t="n">
        <v>0.511990512771405</v>
      </c>
      <c r="K1325" s="16" t="n">
        <v>0.746159122085048</v>
      </c>
      <c r="L1325" s="16" t="n">
        <v>0.519975994513032</v>
      </c>
    </row>
    <row r="1326" customFormat="false" ht="15" hidden="false" customHeight="false" outlineLevel="0" collapsed="false">
      <c r="A1326" s="17" t="n">
        <v>1721</v>
      </c>
      <c r="B1326" s="16" t="n">
        <v>0.274923738782053</v>
      </c>
      <c r="C1326" s="16" t="n">
        <v>0.298187379925339</v>
      </c>
      <c r="D1326" s="16" t="n">
        <v>1</v>
      </c>
      <c r="E1326" s="17" t="n">
        <v>100</v>
      </c>
      <c r="F1326" s="17" t="n">
        <v>15.815445353853</v>
      </c>
      <c r="G1326" s="17" t="n">
        <v>15.5158599123236</v>
      </c>
      <c r="H1326" s="16" t="n">
        <v>3.86084601798094</v>
      </c>
      <c r="I1326" s="16" t="n">
        <v>1.30102999566398</v>
      </c>
      <c r="J1326" s="16" t="n">
        <v>0.163688065510382</v>
      </c>
      <c r="K1326" s="16" t="n">
        <v>0.746159122085048</v>
      </c>
      <c r="L1326" s="16" t="n">
        <v>0.525205761316873</v>
      </c>
    </row>
    <row r="1327" customFormat="false" ht="15" hidden="false" customHeight="false" outlineLevel="0" collapsed="false">
      <c r="A1327" s="17" t="n">
        <v>1722</v>
      </c>
      <c r="B1327" s="16" t="n">
        <v>0.274345130418186</v>
      </c>
      <c r="C1327" s="16" t="n">
        <v>0.297614296415338</v>
      </c>
      <c r="D1327" s="16" t="n">
        <v>1</v>
      </c>
      <c r="E1327" s="17" t="n">
        <v>100</v>
      </c>
      <c r="F1327" s="17" t="n">
        <v>15.8305531517184</v>
      </c>
      <c r="G1327" s="17" t="n">
        <v>15.5299416684944</v>
      </c>
      <c r="H1327" s="16" t="n">
        <v>3.86084601798094</v>
      </c>
      <c r="I1327" s="16" t="n">
        <v>1.30102999566398</v>
      </c>
      <c r="J1327" s="16" t="n">
        <v>0.456709941858343</v>
      </c>
      <c r="K1327" s="16" t="n">
        <v>0.74627914951989</v>
      </c>
      <c r="L1327" s="16" t="n">
        <v>0.531772976680384</v>
      </c>
    </row>
    <row r="1328" customFormat="false" ht="15" hidden="false" customHeight="false" outlineLevel="0" collapsed="false">
      <c r="A1328" s="17" t="n">
        <v>1723</v>
      </c>
      <c r="B1328" s="16" t="n">
        <v>0.273753262228436</v>
      </c>
      <c r="C1328" s="16" t="n">
        <v>0.297025831512831</v>
      </c>
      <c r="D1328" s="16" t="n">
        <v>1</v>
      </c>
      <c r="E1328" s="17" t="n">
        <v>100</v>
      </c>
      <c r="F1328" s="17" t="n">
        <v>15.8448037628057</v>
      </c>
      <c r="G1328" s="17" t="n">
        <v>15.5427389930474</v>
      </c>
      <c r="H1328" s="16" t="n">
        <v>3.86084601798094</v>
      </c>
      <c r="I1328" s="16" t="n">
        <v>1.30102999566398</v>
      </c>
      <c r="J1328" s="16" t="n">
        <v>0.38742413708875</v>
      </c>
      <c r="K1328" s="16" t="n">
        <v>0.74627914951989</v>
      </c>
      <c r="L1328" s="16" t="n">
        <v>0.537774348422497</v>
      </c>
    </row>
    <row r="1329" customFormat="false" ht="15" hidden="false" customHeight="false" outlineLevel="0" collapsed="false">
      <c r="A1329" s="17" t="n">
        <v>1724</v>
      </c>
      <c r="B1329" s="16" t="n">
        <v>0.273147624537901</v>
      </c>
      <c r="C1329" s="16" t="n">
        <v>0.296428156561322</v>
      </c>
      <c r="D1329" s="16" t="n">
        <v>1</v>
      </c>
      <c r="E1329" s="17" t="n">
        <v>100</v>
      </c>
      <c r="F1329" s="17" t="n">
        <v>15.8616087731386</v>
      </c>
      <c r="G1329" s="17" t="n">
        <v>15.5582990111797</v>
      </c>
      <c r="H1329" s="16" t="n">
        <v>3.86123032954178</v>
      </c>
      <c r="I1329" s="16" t="n">
        <v>1.30102999566398</v>
      </c>
      <c r="J1329" s="16" t="n">
        <v>0.128716291289391</v>
      </c>
      <c r="K1329" s="16" t="n">
        <v>0.74627914951989</v>
      </c>
      <c r="L1329" s="16" t="n">
        <v>0.544530178326475</v>
      </c>
    </row>
    <row r="1330" customFormat="false" ht="15" hidden="false" customHeight="false" outlineLevel="0" collapsed="false">
      <c r="A1330" s="17" t="n">
        <v>1725</v>
      </c>
      <c r="B1330" s="16" t="n">
        <v>0.272527535618455</v>
      </c>
      <c r="C1330" s="16" t="n">
        <v>0.295816920808068</v>
      </c>
      <c r="D1330" s="16" t="n">
        <v>1</v>
      </c>
      <c r="E1330" s="17" t="n">
        <v>100</v>
      </c>
      <c r="F1330" s="17" t="n">
        <v>15.8802655494091</v>
      </c>
      <c r="G1330" s="17" t="n">
        <v>15.5761238054297</v>
      </c>
      <c r="H1330" s="16" t="n">
        <v>3.86256816559779</v>
      </c>
      <c r="I1330" s="16" t="n">
        <v>1.30102999566398</v>
      </c>
      <c r="J1330" s="16" t="n">
        <v>0.359727102982116</v>
      </c>
      <c r="K1330" s="16" t="n">
        <v>0.746433470507545</v>
      </c>
      <c r="L1330" s="16" t="n">
        <v>0.550771604938272</v>
      </c>
    </row>
    <row r="1331" customFormat="false" ht="15" hidden="false" customHeight="false" outlineLevel="0" collapsed="false">
      <c r="A1331" s="17" t="n">
        <v>1726</v>
      </c>
      <c r="B1331" s="16" t="n">
        <v>0.271902734206783</v>
      </c>
      <c r="C1331" s="16" t="n">
        <v>0.295204430873747</v>
      </c>
      <c r="D1331" s="16" t="n">
        <v>1</v>
      </c>
      <c r="E1331" s="17" t="n">
        <v>100</v>
      </c>
      <c r="F1331" s="17" t="n">
        <v>15.9010525326198</v>
      </c>
      <c r="G1331" s="17" t="n">
        <v>15.595242027771</v>
      </c>
      <c r="H1331" s="16" t="n">
        <v>3.8645673795267</v>
      </c>
      <c r="I1331" s="16" t="n">
        <v>1.30102999566398</v>
      </c>
      <c r="J1331" s="16" t="n">
        <v>0.206859096055835</v>
      </c>
      <c r="K1331" s="16" t="n">
        <v>0.74636488340192</v>
      </c>
      <c r="L1331" s="16" t="n">
        <v>0.557767489711934</v>
      </c>
    </row>
    <row r="1332" customFormat="false" ht="15" hidden="false" customHeight="false" outlineLevel="0" collapsed="false">
      <c r="A1332" s="17" t="n">
        <v>1727</v>
      </c>
      <c r="B1332" s="16" t="n">
        <v>0.271267172363069</v>
      </c>
      <c r="C1332" s="16" t="n">
        <v>0.29458438563678</v>
      </c>
      <c r="D1332" s="16" t="n">
        <v>1</v>
      </c>
      <c r="E1332" s="17" t="n">
        <v>100</v>
      </c>
      <c r="F1332" s="17" t="n">
        <v>15.921424917714</v>
      </c>
      <c r="G1332" s="17" t="n">
        <v>15.6147776216971</v>
      </c>
      <c r="H1332" s="16" t="n">
        <v>3.86625064697452</v>
      </c>
      <c r="I1332" s="16" t="n">
        <v>1.30102999566398</v>
      </c>
      <c r="J1332" s="16" t="n">
        <v>0.410556265720299</v>
      </c>
      <c r="K1332" s="16" t="n">
        <v>0.746553497942387</v>
      </c>
      <c r="L1332" s="16" t="n">
        <v>0.564814814814815</v>
      </c>
    </row>
    <row r="1333" customFormat="false" ht="15" hidden="false" customHeight="false" outlineLevel="0" collapsed="false">
      <c r="A1333" s="17" t="n">
        <v>1728</v>
      </c>
      <c r="B1333" s="16" t="n">
        <v>0.270614854301568</v>
      </c>
      <c r="C1333" s="16" t="n">
        <v>0.293951403929128</v>
      </c>
      <c r="D1333" s="16" t="n">
        <v>1</v>
      </c>
      <c r="E1333" s="17" t="n">
        <v>100</v>
      </c>
      <c r="F1333" s="17" t="n">
        <v>15.9479796525164</v>
      </c>
      <c r="G1333" s="17" t="n">
        <v>15.6392332974017</v>
      </c>
      <c r="H1333" s="16" t="n">
        <v>3.86906571492177</v>
      </c>
      <c r="I1333" s="16" t="n">
        <v>1.30102999566398</v>
      </c>
      <c r="J1333" s="16" t="n">
        <v>0.328495774487495</v>
      </c>
      <c r="K1333" s="16" t="n">
        <v>0.746467764060357</v>
      </c>
      <c r="L1333" s="16" t="n">
        <v>0.571416323731139</v>
      </c>
    </row>
    <row r="1334" customFormat="false" ht="15" hidden="false" customHeight="false" outlineLevel="0" collapsed="false">
      <c r="A1334" s="17" t="n">
        <v>1729</v>
      </c>
      <c r="B1334" s="16" t="n">
        <v>0.269952876010427</v>
      </c>
      <c r="C1334" s="16" t="n">
        <v>0.293312897671152</v>
      </c>
      <c r="D1334" s="16" t="n">
        <v>1</v>
      </c>
      <c r="E1334" s="17" t="n">
        <v>100</v>
      </c>
      <c r="F1334" s="17" t="n">
        <v>15.9809398243953</v>
      </c>
      <c r="G1334" s="17" t="n">
        <v>15.6700842155866</v>
      </c>
      <c r="H1334" s="16" t="n">
        <v>3.87235470602318</v>
      </c>
      <c r="I1334" s="16" t="n">
        <v>1.30102999566398</v>
      </c>
      <c r="J1334" s="16" t="n">
        <v>0.169751899001674</v>
      </c>
      <c r="K1334" s="16" t="n">
        <v>0.746587791495199</v>
      </c>
      <c r="L1334" s="16" t="n">
        <v>0.57764060356653</v>
      </c>
    </row>
    <row r="1335" customFormat="false" ht="15" hidden="false" customHeight="false" outlineLevel="0" collapsed="false">
      <c r="A1335" s="17" t="n">
        <v>1730</v>
      </c>
      <c r="B1335" s="16" t="n">
        <v>0.269284324375568</v>
      </c>
      <c r="C1335" s="16" t="n">
        <v>0.292667850410497</v>
      </c>
      <c r="D1335" s="16" t="n">
        <v>1</v>
      </c>
      <c r="E1335" s="17" t="n">
        <v>100</v>
      </c>
      <c r="F1335" s="17" t="n">
        <v>16.0113864507452</v>
      </c>
      <c r="G1335" s="17" t="n">
        <v>15.6988360320514</v>
      </c>
      <c r="H1335" s="16" t="n">
        <v>3.87492156491584</v>
      </c>
      <c r="I1335" s="16" t="n">
        <v>1.30102999566398</v>
      </c>
      <c r="J1335" s="16" t="n">
        <v>0.199889540278623</v>
      </c>
      <c r="K1335" s="16" t="n">
        <v>0.746553497942387</v>
      </c>
      <c r="L1335" s="16" t="n">
        <v>0.584036351165981</v>
      </c>
    </row>
    <row r="1336" customFormat="false" ht="15" hidden="false" customHeight="false" outlineLevel="0" collapsed="false">
      <c r="A1336" s="17" t="n">
        <v>1731</v>
      </c>
      <c r="B1336" s="16" t="n">
        <v>0.268604151490662</v>
      </c>
      <c r="C1336" s="16" t="n">
        <v>0.292014123996099</v>
      </c>
      <c r="D1336" s="16" t="n">
        <v>1</v>
      </c>
      <c r="E1336" s="17" t="n">
        <v>100</v>
      </c>
      <c r="F1336" s="17" t="n">
        <v>16.0442761909318</v>
      </c>
      <c r="G1336" s="17" t="n">
        <v>15.7300243225323</v>
      </c>
      <c r="H1336" s="16" t="n">
        <v>3.87919536770757</v>
      </c>
      <c r="I1336" s="16" t="n">
        <v>1.30102999566398</v>
      </c>
      <c r="J1336" s="16" t="n">
        <v>0.424479665606999</v>
      </c>
      <c r="K1336" s="16" t="n">
        <v>0.746553497942387</v>
      </c>
      <c r="L1336" s="16" t="n">
        <v>0.588768861454047</v>
      </c>
    </row>
    <row r="1337" customFormat="false" ht="15" hidden="false" customHeight="false" outlineLevel="0" collapsed="false">
      <c r="A1337" s="17" t="n">
        <v>1732</v>
      </c>
      <c r="B1337" s="16" t="n">
        <v>0.267908209589896</v>
      </c>
      <c r="C1337" s="16" t="n">
        <v>0.291346312231488</v>
      </c>
      <c r="D1337" s="16" t="n">
        <v>1</v>
      </c>
      <c r="E1337" s="17" t="n">
        <v>100</v>
      </c>
      <c r="F1337" s="17" t="n">
        <v>16.0776146960414</v>
      </c>
      <c r="G1337" s="17" t="n">
        <v>15.7607980889958</v>
      </c>
      <c r="H1337" s="16" t="n">
        <v>3.88337434575769</v>
      </c>
      <c r="I1337" s="16" t="n">
        <v>1.30102999566398</v>
      </c>
      <c r="J1337" s="16" t="n">
        <v>0.217444271870657</v>
      </c>
      <c r="K1337" s="16" t="n">
        <v>0.746433470507545</v>
      </c>
      <c r="L1337" s="16" t="n">
        <v>0.593106995884774</v>
      </c>
    </row>
    <row r="1338" customFormat="false" ht="15" hidden="false" customHeight="false" outlineLevel="0" collapsed="false">
      <c r="A1338" s="17" t="n">
        <v>1733</v>
      </c>
      <c r="B1338" s="16" t="n">
        <v>0.267205297257061</v>
      </c>
      <c r="C1338" s="16" t="n">
        <v>0.290672476037785</v>
      </c>
      <c r="D1338" s="16" t="n">
        <v>1</v>
      </c>
      <c r="E1338" s="17" t="n">
        <v>100</v>
      </c>
      <c r="F1338" s="17" t="n">
        <v>16.1095788856395</v>
      </c>
      <c r="G1338" s="17" t="n">
        <v>15.7906133653431</v>
      </c>
      <c r="H1338" s="16" t="n">
        <v>3.88780856697244</v>
      </c>
      <c r="I1338" s="16" t="n">
        <v>1.30102999566398</v>
      </c>
      <c r="J1338" s="16" t="n">
        <v>0.245005258292152</v>
      </c>
      <c r="K1338" s="16" t="n">
        <v>0.746639231824417</v>
      </c>
      <c r="L1338" s="16" t="n">
        <v>0.596347736625514</v>
      </c>
    </row>
    <row r="1339" customFormat="false" ht="15" hidden="false" customHeight="false" outlineLevel="0" collapsed="false">
      <c r="A1339" s="17" t="n">
        <v>1734</v>
      </c>
      <c r="B1339" s="16" t="n">
        <v>0.266486454065199</v>
      </c>
      <c r="C1339" s="16" t="n">
        <v>0.289984863941316</v>
      </c>
      <c r="D1339" s="16" t="n">
        <v>1</v>
      </c>
      <c r="E1339" s="17" t="n">
        <v>100</v>
      </c>
      <c r="F1339" s="17" t="n">
        <v>16.144413821266</v>
      </c>
      <c r="G1339" s="17" t="n">
        <v>15.8232887018805</v>
      </c>
      <c r="H1339" s="16" t="n">
        <v>3.89095656024932</v>
      </c>
      <c r="I1339" s="16" t="n">
        <v>1.30102999566398</v>
      </c>
      <c r="J1339" s="16" t="n">
        <v>0.31724220762205</v>
      </c>
      <c r="K1339" s="16" t="n">
        <v>0.746553497942387</v>
      </c>
      <c r="L1339" s="16" t="n">
        <v>0.598439643347051</v>
      </c>
    </row>
    <row r="1340" customFormat="false" ht="15" hidden="false" customHeight="false" outlineLevel="0" collapsed="false">
      <c r="A1340" s="17" t="n">
        <v>1735</v>
      </c>
      <c r="B1340" s="16" t="n">
        <v>0.265746902674437</v>
      </c>
      <c r="C1340" s="16" t="n">
        <v>0.28928041226334</v>
      </c>
      <c r="D1340" s="16" t="n">
        <v>1</v>
      </c>
      <c r="E1340" s="17" t="n">
        <v>100</v>
      </c>
      <c r="F1340" s="17" t="n">
        <v>16.1829703494856</v>
      </c>
      <c r="G1340" s="17" t="n">
        <v>15.8592394553913</v>
      </c>
      <c r="H1340" s="16" t="n">
        <v>3.89513051467516</v>
      </c>
      <c r="I1340" s="16" t="n">
        <v>1.30102999566398</v>
      </c>
      <c r="J1340" s="16" t="n">
        <v>0.18427780723752</v>
      </c>
      <c r="K1340" s="16" t="n">
        <v>0.746656378600823</v>
      </c>
      <c r="L1340" s="16" t="n">
        <v>0.59991426611797</v>
      </c>
    </row>
    <row r="1341" customFormat="false" ht="15" hidden="false" customHeight="false" outlineLevel="0" collapsed="false">
      <c r="A1341" s="17" t="n">
        <v>1736</v>
      </c>
      <c r="B1341" s="16" t="n">
        <v>0.264992784156844</v>
      </c>
      <c r="C1341" s="16" t="n">
        <v>0.288560692662442</v>
      </c>
      <c r="D1341" s="16" t="n">
        <v>1</v>
      </c>
      <c r="E1341" s="17" t="n">
        <v>100</v>
      </c>
      <c r="F1341" s="17" t="n">
        <v>16.220365447202</v>
      </c>
      <c r="G1341" s="17" t="n">
        <v>15.8939086418924</v>
      </c>
      <c r="H1341" s="16" t="n">
        <v>3.89938714245884</v>
      </c>
      <c r="I1341" s="16" t="n">
        <v>1.30102999566398</v>
      </c>
      <c r="J1341" s="16" t="n">
        <v>0.111653895274585</v>
      </c>
      <c r="K1341" s="16" t="n">
        <v>0.746742112482853</v>
      </c>
      <c r="L1341" s="16" t="n">
        <v>0.601183127572016</v>
      </c>
    </row>
    <row r="1342" customFormat="false" ht="15" hidden="false" customHeight="false" outlineLevel="0" collapsed="false">
      <c r="A1342" s="17" t="n">
        <v>1737</v>
      </c>
      <c r="B1342" s="16" t="n">
        <v>0.264231759226984</v>
      </c>
      <c r="C1342" s="16" t="n">
        <v>0.287834916788119</v>
      </c>
      <c r="D1342" s="16" t="n">
        <v>1</v>
      </c>
      <c r="E1342" s="17" t="n">
        <v>100</v>
      </c>
      <c r="F1342" s="17" t="n">
        <v>16.2575730696654</v>
      </c>
      <c r="G1342" s="17" t="n">
        <v>15.9290239322007</v>
      </c>
      <c r="H1342" s="16" t="n">
        <v>3.90419012599858</v>
      </c>
      <c r="I1342" s="16" t="n">
        <v>1.30102999566398</v>
      </c>
      <c r="J1342" s="16" t="n">
        <v>0.190636635312561</v>
      </c>
      <c r="K1342" s="16" t="n">
        <v>0.747119341563786</v>
      </c>
      <c r="L1342" s="16" t="n">
        <v>0.602057613168724</v>
      </c>
    </row>
    <row r="1343" customFormat="false" ht="15" hidden="false" customHeight="false" outlineLevel="0" collapsed="false">
      <c r="A1343" s="17" t="n">
        <v>1738</v>
      </c>
      <c r="B1343" s="16" t="n">
        <v>0.263450771708179</v>
      </c>
      <c r="C1343" s="16" t="n">
        <v>0.287087803803108</v>
      </c>
      <c r="D1343" s="16" t="n">
        <v>1</v>
      </c>
      <c r="E1343" s="17" t="n">
        <v>100</v>
      </c>
      <c r="F1343" s="17" t="n">
        <v>16.2947373669522</v>
      </c>
      <c r="G1343" s="17" t="n">
        <v>15.9635373902387</v>
      </c>
      <c r="H1343" s="16" t="n">
        <v>3.90985914574522</v>
      </c>
      <c r="I1343" s="16" t="n">
        <v>1.30102999566398</v>
      </c>
      <c r="J1343" s="16" t="n">
        <v>0.218372309656997</v>
      </c>
      <c r="K1343" s="16" t="n">
        <v>0.747410836762689</v>
      </c>
      <c r="L1343" s="16" t="n">
        <v>0.602469135802469</v>
      </c>
    </row>
    <row r="1344" customFormat="false" ht="15" hidden="false" customHeight="false" outlineLevel="0" collapsed="false">
      <c r="A1344" s="17" t="n">
        <v>1739</v>
      </c>
      <c r="B1344" s="16" t="n">
        <v>0.262649957366564</v>
      </c>
      <c r="C1344" s="16" t="n">
        <v>0.286320435145387</v>
      </c>
      <c r="D1344" s="16" t="n">
        <v>1</v>
      </c>
      <c r="E1344" s="17" t="n">
        <v>100</v>
      </c>
      <c r="F1344" s="17" t="n">
        <v>16.33142571988</v>
      </c>
      <c r="G1344" s="17" t="n">
        <v>15.9980042831725</v>
      </c>
      <c r="H1344" s="16" t="n">
        <v>3.91507822898958</v>
      </c>
      <c r="I1344" s="16" t="n">
        <v>1.30102999566398</v>
      </c>
      <c r="J1344" s="16" t="n">
        <v>0.153054071767522</v>
      </c>
      <c r="K1344" s="16" t="n">
        <v>0.747753772290809</v>
      </c>
      <c r="L1344" s="16" t="n">
        <v>0.602486282578875</v>
      </c>
    </row>
    <row r="1345" customFormat="false" ht="15" hidden="false" customHeight="false" outlineLevel="0" collapsed="false">
      <c r="A1345" s="17" t="n">
        <v>1740</v>
      </c>
      <c r="B1345" s="16" t="n">
        <v>0.261833629260461</v>
      </c>
      <c r="C1345" s="16" t="n">
        <v>0.28553969586889</v>
      </c>
      <c r="D1345" s="16" t="n">
        <v>1</v>
      </c>
      <c r="E1345" s="17" t="n">
        <v>100</v>
      </c>
      <c r="F1345" s="17" t="n">
        <v>16.3711142681101</v>
      </c>
      <c r="G1345" s="17" t="n">
        <v>16.0359074456121</v>
      </c>
      <c r="H1345" s="16" t="n">
        <v>3.91954930284359</v>
      </c>
      <c r="I1345" s="16" t="n">
        <v>1.30102999566398</v>
      </c>
      <c r="J1345" s="16" t="n">
        <v>0.203071230177806</v>
      </c>
      <c r="K1345" s="16" t="n">
        <v>0.74783950617284</v>
      </c>
      <c r="L1345" s="16" t="n">
        <v>0.60181755829904</v>
      </c>
    </row>
    <row r="1346" customFormat="false" ht="15" hidden="false" customHeight="false" outlineLevel="0" collapsed="false">
      <c r="A1346" s="17" t="n">
        <v>1741</v>
      </c>
      <c r="B1346" s="16" t="n">
        <v>0.26100006175262</v>
      </c>
      <c r="C1346" s="16" t="n">
        <v>0.284741685484295</v>
      </c>
      <c r="D1346" s="16" t="n">
        <v>1</v>
      </c>
      <c r="E1346" s="17" t="n">
        <v>100</v>
      </c>
      <c r="F1346" s="17" t="n">
        <v>16.4124743641913</v>
      </c>
      <c r="G1346" s="17" t="n">
        <v>16.0750254382008</v>
      </c>
      <c r="H1346" s="16" t="n">
        <v>3.92344906917119</v>
      </c>
      <c r="I1346" s="16" t="n">
        <v>1.30102999566398</v>
      </c>
      <c r="J1346" s="16" t="n">
        <v>0.162288076392794</v>
      </c>
      <c r="K1346" s="16" t="n">
        <v>0.747959533607682</v>
      </c>
      <c r="L1346" s="16" t="n">
        <v>0.601268861454047</v>
      </c>
    </row>
    <row r="1347" customFormat="false" ht="15" hidden="false" customHeight="false" outlineLevel="0" collapsed="false">
      <c r="A1347" s="17" t="n">
        <v>1742</v>
      </c>
      <c r="B1347" s="16" t="n">
        <v>0.260156533370415</v>
      </c>
      <c r="C1347" s="16" t="n">
        <v>0.283933272267933</v>
      </c>
      <c r="D1347" s="16" t="n">
        <v>1</v>
      </c>
      <c r="E1347" s="17" t="n">
        <v>100</v>
      </c>
      <c r="F1347" s="17" t="n">
        <v>16.4515293063292</v>
      </c>
      <c r="G1347" s="17" t="n">
        <v>16.1118455539883</v>
      </c>
      <c r="H1347" s="16" t="n">
        <v>3.92833126892415</v>
      </c>
      <c r="I1347" s="16" t="n">
        <v>1.30102999566398</v>
      </c>
      <c r="J1347" s="16" t="n">
        <v>0.106516901118439</v>
      </c>
      <c r="K1347" s="16" t="n">
        <v>0.747873799725652</v>
      </c>
      <c r="L1347" s="16" t="n">
        <v>0.600720164609054</v>
      </c>
    </row>
    <row r="1348" customFormat="false" ht="15" hidden="false" customHeight="false" outlineLevel="0" collapsed="false">
      <c r="A1348" s="17" t="n">
        <v>1743</v>
      </c>
      <c r="B1348" s="16" t="n">
        <v>0.2592883259058</v>
      </c>
      <c r="C1348" s="16" t="n">
        <v>0.283103152888793</v>
      </c>
      <c r="D1348" s="16" t="n">
        <v>1</v>
      </c>
      <c r="E1348" s="17" t="n">
        <v>100</v>
      </c>
      <c r="F1348" s="17" t="n">
        <v>16.4928795805382</v>
      </c>
      <c r="G1348" s="17" t="n">
        <v>16.1513654659091</v>
      </c>
      <c r="H1348" s="16" t="n">
        <v>3.93232860115662</v>
      </c>
      <c r="I1348" s="16" t="n">
        <v>1.30102999566398</v>
      </c>
      <c r="J1348" s="16" t="n">
        <v>0.234229291846245</v>
      </c>
      <c r="K1348" s="16" t="n">
        <v>0.7480109739369</v>
      </c>
      <c r="L1348" s="16" t="n">
        <v>0.600600137174211</v>
      </c>
    </row>
    <row r="1349" customFormat="false" ht="15" hidden="false" customHeight="false" outlineLevel="0" collapsed="false">
      <c r="A1349" s="17" t="n">
        <v>1744</v>
      </c>
      <c r="B1349" s="16" t="n">
        <v>0.258419373659072</v>
      </c>
      <c r="C1349" s="16" t="n">
        <v>0.282269504335192</v>
      </c>
      <c r="D1349" s="16" t="n">
        <v>1</v>
      </c>
      <c r="E1349" s="17" t="n">
        <v>100</v>
      </c>
      <c r="F1349" s="17" t="n">
        <v>16.5317924579368</v>
      </c>
      <c r="G1349" s="17" t="n">
        <v>16.1880033539153</v>
      </c>
      <c r="H1349" s="16" t="n">
        <v>3.93797701778968</v>
      </c>
      <c r="I1349" s="16" t="n">
        <v>1.30102999566398</v>
      </c>
      <c r="J1349" s="16" t="n">
        <v>0.147418302583995</v>
      </c>
      <c r="K1349" s="16" t="n">
        <v>0.748285322359397</v>
      </c>
      <c r="L1349" s="16" t="n">
        <v>0.60082304526749</v>
      </c>
    </row>
    <row r="1350" customFormat="false" ht="15" hidden="false" customHeight="false" outlineLevel="0" collapsed="false">
      <c r="A1350" s="17" t="n">
        <v>1745</v>
      </c>
      <c r="B1350" s="16" t="n">
        <v>0.257545766041235</v>
      </c>
      <c r="C1350" s="16" t="n">
        <v>0.281428399875208</v>
      </c>
      <c r="D1350" s="16" t="n">
        <v>1</v>
      </c>
      <c r="E1350" s="17" t="n">
        <v>100</v>
      </c>
      <c r="F1350" s="17" t="n">
        <v>16.5666166693138</v>
      </c>
      <c r="G1350" s="17" t="n">
        <v>16.2209989542459</v>
      </c>
      <c r="H1350" s="16" t="n">
        <v>3.94257026823484</v>
      </c>
      <c r="I1350" s="16" t="n">
        <v>1.30102999566398</v>
      </c>
      <c r="J1350" s="16" t="n">
        <v>0.170723841627367</v>
      </c>
      <c r="K1350" s="16" t="n">
        <v>0.748302469135803</v>
      </c>
      <c r="L1350" s="16" t="n">
        <v>0.601063100137174</v>
      </c>
    </row>
    <row r="1351" customFormat="false" ht="15" hidden="false" customHeight="false" outlineLevel="0" collapsed="false">
      <c r="A1351" s="17" t="n">
        <v>1746</v>
      </c>
      <c r="B1351" s="16" t="n">
        <v>0.256661247737982</v>
      </c>
      <c r="C1351" s="16" t="n">
        <v>0.280578025430441</v>
      </c>
      <c r="D1351" s="16" t="n">
        <v>1</v>
      </c>
      <c r="E1351" s="17" t="n">
        <v>100</v>
      </c>
      <c r="F1351" s="17" t="n">
        <v>16.6053838519598</v>
      </c>
      <c r="G1351" s="17" t="n">
        <v>16.2570087023468</v>
      </c>
      <c r="H1351" s="16" t="n">
        <v>3.94778958591701</v>
      </c>
      <c r="I1351" s="16" t="n">
        <v>1.30102999566398</v>
      </c>
      <c r="J1351" s="16" t="n">
        <v>0.251494262613068</v>
      </c>
      <c r="K1351" s="16" t="n">
        <v>0.748302469135803</v>
      </c>
      <c r="L1351" s="16" t="n">
        <v>0.601097393689986</v>
      </c>
    </row>
    <row r="1352" customFormat="false" ht="15" hidden="false" customHeight="false" outlineLevel="0" collapsed="false">
      <c r="A1352" s="17" t="n">
        <v>1747</v>
      </c>
      <c r="B1352" s="16" t="n">
        <v>0.255769757622922</v>
      </c>
      <c r="C1352" s="16" t="n">
        <v>0.279720206365541</v>
      </c>
      <c r="D1352" s="16" t="n">
        <v>1</v>
      </c>
      <c r="E1352" s="17" t="n">
        <v>100</v>
      </c>
      <c r="F1352" s="17" t="n">
        <v>16.6452584221015</v>
      </c>
      <c r="G1352" s="17" t="n">
        <v>16.2954979619617</v>
      </c>
      <c r="H1352" s="16" t="n">
        <v>3.95293567180034</v>
      </c>
      <c r="I1352" s="16" t="n">
        <v>1.30102999566398</v>
      </c>
      <c r="J1352" s="16" t="n">
        <v>0.305403375837998</v>
      </c>
      <c r="K1352" s="16" t="n">
        <v>0.748593964334705</v>
      </c>
      <c r="L1352" s="16" t="n">
        <v>0.601183127572016</v>
      </c>
    </row>
    <row r="1353" customFormat="false" ht="15" hidden="false" customHeight="false" outlineLevel="0" collapsed="false">
      <c r="A1353" s="17" t="n">
        <v>1748</v>
      </c>
      <c r="B1353" s="16" t="n">
        <v>0.254870061383203</v>
      </c>
      <c r="C1353" s="16" t="n">
        <v>0.278854744964176</v>
      </c>
      <c r="D1353" s="16" t="n">
        <v>1</v>
      </c>
      <c r="E1353" s="17" t="n">
        <v>100</v>
      </c>
      <c r="F1353" s="17" t="n">
        <v>16.6846730976738</v>
      </c>
      <c r="G1353" s="17" t="n">
        <v>16.3325939214979</v>
      </c>
      <c r="H1353" s="16" t="n">
        <v>3.95806297741875</v>
      </c>
      <c r="I1353" s="16" t="n">
        <v>1.30102999566398</v>
      </c>
      <c r="J1353" s="16" t="n">
        <v>0.190206827907851</v>
      </c>
      <c r="K1353" s="16" t="n">
        <v>0.748696844993141</v>
      </c>
      <c r="L1353" s="16" t="n">
        <v>0.601165980795611</v>
      </c>
    </row>
    <row r="1354" customFormat="false" ht="15" hidden="false" customHeight="false" outlineLevel="0" collapsed="false">
      <c r="A1354" s="17" t="n">
        <v>1749</v>
      </c>
      <c r="B1354" s="16" t="n">
        <v>0.253950583300105</v>
      </c>
      <c r="C1354" s="16" t="n">
        <v>0.277969928251373</v>
      </c>
      <c r="D1354" s="16" t="n">
        <v>1</v>
      </c>
      <c r="E1354" s="17" t="n">
        <v>100</v>
      </c>
      <c r="F1354" s="17" t="n">
        <v>16.7254984294828</v>
      </c>
      <c r="G1354" s="17" t="n">
        <v>16.3715553256307</v>
      </c>
      <c r="H1354" s="16" t="n">
        <v>3.96275419612248</v>
      </c>
      <c r="I1354" s="16" t="n">
        <v>1.30102999566398</v>
      </c>
      <c r="J1354" s="16" t="n">
        <v>0.118303314778574</v>
      </c>
      <c r="K1354" s="16" t="n">
        <v>0.748868312757202</v>
      </c>
      <c r="L1354" s="16" t="n">
        <v>0.601200274348423</v>
      </c>
    </row>
    <row r="1355" customFormat="false" ht="15" hidden="false" customHeight="false" outlineLevel="0" collapsed="false">
      <c r="A1355" s="17" t="n">
        <v>1750</v>
      </c>
      <c r="B1355" s="16" t="n">
        <v>0.253045418334228</v>
      </c>
      <c r="C1355" s="16" t="n">
        <v>0.277100841066352</v>
      </c>
      <c r="D1355" s="16" t="n">
        <v>1</v>
      </c>
      <c r="E1355" s="17" t="n">
        <v>100</v>
      </c>
      <c r="F1355" s="17" t="n">
        <v>16.766769565266</v>
      </c>
      <c r="G1355" s="17" t="n">
        <v>16.410485245599</v>
      </c>
      <c r="H1355" s="16" t="n">
        <v>3.96708114782988</v>
      </c>
      <c r="I1355" s="16" t="n">
        <v>1.30102999566398</v>
      </c>
      <c r="J1355" s="16" t="n">
        <v>0.279515530936389</v>
      </c>
      <c r="K1355" s="16" t="n">
        <v>0.749108367626886</v>
      </c>
      <c r="L1355" s="16" t="n">
        <v>0.601628943758573</v>
      </c>
    </row>
    <row r="1356" customFormat="false" ht="15" hidden="false" customHeight="false" outlineLevel="0" collapsed="false">
      <c r="A1356" s="17" t="n">
        <v>1751</v>
      </c>
      <c r="B1356" s="16" t="n">
        <v>0.252135888707859</v>
      </c>
      <c r="C1356" s="16" t="n">
        <v>0.27622846097306</v>
      </c>
      <c r="D1356" s="16" t="n">
        <v>1</v>
      </c>
      <c r="E1356" s="17" t="n">
        <v>100</v>
      </c>
      <c r="F1356" s="17" t="n">
        <v>16.8087007425111</v>
      </c>
      <c r="G1356" s="17" t="n">
        <v>16.4495902014913</v>
      </c>
      <c r="H1356" s="16" t="n">
        <v>3.97251954282359</v>
      </c>
      <c r="I1356" s="16" t="n">
        <v>1.30102999566398</v>
      </c>
      <c r="J1356" s="16" t="n">
        <v>0.0793050170060921</v>
      </c>
      <c r="K1356" s="16" t="n">
        <v>0.749485596707819</v>
      </c>
      <c r="L1356" s="16" t="n">
        <v>0.602057613168724</v>
      </c>
    </row>
    <row r="1357" customFormat="false" ht="15" hidden="false" customHeight="false" outlineLevel="0" collapsed="false">
      <c r="A1357" s="17" t="n">
        <v>1752</v>
      </c>
      <c r="B1357" s="16" t="n">
        <v>0.251227880103721</v>
      </c>
      <c r="C1357" s="16" t="n">
        <v>0.2753572969249</v>
      </c>
      <c r="D1357" s="16" t="n">
        <v>1</v>
      </c>
      <c r="E1357" s="17" t="n">
        <v>100</v>
      </c>
      <c r="F1357" s="17" t="n">
        <v>16.8496200859177</v>
      </c>
      <c r="G1357" s="17" t="n">
        <v>16.4881402292456</v>
      </c>
      <c r="H1357" s="16" t="n">
        <v>3.97828297085367</v>
      </c>
      <c r="I1357" s="16" t="n">
        <v>1.30102999566398</v>
      </c>
      <c r="J1357" s="16" t="n">
        <v>0.327692845121142</v>
      </c>
      <c r="K1357" s="16" t="n">
        <v>0.749622770919067</v>
      </c>
      <c r="L1357" s="16" t="n">
        <v>0.602606310013717</v>
      </c>
    </row>
    <row r="1358" customFormat="false" ht="15" hidden="false" customHeight="false" outlineLevel="0" collapsed="false">
      <c r="A1358" s="17" t="n">
        <v>1753</v>
      </c>
      <c r="B1358" s="16" t="n">
        <v>0.250329174653248</v>
      </c>
      <c r="C1358" s="16" t="n">
        <v>0.27449681231821</v>
      </c>
      <c r="D1358" s="16" t="n">
        <v>1</v>
      </c>
      <c r="E1358" s="17" t="n">
        <v>100</v>
      </c>
      <c r="F1358" s="17" t="n">
        <v>16.8902976781085</v>
      </c>
      <c r="G1358" s="17" t="n">
        <v>16.5264355089245</v>
      </c>
      <c r="H1358" s="16" t="n">
        <v>3.98435974153889</v>
      </c>
      <c r="I1358" s="16" t="n">
        <v>1.30102999566398</v>
      </c>
      <c r="J1358" s="16" t="n">
        <v>0.395867460108825</v>
      </c>
      <c r="K1358" s="16" t="n">
        <v>0.749777091906722</v>
      </c>
      <c r="L1358" s="16" t="n">
        <v>0.602589163237311</v>
      </c>
    </row>
    <row r="1359" customFormat="false" ht="15" hidden="false" customHeight="false" outlineLevel="0" collapsed="false">
      <c r="A1359" s="17" t="n">
        <v>1754</v>
      </c>
      <c r="B1359" s="16" t="n">
        <v>0.249424618013479</v>
      </c>
      <c r="C1359" s="16" t="n">
        <v>0.273628295378553</v>
      </c>
      <c r="D1359" s="16" t="n">
        <v>1</v>
      </c>
      <c r="E1359" s="17" t="n">
        <v>100</v>
      </c>
      <c r="F1359" s="17" t="n">
        <v>16.9307541412936</v>
      </c>
      <c r="G1359" s="17" t="n">
        <v>16.5654562865644</v>
      </c>
      <c r="H1359" s="16" t="n">
        <v>3.98955489704069</v>
      </c>
      <c r="I1359" s="16" t="n">
        <v>1.30102999566398</v>
      </c>
      <c r="J1359" s="16" t="n">
        <v>0.209452060216675</v>
      </c>
      <c r="K1359" s="16" t="n">
        <v>0.749982853223594</v>
      </c>
      <c r="L1359" s="16" t="n">
        <v>0.603034979423868</v>
      </c>
    </row>
    <row r="1360" customFormat="false" ht="15" hidden="false" customHeight="false" outlineLevel="0" collapsed="false">
      <c r="A1360" s="17" t="n">
        <v>1755</v>
      </c>
      <c r="B1360" s="16" t="n">
        <v>0.248512064417203</v>
      </c>
      <c r="C1360" s="16" t="n">
        <v>0.272751267419921</v>
      </c>
      <c r="D1360" s="16" t="n">
        <v>1</v>
      </c>
      <c r="E1360" s="17" t="n">
        <v>100</v>
      </c>
      <c r="F1360" s="17" t="n">
        <v>16.9711742787604</v>
      </c>
      <c r="G1360" s="17" t="n">
        <v>16.6034730173335</v>
      </c>
      <c r="H1360" s="16" t="n">
        <v>3.9947967431227</v>
      </c>
      <c r="I1360" s="16" t="n">
        <v>1.30102999566398</v>
      </c>
      <c r="J1360" s="16" t="n">
        <v>0.416453771977472</v>
      </c>
      <c r="K1360" s="16" t="n">
        <v>0.75017146776406</v>
      </c>
      <c r="L1360" s="16" t="n">
        <v>0.603120713305898</v>
      </c>
    </row>
    <row r="1361" customFormat="false" ht="15" hidden="false" customHeight="false" outlineLevel="0" collapsed="false">
      <c r="A1361" s="17" t="n">
        <v>1756</v>
      </c>
      <c r="B1361" s="16" t="n">
        <v>0.247614156178854</v>
      </c>
      <c r="C1361" s="16" t="n">
        <v>0.271887851423687</v>
      </c>
      <c r="D1361" s="16" t="n">
        <v>1</v>
      </c>
      <c r="E1361" s="17" t="n">
        <v>100</v>
      </c>
      <c r="F1361" s="17" t="n">
        <v>17.0106516990708</v>
      </c>
      <c r="G1361" s="17" t="n">
        <v>16.640533656327</v>
      </c>
      <c r="H1361" s="16" t="n">
        <v>3.9997385399875</v>
      </c>
      <c r="I1361" s="16" t="n">
        <v>1.30102999566398</v>
      </c>
      <c r="J1361" s="16" t="n">
        <v>0.344592066043578</v>
      </c>
      <c r="K1361" s="16" t="n">
        <v>0.750291495198903</v>
      </c>
      <c r="L1361" s="16" t="n">
        <v>0.602846364883402</v>
      </c>
    </row>
    <row r="1362" customFormat="false" ht="15" hidden="false" customHeight="false" outlineLevel="0" collapsed="false">
      <c r="A1362" s="17" t="n">
        <v>1757</v>
      </c>
      <c r="B1362" s="16" t="n">
        <v>0.246715661000322</v>
      </c>
      <c r="C1362" s="16" t="n">
        <v>0.271021783324303</v>
      </c>
      <c r="D1362" s="16" t="n">
        <v>1</v>
      </c>
      <c r="E1362" s="17" t="n">
        <v>100</v>
      </c>
      <c r="F1362" s="17" t="n">
        <v>17.0495350812176</v>
      </c>
      <c r="G1362" s="17" t="n">
        <v>16.6769867328485</v>
      </c>
      <c r="H1362" s="16" t="n">
        <v>4.00372682244469</v>
      </c>
      <c r="I1362" s="16" t="n">
        <v>1.30102999566398</v>
      </c>
      <c r="J1362" s="16" t="n">
        <v>0.11602098618367</v>
      </c>
      <c r="K1362" s="16" t="n">
        <v>0.750548696844993</v>
      </c>
      <c r="L1362" s="16" t="n">
        <v>0.602863511659808</v>
      </c>
    </row>
    <row r="1363" customFormat="false" ht="15" hidden="false" customHeight="false" outlineLevel="0" collapsed="false">
      <c r="A1363" s="17" t="n">
        <v>1758</v>
      </c>
      <c r="B1363" s="16" t="n">
        <v>0.24584526002959</v>
      </c>
      <c r="C1363" s="16" t="n">
        <v>0.270181942703547</v>
      </c>
      <c r="D1363" s="16" t="n">
        <v>1</v>
      </c>
      <c r="E1363" s="17" t="n">
        <v>100</v>
      </c>
      <c r="F1363" s="17" t="n">
        <v>17.087034837646</v>
      </c>
      <c r="G1363" s="17" t="n">
        <v>16.7120425071271</v>
      </c>
      <c r="H1363" s="16" t="n">
        <v>4.00777707756641</v>
      </c>
      <c r="I1363" s="16" t="n">
        <v>1.30102999566398</v>
      </c>
      <c r="J1363" s="16" t="n">
        <v>0.43804767206921</v>
      </c>
      <c r="K1363" s="16" t="n">
        <v>0.750703017832648</v>
      </c>
      <c r="L1363" s="16" t="n">
        <v>0.602829218106996</v>
      </c>
    </row>
    <row r="1364" customFormat="false" ht="15" hidden="false" customHeight="false" outlineLevel="0" collapsed="false">
      <c r="A1364" s="17" t="n">
        <v>1759</v>
      </c>
      <c r="B1364" s="16" t="n">
        <v>0.244969659519416</v>
      </c>
      <c r="C1364" s="16" t="n">
        <v>0.269339773665976</v>
      </c>
      <c r="D1364" s="16" t="n">
        <v>1</v>
      </c>
      <c r="E1364" s="17" t="n">
        <v>100</v>
      </c>
      <c r="F1364" s="17" t="n">
        <v>17.12665694131</v>
      </c>
      <c r="G1364" s="17" t="n">
        <v>16.7487135610542</v>
      </c>
      <c r="H1364" s="16" t="n">
        <v>4.01179599036478</v>
      </c>
      <c r="I1364" s="16" t="n">
        <v>1.30102999566398</v>
      </c>
      <c r="J1364" s="16" t="n">
        <v>0.319393706394413</v>
      </c>
      <c r="K1364" s="16" t="n">
        <v>0.750874485596708</v>
      </c>
      <c r="L1364" s="16" t="n">
        <v>0.60281207133059</v>
      </c>
    </row>
    <row r="1365" customFormat="false" ht="15" hidden="false" customHeight="false" outlineLevel="0" collapsed="false">
      <c r="A1365" s="17" t="n">
        <v>1760</v>
      </c>
      <c r="B1365" s="16" t="n">
        <v>0.244107180309516</v>
      </c>
      <c r="C1365" s="16" t="n">
        <v>0.268510620158028</v>
      </c>
      <c r="D1365" s="16" t="n">
        <v>1</v>
      </c>
      <c r="E1365" s="17" t="n">
        <v>100</v>
      </c>
      <c r="F1365" s="17" t="n">
        <v>17.1643388993862</v>
      </c>
      <c r="G1365" s="17" t="n">
        <v>16.7847951937603</v>
      </c>
      <c r="H1365" s="16" t="n">
        <v>4.01528694444562</v>
      </c>
      <c r="I1365" s="16" t="n">
        <v>1.30102999566398</v>
      </c>
      <c r="J1365" s="16" t="n">
        <v>0.195768301058979</v>
      </c>
      <c r="K1365" s="16" t="n">
        <v>0.750960219478738</v>
      </c>
      <c r="L1365" s="16" t="n">
        <v>0.603549382716049</v>
      </c>
    </row>
    <row r="1366" customFormat="false" ht="15" hidden="false" customHeight="false" outlineLevel="0" collapsed="false">
      <c r="A1366" s="17" t="n">
        <v>1761</v>
      </c>
      <c r="B1366" s="16" t="n">
        <v>0.243265705114162</v>
      </c>
      <c r="C1366" s="16" t="n">
        <v>0.267703590210941</v>
      </c>
      <c r="D1366" s="16" t="n">
        <v>1</v>
      </c>
      <c r="E1366" s="17" t="n">
        <v>100</v>
      </c>
      <c r="F1366" s="17" t="n">
        <v>17.2018043866283</v>
      </c>
      <c r="G1366" s="17" t="n">
        <v>16.8198815551556</v>
      </c>
      <c r="H1366" s="16" t="n">
        <v>4.01938171790042</v>
      </c>
      <c r="I1366" s="16" t="n">
        <v>1.30102999566398</v>
      </c>
      <c r="J1366" s="16" t="n">
        <v>0.059712928140811</v>
      </c>
      <c r="K1366" s="16" t="n">
        <v>0.751165980795611</v>
      </c>
      <c r="L1366" s="16" t="n">
        <v>0.604921124828532</v>
      </c>
    </row>
    <row r="1367" customFormat="false" ht="15" hidden="false" customHeight="false" outlineLevel="0" collapsed="false">
      <c r="A1367" s="17" t="n">
        <v>1762</v>
      </c>
      <c r="B1367" s="16" t="n">
        <v>0.242432057167645</v>
      </c>
      <c r="C1367" s="16" t="n">
        <v>0.266903999392633</v>
      </c>
      <c r="D1367" s="16" t="n">
        <v>1</v>
      </c>
      <c r="E1367" s="17" t="n">
        <v>100</v>
      </c>
      <c r="F1367" s="17" t="n">
        <v>17.237703137109</v>
      </c>
      <c r="G1367" s="17" t="n">
        <v>16.8537968098795</v>
      </c>
      <c r="H1367" s="16" t="n">
        <v>4.02363652064422</v>
      </c>
      <c r="I1367" s="16" t="n">
        <v>1.30102999566398</v>
      </c>
      <c r="J1367" s="16" t="n">
        <v>0.175637596919427</v>
      </c>
      <c r="K1367" s="16" t="n">
        <v>0.751200274348423</v>
      </c>
      <c r="L1367" s="16" t="n">
        <v>0.606927297668038</v>
      </c>
    </row>
    <row r="1368" customFormat="false" ht="15" hidden="false" customHeight="false" outlineLevel="0" collapsed="false">
      <c r="A1368" s="17" t="n">
        <v>1763</v>
      </c>
      <c r="B1368" s="16" t="n">
        <v>0.241625511673866</v>
      </c>
      <c r="C1368" s="16" t="n">
        <v>0.266130275969152</v>
      </c>
      <c r="D1368" s="16" t="n">
        <v>1</v>
      </c>
      <c r="E1368" s="17" t="n">
        <v>100</v>
      </c>
      <c r="F1368" s="17" t="n">
        <v>17.2709050577425</v>
      </c>
      <c r="G1368" s="17" t="n">
        <v>16.8854951128013</v>
      </c>
      <c r="H1368" s="16" t="n">
        <v>4.02754932912439</v>
      </c>
      <c r="I1368" s="16" t="n">
        <v>1.30102999566398</v>
      </c>
      <c r="J1368" s="16" t="n">
        <v>0.461137086805364</v>
      </c>
      <c r="K1368" s="16" t="n">
        <v>0.751320301783265</v>
      </c>
      <c r="L1368" s="16" t="n">
        <v>0.608453360768176</v>
      </c>
    </row>
    <row r="1369" customFormat="false" ht="15" hidden="false" customHeight="false" outlineLevel="0" collapsed="false">
      <c r="A1369" s="17" t="n">
        <v>1764</v>
      </c>
      <c r="B1369" s="16" t="n">
        <v>0.24083316422723</v>
      </c>
      <c r="C1369" s="16" t="n">
        <v>0.265370517417237</v>
      </c>
      <c r="D1369" s="16" t="n">
        <v>1</v>
      </c>
      <c r="E1369" s="17" t="n">
        <v>100</v>
      </c>
      <c r="F1369" s="17" t="n">
        <v>17.3055229058952</v>
      </c>
      <c r="G1369" s="17" t="n">
        <v>16.9167526286532</v>
      </c>
      <c r="H1369" s="16" t="n">
        <v>4.03216623049626</v>
      </c>
      <c r="I1369" s="16" t="n">
        <v>1.30102999566398</v>
      </c>
      <c r="J1369" s="16" t="n">
        <v>0.527206011466607</v>
      </c>
      <c r="K1369" s="16" t="n">
        <v>0.751440329218107</v>
      </c>
      <c r="L1369" s="16" t="n">
        <v>0.610168038408779</v>
      </c>
    </row>
    <row r="1370" customFormat="false" ht="15" hidden="false" customHeight="false" outlineLevel="0" collapsed="false">
      <c r="A1370" s="17" t="n">
        <v>1765</v>
      </c>
      <c r="B1370" s="16" t="n">
        <v>0.240054657337842</v>
      </c>
      <c r="C1370" s="16" t="n">
        <v>0.264626815997892</v>
      </c>
      <c r="D1370" s="16" t="n">
        <v>1</v>
      </c>
      <c r="E1370" s="17" t="n">
        <v>100</v>
      </c>
      <c r="F1370" s="17" t="n">
        <v>17.3416651486599</v>
      </c>
      <c r="G1370" s="17" t="n">
        <v>16.950696966943</v>
      </c>
      <c r="H1370" s="16" t="n">
        <v>4.03702872329804</v>
      </c>
      <c r="I1370" s="16" t="n">
        <v>1.30102999566398</v>
      </c>
      <c r="J1370" s="16" t="n">
        <v>0.149291961031173</v>
      </c>
      <c r="K1370" s="16" t="n">
        <v>0.751543209876543</v>
      </c>
      <c r="L1370" s="16" t="n">
        <v>0.611213991769547</v>
      </c>
    </row>
    <row r="1371" customFormat="false" ht="15" hidden="false" customHeight="false" outlineLevel="0" collapsed="false">
      <c r="A1371" s="17" t="n">
        <v>1766</v>
      </c>
      <c r="B1371" s="16" t="n">
        <v>0.23930385267293</v>
      </c>
      <c r="C1371" s="16" t="n">
        <v>0.263910280719951</v>
      </c>
      <c r="D1371" s="16" t="n">
        <v>1</v>
      </c>
      <c r="E1371" s="17" t="n">
        <v>100</v>
      </c>
      <c r="F1371" s="17" t="n">
        <v>17.3770447271512</v>
      </c>
      <c r="G1371" s="17" t="n">
        <v>16.9841160940082</v>
      </c>
      <c r="H1371" s="16" t="n">
        <v>4.04148121135444</v>
      </c>
      <c r="I1371" s="16" t="n">
        <v>1.30102999566398</v>
      </c>
      <c r="J1371" s="16" t="n">
        <v>0.254861290645604</v>
      </c>
      <c r="K1371" s="16" t="n">
        <v>0.75181755829904</v>
      </c>
      <c r="L1371" s="16" t="n">
        <v>0.61141975308642</v>
      </c>
    </row>
    <row r="1372" customFormat="false" ht="15" hidden="false" customHeight="false" outlineLevel="0" collapsed="false">
      <c r="A1372" s="17" t="n">
        <v>1767</v>
      </c>
      <c r="B1372" s="16" t="n">
        <v>0.238557521805719</v>
      </c>
      <c r="C1372" s="16" t="n">
        <v>0.263197125273722</v>
      </c>
      <c r="D1372" s="16" t="n">
        <v>1</v>
      </c>
      <c r="E1372" s="17" t="n">
        <v>100</v>
      </c>
      <c r="F1372" s="17" t="n">
        <v>17.412737717723</v>
      </c>
      <c r="G1372" s="17" t="n">
        <v>17.0187075175738</v>
      </c>
      <c r="H1372" s="16" t="n">
        <v>4.04447941797986</v>
      </c>
      <c r="I1372" s="16" t="n">
        <v>1.30102999566398</v>
      </c>
      <c r="J1372" s="16" t="n">
        <v>0.359209595105726</v>
      </c>
      <c r="K1372" s="16" t="n">
        <v>0.7519890260631</v>
      </c>
      <c r="L1372" s="16" t="n">
        <v>0.611848422496571</v>
      </c>
    </row>
    <row r="1373" customFormat="false" ht="15" hidden="false" customHeight="false" outlineLevel="0" collapsed="false">
      <c r="A1373" s="17" t="n">
        <v>1768</v>
      </c>
      <c r="B1373" s="16" t="n">
        <v>0.237835027829365</v>
      </c>
      <c r="C1373" s="16" t="n">
        <v>0.262507575529593</v>
      </c>
      <c r="D1373" s="16" t="n">
        <v>1</v>
      </c>
      <c r="E1373" s="17" t="n">
        <v>100</v>
      </c>
      <c r="F1373" s="17" t="n">
        <v>17.4469454146461</v>
      </c>
      <c r="G1373" s="17" t="n">
        <v>17.0513760711898</v>
      </c>
      <c r="H1373" s="16" t="n">
        <v>4.04689700916681</v>
      </c>
      <c r="I1373" s="16" t="n">
        <v>1.30102999566398</v>
      </c>
      <c r="J1373" s="16" t="n">
        <v>0.265133691102391</v>
      </c>
      <c r="K1373" s="16" t="n">
        <v>0.75207475994513</v>
      </c>
      <c r="L1373" s="16" t="n">
        <v>0.611436899862826</v>
      </c>
    </row>
    <row r="1374" customFormat="false" ht="15" hidden="false" customHeight="false" outlineLevel="0" collapsed="false">
      <c r="A1374" s="17" t="n">
        <v>1769</v>
      </c>
      <c r="B1374" s="16" t="n">
        <v>0.237142528234809</v>
      </c>
      <c r="C1374" s="16" t="n">
        <v>0.26184554113834</v>
      </c>
      <c r="D1374" s="16" t="n">
        <v>1</v>
      </c>
      <c r="E1374" s="17" t="n">
        <v>100</v>
      </c>
      <c r="F1374" s="17" t="n">
        <v>17.4823083193023</v>
      </c>
      <c r="G1374" s="17" t="n">
        <v>17.085194358396</v>
      </c>
      <c r="H1374" s="16" t="n">
        <v>4.04689700916681</v>
      </c>
      <c r="I1374" s="16" t="n">
        <v>1.30102999566398</v>
      </c>
      <c r="J1374" s="16" t="n">
        <v>0.302811823111886</v>
      </c>
      <c r="K1374" s="16" t="n">
        <v>0.75207475994513</v>
      </c>
      <c r="L1374" s="16" t="n">
        <v>0.61042524005487</v>
      </c>
    </row>
    <row r="1375" customFormat="false" ht="15" hidden="false" customHeight="false" outlineLevel="0" collapsed="false">
      <c r="A1375" s="17" t="n">
        <v>1770</v>
      </c>
      <c r="B1375" s="16" t="n">
        <v>0.236463634090291</v>
      </c>
      <c r="C1375" s="16" t="n">
        <v>0.261196765027664</v>
      </c>
      <c r="D1375" s="16" t="n">
        <v>1</v>
      </c>
      <c r="E1375" s="17" t="n">
        <v>100</v>
      </c>
      <c r="F1375" s="17" t="n">
        <v>17.5185080956743</v>
      </c>
      <c r="G1375" s="17" t="n">
        <v>17.1194343499106</v>
      </c>
      <c r="H1375" s="16" t="n">
        <v>4.04755454032509</v>
      </c>
      <c r="I1375" s="16" t="n">
        <v>1.30102999566398</v>
      </c>
      <c r="J1375" s="16" t="n">
        <v>0.216229101560486</v>
      </c>
      <c r="K1375" s="16" t="n">
        <v>0.752109053497942</v>
      </c>
      <c r="L1375" s="16" t="n">
        <v>0.609036351165981</v>
      </c>
    </row>
    <row r="1376" customFormat="false" ht="15" hidden="false" customHeight="false" outlineLevel="0" collapsed="false">
      <c r="A1376" s="17" t="n">
        <v>1771</v>
      </c>
      <c r="B1376" s="16" t="n">
        <v>0.235821191497423</v>
      </c>
      <c r="C1376" s="16" t="n">
        <v>0.260582780672444</v>
      </c>
      <c r="D1376" s="16" t="n">
        <v>1</v>
      </c>
      <c r="E1376" s="17" t="n">
        <v>100</v>
      </c>
      <c r="F1376" s="17" t="n">
        <v>17.5481787482157</v>
      </c>
      <c r="G1376" s="17" t="n">
        <v>17.1474391712933</v>
      </c>
      <c r="H1376" s="16" t="n">
        <v>4.05227185259215</v>
      </c>
      <c r="I1376" s="16" t="n">
        <v>1.30102999566398</v>
      </c>
      <c r="J1376" s="16" t="n">
        <v>0.182476905810239</v>
      </c>
      <c r="K1376" s="16" t="n">
        <v>0.752349108367627</v>
      </c>
      <c r="L1376" s="16" t="n">
        <v>0.606361454046639</v>
      </c>
    </row>
    <row r="1377" customFormat="false" ht="15" hidden="false" customHeight="false" outlineLevel="0" collapsed="false">
      <c r="A1377" s="17" t="n">
        <v>1772</v>
      </c>
      <c r="B1377" s="16" t="n">
        <v>0.235203511599037</v>
      </c>
      <c r="C1377" s="16" t="n">
        <v>0.259990411417352</v>
      </c>
      <c r="D1377" s="16" t="n">
        <v>1</v>
      </c>
      <c r="E1377" s="17" t="n">
        <v>100</v>
      </c>
      <c r="F1377" s="17" t="n">
        <v>17.5760467248511</v>
      </c>
      <c r="G1377" s="17" t="n">
        <v>17.1737439987359</v>
      </c>
      <c r="H1377" s="16" t="n">
        <v>4.05480364512865</v>
      </c>
      <c r="I1377" s="16" t="n">
        <v>1.30102999566398</v>
      </c>
      <c r="J1377" s="16" t="n">
        <v>0.130051653218746</v>
      </c>
      <c r="K1377" s="16" t="n">
        <v>0.752434842249657</v>
      </c>
      <c r="L1377" s="16" t="n">
        <v>0.603737997256516</v>
      </c>
    </row>
    <row r="1378" customFormat="false" ht="15" hidden="false" customHeight="false" outlineLevel="0" collapsed="false">
      <c r="A1378" s="17" t="n">
        <v>1773</v>
      </c>
      <c r="B1378" s="16" t="n">
        <v>0.234607138429527</v>
      </c>
      <c r="C1378" s="16" t="n">
        <v>0.25941682342026</v>
      </c>
      <c r="D1378" s="16" t="n">
        <v>1</v>
      </c>
      <c r="E1378" s="17" t="n">
        <v>100</v>
      </c>
      <c r="F1378" s="17" t="n">
        <v>17.6029349159743</v>
      </c>
      <c r="G1378" s="17" t="n">
        <v>17.1995869559444</v>
      </c>
      <c r="H1378" s="16" t="n">
        <v>4.05799691869696</v>
      </c>
      <c r="I1378" s="16" t="n">
        <v>1.30102999566398</v>
      </c>
      <c r="J1378" s="16" t="n">
        <v>0.148217625995404</v>
      </c>
      <c r="K1378" s="16" t="n">
        <v>0.752383401920439</v>
      </c>
      <c r="L1378" s="16" t="n">
        <v>0.601577503429355</v>
      </c>
    </row>
    <row r="1379" customFormat="false" ht="15" hidden="false" customHeight="false" outlineLevel="0" collapsed="false">
      <c r="A1379" s="17" t="n">
        <v>1774</v>
      </c>
      <c r="B1379" s="16" t="n">
        <v>0.234048581371705</v>
      </c>
      <c r="C1379" s="16" t="n">
        <v>0.258879271453178</v>
      </c>
      <c r="D1379" s="16" t="n">
        <v>1</v>
      </c>
      <c r="E1379" s="17" t="n">
        <v>100</v>
      </c>
      <c r="F1379" s="17" t="n">
        <v>17.6250543193145</v>
      </c>
      <c r="G1379" s="17" t="n">
        <v>17.2206586036934</v>
      </c>
      <c r="H1379" s="16" t="n">
        <v>4.06033240983569</v>
      </c>
      <c r="I1379" s="16" t="n">
        <v>1.30102999566398</v>
      </c>
      <c r="J1379" s="16" t="n">
        <v>0.109633370744482</v>
      </c>
      <c r="K1379" s="16" t="n">
        <v>0.752451989026063</v>
      </c>
      <c r="L1379" s="16" t="n">
        <v>0.598885459533608</v>
      </c>
    </row>
    <row r="1380" customFormat="false" ht="15" hidden="false" customHeight="false" outlineLevel="0" collapsed="false">
      <c r="A1380" s="17" t="n">
        <v>1775</v>
      </c>
      <c r="B1380" s="16" t="n">
        <v>0.233505367404885</v>
      </c>
      <c r="C1380" s="16" t="n">
        <v>0.258355106551338</v>
      </c>
      <c r="D1380" s="16" t="n">
        <v>1</v>
      </c>
      <c r="E1380" s="17" t="n">
        <v>100</v>
      </c>
      <c r="F1380" s="17" t="n">
        <v>17.646340939074</v>
      </c>
      <c r="G1380" s="17" t="n">
        <v>17.2393147218803</v>
      </c>
      <c r="H1380" s="16" t="n">
        <v>4.06265472772949</v>
      </c>
      <c r="I1380" s="16" t="n">
        <v>1.30102999566398</v>
      </c>
      <c r="J1380" s="16" t="n">
        <v>0.0912778579445246</v>
      </c>
      <c r="K1380" s="16" t="n">
        <v>0.752709190672154</v>
      </c>
      <c r="L1380" s="16" t="n">
        <v>0.597393689986283</v>
      </c>
    </row>
    <row r="1381" customFormat="false" ht="15" hidden="false" customHeight="false" outlineLevel="0" collapsed="false">
      <c r="A1381" s="17" t="n">
        <v>1776</v>
      </c>
      <c r="B1381" s="16" t="n">
        <v>0.232990632868475</v>
      </c>
      <c r="C1381" s="16" t="n">
        <v>0.257858882347743</v>
      </c>
      <c r="D1381" s="16" t="n">
        <v>1</v>
      </c>
      <c r="E1381" s="17" t="n">
        <v>100</v>
      </c>
      <c r="F1381" s="17" t="n">
        <v>17.6674790879893</v>
      </c>
      <c r="G1381" s="17" t="n">
        <v>17.2583369373437</v>
      </c>
      <c r="H1381" s="16" t="n">
        <v>4.06487139132583</v>
      </c>
      <c r="I1381" s="16" t="n">
        <v>1.30102999566398</v>
      </c>
      <c r="J1381" s="16" t="n">
        <v>0.270544076683924</v>
      </c>
      <c r="K1381" s="16" t="n">
        <v>0.752777777777778</v>
      </c>
      <c r="L1381" s="16" t="n">
        <v>0.596244855967078</v>
      </c>
    </row>
    <row r="1382" customFormat="false" ht="15" hidden="false" customHeight="false" outlineLevel="0" collapsed="false">
      <c r="A1382" s="17" t="n">
        <v>1777</v>
      </c>
      <c r="B1382" s="16" t="n">
        <v>0.232518724959206</v>
      </c>
      <c r="C1382" s="16" t="n">
        <v>0.257404515478346</v>
      </c>
      <c r="D1382" s="16" t="n">
        <v>1</v>
      </c>
      <c r="E1382" s="17" t="n">
        <v>100</v>
      </c>
      <c r="F1382" s="17" t="n">
        <v>17.6838749924413</v>
      </c>
      <c r="G1382" s="17" t="n">
        <v>17.2742022437066</v>
      </c>
      <c r="H1382" s="16" t="n">
        <v>4.06778545036445</v>
      </c>
      <c r="I1382" s="16" t="n">
        <v>1.30102999566398</v>
      </c>
      <c r="J1382" s="16" t="n">
        <v>0.218812940959686</v>
      </c>
      <c r="K1382" s="16" t="n">
        <v>0.75289780521262</v>
      </c>
      <c r="L1382" s="16" t="n">
        <v>0.595336076817558</v>
      </c>
    </row>
    <row r="1383" customFormat="false" ht="15" hidden="false" customHeight="false" outlineLevel="0" collapsed="false">
      <c r="A1383" s="17" t="n">
        <v>1778</v>
      </c>
      <c r="B1383" s="16" t="n">
        <v>0.232070734931363</v>
      </c>
      <c r="C1383" s="16" t="n">
        <v>0.256971859048914</v>
      </c>
      <c r="D1383" s="16" t="n">
        <v>1</v>
      </c>
      <c r="E1383" s="17" t="n">
        <v>100</v>
      </c>
      <c r="F1383" s="17" t="n">
        <v>17.698825268182</v>
      </c>
      <c r="G1383" s="17" t="n">
        <v>17.2886212723084</v>
      </c>
      <c r="H1383" s="16" t="n">
        <v>4.06971429835295</v>
      </c>
      <c r="I1383" s="16" t="n">
        <v>1.30102999566398</v>
      </c>
      <c r="J1383" s="16" t="n">
        <v>0.288166554571751</v>
      </c>
      <c r="K1383" s="16" t="n">
        <v>0.752880658436214</v>
      </c>
      <c r="L1383" s="16" t="n">
        <v>0.594410150891632</v>
      </c>
    </row>
    <row r="1384" customFormat="false" ht="15" hidden="false" customHeight="false" outlineLevel="0" collapsed="false">
      <c r="A1384" s="17" t="n">
        <v>1779</v>
      </c>
      <c r="B1384" s="16" t="n">
        <v>0.231656098669326</v>
      </c>
      <c r="C1384" s="16" t="n">
        <v>0.256573705651142</v>
      </c>
      <c r="D1384" s="16" t="n">
        <v>1</v>
      </c>
      <c r="E1384" s="17" t="n">
        <v>100</v>
      </c>
      <c r="F1384" s="17" t="n">
        <v>17.7164936842335</v>
      </c>
      <c r="G1384" s="17" t="n">
        <v>17.3046920367168</v>
      </c>
      <c r="H1384" s="16" t="n">
        <v>4.07249255372229</v>
      </c>
      <c r="I1384" s="16" t="n">
        <v>1.30102999566398</v>
      </c>
      <c r="J1384" s="16" t="n">
        <v>0.456160773293938</v>
      </c>
      <c r="K1384" s="16" t="n">
        <v>0.753052126200274</v>
      </c>
      <c r="L1384" s="16" t="n">
        <v>0.595216049382716</v>
      </c>
    </row>
    <row r="1385" customFormat="false" ht="15" hidden="false" customHeight="false" outlineLevel="0" collapsed="false">
      <c r="A1385" s="17" t="n">
        <v>1780</v>
      </c>
      <c r="B1385" s="16" t="n">
        <v>0.231272438058147</v>
      </c>
      <c r="C1385" s="16" t="n">
        <v>0.256207180657872</v>
      </c>
      <c r="D1385" s="16" t="n">
        <v>1</v>
      </c>
      <c r="E1385" s="17" t="n">
        <v>100</v>
      </c>
      <c r="F1385" s="17" t="n">
        <v>17.735211529361</v>
      </c>
      <c r="G1385" s="17" t="n">
        <v>17.3223415061962</v>
      </c>
      <c r="H1385" s="16" t="n">
        <v>4.07388422218423</v>
      </c>
      <c r="I1385" s="16" t="n">
        <v>1.30102999566398</v>
      </c>
      <c r="J1385" s="16" t="n">
        <v>0.217939583240704</v>
      </c>
      <c r="K1385" s="16" t="n">
        <v>0.753155006858711</v>
      </c>
      <c r="L1385" s="16" t="n">
        <v>0.596004801097394</v>
      </c>
    </row>
    <row r="1386" customFormat="false" ht="15" hidden="false" customHeight="false" outlineLevel="0" collapsed="false">
      <c r="A1386" s="17" t="n">
        <v>1781</v>
      </c>
      <c r="B1386" s="16" t="n">
        <v>0.230913308345609</v>
      </c>
      <c r="C1386" s="16" t="n">
        <v>0.255864044140886</v>
      </c>
      <c r="D1386" s="16" t="n">
        <v>1</v>
      </c>
      <c r="E1386" s="17" t="n">
        <v>100</v>
      </c>
      <c r="F1386" s="17" t="n">
        <v>17.756095332794</v>
      </c>
      <c r="G1386" s="17" t="n">
        <v>17.3421542992667</v>
      </c>
      <c r="H1386" s="16" t="n">
        <v>4.07642326696108</v>
      </c>
      <c r="I1386" s="16" t="n">
        <v>1.30102999566398</v>
      </c>
      <c r="J1386" s="16" t="n">
        <v>0.0240740740740741</v>
      </c>
      <c r="K1386" s="16" t="n">
        <v>0.753275034293553</v>
      </c>
      <c r="L1386" s="16" t="n">
        <v>0.596073388203018</v>
      </c>
    </row>
    <row r="1387" customFormat="false" ht="15" hidden="false" customHeight="false" outlineLevel="0" collapsed="false">
      <c r="A1387" s="17" t="n">
        <v>1782</v>
      </c>
      <c r="B1387" s="16" t="n">
        <v>0.230585115513316</v>
      </c>
      <c r="C1387" s="16" t="n">
        <v>0.255550357837368</v>
      </c>
      <c r="D1387" s="16" t="n">
        <v>1</v>
      </c>
      <c r="E1387" s="17" t="n">
        <v>100</v>
      </c>
      <c r="F1387" s="17" t="n">
        <v>17.7746912688906</v>
      </c>
      <c r="G1387" s="17" t="n">
        <v>17.3596765772593</v>
      </c>
      <c r="H1387" s="16" t="n">
        <v>4.07761656823426</v>
      </c>
      <c r="I1387" s="16" t="n">
        <v>1.30102999566398</v>
      </c>
      <c r="J1387" s="16" t="n">
        <v>0.222034682305678</v>
      </c>
      <c r="K1387" s="16" t="n">
        <v>0.753377914951989</v>
      </c>
      <c r="L1387" s="16" t="n">
        <v>0.597650891632373</v>
      </c>
    </row>
    <row r="1388" customFormat="false" ht="15" hidden="false" customHeight="false" outlineLevel="0" collapsed="false">
      <c r="A1388" s="17" t="n">
        <v>1783</v>
      </c>
      <c r="B1388" s="16" t="n">
        <v>0.230274514329654</v>
      </c>
      <c r="C1388" s="16" t="n">
        <v>0.25525316722967</v>
      </c>
      <c r="D1388" s="16" t="n">
        <v>1</v>
      </c>
      <c r="E1388" s="17" t="n">
        <v>100</v>
      </c>
      <c r="F1388" s="17" t="n">
        <v>17.7914526459714</v>
      </c>
      <c r="G1388" s="17" t="n">
        <v>17.3749668892528</v>
      </c>
      <c r="H1388" s="16" t="n">
        <v>4.07794106449791</v>
      </c>
      <c r="I1388" s="16" t="n">
        <v>1.30102999566398</v>
      </c>
      <c r="J1388" s="16" t="n">
        <v>0.111022927689594</v>
      </c>
      <c r="K1388" s="16" t="n">
        <v>0.753532235939643</v>
      </c>
      <c r="L1388" s="16" t="n">
        <v>0.59826817558299</v>
      </c>
    </row>
    <row r="1389" customFormat="false" ht="15" hidden="false" customHeight="false" outlineLevel="0" collapsed="false">
      <c r="A1389" s="17" t="n">
        <v>1784</v>
      </c>
      <c r="B1389" s="16" t="n">
        <v>0.229996011350994</v>
      </c>
      <c r="C1389" s="16" t="n">
        <v>0.254986224544269</v>
      </c>
      <c r="D1389" s="16" t="n">
        <v>1</v>
      </c>
      <c r="E1389" s="17" t="n">
        <v>100</v>
      </c>
      <c r="F1389" s="17" t="n">
        <v>17.80894983006</v>
      </c>
      <c r="G1389" s="17" t="n">
        <v>17.3917798264025</v>
      </c>
      <c r="H1389" s="16" t="n">
        <v>4.07794106449791</v>
      </c>
      <c r="I1389" s="16" t="n">
        <v>1.30102999566398</v>
      </c>
      <c r="J1389" s="16" t="n">
        <v>0.100615938978008</v>
      </c>
      <c r="K1389" s="16" t="n">
        <v>0.753583676268862</v>
      </c>
      <c r="L1389" s="16" t="n">
        <v>0.59701646090535</v>
      </c>
    </row>
    <row r="1390" customFormat="false" ht="15" hidden="false" customHeight="false" outlineLevel="0" collapsed="false">
      <c r="A1390" s="17" t="n">
        <v>1785</v>
      </c>
      <c r="B1390" s="16" t="n">
        <v>0.229745742761427</v>
      </c>
      <c r="C1390" s="16" t="n">
        <v>0.254746667985563</v>
      </c>
      <c r="D1390" s="16" t="n">
        <v>1</v>
      </c>
      <c r="E1390" s="17" t="n">
        <v>100</v>
      </c>
      <c r="F1390" s="17" t="n">
        <v>17.8242113239271</v>
      </c>
      <c r="G1390" s="17" t="n">
        <v>17.4048752585131</v>
      </c>
      <c r="H1390" s="16" t="n">
        <v>4.07794106449791</v>
      </c>
      <c r="I1390" s="16" t="n">
        <v>1.30102999566398</v>
      </c>
      <c r="J1390" s="16" t="n">
        <v>0.337660033352465</v>
      </c>
      <c r="K1390" s="16" t="n">
        <v>0.753600823045268</v>
      </c>
      <c r="L1390" s="16" t="n">
        <v>0.593415637860082</v>
      </c>
    </row>
    <row r="1391" customFormat="false" ht="15" hidden="false" customHeight="false" outlineLevel="0" collapsed="false">
      <c r="A1391" s="17" t="n">
        <v>1786</v>
      </c>
      <c r="B1391" s="16" t="n">
        <v>0.229504718548722</v>
      </c>
      <c r="C1391" s="16" t="n">
        <v>0.254517206687618</v>
      </c>
      <c r="D1391" s="16" t="n">
        <v>1</v>
      </c>
      <c r="E1391" s="17" t="n">
        <v>100</v>
      </c>
      <c r="F1391" s="17" t="n">
        <v>17.8406768263797</v>
      </c>
      <c r="G1391" s="17" t="n">
        <v>17.4207975532878</v>
      </c>
      <c r="H1391" s="16" t="n">
        <v>4.07794106449791</v>
      </c>
      <c r="I1391" s="16" t="n">
        <v>1.30102999566398</v>
      </c>
      <c r="J1391" s="16" t="n">
        <v>0.253096108971382</v>
      </c>
      <c r="K1391" s="16" t="n">
        <v>0.753686556927298</v>
      </c>
      <c r="L1391" s="16" t="n">
        <v>0.58823731138546</v>
      </c>
    </row>
    <row r="1392" customFormat="false" ht="15" hidden="false" customHeight="false" outlineLevel="0" collapsed="false">
      <c r="A1392" s="17" t="n">
        <v>1787</v>
      </c>
      <c r="B1392" s="16" t="n">
        <v>0.229293185389704</v>
      </c>
      <c r="C1392" s="16" t="n">
        <v>0.254316016479775</v>
      </c>
      <c r="D1392" s="16" t="n">
        <v>1</v>
      </c>
      <c r="E1392" s="17" t="n">
        <v>100</v>
      </c>
      <c r="F1392" s="17" t="n">
        <v>17.8565789179933</v>
      </c>
      <c r="G1392" s="17" t="n">
        <v>17.4356111869834</v>
      </c>
      <c r="H1392" s="16" t="n">
        <v>4.07794106449791</v>
      </c>
      <c r="I1392" s="16" t="n">
        <v>1.30102999566398</v>
      </c>
      <c r="J1392" s="16" t="n">
        <v>0.131103325332253</v>
      </c>
      <c r="K1392" s="16" t="n">
        <v>0.753755144032922</v>
      </c>
      <c r="L1392" s="16" t="n">
        <v>0.581498628257888</v>
      </c>
    </row>
    <row r="1393" customFormat="false" ht="15" hidden="false" customHeight="false" outlineLevel="0" collapsed="false">
      <c r="A1393" s="17" t="n">
        <v>1788</v>
      </c>
      <c r="B1393" s="16" t="n">
        <v>0.229102456459293</v>
      </c>
      <c r="C1393" s="16" t="n">
        <v>0.254134692941551</v>
      </c>
      <c r="D1393" s="16" t="n">
        <v>1</v>
      </c>
      <c r="E1393" s="17" t="n">
        <v>100</v>
      </c>
      <c r="F1393" s="17" t="n">
        <v>17.8682609277033</v>
      </c>
      <c r="G1393" s="17" t="n">
        <v>17.446747943035</v>
      </c>
      <c r="H1393" s="16" t="n">
        <v>4.07794106449791</v>
      </c>
      <c r="I1393" s="16" t="n">
        <v>1.30102999566398</v>
      </c>
      <c r="J1393" s="16" t="n">
        <v>0.211095134560047</v>
      </c>
      <c r="K1393" s="16" t="n">
        <v>0.753686556927298</v>
      </c>
      <c r="L1393" s="16" t="n">
        <v>0.573936899862826</v>
      </c>
    </row>
    <row r="1394" customFormat="false" ht="15" hidden="false" customHeight="false" outlineLevel="0" collapsed="false">
      <c r="A1394" s="17" t="n">
        <v>1789</v>
      </c>
      <c r="B1394" s="16" t="n">
        <v>0.228925560911497</v>
      </c>
      <c r="C1394" s="16" t="n">
        <v>0.253964982816467</v>
      </c>
      <c r="D1394" s="16" t="n">
        <v>1</v>
      </c>
      <c r="E1394" s="17" t="n">
        <v>100</v>
      </c>
      <c r="F1394" s="17" t="n">
        <v>17.8769846607306</v>
      </c>
      <c r="G1394" s="17" t="n">
        <v>17.4549257369811</v>
      </c>
      <c r="H1394" s="16" t="n">
        <v>4.07794106449791</v>
      </c>
      <c r="I1394" s="16" t="n">
        <v>1.30102999566398</v>
      </c>
      <c r="J1394" s="16" t="n">
        <v>0.111750687043085</v>
      </c>
      <c r="K1394" s="16" t="n">
        <v>0.753840877914952</v>
      </c>
      <c r="L1394" s="16" t="n">
        <v>0.56423182441701</v>
      </c>
    </row>
    <row r="1395" customFormat="false" ht="15" hidden="false" customHeight="false" outlineLevel="0" collapsed="false">
      <c r="A1395" s="17" t="n">
        <v>1790</v>
      </c>
      <c r="B1395" s="16" t="n">
        <v>0.228775008409112</v>
      </c>
      <c r="C1395" s="16" t="n">
        <v>0.253818776458502</v>
      </c>
      <c r="D1395" s="16" t="n">
        <v>1</v>
      </c>
      <c r="E1395" s="17" t="n">
        <v>100</v>
      </c>
      <c r="F1395" s="17" t="n">
        <v>17.8857588563899</v>
      </c>
      <c r="G1395" s="17" t="n">
        <v>17.4620579855735</v>
      </c>
      <c r="H1395" s="16" t="n">
        <v>4.07794106449791</v>
      </c>
      <c r="I1395" s="16" t="n">
        <v>1.30102999566398</v>
      </c>
      <c r="J1395" s="16" t="n">
        <v>0.326666060277171</v>
      </c>
      <c r="K1395" s="16" t="n">
        <v>0.754012345679012</v>
      </c>
      <c r="L1395" s="16" t="n">
        <v>0.553497942386831</v>
      </c>
    </row>
    <row r="1396" customFormat="false" ht="15" hidden="false" customHeight="false" outlineLevel="0" collapsed="false">
      <c r="A1396" s="17" t="n">
        <v>1791</v>
      </c>
      <c r="B1396" s="16" t="n">
        <v>0.228642193807496</v>
      </c>
      <c r="C1396" s="16" t="n">
        <v>0.25368876338557</v>
      </c>
      <c r="D1396" s="16" t="n">
        <v>1</v>
      </c>
      <c r="E1396" s="17" t="n">
        <v>100</v>
      </c>
      <c r="F1396" s="17" t="n">
        <v>17.8930678141968</v>
      </c>
      <c r="G1396" s="17" t="n">
        <v>17.4688182452885</v>
      </c>
      <c r="H1396" s="16" t="n">
        <v>4.07794106449791</v>
      </c>
      <c r="I1396" s="16" t="n">
        <v>1.30102999566398</v>
      </c>
      <c r="J1396" s="16" t="n">
        <v>0.204932116718181</v>
      </c>
      <c r="K1396" s="16" t="n">
        <v>0.754183813443073</v>
      </c>
      <c r="L1396" s="16" t="n">
        <v>0.542352537722908</v>
      </c>
    </row>
    <row r="1397" customFormat="false" ht="15" hidden="false" customHeight="false" outlineLevel="0" collapsed="false">
      <c r="A1397" s="17" t="n">
        <v>1792</v>
      </c>
      <c r="B1397" s="16" t="n">
        <v>0.228527816909331</v>
      </c>
      <c r="C1397" s="16" t="n">
        <v>0.253575003009152</v>
      </c>
      <c r="D1397" s="16" t="n">
        <v>1</v>
      </c>
      <c r="E1397" s="17" t="n">
        <v>100</v>
      </c>
      <c r="F1397" s="17" t="n">
        <v>17.896965726076</v>
      </c>
      <c r="G1397" s="17" t="n">
        <v>17.4719720531223</v>
      </c>
      <c r="H1397" s="16" t="n">
        <v>4.07794106449791</v>
      </c>
      <c r="I1397" s="16" t="n">
        <v>1.30102999566398</v>
      </c>
      <c r="J1397" s="16" t="n">
        <v>0.303607051368919</v>
      </c>
      <c r="K1397" s="16" t="n">
        <v>0.754132373113855</v>
      </c>
      <c r="L1397" s="16" t="n">
        <v>0.528395061728395</v>
      </c>
    </row>
    <row r="1398" customFormat="false" ht="15" hidden="false" customHeight="false" outlineLevel="0" collapsed="false">
      <c r="A1398" s="17" t="n">
        <v>1793</v>
      </c>
      <c r="B1398" s="16" t="n">
        <v>0.228429932975107</v>
      </c>
      <c r="C1398" s="16" t="n">
        <v>0.253477610840842</v>
      </c>
      <c r="D1398" s="16" t="n">
        <v>1</v>
      </c>
      <c r="E1398" s="17" t="n">
        <v>100</v>
      </c>
      <c r="F1398" s="17" t="n">
        <v>17.9013682373811</v>
      </c>
      <c r="G1398" s="17" t="n">
        <v>17.474397950306</v>
      </c>
      <c r="H1398" s="16" t="n">
        <v>4.07794106449791</v>
      </c>
      <c r="I1398" s="16" t="n">
        <v>1.30102999566398</v>
      </c>
      <c r="J1398" s="16" t="n">
        <v>0.241774640011184</v>
      </c>
      <c r="K1398" s="16" t="n">
        <v>0.754132373113855</v>
      </c>
      <c r="L1398" s="16" t="n">
        <v>0.514969135802469</v>
      </c>
    </row>
    <row r="1399" customFormat="false" ht="15" hidden="false" customHeight="false" outlineLevel="0" collapsed="false">
      <c r="A1399" s="17" t="n">
        <v>1794</v>
      </c>
      <c r="B1399" s="16" t="n">
        <v>0.228346931713599</v>
      </c>
      <c r="C1399" s="16" t="n">
        <v>0.253397348192003</v>
      </c>
      <c r="D1399" s="16" t="n">
        <v>1</v>
      </c>
      <c r="E1399" s="17" t="n">
        <v>100</v>
      </c>
      <c r="F1399" s="17" t="n">
        <v>17.9069314008618</v>
      </c>
      <c r="G1399" s="17" t="n">
        <v>17.477377815535</v>
      </c>
      <c r="H1399" s="16" t="n">
        <v>4.07794106449791</v>
      </c>
      <c r="I1399" s="16" t="n">
        <v>1.30102999566398</v>
      </c>
      <c r="J1399" s="16" t="n">
        <v>0.105144917343193</v>
      </c>
      <c r="K1399" s="16" t="n">
        <v>0.754218106995885</v>
      </c>
      <c r="L1399" s="16" t="n">
        <v>0.504132373113855</v>
      </c>
    </row>
    <row r="1400" customFormat="false" ht="15" hidden="false" customHeight="false" outlineLevel="0" collapsed="false">
      <c r="A1400" s="17" t="n">
        <v>1795</v>
      </c>
      <c r="B1400" s="16" t="n">
        <v>0.228283920497806</v>
      </c>
      <c r="C1400" s="16" t="n">
        <v>0.253334962687007</v>
      </c>
      <c r="D1400" s="16" t="n">
        <v>1</v>
      </c>
      <c r="E1400" s="17" t="n">
        <v>100</v>
      </c>
      <c r="F1400" s="17" t="n">
        <v>17.911233987697</v>
      </c>
      <c r="G1400" s="17" t="n">
        <v>17.4809025379815</v>
      </c>
      <c r="H1400" s="16" t="n">
        <v>4.07794106449791</v>
      </c>
      <c r="I1400" s="16" t="n">
        <v>1.30102999566398</v>
      </c>
      <c r="J1400" s="16" t="n">
        <v>0.252333601935894</v>
      </c>
      <c r="K1400" s="16" t="n">
        <v>0.754132373113855</v>
      </c>
      <c r="L1400" s="16" t="n">
        <v>0.50480109739369</v>
      </c>
    </row>
    <row r="1401" customFormat="false" ht="15" hidden="false" customHeight="false" outlineLevel="0" collapsed="false">
      <c r="A1401" s="17" t="n">
        <v>1796</v>
      </c>
      <c r="B1401" s="16" t="n">
        <v>0.228233926136185</v>
      </c>
      <c r="C1401" s="16" t="n">
        <v>0.253281091401974</v>
      </c>
      <c r="D1401" s="16" t="n">
        <v>1</v>
      </c>
      <c r="E1401" s="17" t="n">
        <v>100</v>
      </c>
      <c r="F1401" s="17" t="n">
        <v>17.9125680736204</v>
      </c>
      <c r="G1401" s="17" t="n">
        <v>17.4816794788871</v>
      </c>
      <c r="H1401" s="16" t="n">
        <v>4.07794106449791</v>
      </c>
      <c r="I1401" s="16" t="n">
        <v>1.30102999566398</v>
      </c>
      <c r="J1401" s="16" t="n">
        <v>0.0710736971990073</v>
      </c>
      <c r="K1401" s="16" t="n">
        <v>0.754080932784637</v>
      </c>
      <c r="L1401" s="16" t="n">
        <v>0.510956790123457</v>
      </c>
    </row>
    <row r="1402" customFormat="false" ht="15" hidden="false" customHeight="false" outlineLevel="0" collapsed="false">
      <c r="A1402" s="17" t="n">
        <v>1797</v>
      </c>
      <c r="B1402" s="16" t="n">
        <v>0.228193502597235</v>
      </c>
      <c r="C1402" s="16" t="n">
        <v>0.253238822216237</v>
      </c>
      <c r="D1402" s="16" t="n">
        <v>1</v>
      </c>
      <c r="E1402" s="17" t="n">
        <v>100</v>
      </c>
      <c r="F1402" s="17" t="n">
        <v>17.9151111609691</v>
      </c>
      <c r="G1402" s="17" t="n">
        <v>17.483106127364</v>
      </c>
      <c r="H1402" s="16" t="n">
        <v>4.07794106449791</v>
      </c>
      <c r="I1402" s="16" t="n">
        <v>1.30102999566398</v>
      </c>
      <c r="J1402" s="16" t="n">
        <v>0.174839215826075</v>
      </c>
      <c r="K1402" s="16" t="n">
        <v>0.754080932784637</v>
      </c>
      <c r="L1402" s="16" t="n">
        <v>0.510836762688615</v>
      </c>
    </row>
    <row r="1403" customFormat="false" ht="15" hidden="false" customHeight="false" outlineLevel="0" collapsed="false">
      <c r="A1403" s="17" t="n">
        <v>1798</v>
      </c>
      <c r="B1403" s="16" t="n">
        <v>0.228172567983468</v>
      </c>
      <c r="C1403" s="16" t="n">
        <v>0.25321193177391</v>
      </c>
      <c r="D1403" s="16" t="n">
        <v>1</v>
      </c>
      <c r="E1403" s="17" t="n">
        <v>100</v>
      </c>
      <c r="F1403" s="17" t="n">
        <v>17.9065971148811</v>
      </c>
      <c r="G1403" s="17" t="n">
        <v>17.477377815535</v>
      </c>
      <c r="H1403" s="16" t="n">
        <v>4.07794106449791</v>
      </c>
      <c r="I1403" s="16" t="n">
        <v>1.30102999566398</v>
      </c>
      <c r="J1403" s="16" t="n">
        <v>0.288377857190908</v>
      </c>
      <c r="K1403" s="16" t="n">
        <v>0.754046639231825</v>
      </c>
      <c r="L1403" s="16" t="n">
        <v>0.505058299039781</v>
      </c>
    </row>
    <row r="1404" customFormat="false" ht="15" hidden="false" customHeight="false" outlineLevel="0" collapsed="false">
      <c r="A1404" s="17" t="n">
        <v>1799</v>
      </c>
      <c r="B1404" s="16" t="n">
        <v>0.228151927115741</v>
      </c>
      <c r="C1404" s="16" t="n">
        <v>0.253186575323343</v>
      </c>
      <c r="D1404" s="16" t="n">
        <v>1</v>
      </c>
      <c r="E1404" s="17" t="n">
        <v>100</v>
      </c>
      <c r="F1404" s="17" t="n">
        <v>17.9025562991238</v>
      </c>
      <c r="G1404" s="17" t="n">
        <v>17.4744463094023</v>
      </c>
      <c r="H1404" s="16" t="n">
        <v>4.07794106449791</v>
      </c>
      <c r="I1404" s="16" t="n">
        <v>1.30102999566398</v>
      </c>
      <c r="J1404" s="16" t="n">
        <v>0.0825408639298958</v>
      </c>
      <c r="K1404" s="16" t="n">
        <v>0.75406378600823</v>
      </c>
      <c r="L1404" s="16" t="n">
        <v>0.511025377229081</v>
      </c>
    </row>
    <row r="1405" customFormat="false" ht="15" hidden="false" customHeight="false" outlineLevel="0" collapsed="false">
      <c r="A1405" s="17" t="n">
        <v>1800</v>
      </c>
      <c r="B1405" s="16" t="n">
        <v>0.228146067096127</v>
      </c>
      <c r="C1405" s="16" t="n">
        <v>0.253179582015232</v>
      </c>
      <c r="D1405" s="16" t="n">
        <v>1</v>
      </c>
      <c r="E1405" s="17" t="n">
        <v>100</v>
      </c>
      <c r="F1405" s="17" t="n">
        <v>17.9008492703529</v>
      </c>
      <c r="G1405" s="17" t="n">
        <v>17.474397950306</v>
      </c>
      <c r="H1405" s="16" t="n">
        <v>4.07761656823426</v>
      </c>
      <c r="I1405" s="16" t="n">
        <v>1.30102999566398</v>
      </c>
      <c r="J1405" s="16" t="n">
        <v>0.231869966950612</v>
      </c>
      <c r="K1405" s="16" t="n">
        <v>0.75406378600823</v>
      </c>
      <c r="L1405" s="16" t="n">
        <v>0.538271604938272</v>
      </c>
    </row>
    <row r="1406" customFormat="false" ht="15" hidden="false" customHeight="false" outlineLevel="0" collapsed="false">
      <c r="A1406" s="17" t="n">
        <v>1801</v>
      </c>
      <c r="B1406" s="16" t="n">
        <v>0.228215339973017</v>
      </c>
      <c r="C1406" s="16" t="n">
        <v>0.25324870797771</v>
      </c>
      <c r="D1406" s="16" t="n">
        <v>1</v>
      </c>
      <c r="E1406" s="17" t="n">
        <v>100</v>
      </c>
      <c r="F1406" s="17" t="n">
        <v>17.8967710142378</v>
      </c>
      <c r="G1406" s="17" t="n">
        <v>17.4719720531223</v>
      </c>
      <c r="H1406" s="16" t="n">
        <v>4.07794106449791</v>
      </c>
      <c r="I1406" s="16" t="n">
        <v>1.30102999566398</v>
      </c>
      <c r="J1406" s="16" t="n">
        <v>0.263262631888363</v>
      </c>
      <c r="K1406" s="16" t="n">
        <v>0.753909465020576</v>
      </c>
      <c r="L1406" s="16" t="n">
        <v>0.577743484224966</v>
      </c>
    </row>
    <row r="1407" customFormat="false" ht="15" hidden="false" customHeight="false" outlineLevel="0" collapsed="false">
      <c r="A1407" s="17" t="n">
        <v>1802</v>
      </c>
      <c r="B1407" s="16" t="n">
        <v>0.228192863089067</v>
      </c>
      <c r="C1407" s="16" t="n">
        <v>0.253226451934488</v>
      </c>
      <c r="D1407" s="16" t="n">
        <v>1</v>
      </c>
      <c r="E1407" s="17" t="n">
        <v>100</v>
      </c>
      <c r="F1407" s="17" t="n">
        <v>17.8989266089715</v>
      </c>
      <c r="G1407" s="17" t="n">
        <v>17.4730267740551</v>
      </c>
      <c r="H1407" s="16" t="n">
        <v>4.07794106449791</v>
      </c>
      <c r="I1407" s="16" t="n">
        <v>1.30102999566398</v>
      </c>
      <c r="J1407" s="16" t="n">
        <v>0.268333085191859</v>
      </c>
      <c r="K1407" s="16" t="n">
        <v>0.753909465020576</v>
      </c>
      <c r="L1407" s="16" t="n">
        <v>0.632544581618656</v>
      </c>
    </row>
    <row r="1408" customFormat="false" ht="15" hidden="false" customHeight="false" outlineLevel="0" collapsed="false">
      <c r="A1408" s="17" t="n">
        <v>1803</v>
      </c>
      <c r="B1408" s="16" t="n">
        <v>0.228174048579402</v>
      </c>
      <c r="C1408" s="16" t="n">
        <v>0.253206594260754</v>
      </c>
      <c r="D1408" s="16" t="n">
        <v>1</v>
      </c>
      <c r="E1408" s="17" t="n">
        <v>100</v>
      </c>
      <c r="F1408" s="17" t="n">
        <v>17.9011729809465</v>
      </c>
      <c r="G1408" s="17" t="n">
        <v>17.474397950306</v>
      </c>
      <c r="H1408" s="16" t="n">
        <v>4.07794106449791</v>
      </c>
      <c r="I1408" s="16" t="n">
        <v>1.30102999566398</v>
      </c>
      <c r="J1408" s="16" t="n">
        <v>0.123779346435381</v>
      </c>
      <c r="K1408" s="16" t="n">
        <v>0.753960905349794</v>
      </c>
      <c r="L1408" s="16" t="n">
        <v>0.6980109739369</v>
      </c>
    </row>
    <row r="1409" customFormat="false" ht="15" hidden="false" customHeight="false" outlineLevel="0" collapsed="false">
      <c r="A1409" s="17" t="n">
        <v>1804</v>
      </c>
      <c r="B1409" s="16" t="n">
        <v>0.228162118958102</v>
      </c>
      <c r="C1409" s="16" t="n">
        <v>0.253204801844226</v>
      </c>
      <c r="D1409" s="16" t="n">
        <v>1</v>
      </c>
      <c r="E1409" s="17" t="n">
        <v>100</v>
      </c>
      <c r="F1409" s="17" t="n">
        <v>17.9125682628996</v>
      </c>
      <c r="G1409" s="17" t="n">
        <v>17.4816794788871</v>
      </c>
      <c r="H1409" s="16" t="n">
        <v>4.07794106449791</v>
      </c>
      <c r="I1409" s="16" t="n">
        <v>1.30102999566398</v>
      </c>
      <c r="J1409" s="16" t="n">
        <v>0.139863076497069</v>
      </c>
      <c r="K1409" s="16" t="n">
        <v>0.754115226337449</v>
      </c>
      <c r="L1409" s="16" t="n">
        <v>0.764934842249657</v>
      </c>
    </row>
    <row r="1410" customFormat="false" ht="15" hidden="false" customHeight="false" outlineLevel="0" collapsed="false">
      <c r="A1410" s="17" t="n">
        <v>1805</v>
      </c>
      <c r="B1410" s="16" t="n">
        <v>0.228153621984853</v>
      </c>
      <c r="C1410" s="16" t="n">
        <v>0.253211447348197</v>
      </c>
      <c r="D1410" s="16" t="n">
        <v>1</v>
      </c>
      <c r="E1410" s="17" t="n">
        <v>100</v>
      </c>
      <c r="F1410" s="17" t="n">
        <v>17.9282706610772</v>
      </c>
      <c r="G1410" s="17" t="n">
        <v>17.4951463111776</v>
      </c>
      <c r="H1410" s="16" t="n">
        <v>4.07794106449791</v>
      </c>
      <c r="I1410" s="16" t="n">
        <v>1.30102999566398</v>
      </c>
      <c r="J1410" s="16" t="n">
        <v>0.0696869488536155</v>
      </c>
      <c r="K1410" s="16" t="n">
        <v>0.754218106995885</v>
      </c>
      <c r="L1410" s="16" t="n">
        <v>0.824022633744856</v>
      </c>
    </row>
    <row r="1411" customFormat="false" ht="15" hidden="false" customHeight="false" outlineLevel="0" collapsed="false">
      <c r="A1411" s="17" t="n">
        <v>1806</v>
      </c>
      <c r="B1411" s="16" t="n">
        <v>0.228148120834872</v>
      </c>
      <c r="C1411" s="16" t="n">
        <v>0.253231496805394</v>
      </c>
      <c r="D1411" s="16" t="n">
        <v>1</v>
      </c>
      <c r="E1411" s="17" t="n">
        <v>100</v>
      </c>
      <c r="F1411" s="17" t="n">
        <v>17.9550160502582</v>
      </c>
      <c r="G1411" s="17" t="n">
        <v>17.5213309585351</v>
      </c>
      <c r="H1411" s="16" t="n">
        <v>4.07794106449791</v>
      </c>
      <c r="I1411" s="16" t="n">
        <v>1.30102999566398</v>
      </c>
      <c r="J1411" s="16" t="n">
        <v>0.257951585386191</v>
      </c>
      <c r="K1411" s="16" t="n">
        <v>0.754475308641975</v>
      </c>
      <c r="L1411" s="16" t="n">
        <v>0.868347050754458</v>
      </c>
    </row>
    <row r="1412" customFormat="false" ht="15" hidden="false" customHeight="false" outlineLevel="0" collapsed="false">
      <c r="A1412" s="17" t="n">
        <v>1807</v>
      </c>
      <c r="B1412" s="16" t="n">
        <v>0.228154412436265</v>
      </c>
      <c r="C1412" s="16" t="n">
        <v>0.253271774644101</v>
      </c>
      <c r="D1412" s="16" t="n">
        <v>1</v>
      </c>
      <c r="E1412" s="17" t="n">
        <v>100</v>
      </c>
      <c r="F1412" s="17" t="n">
        <v>17.9888305692605</v>
      </c>
      <c r="G1412" s="17" t="n">
        <v>17.5534588949055</v>
      </c>
      <c r="H1412" s="16" t="n">
        <v>4.07794106449791</v>
      </c>
      <c r="I1412" s="16" t="n">
        <v>1.30102999566398</v>
      </c>
      <c r="J1412" s="16" t="n">
        <v>0.181313965700493</v>
      </c>
      <c r="K1412" s="16" t="n">
        <v>0.754783950617284</v>
      </c>
      <c r="L1412" s="16" t="n">
        <v>0.898611111111111</v>
      </c>
    </row>
    <row r="1413" customFormat="false" ht="15" hidden="false" customHeight="false" outlineLevel="0" collapsed="false">
      <c r="A1413" s="17" t="n">
        <v>1808</v>
      </c>
      <c r="B1413" s="16" t="n">
        <v>0.228156322406398</v>
      </c>
      <c r="C1413" s="16" t="n">
        <v>0.253313605928863</v>
      </c>
      <c r="D1413" s="16" t="n">
        <v>1</v>
      </c>
      <c r="E1413" s="17" t="n">
        <v>100</v>
      </c>
      <c r="F1413" s="17" t="n">
        <v>18.0295651070773</v>
      </c>
      <c r="G1413" s="17" t="n">
        <v>17.5913678243039</v>
      </c>
      <c r="H1413" s="16" t="n">
        <v>4.07794106449791</v>
      </c>
      <c r="I1413" s="16" t="n">
        <v>1.30102999566398</v>
      </c>
      <c r="J1413" s="16" t="n">
        <v>0.143252095731357</v>
      </c>
      <c r="K1413" s="16" t="n">
        <v>0.755144032921811</v>
      </c>
      <c r="L1413" s="16" t="n">
        <v>0.918878600823045</v>
      </c>
    </row>
    <row r="1414" customFormat="false" ht="15" hidden="false" customHeight="false" outlineLevel="0" collapsed="false">
      <c r="A1414" s="17" t="n">
        <v>1809</v>
      </c>
      <c r="B1414" s="16" t="n">
        <v>0.228154883754474</v>
      </c>
      <c r="C1414" s="16" t="n">
        <v>0.253360568124939</v>
      </c>
      <c r="D1414" s="16" t="n">
        <v>1</v>
      </c>
      <c r="E1414" s="17" t="n">
        <v>100</v>
      </c>
      <c r="F1414" s="17" t="n">
        <v>18.0788172475076</v>
      </c>
      <c r="G1414" s="17" t="n">
        <v>17.6383461664413</v>
      </c>
      <c r="H1414" s="16" t="n">
        <v>4.07794106449791</v>
      </c>
      <c r="I1414" s="16" t="n">
        <v>1.30102999566398</v>
      </c>
      <c r="J1414" s="16" t="n">
        <v>0.184972618253678</v>
      </c>
      <c r="K1414" s="16" t="n">
        <v>0.755555555555556</v>
      </c>
      <c r="L1414" s="16" t="n">
        <v>0.930246913580247</v>
      </c>
    </row>
    <row r="1415" customFormat="false" ht="15" hidden="false" customHeight="false" outlineLevel="0" collapsed="false">
      <c r="A1415" s="17" t="n">
        <v>1810</v>
      </c>
      <c r="B1415" s="16" t="n">
        <v>0.228156648852207</v>
      </c>
      <c r="C1415" s="16" t="n">
        <v>0.253421105168484</v>
      </c>
      <c r="D1415" s="16" t="n">
        <v>1</v>
      </c>
      <c r="E1415" s="17" t="n">
        <v>100</v>
      </c>
      <c r="F1415" s="17" t="n">
        <v>18.1394481552628</v>
      </c>
      <c r="G1415" s="17" t="n">
        <v>17.696117982357</v>
      </c>
      <c r="H1415" s="16" t="n">
        <v>4.07794106449791</v>
      </c>
      <c r="I1415" s="16" t="n">
        <v>1.30102999566398</v>
      </c>
      <c r="J1415" s="16" t="n">
        <v>0.0844544299201162</v>
      </c>
      <c r="K1415" s="16" t="n">
        <v>0.756138545953361</v>
      </c>
      <c r="L1415" s="16" t="n">
        <v>0.936556927297668</v>
      </c>
    </row>
    <row r="1416" customFormat="false" ht="15" hidden="false" customHeight="false" outlineLevel="0" collapsed="false">
      <c r="A1416" s="17" t="n">
        <v>1811</v>
      </c>
      <c r="B1416" s="16" t="n">
        <v>0.228147537895927</v>
      </c>
      <c r="C1416" s="16" t="n">
        <v>0.253473627456912</v>
      </c>
      <c r="D1416" s="16" t="n">
        <v>1</v>
      </c>
      <c r="E1416" s="17" t="n">
        <v>100</v>
      </c>
      <c r="F1416" s="17" t="n">
        <v>18.2031135832043</v>
      </c>
      <c r="G1416" s="17" t="n">
        <v>17.75690537139</v>
      </c>
      <c r="H1416" s="16" t="n">
        <v>4.08138416666724</v>
      </c>
      <c r="I1416" s="16" t="n">
        <v>1.30102999566398</v>
      </c>
      <c r="J1416" s="16" t="n">
        <v>0.179285447063225</v>
      </c>
      <c r="K1416" s="16" t="n">
        <v>0.756772976680384</v>
      </c>
      <c r="L1416" s="16" t="n">
        <v>0.939077503429355</v>
      </c>
    </row>
    <row r="1417" customFormat="false" ht="15" hidden="false" customHeight="false" outlineLevel="0" collapsed="false">
      <c r="A1417" s="17" t="n">
        <v>1812</v>
      </c>
      <c r="B1417" s="16" t="n">
        <v>0.228139765974548</v>
      </c>
      <c r="C1417" s="16" t="n">
        <v>0.253540330573365</v>
      </c>
      <c r="D1417" s="16" t="n">
        <v>1</v>
      </c>
      <c r="E1417" s="17" t="n">
        <v>100</v>
      </c>
      <c r="F1417" s="17" t="n">
        <v>18.2787015499552</v>
      </c>
      <c r="G1417" s="17" t="n">
        <v>17.8290143250219</v>
      </c>
      <c r="H1417" s="16" t="n">
        <v>4.09396600701971</v>
      </c>
      <c r="I1417" s="16" t="n">
        <v>1.30102999566398</v>
      </c>
      <c r="J1417" s="16" t="n">
        <v>0.0357142857142857</v>
      </c>
      <c r="K1417" s="16" t="n">
        <v>0.757578875171468</v>
      </c>
      <c r="L1417" s="16" t="n">
        <v>0.938305898491084</v>
      </c>
    </row>
    <row r="1418" customFormat="false" ht="15" hidden="false" customHeight="false" outlineLevel="0" collapsed="false">
      <c r="A1418" s="17" t="n">
        <v>1813</v>
      </c>
      <c r="B1418" s="16" t="n">
        <v>0.228115266947835</v>
      </c>
      <c r="C1418" s="16" t="n">
        <v>0.253581343618808</v>
      </c>
      <c r="D1418" s="16" t="n">
        <v>1</v>
      </c>
      <c r="E1418" s="17" t="n">
        <v>100</v>
      </c>
      <c r="F1418" s="17" t="n">
        <v>18.3467876083476</v>
      </c>
      <c r="G1418" s="17" t="n">
        <v>17.894179763921</v>
      </c>
      <c r="H1418" s="16" t="n">
        <v>4.10531455033308</v>
      </c>
      <c r="I1418" s="16" t="n">
        <v>1.30102999566398</v>
      </c>
      <c r="J1418" s="16" t="n">
        <v>0.0942111333394859</v>
      </c>
      <c r="K1418" s="16" t="n">
        <v>0.758247599451303</v>
      </c>
      <c r="L1418" s="16" t="n">
        <v>0.935579561042524</v>
      </c>
    </row>
    <row r="1419" customFormat="false" ht="15" hidden="false" customHeight="false" outlineLevel="0" collapsed="false">
      <c r="A1419" s="17" t="n">
        <v>1814</v>
      </c>
      <c r="B1419" s="16" t="n">
        <v>0.228089536919638</v>
      </c>
      <c r="C1419" s="16" t="n">
        <v>0.25362818174892</v>
      </c>
      <c r="D1419" s="16" t="n">
        <v>1</v>
      </c>
      <c r="E1419" s="17" t="n">
        <v>100</v>
      </c>
      <c r="F1419" s="17" t="n">
        <v>18.4241229037666</v>
      </c>
      <c r="G1419" s="17" t="n">
        <v>17.9685746656982</v>
      </c>
      <c r="H1419" s="16" t="n">
        <v>4.11701249169257</v>
      </c>
      <c r="I1419" s="16" t="n">
        <v>1.30102999566398</v>
      </c>
      <c r="J1419" s="16" t="n">
        <v>0.429286152135291</v>
      </c>
      <c r="K1419" s="16" t="n">
        <v>0.758916323731139</v>
      </c>
      <c r="L1419" s="16" t="n">
        <v>0.931052812071331</v>
      </c>
    </row>
    <row r="1420" customFormat="false" ht="15" hidden="false" customHeight="false" outlineLevel="0" collapsed="false">
      <c r="A1420" s="17" t="n">
        <v>1815</v>
      </c>
      <c r="B1420" s="16" t="n">
        <v>0.22804066511216</v>
      </c>
      <c r="C1420" s="16" t="n">
        <v>0.253641971642221</v>
      </c>
      <c r="D1420" s="16" t="n">
        <v>1</v>
      </c>
      <c r="E1420" s="17" t="n">
        <v>100</v>
      </c>
      <c r="F1420" s="17" t="n">
        <v>18.490198138711</v>
      </c>
      <c r="G1420" s="17" t="n">
        <v>18.0310949464256</v>
      </c>
      <c r="H1420" s="16" t="n">
        <v>4.1277850605395</v>
      </c>
      <c r="I1420" s="16" t="n">
        <v>1.30102999566398</v>
      </c>
      <c r="J1420" s="16" t="n">
        <v>0.253631414921387</v>
      </c>
      <c r="K1420" s="16" t="n">
        <v>0.759482167352538</v>
      </c>
      <c r="L1420" s="16" t="n">
        <v>0.92573731138546</v>
      </c>
    </row>
    <row r="1421" customFormat="false" ht="15" hidden="false" customHeight="false" outlineLevel="0" collapsed="false">
      <c r="A1421" s="17" t="n">
        <v>1816</v>
      </c>
      <c r="B1421" s="16" t="n">
        <v>0.227979705703479</v>
      </c>
      <c r="C1421" s="16" t="n">
        <v>0.253637499307041</v>
      </c>
      <c r="D1421" s="16" t="n">
        <v>1</v>
      </c>
      <c r="E1421" s="17" t="n">
        <v>100</v>
      </c>
      <c r="F1421" s="17" t="n">
        <v>18.5495163748983</v>
      </c>
      <c r="G1421" s="17" t="n">
        <v>18.0874283290633</v>
      </c>
      <c r="H1421" s="16" t="n">
        <v>4.13703560668343</v>
      </c>
      <c r="I1421" s="16" t="n">
        <v>1.30102999566398</v>
      </c>
      <c r="J1421" s="16" t="n">
        <v>0.129936369609572</v>
      </c>
      <c r="K1421" s="16" t="n">
        <v>0.760202331961591</v>
      </c>
      <c r="L1421" s="16" t="n">
        <v>0.917438271604938</v>
      </c>
    </row>
    <row r="1422" customFormat="false" ht="15" hidden="false" customHeight="false" outlineLevel="0" collapsed="false">
      <c r="A1422" s="17" t="n">
        <v>1817</v>
      </c>
      <c r="B1422" s="16" t="n">
        <v>0.227900885321476</v>
      </c>
      <c r="C1422" s="16" t="n">
        <v>0.253612617099727</v>
      </c>
      <c r="D1422" s="16" t="n">
        <v>1</v>
      </c>
      <c r="E1422" s="17" t="n">
        <v>100</v>
      </c>
      <c r="F1422" s="17" t="n">
        <v>18.6072479384162</v>
      </c>
      <c r="G1422" s="17" t="n">
        <v>18.1427571507296</v>
      </c>
      <c r="H1422" s="16" t="n">
        <v>4.14599389236828</v>
      </c>
      <c r="I1422" s="16" t="n">
        <v>1.30102999566398</v>
      </c>
      <c r="J1422" s="16" t="n">
        <v>0.147472475542651</v>
      </c>
      <c r="K1422" s="16" t="n">
        <v>0.760733882030178</v>
      </c>
      <c r="L1422" s="16" t="n">
        <v>0.906893004115226</v>
      </c>
    </row>
    <row r="1423" customFormat="false" ht="15" hidden="false" customHeight="false" outlineLevel="0" collapsed="false">
      <c r="A1423" s="17" t="n">
        <v>1818</v>
      </c>
      <c r="B1423" s="16" t="n">
        <v>0.227802243773584</v>
      </c>
      <c r="C1423" s="16" t="n">
        <v>0.253562156028218</v>
      </c>
      <c r="D1423" s="16" t="n">
        <v>1</v>
      </c>
      <c r="E1423" s="17" t="n">
        <v>100</v>
      </c>
      <c r="F1423" s="17" t="n">
        <v>18.6588839408929</v>
      </c>
      <c r="G1423" s="17" t="n">
        <v>18.1913709107948</v>
      </c>
      <c r="H1423" s="16" t="n">
        <v>4.15300043928936</v>
      </c>
      <c r="I1423" s="16" t="n">
        <v>1.30102999566398</v>
      </c>
      <c r="J1423" s="16" t="n">
        <v>0.43352054181771</v>
      </c>
      <c r="K1423" s="16" t="n">
        <v>0.761454046639232</v>
      </c>
      <c r="L1423" s="16" t="n">
        <v>0.892266803840878</v>
      </c>
    </row>
    <row r="1424" customFormat="false" ht="15" hidden="false" customHeight="false" outlineLevel="0" collapsed="false">
      <c r="A1424" s="17" t="n">
        <v>1819</v>
      </c>
      <c r="B1424" s="16" t="n">
        <v>0.227682058182028</v>
      </c>
      <c r="C1424" s="16" t="n">
        <v>0.253488010140481</v>
      </c>
      <c r="D1424" s="16" t="n">
        <v>1</v>
      </c>
      <c r="E1424" s="17" t="n">
        <v>100</v>
      </c>
      <c r="F1424" s="17" t="n">
        <v>18.7088540024213</v>
      </c>
      <c r="G1424" s="17" t="n">
        <v>18.2395174798672</v>
      </c>
      <c r="H1424" s="16" t="n">
        <v>4.1578603519044</v>
      </c>
      <c r="I1424" s="16" t="n">
        <v>1.30102999566398</v>
      </c>
      <c r="J1424" s="16" t="n">
        <v>0.695153741270294</v>
      </c>
      <c r="K1424" s="16" t="n">
        <v>0.761831275720165</v>
      </c>
      <c r="L1424" s="16" t="n">
        <v>0.871587791495199</v>
      </c>
    </row>
    <row r="1425" customFormat="false" ht="15" hidden="false" customHeight="false" outlineLevel="0" collapsed="false">
      <c r="A1425" s="17" t="n">
        <v>1820</v>
      </c>
      <c r="B1425" s="16" t="n">
        <v>0.227540256110606</v>
      </c>
      <c r="C1425" s="16" t="n">
        <v>0.253387046522564</v>
      </c>
      <c r="D1425" s="16" t="n">
        <v>1</v>
      </c>
      <c r="E1425" s="17" t="n">
        <v>100</v>
      </c>
      <c r="F1425" s="17" t="n">
        <v>18.7533462908397</v>
      </c>
      <c r="G1425" s="17" t="n">
        <v>18.2815664736168</v>
      </c>
      <c r="H1425" s="16" t="n">
        <v>4.16107541498102</v>
      </c>
      <c r="I1425" s="16" t="n">
        <v>1.30102999566398</v>
      </c>
      <c r="J1425" s="16" t="n">
        <v>0.344262513919676</v>
      </c>
      <c r="K1425" s="16" t="n">
        <v>0.762225651577503</v>
      </c>
      <c r="L1425" s="16" t="n">
        <v>0.848508230452675</v>
      </c>
    </row>
    <row r="1426" customFormat="false" ht="15" hidden="false" customHeight="false" outlineLevel="0" collapsed="false">
      <c r="A1426" s="17" t="n">
        <v>1821</v>
      </c>
      <c r="B1426" s="16" t="n">
        <v>0.227379793508185</v>
      </c>
      <c r="C1426" s="16" t="n">
        <v>0.253262893993546</v>
      </c>
      <c r="D1426" s="16" t="n">
        <v>1</v>
      </c>
      <c r="E1426" s="17" t="n">
        <v>100</v>
      </c>
      <c r="F1426" s="17" t="n">
        <v>18.7935419760373</v>
      </c>
      <c r="G1426" s="17" t="n">
        <v>18.3199206246831</v>
      </c>
      <c r="H1426" s="16" t="n">
        <v>4.1641949663198</v>
      </c>
      <c r="I1426" s="16" t="n">
        <v>1.30102999566398</v>
      </c>
      <c r="J1426" s="16" t="n">
        <v>0.189349950685586</v>
      </c>
      <c r="K1426" s="16" t="n">
        <v>0.762551440329218</v>
      </c>
      <c r="L1426" s="16" t="n">
        <v>0.820250342935528</v>
      </c>
    </row>
    <row r="1427" customFormat="false" ht="15" hidden="false" customHeight="false" outlineLevel="0" collapsed="false">
      <c r="A1427" s="17" t="n">
        <v>1822</v>
      </c>
      <c r="B1427" s="16" t="n">
        <v>0.227195233796482</v>
      </c>
      <c r="C1427" s="16" t="n">
        <v>0.253110678411192</v>
      </c>
      <c r="D1427" s="16" t="n">
        <v>1</v>
      </c>
      <c r="E1427" s="17" t="n">
        <v>100</v>
      </c>
      <c r="F1427" s="17" t="n">
        <v>18.8298521617918</v>
      </c>
      <c r="G1427" s="17" t="n">
        <v>18.3537632215156</v>
      </c>
      <c r="H1427" s="16" t="n">
        <v>4.16587121264943</v>
      </c>
      <c r="I1427" s="16" t="n">
        <v>1.30102999566398</v>
      </c>
      <c r="J1427" s="16" t="n">
        <v>0.0838217338217338</v>
      </c>
      <c r="K1427" s="16" t="n">
        <v>0.762928669410151</v>
      </c>
      <c r="L1427" s="16" t="n">
        <v>0.789454732510288</v>
      </c>
    </row>
    <row r="1428" customFormat="false" ht="15" hidden="false" customHeight="false" outlineLevel="0" collapsed="false">
      <c r="A1428" s="17" t="n">
        <v>1823</v>
      </c>
      <c r="B1428" s="16" t="n">
        <v>0.226998091571861</v>
      </c>
      <c r="C1428" s="16" t="n">
        <v>0.252941452104736</v>
      </c>
      <c r="D1428" s="16" t="n">
        <v>1</v>
      </c>
      <c r="E1428" s="17" t="n">
        <v>100</v>
      </c>
      <c r="F1428" s="17" t="n">
        <v>18.8612071317414</v>
      </c>
      <c r="G1428" s="17" t="n">
        <v>18.3832582550812</v>
      </c>
      <c r="H1428" s="16" t="n">
        <v>4.16587121264943</v>
      </c>
      <c r="I1428" s="16" t="n">
        <v>1.30102999566398</v>
      </c>
      <c r="J1428" s="16" t="n">
        <v>0.0866942896396919</v>
      </c>
      <c r="K1428" s="16" t="n">
        <v>0.763100137174211</v>
      </c>
      <c r="L1428" s="16" t="n">
        <v>0.755658436213992</v>
      </c>
    </row>
    <row r="1429" customFormat="false" ht="15" hidden="false" customHeight="false" outlineLevel="0" collapsed="false">
      <c r="A1429" s="17" t="n">
        <v>1824</v>
      </c>
      <c r="B1429" s="16" t="n">
        <v>0.226763515974637</v>
      </c>
      <c r="C1429" s="16" t="n">
        <v>0.252731925856184</v>
      </c>
      <c r="D1429" s="16" t="n">
        <v>1</v>
      </c>
      <c r="E1429" s="17" t="n">
        <v>100</v>
      </c>
      <c r="F1429" s="17" t="n">
        <v>18.8906569655679</v>
      </c>
      <c r="G1429" s="17" t="n">
        <v>18.4102157177521</v>
      </c>
      <c r="H1429" s="16" t="n">
        <v>4.16587121264943</v>
      </c>
      <c r="I1429" s="16" t="n">
        <v>1.30102999566398</v>
      </c>
      <c r="J1429" s="16" t="n">
        <v>0.391384124527448</v>
      </c>
      <c r="K1429" s="16" t="n">
        <v>0.763357338820302</v>
      </c>
      <c r="L1429" s="16" t="n">
        <v>0.721639231824417</v>
      </c>
    </row>
    <row r="1430" customFormat="false" ht="15" hidden="false" customHeight="false" outlineLevel="0" collapsed="false">
      <c r="A1430" s="17" t="n">
        <v>1825</v>
      </c>
      <c r="B1430" s="16" t="n">
        <v>0.226501419588372</v>
      </c>
      <c r="C1430" s="16" t="n">
        <v>0.252490952721349</v>
      </c>
      <c r="D1430" s="16" t="n">
        <v>1</v>
      </c>
      <c r="E1430" s="17" t="n">
        <v>100</v>
      </c>
      <c r="F1430" s="17" t="n">
        <v>18.9176269536508</v>
      </c>
      <c r="G1430" s="17" t="n">
        <v>18.4346789486191</v>
      </c>
      <c r="H1430" s="16" t="n">
        <v>4.16587121264943</v>
      </c>
      <c r="I1430" s="16" t="n">
        <v>1.30102999566398</v>
      </c>
      <c r="J1430" s="16" t="n">
        <v>0.144543650793651</v>
      </c>
      <c r="K1430" s="16" t="n">
        <v>0.763460219478738</v>
      </c>
      <c r="L1430" s="16" t="n">
        <v>0.688854595336077</v>
      </c>
    </row>
    <row r="1431" customFormat="false" ht="15" hidden="false" customHeight="false" outlineLevel="0" collapsed="false">
      <c r="A1431" s="17" t="n">
        <v>1826</v>
      </c>
      <c r="B1431" s="16" t="n">
        <v>0.226215862979492</v>
      </c>
      <c r="C1431" s="16" t="n">
        <v>0.25222325887945</v>
      </c>
      <c r="D1431" s="16" t="n">
        <v>1</v>
      </c>
      <c r="E1431" s="17" t="n">
        <v>100</v>
      </c>
      <c r="F1431" s="17" t="n">
        <v>18.9396991715364</v>
      </c>
      <c r="G1431" s="17" t="n">
        <v>18.4561222098677</v>
      </c>
      <c r="H1431" s="16" t="n">
        <v>4.16587121264943</v>
      </c>
      <c r="I1431" s="16" t="n">
        <v>1.30102999566398</v>
      </c>
      <c r="J1431" s="16" t="n">
        <v>0.208811890280254</v>
      </c>
      <c r="K1431" s="16" t="n">
        <v>0.763477366255144</v>
      </c>
      <c r="L1431" s="16" t="n">
        <v>0.660785322359397</v>
      </c>
    </row>
    <row r="1432" customFormat="false" ht="15" hidden="false" customHeight="false" outlineLevel="0" collapsed="false">
      <c r="A1432" s="17" t="n">
        <v>1827</v>
      </c>
      <c r="B1432" s="16" t="n">
        <v>0.225902778958833</v>
      </c>
      <c r="C1432" s="16" t="n">
        <v>0.251926772379213</v>
      </c>
      <c r="D1432" s="16" t="n">
        <v>1</v>
      </c>
      <c r="E1432" s="17" t="n">
        <v>100</v>
      </c>
      <c r="F1432" s="17" t="n">
        <v>18.9611265192787</v>
      </c>
      <c r="G1432" s="17" t="n">
        <v>18.4756572039323</v>
      </c>
      <c r="H1432" s="16" t="n">
        <v>4.16587121264943</v>
      </c>
      <c r="I1432" s="16" t="n">
        <v>1.30102999566398</v>
      </c>
      <c r="J1432" s="16" t="n">
        <v>0.175777214780259</v>
      </c>
      <c r="K1432" s="16" t="n">
        <v>0.76358024691358</v>
      </c>
      <c r="L1432" s="16" t="n">
        <v>0.638734567901235</v>
      </c>
    </row>
    <row r="1433" customFormat="false" ht="15" hidden="false" customHeight="false" outlineLevel="0" collapsed="false">
      <c r="A1433" s="17" t="n">
        <v>1828</v>
      </c>
      <c r="B1433" s="16" t="n">
        <v>0.225551623713087</v>
      </c>
      <c r="C1433" s="16" t="n">
        <v>0.251589078263</v>
      </c>
      <c r="D1433" s="16" t="n">
        <v>1</v>
      </c>
      <c r="E1433" s="17" t="n">
        <v>100</v>
      </c>
      <c r="F1433" s="17" t="n">
        <v>18.9788648625419</v>
      </c>
      <c r="G1433" s="17" t="n">
        <v>18.491494911856</v>
      </c>
      <c r="H1433" s="16" t="n">
        <v>4.16587121264943</v>
      </c>
      <c r="I1433" s="16" t="n">
        <v>1.30102999566398</v>
      </c>
      <c r="J1433" s="16" t="n">
        <v>0.231688798542663</v>
      </c>
      <c r="K1433" s="16" t="n">
        <v>0.763734567901235</v>
      </c>
      <c r="L1433" s="16" t="n">
        <v>0.622153635116598</v>
      </c>
    </row>
    <row r="1434" customFormat="false" ht="15" hidden="false" customHeight="false" outlineLevel="0" collapsed="false">
      <c r="A1434" s="17" t="n">
        <v>1829</v>
      </c>
      <c r="B1434" s="16" t="n">
        <v>0.225164336324842</v>
      </c>
      <c r="C1434" s="16" t="n">
        <v>0.251214369634787</v>
      </c>
      <c r="D1434" s="16" t="n">
        <v>1</v>
      </c>
      <c r="E1434" s="17" t="n">
        <v>100</v>
      </c>
      <c r="F1434" s="17" t="n">
        <v>18.995998570463</v>
      </c>
      <c r="G1434" s="17" t="n">
        <v>18.5073568927136</v>
      </c>
      <c r="H1434" s="16" t="n">
        <v>4.16587121264943</v>
      </c>
      <c r="I1434" s="16" t="n">
        <v>1.30102999566398</v>
      </c>
      <c r="J1434" s="16" t="n">
        <v>0.448884313827715</v>
      </c>
      <c r="K1434" s="16" t="n">
        <v>0.763786008230453</v>
      </c>
      <c r="L1434" s="16" t="n">
        <v>0.610802469135803</v>
      </c>
    </row>
    <row r="1435" customFormat="false" ht="15" hidden="false" customHeight="false" outlineLevel="0" collapsed="false">
      <c r="A1435" s="17" t="n">
        <v>1830</v>
      </c>
      <c r="B1435" s="16" t="n">
        <v>0.224754165030188</v>
      </c>
      <c r="C1435" s="16" t="n">
        <v>0.250813062958143</v>
      </c>
      <c r="D1435" s="16" t="n">
        <v>1</v>
      </c>
      <c r="E1435" s="17" t="n">
        <v>100</v>
      </c>
      <c r="F1435" s="17" t="n">
        <v>19.0088178954783</v>
      </c>
      <c r="G1435" s="17" t="n">
        <v>18.5195389549851</v>
      </c>
      <c r="H1435" s="16" t="n">
        <v>4.16587121264943</v>
      </c>
      <c r="I1435" s="16" t="n">
        <v>1.30102999566398</v>
      </c>
      <c r="J1435" s="16" t="n">
        <v>0.221201241648736</v>
      </c>
      <c r="K1435" s="16" t="n">
        <v>0.763786008230453</v>
      </c>
      <c r="L1435" s="16" t="n">
        <v>0.605486968449931</v>
      </c>
    </row>
    <row r="1436" customFormat="false" ht="15" hidden="false" customHeight="false" outlineLevel="0" collapsed="false">
      <c r="A1436" s="17" t="n">
        <v>1831</v>
      </c>
      <c r="B1436" s="16" t="n">
        <v>0.224291126347251</v>
      </c>
      <c r="C1436" s="16" t="n">
        <v>0.250362975177942</v>
      </c>
      <c r="D1436" s="16" t="n">
        <v>1</v>
      </c>
      <c r="E1436" s="17" t="n">
        <v>100</v>
      </c>
      <c r="F1436" s="17" t="n">
        <v>19.0274008996269</v>
      </c>
      <c r="G1436" s="17" t="n">
        <v>18.536204541088</v>
      </c>
      <c r="H1436" s="16" t="n">
        <v>4.16587121264943</v>
      </c>
      <c r="I1436" s="16" t="n">
        <v>1.30102999566398</v>
      </c>
      <c r="J1436" s="16" t="n">
        <v>0.365191357377372</v>
      </c>
      <c r="K1436" s="16" t="n">
        <v>0.76366598079561</v>
      </c>
      <c r="L1436" s="16" t="n">
        <v>0.6039780521262</v>
      </c>
    </row>
    <row r="1437" customFormat="false" ht="15" hidden="false" customHeight="false" outlineLevel="0" collapsed="false">
      <c r="A1437" s="17" t="n">
        <v>1832</v>
      </c>
      <c r="B1437" s="16" t="n">
        <v>0.223795716961225</v>
      </c>
      <c r="C1437" s="16" t="n">
        <v>0.249876958849254</v>
      </c>
      <c r="D1437" s="16" t="n">
        <v>1</v>
      </c>
      <c r="E1437" s="17" t="n">
        <v>100</v>
      </c>
      <c r="F1437" s="17" t="n">
        <v>19.0420552624</v>
      </c>
      <c r="G1437" s="17" t="n">
        <v>18.5502178786792</v>
      </c>
      <c r="H1437" s="16" t="n">
        <v>4.16587121264943</v>
      </c>
      <c r="I1437" s="16" t="n">
        <v>1.30102999566398</v>
      </c>
      <c r="J1437" s="16" t="n">
        <v>0.560234448630834</v>
      </c>
      <c r="K1437" s="16" t="n">
        <v>0.763768861454047</v>
      </c>
      <c r="L1437" s="16" t="n">
        <v>0.606001371742112</v>
      </c>
    </row>
    <row r="1438" customFormat="false" ht="15" hidden="false" customHeight="false" outlineLevel="0" collapsed="false">
      <c r="A1438" s="17" t="n">
        <v>1833</v>
      </c>
      <c r="B1438" s="16" t="n">
        <v>0.223243811478217</v>
      </c>
      <c r="C1438" s="16" t="n">
        <v>0.249341657674975</v>
      </c>
      <c r="D1438" s="16" t="n">
        <v>1</v>
      </c>
      <c r="E1438" s="17" t="n">
        <v>100</v>
      </c>
      <c r="F1438" s="17" t="n">
        <v>19.0655232253671</v>
      </c>
      <c r="G1438" s="17" t="n">
        <v>18.5711122371852</v>
      </c>
      <c r="H1438" s="16" t="n">
        <v>4.16587121264943</v>
      </c>
      <c r="I1438" s="16" t="n">
        <v>1.30102999566398</v>
      </c>
      <c r="J1438" s="16" t="n">
        <v>0.864002652289822</v>
      </c>
      <c r="K1438" s="16" t="n">
        <v>0.763923182441701</v>
      </c>
      <c r="L1438" s="16" t="n">
        <v>0.610168038408779</v>
      </c>
    </row>
    <row r="1439" customFormat="false" ht="15" hidden="false" customHeight="false" outlineLevel="0" collapsed="false">
      <c r="A1439" s="17" t="n">
        <v>1834</v>
      </c>
      <c r="B1439" s="16" t="n">
        <v>0.222648974370073</v>
      </c>
      <c r="C1439" s="16" t="n">
        <v>0.24876727660497</v>
      </c>
      <c r="D1439" s="16" t="n">
        <v>1</v>
      </c>
      <c r="E1439" s="17" t="n">
        <v>100</v>
      </c>
      <c r="F1439" s="17" t="n">
        <v>19.0943173068886</v>
      </c>
      <c r="G1439" s="17" t="n">
        <v>18.5986137746517</v>
      </c>
      <c r="H1439" s="16" t="n">
        <v>4.16587121264943</v>
      </c>
      <c r="I1439" s="16" t="n">
        <v>1.30102999566398</v>
      </c>
      <c r="J1439" s="16" t="n">
        <v>1.04689488725181</v>
      </c>
      <c r="K1439" s="16" t="n">
        <v>0.76423182441701</v>
      </c>
      <c r="L1439" s="16" t="n">
        <v>0.616375171467764</v>
      </c>
    </row>
    <row r="1440" customFormat="false" ht="15" hidden="false" customHeight="false" outlineLevel="0" collapsed="false">
      <c r="A1440" s="17" t="n">
        <v>1835</v>
      </c>
      <c r="B1440" s="16" t="n">
        <v>0.222003066843307</v>
      </c>
      <c r="C1440" s="16" t="n">
        <v>0.248143434800484</v>
      </c>
      <c r="D1440" s="16" t="n">
        <v>1</v>
      </c>
      <c r="E1440" s="17" t="n">
        <v>100</v>
      </c>
      <c r="F1440" s="17" t="n">
        <v>19.1249681422213</v>
      </c>
      <c r="G1440" s="17" t="n">
        <v>18.6279682075832</v>
      </c>
      <c r="H1440" s="16" t="n">
        <v>4.16587121264943</v>
      </c>
      <c r="I1440" s="16" t="n">
        <v>1.30102999566398</v>
      </c>
      <c r="J1440" s="16" t="n">
        <v>0.549925316789878</v>
      </c>
      <c r="K1440" s="16" t="n">
        <v>0.764214677640604</v>
      </c>
      <c r="L1440" s="16" t="n">
        <v>0.623713991769547</v>
      </c>
    </row>
    <row r="1441" customFormat="false" ht="15" hidden="false" customHeight="false" outlineLevel="0" collapsed="false">
      <c r="A1441" s="17" t="n">
        <v>1836</v>
      </c>
      <c r="B1441" s="16" t="n">
        <v>0.221317854054548</v>
      </c>
      <c r="C1441" s="16" t="n">
        <v>0.247484066144184</v>
      </c>
      <c r="D1441" s="16" t="n">
        <v>1</v>
      </c>
      <c r="E1441" s="17" t="n">
        <v>100</v>
      </c>
      <c r="F1441" s="17" t="n">
        <v>19.1581192893802</v>
      </c>
      <c r="G1441" s="17" t="n">
        <v>18.6585148822774</v>
      </c>
      <c r="H1441" s="16" t="n">
        <v>4.16587121264943</v>
      </c>
      <c r="I1441" s="16" t="n">
        <v>1.30102999566398</v>
      </c>
      <c r="J1441" s="16" t="n">
        <v>0.295302302030375</v>
      </c>
      <c r="K1441" s="16" t="n">
        <v>0.764454732510288</v>
      </c>
      <c r="L1441" s="16" t="n">
        <v>0.630898491083676</v>
      </c>
    </row>
    <row r="1442" customFormat="false" ht="15" hidden="false" customHeight="false" outlineLevel="0" collapsed="false">
      <c r="A1442" s="17" t="n">
        <v>1837</v>
      </c>
      <c r="B1442" s="16" t="n">
        <v>0.220562380911024</v>
      </c>
      <c r="C1442" s="16" t="n">
        <v>0.246762237063161</v>
      </c>
      <c r="D1442" s="16" t="n">
        <v>1</v>
      </c>
      <c r="E1442" s="17" t="n">
        <v>100</v>
      </c>
      <c r="F1442" s="17" t="n">
        <v>19.2029787841339</v>
      </c>
      <c r="G1442" s="17" t="n">
        <v>18.7020662601328</v>
      </c>
      <c r="H1442" s="16" t="n">
        <v>4.16587121264943</v>
      </c>
      <c r="I1442" s="16" t="n">
        <v>1.30102999566398</v>
      </c>
      <c r="J1442" s="16" t="n">
        <v>0.199873233517082</v>
      </c>
      <c r="K1442" s="16" t="n">
        <v>0.764797668038409</v>
      </c>
      <c r="L1442" s="16" t="n">
        <v>0.637277091906722</v>
      </c>
    </row>
    <row r="1443" customFormat="false" ht="15" hidden="false" customHeight="false" outlineLevel="0" collapsed="false">
      <c r="A1443" s="17" t="n">
        <v>1838</v>
      </c>
      <c r="B1443" s="16" t="n">
        <v>0.219748972190751</v>
      </c>
      <c r="C1443" s="16" t="n">
        <v>0.245987607124779</v>
      </c>
      <c r="D1443" s="16" t="n">
        <v>1</v>
      </c>
      <c r="E1443" s="17" t="n">
        <v>100</v>
      </c>
      <c r="F1443" s="17" t="n">
        <v>19.2532751311462</v>
      </c>
      <c r="G1443" s="17" t="n">
        <v>18.7497344933343</v>
      </c>
      <c r="H1443" s="16" t="n">
        <v>4.16587121264943</v>
      </c>
      <c r="I1443" s="16" t="n">
        <v>1.30102999566398</v>
      </c>
      <c r="J1443" s="16" t="n">
        <v>0.132676265482779</v>
      </c>
      <c r="K1443" s="16" t="n">
        <v>0.765192043895748</v>
      </c>
      <c r="L1443" s="16" t="n">
        <v>0.642729766803841</v>
      </c>
    </row>
    <row r="1444" customFormat="false" ht="15" hidden="false" customHeight="false" outlineLevel="0" collapsed="false">
      <c r="A1444" s="17" t="n">
        <v>1839</v>
      </c>
      <c r="B1444" s="16" t="n">
        <v>0.218883280262903</v>
      </c>
      <c r="C1444" s="16" t="n">
        <v>0.245164615191795</v>
      </c>
      <c r="D1444" s="16" t="n">
        <v>1</v>
      </c>
      <c r="E1444" s="17" t="n">
        <v>100</v>
      </c>
      <c r="F1444" s="17" t="n">
        <v>19.3068406470175</v>
      </c>
      <c r="G1444" s="17" t="n">
        <v>18.7999923429358</v>
      </c>
      <c r="H1444" s="16" t="n">
        <v>4.16587121264943</v>
      </c>
      <c r="I1444" s="16" t="n">
        <v>1.30102999566398</v>
      </c>
      <c r="J1444" s="16" t="n">
        <v>0.320202195582665</v>
      </c>
      <c r="K1444" s="16" t="n">
        <v>0.765277777777778</v>
      </c>
      <c r="L1444" s="16" t="n">
        <v>0.646707818930041</v>
      </c>
    </row>
    <row r="1445" customFormat="false" ht="15" hidden="false" customHeight="false" outlineLevel="0" collapsed="false">
      <c r="A1445" s="17" t="n">
        <v>1840</v>
      </c>
      <c r="B1445" s="16" t="n">
        <v>0.217946536011166</v>
      </c>
      <c r="C1445" s="16" t="n">
        <v>0.244276131661954</v>
      </c>
      <c r="D1445" s="16" t="n">
        <v>1</v>
      </c>
      <c r="E1445" s="17" t="n">
        <v>100</v>
      </c>
      <c r="F1445" s="17" t="n">
        <v>19.3673714989037</v>
      </c>
      <c r="G1445" s="17" t="n">
        <v>18.8571901432981</v>
      </c>
      <c r="H1445" s="16" t="n">
        <v>4.16587121264943</v>
      </c>
      <c r="I1445" s="16" t="n">
        <v>1.30102999566398</v>
      </c>
      <c r="J1445" s="16" t="n">
        <v>0.461656959330659</v>
      </c>
      <c r="K1445" s="16" t="n">
        <v>0.765655006858711</v>
      </c>
      <c r="L1445" s="16" t="n">
        <v>0.648251028806584</v>
      </c>
    </row>
    <row r="1446" customFormat="false" ht="15" hidden="false" customHeight="false" outlineLevel="0" collapsed="false">
      <c r="A1446" s="17" t="n">
        <v>1841</v>
      </c>
      <c r="B1446" s="16" t="n">
        <v>0.216962864415513</v>
      </c>
      <c r="C1446" s="16" t="n">
        <v>0.243348120539277</v>
      </c>
      <c r="D1446" s="16" t="n">
        <v>1</v>
      </c>
      <c r="E1446" s="17" t="n">
        <v>100</v>
      </c>
      <c r="F1446" s="17" t="n">
        <v>19.4359534526632</v>
      </c>
      <c r="G1446" s="17" t="n">
        <v>18.922413267617</v>
      </c>
      <c r="H1446" s="16" t="n">
        <v>4.16587121264943</v>
      </c>
      <c r="I1446" s="16" t="n">
        <v>1.30102999566398</v>
      </c>
      <c r="J1446" s="16" t="n">
        <v>0.225576514465403</v>
      </c>
      <c r="K1446" s="16" t="n">
        <v>0.765980795610425</v>
      </c>
      <c r="L1446" s="16" t="n">
        <v>0.648045267489712</v>
      </c>
    </row>
    <row r="1447" customFormat="false" ht="15" hidden="false" customHeight="false" outlineLevel="0" collapsed="false">
      <c r="A1447" s="17" t="n">
        <v>1842</v>
      </c>
      <c r="B1447" s="16" t="n">
        <v>0.21588444530412</v>
      </c>
      <c r="C1447" s="16" t="n">
        <v>0.2423246871818</v>
      </c>
      <c r="D1447" s="16" t="n">
        <v>1</v>
      </c>
      <c r="E1447" s="17" t="n">
        <v>100</v>
      </c>
      <c r="F1447" s="17" t="n">
        <v>19.5051616724345</v>
      </c>
      <c r="G1447" s="17" t="n">
        <v>18.9875562987497</v>
      </c>
      <c r="H1447" s="16" t="n">
        <v>4.16587121264943</v>
      </c>
      <c r="I1447" s="16" t="n">
        <v>1.30102999566398</v>
      </c>
      <c r="J1447" s="16" t="n">
        <v>0.0926021777471053</v>
      </c>
      <c r="K1447" s="16" t="n">
        <v>0.766460905349794</v>
      </c>
      <c r="L1447" s="16" t="n">
        <v>0.646759259259259</v>
      </c>
    </row>
    <row r="1448" customFormat="false" ht="15" hidden="false" customHeight="false" outlineLevel="0" collapsed="false">
      <c r="A1448" s="17" t="n">
        <v>1843</v>
      </c>
      <c r="B1448" s="16" t="n">
        <v>0.214752081505678</v>
      </c>
      <c r="C1448" s="16" t="n">
        <v>0.241253871857016</v>
      </c>
      <c r="D1448" s="16" t="n">
        <v>1</v>
      </c>
      <c r="E1448" s="17" t="n">
        <v>100</v>
      </c>
      <c r="F1448" s="17" t="n">
        <v>19.5793930171866</v>
      </c>
      <c r="G1448" s="17" t="n">
        <v>19.058370674798</v>
      </c>
      <c r="H1448" s="16" t="n">
        <v>4.17240350885104</v>
      </c>
      <c r="I1448" s="16" t="n">
        <v>1.30102999566398</v>
      </c>
      <c r="J1448" s="16" t="n">
        <v>0.492401600219672</v>
      </c>
      <c r="K1448" s="16" t="n">
        <v>0.766872427983539</v>
      </c>
      <c r="L1448" s="16" t="n">
        <v>0.644341563786008</v>
      </c>
    </row>
    <row r="1449" customFormat="false" ht="15" hidden="false" customHeight="false" outlineLevel="0" collapsed="false">
      <c r="A1449" s="17" t="n">
        <v>1844</v>
      </c>
      <c r="B1449" s="16" t="n">
        <v>0.213518639681516</v>
      </c>
      <c r="C1449" s="16" t="n">
        <v>0.240079139062652</v>
      </c>
      <c r="D1449" s="16" t="n">
        <v>1</v>
      </c>
      <c r="E1449" s="17" t="n">
        <v>100</v>
      </c>
      <c r="F1449" s="17" t="n">
        <v>19.655650060918</v>
      </c>
      <c r="G1449" s="17" t="n">
        <v>19.1311836522493</v>
      </c>
      <c r="H1449" s="16" t="n">
        <v>4.17783857987239</v>
      </c>
      <c r="I1449" s="16" t="n">
        <v>1.30102999566398</v>
      </c>
      <c r="J1449" s="16" t="n">
        <v>0.340843264116947</v>
      </c>
      <c r="K1449" s="16" t="n">
        <v>0.767524005486968</v>
      </c>
      <c r="L1449" s="16" t="n">
        <v>0.639814814814815</v>
      </c>
    </row>
    <row r="1450" customFormat="false" ht="15" hidden="false" customHeight="false" outlineLevel="0" collapsed="false">
      <c r="A1450" s="17" t="n">
        <v>1845</v>
      </c>
      <c r="B1450" s="16" t="n">
        <v>0.212218715774792</v>
      </c>
      <c r="C1450" s="16" t="n">
        <v>0.23883731837074</v>
      </c>
      <c r="D1450" s="16" t="n">
        <v>1</v>
      </c>
      <c r="E1450" s="17" t="n">
        <v>100</v>
      </c>
      <c r="F1450" s="17" t="n">
        <v>19.7335358573008</v>
      </c>
      <c r="G1450" s="17" t="n">
        <v>19.2035014943931</v>
      </c>
      <c r="H1450" s="16" t="n">
        <v>4.179222842461</v>
      </c>
      <c r="I1450" s="16" t="n">
        <v>1.30102999566398</v>
      </c>
      <c r="J1450" s="16" t="n">
        <v>0.50575269959442</v>
      </c>
      <c r="K1450" s="16" t="n">
        <v>0.768089849108368</v>
      </c>
      <c r="L1450" s="16" t="n">
        <v>0.633281893004115</v>
      </c>
    </row>
    <row r="1451" customFormat="false" ht="15" hidden="false" customHeight="false" outlineLevel="0" collapsed="false">
      <c r="A1451" s="17" t="n">
        <v>1846</v>
      </c>
      <c r="B1451" s="16" t="n">
        <v>0.21079408377409</v>
      </c>
      <c r="C1451" s="16" t="n">
        <v>0.237473048904428</v>
      </c>
      <c r="D1451" s="16" t="n">
        <v>1</v>
      </c>
      <c r="E1451" s="17" t="n">
        <v>100</v>
      </c>
      <c r="F1451" s="17" t="n">
        <v>19.8160716034341</v>
      </c>
      <c r="G1451" s="17" t="n">
        <v>19.2796867612707</v>
      </c>
      <c r="H1451" s="16" t="n">
        <v>4.179222842461</v>
      </c>
      <c r="I1451" s="16" t="n">
        <v>1.30102999566398</v>
      </c>
      <c r="J1451" s="16" t="n">
        <v>0.347397748747026</v>
      </c>
      <c r="K1451" s="16" t="n">
        <v>0.768707133058985</v>
      </c>
      <c r="L1451" s="16" t="n">
        <v>0.626388888888889</v>
      </c>
    </row>
    <row r="1452" customFormat="false" ht="15" hidden="false" customHeight="false" outlineLevel="0" collapsed="false">
      <c r="A1452" s="17" t="n">
        <v>1847</v>
      </c>
      <c r="B1452" s="16" t="n">
        <v>0.209280194645679</v>
      </c>
      <c r="C1452" s="16" t="n">
        <v>0.236020367509789</v>
      </c>
      <c r="D1452" s="16" t="n">
        <v>1</v>
      </c>
      <c r="E1452" s="17" t="n">
        <v>100</v>
      </c>
      <c r="F1452" s="17" t="n">
        <v>19.9016737911475</v>
      </c>
      <c r="G1452" s="17" t="n">
        <v>19.3617203629078</v>
      </c>
      <c r="H1452" s="16" t="n">
        <v>4.179222842461</v>
      </c>
      <c r="I1452" s="16" t="n">
        <v>1.30102999566398</v>
      </c>
      <c r="J1452" s="16" t="n">
        <v>0.896571031285789</v>
      </c>
      <c r="K1452" s="16" t="n">
        <v>0.769067215363512</v>
      </c>
      <c r="L1452" s="16" t="n">
        <v>0.619101508916324</v>
      </c>
    </row>
    <row r="1453" customFormat="false" ht="15" hidden="false" customHeight="false" outlineLevel="0" collapsed="false">
      <c r="A1453" s="17" t="n">
        <v>1848</v>
      </c>
      <c r="B1453" s="16" t="n">
        <v>0.207671825670534</v>
      </c>
      <c r="C1453" s="16" t="n">
        <v>0.23446941687553</v>
      </c>
      <c r="D1453" s="16" t="n">
        <v>1</v>
      </c>
      <c r="E1453" s="17" t="n">
        <v>100</v>
      </c>
      <c r="F1453" s="17" t="n">
        <v>19.9855170473381</v>
      </c>
      <c r="G1453" s="17" t="n">
        <v>19.4405178173214</v>
      </c>
      <c r="H1453" s="16" t="n">
        <v>4.179222842461</v>
      </c>
      <c r="I1453" s="16" t="n">
        <v>1.30102999566398</v>
      </c>
      <c r="J1453" s="16" t="n">
        <v>0.688468733974748</v>
      </c>
      <c r="K1453" s="16" t="n">
        <v>0.769427297668038</v>
      </c>
      <c r="L1453" s="16" t="n">
        <v>0.61159122085048</v>
      </c>
    </row>
    <row r="1454" customFormat="false" ht="15" hidden="false" customHeight="false" outlineLevel="0" collapsed="false">
      <c r="A1454" s="17" t="n">
        <v>1849</v>
      </c>
      <c r="B1454" s="16" t="n">
        <v>0.205936740256018</v>
      </c>
      <c r="C1454" s="16" t="n">
        <v>0.232792521599266</v>
      </c>
      <c r="D1454" s="16" t="n">
        <v>1</v>
      </c>
      <c r="E1454" s="17" t="n">
        <v>100</v>
      </c>
      <c r="F1454" s="17" t="n">
        <v>20.0725322958064</v>
      </c>
      <c r="G1454" s="17" t="n">
        <v>19.5224279501233</v>
      </c>
      <c r="H1454" s="16" t="n">
        <v>4.179222842461</v>
      </c>
      <c r="I1454" s="16" t="n">
        <v>1.30102999566398</v>
      </c>
      <c r="J1454" s="16" t="n">
        <v>0.2038732942224</v>
      </c>
      <c r="K1454" s="16" t="n">
        <v>0.76994170096022</v>
      </c>
      <c r="L1454" s="16" t="n">
        <v>0.603189300411523</v>
      </c>
    </row>
    <row r="1455" customFormat="false" ht="15" hidden="false" customHeight="false" outlineLevel="0" collapsed="false">
      <c r="A1455" s="17" t="n">
        <v>1850</v>
      </c>
      <c r="B1455" s="16" t="n">
        <v>0.204125829041004</v>
      </c>
      <c r="C1455" s="16" t="n">
        <v>0.231039013823977</v>
      </c>
      <c r="D1455" s="16" t="n">
        <v>1</v>
      </c>
      <c r="E1455" s="17" t="n">
        <v>100</v>
      </c>
      <c r="F1455" s="17" t="n">
        <v>20.1631407071721</v>
      </c>
      <c r="G1455" s="17" t="n">
        <v>19.6077536729225</v>
      </c>
      <c r="H1455" s="16" t="n">
        <v>4.179222842461</v>
      </c>
      <c r="I1455" s="16" t="n">
        <v>1.30102999566398</v>
      </c>
      <c r="J1455" s="16" t="n">
        <v>1.63353206793438</v>
      </c>
      <c r="K1455" s="16" t="n">
        <v>0.77019890260631</v>
      </c>
      <c r="L1455" s="16" t="n">
        <v>0.59303840877915</v>
      </c>
    </row>
    <row r="1456" customFormat="false" ht="15" hidden="false" customHeight="false" outlineLevel="0" collapsed="false">
      <c r="A1456" s="17" t="n">
        <v>1851</v>
      </c>
      <c r="B1456" s="16" t="n">
        <v>0.202169301057303</v>
      </c>
      <c r="C1456" s="16" t="n">
        <v>0.229135498183745</v>
      </c>
      <c r="D1456" s="16" t="n">
        <v>1</v>
      </c>
      <c r="E1456" s="17" t="n">
        <v>100</v>
      </c>
      <c r="F1456" s="17" t="n">
        <v>20.2544799672667</v>
      </c>
      <c r="G1456" s="17" t="n">
        <v>19.6939817532813</v>
      </c>
      <c r="H1456" s="16" t="n">
        <v>4.179222842461</v>
      </c>
      <c r="I1456" s="16" t="n">
        <v>1.30102999566398</v>
      </c>
      <c r="J1456" s="16" t="n">
        <v>1.29494831096155</v>
      </c>
      <c r="K1456" s="16" t="n">
        <v>0.770490397805213</v>
      </c>
      <c r="L1456" s="16" t="n">
        <v>0.584087791495199</v>
      </c>
    </row>
    <row r="1457" customFormat="false" ht="15" hidden="false" customHeight="false" outlineLevel="0" collapsed="false">
      <c r="A1457" s="17" t="n">
        <v>1852</v>
      </c>
      <c r="B1457" s="16" t="n">
        <v>0.200100558775443</v>
      </c>
      <c r="C1457" s="16" t="n">
        <v>0.227116664581829</v>
      </c>
      <c r="D1457" s="16" t="n">
        <v>1</v>
      </c>
      <c r="E1457" s="17" t="n">
        <v>100</v>
      </c>
      <c r="F1457" s="17" t="n">
        <v>20.345153386011</v>
      </c>
      <c r="G1457" s="17" t="n">
        <v>19.7778396000001</v>
      </c>
      <c r="H1457" s="16" t="n">
        <v>4.179222842461</v>
      </c>
      <c r="I1457" s="16" t="n">
        <v>1.30102999566398</v>
      </c>
      <c r="J1457" s="16" t="n">
        <v>0.961033777554034</v>
      </c>
      <c r="K1457" s="16" t="n">
        <v>0.771039094650206</v>
      </c>
      <c r="L1457" s="16" t="n">
        <v>0.574417009602195</v>
      </c>
    </row>
    <row r="1458" customFormat="false" ht="15" hidden="false" customHeight="false" outlineLevel="0" collapsed="false">
      <c r="A1458" s="17" t="n">
        <v>1853</v>
      </c>
      <c r="B1458" s="16" t="n">
        <v>0.197904985536028</v>
      </c>
      <c r="C1458" s="16" t="n">
        <v>0.224968776493161</v>
      </c>
      <c r="D1458" s="16" t="n">
        <v>1</v>
      </c>
      <c r="E1458" s="17" t="n">
        <v>100</v>
      </c>
      <c r="F1458" s="17" t="n">
        <v>20.441323233528</v>
      </c>
      <c r="G1458" s="17" t="n">
        <v>19.846464806336</v>
      </c>
      <c r="H1458" s="16" t="n">
        <v>4.179222842461</v>
      </c>
      <c r="I1458" s="16" t="n">
        <v>1.30102999566398</v>
      </c>
      <c r="J1458" s="16" t="n">
        <v>0.300079764311131</v>
      </c>
      <c r="K1458" s="16" t="n">
        <v>0.771433470507545</v>
      </c>
      <c r="L1458" s="16" t="n">
        <v>0.564523319615912</v>
      </c>
    </row>
    <row r="1459" customFormat="false" ht="15" hidden="false" customHeight="false" outlineLevel="0" collapsed="false">
      <c r="A1459" s="17" t="n">
        <v>1854</v>
      </c>
      <c r="B1459" s="16" t="n">
        <v>0.195607253798732</v>
      </c>
      <c r="C1459" s="16" t="n">
        <v>0.22271720468998</v>
      </c>
      <c r="D1459" s="16" t="n">
        <v>1</v>
      </c>
      <c r="E1459" s="17" t="n">
        <v>100</v>
      </c>
      <c r="F1459" s="17" t="n">
        <v>20.5408195622959</v>
      </c>
      <c r="G1459" s="17" t="n">
        <v>19.9068133318927</v>
      </c>
      <c r="H1459" s="16" t="n">
        <v>4.179222842461</v>
      </c>
      <c r="I1459" s="16" t="n">
        <v>1.30102999566398</v>
      </c>
      <c r="J1459" s="16" t="n">
        <v>0.332322298306704</v>
      </c>
      <c r="K1459" s="16" t="n">
        <v>0.77201646090535</v>
      </c>
      <c r="L1459" s="16" t="n">
        <v>0.553926611796982</v>
      </c>
    </row>
    <row r="1460" customFormat="false" ht="15" hidden="false" customHeight="false" outlineLevel="0" collapsed="false">
      <c r="A1460" s="17" t="n">
        <v>1855</v>
      </c>
      <c r="B1460" s="16" t="n">
        <v>0.19312839789523</v>
      </c>
      <c r="C1460" s="16" t="n">
        <v>0.220280414129849</v>
      </c>
      <c r="D1460" s="16" t="n">
        <v>1</v>
      </c>
      <c r="E1460" s="17" t="n">
        <v>100</v>
      </c>
      <c r="F1460" s="17" t="n">
        <v>20.6398319522151</v>
      </c>
      <c r="G1460" s="17" t="n">
        <v>19.9725443346205</v>
      </c>
      <c r="H1460" s="16" t="n">
        <v>4.179222842461</v>
      </c>
      <c r="I1460" s="16" t="n">
        <v>1.30102999566398</v>
      </c>
      <c r="J1460" s="16" t="n">
        <v>1.03159015947876</v>
      </c>
      <c r="K1460" s="16" t="n">
        <v>0.77201646090535</v>
      </c>
      <c r="L1460" s="16" t="n">
        <v>0.543449931412894</v>
      </c>
    </row>
    <row r="1461" customFormat="false" ht="15" hidden="false" customHeight="false" outlineLevel="0" collapsed="false">
      <c r="A1461" s="17" t="n">
        <v>1856</v>
      </c>
      <c r="B1461" s="16" t="n">
        <v>0.19052939793026</v>
      </c>
      <c r="C1461" s="16" t="n">
        <v>0.217718894807277</v>
      </c>
      <c r="D1461" s="16" t="n">
        <v>1</v>
      </c>
      <c r="E1461" s="17" t="n">
        <v>100</v>
      </c>
      <c r="F1461" s="17" t="n">
        <v>20.7419583293065</v>
      </c>
      <c r="G1461" s="17" t="n">
        <v>20.0343912807325</v>
      </c>
      <c r="H1461" s="16" t="n">
        <v>4.179222842461</v>
      </c>
      <c r="I1461" s="16" t="n">
        <v>1.30102999566398</v>
      </c>
      <c r="J1461" s="16" t="n">
        <v>0.768303460483628</v>
      </c>
      <c r="K1461" s="16" t="n">
        <v>0.772685185185185</v>
      </c>
      <c r="L1461" s="16" t="n">
        <v>0.531652949245542</v>
      </c>
    </row>
    <row r="1462" customFormat="false" ht="15" hidden="false" customHeight="false" outlineLevel="0" collapsed="false">
      <c r="A1462" s="17" t="n">
        <v>1857</v>
      </c>
      <c r="B1462" s="16" t="n">
        <v>0.187817351409683</v>
      </c>
      <c r="C1462" s="16" t="n">
        <v>0.215038895827753</v>
      </c>
      <c r="D1462" s="16" t="n">
        <v>1</v>
      </c>
      <c r="E1462" s="17" t="n">
        <v>100</v>
      </c>
      <c r="F1462" s="17" t="n">
        <v>20.8478636547398</v>
      </c>
      <c r="G1462" s="17" t="n">
        <v>20.0961183794764</v>
      </c>
      <c r="H1462" s="16" t="n">
        <v>4.179222842461</v>
      </c>
      <c r="I1462" s="16" t="n">
        <v>1.30102999566398</v>
      </c>
      <c r="J1462" s="16" t="n">
        <v>0.724033108677928</v>
      </c>
      <c r="K1462" s="16" t="n">
        <v>0.773525377229081</v>
      </c>
      <c r="L1462" s="16" t="n">
        <v>0.519770233196159</v>
      </c>
    </row>
    <row r="1463" customFormat="false" ht="15" hidden="false" customHeight="false" outlineLevel="0" collapsed="false">
      <c r="A1463" s="17" t="n">
        <v>1858</v>
      </c>
      <c r="B1463" s="16" t="n">
        <v>0.184945907581736</v>
      </c>
      <c r="C1463" s="16" t="n">
        <v>0.212190731863181</v>
      </c>
      <c r="D1463" s="16" t="n">
        <v>1</v>
      </c>
      <c r="E1463" s="17" t="n">
        <v>100</v>
      </c>
      <c r="F1463" s="17" t="n">
        <v>20.9499828152086</v>
      </c>
      <c r="G1463" s="17" t="n">
        <v>20.150000996309</v>
      </c>
      <c r="H1463" s="16" t="n">
        <v>4.179222842461</v>
      </c>
      <c r="I1463" s="16" t="n">
        <v>1.30102999566398</v>
      </c>
      <c r="J1463" s="16" t="n">
        <v>0.375677657366254</v>
      </c>
      <c r="K1463" s="16" t="n">
        <v>0.773713991769547</v>
      </c>
      <c r="L1463" s="16" t="n">
        <v>0.508179012345679</v>
      </c>
    </row>
    <row r="1464" customFormat="false" ht="15" hidden="false" customHeight="false" outlineLevel="0" collapsed="false">
      <c r="A1464" s="17" t="n">
        <v>1859</v>
      </c>
      <c r="B1464" s="16" t="n">
        <v>0.181997432752892</v>
      </c>
      <c r="C1464" s="16" t="n">
        <v>0.209254274903624</v>
      </c>
      <c r="D1464" s="16" t="n">
        <v>1</v>
      </c>
      <c r="E1464" s="17" t="n">
        <v>100</v>
      </c>
      <c r="F1464" s="17" t="n">
        <v>21.0502833021451</v>
      </c>
      <c r="G1464" s="17" t="n">
        <v>20.1991489607981</v>
      </c>
      <c r="H1464" s="16" t="n">
        <v>4.179222842461</v>
      </c>
      <c r="I1464" s="16" t="n">
        <v>1.30102999566398</v>
      </c>
      <c r="J1464" s="16" t="n">
        <v>0.78662981269274</v>
      </c>
      <c r="K1464" s="16" t="n">
        <v>0.774142661179698</v>
      </c>
      <c r="L1464" s="16" t="n">
        <v>0.504818244170096</v>
      </c>
    </row>
    <row r="1465" customFormat="false" ht="15" hidden="false" customHeight="false" outlineLevel="0" collapsed="false">
      <c r="A1465" s="17" t="n">
        <v>1860</v>
      </c>
      <c r="B1465" s="16" t="n">
        <v>0.178890359484487</v>
      </c>
      <c r="C1465" s="16" t="n">
        <v>0.206150496585502</v>
      </c>
      <c r="D1465" s="16" t="n">
        <v>1</v>
      </c>
      <c r="E1465" s="17" t="n">
        <v>100</v>
      </c>
      <c r="F1465" s="17" t="n">
        <v>21.155972727328</v>
      </c>
      <c r="G1465" s="17" t="n">
        <v>20.2349472157035</v>
      </c>
      <c r="H1465" s="16" t="n">
        <v>4.179222842461</v>
      </c>
      <c r="I1465" s="16" t="n">
        <v>1.30102999566398</v>
      </c>
      <c r="J1465" s="16" t="n">
        <v>1.59108243210784</v>
      </c>
      <c r="K1465" s="16" t="n">
        <v>0.774725651577503</v>
      </c>
      <c r="L1465" s="16" t="n">
        <v>0.5164780521262</v>
      </c>
    </row>
    <row r="1466" customFormat="false" ht="15" hidden="false" customHeight="false" outlineLevel="0" collapsed="false">
      <c r="A1466" s="17" t="n">
        <v>1861</v>
      </c>
      <c r="B1466" s="16" t="n">
        <v>0.175637821218482</v>
      </c>
      <c r="C1466" s="16" t="n">
        <v>0.202889330464381</v>
      </c>
      <c r="D1466" s="16" t="n">
        <v>1</v>
      </c>
      <c r="E1466" s="17" t="n">
        <v>100</v>
      </c>
      <c r="F1466" s="17" t="n">
        <v>21.2590088868874</v>
      </c>
      <c r="G1466" s="17" t="n">
        <v>20.2964183168213</v>
      </c>
      <c r="H1466" s="16" t="n">
        <v>4.179222842461</v>
      </c>
      <c r="I1466" s="16" t="n">
        <v>1.30102999566398</v>
      </c>
      <c r="J1466" s="16" t="n">
        <v>0.94934570346379</v>
      </c>
      <c r="K1466" s="16" t="n">
        <v>0.775034293552812</v>
      </c>
      <c r="L1466" s="16" t="n">
        <v>0.527863511659808</v>
      </c>
    </row>
    <row r="1467" customFormat="false" ht="15" hidden="false" customHeight="false" outlineLevel="0" collapsed="false">
      <c r="A1467" s="17" t="n">
        <v>1862</v>
      </c>
      <c r="B1467" s="16" t="n">
        <v>0.172276164508528</v>
      </c>
      <c r="C1467" s="16" t="n">
        <v>0.199503317309751</v>
      </c>
      <c r="D1467" s="16" t="n">
        <v>1</v>
      </c>
      <c r="E1467" s="17" t="n">
        <v>100</v>
      </c>
      <c r="F1467" s="17" t="n">
        <v>21.3609803288026</v>
      </c>
      <c r="G1467" s="17" t="n">
        <v>20.3663377152227</v>
      </c>
      <c r="H1467" s="16" t="n">
        <v>4.179222842461</v>
      </c>
      <c r="I1467" s="16" t="n">
        <v>1.30102999566398</v>
      </c>
      <c r="J1467" s="16" t="n">
        <v>1.03507144173123</v>
      </c>
      <c r="K1467" s="16" t="n">
        <v>0.775308641975309</v>
      </c>
      <c r="L1467" s="16" t="n">
        <v>0.538425925925926</v>
      </c>
    </row>
    <row r="1468" customFormat="false" ht="15" hidden="false" customHeight="false" outlineLevel="0" collapsed="false">
      <c r="A1468" s="17" t="n">
        <v>1863</v>
      </c>
      <c r="B1468" s="16" t="n">
        <v>0.168758886831778</v>
      </c>
      <c r="C1468" s="16" t="n">
        <v>0.195951212363111</v>
      </c>
      <c r="D1468" s="16" t="n">
        <v>1</v>
      </c>
      <c r="E1468" s="17" t="n">
        <v>100</v>
      </c>
      <c r="F1468" s="17" t="n">
        <v>21.4631347926826</v>
      </c>
      <c r="G1468" s="17" t="n">
        <v>20.4235959185865</v>
      </c>
      <c r="H1468" s="16" t="n">
        <v>4.179222842461</v>
      </c>
      <c r="I1468" s="16" t="n">
        <v>1.30102999566398</v>
      </c>
      <c r="J1468" s="16" t="n">
        <v>0.865100491199844</v>
      </c>
      <c r="K1468" s="16" t="n">
        <v>0.775651577503429</v>
      </c>
      <c r="L1468" s="16" t="n">
        <v>0.549074074074074</v>
      </c>
    </row>
    <row r="1469" customFormat="false" ht="15" hidden="false" customHeight="false" outlineLevel="0" collapsed="false">
      <c r="A1469" s="17" t="n">
        <v>1864</v>
      </c>
      <c r="B1469" s="16" t="n">
        <v>0.165109193849343</v>
      </c>
      <c r="C1469" s="16" t="n">
        <v>0.192247989166666</v>
      </c>
      <c r="D1469" s="16" t="n">
        <v>1</v>
      </c>
      <c r="E1469" s="17" t="n">
        <v>100</v>
      </c>
      <c r="F1469" s="17" t="n">
        <v>21.5652051889765</v>
      </c>
      <c r="G1469" s="17" t="n">
        <v>20.4732280579488</v>
      </c>
      <c r="H1469" s="16" t="n">
        <v>4.179222842461</v>
      </c>
      <c r="I1469" s="16" t="n">
        <v>1.30102999566398</v>
      </c>
      <c r="J1469" s="16" t="n">
        <v>1.01296901219799</v>
      </c>
      <c r="K1469" s="16" t="n">
        <v>0.775840192043896</v>
      </c>
      <c r="L1469" s="16" t="n">
        <v>0.559756515775034</v>
      </c>
    </row>
    <row r="1470" customFormat="false" ht="15" hidden="false" customHeight="false" outlineLevel="0" collapsed="false">
      <c r="A1470" s="17" t="n">
        <v>1865</v>
      </c>
      <c r="B1470" s="16" t="n">
        <v>0.161317502803825</v>
      </c>
      <c r="C1470" s="16" t="n">
        <v>0.188385464251041</v>
      </c>
      <c r="D1470" s="16" t="n">
        <v>1</v>
      </c>
      <c r="E1470" s="17" t="n">
        <v>100</v>
      </c>
      <c r="F1470" s="17" t="n">
        <v>21.6611194710575</v>
      </c>
      <c r="G1470" s="17" t="n">
        <v>20.5110616231167</v>
      </c>
      <c r="H1470" s="16" t="n">
        <v>4.179222842461</v>
      </c>
      <c r="I1470" s="16" t="n">
        <v>1.30102999566398</v>
      </c>
      <c r="J1470" s="16" t="n">
        <v>0.0861926925652416</v>
      </c>
      <c r="K1470" s="16" t="n">
        <v>0.776045953360768</v>
      </c>
      <c r="L1470" s="16" t="n">
        <v>0.568004115226337</v>
      </c>
    </row>
    <row r="1471" customFormat="false" ht="15" hidden="false" customHeight="false" outlineLevel="0" collapsed="false">
      <c r="A1471" s="17" t="n">
        <v>1866</v>
      </c>
      <c r="B1471" s="16" t="n">
        <v>0.157429206426497</v>
      </c>
      <c r="C1471" s="16" t="n">
        <v>0.184412789041245</v>
      </c>
      <c r="D1471" s="16" t="n">
        <v>1</v>
      </c>
      <c r="E1471" s="17" t="n">
        <v>100</v>
      </c>
      <c r="F1471" s="17" t="n">
        <v>21.7599273885952</v>
      </c>
      <c r="G1471" s="17" t="n">
        <v>20.5145316014742</v>
      </c>
      <c r="H1471" s="16" t="n">
        <v>4.179222842461</v>
      </c>
      <c r="I1471" s="16" t="n">
        <v>1.30102999566398</v>
      </c>
      <c r="J1471" s="16" t="n">
        <v>0.521044385098006</v>
      </c>
      <c r="K1471" s="16" t="n">
        <v>0.775960219478738</v>
      </c>
      <c r="L1471" s="16" t="n">
        <v>0.575102880658436</v>
      </c>
    </row>
    <row r="1472" customFormat="false" ht="15" hidden="false" customHeight="false" outlineLevel="0" collapsed="false">
      <c r="A1472" s="17" t="n">
        <v>1867</v>
      </c>
      <c r="B1472" s="16" t="n">
        <v>0.153384110924822</v>
      </c>
      <c r="C1472" s="16" t="n">
        <v>0.180269135879698</v>
      </c>
      <c r="D1472" s="16" t="n">
        <v>1</v>
      </c>
      <c r="E1472" s="17" t="n">
        <v>100</v>
      </c>
      <c r="F1472" s="17" t="n">
        <v>21.8640186440522</v>
      </c>
      <c r="G1472" s="17" t="n">
        <v>20.5145316014742</v>
      </c>
      <c r="H1472" s="16" t="n">
        <v>4.179222842461</v>
      </c>
      <c r="I1472" s="16" t="n">
        <v>1.30102999566398</v>
      </c>
      <c r="J1472" s="16" t="n">
        <v>1.97510507875058</v>
      </c>
      <c r="K1472" s="16" t="n">
        <v>0.776200274348423</v>
      </c>
      <c r="L1472" s="16" t="n">
        <v>0.581995884773663</v>
      </c>
    </row>
    <row r="1473" customFormat="false" ht="15" hidden="false" customHeight="false" outlineLevel="0" collapsed="false">
      <c r="A1473" s="17" t="n">
        <v>1868</v>
      </c>
      <c r="B1473" s="16" t="n">
        <v>0.149310405400616</v>
      </c>
      <c r="C1473" s="16" t="n">
        <v>0.176085380299224</v>
      </c>
      <c r="D1473" s="16" t="n">
        <v>1</v>
      </c>
      <c r="E1473" s="17" t="n">
        <v>100</v>
      </c>
      <c r="F1473" s="17" t="n">
        <v>21.9715497881955</v>
      </c>
      <c r="G1473" s="17" t="n">
        <v>20.5145316014742</v>
      </c>
      <c r="H1473" s="16" t="n">
        <v>4.179222842461</v>
      </c>
      <c r="I1473" s="16" t="n">
        <v>1.30102999566398</v>
      </c>
      <c r="J1473" s="16" t="n">
        <v>1.47556192720103</v>
      </c>
      <c r="K1473" s="16" t="n">
        <v>0.776851851851852</v>
      </c>
      <c r="L1473" s="16" t="n">
        <v>0.587208504801097</v>
      </c>
    </row>
    <row r="1474" customFormat="false" ht="15" hidden="false" customHeight="false" outlineLevel="0" collapsed="false">
      <c r="A1474" s="17" t="n">
        <v>1869</v>
      </c>
      <c r="B1474" s="16" t="n">
        <v>0.145120522490254</v>
      </c>
      <c r="C1474" s="16" t="n">
        <v>0.171773123382418</v>
      </c>
      <c r="D1474" s="16" t="n">
        <v>1</v>
      </c>
      <c r="E1474" s="17" t="n">
        <v>100</v>
      </c>
      <c r="F1474" s="17" t="n">
        <v>22.0911036151955</v>
      </c>
      <c r="G1474" s="17" t="n">
        <v>20.5145316014742</v>
      </c>
      <c r="H1474" s="16" t="n">
        <v>4.179222842461</v>
      </c>
      <c r="I1474" s="16" t="n">
        <v>1.30102999566398</v>
      </c>
      <c r="J1474" s="16" t="n">
        <v>1.80997979961735</v>
      </c>
      <c r="K1474" s="16" t="n">
        <v>0.776954732510288</v>
      </c>
      <c r="L1474" s="16" t="n">
        <v>0.592918381344307</v>
      </c>
    </row>
    <row r="1475" customFormat="false" ht="15" hidden="false" customHeight="false" outlineLevel="0" collapsed="false">
      <c r="A1475" s="17" t="n">
        <v>1870</v>
      </c>
      <c r="B1475" s="16" t="n">
        <v>0.140852776114587</v>
      </c>
      <c r="C1475" s="16" t="n">
        <v>0.167371078111507</v>
      </c>
      <c r="D1475" s="16" t="n">
        <v>1</v>
      </c>
      <c r="E1475" s="17" t="n">
        <v>100</v>
      </c>
      <c r="F1475" s="17" t="n">
        <v>22.2157500356307</v>
      </c>
      <c r="G1475" s="17" t="n">
        <v>20.5145316014742</v>
      </c>
      <c r="H1475" s="16" t="n">
        <v>4.179222842461</v>
      </c>
      <c r="I1475" s="16" t="n">
        <v>1.30102999566398</v>
      </c>
      <c r="J1475" s="16" t="n">
        <v>1.26029591763225</v>
      </c>
      <c r="K1475" s="16" t="n">
        <v>0.777366255144033</v>
      </c>
      <c r="L1475" s="16" t="n">
        <v>0.597719478737997</v>
      </c>
    </row>
    <row r="1476" customFormat="false" ht="15" hidden="false" customHeight="false" outlineLevel="0" collapsed="false">
      <c r="A1476" s="17" t="n">
        <v>1871</v>
      </c>
      <c r="B1476" s="16" t="n">
        <v>0.136598252311901</v>
      </c>
      <c r="C1476" s="16" t="n">
        <v>0.162975460677235</v>
      </c>
      <c r="D1476" s="16" t="n">
        <v>1</v>
      </c>
      <c r="E1476" s="17" t="n">
        <v>100</v>
      </c>
      <c r="F1476" s="17" t="n">
        <v>22.3457342218029</v>
      </c>
      <c r="G1476" s="17" t="n">
        <v>20.5145316014742</v>
      </c>
      <c r="H1476" s="16" t="n">
        <v>4.179222842461</v>
      </c>
      <c r="I1476" s="16" t="n">
        <v>1.30102999566398</v>
      </c>
      <c r="J1476" s="16" t="n">
        <v>0.362415781670788</v>
      </c>
      <c r="K1476" s="16" t="n">
        <v>0.777451989026063</v>
      </c>
      <c r="L1476" s="16" t="n">
        <v>0.602914951989026</v>
      </c>
    </row>
    <row r="1477" customFormat="false" ht="15" hidden="false" customHeight="false" outlineLevel="0" collapsed="false">
      <c r="A1477" s="17" t="n">
        <v>1872</v>
      </c>
      <c r="B1477" s="16" t="n">
        <v>0.132232883048278</v>
      </c>
      <c r="C1477" s="16" t="n">
        <v>0.15845279827438</v>
      </c>
      <c r="D1477" s="16" t="n">
        <v>1</v>
      </c>
      <c r="E1477" s="17" t="n">
        <v>100</v>
      </c>
      <c r="F1477" s="17" t="n">
        <v>22.4816494865567</v>
      </c>
      <c r="G1477" s="17" t="n">
        <v>20.5145316014742</v>
      </c>
      <c r="H1477" s="16" t="n">
        <v>4.179222842461</v>
      </c>
      <c r="I1477" s="16" t="n">
        <v>1.30102999566398</v>
      </c>
      <c r="J1477" s="16" t="n">
        <v>0.885246941162725</v>
      </c>
      <c r="K1477" s="16" t="n">
        <v>0.778292181069959</v>
      </c>
      <c r="L1477" s="16" t="n">
        <v>0.607904663923182</v>
      </c>
    </row>
    <row r="1478" customFormat="false" ht="15" hidden="false" customHeight="false" outlineLevel="0" collapsed="false">
      <c r="A1478" s="17" t="n">
        <v>1873</v>
      </c>
      <c r="B1478" s="16" t="n">
        <v>0.127926160132995</v>
      </c>
      <c r="C1478" s="16" t="n">
        <v>0.153974751534837</v>
      </c>
      <c r="D1478" s="16" t="n">
        <v>1</v>
      </c>
      <c r="E1478" s="17" t="n">
        <v>100</v>
      </c>
      <c r="F1478" s="17" t="n">
        <v>22.6178099408583</v>
      </c>
      <c r="G1478" s="17" t="n">
        <v>20.5145316014742</v>
      </c>
      <c r="H1478" s="16" t="n">
        <v>4.179222842461</v>
      </c>
      <c r="I1478" s="16" t="n">
        <v>1.30102999566398</v>
      </c>
      <c r="J1478" s="16" t="n">
        <v>0.996247631661464</v>
      </c>
      <c r="K1478" s="16" t="n">
        <v>0.778549382716049</v>
      </c>
      <c r="L1478" s="16" t="n">
        <v>0.613648834019204</v>
      </c>
    </row>
    <row r="1479" customFormat="false" ht="15" hidden="false" customHeight="false" outlineLevel="0" collapsed="false">
      <c r="A1479" s="17" t="n">
        <v>1874</v>
      </c>
      <c r="B1479" s="16" t="n">
        <v>0.123626472842362</v>
      </c>
      <c r="C1479" s="16" t="n">
        <v>0.149494098595999</v>
      </c>
      <c r="D1479" s="16" t="n">
        <v>1</v>
      </c>
      <c r="E1479" s="17" t="n">
        <v>100</v>
      </c>
      <c r="F1479" s="17" t="n">
        <v>22.7555321441339</v>
      </c>
      <c r="G1479" s="17" t="n">
        <v>20.5145316014742</v>
      </c>
      <c r="H1479" s="16" t="n">
        <v>4.179222842461</v>
      </c>
      <c r="I1479" s="16" t="n">
        <v>1.30102999566398</v>
      </c>
      <c r="J1479" s="16" t="n">
        <v>1.84452567828913</v>
      </c>
      <c r="K1479" s="16" t="n">
        <v>0.779046639231824</v>
      </c>
      <c r="L1479" s="16" t="n">
        <v>0.619890260631001</v>
      </c>
    </row>
    <row r="1480" customFormat="false" ht="15" hidden="false" customHeight="false" outlineLevel="0" collapsed="false">
      <c r="A1480" s="17" t="n">
        <v>1875</v>
      </c>
      <c r="B1480" s="16" t="n">
        <v>0.11940951914423</v>
      </c>
      <c r="C1480" s="16" t="n">
        <v>0.145080582493985</v>
      </c>
      <c r="D1480" s="16" t="n">
        <v>1</v>
      </c>
      <c r="E1480" s="17" t="n">
        <v>100</v>
      </c>
      <c r="F1480" s="17" t="n">
        <v>22.8884702726581</v>
      </c>
      <c r="G1480" s="17" t="n">
        <v>20.5660442202521</v>
      </c>
      <c r="H1480" s="16" t="n">
        <v>4.179222842461</v>
      </c>
      <c r="I1480" s="16" t="n">
        <v>1.30102999566398</v>
      </c>
      <c r="J1480" s="16" t="n">
        <v>2.0635584342247</v>
      </c>
      <c r="K1480" s="16" t="n">
        <v>0.779252400548697</v>
      </c>
      <c r="L1480" s="16" t="n">
        <v>0.626063100137174</v>
      </c>
    </row>
    <row r="1481" customFormat="false" ht="15" hidden="false" customHeight="false" outlineLevel="0" collapsed="false">
      <c r="A1481" s="17" t="n">
        <v>1876</v>
      </c>
      <c r="B1481" s="16" t="n">
        <v>0.115224593353492</v>
      </c>
      <c r="C1481" s="16" t="n">
        <v>0.140679225836087</v>
      </c>
      <c r="D1481" s="16" t="n">
        <v>1</v>
      </c>
      <c r="E1481" s="17" t="n">
        <v>100</v>
      </c>
      <c r="F1481" s="17" t="n">
        <v>23.0141941654661</v>
      </c>
      <c r="G1481" s="17" t="n">
        <v>20.639825421283</v>
      </c>
      <c r="H1481" s="16" t="n">
        <v>4.179222842461</v>
      </c>
      <c r="I1481" s="16" t="n">
        <v>1.30102999566398</v>
      </c>
      <c r="J1481" s="16" t="n">
        <v>0.317952460565178</v>
      </c>
      <c r="K1481" s="16" t="n">
        <v>0.779578189300412</v>
      </c>
      <c r="L1481" s="16" t="n">
        <v>0.633539094650206</v>
      </c>
    </row>
    <row r="1482" customFormat="false" ht="15" hidden="false" customHeight="false" outlineLevel="0" collapsed="false">
      <c r="A1482" s="17" t="n">
        <v>1877</v>
      </c>
      <c r="B1482" s="16" t="n">
        <v>0.11121369794839</v>
      </c>
      <c r="C1482" s="16" t="n">
        <v>0.136436067562964</v>
      </c>
      <c r="D1482" s="16" t="n">
        <v>1</v>
      </c>
      <c r="E1482" s="17" t="n">
        <v>100</v>
      </c>
      <c r="F1482" s="17" t="n">
        <v>23.1190304764849</v>
      </c>
      <c r="G1482" s="17" t="n">
        <v>20.6417024640932</v>
      </c>
      <c r="H1482" s="16" t="n">
        <v>4.179222842461</v>
      </c>
      <c r="I1482" s="16" t="n">
        <v>1.30102999566398</v>
      </c>
      <c r="J1482" s="16" t="n">
        <v>0.952403422450948</v>
      </c>
      <c r="K1482" s="16" t="n">
        <v>0.779921124828532</v>
      </c>
      <c r="L1482" s="16" t="n">
        <v>0.640620713305899</v>
      </c>
    </row>
    <row r="1483" customFormat="false" ht="15" hidden="false" customHeight="false" outlineLevel="0" collapsed="false">
      <c r="A1483" s="17" t="n">
        <v>1878</v>
      </c>
      <c r="B1483" s="16" t="n">
        <v>0.107286157293452</v>
      </c>
      <c r="C1483" s="16" t="n">
        <v>0.132251903704471</v>
      </c>
      <c r="D1483" s="16" t="n">
        <v>1</v>
      </c>
      <c r="E1483" s="17" t="n">
        <v>100</v>
      </c>
      <c r="F1483" s="17" t="n">
        <v>23.2042238444531</v>
      </c>
      <c r="G1483" s="17" t="n">
        <v>20.6417024640932</v>
      </c>
      <c r="H1483" s="16" t="n">
        <v>4.179222842461</v>
      </c>
      <c r="I1483" s="16" t="n">
        <v>1.30102999566398</v>
      </c>
      <c r="J1483" s="16" t="n">
        <v>2.58249786408719</v>
      </c>
      <c r="K1483" s="16" t="n">
        <v>0.779955418381344</v>
      </c>
      <c r="L1483" s="16" t="n">
        <v>0.647668038408779</v>
      </c>
    </row>
    <row r="1484" customFormat="false" ht="15" hidden="false" customHeight="false" outlineLevel="0" collapsed="false">
      <c r="A1484" s="17" t="n">
        <v>1879</v>
      </c>
      <c r="B1484" s="16" t="n">
        <v>0.103461107584061</v>
      </c>
      <c r="C1484" s="16" t="n">
        <v>0.128148689631511</v>
      </c>
      <c r="D1484" s="16" t="n">
        <v>1</v>
      </c>
      <c r="E1484" s="17" t="n">
        <v>100</v>
      </c>
      <c r="F1484" s="17" t="n">
        <v>23.2632522332621</v>
      </c>
      <c r="G1484" s="17" t="n">
        <v>20.6417024640932</v>
      </c>
      <c r="H1484" s="16" t="n">
        <v>4.17783857987239</v>
      </c>
      <c r="I1484" s="16" t="n">
        <v>1.30102999566398</v>
      </c>
      <c r="J1484" s="16" t="n">
        <v>1.55314293062425</v>
      </c>
      <c r="K1484" s="16" t="n">
        <v>0.780332647462277</v>
      </c>
      <c r="L1484" s="16" t="n">
        <v>0.65553840877915</v>
      </c>
    </row>
    <row r="1485" customFormat="false" ht="15" hidden="false" customHeight="false" outlineLevel="0" collapsed="false">
      <c r="A1485" s="17" t="n">
        <v>1880</v>
      </c>
      <c r="B1485" s="16" t="n">
        <v>0.099806948185519</v>
      </c>
      <c r="C1485" s="16" t="n">
        <v>0.124194126976309</v>
      </c>
      <c r="D1485" s="16" t="n">
        <v>1</v>
      </c>
      <c r="E1485" s="17" t="n">
        <v>100</v>
      </c>
      <c r="F1485" s="17" t="n">
        <v>23.2864502515713</v>
      </c>
      <c r="G1485" s="17" t="n">
        <v>20.6417024640932</v>
      </c>
      <c r="H1485" s="16" t="n">
        <v>4.16587121264943</v>
      </c>
      <c r="I1485" s="16" t="n">
        <v>1.30102999566398</v>
      </c>
      <c r="J1485" s="16" t="n">
        <v>0.256903701637931</v>
      </c>
      <c r="K1485" s="16" t="n">
        <v>0.780829903978052</v>
      </c>
      <c r="L1485" s="16" t="n">
        <v>0.662568587105624</v>
      </c>
    </row>
    <row r="1486" customFormat="false" ht="15" hidden="false" customHeight="false" outlineLevel="0" collapsed="false">
      <c r="A1486" s="17" t="n">
        <v>1881</v>
      </c>
      <c r="B1486" s="16" t="n">
        <v>0.096209931532266</v>
      </c>
      <c r="C1486" s="16" t="n">
        <v>0.120268418888251</v>
      </c>
      <c r="D1486" s="16" t="n">
        <v>1</v>
      </c>
      <c r="E1486" s="17" t="n">
        <v>100</v>
      </c>
      <c r="F1486" s="17" t="n">
        <v>23.2775228684159</v>
      </c>
      <c r="G1486" s="17" t="n">
        <v>20.6417024640932</v>
      </c>
      <c r="H1486" s="16" t="n">
        <v>4.16587121264943</v>
      </c>
      <c r="I1486" s="16" t="n">
        <v>1.30102999566398</v>
      </c>
      <c r="J1486" s="16" t="n">
        <v>1.88080305843936</v>
      </c>
      <c r="K1486" s="16" t="n">
        <v>0.781567215363512</v>
      </c>
      <c r="L1486" s="16" t="n">
        <v>0.670627572016461</v>
      </c>
    </row>
    <row r="1487" customFormat="false" ht="15" hidden="false" customHeight="false" outlineLevel="0" collapsed="false">
      <c r="A1487" s="17" t="n">
        <v>1882</v>
      </c>
      <c r="B1487" s="16" t="n">
        <v>0.0927755593632658</v>
      </c>
      <c r="C1487" s="16" t="n">
        <v>0.116481296814702</v>
      </c>
      <c r="D1487" s="16" t="n">
        <v>1</v>
      </c>
      <c r="E1487" s="17" t="n">
        <v>100</v>
      </c>
      <c r="F1487" s="17" t="n">
        <v>23.2269375839425</v>
      </c>
      <c r="G1487" s="17" t="n">
        <v>20.6417024640932</v>
      </c>
      <c r="H1487" s="16" t="n">
        <v>4.16587121264943</v>
      </c>
      <c r="I1487" s="16" t="n">
        <v>1.30102999566398</v>
      </c>
      <c r="J1487" s="16" t="n">
        <v>1.36409288805662</v>
      </c>
      <c r="K1487" s="16" t="n">
        <v>0.781310013717421</v>
      </c>
      <c r="L1487" s="16" t="n">
        <v>0.678686556927298</v>
      </c>
    </row>
    <row r="1488" customFormat="false" ht="15" hidden="false" customHeight="false" outlineLevel="0" collapsed="false">
      <c r="A1488" s="17" t="n">
        <v>1883</v>
      </c>
      <c r="B1488" s="16" t="n">
        <v>0.0895307594220396</v>
      </c>
      <c r="C1488" s="16" t="n">
        <v>0.112868188942472</v>
      </c>
      <c r="D1488" s="16" t="n">
        <v>1</v>
      </c>
      <c r="E1488" s="17" t="n">
        <v>100</v>
      </c>
      <c r="F1488" s="17" t="n">
        <v>23.1371207434019</v>
      </c>
      <c r="G1488" s="17" t="n">
        <v>20.6417024640932</v>
      </c>
      <c r="H1488" s="16" t="n">
        <v>4.16587121264943</v>
      </c>
      <c r="I1488" s="16" t="n">
        <v>1.30102999566398</v>
      </c>
      <c r="J1488" s="16" t="n">
        <v>0.941107802179944</v>
      </c>
      <c r="K1488" s="16" t="n">
        <v>0.780229766803841</v>
      </c>
      <c r="L1488" s="16" t="n">
        <v>0.686025377229081</v>
      </c>
    </row>
    <row r="1489" customFormat="false" ht="15" hidden="false" customHeight="false" outlineLevel="0" collapsed="false">
      <c r="A1489" s="17" t="n">
        <v>1884</v>
      </c>
      <c r="B1489" s="16" t="n">
        <v>0.0864586057486358</v>
      </c>
      <c r="C1489" s="16" t="n">
        <v>0.109415739360783</v>
      </c>
      <c r="D1489" s="16" t="n">
        <v>1</v>
      </c>
      <c r="E1489" s="17" t="n">
        <v>100</v>
      </c>
      <c r="F1489" s="17" t="n">
        <v>23.0080089642496</v>
      </c>
      <c r="G1489" s="17" t="n">
        <v>20.639825421283</v>
      </c>
      <c r="H1489" s="16" t="n">
        <v>4.15354074584531</v>
      </c>
      <c r="I1489" s="16" t="n">
        <v>1.30102999566398</v>
      </c>
      <c r="J1489" s="16" t="n">
        <v>1.38855759255179</v>
      </c>
      <c r="K1489" s="16" t="n">
        <v>0.779955418381344</v>
      </c>
      <c r="L1489" s="16" t="n">
        <v>0.69238683127572</v>
      </c>
    </row>
    <row r="1490" customFormat="false" ht="15" hidden="false" customHeight="false" outlineLevel="0" collapsed="false">
      <c r="A1490" s="17" t="n">
        <v>1885</v>
      </c>
      <c r="B1490" s="16" t="n">
        <v>0.083512517278669</v>
      </c>
      <c r="C1490" s="16" t="n">
        <v>0.106066184076998</v>
      </c>
      <c r="D1490" s="16" t="n">
        <v>1</v>
      </c>
      <c r="E1490" s="17" t="n">
        <v>100</v>
      </c>
      <c r="F1490" s="17" t="n">
        <v>22.8349582697912</v>
      </c>
      <c r="G1490" s="17" t="n">
        <v>20.5539249025435</v>
      </c>
      <c r="H1490" s="16" t="n">
        <v>4.13190892580018</v>
      </c>
      <c r="I1490" s="16" t="n">
        <v>1.30102999566398</v>
      </c>
      <c r="J1490" s="16" t="n">
        <v>1.7417910711339</v>
      </c>
      <c r="K1490" s="16" t="n">
        <v>0.779132373113855</v>
      </c>
      <c r="L1490" s="16" t="n">
        <v>0.699108367626886</v>
      </c>
    </row>
    <row r="1491" customFormat="false" ht="15" hidden="false" customHeight="false" outlineLevel="0" collapsed="false">
      <c r="A1491" s="17" t="n">
        <v>1886</v>
      </c>
      <c r="B1491" s="16" t="n">
        <v>0.0807897380242745</v>
      </c>
      <c r="C1491" s="16" t="n">
        <v>0.102937688354265</v>
      </c>
      <c r="D1491" s="16" t="n">
        <v>1</v>
      </c>
      <c r="E1491" s="17" t="n">
        <v>100</v>
      </c>
      <c r="F1491" s="17" t="n">
        <v>22.6258168030592</v>
      </c>
      <c r="G1491" s="17" t="n">
        <v>20.5145316014742</v>
      </c>
      <c r="H1491" s="16" t="n">
        <v>4.1063361024171</v>
      </c>
      <c r="I1491" s="16" t="n">
        <v>1.30102999566398</v>
      </c>
      <c r="J1491" s="16" t="n">
        <v>0.772903529576317</v>
      </c>
      <c r="K1491" s="16" t="n">
        <v>0.778532235939643</v>
      </c>
      <c r="L1491" s="16" t="n">
        <v>0.704166666666667</v>
      </c>
    </row>
    <row r="1492" customFormat="false" ht="15" hidden="false" customHeight="false" outlineLevel="0" collapsed="false">
      <c r="A1492" s="17" t="n">
        <v>1887</v>
      </c>
      <c r="B1492" s="16" t="n">
        <v>0.0782443444003109</v>
      </c>
      <c r="C1492" s="16" t="n">
        <v>0.0999789251497498</v>
      </c>
      <c r="D1492" s="16" t="n">
        <v>1</v>
      </c>
      <c r="E1492" s="17" t="n">
        <v>100</v>
      </c>
      <c r="F1492" s="17" t="n">
        <v>22.3805780850857</v>
      </c>
      <c r="G1492" s="17" t="n">
        <v>20.5145316014742</v>
      </c>
      <c r="H1492" s="16" t="n">
        <v>4.08138416666724</v>
      </c>
      <c r="I1492" s="16" t="n">
        <v>1.30102999566398</v>
      </c>
      <c r="J1492" s="16" t="n">
        <v>2.02856421575767</v>
      </c>
      <c r="K1492" s="16" t="n">
        <v>0.777623456790124</v>
      </c>
      <c r="L1492" s="16" t="n">
        <v>0.709207818930041</v>
      </c>
    </row>
    <row r="1493" customFormat="false" ht="15" hidden="false" customHeight="false" outlineLevel="0" collapsed="false">
      <c r="A1493" s="17" t="n">
        <v>1888</v>
      </c>
      <c r="B1493" s="16" t="n">
        <v>0.075852514244616</v>
      </c>
      <c r="C1493" s="16" t="n">
        <v>0.0971660492389842</v>
      </c>
      <c r="D1493" s="16" t="n">
        <v>1</v>
      </c>
      <c r="E1493" s="17" t="n">
        <v>100</v>
      </c>
      <c r="F1493" s="17" t="n">
        <v>22.09868166923</v>
      </c>
      <c r="G1493" s="17" t="n">
        <v>20.5145316014742</v>
      </c>
      <c r="H1493" s="16" t="n">
        <v>4.07794106449791</v>
      </c>
      <c r="I1493" s="16" t="n">
        <v>1.30102999566398</v>
      </c>
      <c r="J1493" s="16" t="n">
        <v>1.70539554631177</v>
      </c>
      <c r="K1493" s="16" t="n">
        <v>0.776714677640604</v>
      </c>
      <c r="L1493" s="16" t="n">
        <v>0.714351851851852</v>
      </c>
    </row>
    <row r="1494" customFormat="false" ht="15" hidden="false" customHeight="false" outlineLevel="0" collapsed="false">
      <c r="A1494" s="17" t="n">
        <v>1889</v>
      </c>
      <c r="B1494" s="16" t="n">
        <v>0.0736691101488692</v>
      </c>
      <c r="C1494" s="16" t="n">
        <v>0.0945668399954835</v>
      </c>
      <c r="D1494" s="16" t="n">
        <v>1</v>
      </c>
      <c r="E1494" s="17" t="n">
        <v>100</v>
      </c>
      <c r="F1494" s="17" t="n">
        <v>21.7927867375001</v>
      </c>
      <c r="G1494" s="17" t="n">
        <v>20.5145316014742</v>
      </c>
      <c r="H1494" s="16" t="n">
        <v>4.06436681788642</v>
      </c>
      <c r="I1494" s="16" t="n">
        <v>1.30102999566398</v>
      </c>
      <c r="J1494" s="16" t="n">
        <v>0.676652547504339</v>
      </c>
      <c r="K1494" s="16" t="n">
        <v>0.774468449931413</v>
      </c>
      <c r="L1494" s="16" t="n">
        <v>0.718724279835391</v>
      </c>
    </row>
    <row r="1495" customFormat="false" ht="15" hidden="false" customHeight="false" outlineLevel="0" collapsed="false">
      <c r="A1495" s="17" t="n">
        <v>1890</v>
      </c>
      <c r="B1495" s="16" t="n">
        <v>0.0716159839390053</v>
      </c>
      <c r="C1495" s="16" t="n">
        <v>0.0920922664718496</v>
      </c>
      <c r="D1495" s="16" t="n">
        <v>1</v>
      </c>
      <c r="E1495" s="17" t="n">
        <v>100</v>
      </c>
      <c r="F1495" s="17" t="n">
        <v>21.4582202410622</v>
      </c>
      <c r="G1495" s="17" t="n">
        <v>20.4235959185865</v>
      </c>
      <c r="H1495" s="16" t="n">
        <v>4.03932901212611</v>
      </c>
      <c r="I1495" s="16" t="n">
        <v>1.30102999566398</v>
      </c>
      <c r="J1495" s="16" t="n">
        <v>1.45051845512394</v>
      </c>
      <c r="K1495" s="16" t="n">
        <v>0.772993827160494</v>
      </c>
      <c r="L1495" s="16" t="n">
        <v>0.723422496570645</v>
      </c>
    </row>
    <row r="1496" customFormat="false" ht="15" hidden="false" customHeight="false" outlineLevel="0" collapsed="false">
      <c r="A1496" s="17" t="n">
        <v>1891</v>
      </c>
      <c r="B1496" s="16" t="n">
        <v>0.0697503167170065</v>
      </c>
      <c r="C1496" s="16" t="n">
        <v>0.0898140006250253</v>
      </c>
      <c r="D1496" s="16" t="n">
        <v>1</v>
      </c>
      <c r="E1496" s="17" t="n">
        <v>100</v>
      </c>
      <c r="F1496" s="17" t="n">
        <v>21.1087868752012</v>
      </c>
      <c r="G1496" s="17" t="n">
        <v>20.2229682071797</v>
      </c>
      <c r="H1496" s="16" t="n">
        <v>4.00372682244469</v>
      </c>
      <c r="I1496" s="16" t="n">
        <v>1.30102999566398</v>
      </c>
      <c r="J1496" s="16" t="n">
        <v>1.6936587651652</v>
      </c>
      <c r="K1496" s="16" t="n">
        <v>0.770730452674897</v>
      </c>
      <c r="L1496" s="16" t="n">
        <v>0.727057613168724</v>
      </c>
    </row>
    <row r="1497" customFormat="false" ht="15" hidden="false" customHeight="false" outlineLevel="0" collapsed="false">
      <c r="A1497" s="17" t="n">
        <v>1892</v>
      </c>
      <c r="B1497" s="16" t="n">
        <v>0.0680744254064781</v>
      </c>
      <c r="C1497" s="16" t="n">
        <v>0.0877383853067403</v>
      </c>
      <c r="D1497" s="16" t="n">
        <v>1</v>
      </c>
      <c r="E1497" s="17" t="n">
        <v>100</v>
      </c>
      <c r="F1497" s="17" t="n">
        <v>20.7508334403967</v>
      </c>
      <c r="G1497" s="17" t="n">
        <v>20.0385353062598</v>
      </c>
      <c r="H1497" s="16" t="n">
        <v>3.96567934155695</v>
      </c>
      <c r="I1497" s="16" t="n">
        <v>1.30102999566398</v>
      </c>
      <c r="J1497" s="16" t="n">
        <v>1.09960388242942</v>
      </c>
      <c r="K1497" s="16" t="n">
        <v>0.768724279835391</v>
      </c>
      <c r="L1497" s="16" t="n">
        <v>0.731327160493827</v>
      </c>
    </row>
    <row r="1498" customFormat="false" ht="15" hidden="false" customHeight="false" outlineLevel="0" collapsed="false">
      <c r="A1498" s="17" t="n">
        <v>1893</v>
      </c>
      <c r="B1498" s="16" t="n">
        <v>0.0665388947214793</v>
      </c>
      <c r="C1498" s="16" t="n">
        <v>0.0858124416873411</v>
      </c>
      <c r="D1498" s="16" t="n">
        <v>1</v>
      </c>
      <c r="E1498" s="17" t="n">
        <v>100</v>
      </c>
      <c r="F1498" s="17" t="n">
        <v>20.3862053078243</v>
      </c>
      <c r="G1498" s="17" t="n">
        <v>19.8088540470004</v>
      </c>
      <c r="H1498" s="16" t="n">
        <v>3.92645553597866</v>
      </c>
      <c r="I1498" s="16" t="n">
        <v>1.30102999566398</v>
      </c>
      <c r="J1498" s="16" t="n">
        <v>1.07609040184708</v>
      </c>
      <c r="K1498" s="16" t="n">
        <v>0.766820987654321</v>
      </c>
      <c r="L1498" s="16" t="n">
        <v>0.73468792866941</v>
      </c>
    </row>
    <row r="1499" customFormat="false" ht="15" hidden="false" customHeight="false" outlineLevel="0" collapsed="false">
      <c r="A1499" s="17" t="n">
        <v>1894</v>
      </c>
      <c r="B1499" s="16" t="n">
        <v>0.0651704971851022</v>
      </c>
      <c r="C1499" s="16" t="n">
        <v>0.0840714977778218</v>
      </c>
      <c r="D1499" s="16" t="n">
        <v>1</v>
      </c>
      <c r="E1499" s="17" t="n">
        <v>100</v>
      </c>
      <c r="F1499" s="17" t="n">
        <v>20.0253850437777</v>
      </c>
      <c r="G1499" s="17" t="n">
        <v>19.478205251112</v>
      </c>
      <c r="H1499" s="16" t="n">
        <v>3.89292371564036</v>
      </c>
      <c r="I1499" s="16" t="n">
        <v>1.30102999566398</v>
      </c>
      <c r="J1499" s="16" t="n">
        <v>1.17682960862501</v>
      </c>
      <c r="K1499" s="16" t="n">
        <v>0.76522633744856</v>
      </c>
      <c r="L1499" s="16" t="n">
        <v>0.738065843621399</v>
      </c>
    </row>
    <row r="1500" customFormat="false" ht="15" hidden="false" customHeight="false" outlineLevel="0" collapsed="false">
      <c r="A1500" s="17" t="n">
        <v>1895</v>
      </c>
      <c r="B1500" s="16" t="n">
        <v>0.0639186164847127</v>
      </c>
      <c r="C1500" s="16" t="n">
        <v>0.0824608609563223</v>
      </c>
      <c r="D1500" s="16" t="n">
        <v>1</v>
      </c>
      <c r="E1500" s="17" t="n">
        <v>100</v>
      </c>
      <c r="F1500" s="17" t="n">
        <v>19.6666269363103</v>
      </c>
      <c r="G1500" s="17" t="n">
        <v>19.1407752171148</v>
      </c>
      <c r="H1500" s="16" t="n">
        <v>3.86582823078873</v>
      </c>
      <c r="I1500" s="16" t="n">
        <v>1.30102999566398</v>
      </c>
      <c r="J1500" s="16" t="n">
        <v>0.139131916402516</v>
      </c>
      <c r="K1500" s="16" t="n">
        <v>0.763391632373114</v>
      </c>
      <c r="L1500" s="16" t="n">
        <v>0.741409465020576</v>
      </c>
    </row>
    <row r="1501" customFormat="false" ht="15" hidden="false" customHeight="false" outlineLevel="0" collapsed="false">
      <c r="A1501" s="17" t="n">
        <v>1896</v>
      </c>
      <c r="B1501" s="16" t="n">
        <v>0.0628192574820585</v>
      </c>
      <c r="C1501" s="16" t="n">
        <v>0.0810166426416901</v>
      </c>
      <c r="D1501" s="16" t="n">
        <v>1</v>
      </c>
      <c r="E1501" s="17" t="n">
        <v>100</v>
      </c>
      <c r="F1501" s="17" t="n">
        <v>19.3139739977036</v>
      </c>
      <c r="G1501" s="17" t="n">
        <v>18.8057955410296</v>
      </c>
      <c r="H1501" s="16" t="n">
        <v>3.83816373170107</v>
      </c>
      <c r="I1501" s="16" t="n">
        <v>1.30102999566398</v>
      </c>
      <c r="J1501" s="16" t="n">
        <v>0.746612360079118</v>
      </c>
      <c r="K1501" s="16" t="n">
        <v>0.761265432098765</v>
      </c>
      <c r="L1501" s="16" t="n">
        <v>0.745456104252401</v>
      </c>
    </row>
    <row r="1502" customFormat="false" ht="15" hidden="false" customHeight="false" outlineLevel="0" collapsed="false">
      <c r="A1502" s="17" t="n">
        <v>1897</v>
      </c>
      <c r="B1502" s="16" t="n">
        <v>0.0618267343552024</v>
      </c>
      <c r="C1502" s="16" t="n">
        <v>0.0796942413198175</v>
      </c>
      <c r="D1502" s="16" t="n">
        <v>1</v>
      </c>
      <c r="E1502" s="17" t="n">
        <v>100</v>
      </c>
      <c r="F1502" s="17" t="n">
        <v>18.9730953183756</v>
      </c>
      <c r="G1502" s="17" t="n">
        <v>18.4863598374621</v>
      </c>
      <c r="H1502" s="16" t="n">
        <v>3.80191629425203</v>
      </c>
      <c r="I1502" s="16" t="n">
        <v>1.30102999566398</v>
      </c>
      <c r="J1502" s="16" t="n">
        <v>0.38338214705719</v>
      </c>
      <c r="K1502" s="16" t="n">
        <v>0.758984910836763</v>
      </c>
      <c r="L1502" s="16" t="n">
        <v>0.748148148148148</v>
      </c>
    </row>
    <row r="1503" customFormat="false" ht="15" hidden="false" customHeight="false" outlineLevel="0" collapsed="false">
      <c r="A1503" s="17" t="n">
        <v>1898</v>
      </c>
      <c r="B1503" s="16" t="n">
        <v>0.0609458134406143</v>
      </c>
      <c r="C1503" s="16" t="n">
        <v>0.0785047408745245</v>
      </c>
      <c r="D1503" s="16" t="n">
        <v>1</v>
      </c>
      <c r="E1503" s="17" t="n">
        <v>100</v>
      </c>
      <c r="F1503" s="17" t="n">
        <v>18.6516523012742</v>
      </c>
      <c r="G1503" s="17" t="n">
        <v>18.1847454045361</v>
      </c>
      <c r="H1503" s="16" t="n">
        <v>3.76569872590528</v>
      </c>
      <c r="I1503" s="16" t="n">
        <v>1.30102999566398</v>
      </c>
      <c r="J1503" s="16" t="n">
        <v>0.321418389533617</v>
      </c>
      <c r="K1503" s="16" t="n">
        <v>0.756755829903978</v>
      </c>
      <c r="L1503" s="16" t="n">
        <v>0.75099451303155</v>
      </c>
    </row>
    <row r="1504" customFormat="false" ht="15" hidden="false" customHeight="false" outlineLevel="0" collapsed="false">
      <c r="A1504" s="17" t="n">
        <v>1899</v>
      </c>
      <c r="B1504" s="16" t="n">
        <v>0.060145044837285</v>
      </c>
      <c r="C1504" s="16" t="n">
        <v>0.0774064763138692</v>
      </c>
      <c r="D1504" s="16" t="n">
        <v>1</v>
      </c>
      <c r="E1504" s="17" t="n">
        <v>100</v>
      </c>
      <c r="F1504" s="17" t="n">
        <v>18.3374676505802</v>
      </c>
      <c r="G1504" s="17" t="n">
        <v>17.8860304119348</v>
      </c>
      <c r="H1504" s="16" t="n">
        <v>3.73152823974552</v>
      </c>
      <c r="I1504" s="16" t="n">
        <v>1.30102999566398</v>
      </c>
      <c r="J1504" s="16" t="n">
        <v>0.56851122041431</v>
      </c>
      <c r="K1504" s="16" t="n">
        <v>0.755161179698217</v>
      </c>
      <c r="L1504" s="16" t="n">
        <v>0.752623456790123</v>
      </c>
    </row>
    <row r="1505" customFormat="false" ht="15" hidden="false" customHeight="false" outlineLevel="0" collapsed="false">
      <c r="A1505" s="17" t="n">
        <v>1900</v>
      </c>
      <c r="B1505" s="16" t="n">
        <v>0.0594351086075659</v>
      </c>
      <c r="C1505" s="16" t="n">
        <v>0.0764205359681337</v>
      </c>
      <c r="D1505" s="16" t="n">
        <v>1</v>
      </c>
      <c r="E1505" s="17" t="n">
        <v>100</v>
      </c>
      <c r="F1505" s="17" t="n">
        <v>18.0460649871002</v>
      </c>
      <c r="G1505" s="17" t="n">
        <v>17.6067322932699</v>
      </c>
      <c r="H1505" s="16" t="n">
        <v>3.70145151208236</v>
      </c>
      <c r="I1505" s="16" t="n">
        <v>1.30102999566398</v>
      </c>
      <c r="J1505" s="16" t="n">
        <v>0.958794056721165</v>
      </c>
      <c r="K1505" s="16" t="n">
        <v>0.753772290809328</v>
      </c>
      <c r="L1505" s="16" t="n">
        <v>0.754355281207133</v>
      </c>
    </row>
    <row r="1506" customFormat="false" ht="15" hidden="false" customHeight="false" outlineLevel="0" collapsed="false">
      <c r="A1506" s="17" t="n">
        <v>1901</v>
      </c>
      <c r="B1506" s="16" t="n">
        <v>0.0588134368536649</v>
      </c>
      <c r="C1506" s="16" t="n">
        <v>0.0755447637703684</v>
      </c>
      <c r="D1506" s="16" t="n">
        <v>1</v>
      </c>
      <c r="E1506" s="17" t="n">
        <v>100</v>
      </c>
      <c r="F1506" s="17" t="n">
        <v>17.7760572656787</v>
      </c>
      <c r="G1506" s="17" t="n">
        <v>17.3605047479948</v>
      </c>
      <c r="H1506" s="16" t="n">
        <v>3.67489479777367</v>
      </c>
      <c r="I1506" s="16" t="n">
        <v>1.30102999566398</v>
      </c>
      <c r="J1506" s="16" t="n">
        <v>1.05792827829718</v>
      </c>
      <c r="K1506" s="16" t="n">
        <v>0.752606310013718</v>
      </c>
      <c r="L1506" s="16" t="n">
        <v>0.756481481481482</v>
      </c>
    </row>
    <row r="1507" customFormat="false" ht="15" hidden="false" customHeight="false" outlineLevel="0" collapsed="false">
      <c r="A1507" s="17" t="n">
        <v>1902</v>
      </c>
      <c r="B1507" s="16" t="n">
        <v>0.0582525078379722</v>
      </c>
      <c r="C1507" s="16" t="n">
        <v>0.0747450210981899</v>
      </c>
      <c r="D1507" s="16" t="n">
        <v>1</v>
      </c>
      <c r="E1507" s="17" t="n">
        <v>100</v>
      </c>
      <c r="F1507" s="17" t="n">
        <v>17.5180984414879</v>
      </c>
      <c r="G1507" s="17" t="n">
        <v>17.1194343499106</v>
      </c>
      <c r="H1507" s="16" t="n">
        <v>3.65128134213608</v>
      </c>
      <c r="I1507" s="16" t="n">
        <v>1.30102999566398</v>
      </c>
      <c r="J1507" s="16" t="n">
        <v>0.394867327068313</v>
      </c>
      <c r="K1507" s="16" t="n">
        <v>0.751217421124829</v>
      </c>
      <c r="L1507" s="16" t="n">
        <v>0.758076131687243</v>
      </c>
    </row>
    <row r="1508" customFormat="false" ht="15" hidden="false" customHeight="false" outlineLevel="0" collapsed="false">
      <c r="A1508" s="17" t="n">
        <v>1903</v>
      </c>
      <c r="B1508" s="16" t="n">
        <v>0.0577626667951268</v>
      </c>
      <c r="C1508" s="16" t="n">
        <v>0.0740387119421804</v>
      </c>
      <c r="D1508" s="16" t="n">
        <v>1</v>
      </c>
      <c r="E1508" s="17" t="n">
        <v>100</v>
      </c>
      <c r="F1508" s="17" t="n">
        <v>17.2874336953974</v>
      </c>
      <c r="G1508" s="17" t="n">
        <v>16.9000107944451</v>
      </c>
      <c r="H1508" s="16" t="n">
        <v>3.63097421058241</v>
      </c>
      <c r="I1508" s="16" t="n">
        <v>1.30102999566398</v>
      </c>
      <c r="J1508" s="16" t="n">
        <v>0.329964154015188</v>
      </c>
      <c r="K1508" s="16" t="n">
        <v>0.749639917695473</v>
      </c>
      <c r="L1508" s="16" t="n">
        <v>0.758899176954733</v>
      </c>
    </row>
    <row r="1509" customFormat="false" ht="15" hidden="false" customHeight="false" outlineLevel="0" collapsed="false">
      <c r="A1509" s="17" t="n">
        <v>1904</v>
      </c>
      <c r="B1509" s="16" t="n">
        <v>0.0573263620371344</v>
      </c>
      <c r="C1509" s="16" t="n">
        <v>0.0734051961589743</v>
      </c>
      <c r="D1509" s="16" t="n">
        <v>1</v>
      </c>
      <c r="E1509" s="17" t="n">
        <v>100</v>
      </c>
      <c r="F1509" s="17" t="n">
        <v>17.0794303679545</v>
      </c>
      <c r="G1509" s="17" t="n">
        <v>16.7049279353803</v>
      </c>
      <c r="H1509" s="16" t="n">
        <v>3.61347629979213</v>
      </c>
      <c r="I1509" s="16" t="n">
        <v>1.30102999566398</v>
      </c>
      <c r="J1509" s="16" t="n">
        <v>0.498292941731353</v>
      </c>
      <c r="K1509" s="16" t="n">
        <v>0.748302469135803</v>
      </c>
      <c r="L1509" s="16" t="n">
        <v>0.759122085048011</v>
      </c>
    </row>
    <row r="1510" customFormat="false" ht="15" hidden="false" customHeight="false" outlineLevel="0" collapsed="false">
      <c r="A1510" s="17" t="n">
        <v>1905</v>
      </c>
      <c r="B1510" s="16" t="n">
        <v>0.0569303360836649</v>
      </c>
      <c r="C1510" s="16" t="n">
        <v>0.0728260684620451</v>
      </c>
      <c r="D1510" s="16" t="n">
        <v>1</v>
      </c>
      <c r="E1510" s="17" t="n">
        <v>100</v>
      </c>
      <c r="F1510" s="17" t="n">
        <v>16.8850503648274</v>
      </c>
      <c r="G1510" s="17" t="n">
        <v>16.5216657047426</v>
      </c>
      <c r="H1510" s="16" t="n">
        <v>3.59864903470344</v>
      </c>
      <c r="I1510" s="16" t="n">
        <v>1.30102999566398</v>
      </c>
      <c r="J1510" s="16" t="n">
        <v>0.502255311596951</v>
      </c>
      <c r="K1510" s="16" t="n">
        <v>0.747239368998628</v>
      </c>
      <c r="L1510" s="16" t="n">
        <v>0.760356652949246</v>
      </c>
    </row>
    <row r="1511" customFormat="false" ht="15" hidden="false" customHeight="false" outlineLevel="0" collapsed="false">
      <c r="A1511" s="17" t="n">
        <v>1906</v>
      </c>
      <c r="B1511" s="16" t="n">
        <v>0.0565883787003932</v>
      </c>
      <c r="C1511" s="16" t="n">
        <v>0.0723183407758673</v>
      </c>
      <c r="D1511" s="16" t="n">
        <v>1</v>
      </c>
      <c r="E1511" s="17" t="n">
        <v>100</v>
      </c>
      <c r="F1511" s="17" t="n">
        <v>16.7110081999992</v>
      </c>
      <c r="G1511" s="17" t="n">
        <v>16.3579980599472</v>
      </c>
      <c r="H1511" s="16" t="n">
        <v>3.58770596176102</v>
      </c>
      <c r="I1511" s="16" t="n">
        <v>1.30102999566398</v>
      </c>
      <c r="J1511" s="16" t="n">
        <v>0.498921607925372</v>
      </c>
      <c r="K1511" s="16" t="n">
        <v>0.746587791495199</v>
      </c>
      <c r="L1511" s="16" t="n">
        <v>0.760665294924554</v>
      </c>
    </row>
    <row r="1512" customFormat="false" ht="15" hidden="false" customHeight="false" outlineLevel="0" collapsed="false">
      <c r="A1512" s="17" t="n">
        <v>1907</v>
      </c>
      <c r="B1512" s="16" t="n">
        <v>0.0562861906709495</v>
      </c>
      <c r="C1512" s="16" t="n">
        <v>0.0718673868794684</v>
      </c>
      <c r="D1512" s="16" t="n">
        <v>1</v>
      </c>
      <c r="E1512" s="17" t="n">
        <v>100</v>
      </c>
      <c r="F1512" s="17" t="n">
        <v>16.5584053394031</v>
      </c>
      <c r="G1512" s="17" t="n">
        <v>16.2132454994244</v>
      </c>
      <c r="H1512" s="16" t="n">
        <v>3.57845916686133</v>
      </c>
      <c r="I1512" s="16" t="n">
        <v>1.30102999566398</v>
      </c>
      <c r="J1512" s="16" t="n">
        <v>0.543759120920718</v>
      </c>
      <c r="K1512" s="16" t="n">
        <v>0.745627572016461</v>
      </c>
      <c r="L1512" s="16" t="n">
        <v>0.760648148148148</v>
      </c>
    </row>
    <row r="1513" customFormat="false" ht="15" hidden="false" customHeight="false" outlineLevel="0" collapsed="false">
      <c r="A1513" s="17" t="n">
        <v>1908</v>
      </c>
      <c r="B1513" s="16" t="n">
        <v>0.0560131954477617</v>
      </c>
      <c r="C1513" s="16" t="n">
        <v>0.0714542651928409</v>
      </c>
      <c r="D1513" s="16" t="n">
        <v>1</v>
      </c>
      <c r="E1513" s="17" t="n">
        <v>100</v>
      </c>
      <c r="F1513" s="17" t="n">
        <v>16.4129970546546</v>
      </c>
      <c r="G1513" s="17" t="n">
        <v>16.0750983155924</v>
      </c>
      <c r="H1513" s="16" t="n">
        <v>3.57082560234874</v>
      </c>
      <c r="I1513" s="16" t="n">
        <v>1.30102999566398</v>
      </c>
      <c r="J1513" s="16" t="n">
        <v>0.699374362366434</v>
      </c>
      <c r="K1513" s="16" t="n">
        <v>0.744581618655693</v>
      </c>
      <c r="L1513" s="16" t="n">
        <v>0.761814128943759</v>
      </c>
    </row>
    <row r="1514" customFormat="false" ht="15" hidden="false" customHeight="false" outlineLevel="0" collapsed="false">
      <c r="A1514" s="17" t="n">
        <v>1909</v>
      </c>
      <c r="B1514" s="16" t="n">
        <v>0.0557722870812372</v>
      </c>
      <c r="C1514" s="16" t="n">
        <v>0.071085199613676</v>
      </c>
      <c r="D1514" s="16" t="n">
        <v>1</v>
      </c>
      <c r="E1514" s="17" t="n">
        <v>100</v>
      </c>
      <c r="F1514" s="17" t="n">
        <v>16.2780136365073</v>
      </c>
      <c r="G1514" s="17" t="n">
        <v>15.9478801419722</v>
      </c>
      <c r="H1514" s="16" t="n">
        <v>3.56392890676478</v>
      </c>
      <c r="I1514" s="16" t="n">
        <v>1.30102999566398</v>
      </c>
      <c r="J1514" s="16" t="n">
        <v>0.831024487924176</v>
      </c>
      <c r="K1514" s="16" t="n">
        <v>0.744135802469136</v>
      </c>
      <c r="L1514" s="16" t="n">
        <v>0.761917009602195</v>
      </c>
    </row>
    <row r="1515" customFormat="false" ht="15" hidden="false" customHeight="false" outlineLevel="0" collapsed="false">
      <c r="A1515" s="17" t="n">
        <v>1910</v>
      </c>
      <c r="B1515" s="16" t="n">
        <v>0.0555605529462574</v>
      </c>
      <c r="C1515" s="16" t="n">
        <v>0.0707586039823514</v>
      </c>
      <c r="D1515" s="16" t="n">
        <v>1</v>
      </c>
      <c r="E1515" s="17" t="n">
        <v>100</v>
      </c>
      <c r="F1515" s="17" t="n">
        <v>16.1596894601603</v>
      </c>
      <c r="G1515" s="17" t="n">
        <v>15.8376974852336</v>
      </c>
      <c r="H1515" s="16" t="n">
        <v>3.55792972555199</v>
      </c>
      <c r="I1515" s="16" t="n">
        <v>1.30102999566398</v>
      </c>
      <c r="J1515" s="16" t="n">
        <v>0.645583028756199</v>
      </c>
      <c r="K1515" s="16" t="n">
        <v>0.743535665294925</v>
      </c>
      <c r="L1515" s="16" t="n">
        <v>0.762602880658436</v>
      </c>
    </row>
    <row r="1516" customFormat="false" ht="15" hidden="false" customHeight="false" outlineLevel="0" collapsed="false">
      <c r="A1516" s="17" t="n">
        <v>1911</v>
      </c>
      <c r="B1516" s="16" t="n">
        <v>0.055367267207691</v>
      </c>
      <c r="C1516" s="16" t="n">
        <v>0.0704557575112968</v>
      </c>
      <c r="D1516" s="16" t="n">
        <v>1</v>
      </c>
      <c r="E1516" s="17" t="n">
        <v>100</v>
      </c>
      <c r="F1516" s="17" t="n">
        <v>16.0454172904879</v>
      </c>
      <c r="G1516" s="17" t="n">
        <v>15.7307390160827</v>
      </c>
      <c r="H1516" s="16" t="n">
        <v>3.55207007370757</v>
      </c>
      <c r="I1516" s="16" t="n">
        <v>1.30102999566398</v>
      </c>
      <c r="J1516" s="16" t="n">
        <v>0.231021960151801</v>
      </c>
      <c r="K1516" s="16" t="n">
        <v>0.742884087791495</v>
      </c>
      <c r="L1516" s="16" t="n">
        <v>0.764283264746228</v>
      </c>
    </row>
    <row r="1517" customFormat="false" ht="15" hidden="false" customHeight="false" outlineLevel="0" collapsed="false">
      <c r="A1517" s="17" t="n">
        <v>1912</v>
      </c>
      <c r="B1517" s="16" t="n">
        <v>0.0551972613083544</v>
      </c>
      <c r="C1517" s="16" t="n">
        <v>0.0701882798259181</v>
      </c>
      <c r="D1517" s="16" t="n">
        <v>1</v>
      </c>
      <c r="E1517" s="17" t="n">
        <v>100</v>
      </c>
      <c r="F1517" s="17" t="n">
        <v>15.9452821304788</v>
      </c>
      <c r="G1517" s="17" t="n">
        <v>15.6373766168307</v>
      </c>
      <c r="H1517" s="16" t="n">
        <v>3.54766731725567</v>
      </c>
      <c r="I1517" s="16" t="n">
        <v>1.30102999566398</v>
      </c>
      <c r="J1517" s="16" t="n">
        <v>0.24680082202958</v>
      </c>
      <c r="K1517" s="16" t="n">
        <v>0.742181069958848</v>
      </c>
      <c r="L1517" s="16" t="n">
        <v>0.765843621399177</v>
      </c>
    </row>
    <row r="1518" customFormat="false" ht="15" hidden="false" customHeight="false" outlineLevel="0" collapsed="false">
      <c r="A1518" s="17" t="n">
        <v>1913</v>
      </c>
      <c r="B1518" s="16" t="n">
        <v>0.0550429518851969</v>
      </c>
      <c r="C1518" s="16" t="n">
        <v>0.0699460645102792</v>
      </c>
      <c r="D1518" s="16" t="n">
        <v>1</v>
      </c>
      <c r="E1518" s="17" t="n">
        <v>100</v>
      </c>
      <c r="F1518" s="17" t="n">
        <v>15.8584829336013</v>
      </c>
      <c r="G1518" s="17" t="n">
        <v>15.5555885657266</v>
      </c>
      <c r="H1518" s="16" t="n">
        <v>3.54445692258949</v>
      </c>
      <c r="I1518" s="16" t="n">
        <v>1.30102999566398</v>
      </c>
      <c r="J1518" s="16" t="n">
        <v>0.258090961032055</v>
      </c>
      <c r="K1518" s="16" t="n">
        <v>0.741546639231824</v>
      </c>
      <c r="L1518" s="16" t="n">
        <v>0.767592592592593</v>
      </c>
    </row>
    <row r="1519" customFormat="false" ht="15" hidden="false" customHeight="false" outlineLevel="0" collapsed="false">
      <c r="A1519" s="17" t="n">
        <v>1914</v>
      </c>
      <c r="B1519" s="16" t="n">
        <v>0.0549029522333984</v>
      </c>
      <c r="C1519" s="16" t="n">
        <v>0.0697237000179787</v>
      </c>
      <c r="D1519" s="16" t="n">
        <v>1</v>
      </c>
      <c r="E1519" s="17" t="n">
        <v>100</v>
      </c>
      <c r="F1519" s="17" t="n">
        <v>15.7769835190401</v>
      </c>
      <c r="G1519" s="17" t="n">
        <v>15.4802139549727</v>
      </c>
      <c r="H1519" s="16" t="n">
        <v>3.54134478439429</v>
      </c>
      <c r="I1519" s="16" t="n">
        <v>1.30102999566398</v>
      </c>
      <c r="J1519" s="16" t="n">
        <v>0.539555842672907</v>
      </c>
      <c r="K1519" s="16" t="n">
        <v>0.741083676268861</v>
      </c>
      <c r="L1519" s="16" t="n">
        <v>0.768998628257888</v>
      </c>
    </row>
    <row r="1520" customFormat="false" ht="15" hidden="false" customHeight="false" outlineLevel="0" collapsed="false">
      <c r="A1520" s="17" t="n">
        <v>1915</v>
      </c>
      <c r="B1520" s="16" t="n">
        <v>0.0547777757703982</v>
      </c>
      <c r="C1520" s="16" t="n">
        <v>0.0695237682166475</v>
      </c>
      <c r="D1520" s="16" t="n">
        <v>1</v>
      </c>
      <c r="E1520" s="17" t="n">
        <v>100</v>
      </c>
      <c r="F1520" s="17" t="n">
        <v>15.7030082328731</v>
      </c>
      <c r="G1520" s="17" t="n">
        <v>15.4127978837651</v>
      </c>
      <c r="H1520" s="16" t="n">
        <v>3.53863697576778</v>
      </c>
      <c r="I1520" s="16" t="n">
        <v>1.30102999566398</v>
      </c>
      <c r="J1520" s="16" t="n">
        <v>0.540905570886693</v>
      </c>
      <c r="K1520" s="16" t="n">
        <v>0.740672153635117</v>
      </c>
      <c r="L1520" s="16" t="n">
        <v>0.76929012345679</v>
      </c>
    </row>
    <row r="1521" customFormat="false" ht="15" hidden="false" customHeight="false" outlineLevel="0" collapsed="false">
      <c r="A1521" s="17" t="n">
        <v>1916</v>
      </c>
      <c r="B1521" s="16" t="n">
        <v>0.0546619240711961</v>
      </c>
      <c r="C1521" s="16" t="n">
        <v>0.0693393760015843</v>
      </c>
      <c r="D1521" s="16" t="n">
        <v>1</v>
      </c>
      <c r="E1521" s="17" t="n">
        <v>100</v>
      </c>
      <c r="F1521" s="17" t="n">
        <v>15.634183265905</v>
      </c>
      <c r="G1521" s="17" t="n">
        <v>15.3519638410738</v>
      </c>
      <c r="H1521" s="16" t="n">
        <v>3.53686295705152</v>
      </c>
      <c r="I1521" s="16" t="n">
        <v>1.30102999566398</v>
      </c>
      <c r="J1521" s="16" t="n">
        <v>0.33534009835446</v>
      </c>
      <c r="K1521" s="16" t="n">
        <v>0.740277777777778</v>
      </c>
      <c r="L1521" s="16" t="n">
        <v>0.768827160493827</v>
      </c>
    </row>
    <row r="1522" customFormat="false" ht="15" hidden="false" customHeight="false" outlineLevel="0" collapsed="false">
      <c r="A1522" s="17" t="n">
        <v>1917</v>
      </c>
      <c r="B1522" s="16" t="n">
        <v>0.054557580207647</v>
      </c>
      <c r="C1522" s="16" t="n">
        <v>0.0691727090316514</v>
      </c>
      <c r="D1522" s="16" t="n">
        <v>1</v>
      </c>
      <c r="E1522" s="17" t="n">
        <v>100</v>
      </c>
      <c r="F1522" s="17" t="n">
        <v>15.5710138191318</v>
      </c>
      <c r="G1522" s="17" t="n">
        <v>15.2966409398415</v>
      </c>
      <c r="H1522" s="16" t="n">
        <v>3.5350589213784</v>
      </c>
      <c r="I1522" s="16" t="n">
        <v>1.30102999566398</v>
      </c>
      <c r="J1522" s="16" t="n">
        <v>0.556541594369116</v>
      </c>
      <c r="K1522" s="16" t="n">
        <v>0.739866255144033</v>
      </c>
      <c r="L1522" s="16" t="n">
        <v>0.767009602194787</v>
      </c>
    </row>
    <row r="1523" customFormat="false" ht="15" hidden="false" customHeight="false" outlineLevel="0" collapsed="false">
      <c r="A1523" s="17" t="n">
        <v>1918</v>
      </c>
      <c r="B1523" s="16" t="n">
        <v>0.0544638980559453</v>
      </c>
      <c r="C1523" s="16" t="n">
        <v>0.0690232819877565</v>
      </c>
      <c r="D1523" s="16" t="n">
        <v>1</v>
      </c>
      <c r="E1523" s="17" t="n">
        <v>100</v>
      </c>
      <c r="F1523" s="17" t="n">
        <v>15.5129893297862</v>
      </c>
      <c r="G1523" s="17" t="n">
        <v>15.2393933639086</v>
      </c>
      <c r="H1523" s="16" t="n">
        <v>3.53367064403596</v>
      </c>
      <c r="I1523" s="16" t="n">
        <v>1.30102999566398</v>
      </c>
      <c r="J1523" s="16" t="n">
        <v>0.397430323828312</v>
      </c>
      <c r="K1523" s="16" t="n">
        <v>0.739454732510288</v>
      </c>
      <c r="L1523" s="16" t="n">
        <v>0.763717421124829</v>
      </c>
    </row>
    <row r="1524" customFormat="false" ht="15" hidden="false" customHeight="false" outlineLevel="0" collapsed="false">
      <c r="A1524" s="17" t="n">
        <v>1919</v>
      </c>
      <c r="B1524" s="16" t="n">
        <v>0.0543821437491311</v>
      </c>
      <c r="C1524" s="16" t="n">
        <v>0.0688938588559352</v>
      </c>
      <c r="D1524" s="16" t="n">
        <v>1</v>
      </c>
      <c r="E1524" s="17" t="n">
        <v>100</v>
      </c>
      <c r="F1524" s="17" t="n">
        <v>15.4649730262129</v>
      </c>
      <c r="G1524" s="17" t="n">
        <v>15.1925398307271</v>
      </c>
      <c r="H1524" s="16" t="n">
        <v>3.53355196953269</v>
      </c>
      <c r="I1524" s="16" t="n">
        <v>1.30102999566398</v>
      </c>
      <c r="J1524" s="16" t="n">
        <v>0.524159530978038</v>
      </c>
      <c r="K1524" s="16" t="n">
        <v>0.739111796982167</v>
      </c>
      <c r="L1524" s="16" t="n">
        <v>0.759036351165981</v>
      </c>
    </row>
    <row r="1525" customFormat="false" ht="15" hidden="false" customHeight="false" outlineLevel="0" collapsed="false">
      <c r="A1525" s="17" t="n">
        <v>1920</v>
      </c>
      <c r="B1525" s="16" t="n">
        <v>0.0543089431917502</v>
      </c>
      <c r="C1525" s="16" t="n">
        <v>0.0687794741898499</v>
      </c>
      <c r="D1525" s="16" t="n">
        <v>1</v>
      </c>
      <c r="E1525" s="17" t="n">
        <v>100</v>
      </c>
      <c r="F1525" s="17" t="n">
        <v>15.4249227697235</v>
      </c>
      <c r="G1525" s="17" t="n">
        <v>15.1536492397649</v>
      </c>
      <c r="H1525" s="16" t="n">
        <v>3.53355196953269</v>
      </c>
      <c r="I1525" s="16" t="n">
        <v>1.30102999566398</v>
      </c>
      <c r="J1525" s="16" t="n">
        <v>0.468880222443014</v>
      </c>
      <c r="K1525" s="16" t="n">
        <v>0.738957475994513</v>
      </c>
      <c r="L1525" s="16" t="n">
        <v>0.752537722908093</v>
      </c>
    </row>
    <row r="1526" customFormat="false" ht="15" hidden="false" customHeight="false" outlineLevel="0" collapsed="false">
      <c r="A1526" s="17" t="n">
        <v>1921</v>
      </c>
      <c r="B1526" s="16" t="n">
        <v>0.0542466481975107</v>
      </c>
      <c r="C1526" s="16" t="n">
        <v>0.0686833353920115</v>
      </c>
      <c r="D1526" s="16" t="n">
        <v>1</v>
      </c>
      <c r="E1526" s="17" t="n">
        <v>100</v>
      </c>
      <c r="F1526" s="17" t="n">
        <v>15.3940923992697</v>
      </c>
      <c r="G1526" s="17" t="n">
        <v>15.1235902629099</v>
      </c>
      <c r="H1526" s="16" t="n">
        <v>3.5340273529075</v>
      </c>
      <c r="I1526" s="16" t="n">
        <v>1.30102999566398</v>
      </c>
      <c r="J1526" s="16" t="n">
        <v>0.28402273403024</v>
      </c>
      <c r="K1526" s="16" t="n">
        <v>0.738871742112483</v>
      </c>
      <c r="L1526" s="16" t="n">
        <v>0.740997942386831</v>
      </c>
    </row>
    <row r="1527" customFormat="false" ht="15" hidden="false" customHeight="false" outlineLevel="0" collapsed="false">
      <c r="A1527" s="17" t="n">
        <v>1922</v>
      </c>
      <c r="B1527" s="16" t="n">
        <v>0.0541951919009012</v>
      </c>
      <c r="C1527" s="16" t="n">
        <v>0.0686048517383083</v>
      </c>
      <c r="D1527" s="16" t="n">
        <v>1</v>
      </c>
      <c r="E1527" s="17" t="n">
        <v>100</v>
      </c>
      <c r="F1527" s="17" t="n">
        <v>15.3718621572586</v>
      </c>
      <c r="G1527" s="17" t="n">
        <v>15.1025145483361</v>
      </c>
      <c r="H1527" s="16" t="n">
        <v>3.53574824668738</v>
      </c>
      <c r="I1527" s="16" t="n">
        <v>1.30102999566398</v>
      </c>
      <c r="J1527" s="16" t="n">
        <v>0.513034734935375</v>
      </c>
      <c r="K1527" s="16" t="n">
        <v>0.738820301783265</v>
      </c>
      <c r="L1527" s="16" t="n">
        <v>0.724879972565158</v>
      </c>
    </row>
    <row r="1528" customFormat="false" ht="15" hidden="false" customHeight="false" outlineLevel="0" collapsed="false">
      <c r="A1528" s="17" t="n">
        <v>1923</v>
      </c>
      <c r="B1528" s="16" t="n">
        <v>0.0541534611989779</v>
      </c>
      <c r="C1528" s="16" t="n">
        <v>0.0685409214485575</v>
      </c>
      <c r="D1528" s="16" t="n">
        <v>1</v>
      </c>
      <c r="E1528" s="17" t="n">
        <v>100</v>
      </c>
      <c r="F1528" s="17" t="n">
        <v>15.3536290123739</v>
      </c>
      <c r="G1528" s="17" t="n">
        <v>15.0850493868202</v>
      </c>
      <c r="H1528" s="16" t="n">
        <v>3.53762876222129</v>
      </c>
      <c r="I1528" s="16" t="n">
        <v>1.30102999566398</v>
      </c>
      <c r="J1528" s="16" t="n">
        <v>0.454019427128975</v>
      </c>
      <c r="K1528" s="16" t="n">
        <v>0.738751714677641</v>
      </c>
      <c r="L1528" s="16" t="n">
        <v>0.701406035665295</v>
      </c>
    </row>
    <row r="1529" customFormat="false" ht="15" hidden="false" customHeight="false" outlineLevel="0" collapsed="false">
      <c r="A1529" s="17" t="n">
        <v>1924</v>
      </c>
      <c r="B1529" s="16" t="n">
        <v>0.0541208246032949</v>
      </c>
      <c r="C1529" s="16" t="n">
        <v>0.0684911743841238</v>
      </c>
      <c r="D1529" s="16" t="n">
        <v>1</v>
      </c>
      <c r="E1529" s="17" t="n">
        <v>100</v>
      </c>
      <c r="F1529" s="17" t="n">
        <v>15.3410223417453</v>
      </c>
      <c r="G1529" s="17" t="n">
        <v>15.0735921508685</v>
      </c>
      <c r="H1529" s="16" t="n">
        <v>3.54029654022291</v>
      </c>
      <c r="I1529" s="16" t="n">
        <v>1.30102999566398</v>
      </c>
      <c r="J1529" s="16" t="n">
        <v>0.679973134395819</v>
      </c>
      <c r="K1529" s="16" t="n">
        <v>0.738648834019204</v>
      </c>
      <c r="L1529" s="16" t="n">
        <v>0.666872427983539</v>
      </c>
    </row>
    <row r="1530" customFormat="false" ht="15" hidden="false" customHeight="false" outlineLevel="0" collapsed="false">
      <c r="A1530" s="17" t="n">
        <v>1925</v>
      </c>
      <c r="B1530" s="16" t="n">
        <v>0.0540952429658285</v>
      </c>
      <c r="C1530" s="16" t="n">
        <v>0.0684523626782552</v>
      </c>
      <c r="D1530" s="16" t="n">
        <v>1</v>
      </c>
      <c r="E1530" s="17" t="n">
        <v>100</v>
      </c>
      <c r="F1530" s="17" t="n">
        <v>15.3322897514184</v>
      </c>
      <c r="G1530" s="17" t="n">
        <v>15.0660059610715</v>
      </c>
      <c r="H1530" s="16" t="n">
        <v>3.54335842973299</v>
      </c>
      <c r="I1530" s="16" t="n">
        <v>1.30102999566398</v>
      </c>
      <c r="J1530" s="16" t="n">
        <v>0.511518957163287</v>
      </c>
      <c r="K1530" s="16" t="n">
        <v>0.738614540466392</v>
      </c>
      <c r="L1530" s="16" t="n">
        <v>0.614849108367627</v>
      </c>
    </row>
    <row r="1531" customFormat="false" ht="15" hidden="false" customHeight="false" outlineLevel="0" collapsed="false">
      <c r="A1531" s="17" t="n">
        <v>1926</v>
      </c>
      <c r="B1531" s="16" t="n">
        <v>0.0540776921919099</v>
      </c>
      <c r="C1531" s="16" t="n">
        <v>0.0684261692273948</v>
      </c>
      <c r="D1531" s="16" t="n">
        <v>1</v>
      </c>
      <c r="E1531" s="17" t="n">
        <v>100</v>
      </c>
      <c r="F1531" s="17" t="n">
        <v>15.326514225939</v>
      </c>
      <c r="G1531" s="17" t="n">
        <v>15.0609930248695</v>
      </c>
      <c r="H1531" s="16" t="n">
        <v>3.54681429881744</v>
      </c>
      <c r="I1531" s="16" t="n">
        <v>1.30102999566398</v>
      </c>
      <c r="J1531" s="16" t="n">
        <v>0.694061621504623</v>
      </c>
      <c r="K1531" s="16" t="n">
        <v>0.738631687242798</v>
      </c>
      <c r="L1531" s="16" t="n">
        <v>0.544255829903978</v>
      </c>
    </row>
    <row r="1532" customFormat="false" ht="15" hidden="false" customHeight="false" outlineLevel="0" collapsed="false">
      <c r="A1532" s="17" t="n">
        <v>1927</v>
      </c>
      <c r="B1532" s="16" t="n">
        <v>0.0540664845698134</v>
      </c>
      <c r="C1532" s="16" t="n">
        <v>0.0684109576598362</v>
      </c>
      <c r="D1532" s="16" t="n">
        <v>1</v>
      </c>
      <c r="E1532" s="17" t="n">
        <v>100</v>
      </c>
      <c r="F1532" s="17" t="n">
        <v>15.3268786216442</v>
      </c>
      <c r="G1532" s="17" t="n">
        <v>15.0609930248695</v>
      </c>
      <c r="H1532" s="16" t="n">
        <v>3.55072309346677</v>
      </c>
      <c r="I1532" s="16" t="n">
        <v>1.30102999566398</v>
      </c>
      <c r="J1532" s="16" t="n">
        <v>0.430040798029164</v>
      </c>
      <c r="K1532" s="16" t="n">
        <v>0.738614540466392</v>
      </c>
      <c r="L1532" s="16" t="n">
        <v>0.542592592592593</v>
      </c>
    </row>
    <row r="1533" customFormat="false" ht="15" hidden="false" customHeight="false" outlineLevel="0" collapsed="false">
      <c r="A1533" s="17" t="n">
        <v>1928</v>
      </c>
      <c r="B1533" s="16" t="n">
        <v>0.054062619926063</v>
      </c>
      <c r="C1533" s="16" t="n">
        <v>0.0684079631093752</v>
      </c>
      <c r="D1533" s="16" t="n">
        <v>1</v>
      </c>
      <c r="E1533" s="17" t="n">
        <v>100</v>
      </c>
      <c r="F1533" s="17" t="n">
        <v>15.3327094777628</v>
      </c>
      <c r="G1533" s="17" t="n">
        <v>15.0660438900446</v>
      </c>
      <c r="H1533" s="16" t="n">
        <v>3.55515038579287</v>
      </c>
      <c r="I1533" s="16" t="n">
        <v>1.30102999566398</v>
      </c>
      <c r="J1533" s="16" t="n">
        <v>0.436612946612376</v>
      </c>
      <c r="K1533" s="16" t="n">
        <v>0.738683127572017</v>
      </c>
      <c r="L1533" s="16" t="n">
        <v>0.634293552812071</v>
      </c>
    </row>
    <row r="1534" customFormat="false" ht="15" hidden="false" customHeight="false" outlineLevel="0" collapsed="false">
      <c r="A1534" s="17" t="n">
        <v>1929</v>
      </c>
      <c r="B1534" s="16" t="n">
        <v>0.0540634751561339</v>
      </c>
      <c r="C1534" s="16" t="n">
        <v>0.0684134260302892</v>
      </c>
      <c r="D1534" s="16" t="n">
        <v>1</v>
      </c>
      <c r="E1534" s="17" t="n">
        <v>100</v>
      </c>
      <c r="F1534" s="17" t="n">
        <v>15.3430632102188</v>
      </c>
      <c r="G1534" s="17" t="n">
        <v>15.0752502123698</v>
      </c>
      <c r="H1534" s="16" t="n">
        <v>3.559606779508</v>
      </c>
      <c r="I1534" s="16" t="n">
        <v>1.30102999566398</v>
      </c>
      <c r="J1534" s="16" t="n">
        <v>0.558472874802086</v>
      </c>
      <c r="K1534" s="16" t="n">
        <v>0.738683127572017</v>
      </c>
      <c r="L1534" s="16" t="n">
        <v>0.70462962962963</v>
      </c>
    </row>
    <row r="1535" customFormat="false" ht="15" hidden="false" customHeight="false" outlineLevel="0" collapsed="false">
      <c r="A1535" s="17" t="n">
        <v>1930</v>
      </c>
      <c r="B1535" s="16" t="n">
        <v>0.0540711588778154</v>
      </c>
      <c r="C1535" s="16" t="n">
        <v>0.0684293880265344</v>
      </c>
      <c r="D1535" s="16" t="n">
        <v>1</v>
      </c>
      <c r="E1535" s="17" t="n">
        <v>100</v>
      </c>
      <c r="F1535" s="17" t="n">
        <v>15.3565085665204</v>
      </c>
      <c r="G1535" s="17" t="n">
        <v>15.0875451190399</v>
      </c>
      <c r="H1535" s="16" t="n">
        <v>3.56430004254355</v>
      </c>
      <c r="I1535" s="16" t="n">
        <v>1.30102999566398</v>
      </c>
      <c r="J1535" s="16" t="n">
        <v>0.125963713363202</v>
      </c>
      <c r="K1535" s="16" t="n">
        <v>0.738751714677641</v>
      </c>
      <c r="L1535" s="16" t="n">
        <v>0.743775720164609</v>
      </c>
    </row>
    <row r="1536" customFormat="false" ht="15" hidden="false" customHeight="false" outlineLevel="0" collapsed="false">
      <c r="A1536" s="17" t="n">
        <v>1931</v>
      </c>
      <c r="B1536" s="16" t="n">
        <v>0.05408541644337</v>
      </c>
      <c r="C1536" s="16" t="n">
        <v>0.0684542658704299</v>
      </c>
      <c r="D1536" s="16" t="n">
        <v>1</v>
      </c>
      <c r="E1536" s="17" t="n">
        <v>100</v>
      </c>
      <c r="F1536" s="17" t="n">
        <v>15.373205367509</v>
      </c>
      <c r="G1536" s="17" t="n">
        <v>15.103473257028</v>
      </c>
      <c r="H1536" s="16" t="n">
        <v>3.56879869162158</v>
      </c>
      <c r="I1536" s="16" t="n">
        <v>1.30102999566398</v>
      </c>
      <c r="J1536" s="16" t="n">
        <v>0.600912312422011</v>
      </c>
      <c r="K1536" s="16" t="n">
        <v>0.738940329218107</v>
      </c>
      <c r="L1536" s="16" t="n">
        <v>0.770730452674897</v>
      </c>
    </row>
    <row r="1537" customFormat="false" ht="15" hidden="false" customHeight="false" outlineLevel="0" collapsed="false">
      <c r="A1537" s="17" t="n">
        <v>1932</v>
      </c>
      <c r="B1537" s="16" t="n">
        <v>0.054104062176689</v>
      </c>
      <c r="C1537" s="16" t="n">
        <v>0.0684860323590261</v>
      </c>
      <c r="D1537" s="16" t="n">
        <v>1</v>
      </c>
      <c r="E1537" s="17" t="n">
        <v>100</v>
      </c>
      <c r="F1537" s="17" t="n">
        <v>15.3919788364179</v>
      </c>
      <c r="G1537" s="17" t="n">
        <v>15.1218618836593</v>
      </c>
      <c r="H1537" s="16" t="n">
        <v>3.57308412625205</v>
      </c>
      <c r="I1537" s="16" t="n">
        <v>1.30102999566398</v>
      </c>
      <c r="J1537" s="16" t="n">
        <v>0.793830800012579</v>
      </c>
      <c r="K1537" s="16" t="n">
        <v>0.739060356652949</v>
      </c>
      <c r="L1537" s="16" t="n">
        <v>0.788134430727023</v>
      </c>
    </row>
    <row r="1538" customFormat="false" ht="15" hidden="false" customHeight="false" outlineLevel="0" collapsed="false">
      <c r="A1538" s="17" t="n">
        <v>1933</v>
      </c>
      <c r="B1538" s="16" t="n">
        <v>0.0541268475871119</v>
      </c>
      <c r="C1538" s="16" t="n">
        <v>0.0685262092458153</v>
      </c>
      <c r="D1538" s="16" t="n">
        <v>1</v>
      </c>
      <c r="E1538" s="17" t="n">
        <v>100</v>
      </c>
      <c r="F1538" s="17" t="n">
        <v>15.4147994616376</v>
      </c>
      <c r="G1538" s="17" t="n">
        <v>15.143911799747</v>
      </c>
      <c r="H1538" s="16" t="n">
        <v>3.5779211016052</v>
      </c>
      <c r="I1538" s="16" t="n">
        <v>1.30102999566398</v>
      </c>
      <c r="J1538" s="16" t="n">
        <v>0.279717240158207</v>
      </c>
      <c r="K1538" s="16" t="n">
        <v>0.739300411522634</v>
      </c>
      <c r="L1538" s="16" t="n">
        <v>0.793689986282579</v>
      </c>
    </row>
    <row r="1539" customFormat="false" ht="15" hidden="false" customHeight="false" outlineLevel="0" collapsed="false">
      <c r="A1539" s="17" t="n">
        <v>1934</v>
      </c>
      <c r="B1539" s="16" t="n">
        <v>0.0541569242184913</v>
      </c>
      <c r="C1539" s="16" t="n">
        <v>0.0685777586677836</v>
      </c>
      <c r="D1539" s="16" t="n">
        <v>1</v>
      </c>
      <c r="E1539" s="17" t="n">
        <v>100</v>
      </c>
      <c r="F1539" s="17" t="n">
        <v>15.4430834297032</v>
      </c>
      <c r="G1539" s="17" t="n">
        <v>15.1710371335587</v>
      </c>
      <c r="H1539" s="16" t="n">
        <v>3.58293101451102</v>
      </c>
      <c r="I1539" s="16" t="n">
        <v>1.30102999566398</v>
      </c>
      <c r="J1539" s="16" t="n">
        <v>0.53533948923106</v>
      </c>
      <c r="K1539" s="16" t="n">
        <v>0.739557613168724</v>
      </c>
      <c r="L1539" s="16" t="n">
        <v>0.794547325102881</v>
      </c>
    </row>
    <row r="1540" customFormat="false" ht="15" hidden="false" customHeight="false" outlineLevel="0" collapsed="false">
      <c r="A1540" s="17" t="n">
        <v>1935</v>
      </c>
      <c r="B1540" s="16" t="n">
        <v>0.0541934320806629</v>
      </c>
      <c r="C1540" s="16" t="n">
        <v>0.0686376946805804</v>
      </c>
      <c r="D1540" s="16" t="n">
        <v>1</v>
      </c>
      <c r="E1540" s="17" t="n">
        <v>100</v>
      </c>
      <c r="F1540" s="17" t="n">
        <v>15.4725271473651</v>
      </c>
      <c r="G1540" s="17" t="n">
        <v>15.1997067075541</v>
      </c>
      <c r="H1540" s="16" t="n">
        <v>3.58786585621792</v>
      </c>
      <c r="I1540" s="16" t="n">
        <v>1.30102999566398</v>
      </c>
      <c r="J1540" s="16" t="n">
        <v>0.345297729598788</v>
      </c>
      <c r="K1540" s="16" t="n">
        <v>0.739626200274348</v>
      </c>
      <c r="L1540" s="16" t="n">
        <v>0.79320987654321</v>
      </c>
    </row>
    <row r="1541" customFormat="false" ht="15" hidden="false" customHeight="false" outlineLevel="0" collapsed="false">
      <c r="A1541" s="17" t="n">
        <v>1936</v>
      </c>
      <c r="B1541" s="16" t="n">
        <v>0.0542353361810523</v>
      </c>
      <c r="C1541" s="16" t="n">
        <v>0.068706784773342</v>
      </c>
      <c r="D1541" s="16" t="n">
        <v>1</v>
      </c>
      <c r="E1541" s="17" t="n">
        <v>100</v>
      </c>
      <c r="F1541" s="17" t="n">
        <v>15.5069921179545</v>
      </c>
      <c r="G1541" s="17" t="n">
        <v>15.2337840882188</v>
      </c>
      <c r="H1541" s="16" t="n">
        <v>3.5934952505882</v>
      </c>
      <c r="I1541" s="16" t="n">
        <v>1.30102999566398</v>
      </c>
      <c r="J1541" s="16" t="n">
        <v>0.394344547752826</v>
      </c>
      <c r="K1541" s="16" t="n">
        <v>0.739694787379973</v>
      </c>
      <c r="L1541" s="16" t="n">
        <v>0.79212962962963</v>
      </c>
    </row>
    <row r="1542" customFormat="false" ht="15" hidden="false" customHeight="false" outlineLevel="0" collapsed="false">
      <c r="A1542" s="17" t="n">
        <v>1937</v>
      </c>
      <c r="B1542" s="16" t="n">
        <v>0.0542841418646276</v>
      </c>
      <c r="C1542" s="16" t="n">
        <v>0.0687857118607671</v>
      </c>
      <c r="D1542" s="16" t="n">
        <v>1</v>
      </c>
      <c r="E1542" s="17" t="n">
        <v>100</v>
      </c>
      <c r="F1542" s="17" t="n">
        <v>15.5446493459218</v>
      </c>
      <c r="G1542" s="17" t="n">
        <v>15.2706650970662</v>
      </c>
      <c r="H1542" s="16" t="n">
        <v>3.59861724158666</v>
      </c>
      <c r="I1542" s="16" t="n">
        <v>1.30102999566398</v>
      </c>
      <c r="J1542" s="16" t="n">
        <v>0.290344406569956</v>
      </c>
      <c r="K1542" s="16" t="n">
        <v>0.739883401920439</v>
      </c>
      <c r="L1542" s="16" t="n">
        <v>0.790655006858711</v>
      </c>
    </row>
    <row r="1543" customFormat="false" ht="15" hidden="false" customHeight="false" outlineLevel="0" collapsed="false">
      <c r="A1543" s="17" t="n">
        <v>1938</v>
      </c>
      <c r="B1543" s="16" t="n">
        <v>0.0543373253334452</v>
      </c>
      <c r="C1543" s="16" t="n">
        <v>0.0688719029227893</v>
      </c>
      <c r="D1543" s="16" t="n">
        <v>1</v>
      </c>
      <c r="E1543" s="17" t="n">
        <v>100</v>
      </c>
      <c r="F1543" s="17" t="n">
        <v>15.5842666967475</v>
      </c>
      <c r="G1543" s="17" t="n">
        <v>15.3095048389431</v>
      </c>
      <c r="H1543" s="16" t="n">
        <v>3.60444229433007</v>
      </c>
      <c r="I1543" s="16" t="n">
        <v>1.30102999566398</v>
      </c>
      <c r="J1543" s="16" t="n">
        <v>0.357140488752209</v>
      </c>
      <c r="K1543" s="16" t="n">
        <v>0.740037722908093</v>
      </c>
      <c r="L1543" s="16" t="n">
        <v>0.789111796982167</v>
      </c>
    </row>
    <row r="1544" customFormat="false" ht="15" hidden="false" customHeight="false" outlineLevel="0" collapsed="false">
      <c r="A1544" s="17" t="n">
        <v>1939</v>
      </c>
      <c r="B1544" s="16" t="n">
        <v>0.0543953413661155</v>
      </c>
      <c r="C1544" s="16" t="n">
        <v>0.0689663981673894</v>
      </c>
      <c r="D1544" s="16" t="n">
        <v>1</v>
      </c>
      <c r="E1544" s="17" t="n">
        <v>100</v>
      </c>
      <c r="F1544" s="17" t="n">
        <v>15.627002753018</v>
      </c>
      <c r="G1544" s="17" t="n">
        <v>15.3455743930356</v>
      </c>
      <c r="H1544" s="16" t="n">
        <v>3.61139317690289</v>
      </c>
      <c r="I1544" s="16" t="n">
        <v>1.30102999566398</v>
      </c>
      <c r="J1544" s="16" t="n">
        <v>0.629375073379233</v>
      </c>
      <c r="K1544" s="16" t="n">
        <v>0.74031207133059</v>
      </c>
      <c r="L1544" s="16" t="n">
        <v>0.787962962962963</v>
      </c>
    </row>
    <row r="1545" customFormat="false" ht="15" hidden="false" customHeight="false" outlineLevel="0" collapsed="false">
      <c r="A1545" s="17" t="n">
        <v>1940</v>
      </c>
      <c r="B1545" s="16" t="n">
        <v>0.0544587512914505</v>
      </c>
      <c r="C1545" s="16" t="n">
        <v>0.0690695024026489</v>
      </c>
      <c r="D1545" s="16" t="n">
        <v>1</v>
      </c>
      <c r="E1545" s="17" t="n">
        <v>100</v>
      </c>
      <c r="F1545" s="17" t="n">
        <v>15.6737784799929</v>
      </c>
      <c r="G1545" s="17" t="n">
        <v>15.3879813229491</v>
      </c>
      <c r="H1545" s="16" t="n">
        <v>3.61804539094334</v>
      </c>
      <c r="I1545" s="16" t="n">
        <v>1.30102999566398</v>
      </c>
      <c r="J1545" s="16" t="n">
        <v>0.490436574632351</v>
      </c>
      <c r="K1545" s="16" t="n">
        <v>0.740552126200274</v>
      </c>
      <c r="L1545" s="16" t="n">
        <v>0.78650548696845</v>
      </c>
    </row>
    <row r="1546" customFormat="false" ht="15" hidden="false" customHeight="false" outlineLevel="0" collapsed="false">
      <c r="A1546" s="17" t="n">
        <v>1941</v>
      </c>
      <c r="B1546" s="16" t="n">
        <v>0.0545276065391523</v>
      </c>
      <c r="C1546" s="16" t="n">
        <v>0.0691818562646707</v>
      </c>
      <c r="D1546" s="16" t="n">
        <v>1</v>
      </c>
      <c r="E1546" s="17" t="n">
        <v>100</v>
      </c>
      <c r="F1546" s="17" t="n">
        <v>15.7240392385235</v>
      </c>
      <c r="G1546" s="17" t="n">
        <v>15.4314026569494</v>
      </c>
      <c r="H1546" s="16" t="n">
        <v>3.62616148427804</v>
      </c>
      <c r="I1546" s="16" t="n">
        <v>1.30102999566398</v>
      </c>
      <c r="J1546" s="16" t="n">
        <v>0.69563433340774</v>
      </c>
      <c r="K1546" s="16" t="n">
        <v>0.740946502057613</v>
      </c>
      <c r="L1546" s="16" t="n">
        <v>0.783882030178327</v>
      </c>
    </row>
    <row r="1547" customFormat="false" ht="15" hidden="false" customHeight="false" outlineLevel="0" collapsed="false">
      <c r="A1547" s="17" t="n">
        <v>1942</v>
      </c>
      <c r="B1547" s="16" t="n">
        <v>0.0546011032398652</v>
      </c>
      <c r="C1547" s="16" t="n">
        <v>0.0692988895742154</v>
      </c>
      <c r="D1547" s="16" t="n">
        <v>1</v>
      </c>
      <c r="E1547" s="17" t="n">
        <v>100</v>
      </c>
      <c r="F1547" s="17" t="n">
        <v>15.773403016306</v>
      </c>
      <c r="G1547" s="17" t="n">
        <v>15.4771014806455</v>
      </c>
      <c r="H1547" s="16" t="n">
        <v>3.63296367200572</v>
      </c>
      <c r="I1547" s="16" t="n">
        <v>1.30102999566398</v>
      </c>
      <c r="J1547" s="16" t="n">
        <v>0.283015780720823</v>
      </c>
      <c r="K1547" s="16" t="n">
        <v>0.74130658436214</v>
      </c>
      <c r="L1547" s="16" t="n">
        <v>0.782064471879287</v>
      </c>
    </row>
    <row r="1548" customFormat="false" ht="15" hidden="false" customHeight="false" outlineLevel="0" collapsed="false">
      <c r="A1548" s="17" t="n">
        <v>1943</v>
      </c>
      <c r="B1548" s="16" t="n">
        <v>0.0546801528134556</v>
      </c>
      <c r="C1548" s="16" t="n">
        <v>0.0694260840304196</v>
      </c>
      <c r="D1548" s="16" t="n">
        <v>1</v>
      </c>
      <c r="E1548" s="17" t="n">
        <v>100</v>
      </c>
      <c r="F1548" s="17" t="n">
        <v>15.8303519810827</v>
      </c>
      <c r="G1548" s="17" t="n">
        <v>15.5299416684944</v>
      </c>
      <c r="H1548" s="16" t="n">
        <v>3.64129167782577</v>
      </c>
      <c r="I1548" s="16" t="n">
        <v>1.30102999566398</v>
      </c>
      <c r="J1548" s="16" t="n">
        <v>0.177276583940409</v>
      </c>
      <c r="K1548" s="16" t="n">
        <v>0.741855281207133</v>
      </c>
      <c r="L1548" s="16" t="n">
        <v>0.78079561042524</v>
      </c>
    </row>
    <row r="1549" customFormat="false" ht="15" hidden="false" customHeight="false" outlineLevel="0" collapsed="false">
      <c r="A1549" s="17" t="n">
        <v>1944</v>
      </c>
      <c r="B1549" s="16" t="n">
        <v>0.0547618844753338</v>
      </c>
      <c r="C1549" s="16" t="n">
        <v>0.0695574137727144</v>
      </c>
      <c r="D1549" s="16" t="n">
        <v>1</v>
      </c>
      <c r="E1549" s="17" t="n">
        <v>100</v>
      </c>
      <c r="F1549" s="17" t="n">
        <v>15.8878099299555</v>
      </c>
      <c r="G1549" s="17" t="n">
        <v>15.5828346070601</v>
      </c>
      <c r="H1549" s="16" t="n">
        <v>3.6494393005468</v>
      </c>
      <c r="I1549" s="16" t="n">
        <v>1.30102999566398</v>
      </c>
      <c r="J1549" s="16" t="n">
        <v>0.424477211658504</v>
      </c>
      <c r="K1549" s="16" t="n">
        <v>0.742232510288066</v>
      </c>
      <c r="L1549" s="16" t="n">
        <v>0.779561042524006</v>
      </c>
    </row>
    <row r="1550" customFormat="false" ht="15" hidden="false" customHeight="false" outlineLevel="0" collapsed="false">
      <c r="A1550" s="17" t="n">
        <v>1945</v>
      </c>
      <c r="B1550" s="16" t="n">
        <v>0.0548469344567922</v>
      </c>
      <c r="C1550" s="16" t="n">
        <v>0.0696926608750666</v>
      </c>
      <c r="D1550" s="16" t="n">
        <v>1</v>
      </c>
      <c r="E1550" s="17" t="n">
        <v>100</v>
      </c>
      <c r="F1550" s="17" t="n">
        <v>15.9454210460235</v>
      </c>
      <c r="G1550" s="17" t="n">
        <v>15.6373766168307</v>
      </c>
      <c r="H1550" s="16" t="n">
        <v>3.65644034066435</v>
      </c>
      <c r="I1550" s="16" t="n">
        <v>1.30102999566398</v>
      </c>
      <c r="J1550" s="16" t="n">
        <v>0.441965304885693</v>
      </c>
      <c r="K1550" s="16" t="n">
        <v>0.742781207133059</v>
      </c>
      <c r="L1550" s="16" t="n">
        <v>0.777194787379973</v>
      </c>
    </row>
    <row r="1551" customFormat="false" ht="15" hidden="false" customHeight="false" outlineLevel="0" collapsed="false">
      <c r="A1551" s="17" t="n">
        <v>1946</v>
      </c>
      <c r="B1551" s="16" t="n">
        <v>0.0549362192654775</v>
      </c>
      <c r="C1551" s="16" t="n">
        <v>0.0698357454121665</v>
      </c>
      <c r="D1551" s="16" t="n">
        <v>1</v>
      </c>
      <c r="E1551" s="17" t="n">
        <v>100</v>
      </c>
      <c r="F1551" s="17" t="n">
        <v>16.0084131131337</v>
      </c>
      <c r="G1551" s="17" t="n">
        <v>15.6962870173676</v>
      </c>
      <c r="H1551" s="16" t="n">
        <v>3.66515798925195</v>
      </c>
      <c r="I1551" s="16" t="n">
        <v>1.30102999566398</v>
      </c>
      <c r="J1551" s="16" t="n">
        <v>0.305779837930479</v>
      </c>
      <c r="K1551" s="16" t="n">
        <v>0.743089849108368</v>
      </c>
      <c r="L1551" s="16" t="n">
        <v>0.775</v>
      </c>
    </row>
    <row r="1552" customFormat="false" ht="15" hidden="false" customHeight="false" outlineLevel="0" collapsed="false">
      <c r="A1552" s="17" t="n">
        <v>1947</v>
      </c>
      <c r="B1552" s="16" t="n">
        <v>0.0550291742784558</v>
      </c>
      <c r="C1552" s="16" t="n">
        <v>0.0699816468896137</v>
      </c>
      <c r="D1552" s="16" t="n">
        <v>1</v>
      </c>
      <c r="E1552" s="17" t="n">
        <v>100</v>
      </c>
      <c r="F1552" s="17" t="n">
        <v>16.0677628467541</v>
      </c>
      <c r="G1552" s="17" t="n">
        <v>15.7518028365973</v>
      </c>
      <c r="H1552" s="16" t="n">
        <v>3.67277359917024</v>
      </c>
      <c r="I1552" s="16" t="n">
        <v>1.30102999566398</v>
      </c>
      <c r="J1552" s="16" t="n">
        <v>0.348046971434499</v>
      </c>
      <c r="K1552" s="16" t="n">
        <v>0.74338134430727</v>
      </c>
      <c r="L1552" s="16" t="n">
        <v>0.773131001371742</v>
      </c>
    </row>
    <row r="1553" customFormat="false" ht="15" hidden="false" customHeight="false" outlineLevel="0" collapsed="false">
      <c r="A1553" s="17" t="n">
        <v>1948</v>
      </c>
      <c r="B1553" s="16" t="n">
        <v>0.0551283010799024</v>
      </c>
      <c r="C1553" s="16" t="n">
        <v>0.0701336160060708</v>
      </c>
      <c r="D1553" s="16" t="n">
        <v>1</v>
      </c>
      <c r="E1553" s="17" t="n">
        <v>100</v>
      </c>
      <c r="F1553" s="17" t="n">
        <v>16.1249627185551</v>
      </c>
      <c r="G1553" s="17" t="n">
        <v>15.805134646869</v>
      </c>
      <c r="H1553" s="16" t="n">
        <v>3.67948907961838</v>
      </c>
      <c r="I1553" s="16" t="n">
        <v>1.30102999566398</v>
      </c>
      <c r="J1553" s="16" t="n">
        <v>0.190709145147291</v>
      </c>
      <c r="K1553" s="16" t="n">
        <v>0.743724279835391</v>
      </c>
      <c r="L1553" s="16" t="n">
        <v>0.771073388203018</v>
      </c>
    </row>
    <row r="1554" customFormat="false" ht="15" hidden="false" customHeight="false" outlineLevel="0" collapsed="false">
      <c r="A1554" s="17" t="n">
        <v>1949</v>
      </c>
      <c r="B1554" s="16" t="n">
        <v>0.0552306586566071</v>
      </c>
      <c r="C1554" s="16" t="n">
        <v>0.0702919499948621</v>
      </c>
      <c r="D1554" s="16" t="n">
        <v>1</v>
      </c>
      <c r="E1554" s="17" t="n">
        <v>100</v>
      </c>
      <c r="F1554" s="17" t="n">
        <v>16.1872546051172</v>
      </c>
      <c r="G1554" s="17" t="n">
        <v>15.8626516334569</v>
      </c>
      <c r="H1554" s="16" t="n">
        <v>3.6872598220393</v>
      </c>
      <c r="I1554" s="16" t="n">
        <v>1.30102999566398</v>
      </c>
      <c r="J1554" s="16" t="n">
        <v>0.554962202336265</v>
      </c>
      <c r="K1554" s="16" t="n">
        <v>0.744135802469136</v>
      </c>
      <c r="L1554" s="16" t="n">
        <v>0.769324417009602</v>
      </c>
    </row>
    <row r="1555" customFormat="false" ht="15" hidden="false" customHeight="false" outlineLevel="0" collapsed="false">
      <c r="A1555" s="17" t="n">
        <v>1950</v>
      </c>
      <c r="B1555" s="16" t="n">
        <v>0.0553373939150737</v>
      </c>
      <c r="C1555" s="16" t="n">
        <v>0.0704560648649931</v>
      </c>
      <c r="D1555" s="16" t="n">
        <v>1</v>
      </c>
      <c r="E1555" s="17" t="n">
        <v>100</v>
      </c>
      <c r="F1555" s="17" t="n">
        <v>16.2506339885979</v>
      </c>
      <c r="G1555" s="17" t="n">
        <v>15.9225250888616</v>
      </c>
      <c r="H1555" s="16" t="n">
        <v>3.69453408176734</v>
      </c>
      <c r="I1555" s="16" t="n">
        <v>1.30102999566398</v>
      </c>
      <c r="J1555" s="16" t="n">
        <v>0.788691549769063</v>
      </c>
      <c r="K1555" s="16" t="n">
        <v>0.744735939643347</v>
      </c>
      <c r="L1555" s="16" t="n">
        <v>0.76803840877915</v>
      </c>
    </row>
    <row r="1556" customFormat="false" ht="15" hidden="false" customHeight="false" outlineLevel="0" collapsed="false">
      <c r="A1556" s="17" t="n">
        <v>1951</v>
      </c>
      <c r="B1556" s="16" t="n">
        <v>0.0554476856702456</v>
      </c>
      <c r="C1556" s="16" t="n">
        <v>0.0706254147476068</v>
      </c>
      <c r="D1556" s="16" t="n">
        <v>1</v>
      </c>
      <c r="E1556" s="17" t="n">
        <v>100</v>
      </c>
      <c r="F1556" s="17" t="n">
        <v>16.3162767094795</v>
      </c>
      <c r="G1556" s="17" t="n">
        <v>15.9837452207923</v>
      </c>
      <c r="H1556" s="16" t="n">
        <v>3.70209089240377</v>
      </c>
      <c r="I1556" s="16" t="n">
        <v>1.30102999566398</v>
      </c>
      <c r="J1556" s="16" t="n">
        <v>0.384244972558576</v>
      </c>
      <c r="K1556" s="16" t="n">
        <v>0.745010288065844</v>
      </c>
      <c r="L1556" s="16" t="n">
        <v>0.766923868312757</v>
      </c>
    </row>
    <row r="1557" customFormat="false" ht="15" hidden="false" customHeight="false" outlineLevel="0" collapsed="false">
      <c r="A1557" s="17" t="n">
        <v>1952</v>
      </c>
      <c r="B1557" s="16" t="n">
        <v>0.05556269897217</v>
      </c>
      <c r="C1557" s="16" t="n">
        <v>0.0708018700281779</v>
      </c>
      <c r="D1557" s="16" t="n">
        <v>1</v>
      </c>
      <c r="E1557" s="17" t="n">
        <v>100</v>
      </c>
      <c r="F1557" s="17" t="n">
        <v>16.3845640109631</v>
      </c>
      <c r="G1557" s="17" t="n">
        <v>16.0480133158655</v>
      </c>
      <c r="H1557" s="16" t="n">
        <v>3.71020832463434</v>
      </c>
      <c r="I1557" s="16" t="n">
        <v>1.30102999566398</v>
      </c>
      <c r="J1557" s="16" t="n">
        <v>0.495429355638648</v>
      </c>
      <c r="K1557" s="16" t="n">
        <v>0.745404663923182</v>
      </c>
      <c r="L1557" s="16" t="n">
        <v>0.765603566529493</v>
      </c>
    </row>
    <row r="1558" customFormat="false" ht="15" hidden="false" customHeight="false" outlineLevel="0" collapsed="false">
      <c r="A1558" s="17" t="n">
        <v>1953</v>
      </c>
      <c r="B1558" s="16" t="n">
        <v>0.0556790990479015</v>
      </c>
      <c r="C1558" s="16" t="n">
        <v>0.0709823012317496</v>
      </c>
      <c r="D1558" s="16" t="n">
        <v>1</v>
      </c>
      <c r="E1558" s="17" t="n">
        <v>100</v>
      </c>
      <c r="F1558" s="17" t="n">
        <v>16.4583991226586</v>
      </c>
      <c r="G1558" s="17" t="n">
        <v>16.1182443032923</v>
      </c>
      <c r="H1558" s="16" t="n">
        <v>3.7187058245894</v>
      </c>
      <c r="I1558" s="16" t="n">
        <v>1.30102999566398</v>
      </c>
      <c r="J1558" s="16" t="n">
        <v>0.224890379304343</v>
      </c>
      <c r="K1558" s="16" t="n">
        <v>0.745850480109739</v>
      </c>
      <c r="L1558" s="16" t="n">
        <v>0.764368998628258</v>
      </c>
    </row>
    <row r="1559" customFormat="false" ht="15" hidden="false" customHeight="false" outlineLevel="0" collapsed="false">
      <c r="A1559" s="17" t="n">
        <v>1954</v>
      </c>
      <c r="B1559" s="16" t="n">
        <v>0.0557998655605371</v>
      </c>
      <c r="C1559" s="16" t="n">
        <v>0.0711660104113873</v>
      </c>
      <c r="D1559" s="16" t="n">
        <v>1</v>
      </c>
      <c r="E1559" s="17" t="n">
        <v>100</v>
      </c>
      <c r="F1559" s="17" t="n">
        <v>16.529080422887</v>
      </c>
      <c r="G1559" s="17" t="n">
        <v>16.1862027451852</v>
      </c>
      <c r="H1559" s="16" t="n">
        <v>3.72707791647906</v>
      </c>
      <c r="I1559" s="16" t="n">
        <v>1.30102999566398</v>
      </c>
      <c r="J1559" s="16" t="n">
        <v>0.436994570651758</v>
      </c>
      <c r="K1559" s="16" t="n">
        <v>0.746382030178327</v>
      </c>
      <c r="L1559" s="16" t="n">
        <v>0.762825788751715</v>
      </c>
    </row>
    <row r="1560" customFormat="false" ht="15" hidden="false" customHeight="false" outlineLevel="0" collapsed="false">
      <c r="A1560" s="17" t="n">
        <v>1955</v>
      </c>
      <c r="B1560" s="16" t="n">
        <v>0.0559253667101816</v>
      </c>
      <c r="C1560" s="16" t="n">
        <v>0.0713565589446161</v>
      </c>
      <c r="D1560" s="16" t="n">
        <v>1</v>
      </c>
      <c r="E1560" s="17" t="n">
        <v>100</v>
      </c>
      <c r="F1560" s="17" t="n">
        <v>16.6013447518714</v>
      </c>
      <c r="G1560" s="17" t="n">
        <v>16.2538906937635</v>
      </c>
      <c r="H1560" s="16" t="n">
        <v>3.73490473861778</v>
      </c>
      <c r="I1560" s="16" t="n">
        <v>1.30102999566398</v>
      </c>
      <c r="J1560" s="16" t="n">
        <v>0.50510154769036</v>
      </c>
      <c r="K1560" s="16" t="n">
        <v>0.746810699588477</v>
      </c>
      <c r="L1560" s="16" t="n">
        <v>0.761831275720165</v>
      </c>
    </row>
    <row r="1561" customFormat="false" ht="15" hidden="false" customHeight="false" outlineLevel="0" collapsed="false">
      <c r="A1561" s="17" t="n">
        <v>1956</v>
      </c>
      <c r="B1561" s="16" t="n">
        <v>0.0560521192641722</v>
      </c>
      <c r="C1561" s="16" t="n">
        <v>0.0715492606507959</v>
      </c>
      <c r="D1561" s="16" t="n">
        <v>1</v>
      </c>
      <c r="E1561" s="17" t="n">
        <v>100</v>
      </c>
      <c r="F1561" s="17" t="n">
        <v>16.6749562901829</v>
      </c>
      <c r="G1561" s="17" t="n">
        <v>16.323806086515</v>
      </c>
      <c r="H1561" s="16" t="n">
        <v>3.74388933153609</v>
      </c>
      <c r="I1561" s="16" t="n">
        <v>1.30102999566398</v>
      </c>
      <c r="J1561" s="16" t="n">
        <v>0.461921404851622</v>
      </c>
      <c r="K1561" s="16" t="n">
        <v>0.747290809327846</v>
      </c>
      <c r="L1561" s="16" t="n">
        <v>0.760785322359396</v>
      </c>
    </row>
    <row r="1562" customFormat="false" ht="15" hidden="false" customHeight="false" outlineLevel="0" collapsed="false">
      <c r="A1562" s="17" t="n">
        <v>1957</v>
      </c>
      <c r="B1562" s="16" t="n">
        <v>0.056184396509909</v>
      </c>
      <c r="C1562" s="16" t="n">
        <v>0.0717476824712422</v>
      </c>
      <c r="D1562" s="16" t="n">
        <v>1</v>
      </c>
      <c r="E1562" s="17" t="n">
        <v>100</v>
      </c>
      <c r="F1562" s="17" t="n">
        <v>16.7461097440119</v>
      </c>
      <c r="G1562" s="17" t="n">
        <v>16.3907634257505</v>
      </c>
      <c r="H1562" s="16" t="n">
        <v>3.75219899810488</v>
      </c>
      <c r="I1562" s="16" t="n">
        <v>1.30102999566398</v>
      </c>
      <c r="J1562" s="16" t="n">
        <v>0.27198387736587</v>
      </c>
      <c r="K1562" s="16" t="n">
        <v>0.747856652949246</v>
      </c>
      <c r="L1562" s="16" t="n">
        <v>0.760288065843621</v>
      </c>
    </row>
    <row r="1563" customFormat="false" ht="15" hidden="false" customHeight="false" outlineLevel="0" collapsed="false">
      <c r="A1563" s="17" t="n">
        <v>1958</v>
      </c>
      <c r="B1563" s="16" t="n">
        <v>0.0563203282826753</v>
      </c>
      <c r="C1563" s="16" t="n">
        <v>0.0719526903427861</v>
      </c>
      <c r="D1563" s="16" t="n">
        <v>1</v>
      </c>
      <c r="E1563" s="17" t="n">
        <v>100</v>
      </c>
      <c r="F1563" s="17" t="n">
        <v>16.8202551863459</v>
      </c>
      <c r="G1563" s="17" t="n">
        <v>16.4606718151412</v>
      </c>
      <c r="H1563" s="16" t="n">
        <v>3.76154936406896</v>
      </c>
      <c r="I1563" s="16" t="n">
        <v>1.30102999566398</v>
      </c>
      <c r="J1563" s="16" t="n">
        <v>0.813650511357115</v>
      </c>
      <c r="K1563" s="16" t="n">
        <v>0.748062414266118</v>
      </c>
      <c r="L1563" s="16" t="n">
        <v>0.759482167352538</v>
      </c>
    </row>
    <row r="1564" customFormat="false" ht="15" hidden="false" customHeight="false" outlineLevel="0" collapsed="false">
      <c r="A1564" s="17" t="n">
        <v>1959</v>
      </c>
      <c r="B1564" s="16" t="n">
        <v>0.0564600957074651</v>
      </c>
      <c r="C1564" s="16" t="n">
        <v>0.0721608875733283</v>
      </c>
      <c r="D1564" s="16" t="n">
        <v>1</v>
      </c>
      <c r="E1564" s="17" t="n">
        <v>100</v>
      </c>
      <c r="F1564" s="17" t="n">
        <v>16.8919043553609</v>
      </c>
      <c r="G1564" s="17" t="n">
        <v>16.5275641514761</v>
      </c>
      <c r="H1564" s="16" t="n">
        <v>3.76973835813282</v>
      </c>
      <c r="I1564" s="16" t="n">
        <v>1.30102999566398</v>
      </c>
      <c r="J1564" s="16" t="n">
        <v>0.870741393143123</v>
      </c>
      <c r="K1564" s="16" t="n">
        <v>0.748371056241427</v>
      </c>
      <c r="L1564" s="16" t="n">
        <v>0.759122085048011</v>
      </c>
    </row>
    <row r="1565" customFormat="false" ht="15" hidden="false" customHeight="false" outlineLevel="0" collapsed="false">
      <c r="A1565" s="17" t="n">
        <v>1960</v>
      </c>
      <c r="B1565" s="16" t="n">
        <v>0.0566074183486678</v>
      </c>
      <c r="C1565" s="16" t="n">
        <v>0.0723775732089524</v>
      </c>
      <c r="D1565" s="16" t="n">
        <v>1</v>
      </c>
      <c r="E1565" s="17" t="n">
        <v>100</v>
      </c>
      <c r="F1565" s="17" t="n">
        <v>16.9634327521505</v>
      </c>
      <c r="G1565" s="17" t="n">
        <v>16.5962132372865</v>
      </c>
      <c r="H1565" s="16" t="n">
        <v>3.77803465173745</v>
      </c>
      <c r="I1565" s="16" t="n">
        <v>1.30102999566398</v>
      </c>
      <c r="J1565" s="16" t="n">
        <v>0.407870513887677</v>
      </c>
      <c r="K1565" s="16" t="n">
        <v>0.748645404663923</v>
      </c>
      <c r="L1565" s="16" t="n">
        <v>0.75943072702332</v>
      </c>
    </row>
    <row r="1566" customFormat="false" ht="15" hidden="false" customHeight="false" outlineLevel="0" collapsed="false">
      <c r="A1566" s="17" t="n">
        <v>1961</v>
      </c>
      <c r="B1566" s="16" t="n">
        <v>0.0567568398977595</v>
      </c>
      <c r="C1566" s="16" t="n">
        <v>0.0725990593640341</v>
      </c>
      <c r="D1566" s="16" t="n">
        <v>1</v>
      </c>
      <c r="E1566" s="17" t="n">
        <v>100</v>
      </c>
      <c r="F1566" s="17" t="n">
        <v>17.0406183313775</v>
      </c>
      <c r="G1566" s="17" t="n">
        <v>16.6690437378601</v>
      </c>
      <c r="H1566" s="16" t="n">
        <v>3.78710933020749</v>
      </c>
      <c r="I1566" s="16" t="n">
        <v>1.30102999566398</v>
      </c>
      <c r="J1566" s="16" t="n">
        <v>0.39290253618994</v>
      </c>
      <c r="K1566" s="16" t="n">
        <v>0.749211248285322</v>
      </c>
      <c r="L1566" s="16" t="n">
        <v>0.759636488340192</v>
      </c>
    </row>
    <row r="1567" customFormat="false" ht="15" hidden="false" customHeight="false" outlineLevel="0" collapsed="false">
      <c r="A1567" s="17" t="n">
        <v>1962</v>
      </c>
      <c r="B1567" s="16" t="n">
        <v>0.0569091112766829</v>
      </c>
      <c r="C1567" s="16" t="n">
        <v>0.0728243379198291</v>
      </c>
      <c r="D1567" s="16" t="n">
        <v>1</v>
      </c>
      <c r="E1567" s="17" t="n">
        <v>100</v>
      </c>
      <c r="F1567" s="17" t="n">
        <v>17.1196644218546</v>
      </c>
      <c r="G1567" s="17" t="n">
        <v>16.7427069545805</v>
      </c>
      <c r="H1567" s="16" t="n">
        <v>3.79628698306028</v>
      </c>
      <c r="I1567" s="16" t="n">
        <v>1.30102999566398</v>
      </c>
      <c r="J1567" s="16" t="n">
        <v>0.417673083901154</v>
      </c>
      <c r="K1567" s="16" t="n">
        <v>0.749537037037037</v>
      </c>
      <c r="L1567" s="16" t="n">
        <v>0.760322359396433</v>
      </c>
    </row>
    <row r="1568" customFormat="false" ht="15" hidden="false" customHeight="false" outlineLevel="0" collapsed="false">
      <c r="A1568" s="17" t="n">
        <v>1963</v>
      </c>
      <c r="B1568" s="16" t="n">
        <v>0.0570651958869011</v>
      </c>
      <c r="C1568" s="16" t="n">
        <v>0.0730543680833998</v>
      </c>
      <c r="D1568" s="16" t="n">
        <v>1</v>
      </c>
      <c r="E1568" s="17" t="n">
        <v>100</v>
      </c>
      <c r="F1568" s="17" t="n">
        <v>17.201791122629</v>
      </c>
      <c r="G1568" s="17" t="n">
        <v>16.8198815551556</v>
      </c>
      <c r="H1568" s="16" t="n">
        <v>3.80550134477262</v>
      </c>
      <c r="I1568" s="16" t="n">
        <v>1.30102999566398</v>
      </c>
      <c r="J1568" s="16" t="n">
        <v>0.313630057869267</v>
      </c>
      <c r="K1568" s="16" t="n">
        <v>0.750102880658436</v>
      </c>
      <c r="L1568" s="16" t="n">
        <v>0.760853909465021</v>
      </c>
    </row>
    <row r="1569" customFormat="false" ht="15" hidden="false" customHeight="false" outlineLevel="0" collapsed="false">
      <c r="A1569" s="17" t="n">
        <v>1964</v>
      </c>
      <c r="B1569" s="16" t="n">
        <v>0.0572239673972406</v>
      </c>
      <c r="C1569" s="16" t="n">
        <v>0.0732889746074323</v>
      </c>
      <c r="D1569" s="16" t="n">
        <v>1</v>
      </c>
      <c r="E1569" s="17" t="n">
        <v>100</v>
      </c>
      <c r="F1569" s="17" t="n">
        <v>17.2850290946272</v>
      </c>
      <c r="G1569" s="17" t="n">
        <v>16.8986138379365</v>
      </c>
      <c r="H1569" s="16" t="n">
        <v>3.8150078358583</v>
      </c>
      <c r="I1569" s="16" t="n">
        <v>1.30102999566398</v>
      </c>
      <c r="J1569" s="16" t="n">
        <v>0.469501519808578</v>
      </c>
      <c r="K1569" s="16" t="n">
        <v>0.750720164609054</v>
      </c>
      <c r="L1569" s="16" t="n">
        <v>0.761608367626886</v>
      </c>
    </row>
    <row r="1570" customFormat="false" ht="15" hidden="false" customHeight="false" outlineLevel="0" collapsed="false">
      <c r="A1570" s="17" t="n">
        <v>1965</v>
      </c>
      <c r="B1570" s="16" t="n">
        <v>0.0573832720035204</v>
      </c>
      <c r="C1570" s="16" t="n">
        <v>0.0735261478771766</v>
      </c>
      <c r="D1570" s="16" t="n">
        <v>1</v>
      </c>
      <c r="E1570" s="17" t="n">
        <v>100</v>
      </c>
      <c r="F1570" s="17" t="n">
        <v>17.371741881329</v>
      </c>
      <c r="G1570" s="17" t="n">
        <v>16.9797554236898</v>
      </c>
      <c r="H1570" s="16" t="n">
        <v>3.82422856633008</v>
      </c>
      <c r="I1570" s="16" t="n">
        <v>1.30102999566398</v>
      </c>
      <c r="J1570" s="16" t="n">
        <v>0.402438354630584</v>
      </c>
      <c r="K1570" s="16" t="n">
        <v>0.751251714677641</v>
      </c>
      <c r="L1570" s="16" t="n">
        <v>0.762482853223594</v>
      </c>
    </row>
    <row r="1571" customFormat="false" ht="15" hidden="false" customHeight="false" outlineLevel="0" collapsed="false">
      <c r="A1571" s="17" t="n">
        <v>1966</v>
      </c>
      <c r="B1571" s="16" t="n">
        <v>0.0575500665991395</v>
      </c>
      <c r="C1571" s="16" t="n">
        <v>0.0737715171167144</v>
      </c>
      <c r="D1571" s="16" t="n">
        <v>1</v>
      </c>
      <c r="E1571" s="17" t="n">
        <v>100</v>
      </c>
      <c r="F1571" s="17" t="n">
        <v>17.4577458271935</v>
      </c>
      <c r="G1571" s="17" t="n">
        <v>17.0616622214132</v>
      </c>
      <c r="H1571" s="16" t="n">
        <v>3.83478976724249</v>
      </c>
      <c r="I1571" s="16" t="n">
        <v>1.30102999566398</v>
      </c>
      <c r="J1571" s="16" t="n">
        <v>0.418202118107079</v>
      </c>
      <c r="K1571" s="16" t="n">
        <v>0.751663237311386</v>
      </c>
      <c r="L1571" s="16" t="n">
        <v>0.763460219478738</v>
      </c>
    </row>
    <row r="1572" customFormat="false" ht="15" hidden="false" customHeight="false" outlineLevel="0" collapsed="false">
      <c r="A1572" s="17" t="n">
        <v>1967</v>
      </c>
      <c r="B1572" s="16" t="n">
        <v>0.0577219282276928</v>
      </c>
      <c r="C1572" s="16" t="n">
        <v>0.0740239256992936</v>
      </c>
      <c r="D1572" s="16" t="n">
        <v>1</v>
      </c>
      <c r="E1572" s="17" t="n">
        <v>100</v>
      </c>
      <c r="F1572" s="17" t="n">
        <v>17.5440168171391</v>
      </c>
      <c r="G1572" s="17" t="n">
        <v>17.1437970421721</v>
      </c>
      <c r="H1572" s="16" t="n">
        <v>3.84504932417941</v>
      </c>
      <c r="I1572" s="16" t="n">
        <v>1.30102999566398</v>
      </c>
      <c r="J1572" s="16" t="n">
        <v>0.39800712716422</v>
      </c>
      <c r="K1572" s="16" t="n">
        <v>0.752160493827161</v>
      </c>
      <c r="L1572" s="16" t="n">
        <v>0.764300411522634</v>
      </c>
    </row>
    <row r="1573" customFormat="false" ht="15" hidden="false" customHeight="false" outlineLevel="0" collapsed="false">
      <c r="A1573" s="17" t="n">
        <v>1968</v>
      </c>
      <c r="B1573" s="16" t="n">
        <v>0.0578977846781965</v>
      </c>
      <c r="C1573" s="16" t="n">
        <v>0.0742805909503389</v>
      </c>
      <c r="D1573" s="16" t="n">
        <v>1</v>
      </c>
      <c r="E1573" s="17" t="n">
        <v>100</v>
      </c>
      <c r="F1573" s="17" t="n">
        <v>17.6305421506776</v>
      </c>
      <c r="G1573" s="17" t="n">
        <v>17.2253379874495</v>
      </c>
      <c r="H1573" s="16" t="n">
        <v>3.85453157662793</v>
      </c>
      <c r="I1573" s="16" t="n">
        <v>1.30102999566398</v>
      </c>
      <c r="J1573" s="16" t="n">
        <v>0.528697436159607</v>
      </c>
      <c r="K1573" s="16" t="n">
        <v>0.752777777777778</v>
      </c>
      <c r="L1573" s="16" t="n">
        <v>0.764471879286694</v>
      </c>
    </row>
    <row r="1574" customFormat="false" ht="15" hidden="false" customHeight="false" outlineLevel="0" collapsed="false">
      <c r="A1574" s="17" t="n">
        <v>1969</v>
      </c>
      <c r="B1574" s="16" t="n">
        <v>0.0580816488816506</v>
      </c>
      <c r="C1574" s="16" t="n">
        <v>0.0745477388371472</v>
      </c>
      <c r="D1574" s="16" t="n">
        <v>1</v>
      </c>
      <c r="E1574" s="17" t="n">
        <v>100</v>
      </c>
      <c r="F1574" s="17" t="n">
        <v>17.7214469470287</v>
      </c>
      <c r="G1574" s="17" t="n">
        <v>17.3091114402169</v>
      </c>
      <c r="H1574" s="16" t="n">
        <v>3.86084601798094</v>
      </c>
      <c r="I1574" s="16" t="n">
        <v>1.30102999566398</v>
      </c>
      <c r="J1574" s="16" t="n">
        <v>0.339977379738799</v>
      </c>
      <c r="K1574" s="16" t="n">
        <v>0.75306927297668</v>
      </c>
      <c r="L1574" s="16" t="n">
        <v>0.764540466392318</v>
      </c>
    </row>
    <row r="1575" customFormat="false" ht="15" hidden="false" customHeight="false" outlineLevel="0" collapsed="false">
      <c r="A1575" s="17" t="n">
        <v>1970</v>
      </c>
      <c r="B1575" s="16" t="n">
        <v>0.0582685396247716</v>
      </c>
      <c r="C1575" s="16" t="n">
        <v>0.0748191546648741</v>
      </c>
      <c r="D1575" s="16" t="n">
        <v>1</v>
      </c>
      <c r="E1575" s="17" t="n">
        <v>100</v>
      </c>
      <c r="F1575" s="17" t="n">
        <v>17.813614865045</v>
      </c>
      <c r="G1575" s="17" t="n">
        <v>17.3953631809232</v>
      </c>
      <c r="H1575" s="16" t="n">
        <v>3.86566102303841</v>
      </c>
      <c r="I1575" s="16" t="n">
        <v>1.30102999566398</v>
      </c>
      <c r="J1575" s="16" t="n">
        <v>0.237624408461711</v>
      </c>
      <c r="K1575" s="16" t="n">
        <v>0.753703703703704</v>
      </c>
      <c r="L1575" s="16" t="n">
        <v>0.764197530864198</v>
      </c>
    </row>
    <row r="1576" customFormat="false" ht="15" hidden="false" customHeight="false" outlineLevel="0" collapsed="false">
      <c r="A1576" s="17" t="n">
        <v>1971</v>
      </c>
      <c r="B1576" s="16" t="n">
        <v>0.0584584596152935</v>
      </c>
      <c r="C1576" s="16" t="n">
        <v>0.0750926580487026</v>
      </c>
      <c r="D1576" s="16" t="n">
        <v>1</v>
      </c>
      <c r="E1576" s="17" t="n">
        <v>100</v>
      </c>
      <c r="F1576" s="17" t="n">
        <v>17.9048076108596</v>
      </c>
      <c r="G1576" s="17" t="n">
        <v>17.4761433205116</v>
      </c>
      <c r="H1576" s="16" t="n">
        <v>3.87235470602318</v>
      </c>
      <c r="I1576" s="16" t="n">
        <v>1.30102999566398</v>
      </c>
      <c r="J1576" s="16" t="n">
        <v>0.308671925901906</v>
      </c>
      <c r="K1576" s="16" t="n">
        <v>0.754080932784637</v>
      </c>
      <c r="L1576" s="16" t="n">
        <v>0.762962962962963</v>
      </c>
    </row>
    <row r="1577" customFormat="false" ht="15" hidden="false" customHeight="false" outlineLevel="0" collapsed="false">
      <c r="A1577" s="17" t="n">
        <v>1972</v>
      </c>
      <c r="B1577" s="16" t="n">
        <v>0.0586537035803</v>
      </c>
      <c r="C1577" s="16" t="n">
        <v>0.0753728478112155</v>
      </c>
      <c r="D1577" s="16" t="n">
        <v>1</v>
      </c>
      <c r="E1577" s="17" t="n">
        <v>100</v>
      </c>
      <c r="F1577" s="17" t="n">
        <v>17.9975640902661</v>
      </c>
      <c r="G1577" s="17" t="n">
        <v>17.5610643776616</v>
      </c>
      <c r="H1577" s="16" t="n">
        <v>3.87919536770757</v>
      </c>
      <c r="I1577" s="16" t="n">
        <v>1.30102999566398</v>
      </c>
      <c r="J1577" s="16" t="n">
        <v>0.195833272478009</v>
      </c>
      <c r="K1577" s="16" t="n">
        <v>0.754612482853224</v>
      </c>
      <c r="L1577" s="16" t="n">
        <v>0.761574074074074</v>
      </c>
    </row>
    <row r="1578" customFormat="false" ht="15" hidden="false" customHeight="false" outlineLevel="0" collapsed="false">
      <c r="A1578" s="17" t="n">
        <v>1973</v>
      </c>
      <c r="B1578" s="16" t="n">
        <v>0.0588515043707082</v>
      </c>
      <c r="C1578" s="16" t="n">
        <v>0.0756553901428426</v>
      </c>
      <c r="D1578" s="16" t="n">
        <v>1</v>
      </c>
      <c r="E1578" s="17" t="n">
        <v>100</v>
      </c>
      <c r="F1578" s="17" t="n">
        <v>18.0880419200816</v>
      </c>
      <c r="G1578" s="17" t="n">
        <v>17.6464294599565</v>
      </c>
      <c r="H1578" s="16" t="n">
        <v>3.88780856697244</v>
      </c>
      <c r="I1578" s="16" t="n">
        <v>1.30102999566398</v>
      </c>
      <c r="J1578" s="16" t="n">
        <v>0.387089544004589</v>
      </c>
      <c r="K1578" s="16" t="n">
        <v>0.754869684499314</v>
      </c>
      <c r="L1578" s="16" t="n">
        <v>0.759996570644719</v>
      </c>
    </row>
    <row r="1579" customFormat="false" ht="15" hidden="false" customHeight="false" outlineLevel="0" collapsed="false">
      <c r="A1579" s="17" t="n">
        <v>1974</v>
      </c>
      <c r="B1579" s="16" t="n">
        <v>0.0590525402997931</v>
      </c>
      <c r="C1579" s="16" t="n">
        <v>0.0759407269044055</v>
      </c>
      <c r="D1579" s="16" t="n">
        <v>1</v>
      </c>
      <c r="E1579" s="17" t="n">
        <v>100</v>
      </c>
      <c r="F1579" s="17" t="n">
        <v>18.1751374553495</v>
      </c>
      <c r="G1579" s="17" t="n">
        <v>17.7306583545728</v>
      </c>
      <c r="H1579" s="16" t="n">
        <v>3.8937694883303</v>
      </c>
      <c r="I1579" s="16" t="n">
        <v>1.30102999566398</v>
      </c>
      <c r="J1579" s="16" t="n">
        <v>0.368885291002146</v>
      </c>
      <c r="K1579" s="16" t="n">
        <v>0.755212620027435</v>
      </c>
      <c r="L1579" s="16" t="n">
        <v>0.75860768175583</v>
      </c>
    </row>
    <row r="1580" customFormat="false" ht="15" hidden="false" customHeight="false" outlineLevel="0" collapsed="false">
      <c r="A1580" s="17" t="n">
        <v>1975</v>
      </c>
      <c r="B1580" s="16" t="n">
        <v>0.0592579362155111</v>
      </c>
      <c r="C1580" s="16" t="n">
        <v>0.0762317248309652</v>
      </c>
      <c r="D1580" s="16" t="n">
        <v>1</v>
      </c>
      <c r="E1580" s="17" t="n">
        <v>100</v>
      </c>
      <c r="F1580" s="17" t="n">
        <v>18.2647420305319</v>
      </c>
      <c r="G1580" s="17" t="n">
        <v>17.8162175759904</v>
      </c>
      <c r="H1580" s="16" t="n">
        <v>3.90190392037524</v>
      </c>
      <c r="I1580" s="16" t="n">
        <v>1.30102999566398</v>
      </c>
      <c r="J1580" s="16" t="n">
        <v>0.341644896335972</v>
      </c>
      <c r="K1580" s="16" t="n">
        <v>0.75553840877915</v>
      </c>
      <c r="L1580" s="16" t="n">
        <v>0.756772976680384</v>
      </c>
    </row>
    <row r="1581" customFormat="false" ht="15" hidden="false" customHeight="false" outlineLevel="0" collapsed="false">
      <c r="A1581" s="17" t="n">
        <v>1976</v>
      </c>
      <c r="B1581" s="16" t="n">
        <v>0.0594671456212247</v>
      </c>
      <c r="C1581" s="16" t="n">
        <v>0.076527485465286</v>
      </c>
      <c r="D1581" s="16" t="n">
        <v>1</v>
      </c>
      <c r="E1581" s="17" t="n">
        <v>100</v>
      </c>
      <c r="F1581" s="17" t="n">
        <v>18.3552630740416</v>
      </c>
      <c r="G1581" s="17" t="n">
        <v>17.9014814600305</v>
      </c>
      <c r="H1581" s="16" t="n">
        <v>3.91215887614316</v>
      </c>
      <c r="I1581" s="16" t="n">
        <v>1.30102999566398</v>
      </c>
      <c r="J1581" s="16" t="n">
        <v>0.560284513860658</v>
      </c>
      <c r="K1581" s="16" t="n">
        <v>0.756258573388203</v>
      </c>
      <c r="L1581" s="16" t="n">
        <v>0.755229766803841</v>
      </c>
    </row>
    <row r="1582" customFormat="false" ht="15" hidden="false" customHeight="false" outlineLevel="0" collapsed="false">
      <c r="A1582" s="17" t="n">
        <v>1977</v>
      </c>
      <c r="B1582" s="16" t="n">
        <v>0.0596785465669301</v>
      </c>
      <c r="C1582" s="16" t="n">
        <v>0.0768251421895844</v>
      </c>
      <c r="D1582" s="16" t="n">
        <v>1</v>
      </c>
      <c r="E1582" s="17" t="n">
        <v>100</v>
      </c>
      <c r="F1582" s="17" t="n">
        <v>18.4446401796582</v>
      </c>
      <c r="G1582" s="17" t="n">
        <v>17.9873181018934</v>
      </c>
      <c r="H1582" s="16" t="n">
        <v>3.91999654588783</v>
      </c>
      <c r="I1582" s="16" t="n">
        <v>1.30102999566398</v>
      </c>
      <c r="J1582" s="16" t="n">
        <v>0.673317797762239</v>
      </c>
      <c r="K1582" s="16" t="n">
        <v>0.756738683127572</v>
      </c>
      <c r="L1582" s="16" t="n">
        <v>0.753600823045268</v>
      </c>
    </row>
    <row r="1583" customFormat="false" ht="15" hidden="false" customHeight="false" outlineLevel="0" collapsed="false">
      <c r="A1583" s="17" t="n">
        <v>1978</v>
      </c>
      <c r="B1583" s="16" t="n">
        <v>0.059898942777956</v>
      </c>
      <c r="C1583" s="16" t="n">
        <v>0.0771337484940887</v>
      </c>
      <c r="D1583" s="16" t="n">
        <v>1</v>
      </c>
      <c r="E1583" s="17" t="n">
        <v>100</v>
      </c>
      <c r="F1583" s="17" t="n">
        <v>18.5342462532793</v>
      </c>
      <c r="G1583" s="17" t="n">
        <v>18.0727568215735</v>
      </c>
      <c r="H1583" s="16" t="n">
        <v>3.92887537008443</v>
      </c>
      <c r="I1583" s="16" t="n">
        <v>1.30102999566398</v>
      </c>
      <c r="J1583" s="16" t="n">
        <v>0.207940697450026</v>
      </c>
      <c r="K1583" s="16" t="n">
        <v>0.757235939643347</v>
      </c>
      <c r="L1583" s="16" t="n">
        <v>0.751680384087792</v>
      </c>
    </row>
    <row r="1584" customFormat="false" ht="15" hidden="false" customHeight="false" outlineLevel="0" collapsed="false">
      <c r="A1584" s="17" t="n">
        <v>1979</v>
      </c>
      <c r="B1584" s="16" t="n">
        <v>0.0601225891667936</v>
      </c>
      <c r="C1584" s="16" t="n">
        <v>0.0774455633704309</v>
      </c>
      <c r="D1584" s="16" t="n">
        <v>1</v>
      </c>
      <c r="E1584" s="17" t="n">
        <v>100</v>
      </c>
      <c r="F1584" s="17" t="n">
        <v>18.6237294324929</v>
      </c>
      <c r="G1584" s="17" t="n">
        <v>18.1586358765182</v>
      </c>
      <c r="H1584" s="16" t="n">
        <v>3.93883938863783</v>
      </c>
      <c r="I1584" s="16" t="n">
        <v>1.30102999566398</v>
      </c>
      <c r="J1584" s="16" t="n">
        <v>0.572024437892458</v>
      </c>
      <c r="K1584" s="16" t="n">
        <v>0.757716049382716</v>
      </c>
      <c r="L1584" s="16" t="n">
        <v>0.750462962962963</v>
      </c>
    </row>
    <row r="1585" customFormat="false" ht="15" hidden="false" customHeight="false" outlineLevel="0" collapsed="false">
      <c r="A1585" s="17" t="n">
        <v>1980</v>
      </c>
      <c r="B1585" s="16" t="n">
        <v>0.0603516697538672</v>
      </c>
      <c r="C1585" s="16" t="n">
        <v>0.077760853121678</v>
      </c>
      <c r="D1585" s="16" t="n">
        <v>1</v>
      </c>
      <c r="E1585" s="17" t="n">
        <v>100</v>
      </c>
      <c r="F1585" s="17" t="n">
        <v>18.7089381479803</v>
      </c>
      <c r="G1585" s="17" t="n">
        <v>18.2395174798672</v>
      </c>
      <c r="H1585" s="16" t="n">
        <v>3.94778958591701</v>
      </c>
      <c r="I1585" s="16" t="n">
        <v>1.30102999566398</v>
      </c>
      <c r="J1585" s="16" t="n">
        <v>0.421750415721152</v>
      </c>
      <c r="K1585" s="16" t="n">
        <v>0.758367626886146</v>
      </c>
      <c r="L1585" s="16" t="n">
        <v>0.749228395061728</v>
      </c>
    </row>
    <row r="1586" customFormat="false" ht="15" hidden="false" customHeight="false" outlineLevel="0" collapsed="false">
      <c r="A1586" s="17" t="n">
        <v>1981</v>
      </c>
      <c r="B1586" s="16" t="n">
        <v>0.0605875386477069</v>
      </c>
      <c r="C1586" s="16" t="n">
        <v>0.0780838809562502</v>
      </c>
      <c r="D1586" s="16" t="n">
        <v>1</v>
      </c>
      <c r="E1586" s="17" t="n">
        <v>100</v>
      </c>
      <c r="F1586" s="17" t="n">
        <v>18.794645177491</v>
      </c>
      <c r="G1586" s="17" t="n">
        <v>18.320056474193</v>
      </c>
      <c r="H1586" s="16" t="n">
        <v>3.95724495372812</v>
      </c>
      <c r="I1586" s="16" t="n">
        <v>1.30102999566398</v>
      </c>
      <c r="J1586" s="16" t="n">
        <v>0.778099011367041</v>
      </c>
      <c r="K1586" s="16" t="n">
        <v>0.759002057613169</v>
      </c>
      <c r="L1586" s="16" t="n">
        <v>0.748542524005487</v>
      </c>
    </row>
    <row r="1587" customFormat="false" ht="15" hidden="false" customHeight="false" outlineLevel="0" collapsed="false">
      <c r="A1587" s="17" t="n">
        <v>1982</v>
      </c>
      <c r="B1587" s="16" t="n">
        <v>0.0608207868688084</v>
      </c>
      <c r="C1587" s="16" t="n">
        <v>0.0784033583201192</v>
      </c>
      <c r="D1587" s="16" t="n">
        <v>1</v>
      </c>
      <c r="E1587" s="17" t="n">
        <v>100</v>
      </c>
      <c r="F1587" s="17" t="n">
        <v>18.8799586481772</v>
      </c>
      <c r="G1587" s="17" t="n">
        <v>18.4001418353818</v>
      </c>
      <c r="H1587" s="16" t="n">
        <v>3.96588052915821</v>
      </c>
      <c r="I1587" s="16" t="n">
        <v>1.30102999566398</v>
      </c>
      <c r="J1587" s="16" t="n">
        <v>0.376557957272515</v>
      </c>
      <c r="K1587" s="16" t="n">
        <v>0.759396433470508</v>
      </c>
      <c r="L1587" s="16" t="n">
        <v>0.74727366255144</v>
      </c>
    </row>
    <row r="1588" customFormat="false" ht="15" hidden="false" customHeight="false" outlineLevel="0" collapsed="false">
      <c r="A1588" s="17" t="n">
        <v>1983</v>
      </c>
      <c r="B1588" s="16" t="n">
        <v>0.0610592021710343</v>
      </c>
      <c r="C1588" s="16" t="n">
        <v>0.0787286497307597</v>
      </c>
      <c r="D1588" s="16" t="n">
        <v>1</v>
      </c>
      <c r="E1588" s="17" t="n">
        <v>100</v>
      </c>
      <c r="F1588" s="17" t="n">
        <v>18.9661988045606</v>
      </c>
      <c r="G1588" s="17" t="n">
        <v>18.4800968678614</v>
      </c>
      <c r="H1588" s="16" t="n">
        <v>3.97413058037679</v>
      </c>
      <c r="I1588" s="16" t="n">
        <v>1.30102999566398</v>
      </c>
      <c r="J1588" s="16" t="n">
        <v>0.600256753820432</v>
      </c>
      <c r="K1588" s="16" t="n">
        <v>0.759859396433471</v>
      </c>
      <c r="L1588" s="16" t="n">
        <v>0.746176268861454</v>
      </c>
    </row>
    <row r="1589" customFormat="false" ht="15" hidden="false" customHeight="false" outlineLevel="0" collapsed="false">
      <c r="A1589" s="17" t="n">
        <v>1984</v>
      </c>
      <c r="B1589" s="16" t="n">
        <v>0.0613036139833706</v>
      </c>
      <c r="C1589" s="16" t="n">
        <v>0.079060925701978</v>
      </c>
      <c r="D1589" s="16" t="n">
        <v>1</v>
      </c>
      <c r="E1589" s="17" t="n">
        <v>100</v>
      </c>
      <c r="F1589" s="17" t="n">
        <v>19.052436131481</v>
      </c>
      <c r="G1589" s="17" t="n">
        <v>18.5599567750166</v>
      </c>
      <c r="H1589" s="16" t="n">
        <v>3.98405729169012</v>
      </c>
      <c r="I1589" s="16" t="n">
        <v>1.30102999566398</v>
      </c>
      <c r="J1589" s="16" t="n">
        <v>0.781863719264909</v>
      </c>
      <c r="K1589" s="16" t="n">
        <v>0.760288065843621</v>
      </c>
      <c r="L1589" s="16" t="n">
        <v>0.745541838134431</v>
      </c>
    </row>
    <row r="1590" customFormat="false" ht="15" hidden="false" customHeight="false" outlineLevel="0" collapsed="false">
      <c r="A1590" s="17" t="n">
        <v>1985</v>
      </c>
      <c r="B1590" s="16" t="n">
        <v>0.0615496401571565</v>
      </c>
      <c r="C1590" s="16" t="n">
        <v>0.0793953176242886</v>
      </c>
      <c r="D1590" s="16" t="n">
        <v>1</v>
      </c>
      <c r="E1590" s="17" t="n">
        <v>100</v>
      </c>
      <c r="F1590" s="17" t="n">
        <v>19.1384168438218</v>
      </c>
      <c r="G1590" s="17" t="n">
        <v>18.6407672538914</v>
      </c>
      <c r="H1590" s="16" t="n">
        <v>3.99279032519377</v>
      </c>
      <c r="I1590" s="16" t="n">
        <v>1.30102999566398</v>
      </c>
      <c r="J1590" s="16" t="n">
        <v>0.938785330278667</v>
      </c>
      <c r="K1590" s="16" t="n">
        <v>0.760922496570645</v>
      </c>
      <c r="L1590" s="16" t="n">
        <v>0.744855967078189</v>
      </c>
    </row>
    <row r="1591" customFormat="false" ht="15" hidden="false" customHeight="false" outlineLevel="0" collapsed="false">
      <c r="A1591" s="17" t="n">
        <v>1986</v>
      </c>
      <c r="B1591" s="16" t="n">
        <v>0.061804649454576</v>
      </c>
      <c r="C1591" s="16" t="n">
        <v>0.07973940524928</v>
      </c>
      <c r="D1591" s="16" t="n">
        <v>1</v>
      </c>
      <c r="E1591" s="17" t="n">
        <v>100</v>
      </c>
      <c r="F1591" s="17" t="n">
        <v>19.2245052493017</v>
      </c>
      <c r="G1591" s="17" t="n">
        <v>18.7216231324376</v>
      </c>
      <c r="H1591" s="16" t="n">
        <v>4.0009946373232</v>
      </c>
      <c r="I1591" s="16" t="n">
        <v>1.30102999566398</v>
      </c>
      <c r="J1591" s="16" t="n">
        <v>0.724828217003753</v>
      </c>
      <c r="K1591" s="16" t="n">
        <v>0.761299725651578</v>
      </c>
      <c r="L1591" s="16" t="n">
        <v>0.743535665294925</v>
      </c>
    </row>
    <row r="1592" customFormat="false" ht="15" hidden="false" customHeight="false" outlineLevel="0" collapsed="false">
      <c r="A1592" s="17" t="n">
        <v>1987</v>
      </c>
      <c r="B1592" s="16" t="n">
        <v>0.0620714514343827</v>
      </c>
      <c r="C1592" s="16" t="n">
        <v>0.0800968576291645</v>
      </c>
      <c r="D1592" s="16" t="n">
        <v>1</v>
      </c>
      <c r="E1592" s="17" t="n">
        <v>100</v>
      </c>
      <c r="F1592" s="17" t="n">
        <v>19.3116812238196</v>
      </c>
      <c r="G1592" s="17" t="n">
        <v>18.8041683526887</v>
      </c>
      <c r="H1592" s="16" t="n">
        <v>4.01002101080849</v>
      </c>
      <c r="I1592" s="16" t="n">
        <v>1.30102999566398</v>
      </c>
      <c r="J1592" s="16" t="n">
        <v>0.980656151008642</v>
      </c>
      <c r="K1592" s="16" t="n">
        <v>0.762054183813443</v>
      </c>
      <c r="L1592" s="16" t="n">
        <v>0.742198216735254</v>
      </c>
    </row>
    <row r="1593" customFormat="false" ht="15" hidden="false" customHeight="false" outlineLevel="0" collapsed="false">
      <c r="A1593" s="17" t="n">
        <v>1988</v>
      </c>
      <c r="B1593" s="16" t="n">
        <v>0.0623354957335525</v>
      </c>
      <c r="C1593" s="16" t="n">
        <v>0.0804509736045643</v>
      </c>
      <c r="D1593" s="16" t="n">
        <v>1</v>
      </c>
      <c r="E1593" s="17" t="n">
        <v>100</v>
      </c>
      <c r="F1593" s="17" t="n">
        <v>19.3973771224391</v>
      </c>
      <c r="G1593" s="17" t="n">
        <v>18.8851835880282</v>
      </c>
      <c r="H1593" s="16" t="n">
        <v>4.01823447597575</v>
      </c>
      <c r="I1593" s="16" t="n">
        <v>1.30102999566398</v>
      </c>
      <c r="J1593" s="16" t="n">
        <v>1.36265820975532</v>
      </c>
      <c r="K1593" s="16" t="n">
        <v>0.76258573388203</v>
      </c>
      <c r="L1593" s="16" t="n">
        <v>0.741323731138546</v>
      </c>
    </row>
    <row r="1594" customFormat="false" ht="15" hidden="false" customHeight="false" outlineLevel="0" collapsed="false">
      <c r="A1594" s="17" t="n">
        <v>1989</v>
      </c>
      <c r="B1594" s="16" t="n">
        <v>0.0626027546823025</v>
      </c>
      <c r="C1594" s="16" t="n">
        <v>0.0808083797839505</v>
      </c>
      <c r="D1594" s="16" t="n">
        <v>1</v>
      </c>
      <c r="E1594" s="17" t="n">
        <v>100</v>
      </c>
      <c r="F1594" s="17" t="n">
        <v>19.4825141820699</v>
      </c>
      <c r="G1594" s="17" t="n">
        <v>18.9664917936297</v>
      </c>
      <c r="H1594" s="16" t="n">
        <v>4.02595191866236</v>
      </c>
      <c r="I1594" s="16" t="n">
        <v>1.30102999566398</v>
      </c>
      <c r="J1594" s="16" t="n">
        <v>0.839747952594463</v>
      </c>
      <c r="K1594" s="16" t="n">
        <v>0.762980109739369</v>
      </c>
      <c r="L1594" s="16" t="n">
        <v>0.740106310013717</v>
      </c>
    </row>
    <row r="1595" customFormat="false" ht="15" hidden="false" customHeight="false" outlineLevel="0" collapsed="false">
      <c r="A1595" s="17" t="n">
        <v>1990</v>
      </c>
      <c r="B1595" s="16" t="n">
        <v>0.0628736675199535</v>
      </c>
      <c r="C1595" s="16" t="n">
        <v>0.0811711416200355</v>
      </c>
      <c r="D1595" s="16" t="n">
        <v>1</v>
      </c>
      <c r="E1595" s="17" t="n">
        <v>100</v>
      </c>
      <c r="F1595" s="17" t="n">
        <v>19.5685046118117</v>
      </c>
      <c r="G1595" s="17" t="n">
        <v>19.0481678172875</v>
      </c>
      <c r="H1595" s="16" t="n">
        <v>4.03391358744654</v>
      </c>
      <c r="I1595" s="16" t="n">
        <v>1.30102999566398</v>
      </c>
      <c r="J1595" s="16" t="n">
        <v>0.865488657053395</v>
      </c>
      <c r="K1595" s="16" t="n">
        <v>0.763374485596708</v>
      </c>
      <c r="L1595" s="16" t="n">
        <v>0.73940329218107</v>
      </c>
    </row>
    <row r="1596" customFormat="false" ht="15" hidden="false" customHeight="false" outlineLevel="0" collapsed="false">
      <c r="A1596" s="17" t="n">
        <v>1991</v>
      </c>
      <c r="B1596" s="16" t="n">
        <v>0.0631425291713741</v>
      </c>
      <c r="C1596" s="16" t="n">
        <v>0.081529513615425</v>
      </c>
      <c r="D1596" s="16" t="n">
        <v>1</v>
      </c>
      <c r="E1596" s="17" t="n">
        <v>100</v>
      </c>
      <c r="F1596" s="17" t="n">
        <v>19.6513441801411</v>
      </c>
      <c r="G1596" s="17" t="n">
        <v>19.1275687731804</v>
      </c>
      <c r="H1596" s="16" t="n">
        <v>4.04148121135444</v>
      </c>
      <c r="I1596" s="16" t="n">
        <v>1.30102999566398</v>
      </c>
      <c r="J1596" s="16" t="n">
        <v>1.13736868473466</v>
      </c>
      <c r="K1596" s="16" t="n">
        <v>0.763683127572017</v>
      </c>
      <c r="L1596" s="16" t="n">
        <v>0.738631687242798</v>
      </c>
    </row>
    <row r="1597" customFormat="false" ht="15" hidden="false" customHeight="false" outlineLevel="0" collapsed="false">
      <c r="A1597" s="17" t="n">
        <v>1992</v>
      </c>
      <c r="B1597" s="16" t="n">
        <v>0.0634193114453444</v>
      </c>
      <c r="C1597" s="16" t="n">
        <v>0.0818946691160953</v>
      </c>
      <c r="D1597" s="16" t="n">
        <v>1</v>
      </c>
      <c r="E1597" s="17" t="n">
        <v>100</v>
      </c>
      <c r="F1597" s="17" t="n">
        <v>19.7311999654545</v>
      </c>
      <c r="G1597" s="17" t="n">
        <v>19.2025642977394</v>
      </c>
      <c r="H1597" s="16" t="n">
        <v>4.04632499886399</v>
      </c>
      <c r="I1597" s="16" t="n">
        <v>1.30102999566398</v>
      </c>
      <c r="J1597" s="16" t="n">
        <v>1.6923064889432</v>
      </c>
      <c r="K1597" s="16" t="n">
        <v>0.764128943758573</v>
      </c>
      <c r="L1597" s="16" t="n">
        <v>0.737620027434842</v>
      </c>
    </row>
    <row r="1598" customFormat="false" ht="15" hidden="false" customHeight="false" outlineLevel="0" collapsed="false">
      <c r="A1598" s="17" t="n">
        <v>1993</v>
      </c>
      <c r="B1598" s="16" t="n">
        <v>0.0637018671259284</v>
      </c>
      <c r="C1598" s="16" t="n">
        <v>0.0822667253652105</v>
      </c>
      <c r="D1598" s="16" t="n">
        <v>1</v>
      </c>
      <c r="E1598" s="17" t="n">
        <v>100</v>
      </c>
      <c r="F1598" s="17" t="n">
        <v>19.8123319050512</v>
      </c>
      <c r="G1598" s="17" t="n">
        <v>19.2771759911555</v>
      </c>
      <c r="H1598" s="16" t="n">
        <v>4.04689700916681</v>
      </c>
      <c r="I1598" s="16" t="n">
        <v>1.30102999566398</v>
      </c>
      <c r="J1598" s="16" t="n">
        <v>0.794504215076018</v>
      </c>
      <c r="K1598" s="16" t="n">
        <v>0.764677640603567</v>
      </c>
      <c r="L1598" s="16" t="n">
        <v>0.736574074074074</v>
      </c>
    </row>
    <row r="1599" customFormat="false" ht="15" hidden="false" customHeight="false" outlineLevel="0" collapsed="false">
      <c r="A1599" s="17" t="n">
        <v>1994</v>
      </c>
      <c r="B1599" s="16" t="n">
        <v>0.0639872845883171</v>
      </c>
      <c r="C1599" s="16" t="n">
        <v>0.0826403802122783</v>
      </c>
      <c r="D1599" s="16" t="n">
        <v>1</v>
      </c>
      <c r="E1599" s="17" t="n">
        <v>100</v>
      </c>
      <c r="F1599" s="17" t="n">
        <v>19.8915679483419</v>
      </c>
      <c r="G1599" s="17" t="n">
        <v>19.3523305870112</v>
      </c>
      <c r="H1599" s="16" t="n">
        <v>4.05227185259215</v>
      </c>
      <c r="I1599" s="16" t="n">
        <v>1.30102999566398</v>
      </c>
      <c r="J1599" s="16" t="n">
        <v>0.908242410709577</v>
      </c>
      <c r="K1599" s="16" t="n">
        <v>0.765106310013717</v>
      </c>
      <c r="L1599" s="16" t="n">
        <v>0.735528120713306</v>
      </c>
    </row>
    <row r="1600" customFormat="false" ht="15" hidden="false" customHeight="false" outlineLevel="0" collapsed="false">
      <c r="A1600" s="17" t="n">
        <v>1995</v>
      </c>
      <c r="B1600" s="16" t="n">
        <v>0.0642826171867826</v>
      </c>
      <c r="C1600" s="16" t="n">
        <v>0.0830263769736996</v>
      </c>
      <c r="D1600" s="16" t="n">
        <v>1</v>
      </c>
      <c r="E1600" s="17" t="n">
        <v>100</v>
      </c>
      <c r="F1600" s="17" t="n">
        <v>19.972600103972</v>
      </c>
      <c r="G1600" s="17" t="n">
        <v>19.4283253019497</v>
      </c>
      <c r="H1600" s="16" t="n">
        <v>4.06023942820181</v>
      </c>
      <c r="I1600" s="16" t="n">
        <v>1.30102999566398</v>
      </c>
      <c r="J1600" s="16" t="n">
        <v>1.11626644872073</v>
      </c>
      <c r="K1600" s="16" t="n">
        <v>0.765672153635117</v>
      </c>
      <c r="L1600" s="16" t="n">
        <v>0.734482167352538</v>
      </c>
    </row>
    <row r="1601" customFormat="false" ht="15" hidden="false" customHeight="false" outlineLevel="0" collapsed="false">
      <c r="A1601" s="17" t="n">
        <v>1996</v>
      </c>
      <c r="B1601" s="16" t="n">
        <v>0.06457994122886</v>
      </c>
      <c r="C1601" s="16" t="n">
        <v>0.0834154415254792</v>
      </c>
      <c r="D1601" s="16" t="n">
        <v>1</v>
      </c>
      <c r="E1601" s="17" t="n">
        <v>100</v>
      </c>
      <c r="F1601" s="17" t="n">
        <v>20.0556427831729</v>
      </c>
      <c r="G1601" s="17" t="n">
        <v>19.5070031757481</v>
      </c>
      <c r="H1601" s="16" t="n">
        <v>4.06778545036445</v>
      </c>
      <c r="I1601" s="16" t="n">
        <v>1.30102999566398</v>
      </c>
      <c r="J1601" s="16" t="n">
        <v>1.2373047841932</v>
      </c>
      <c r="K1601" s="16" t="n">
        <v>0.765895061728395</v>
      </c>
      <c r="L1601" s="16" t="n">
        <v>0.733504801097394</v>
      </c>
    </row>
    <row r="1602" customFormat="false" ht="15" hidden="false" customHeight="false" outlineLevel="0" collapsed="false">
      <c r="A1602" s="17" t="n">
        <v>1997</v>
      </c>
      <c r="B1602" s="16" t="n">
        <v>0.0648813324945944</v>
      </c>
      <c r="C1602" s="16" t="n">
        <v>0.0838063834304059</v>
      </c>
      <c r="D1602" s="16" t="n">
        <v>1</v>
      </c>
      <c r="E1602" s="17" t="n">
        <v>100</v>
      </c>
      <c r="F1602" s="17" t="n">
        <v>20.1338581875112</v>
      </c>
      <c r="G1602" s="17" t="n">
        <v>19.5800702363529</v>
      </c>
      <c r="H1602" s="16" t="n">
        <v>4.07264440705063</v>
      </c>
      <c r="I1602" s="16" t="n">
        <v>1.30102999566398</v>
      </c>
      <c r="J1602" s="16" t="n">
        <v>0.287566724596549</v>
      </c>
      <c r="K1602" s="16" t="n">
        <v>0.766203703703704</v>
      </c>
      <c r="L1602" s="16" t="n">
        <v>0.732767489711934</v>
      </c>
    </row>
    <row r="1603" customFormat="false" ht="15" hidden="false" customHeight="false" outlineLevel="0" collapsed="false">
      <c r="A1603" s="17" t="n">
        <v>1998</v>
      </c>
      <c r="B1603" s="16" t="n">
        <v>0.0651892391205938</v>
      </c>
      <c r="C1603" s="16" t="n">
        <v>0.0842033959097333</v>
      </c>
      <c r="D1603" s="16" t="n">
        <v>1</v>
      </c>
      <c r="E1603" s="17" t="n">
        <v>100</v>
      </c>
      <c r="F1603" s="17" t="n">
        <v>20.2103603923679</v>
      </c>
      <c r="G1603" s="17" t="n">
        <v>19.6521104723522</v>
      </c>
      <c r="H1603" s="16" t="n">
        <v>4.07761656823426</v>
      </c>
      <c r="I1603" s="16" t="n">
        <v>1.30102999566398</v>
      </c>
      <c r="J1603" s="16" t="n">
        <v>0.564128966223186</v>
      </c>
      <c r="K1603" s="16" t="n">
        <v>0.766615226337449</v>
      </c>
      <c r="L1603" s="16" t="n">
        <v>0.731670096021948</v>
      </c>
    </row>
    <row r="1604" customFormat="false" ht="15" hidden="false" customHeight="false" outlineLevel="0" collapsed="false">
      <c r="A1604" s="17" t="n">
        <v>1999</v>
      </c>
      <c r="B1604" s="16" t="n">
        <v>0.0654980567870317</v>
      </c>
      <c r="C1604" s="16" t="n">
        <v>0.0846004553070223</v>
      </c>
      <c r="D1604" s="16" t="n">
        <v>1</v>
      </c>
      <c r="E1604" s="17" t="n">
        <v>100</v>
      </c>
      <c r="F1604" s="17" t="n">
        <v>20.2847909978906</v>
      </c>
      <c r="G1604" s="17" t="n">
        <v>19.7220327901743</v>
      </c>
      <c r="H1604" s="16" t="n">
        <v>4.07794106449791</v>
      </c>
      <c r="I1604" s="16" t="n">
        <v>1.30102999566398</v>
      </c>
      <c r="J1604" s="16" t="n">
        <v>1.06559879497102</v>
      </c>
      <c r="K1604" s="16" t="n">
        <v>0.766992455418381</v>
      </c>
      <c r="L1604" s="16" t="n">
        <v>0.730555555555556</v>
      </c>
    </row>
    <row r="1605" customFormat="false" ht="15" hidden="false" customHeight="false" outlineLevel="0" collapsed="false">
      <c r="A1605" s="17" t="n">
        <v>2000</v>
      </c>
      <c r="B1605" s="16" t="n">
        <v>0.0658085041300014</v>
      </c>
      <c r="C1605" s="16" t="n">
        <v>0.0849973296677625</v>
      </c>
      <c r="D1605" s="16" t="n">
        <v>1</v>
      </c>
      <c r="E1605" s="17" t="n">
        <v>100</v>
      </c>
      <c r="F1605" s="17" t="n">
        <v>20.3543311560506</v>
      </c>
      <c r="G1605" s="17" t="n">
        <v>19.7862534393557</v>
      </c>
      <c r="H1605" s="16" t="n">
        <v>4.07794106449791</v>
      </c>
      <c r="I1605" s="16" t="n">
        <v>1.30102999566398</v>
      </c>
      <c r="J1605" s="16" t="n">
        <v>1.04330667589153</v>
      </c>
      <c r="K1605" s="16" t="n">
        <v>0.767369684499314</v>
      </c>
      <c r="L1605" s="16" t="n">
        <v>0.729492455418381</v>
      </c>
    </row>
    <row r="1606" customFormat="false" ht="15" hidden="false" customHeight="false" outlineLevel="0" collapsed="false">
      <c r="A1606" s="17" t="n">
        <v>2001</v>
      </c>
      <c r="B1606" s="16" t="n">
        <v>0.0661248085261495</v>
      </c>
      <c r="C1606" s="16" t="n">
        <v>0.0854006248008874</v>
      </c>
      <c r="D1606" s="16" t="n">
        <v>1</v>
      </c>
      <c r="E1606" s="17" t="n">
        <v>100</v>
      </c>
      <c r="F1606" s="17" t="n">
        <v>20.4258806371237</v>
      </c>
      <c r="G1606" s="17" t="n">
        <v>19.8374538712561</v>
      </c>
      <c r="H1606" s="16" t="n">
        <v>4.07794106449791</v>
      </c>
      <c r="I1606" s="16" t="n">
        <v>1.30102999566398</v>
      </c>
      <c r="J1606" s="16" t="n">
        <v>1.42880565913829</v>
      </c>
      <c r="K1606" s="16" t="n">
        <v>0.767729766803841</v>
      </c>
      <c r="L1606" s="16" t="n">
        <v>0.728600823045268</v>
      </c>
    </row>
    <row r="1607" customFormat="false" ht="15" hidden="false" customHeight="false" outlineLevel="0" collapsed="false">
      <c r="A1607" s="17" t="n">
        <v>2002</v>
      </c>
      <c r="B1607" s="16" t="n">
        <v>0.0664452538584118</v>
      </c>
      <c r="C1607" s="16" t="n">
        <v>0.0858078846845914</v>
      </c>
      <c r="D1607" s="16" t="n">
        <v>1</v>
      </c>
      <c r="E1607" s="17" t="n">
        <v>100</v>
      </c>
      <c r="F1607" s="17" t="n">
        <v>20.4971308332715</v>
      </c>
      <c r="G1607" s="17" t="n">
        <v>19.8745425067328</v>
      </c>
      <c r="H1607" s="16" t="n">
        <v>4.07794106449791</v>
      </c>
      <c r="I1607" s="16" t="n">
        <v>1.30102999566398</v>
      </c>
      <c r="J1607" s="16" t="n">
        <v>0.769889893716017</v>
      </c>
      <c r="K1607" s="16" t="n">
        <v>0.768227023319616</v>
      </c>
      <c r="L1607" s="16" t="n">
        <v>0.727914951989026</v>
      </c>
    </row>
    <row r="1608" customFormat="false" ht="15" hidden="false" customHeight="false" outlineLevel="0" collapsed="false">
      <c r="A1608" s="17" t="n">
        <v>2003</v>
      </c>
      <c r="B1608" s="16" t="n">
        <v>0.0667661617820462</v>
      </c>
      <c r="C1608" s="16" t="n">
        <v>0.086214595184558</v>
      </c>
      <c r="D1608" s="16" t="n">
        <v>1</v>
      </c>
      <c r="E1608" s="17" t="n">
        <v>100</v>
      </c>
      <c r="F1608" s="17" t="n">
        <v>20.5671321579641</v>
      </c>
      <c r="G1608" s="17" t="n">
        <v>19.9264899256087</v>
      </c>
      <c r="H1608" s="16" t="n">
        <v>4.07794106449791</v>
      </c>
      <c r="I1608" s="16" t="n">
        <v>1.30102999566398</v>
      </c>
      <c r="J1608" s="16" t="n">
        <v>1.22880179204357</v>
      </c>
      <c r="K1608" s="16" t="n">
        <v>0.768638545953361</v>
      </c>
      <c r="L1608" s="16" t="n">
        <v>0.726577503429355</v>
      </c>
    </row>
    <row r="1609" customFormat="false" ht="15" hidden="false" customHeight="false" outlineLevel="0" collapsed="false">
      <c r="A1609" s="17" t="n">
        <v>2004</v>
      </c>
      <c r="B1609" s="16" t="n">
        <v>0.0670981192616401</v>
      </c>
      <c r="C1609" s="16" t="n">
        <v>0.0866342615957061</v>
      </c>
      <c r="D1609" s="16" t="n">
        <v>1</v>
      </c>
      <c r="E1609" s="17" t="n">
        <v>100</v>
      </c>
      <c r="F1609" s="17" t="n">
        <v>20.6402007292151</v>
      </c>
      <c r="G1609" s="17" t="n">
        <v>19.9725443346205</v>
      </c>
      <c r="H1609" s="16" t="n">
        <v>4.07794106449791</v>
      </c>
      <c r="I1609" s="16" t="n">
        <v>1.30102999566398</v>
      </c>
      <c r="J1609" s="16" t="n">
        <v>1.07683973811111</v>
      </c>
      <c r="K1609" s="16" t="n">
        <v>0.768912894375857</v>
      </c>
      <c r="L1609" s="16" t="n">
        <v>0.725480109739369</v>
      </c>
    </row>
    <row r="1610" customFormat="false" ht="15" hidden="false" customHeight="false" outlineLevel="0" collapsed="false">
      <c r="A1610" s="17" t="n">
        <v>2005</v>
      </c>
      <c r="B1610" s="16" t="n">
        <v>0.0674311594554672</v>
      </c>
      <c r="C1610" s="16" t="n">
        <v>0.0870533097535372</v>
      </c>
      <c r="D1610" s="16" t="n">
        <v>1</v>
      </c>
      <c r="E1610" s="17" t="n">
        <v>100</v>
      </c>
      <c r="F1610" s="17" t="n">
        <v>20.7085086312199</v>
      </c>
      <c r="G1610" s="17" t="n">
        <v>20.012422946189</v>
      </c>
      <c r="H1610" s="16" t="n">
        <v>4.08138416666724</v>
      </c>
      <c r="I1610" s="16" t="n">
        <v>1.30102999566398</v>
      </c>
      <c r="J1610" s="16" t="n">
        <v>1.81296046875982</v>
      </c>
      <c r="K1610" s="16" t="n">
        <v>0.769170096021948</v>
      </c>
      <c r="L1610" s="16" t="n">
        <v>0.724348422496571</v>
      </c>
    </row>
    <row r="1611" customFormat="false" ht="15" hidden="false" customHeight="false" outlineLevel="0" collapsed="false">
      <c r="A1611" s="17" t="n">
        <v>2006</v>
      </c>
      <c r="B1611" s="16" t="n">
        <v>0.0677657367799569</v>
      </c>
      <c r="C1611" s="16" t="n">
        <v>0.0874730197091897</v>
      </c>
      <c r="D1611" s="16" t="n">
        <v>1</v>
      </c>
      <c r="E1611" s="17" t="n">
        <v>100</v>
      </c>
      <c r="F1611" s="17" t="n">
        <v>20.7730641996724</v>
      </c>
      <c r="G1611" s="17" t="n">
        <v>20.0521606914026</v>
      </c>
      <c r="H1611" s="16" t="n">
        <v>4.08536961549092</v>
      </c>
      <c r="I1611" s="16" t="n">
        <v>1.30102999566398</v>
      </c>
      <c r="J1611" s="16" t="n">
        <v>1.37586054424141</v>
      </c>
      <c r="K1611" s="16" t="n">
        <v>0.769615912208505</v>
      </c>
      <c r="L1611" s="16" t="n">
        <v>0.723131001371742</v>
      </c>
    </row>
    <row r="1612" customFormat="false" ht="15" hidden="false" customHeight="false" outlineLevel="0" collapsed="false">
      <c r="A1612" s="17" t="n">
        <v>2007</v>
      </c>
      <c r="B1612" s="16" t="n">
        <v>0.0681075079504539</v>
      </c>
      <c r="C1612" s="16" t="n">
        <v>0.0879008186291213</v>
      </c>
      <c r="D1612" s="16" t="n">
        <v>1</v>
      </c>
      <c r="E1612" s="17" t="n">
        <v>100</v>
      </c>
      <c r="F1612" s="17" t="n">
        <v>20.8392274661028</v>
      </c>
      <c r="G1612" s="17" t="n">
        <v>20.0931427639027</v>
      </c>
      <c r="H1612" s="16" t="n">
        <v>4.0917193784969</v>
      </c>
      <c r="I1612" s="16" t="n">
        <v>1.30102999566398</v>
      </c>
      <c r="J1612" s="16" t="n">
        <v>0.981674365745099</v>
      </c>
      <c r="K1612" s="16" t="n">
        <v>0.770061728395062</v>
      </c>
      <c r="L1612" s="16" t="n">
        <v>0.721570644718793</v>
      </c>
    </row>
    <row r="1613" customFormat="false" ht="15" hidden="false" customHeight="false" outlineLevel="0" collapsed="false">
      <c r="A1613" s="17" t="n">
        <v>2008</v>
      </c>
      <c r="B1613" s="16" t="n">
        <v>0.068445637891138</v>
      </c>
      <c r="C1613" s="16" t="n">
        <v>0.0883217530394042</v>
      </c>
      <c r="D1613" s="16" t="n">
        <v>1</v>
      </c>
      <c r="E1613" s="17" t="n">
        <v>100</v>
      </c>
      <c r="F1613" s="17" t="n">
        <v>20.9020003088017</v>
      </c>
      <c r="G1613" s="17" t="n">
        <v>20.1238252320648</v>
      </c>
      <c r="H1613" s="16" t="n">
        <v>4.0969509238487</v>
      </c>
      <c r="I1613" s="16" t="n">
        <v>1.30102999566398</v>
      </c>
      <c r="J1613" s="16" t="n">
        <v>1.91469538289411</v>
      </c>
      <c r="K1613" s="16" t="n">
        <v>0.770301783264746</v>
      </c>
      <c r="L1613" s="16" t="n">
        <v>0.719838820301783</v>
      </c>
    </row>
    <row r="1614" customFormat="false" ht="15" hidden="false" customHeight="false" outlineLevel="0" collapsed="false">
      <c r="A1614" s="17" t="n">
        <v>2009</v>
      </c>
      <c r="B1614" s="16" t="n">
        <v>0.0687902290029106</v>
      </c>
      <c r="C1614" s="16" t="n">
        <v>0.0887480139111479</v>
      </c>
      <c r="D1614" s="16" t="n">
        <v>1</v>
      </c>
      <c r="E1614" s="17" t="n">
        <v>100</v>
      </c>
      <c r="F1614" s="17" t="n">
        <v>20.9629684916261</v>
      </c>
      <c r="G1614" s="17" t="n">
        <v>20.1547545702432</v>
      </c>
      <c r="H1614" s="16" t="n">
        <v>4.10227574176281</v>
      </c>
      <c r="I1614" s="16" t="n">
        <v>1.30102999566398</v>
      </c>
      <c r="J1614" s="16" t="n">
        <v>1.65741701274482</v>
      </c>
      <c r="K1614" s="16" t="n">
        <v>0.770644718792867</v>
      </c>
      <c r="L1614" s="16" t="n">
        <v>0.718004115226337</v>
      </c>
    </row>
    <row r="1615" customFormat="false" ht="15" hidden="false" customHeight="false" outlineLevel="0" collapsed="false">
      <c r="A1615" s="17" t="n">
        <v>2010</v>
      </c>
      <c r="B1615" s="16" t="n">
        <v>0.0691380676709943</v>
      </c>
      <c r="C1615" s="16" t="n">
        <v>0.0891770508209312</v>
      </c>
      <c r="D1615" s="16" t="n">
        <v>1</v>
      </c>
      <c r="E1615" s="17" t="n">
        <v>100</v>
      </c>
      <c r="F1615" s="17" t="n">
        <v>21.0217457929127</v>
      </c>
      <c r="G1615" s="17" t="n">
        <v>20.1855151733689</v>
      </c>
      <c r="H1615" s="16" t="n">
        <v>4.10660291565509</v>
      </c>
      <c r="I1615" s="16" t="n">
        <v>1.30102999566398</v>
      </c>
      <c r="J1615" s="16" t="n">
        <v>1.15791034721079</v>
      </c>
      <c r="K1615" s="16" t="n">
        <v>0.771004801097394</v>
      </c>
      <c r="L1615" s="16" t="n">
        <v>0.716323731138546</v>
      </c>
    </row>
    <row r="1616" customFormat="false" ht="15" hidden="false" customHeight="false" outlineLevel="0" collapsed="false">
      <c r="A1616" s="17" t="n">
        <v>2011</v>
      </c>
      <c r="B1616" s="16" t="n">
        <v>0.0694867176245208</v>
      </c>
      <c r="C1616" s="16" t="n">
        <v>0.0896051439767083</v>
      </c>
      <c r="D1616" s="16" t="n">
        <v>1</v>
      </c>
      <c r="E1616" s="17" t="n">
        <v>100</v>
      </c>
      <c r="F1616" s="17" t="n">
        <v>21.0791277389533</v>
      </c>
      <c r="G1616" s="17" t="n">
        <v>20.2129509025083</v>
      </c>
      <c r="H1616" s="16" t="n">
        <v>4.11166768033683</v>
      </c>
      <c r="I1616" s="16" t="n">
        <v>1.30102999566398</v>
      </c>
      <c r="J1616" s="16" t="n">
        <v>0.709018780826155</v>
      </c>
      <c r="K1616" s="16" t="n">
        <v>0.771536351165981</v>
      </c>
      <c r="L1616" s="16" t="n">
        <v>0.714626200274348</v>
      </c>
    </row>
    <row r="1617" customFormat="false" ht="15" hidden="false" customHeight="false" outlineLevel="0" collapsed="false">
      <c r="A1617" s="17" t="n">
        <v>2012</v>
      </c>
      <c r="B1617" s="16" t="n">
        <v>0.0698421051104864</v>
      </c>
      <c r="C1617" s="16" t="n">
        <v>0.0900398364911477</v>
      </c>
      <c r="D1617" s="16" t="n">
        <v>1</v>
      </c>
      <c r="E1617" s="17" t="n">
        <v>100</v>
      </c>
      <c r="F1617" s="17" t="n">
        <v>21.1336066112821</v>
      </c>
      <c r="G1617" s="17" t="n">
        <v>20.2229682071797</v>
      </c>
      <c r="H1617" s="16" t="n">
        <v>4.11701249169257</v>
      </c>
      <c r="I1617" s="16" t="n">
        <v>1.30102999566398</v>
      </c>
      <c r="J1617" s="16" t="n">
        <v>1.12648894270169</v>
      </c>
      <c r="K1617" s="16" t="n">
        <v>0.771724965706447</v>
      </c>
      <c r="L1617" s="16" t="n">
        <v>0.713151577503429</v>
      </c>
    </row>
    <row r="1618" customFormat="false" ht="15" hidden="false" customHeight="false" outlineLevel="0" collapsed="false">
      <c r="A1618" s="17" t="n">
        <v>2013</v>
      </c>
      <c r="B1618" s="16" t="n">
        <v>0.0702066259734609</v>
      </c>
      <c r="C1618" s="16" t="n">
        <v>0.0904840488400724</v>
      </c>
      <c r="D1618" s="16" t="n">
        <v>1</v>
      </c>
      <c r="E1618" s="17" t="n">
        <v>100</v>
      </c>
      <c r="F1618" s="17" t="n">
        <v>21.1842674692756</v>
      </c>
      <c r="G1618" s="17" t="n">
        <v>20.252776523973</v>
      </c>
      <c r="H1618" s="16" t="n">
        <v>4.12203857504999</v>
      </c>
      <c r="I1618" s="16" t="n">
        <v>1.30102999566398</v>
      </c>
      <c r="J1618" s="16" t="n">
        <v>2.0043141133757</v>
      </c>
      <c r="K1618" s="16" t="n">
        <v>0.772050754458162</v>
      </c>
      <c r="L1618" s="16" t="n">
        <v>0.711556927297668</v>
      </c>
    </row>
    <row r="1619" customFormat="false" ht="15" hidden="false" customHeight="false" outlineLevel="0" collapsed="false">
      <c r="A1619" s="17" t="n">
        <v>2014</v>
      </c>
      <c r="B1619" s="16" t="n">
        <v>0.0705683769451247</v>
      </c>
      <c r="C1619" s="16" t="n">
        <v>0.090923933595143</v>
      </c>
      <c r="D1619" s="16" t="n">
        <v>1</v>
      </c>
      <c r="E1619" s="17" t="n">
        <v>100</v>
      </c>
      <c r="F1619" s="17" t="n">
        <v>21.2351878605174</v>
      </c>
      <c r="G1619" s="17" t="n">
        <v>20.2819776655216</v>
      </c>
      <c r="H1619" s="16" t="n">
        <v>4.12702712047613</v>
      </c>
      <c r="I1619" s="16" t="n">
        <v>1.30102999566398</v>
      </c>
      <c r="J1619" s="16" t="n">
        <v>1.44021636325398</v>
      </c>
      <c r="K1619" s="16" t="n">
        <v>0.772205075445816</v>
      </c>
      <c r="L1619" s="16" t="n">
        <v>0.710476680384088</v>
      </c>
    </row>
    <row r="1620" customFormat="false" ht="15" hidden="false" customHeight="false" outlineLevel="0" collapsed="false">
      <c r="A1620" s="17" t="n">
        <v>2015</v>
      </c>
      <c r="B1620" s="16" t="n">
        <v>0.0709310240905594</v>
      </c>
      <c r="C1620" s="16" t="n">
        <v>0.0913633602153924</v>
      </c>
      <c r="D1620" s="16" t="n">
        <v>1</v>
      </c>
      <c r="E1620" s="17" t="n">
        <v>100</v>
      </c>
      <c r="F1620" s="17" t="n">
        <v>21.2851228959035</v>
      </c>
      <c r="G1620" s="17" t="n">
        <v>20.3148793616089</v>
      </c>
      <c r="H1620" s="16" t="n">
        <v>4.13190892580018</v>
      </c>
      <c r="I1620" s="16" t="n">
        <v>1.30102999566398</v>
      </c>
      <c r="J1620" s="16" t="n">
        <v>0.818024343525181</v>
      </c>
      <c r="K1620" s="16" t="n">
        <v>0.772376543209877</v>
      </c>
      <c r="L1620" s="16" t="n">
        <v>0.709036351165981</v>
      </c>
    </row>
    <row r="1621" customFormat="false" ht="15" hidden="false" customHeight="false" outlineLevel="0" collapsed="false">
      <c r="A1621" s="17" t="n">
        <v>2016</v>
      </c>
      <c r="B1621" s="16" t="n">
        <v>0.0713013250518728</v>
      </c>
      <c r="C1621" s="16" t="n">
        <v>0.0918104983383307</v>
      </c>
      <c r="D1621" s="16" t="n">
        <v>1</v>
      </c>
      <c r="E1621" s="17" t="n">
        <v>100</v>
      </c>
      <c r="F1621" s="17" t="n">
        <v>21.3342320049086</v>
      </c>
      <c r="G1621" s="17" t="n">
        <v>20.3482656863512</v>
      </c>
      <c r="H1621" s="16" t="n">
        <v>4.13703560668343</v>
      </c>
      <c r="I1621" s="16" t="n">
        <v>1.30102999566398</v>
      </c>
      <c r="J1621" s="16" t="n">
        <v>0.643089575723388</v>
      </c>
      <c r="K1621" s="16" t="n">
        <v>0.772599451303155</v>
      </c>
      <c r="L1621" s="16" t="n">
        <v>0.707218792866941</v>
      </c>
    </row>
    <row r="1622" customFormat="false" ht="15" hidden="false" customHeight="false" outlineLevel="0" collapsed="false">
      <c r="A1622" s="17" t="n">
        <v>2017</v>
      </c>
      <c r="B1622" s="16" t="n">
        <v>0.071666173774887</v>
      </c>
      <c r="C1622" s="16" t="n">
        <v>0.0922500004646955</v>
      </c>
      <c r="D1622" s="16" t="n">
        <v>1</v>
      </c>
      <c r="E1622" s="17" t="n">
        <v>100</v>
      </c>
      <c r="F1622" s="17" t="n">
        <v>21.3791590617426</v>
      </c>
      <c r="G1622" s="17" t="n">
        <v>20.3768792954477</v>
      </c>
      <c r="H1622" s="16" t="n">
        <v>4.14257311719194</v>
      </c>
      <c r="I1622" s="16" t="n">
        <v>1.30102999566398</v>
      </c>
      <c r="J1622" s="16" t="n">
        <v>0.769954564695516</v>
      </c>
      <c r="K1622" s="16" t="n">
        <v>0.77292524005487</v>
      </c>
      <c r="L1622" s="16" t="n">
        <v>0.705418381344307</v>
      </c>
    </row>
    <row r="1623" customFormat="false" ht="15" hidden="false" customHeight="false" outlineLevel="0" collapsed="false">
      <c r="A1623" s="17" t="n">
        <v>2018</v>
      </c>
      <c r="B1623" s="16" t="n">
        <v>0.0720354343454043</v>
      </c>
      <c r="C1623" s="16" t="n">
        <v>0.0926924250606034</v>
      </c>
      <c r="D1623" s="16" t="n">
        <v>1</v>
      </c>
      <c r="E1623" s="17" t="n">
        <v>100</v>
      </c>
      <c r="F1623" s="17" t="n">
        <v>21.4224523725695</v>
      </c>
      <c r="G1623" s="17" t="n">
        <v>20.4001148949527</v>
      </c>
      <c r="H1623" s="16" t="n">
        <v>4.14599389236828</v>
      </c>
      <c r="I1623" s="16" t="n">
        <v>1.30102999566398</v>
      </c>
      <c r="J1623" s="16" t="n">
        <v>1.37077133110339</v>
      </c>
      <c r="K1623" s="16" t="n">
        <v>0.773199588477366</v>
      </c>
      <c r="L1623" s="16" t="n">
        <v>0.703395061728395</v>
      </c>
    </row>
    <row r="1624" customFormat="false" ht="15" hidden="false" customHeight="false" outlineLevel="0" collapsed="false">
      <c r="A1624" s="17" t="n">
        <v>2019</v>
      </c>
      <c r="B1624" s="16" t="n">
        <v>0.0724098100844357</v>
      </c>
      <c r="C1624" s="16" t="n">
        <v>0.0931400490027887</v>
      </c>
      <c r="D1624" s="16" t="n">
        <v>1</v>
      </c>
      <c r="E1624" s="17" t="n">
        <v>100</v>
      </c>
      <c r="F1624" s="17" t="n">
        <v>21.4652048992769</v>
      </c>
      <c r="G1624" s="17" t="n">
        <v>20.4235959185865</v>
      </c>
      <c r="H1624" s="16" t="n">
        <v>4.15108943163189</v>
      </c>
      <c r="I1624" s="16" t="n">
        <v>1.30102999566398</v>
      </c>
      <c r="J1624" s="16" t="n">
        <v>1.32408675320412</v>
      </c>
      <c r="K1624" s="16" t="n">
        <v>0.773285322359396</v>
      </c>
      <c r="L1624" s="16" t="n">
        <v>0.702023319615912</v>
      </c>
    </row>
    <row r="1625" customFormat="false" ht="15" hidden="false" customHeight="false" outlineLevel="0" collapsed="false">
      <c r="A1625" s="17" t="n">
        <v>2020</v>
      </c>
      <c r="B1625" s="16" t="n">
        <v>0.0727840038361373</v>
      </c>
      <c r="C1625" s="16" t="n">
        <v>0.0935851380711904</v>
      </c>
      <c r="D1625" s="16" t="n">
        <v>1</v>
      </c>
      <c r="E1625" s="17" t="n">
        <v>100</v>
      </c>
      <c r="F1625" s="17" t="n">
        <v>21.5030487596718</v>
      </c>
      <c r="G1625" s="17" t="n">
        <v>20.4406940952509</v>
      </c>
      <c r="H1625" s="16" t="n">
        <v>4.15354074584531</v>
      </c>
      <c r="I1625" s="16" t="n">
        <v>1.30102999566398</v>
      </c>
      <c r="J1625" s="16" t="n">
        <v>1.71165421411342</v>
      </c>
      <c r="K1625" s="16" t="n">
        <v>0.773559670781893</v>
      </c>
      <c r="L1625" s="16" t="n">
        <v>0.700240054869685</v>
      </c>
    </row>
    <row r="1626" customFormat="false" ht="15" hidden="false" customHeight="false" outlineLevel="0" collapsed="false">
      <c r="A1626" s="17" t="n">
        <v>2021</v>
      </c>
      <c r="B1626" s="16" t="n">
        <v>0.0731695437527917</v>
      </c>
      <c r="C1626" s="16" t="n">
        <v>0.0940414061010988</v>
      </c>
      <c r="D1626" s="16" t="n">
        <v>1</v>
      </c>
      <c r="E1626" s="17" t="n">
        <v>100</v>
      </c>
      <c r="F1626" s="17" t="n">
        <v>21.5400182171081</v>
      </c>
      <c r="G1626" s="17" t="n">
        <v>20.4606302133885</v>
      </c>
      <c r="H1626" s="16" t="n">
        <v>4.1578603519044</v>
      </c>
      <c r="I1626" s="16" t="n">
        <v>1.30102999566398</v>
      </c>
      <c r="J1626" s="16" t="n">
        <v>0.837140537350402</v>
      </c>
      <c r="K1626" s="16" t="n">
        <v>0.773765432098766</v>
      </c>
      <c r="L1626" s="16" t="n">
        <v>0.698491083676269</v>
      </c>
    </row>
    <row r="1627" customFormat="false" ht="15" hidden="false" customHeight="false" outlineLevel="0" collapsed="false">
      <c r="A1627" s="17" t="n">
        <v>2022</v>
      </c>
      <c r="B1627" s="16" t="n">
        <v>0.0735571360284532</v>
      </c>
      <c r="C1627" s="16" t="n">
        <v>0.0944990432441787</v>
      </c>
      <c r="D1627" s="16" t="n">
        <v>1</v>
      </c>
      <c r="E1627" s="17" t="n">
        <v>100</v>
      </c>
      <c r="F1627" s="17" t="n">
        <v>21.5759458048419</v>
      </c>
      <c r="G1627" s="17" t="n">
        <v>20.475852650213</v>
      </c>
      <c r="H1627" s="16" t="n">
        <v>4.16107541498102</v>
      </c>
      <c r="I1627" s="16" t="n">
        <v>1.30102999566398</v>
      </c>
      <c r="J1627" s="16" t="n">
        <v>1.08396034650908</v>
      </c>
      <c r="K1627" s="16" t="n">
        <v>0.773936899862826</v>
      </c>
      <c r="L1627" s="16" t="n">
        <v>0.696622085048011</v>
      </c>
    </row>
    <row r="1628" customFormat="false" ht="15" hidden="false" customHeight="false" outlineLevel="0" collapsed="false">
      <c r="A1628" s="17" t="n">
        <v>2023</v>
      </c>
      <c r="B1628" s="16" t="n">
        <v>0.0739448276451892</v>
      </c>
      <c r="C1628" s="16" t="n">
        <v>0.094954561283467</v>
      </c>
      <c r="D1628" s="16" t="n">
        <v>1</v>
      </c>
      <c r="E1628" s="17" t="n">
        <v>100</v>
      </c>
      <c r="F1628" s="17" t="n">
        <v>21.6078483894359</v>
      </c>
      <c r="G1628" s="17" t="n">
        <v>20.4899820845749</v>
      </c>
      <c r="H1628" s="16" t="n">
        <v>4.16336054479405</v>
      </c>
      <c r="I1628" s="16" t="n">
        <v>1.30102999566398</v>
      </c>
      <c r="J1628" s="16" t="n">
        <v>0.942268299141895</v>
      </c>
      <c r="K1628" s="16" t="n">
        <v>0.774074074074074</v>
      </c>
      <c r="L1628" s="16" t="n">
        <v>0.694461591220851</v>
      </c>
    </row>
    <row r="1629" customFormat="false" ht="15" hidden="false" customHeight="false" outlineLevel="0" collapsed="false">
      <c r="A1629" s="17" t="n">
        <v>2024</v>
      </c>
      <c r="B1629" s="16" t="n">
        <v>0.0743384160515335</v>
      </c>
      <c r="C1629" s="16" t="n">
        <v>0.0954133406281471</v>
      </c>
      <c r="D1629" s="16" t="n">
        <v>1</v>
      </c>
      <c r="E1629" s="17" t="n">
        <v>100</v>
      </c>
      <c r="F1629" s="17" t="n">
        <v>21.6339068537073</v>
      </c>
      <c r="G1629" s="17" t="n">
        <v>20.5018124994716</v>
      </c>
      <c r="H1629" s="16" t="n">
        <v>4.16477726579807</v>
      </c>
      <c r="I1629" s="16" t="n">
        <v>1.30102999566398</v>
      </c>
      <c r="J1629" s="16" t="n">
        <v>0.623061632403466</v>
      </c>
      <c r="K1629" s="16" t="n">
        <v>0.77417695473251</v>
      </c>
      <c r="L1629" s="16" t="n">
        <v>0.692455418381344</v>
      </c>
    </row>
    <row r="1630" customFormat="false" ht="15" hidden="false" customHeight="false" outlineLevel="0" collapsed="false">
      <c r="A1630" s="17" t="n">
        <v>2025</v>
      </c>
      <c r="B1630" s="16" t="n">
        <v>0.0747289921122569</v>
      </c>
      <c r="C1630" s="16" t="n">
        <v>0.0958693029979865</v>
      </c>
      <c r="D1630" s="16" t="n">
        <v>1</v>
      </c>
      <c r="E1630" s="17" t="n">
        <v>100</v>
      </c>
      <c r="F1630" s="17" t="n">
        <v>21.6621475447142</v>
      </c>
      <c r="G1630" s="17" t="n">
        <v>20.5110616231167</v>
      </c>
      <c r="H1630" s="16" t="n">
        <v>4.16587121264943</v>
      </c>
      <c r="I1630" s="16" t="n">
        <v>1.30102999566398</v>
      </c>
      <c r="J1630" s="16" t="n">
        <v>1.29916888983835</v>
      </c>
      <c r="K1630" s="16" t="n">
        <v>0.774296982167353</v>
      </c>
      <c r="L1630" s="16" t="n">
        <v>0.690826474622771</v>
      </c>
    </row>
    <row r="1631" customFormat="false" ht="15" hidden="false" customHeight="false" outlineLevel="0" collapsed="false">
      <c r="A1631" s="17" t="n">
        <v>2026</v>
      </c>
      <c r="B1631" s="16" t="n">
        <v>0.0751150373231482</v>
      </c>
      <c r="C1631" s="16" t="n">
        <v>0.0963199425971618</v>
      </c>
      <c r="D1631" s="16" t="n">
        <v>1</v>
      </c>
      <c r="E1631" s="17" t="n">
        <v>100</v>
      </c>
      <c r="F1631" s="17" t="n">
        <v>21.6896030908971</v>
      </c>
      <c r="G1631" s="17" t="n">
        <v>20.5122885354559</v>
      </c>
      <c r="H1631" s="16" t="n">
        <v>4.16587121264943</v>
      </c>
      <c r="I1631" s="16" t="n">
        <v>1.30102999566398</v>
      </c>
      <c r="J1631" s="16" t="n">
        <v>0.93597702341171</v>
      </c>
      <c r="K1631" s="16" t="n">
        <v>0.774725651577503</v>
      </c>
      <c r="L1631" s="16" t="n">
        <v>0.688597393689986</v>
      </c>
    </row>
    <row r="1632" customFormat="false" ht="15" hidden="false" customHeight="false" outlineLevel="0" collapsed="false">
      <c r="A1632" s="17" t="n">
        <v>2027</v>
      </c>
      <c r="B1632" s="16" t="n">
        <v>0.0755081136055567</v>
      </c>
      <c r="C1632" s="16" t="n">
        <v>0.0967763430404442</v>
      </c>
      <c r="D1632" s="16" t="n">
        <v>1</v>
      </c>
      <c r="E1632" s="17" t="n">
        <v>100</v>
      </c>
      <c r="F1632" s="17" t="n">
        <v>21.7156421401238</v>
      </c>
      <c r="G1632" s="17" t="n">
        <v>20.5145316014742</v>
      </c>
      <c r="H1632" s="16" t="n">
        <v>4.16587121264943</v>
      </c>
      <c r="I1632" s="16" t="n">
        <v>1.30102999566398</v>
      </c>
      <c r="J1632" s="16" t="n">
        <v>0.741179592785786</v>
      </c>
      <c r="K1632" s="16" t="n">
        <v>0.774759945130316</v>
      </c>
      <c r="L1632" s="16" t="n">
        <v>0.687174211248285</v>
      </c>
    </row>
    <row r="1633" customFormat="false" ht="15" hidden="false" customHeight="false" outlineLevel="0" collapsed="false">
      <c r="A1633" s="17" t="n">
        <v>2028</v>
      </c>
      <c r="B1633" s="16" t="n">
        <v>0.0759051011668311</v>
      </c>
      <c r="C1633" s="16" t="n">
        <v>0.0972355800577336</v>
      </c>
      <c r="D1633" s="16" t="n">
        <v>1</v>
      </c>
      <c r="E1633" s="17" t="n">
        <v>100</v>
      </c>
      <c r="F1633" s="17" t="n">
        <v>21.7414722475443</v>
      </c>
      <c r="G1633" s="17" t="n">
        <v>20.5145316014742</v>
      </c>
      <c r="H1633" s="16" t="n">
        <v>4.16587121264943</v>
      </c>
      <c r="I1633" s="16" t="n">
        <v>1.30102999566398</v>
      </c>
      <c r="J1633" s="16" t="n">
        <v>1.091067143944</v>
      </c>
      <c r="K1633" s="16" t="n">
        <v>0.77482853223594</v>
      </c>
      <c r="L1633" s="16" t="n">
        <v>0.685579561042524</v>
      </c>
    </row>
    <row r="1634" customFormat="false" ht="15" hidden="false" customHeight="false" outlineLevel="0" collapsed="false">
      <c r="A1634" s="17" t="n">
        <v>2029</v>
      </c>
      <c r="B1634" s="16" t="n">
        <v>0.0762999202642176</v>
      </c>
      <c r="C1634" s="16" t="n">
        <v>0.0976916319380204</v>
      </c>
      <c r="D1634" s="16" t="n">
        <v>1</v>
      </c>
      <c r="E1634" s="17" t="n">
        <v>100</v>
      </c>
      <c r="F1634" s="17" t="n">
        <v>21.7653155255531</v>
      </c>
      <c r="G1634" s="17" t="n">
        <v>20.5145316014742</v>
      </c>
      <c r="H1634" s="16" t="n">
        <v>4.16587121264943</v>
      </c>
      <c r="I1634" s="16" t="n">
        <v>1.30102999566398</v>
      </c>
      <c r="J1634" s="16" t="n">
        <v>0.576317320521412</v>
      </c>
      <c r="K1634" s="16" t="n">
        <v>0.775017146776406</v>
      </c>
      <c r="L1634" s="16" t="n">
        <v>0.683744855967078</v>
      </c>
    </row>
    <row r="1635" customFormat="false" ht="15" hidden="false" customHeight="false" outlineLevel="0" collapsed="false">
      <c r="A1635" s="17" t="n">
        <v>2030</v>
      </c>
      <c r="B1635" s="16" t="n">
        <v>0.0767026863716267</v>
      </c>
      <c r="C1635" s="16" t="n">
        <v>0.098155997334807</v>
      </c>
      <c r="D1635" s="16" t="n">
        <v>1</v>
      </c>
      <c r="E1635" s="17" t="n">
        <v>100</v>
      </c>
      <c r="F1635" s="17" t="n">
        <v>21.7873463207323</v>
      </c>
      <c r="G1635" s="17" t="n">
        <v>20.5145316014742</v>
      </c>
      <c r="H1635" s="16" t="n">
        <v>4.16587121264943</v>
      </c>
      <c r="I1635" s="16" t="n">
        <v>1.30102999566398</v>
      </c>
      <c r="J1635" s="16" t="n">
        <v>1.41391443606278</v>
      </c>
      <c r="K1635" s="16" t="n">
        <v>0.775</v>
      </c>
      <c r="L1635" s="16" t="n">
        <v>0.681772976680384</v>
      </c>
    </row>
    <row r="1636" customFormat="false" ht="15" hidden="false" customHeight="false" outlineLevel="0" collapsed="false">
      <c r="A1636" s="17" t="n">
        <v>2031</v>
      </c>
      <c r="B1636" s="16" t="n">
        <v>0.0771054665868481</v>
      </c>
      <c r="C1636" s="16" t="n">
        <v>0.0986183920668231</v>
      </c>
      <c r="D1636" s="16" t="n">
        <v>1</v>
      </c>
      <c r="E1636" s="17" t="n">
        <v>100</v>
      </c>
      <c r="F1636" s="17" t="n">
        <v>21.808012428893</v>
      </c>
      <c r="G1636" s="17" t="n">
        <v>20.5145316014742</v>
      </c>
      <c r="H1636" s="16" t="n">
        <v>4.16587121264943</v>
      </c>
      <c r="I1636" s="16" t="n">
        <v>1.30102999566398</v>
      </c>
      <c r="J1636" s="16" t="n">
        <v>1.55364567045482</v>
      </c>
      <c r="K1636" s="16" t="n">
        <v>0.775</v>
      </c>
      <c r="L1636" s="16" t="n">
        <v>0.679698216735254</v>
      </c>
    </row>
    <row r="1637" customFormat="false" ht="15" hidden="false" customHeight="false" outlineLevel="0" collapsed="false">
      <c r="A1637" s="17" t="n">
        <v>2032</v>
      </c>
      <c r="B1637" s="16" t="n">
        <v>0.0775042246613238</v>
      </c>
      <c r="C1637" s="16" t="n">
        <v>0.0990761601055662</v>
      </c>
      <c r="D1637" s="16" t="n">
        <v>1</v>
      </c>
      <c r="E1637" s="17" t="n">
        <v>100</v>
      </c>
      <c r="F1637" s="17" t="n">
        <v>21.8287527630334</v>
      </c>
      <c r="G1637" s="17" t="n">
        <v>20.5145316014742</v>
      </c>
      <c r="H1637" s="16" t="n">
        <v>4.16587121264943</v>
      </c>
      <c r="I1637" s="16" t="n">
        <v>1.30102999566398</v>
      </c>
      <c r="J1637" s="16" t="n">
        <v>1.08985554274274</v>
      </c>
      <c r="K1637" s="16" t="n">
        <v>0.775034293552812</v>
      </c>
      <c r="L1637" s="16" t="n">
        <v>0.677640603566529</v>
      </c>
    </row>
    <row r="1638" customFormat="false" ht="15" hidden="false" customHeight="false" outlineLevel="0" collapsed="false">
      <c r="A1638" s="17" t="n">
        <v>2033</v>
      </c>
      <c r="B1638" s="16" t="n">
        <v>0.0779065898861046</v>
      </c>
      <c r="C1638" s="16" t="n">
        <v>0.0995378121043797</v>
      </c>
      <c r="D1638" s="16" t="n">
        <v>1</v>
      </c>
      <c r="E1638" s="17" t="n">
        <v>100</v>
      </c>
      <c r="F1638" s="17" t="n">
        <v>21.848675540533</v>
      </c>
      <c r="G1638" s="17" t="n">
        <v>20.5145316014742</v>
      </c>
      <c r="H1638" s="16" t="n">
        <v>4.16587121264943</v>
      </c>
      <c r="I1638" s="16" t="n">
        <v>1.30102999566398</v>
      </c>
      <c r="J1638" s="16" t="n">
        <v>0.824559255964139</v>
      </c>
      <c r="K1638" s="16" t="n">
        <v>0.775034293552812</v>
      </c>
      <c r="L1638" s="16" t="n">
        <v>0.675222908093279</v>
      </c>
    </row>
    <row r="1639" customFormat="false" ht="15" hidden="false" customHeight="false" outlineLevel="0" collapsed="false">
      <c r="A1639" s="17" t="n">
        <v>2034</v>
      </c>
      <c r="B1639" s="16" t="n">
        <v>0.0783053261262399</v>
      </c>
      <c r="C1639" s="16" t="n">
        <v>0.0999923775248506</v>
      </c>
      <c r="D1639" s="16" t="n">
        <v>1</v>
      </c>
      <c r="E1639" s="17" t="n">
        <v>100</v>
      </c>
      <c r="F1639" s="17" t="n">
        <v>21.8663273616732</v>
      </c>
      <c r="G1639" s="17" t="n">
        <v>20.5145316014742</v>
      </c>
      <c r="H1639" s="16" t="n">
        <v>4.16587121264943</v>
      </c>
      <c r="I1639" s="16" t="n">
        <v>1.30102999566398</v>
      </c>
      <c r="J1639" s="16" t="n">
        <v>1.36517140662407</v>
      </c>
      <c r="K1639" s="16" t="n">
        <v>0.775120027434842</v>
      </c>
      <c r="L1639" s="16" t="n">
        <v>0.672856652949246</v>
      </c>
    </row>
    <row r="1640" customFormat="false" ht="15" hidden="false" customHeight="false" outlineLevel="0" collapsed="false">
      <c r="A1640" s="17" t="n">
        <v>2035</v>
      </c>
      <c r="B1640" s="16" t="n">
        <v>0.0787076532357821</v>
      </c>
      <c r="C1640" s="16" t="n">
        <v>0.100448967074906</v>
      </c>
      <c r="D1640" s="16" t="n">
        <v>1</v>
      </c>
      <c r="E1640" s="17" t="n">
        <v>100</v>
      </c>
      <c r="F1640" s="17" t="n">
        <v>21.8811642878898</v>
      </c>
      <c r="G1640" s="17" t="n">
        <v>20.5145316014742</v>
      </c>
      <c r="H1640" s="16" t="n">
        <v>4.16587121264943</v>
      </c>
      <c r="I1640" s="16" t="n">
        <v>1.30102999566398</v>
      </c>
      <c r="J1640" s="16" t="n">
        <v>1.21431479433461</v>
      </c>
      <c r="K1640" s="16" t="n">
        <v>0.775188614540466</v>
      </c>
      <c r="L1640" s="16" t="n">
        <v>0.670781893004115</v>
      </c>
    </row>
    <row r="1641" customFormat="false" ht="15" hidden="false" customHeight="false" outlineLevel="0" collapsed="false">
      <c r="A1641" s="17" t="n">
        <v>2036</v>
      </c>
      <c r="B1641" s="16" t="n">
        <v>0.0791123810534676</v>
      </c>
      <c r="C1641" s="16" t="n">
        <v>0.100906838262799</v>
      </c>
      <c r="D1641" s="16" t="n">
        <v>1</v>
      </c>
      <c r="E1641" s="17" t="n">
        <v>100</v>
      </c>
      <c r="F1641" s="17" t="n">
        <v>21.8932549257486</v>
      </c>
      <c r="G1641" s="17" t="n">
        <v>20.5145316014742</v>
      </c>
      <c r="H1641" s="16" t="n">
        <v>4.16587121264943</v>
      </c>
      <c r="I1641" s="16" t="n">
        <v>1.30102999566398</v>
      </c>
      <c r="J1641" s="16" t="n">
        <v>1.83778269145752</v>
      </c>
      <c r="K1641" s="16" t="n">
        <v>0.775222908093278</v>
      </c>
      <c r="L1641" s="16" t="n">
        <v>0.667798353909465</v>
      </c>
    </row>
    <row r="1642" customFormat="false" ht="15" hidden="false" customHeight="false" outlineLevel="0" collapsed="false">
      <c r="A1642" s="17" t="n">
        <v>2037</v>
      </c>
      <c r="B1642" s="16" t="n">
        <v>0.079517091727919</v>
      </c>
      <c r="C1642" s="16" t="n">
        <v>0.101362353825459</v>
      </c>
      <c r="D1642" s="16" t="n">
        <v>1</v>
      </c>
      <c r="E1642" s="17" t="n">
        <v>100</v>
      </c>
      <c r="F1642" s="17" t="n">
        <v>21.9009670274081</v>
      </c>
      <c r="G1642" s="17" t="n">
        <v>20.5145316014742</v>
      </c>
      <c r="H1642" s="16" t="n">
        <v>4.16587121264943</v>
      </c>
      <c r="I1642" s="16" t="n">
        <v>1.30102999566398</v>
      </c>
      <c r="J1642" s="16" t="n">
        <v>0.938732743250323</v>
      </c>
      <c r="K1642" s="16" t="n">
        <v>0.775120027434842</v>
      </c>
      <c r="L1642" s="16" t="n">
        <v>0.66539780521262</v>
      </c>
    </row>
    <row r="1643" customFormat="false" ht="15" hidden="false" customHeight="false" outlineLevel="0" collapsed="false">
      <c r="A1643" s="17" t="n">
        <v>2038</v>
      </c>
      <c r="B1643" s="16" t="n">
        <v>0.0799268876650819</v>
      </c>
      <c r="C1643" s="16" t="n">
        <v>0.101823086070794</v>
      </c>
      <c r="D1643" s="16" t="n">
        <v>1</v>
      </c>
      <c r="E1643" s="17" t="n">
        <v>100</v>
      </c>
      <c r="F1643" s="17" t="n">
        <v>21.9095281987808</v>
      </c>
      <c r="G1643" s="17" t="n">
        <v>20.5145316014742</v>
      </c>
      <c r="H1643" s="16" t="n">
        <v>4.16587121264943</v>
      </c>
      <c r="I1643" s="16" t="n">
        <v>1.30102999566398</v>
      </c>
      <c r="J1643" s="16" t="n">
        <v>0.803215982128477</v>
      </c>
      <c r="K1643" s="16" t="n">
        <v>0.775034293552812</v>
      </c>
      <c r="L1643" s="16" t="n">
        <v>0.66323731138546</v>
      </c>
    </row>
    <row r="1644" customFormat="false" ht="15" hidden="false" customHeight="false" outlineLevel="0" collapsed="false">
      <c r="A1644" s="17" t="n">
        <v>2039</v>
      </c>
      <c r="B1644" s="16" t="n">
        <v>0.0803427244709046</v>
      </c>
      <c r="C1644" s="16" t="n">
        <v>0.102289216827463</v>
      </c>
      <c r="D1644" s="16" t="n">
        <v>1</v>
      </c>
      <c r="E1644" s="17" t="n">
        <v>100</v>
      </c>
      <c r="F1644" s="17" t="n">
        <v>21.916618451847</v>
      </c>
      <c r="G1644" s="17" t="n">
        <v>20.5145316014742</v>
      </c>
      <c r="H1644" s="16" t="n">
        <v>4.16587121264943</v>
      </c>
      <c r="I1644" s="16" t="n">
        <v>1.30102999566398</v>
      </c>
      <c r="J1644" s="16" t="n">
        <v>1.38200614902992</v>
      </c>
      <c r="K1644" s="16" t="n">
        <v>0.775137174211248</v>
      </c>
      <c r="L1644" s="16" t="n">
        <v>0.661059670781893</v>
      </c>
    </row>
    <row r="1645" customFormat="false" ht="15" hidden="false" customHeight="false" outlineLevel="0" collapsed="false">
      <c r="A1645" s="17" t="n">
        <v>2040</v>
      </c>
      <c r="B1645" s="16" t="n">
        <v>0.0807565913225214</v>
      </c>
      <c r="C1645" s="16" t="n">
        <v>0.102752026349858</v>
      </c>
      <c r="D1645" s="16" t="n">
        <v>1</v>
      </c>
      <c r="E1645" s="17" t="n">
        <v>100</v>
      </c>
      <c r="F1645" s="17" t="n">
        <v>21.9222770041554</v>
      </c>
      <c r="G1645" s="17" t="n">
        <v>20.5145316014742</v>
      </c>
      <c r="H1645" s="16" t="n">
        <v>4.16587121264943</v>
      </c>
      <c r="I1645" s="16" t="n">
        <v>1.30102999566398</v>
      </c>
      <c r="J1645" s="16" t="n">
        <v>2.17848933936163</v>
      </c>
      <c r="K1645" s="16" t="n">
        <v>0.775017146776406</v>
      </c>
      <c r="L1645" s="16" t="n">
        <v>0.659104938271605</v>
      </c>
    </row>
    <row r="1646" customFormat="false" ht="15" hidden="false" customHeight="false" outlineLevel="0" collapsed="false">
      <c r="A1646" s="17" t="n">
        <v>2041</v>
      </c>
      <c r="B1646" s="16" t="n">
        <v>0.0811748902347905</v>
      </c>
      <c r="C1646" s="16" t="n">
        <v>0.103218587805276</v>
      </c>
      <c r="D1646" s="16" t="n">
        <v>1</v>
      </c>
      <c r="E1646" s="17" t="n">
        <v>100</v>
      </c>
      <c r="F1646" s="17" t="n">
        <v>21.927102807733</v>
      </c>
      <c r="G1646" s="17" t="n">
        <v>20.5145316014742</v>
      </c>
      <c r="H1646" s="16" t="n">
        <v>4.16830318658976</v>
      </c>
      <c r="I1646" s="16" t="n">
        <v>1.30102999566398</v>
      </c>
      <c r="J1646" s="16" t="n">
        <v>0.62036243948236</v>
      </c>
      <c r="K1646" s="16" t="n">
        <v>0.775188614540466</v>
      </c>
      <c r="L1646" s="16" t="n">
        <v>0.657235939643347</v>
      </c>
    </row>
    <row r="1647" customFormat="false" ht="15" hidden="false" customHeight="false" outlineLevel="0" collapsed="false">
      <c r="A1647" s="17" t="n">
        <v>2042</v>
      </c>
      <c r="B1647" s="16" t="n">
        <v>0.0815912379227854</v>
      </c>
      <c r="C1647" s="16" t="n">
        <v>0.103682215228953</v>
      </c>
      <c r="D1647" s="16" t="n">
        <v>1</v>
      </c>
      <c r="E1647" s="17" t="n">
        <v>100</v>
      </c>
      <c r="F1647" s="17" t="n">
        <v>21.930667750741</v>
      </c>
      <c r="G1647" s="17" t="n">
        <v>20.5145316014742</v>
      </c>
      <c r="H1647" s="16" t="n">
        <v>4.17192008200975</v>
      </c>
      <c r="I1647" s="16" t="n">
        <v>1.30102999566398</v>
      </c>
      <c r="J1647" s="16" t="n">
        <v>1.74509879827174</v>
      </c>
      <c r="K1647" s="16" t="n">
        <v>0.774982853223594</v>
      </c>
      <c r="L1647" s="16" t="n">
        <v>0.655006858710562</v>
      </c>
    </row>
    <row r="1648" customFormat="false" ht="15" hidden="false" customHeight="false" outlineLevel="0" collapsed="false">
      <c r="A1648" s="17" t="n">
        <v>2043</v>
      </c>
      <c r="B1648" s="16" t="n">
        <v>0.0820030055733191</v>
      </c>
      <c r="C1648" s="16" t="n">
        <v>0.104139551789396</v>
      </c>
      <c r="D1648" s="16" t="n">
        <v>1</v>
      </c>
      <c r="E1648" s="17" t="n">
        <v>100</v>
      </c>
      <c r="F1648" s="17" t="n">
        <v>21.9329018941578</v>
      </c>
      <c r="G1648" s="17" t="n">
        <v>20.5145316014742</v>
      </c>
      <c r="H1648" s="16" t="n">
        <v>4.173087648759</v>
      </c>
      <c r="I1648" s="16" t="n">
        <v>1.30102999566398</v>
      </c>
      <c r="J1648" s="16" t="n">
        <v>2.14719535537838</v>
      </c>
      <c r="K1648" s="16" t="n">
        <v>0.774931412894376</v>
      </c>
      <c r="L1648" s="16" t="n">
        <v>0.653343621399177</v>
      </c>
    </row>
    <row r="1649" customFormat="false" ht="15" hidden="false" customHeight="false" outlineLevel="0" collapsed="false">
      <c r="A1649" s="17" t="n">
        <v>2044</v>
      </c>
      <c r="B1649" s="16" t="n">
        <v>0.0824214593265896</v>
      </c>
      <c r="C1649" s="16" t="n">
        <v>0.104603609511698</v>
      </c>
      <c r="D1649" s="16" t="n">
        <v>1</v>
      </c>
      <c r="E1649" s="17" t="n">
        <v>100</v>
      </c>
      <c r="F1649" s="17" t="n">
        <v>21.9335274134707</v>
      </c>
      <c r="G1649" s="17" t="n">
        <v>20.5145316014742</v>
      </c>
      <c r="H1649" s="16" t="n">
        <v>4.1753356222078</v>
      </c>
      <c r="I1649" s="16" t="n">
        <v>1.30102999566398</v>
      </c>
      <c r="J1649" s="16" t="n">
        <v>0.830793164458977</v>
      </c>
      <c r="K1649" s="16" t="n">
        <v>0.77474279835391</v>
      </c>
      <c r="L1649" s="16" t="n">
        <v>0.651680384087792</v>
      </c>
    </row>
    <row r="1650" customFormat="false" ht="15" hidden="false" customHeight="false" outlineLevel="0" collapsed="false">
      <c r="A1650" s="17" t="n">
        <v>2045</v>
      </c>
      <c r="B1650" s="16" t="n">
        <v>0.0828427325727211</v>
      </c>
      <c r="C1650" s="16" t="n">
        <v>0.105070331113206</v>
      </c>
      <c r="D1650" s="16" t="n">
        <v>1</v>
      </c>
      <c r="E1650" s="17" t="n">
        <v>100</v>
      </c>
      <c r="F1650" s="17" t="n">
        <v>21.9335699017792</v>
      </c>
      <c r="G1650" s="17" t="n">
        <v>20.5145316014742</v>
      </c>
      <c r="H1650" s="16" t="n">
        <v>4.17717039824395</v>
      </c>
      <c r="I1650" s="16" t="n">
        <v>1.30102999566398</v>
      </c>
      <c r="J1650" s="16" t="n">
        <v>1.2920543411893</v>
      </c>
      <c r="K1650" s="16" t="n">
        <v>0.774794238683128</v>
      </c>
      <c r="L1650" s="16" t="n">
        <v>0.650034293552812</v>
      </c>
    </row>
    <row r="1651" customFormat="false" ht="15" hidden="false" customHeight="false" outlineLevel="0" collapsed="false">
      <c r="A1651" s="17" t="n">
        <v>2046</v>
      </c>
      <c r="B1651" s="16" t="n">
        <v>0.0832618395970376</v>
      </c>
      <c r="C1651" s="16" t="n">
        <v>0.105532617032252</v>
      </c>
      <c r="D1651" s="16" t="n">
        <v>1</v>
      </c>
      <c r="E1651" s="17" t="n">
        <v>100</v>
      </c>
      <c r="F1651" s="17" t="n">
        <v>21.9314617620513</v>
      </c>
      <c r="G1651" s="17" t="n">
        <v>20.5145316014742</v>
      </c>
      <c r="H1651" s="16" t="n">
        <v>4.17783857987239</v>
      </c>
      <c r="I1651" s="16" t="n">
        <v>1.30102999566398</v>
      </c>
      <c r="J1651" s="16" t="n">
        <v>1.25615698637116</v>
      </c>
      <c r="K1651" s="16" t="n">
        <v>0.774862825788752</v>
      </c>
      <c r="L1651" s="16" t="n">
        <v>0.649022633744856</v>
      </c>
    </row>
    <row r="1652" customFormat="false" ht="15" hidden="false" customHeight="false" outlineLevel="0" collapsed="false">
      <c r="A1652" s="17" t="n">
        <v>2047</v>
      </c>
      <c r="B1652" s="16" t="n">
        <v>0.0836954290323235</v>
      </c>
      <c r="C1652" s="16" t="n">
        <v>0.106009359140363</v>
      </c>
      <c r="D1652" s="16" t="n">
        <v>1</v>
      </c>
      <c r="E1652" s="17" t="n">
        <v>100</v>
      </c>
      <c r="F1652" s="17" t="n">
        <v>21.9266992997759</v>
      </c>
      <c r="G1652" s="17" t="n">
        <v>20.5145316014742</v>
      </c>
      <c r="H1652" s="16" t="n">
        <v>4.179222842461</v>
      </c>
      <c r="I1652" s="16" t="n">
        <v>1.30102999566398</v>
      </c>
      <c r="J1652" s="16" t="n">
        <v>1.14541062905072</v>
      </c>
      <c r="K1652" s="16" t="n">
        <v>0.77491426611797</v>
      </c>
      <c r="L1652" s="16" t="n">
        <v>0.647736625514403</v>
      </c>
    </row>
    <row r="1653" customFormat="false" ht="15" hidden="false" customHeight="false" outlineLevel="0" collapsed="false">
      <c r="A1653" s="17" t="n">
        <v>2048</v>
      </c>
      <c r="B1653" s="16" t="n">
        <v>0.0841290180881818</v>
      </c>
      <c r="C1653" s="16" t="n">
        <v>0.106486242830201</v>
      </c>
      <c r="D1653" s="16" t="n">
        <v>1</v>
      </c>
      <c r="E1653" s="17" t="n">
        <v>100</v>
      </c>
      <c r="F1653" s="17" t="n">
        <v>21.9222475580333</v>
      </c>
      <c r="G1653" s="17" t="n">
        <v>20.5145316014742</v>
      </c>
      <c r="H1653" s="16" t="n">
        <v>4.179222842461</v>
      </c>
      <c r="I1653" s="16" t="n">
        <v>1.30102999566398</v>
      </c>
      <c r="J1653" s="16" t="n">
        <v>0.649889709070685</v>
      </c>
      <c r="K1653" s="16" t="n">
        <v>0.774931412894376</v>
      </c>
      <c r="L1653" s="16" t="n">
        <v>0.647119341563786</v>
      </c>
    </row>
    <row r="1654" customFormat="false" ht="15" hidden="false" customHeight="false" outlineLevel="0" collapsed="false">
      <c r="A1654" s="17" t="n">
        <v>2049</v>
      </c>
      <c r="B1654" s="16" t="n">
        <v>0.0845635892754352</v>
      </c>
      <c r="C1654" s="16" t="n">
        <v>0.106963695123516</v>
      </c>
      <c r="D1654" s="16" t="n">
        <v>1</v>
      </c>
      <c r="E1654" s="17" t="n">
        <v>100</v>
      </c>
      <c r="F1654" s="17" t="n">
        <v>21.9182437959399</v>
      </c>
      <c r="G1654" s="17" t="n">
        <v>20.5145316014742</v>
      </c>
      <c r="H1654" s="16" t="n">
        <v>4.179222842461</v>
      </c>
      <c r="I1654" s="16" t="n">
        <v>1.30102999566398</v>
      </c>
      <c r="J1654" s="16" t="n">
        <v>1.00931903929069</v>
      </c>
      <c r="K1654" s="16" t="n">
        <v>0.774862825788752</v>
      </c>
      <c r="L1654" s="16" t="n">
        <v>0.646416323731139</v>
      </c>
    </row>
    <row r="1655" customFormat="false" ht="15" hidden="false" customHeight="false" outlineLevel="0" collapsed="false">
      <c r="A1655" s="17" t="n">
        <v>2050</v>
      </c>
      <c r="B1655" s="16" t="n">
        <v>0.0850044026349982</v>
      </c>
      <c r="C1655" s="16" t="n">
        <v>0.107446252568452</v>
      </c>
      <c r="D1655" s="16" t="n">
        <v>1</v>
      </c>
      <c r="E1655" s="17" t="n">
        <v>100</v>
      </c>
      <c r="F1655" s="17" t="n">
        <v>21.9132423306716</v>
      </c>
      <c r="G1655" s="17" t="n">
        <v>20.5145316014742</v>
      </c>
      <c r="H1655" s="16" t="n">
        <v>4.179222842461</v>
      </c>
      <c r="I1655" s="16" t="n">
        <v>1.30102999566398</v>
      </c>
      <c r="J1655" s="16" t="n">
        <v>0.187828770243902</v>
      </c>
      <c r="K1655" s="16" t="n">
        <v>0.77474279835391</v>
      </c>
      <c r="L1655" s="16" t="n">
        <v>0.645696159122085</v>
      </c>
    </row>
    <row r="1656" customFormat="false" ht="15" hidden="false" customHeight="false" outlineLevel="0" collapsed="false">
      <c r="A1656" s="17" t="n">
        <v>2051</v>
      </c>
      <c r="B1656" s="16" t="n">
        <v>0.0854421265561272</v>
      </c>
      <c r="C1656" s="16" t="n">
        <v>0.107927022267271</v>
      </c>
      <c r="D1656" s="16" t="n">
        <v>1</v>
      </c>
      <c r="E1656" s="17" t="n">
        <v>100</v>
      </c>
      <c r="F1656" s="17" t="n">
        <v>21.9096515637871</v>
      </c>
      <c r="G1656" s="17" t="n">
        <v>20.5145316014742</v>
      </c>
      <c r="H1656" s="16" t="n">
        <v>4.179222842461</v>
      </c>
      <c r="I1656" s="16" t="n">
        <v>1.30102999566398</v>
      </c>
      <c r="J1656" s="16" t="n">
        <v>0.489904945091511</v>
      </c>
      <c r="K1656" s="16" t="n">
        <v>0.774794238683128</v>
      </c>
      <c r="L1656" s="16" t="n">
        <v>0.645061728395062</v>
      </c>
    </row>
    <row r="1657" customFormat="false" ht="15" hidden="false" customHeight="false" outlineLevel="0" collapsed="false">
      <c r="A1657" s="17" t="n">
        <v>2052</v>
      </c>
      <c r="B1657" s="16" t="n">
        <v>0.085874429869431</v>
      </c>
      <c r="C1657" s="16" t="n">
        <v>0.108403442869032</v>
      </c>
      <c r="D1657" s="16" t="n">
        <v>1</v>
      </c>
      <c r="E1657" s="17" t="n">
        <v>100</v>
      </c>
      <c r="F1657" s="17" t="n">
        <v>21.9092706461356</v>
      </c>
      <c r="G1657" s="17" t="n">
        <v>20.5145316014742</v>
      </c>
      <c r="H1657" s="16" t="n">
        <v>4.179222842461</v>
      </c>
      <c r="I1657" s="16" t="n">
        <v>1.30102999566398</v>
      </c>
      <c r="J1657" s="16" t="n">
        <v>0.539890643892363</v>
      </c>
      <c r="K1657" s="16" t="n">
        <v>0.774845679012346</v>
      </c>
      <c r="L1657" s="16" t="n">
        <v>0.645216049382716</v>
      </c>
    </row>
    <row r="1658" customFormat="false" ht="15" hidden="false" customHeight="false" outlineLevel="0" collapsed="false">
      <c r="A1658" s="17" t="n">
        <v>2053</v>
      </c>
      <c r="B1658" s="16" t="n">
        <v>0.0863166563557806</v>
      </c>
      <c r="C1658" s="16" t="n">
        <v>0.108888554186733</v>
      </c>
      <c r="D1658" s="16" t="n">
        <v>1</v>
      </c>
      <c r="E1658" s="17" t="n">
        <v>100</v>
      </c>
      <c r="F1658" s="17" t="n">
        <v>21.90459768421</v>
      </c>
      <c r="G1658" s="17" t="n">
        <v>20.5145316014742</v>
      </c>
      <c r="H1658" s="16" t="n">
        <v>4.179222842461</v>
      </c>
      <c r="I1658" s="16" t="n">
        <v>1.30102999566398</v>
      </c>
      <c r="J1658" s="16" t="n">
        <v>1.00131727624994</v>
      </c>
      <c r="K1658" s="16" t="n">
        <v>0.774811385459534</v>
      </c>
      <c r="L1658" s="16" t="n">
        <v>0.645593278463649</v>
      </c>
    </row>
    <row r="1659" customFormat="false" ht="15" hidden="false" customHeight="false" outlineLevel="0" collapsed="false">
      <c r="A1659" s="17" t="n">
        <v>2054</v>
      </c>
      <c r="B1659" s="16" t="n">
        <v>0.0867583721324249</v>
      </c>
      <c r="C1659" s="16" t="n">
        <v>0.109372399609398</v>
      </c>
      <c r="D1659" s="16" t="n">
        <v>1</v>
      </c>
      <c r="E1659" s="17" t="n">
        <v>100</v>
      </c>
      <c r="F1659" s="17" t="n">
        <v>21.8967846923088</v>
      </c>
      <c r="G1659" s="17" t="n">
        <v>20.5145316014742</v>
      </c>
      <c r="H1659" s="16" t="n">
        <v>4.179222842461</v>
      </c>
      <c r="I1659" s="16" t="n">
        <v>1.30102999566398</v>
      </c>
      <c r="J1659" s="16" t="n">
        <v>1.17483371437729</v>
      </c>
      <c r="K1659" s="16" t="n">
        <v>0.774519890260631</v>
      </c>
      <c r="L1659" s="16" t="n">
        <v>0.645661865569273</v>
      </c>
    </row>
    <row r="1660" customFormat="false" ht="15" hidden="false" customHeight="false" outlineLevel="0" collapsed="false">
      <c r="A1660" s="17" t="n">
        <v>2055</v>
      </c>
      <c r="B1660" s="16" t="n">
        <v>0.0872081683396741</v>
      </c>
      <c r="C1660" s="16" t="n">
        <v>0.109865820421665</v>
      </c>
      <c r="D1660" s="16" t="n">
        <v>1</v>
      </c>
      <c r="E1660" s="17" t="n">
        <v>100</v>
      </c>
      <c r="F1660" s="17" t="n">
        <v>21.8918299123493</v>
      </c>
      <c r="G1660" s="17" t="n">
        <v>20.5145316014742</v>
      </c>
      <c r="H1660" s="16" t="n">
        <v>4.179222842461</v>
      </c>
      <c r="I1660" s="16" t="n">
        <v>1.30102999566398</v>
      </c>
      <c r="J1660" s="16" t="n">
        <v>0.769477209744203</v>
      </c>
      <c r="K1660" s="16" t="n">
        <v>0.774314128943759</v>
      </c>
      <c r="L1660" s="16" t="n">
        <v>0.645541838134431</v>
      </c>
    </row>
    <row r="1661" customFormat="false" ht="15" hidden="false" customHeight="false" outlineLevel="0" collapsed="false">
      <c r="A1661" s="17" t="n">
        <v>2056</v>
      </c>
      <c r="B1661" s="16" t="n">
        <v>0.0876685708968176</v>
      </c>
      <c r="C1661" s="16" t="n">
        <v>0.110370171152883</v>
      </c>
      <c r="D1661" s="16" t="n">
        <v>1</v>
      </c>
      <c r="E1661" s="17" t="n">
        <v>100</v>
      </c>
      <c r="F1661" s="17" t="n">
        <v>21.8865638749719</v>
      </c>
      <c r="G1661" s="17" t="n">
        <v>20.5145316014742</v>
      </c>
      <c r="H1661" s="16" t="n">
        <v>4.179222842461</v>
      </c>
      <c r="I1661" s="16" t="n">
        <v>1.30102999566398</v>
      </c>
      <c r="J1661" s="16" t="n">
        <v>0.697519986998658</v>
      </c>
      <c r="K1661" s="16" t="n">
        <v>0.774365569272977</v>
      </c>
      <c r="L1661" s="16" t="n">
        <v>0.645970507544582</v>
      </c>
    </row>
    <row r="1662" customFormat="false" ht="15" hidden="false" customHeight="false" outlineLevel="0" collapsed="false">
      <c r="A1662" s="17" t="n">
        <v>2057</v>
      </c>
      <c r="B1662" s="16" t="n">
        <v>0.0881295990957706</v>
      </c>
      <c r="C1662" s="16" t="n">
        <v>0.11087422657896</v>
      </c>
      <c r="D1662" s="16" t="n">
        <v>1</v>
      </c>
      <c r="E1662" s="17" t="n">
        <v>100</v>
      </c>
      <c r="F1662" s="17" t="n">
        <v>21.8801710854084</v>
      </c>
      <c r="G1662" s="17" t="n">
        <v>20.5145316014742</v>
      </c>
      <c r="H1662" s="16" t="n">
        <v>4.179222842461</v>
      </c>
      <c r="I1662" s="16" t="n">
        <v>1.30102999566398</v>
      </c>
      <c r="J1662" s="16" t="n">
        <v>0.79992912001263</v>
      </c>
      <c r="K1662" s="16" t="n">
        <v>0.774074074074074</v>
      </c>
      <c r="L1662" s="16" t="n">
        <v>0.645679012345679</v>
      </c>
    </row>
    <row r="1663" customFormat="false" ht="15" hidden="false" customHeight="false" outlineLevel="0" collapsed="false">
      <c r="A1663" s="17" t="n">
        <v>2058</v>
      </c>
      <c r="B1663" s="16" t="n">
        <v>0.0885882261381657</v>
      </c>
      <c r="C1663" s="16" t="n">
        <v>0.111378498099468</v>
      </c>
      <c r="D1663" s="16" t="n">
        <v>1</v>
      </c>
      <c r="E1663" s="17" t="n">
        <v>100</v>
      </c>
      <c r="F1663" s="17" t="n">
        <v>21.8765428401557</v>
      </c>
      <c r="G1663" s="17" t="n">
        <v>20.5145316014742</v>
      </c>
      <c r="H1663" s="16" t="n">
        <v>4.179222842461</v>
      </c>
      <c r="I1663" s="16" t="n">
        <v>1.30102999566398</v>
      </c>
      <c r="J1663" s="16" t="n">
        <v>0.550709264230149</v>
      </c>
      <c r="K1663" s="16" t="n">
        <v>0.77409122085048</v>
      </c>
      <c r="L1663" s="16" t="n">
        <v>0.645833333333333</v>
      </c>
    </row>
    <row r="1664" customFormat="false" ht="15" hidden="false" customHeight="false" outlineLevel="0" collapsed="false">
      <c r="A1664" s="17" t="n">
        <v>2059</v>
      </c>
      <c r="B1664" s="16" t="n">
        <v>0.0890565643569937</v>
      </c>
      <c r="C1664" s="16" t="n">
        <v>0.111892029850019</v>
      </c>
      <c r="D1664" s="16" t="n">
        <v>1</v>
      </c>
      <c r="E1664" s="17" t="n">
        <v>100</v>
      </c>
      <c r="F1664" s="17" t="n">
        <v>21.8729674722506</v>
      </c>
      <c r="G1664" s="17" t="n">
        <v>20.5145316014742</v>
      </c>
      <c r="H1664" s="16" t="n">
        <v>4.179222842461</v>
      </c>
      <c r="I1664" s="16" t="n">
        <v>1.30102999566398</v>
      </c>
      <c r="J1664" s="16" t="n">
        <v>0.571118636450429</v>
      </c>
      <c r="K1664" s="16" t="n">
        <v>0.774159807956104</v>
      </c>
      <c r="L1664" s="16" t="n">
        <v>0.645507544581619</v>
      </c>
    </row>
    <row r="1665" customFormat="false" ht="15" hidden="false" customHeight="false" outlineLevel="0" collapsed="false">
      <c r="A1665" s="17" t="n">
        <v>2060</v>
      </c>
      <c r="B1665" s="16" t="n">
        <v>0.0895195124946811</v>
      </c>
      <c r="C1665" s="16" t="n">
        <v>0.112397647345508</v>
      </c>
      <c r="D1665" s="16" t="n">
        <v>1</v>
      </c>
      <c r="E1665" s="17" t="n">
        <v>100</v>
      </c>
      <c r="F1665" s="17" t="n">
        <v>21.8645716257144</v>
      </c>
      <c r="G1665" s="17" t="n">
        <v>20.5145316014742</v>
      </c>
      <c r="H1665" s="16" t="n">
        <v>4.179222842461</v>
      </c>
      <c r="I1665" s="16" t="n">
        <v>1.30102999566398</v>
      </c>
      <c r="J1665" s="16" t="n">
        <v>0.429081187950764</v>
      </c>
      <c r="K1665" s="16" t="n">
        <v>0.774022633744856</v>
      </c>
      <c r="L1665" s="16" t="n">
        <v>0.645953360768176</v>
      </c>
    </row>
    <row r="1666" customFormat="false" ht="15" hidden="false" customHeight="false" outlineLevel="0" collapsed="false">
      <c r="A1666" s="17" t="n">
        <v>2061</v>
      </c>
      <c r="B1666" s="16" t="n">
        <v>0.0899881087243557</v>
      </c>
      <c r="C1666" s="16" t="n">
        <v>0.112910493863402</v>
      </c>
      <c r="D1666" s="16" t="n">
        <v>1</v>
      </c>
      <c r="E1666" s="17" t="n">
        <v>100</v>
      </c>
      <c r="F1666" s="17" t="n">
        <v>21.8579720927333</v>
      </c>
      <c r="G1666" s="17" t="n">
        <v>20.5145316014742</v>
      </c>
      <c r="H1666" s="16" t="n">
        <v>4.179222842461</v>
      </c>
      <c r="I1666" s="16" t="n">
        <v>1.30102999566398</v>
      </c>
      <c r="J1666" s="16" t="n">
        <v>0.97980602776762</v>
      </c>
      <c r="K1666" s="16" t="n">
        <v>0.773885459533608</v>
      </c>
      <c r="L1666" s="16" t="n">
        <v>0.646090534979424</v>
      </c>
    </row>
    <row r="1667" customFormat="false" ht="15" hidden="false" customHeight="false" outlineLevel="0" collapsed="false">
      <c r="A1667" s="17" t="n">
        <v>2062</v>
      </c>
      <c r="B1667" s="16" t="n">
        <v>0.0904609247076291</v>
      </c>
      <c r="C1667" s="16" t="n">
        <v>0.113427906993915</v>
      </c>
      <c r="D1667" s="16" t="n">
        <v>1</v>
      </c>
      <c r="E1667" s="17" t="n">
        <v>100</v>
      </c>
      <c r="F1667" s="17" t="n">
        <v>21.8514463290333</v>
      </c>
      <c r="G1667" s="17" t="n">
        <v>20.5145316014742</v>
      </c>
      <c r="H1667" s="16" t="n">
        <v>4.179222842461</v>
      </c>
      <c r="I1667" s="16" t="n">
        <v>1.30102999566398</v>
      </c>
      <c r="J1667" s="16" t="n">
        <v>0.90391049258159</v>
      </c>
      <c r="K1667" s="16" t="n">
        <v>0.773748285322359</v>
      </c>
      <c r="L1667" s="16" t="n">
        <v>0.645919067215364</v>
      </c>
    </row>
    <row r="1668" customFormat="false" ht="15" hidden="false" customHeight="false" outlineLevel="0" collapsed="false">
      <c r="A1668" s="17" t="n">
        <v>2063</v>
      </c>
      <c r="B1668" s="16" t="n">
        <v>0.0909351509547344</v>
      </c>
      <c r="C1668" s="16" t="n">
        <v>0.113946598036974</v>
      </c>
      <c r="D1668" s="16" t="n">
        <v>1</v>
      </c>
      <c r="E1668" s="17" t="n">
        <v>100</v>
      </c>
      <c r="F1668" s="17" t="n">
        <v>21.8451006339836</v>
      </c>
      <c r="G1668" s="17" t="n">
        <v>20.5145316014742</v>
      </c>
      <c r="H1668" s="16" t="n">
        <v>4.179222842461</v>
      </c>
      <c r="I1668" s="16" t="n">
        <v>1.30102999566398</v>
      </c>
      <c r="J1668" s="16" t="n">
        <v>0.190857017567954</v>
      </c>
      <c r="K1668" s="16" t="n">
        <v>0.773696844993141</v>
      </c>
      <c r="L1668" s="16" t="n">
        <v>0.645764746227709</v>
      </c>
    </row>
    <row r="1669" customFormat="false" ht="15" hidden="false" customHeight="false" outlineLevel="0" collapsed="false">
      <c r="A1669" s="17" t="n">
        <v>2064</v>
      </c>
      <c r="B1669" s="16" t="n">
        <v>0.0914172480848653</v>
      </c>
      <c r="C1669" s="16" t="n">
        <v>0.114473471514605</v>
      </c>
      <c r="D1669" s="16" t="n">
        <v>1</v>
      </c>
      <c r="E1669" s="17" t="n">
        <v>100</v>
      </c>
      <c r="F1669" s="17" t="n">
        <v>21.8374653457481</v>
      </c>
      <c r="G1669" s="17" t="n">
        <v>20.5145316014742</v>
      </c>
      <c r="H1669" s="16" t="n">
        <v>4.179222842461</v>
      </c>
      <c r="I1669" s="16" t="n">
        <v>1.30102999566398</v>
      </c>
      <c r="J1669" s="16" t="n">
        <v>0.260840549577232</v>
      </c>
      <c r="K1669" s="16" t="n">
        <v>0.773508230452675</v>
      </c>
      <c r="L1669" s="16" t="n">
        <v>0.645336076817558</v>
      </c>
    </row>
    <row r="1670" customFormat="false" ht="15" hidden="false" customHeight="false" outlineLevel="0" collapsed="false">
      <c r="A1670" s="17" t="n">
        <v>2065</v>
      </c>
      <c r="B1670" s="16" t="n">
        <v>0.0919088681952821</v>
      </c>
      <c r="C1670" s="16" t="n">
        <v>0.115011633656643</v>
      </c>
      <c r="D1670" s="16" t="n">
        <v>1</v>
      </c>
      <c r="E1670" s="17" t="n">
        <v>100</v>
      </c>
      <c r="F1670" s="17" t="n">
        <v>21.8307154062579</v>
      </c>
      <c r="G1670" s="17" t="n">
        <v>20.5145316014742</v>
      </c>
      <c r="H1670" s="16" t="n">
        <v>4.179222842461</v>
      </c>
      <c r="I1670" s="16" t="n">
        <v>1.30102999566398</v>
      </c>
      <c r="J1670" s="16" t="n">
        <v>0.488059392248737</v>
      </c>
      <c r="K1670" s="16" t="n">
        <v>0.773508230452675</v>
      </c>
      <c r="L1670" s="16" t="n">
        <v>0.644598765432099</v>
      </c>
    </row>
    <row r="1671" customFormat="false" ht="15" hidden="false" customHeight="false" outlineLevel="0" collapsed="false">
      <c r="A1671" s="17" t="n">
        <v>2066</v>
      </c>
      <c r="B1671" s="16" t="n">
        <v>0.0923970813897473</v>
      </c>
      <c r="C1671" s="16" t="n">
        <v>0.115544321898509</v>
      </c>
      <c r="D1671" s="16" t="n">
        <v>1</v>
      </c>
      <c r="E1671" s="17" t="n">
        <v>100</v>
      </c>
      <c r="F1671" s="17" t="n">
        <v>21.8211148168488</v>
      </c>
      <c r="G1671" s="17" t="n">
        <v>20.5145316014742</v>
      </c>
      <c r="H1671" s="16" t="n">
        <v>4.179222842461</v>
      </c>
      <c r="I1671" s="16" t="n">
        <v>1.30102999566398</v>
      </c>
      <c r="J1671" s="16" t="n">
        <v>0.324400683762157</v>
      </c>
      <c r="K1671" s="16" t="n">
        <v>0.773628257887517</v>
      </c>
      <c r="L1671" s="16" t="n">
        <v>0.643981481481482</v>
      </c>
    </row>
    <row r="1672" customFormat="false" ht="15" hidden="false" customHeight="false" outlineLevel="0" collapsed="false">
      <c r="A1672" s="17" t="n">
        <v>2067</v>
      </c>
      <c r="B1672" s="16" t="n">
        <v>0.0928911366327493</v>
      </c>
      <c r="C1672" s="16" t="n">
        <v>0.116082166811382</v>
      </c>
      <c r="D1672" s="16" t="n">
        <v>1</v>
      </c>
      <c r="E1672" s="17" t="n">
        <v>100</v>
      </c>
      <c r="F1672" s="17" t="n">
        <v>21.8091268288118</v>
      </c>
      <c r="G1672" s="17" t="n">
        <v>20.5145316014742</v>
      </c>
      <c r="H1672" s="16" t="n">
        <v>4.179222842461</v>
      </c>
      <c r="I1672" s="16" t="n">
        <v>1.30102999566398</v>
      </c>
      <c r="J1672" s="16" t="n">
        <v>0.488752486487598</v>
      </c>
      <c r="K1672" s="16" t="n">
        <v>0.773542524005487</v>
      </c>
      <c r="L1672" s="16" t="n">
        <v>0.643004115226338</v>
      </c>
    </row>
    <row r="1673" customFormat="false" ht="15" hidden="false" customHeight="false" outlineLevel="0" collapsed="false">
      <c r="A1673" s="17" t="n">
        <v>2068</v>
      </c>
      <c r="B1673" s="16" t="n">
        <v>0.0933836184924951</v>
      </c>
      <c r="C1673" s="16" t="n">
        <v>0.116617692882816</v>
      </c>
      <c r="D1673" s="16" t="n">
        <v>1</v>
      </c>
      <c r="E1673" s="17" t="n">
        <v>100</v>
      </c>
      <c r="F1673" s="17" t="n">
        <v>21.7980683056426</v>
      </c>
      <c r="G1673" s="17" t="n">
        <v>20.5145316014742</v>
      </c>
      <c r="H1673" s="16" t="n">
        <v>4.179222842461</v>
      </c>
      <c r="I1673" s="16" t="n">
        <v>1.30102999566398</v>
      </c>
      <c r="J1673" s="16" t="n">
        <v>0.755864440183041</v>
      </c>
      <c r="K1673" s="16" t="n">
        <v>0.773491083676269</v>
      </c>
      <c r="L1673" s="16" t="n">
        <v>0.642249657064472</v>
      </c>
    </row>
    <row r="1674" customFormat="false" ht="15" hidden="false" customHeight="false" outlineLevel="0" collapsed="false">
      <c r="A1674" s="17" t="n">
        <v>2069</v>
      </c>
      <c r="B1674" s="16" t="n">
        <v>0.093871107497425</v>
      </c>
      <c r="C1674" s="16" t="n">
        <v>0.117146969269271</v>
      </c>
      <c r="D1674" s="16" t="n">
        <v>1</v>
      </c>
      <c r="E1674" s="17" t="n">
        <v>100</v>
      </c>
      <c r="F1674" s="17" t="n">
        <v>21.7868291840917</v>
      </c>
      <c r="G1674" s="17" t="n">
        <v>20.5145316014742</v>
      </c>
      <c r="H1674" s="16" t="n">
        <v>4.179222842461</v>
      </c>
      <c r="I1674" s="16" t="n">
        <v>1.30102999566398</v>
      </c>
      <c r="J1674" s="16" t="n">
        <v>0.241937468469263</v>
      </c>
      <c r="K1674" s="16" t="n">
        <v>0.773251028806584</v>
      </c>
      <c r="L1674" s="16" t="n">
        <v>0.640843621399177</v>
      </c>
    </row>
    <row r="1675" customFormat="false" ht="15" hidden="false" customHeight="false" outlineLevel="0" collapsed="false">
      <c r="A1675" s="17" t="n">
        <v>2070</v>
      </c>
      <c r="B1675" s="16" t="n">
        <v>0.0943666038068908</v>
      </c>
      <c r="C1675" s="16" t="n">
        <v>0.117684680154478</v>
      </c>
      <c r="D1675" s="16" t="n">
        <v>1</v>
      </c>
      <c r="E1675" s="17" t="n">
        <v>100</v>
      </c>
      <c r="F1675" s="17" t="n">
        <v>21.7744562708156</v>
      </c>
      <c r="G1675" s="17" t="n">
        <v>20.5145316014742</v>
      </c>
      <c r="H1675" s="16" t="n">
        <v>4.179222842461</v>
      </c>
      <c r="I1675" s="16" t="n">
        <v>1.30102999566398</v>
      </c>
      <c r="J1675" s="16" t="n">
        <v>1.02400348716674</v>
      </c>
      <c r="K1675" s="16" t="n">
        <v>0.772993827160494</v>
      </c>
      <c r="L1675" s="16" t="n">
        <v>0.639677640603567</v>
      </c>
    </row>
    <row r="1676" customFormat="false" ht="15" hidden="false" customHeight="false" outlineLevel="0" collapsed="false">
      <c r="A1676" s="17" t="n">
        <v>2071</v>
      </c>
      <c r="B1676" s="16" t="n">
        <v>0.0948663179728168</v>
      </c>
      <c r="C1676" s="16" t="n">
        <v>0.118226094502542</v>
      </c>
      <c r="D1676" s="16" t="n">
        <v>1</v>
      </c>
      <c r="E1676" s="17" t="n">
        <v>100</v>
      </c>
      <c r="F1676" s="17" t="n">
        <v>21.7615290620978</v>
      </c>
      <c r="G1676" s="17" t="n">
        <v>20.5145316014742</v>
      </c>
      <c r="H1676" s="16" t="n">
        <v>4.179222842461</v>
      </c>
      <c r="I1676" s="16" t="n">
        <v>1.30102999566398</v>
      </c>
      <c r="J1676" s="16" t="n">
        <v>0.497280596583769</v>
      </c>
      <c r="K1676" s="16" t="n">
        <v>0.772873799725652</v>
      </c>
      <c r="L1676" s="16" t="n">
        <v>0.638220164609054</v>
      </c>
    </row>
    <row r="1677" customFormat="false" ht="15" hidden="false" customHeight="false" outlineLevel="0" collapsed="false">
      <c r="A1677" s="17" t="n">
        <v>2072</v>
      </c>
      <c r="B1677" s="16" t="n">
        <v>0.0953659151715261</v>
      </c>
      <c r="C1677" s="16" t="n">
        <v>0.11876733151299</v>
      </c>
      <c r="D1677" s="16" t="n">
        <v>1</v>
      </c>
      <c r="E1677" s="17" t="n">
        <v>100</v>
      </c>
      <c r="F1677" s="17" t="n">
        <v>21.7484021686315</v>
      </c>
      <c r="G1677" s="17" t="n">
        <v>20.5145316014742</v>
      </c>
      <c r="H1677" s="16" t="n">
        <v>4.179222842461</v>
      </c>
      <c r="I1677" s="16" t="n">
        <v>1.30102999566398</v>
      </c>
      <c r="J1677" s="16" t="n">
        <v>0.294268562049489</v>
      </c>
      <c r="K1677" s="16" t="n">
        <v>0.772822359396434</v>
      </c>
      <c r="L1677" s="16" t="n">
        <v>0.636882716049383</v>
      </c>
    </row>
    <row r="1678" customFormat="false" ht="15" hidden="false" customHeight="false" outlineLevel="0" collapsed="false">
      <c r="A1678" s="17" t="n">
        <v>2073</v>
      </c>
      <c r="B1678" s="16" t="n">
        <v>0.0958780312772703</v>
      </c>
      <c r="C1678" s="16" t="n">
        <v>0.119321519826297</v>
      </c>
      <c r="D1678" s="16" t="n">
        <v>1</v>
      </c>
      <c r="E1678" s="17" t="n">
        <v>100</v>
      </c>
      <c r="F1678" s="17" t="n">
        <v>21.7341270255612</v>
      </c>
      <c r="G1678" s="17" t="n">
        <v>20.5145316014742</v>
      </c>
      <c r="H1678" s="16" t="n">
        <v>4.179222842461</v>
      </c>
      <c r="I1678" s="16" t="n">
        <v>1.30102999566398</v>
      </c>
      <c r="J1678" s="16" t="n">
        <v>0.754908136583852</v>
      </c>
      <c r="K1678" s="16" t="n">
        <v>0.772650891632373</v>
      </c>
      <c r="L1678" s="16" t="n">
        <v>0.635493827160494</v>
      </c>
    </row>
    <row r="1679" customFormat="false" ht="15" hidden="false" customHeight="false" outlineLevel="0" collapsed="false">
      <c r="A1679" s="17" t="n">
        <v>2074</v>
      </c>
      <c r="B1679" s="16" t="n">
        <v>0.0963914810024478</v>
      </c>
      <c r="C1679" s="16" t="n">
        <v>0.119875259435287</v>
      </c>
      <c r="D1679" s="16" t="n">
        <v>1</v>
      </c>
      <c r="E1679" s="17" t="n">
        <v>100</v>
      </c>
      <c r="F1679" s="17" t="n">
        <v>21.7160601266557</v>
      </c>
      <c r="G1679" s="17" t="n">
        <v>20.5145316014742</v>
      </c>
      <c r="H1679" s="16" t="n">
        <v>4.179222842461</v>
      </c>
      <c r="I1679" s="16" t="n">
        <v>1.30102999566398</v>
      </c>
      <c r="J1679" s="16" t="n">
        <v>0.131132426502924</v>
      </c>
      <c r="K1679" s="16" t="n">
        <v>0.772342249657064</v>
      </c>
      <c r="L1679" s="16" t="n">
        <v>0.634413580246914</v>
      </c>
    </row>
    <row r="1680" customFormat="false" ht="15" hidden="false" customHeight="false" outlineLevel="0" collapsed="false">
      <c r="A1680" s="17" t="n">
        <v>2075</v>
      </c>
      <c r="B1680" s="16" t="n">
        <v>0.0969053188821784</v>
      </c>
      <c r="C1680" s="16" t="n">
        <v>0.120428629247127</v>
      </c>
      <c r="D1680" s="16" t="n">
        <v>1</v>
      </c>
      <c r="E1680" s="17" t="n">
        <v>100</v>
      </c>
      <c r="F1680" s="17" t="n">
        <v>21.6978567869478</v>
      </c>
      <c r="G1680" s="17" t="n">
        <v>20.5130409098249</v>
      </c>
      <c r="H1680" s="16" t="n">
        <v>4.179222842461</v>
      </c>
      <c r="I1680" s="16" t="n">
        <v>1.30102999566398</v>
      </c>
      <c r="J1680" s="16" t="n">
        <v>0.0875648014536904</v>
      </c>
      <c r="K1680" s="16" t="n">
        <v>0.772136488340192</v>
      </c>
      <c r="L1680" s="16" t="n">
        <v>0.632818930041152</v>
      </c>
    </row>
    <row r="1681" customFormat="false" ht="15" hidden="false" customHeight="false" outlineLevel="0" collapsed="false">
      <c r="A1681" s="17" t="n">
        <v>2076</v>
      </c>
      <c r="B1681" s="16" t="n">
        <v>0.0974253298093875</v>
      </c>
      <c r="C1681" s="16" t="n">
        <v>0.120988408282951</v>
      </c>
      <c r="D1681" s="16" t="n">
        <v>1</v>
      </c>
      <c r="E1681" s="17" t="n">
        <v>100</v>
      </c>
      <c r="F1681" s="17" t="n">
        <v>21.6790665173229</v>
      </c>
      <c r="G1681" s="17" t="n">
        <v>20.5110616231167</v>
      </c>
      <c r="H1681" s="16" t="n">
        <v>4.179222842461</v>
      </c>
      <c r="I1681" s="16" t="n">
        <v>1.30102999566398</v>
      </c>
      <c r="J1681" s="16" t="n">
        <v>0.246836529900699</v>
      </c>
      <c r="K1681" s="16" t="n">
        <v>0.771742112482853</v>
      </c>
      <c r="L1681" s="16" t="n">
        <v>0.631189986282579</v>
      </c>
    </row>
    <row r="1682" customFormat="false" ht="15" hidden="false" customHeight="false" outlineLevel="0" collapsed="false">
      <c r="A1682" s="17" t="n">
        <v>2077</v>
      </c>
      <c r="B1682" s="16" t="n">
        <v>0.0979401251232183</v>
      </c>
      <c r="C1682" s="16" t="n">
        <v>0.121542256408268</v>
      </c>
      <c r="D1682" s="16" t="n">
        <v>1</v>
      </c>
      <c r="E1682" s="17" t="n">
        <v>100</v>
      </c>
      <c r="F1682" s="17" t="n">
        <v>21.6603014071104</v>
      </c>
      <c r="G1682" s="17" t="n">
        <v>20.5110616231167</v>
      </c>
      <c r="H1682" s="16" t="n">
        <v>4.179222842461</v>
      </c>
      <c r="I1682" s="16" t="n">
        <v>1.30102999566398</v>
      </c>
      <c r="J1682" s="16" t="n">
        <v>0.241709493699817</v>
      </c>
      <c r="K1682" s="16" t="n">
        <v>0.771399176954733</v>
      </c>
      <c r="L1682" s="16" t="n">
        <v>0.629080932784637</v>
      </c>
    </row>
    <row r="1683" customFormat="false" ht="15" hidden="false" customHeight="false" outlineLevel="0" collapsed="false">
      <c r="A1683" s="17" t="n">
        <v>2078</v>
      </c>
      <c r="B1683" s="16" t="n">
        <v>0.0984499525554754</v>
      </c>
      <c r="C1683" s="16" t="n">
        <v>0.122091300261241</v>
      </c>
      <c r="D1683" s="16" t="n">
        <v>1</v>
      </c>
      <c r="E1683" s="17" t="n">
        <v>100</v>
      </c>
      <c r="F1683" s="17" t="n">
        <v>21.6419345466515</v>
      </c>
      <c r="G1683" s="17" t="n">
        <v>20.5041999250632</v>
      </c>
      <c r="H1683" s="16" t="n">
        <v>4.179222842461</v>
      </c>
      <c r="I1683" s="16" t="n">
        <v>1.30102999566398</v>
      </c>
      <c r="J1683" s="16" t="n">
        <v>0.40310284954626</v>
      </c>
      <c r="K1683" s="16" t="n">
        <v>0.771382030178327</v>
      </c>
      <c r="L1683" s="16" t="n">
        <v>0.627229080932785</v>
      </c>
    </row>
    <row r="1684" customFormat="false" ht="15" hidden="false" customHeight="false" outlineLevel="0" collapsed="false">
      <c r="A1684" s="17" t="n">
        <v>2079</v>
      </c>
      <c r="B1684" s="16" t="n">
        <v>0.0989693719203826</v>
      </c>
      <c r="C1684" s="16" t="n">
        <v>0.122648021275247</v>
      </c>
      <c r="D1684" s="16" t="n">
        <v>1</v>
      </c>
      <c r="E1684" s="17" t="n">
        <v>100</v>
      </c>
      <c r="F1684" s="17" t="n">
        <v>21.6206921989388</v>
      </c>
      <c r="G1684" s="17" t="n">
        <v>20.4941657989421</v>
      </c>
      <c r="H1684" s="16" t="n">
        <v>4.179222842461</v>
      </c>
      <c r="I1684" s="16" t="n">
        <v>1.30102999566398</v>
      </c>
      <c r="J1684" s="16" t="n">
        <v>0.528101170192743</v>
      </c>
      <c r="K1684" s="16" t="n">
        <v>0.771090534979424</v>
      </c>
      <c r="L1684" s="16" t="n">
        <v>0.625308641975309</v>
      </c>
    </row>
    <row r="1685" customFormat="false" ht="15" hidden="false" customHeight="false" outlineLevel="0" collapsed="false">
      <c r="A1685" s="17" t="n">
        <v>2080</v>
      </c>
      <c r="B1685" s="16" t="n">
        <v>0.0994879428849176</v>
      </c>
      <c r="C1685" s="16" t="n">
        <v>0.123202756364588</v>
      </c>
      <c r="D1685" s="16" t="n">
        <v>1</v>
      </c>
      <c r="E1685" s="17" t="n">
        <v>100</v>
      </c>
      <c r="F1685" s="17" t="n">
        <v>21.5984850776161</v>
      </c>
      <c r="G1685" s="17" t="n">
        <v>20.4865096817982</v>
      </c>
      <c r="H1685" s="16" t="n">
        <v>4.179222842461</v>
      </c>
      <c r="I1685" s="16" t="n">
        <v>1.30102999566398</v>
      </c>
      <c r="J1685" s="16" t="n">
        <v>0.77999422296019</v>
      </c>
      <c r="K1685" s="16" t="n">
        <v>0.77110768175583</v>
      </c>
      <c r="L1685" s="16" t="n">
        <v>0.62326817558299</v>
      </c>
    </row>
    <row r="1686" customFormat="false" ht="15" hidden="false" customHeight="false" outlineLevel="0" collapsed="false">
      <c r="A1686" s="17" t="n">
        <v>2081</v>
      </c>
      <c r="B1686" s="16" t="n">
        <v>0.100013809485568</v>
      </c>
      <c r="C1686" s="16" t="n">
        <v>0.123764225274876</v>
      </c>
      <c r="D1686" s="16" t="n">
        <v>1</v>
      </c>
      <c r="E1686" s="17" t="n">
        <v>100</v>
      </c>
      <c r="F1686" s="17" t="n">
        <v>21.5755622314714</v>
      </c>
      <c r="G1686" s="17" t="n">
        <v>20.475852650213</v>
      </c>
      <c r="H1686" s="16" t="n">
        <v>4.179222842461</v>
      </c>
      <c r="I1686" s="16" t="n">
        <v>1.30102999566398</v>
      </c>
      <c r="J1686" s="16" t="n">
        <v>0.370949849644004</v>
      </c>
      <c r="K1686" s="16" t="n">
        <v>0.770884773662552</v>
      </c>
      <c r="L1686" s="16" t="n">
        <v>0.621450617283951</v>
      </c>
    </row>
    <row r="1687" customFormat="false" ht="15" hidden="false" customHeight="false" outlineLevel="0" collapsed="false">
      <c r="A1687" s="17" t="n">
        <v>2082</v>
      </c>
      <c r="B1687" s="16" t="n">
        <v>0.100552294127367</v>
      </c>
      <c r="C1687" s="16" t="n">
        <v>0.124337795183614</v>
      </c>
      <c r="D1687" s="16" t="n">
        <v>1</v>
      </c>
      <c r="E1687" s="17" t="n">
        <v>100</v>
      </c>
      <c r="F1687" s="17" t="n">
        <v>21.5514790677227</v>
      </c>
      <c r="G1687" s="17" t="n">
        <v>20.4620491257089</v>
      </c>
      <c r="H1687" s="16" t="n">
        <v>4.179222842461</v>
      </c>
      <c r="I1687" s="16" t="n">
        <v>1.30102999566398</v>
      </c>
      <c r="J1687" s="16" t="n">
        <v>0.184602401958062</v>
      </c>
      <c r="K1687" s="16" t="n">
        <v>0.770799039780521</v>
      </c>
      <c r="L1687" s="16" t="n">
        <v>0.619598765432099</v>
      </c>
    </row>
    <row r="1688" customFormat="false" ht="15" hidden="false" customHeight="false" outlineLevel="0" collapsed="false">
      <c r="A1688" s="17" t="n">
        <v>2083</v>
      </c>
      <c r="B1688" s="16" t="n">
        <v>0.101083925890702</v>
      </c>
      <c r="C1688" s="16" t="n">
        <v>0.124902376146228</v>
      </c>
      <c r="D1688" s="16" t="n">
        <v>1</v>
      </c>
      <c r="E1688" s="17" t="n">
        <v>100</v>
      </c>
      <c r="F1688" s="17" t="n">
        <v>21.5250431852177</v>
      </c>
      <c r="G1688" s="17" t="n">
        <v>20.4530371351207</v>
      </c>
      <c r="H1688" s="16" t="n">
        <v>4.179222842461</v>
      </c>
      <c r="I1688" s="16" t="n">
        <v>1.30102999566398</v>
      </c>
      <c r="J1688" s="16" t="n">
        <v>0.13543089626423</v>
      </c>
      <c r="K1688" s="16" t="n">
        <v>0.770679012345679</v>
      </c>
      <c r="L1688" s="16" t="n">
        <v>0.617712620027435</v>
      </c>
    </row>
    <row r="1689" customFormat="false" ht="15" hidden="false" customHeight="false" outlineLevel="0" collapsed="false">
      <c r="A1689" s="17" t="n">
        <v>2084</v>
      </c>
      <c r="B1689" s="16" t="n">
        <v>0.101619562961989</v>
      </c>
      <c r="C1689" s="16" t="n">
        <v>0.125468406108794</v>
      </c>
      <c r="D1689" s="16" t="n">
        <v>1</v>
      </c>
      <c r="E1689" s="17" t="n">
        <v>100</v>
      </c>
      <c r="F1689" s="17" t="n">
        <v>21.4949151299143</v>
      </c>
      <c r="G1689" s="17" t="n">
        <v>20.4373069005179</v>
      </c>
      <c r="H1689" s="16" t="n">
        <v>4.179222842461</v>
      </c>
      <c r="I1689" s="16" t="n">
        <v>1.30102999566398</v>
      </c>
      <c r="J1689" s="16" t="n">
        <v>0.46426663345268</v>
      </c>
      <c r="K1689" s="16" t="n">
        <v>0.770387517146776</v>
      </c>
      <c r="L1689" s="16" t="n">
        <v>0.615895061728395</v>
      </c>
    </row>
    <row r="1690" customFormat="false" ht="15" hidden="false" customHeight="false" outlineLevel="0" collapsed="false">
      <c r="A1690" s="17" t="n">
        <v>2085</v>
      </c>
      <c r="B1690" s="16" t="n">
        <v>0.102150833165204</v>
      </c>
      <c r="C1690" s="16" t="n">
        <v>0.126031179767516</v>
      </c>
      <c r="D1690" s="16" t="n">
        <v>1</v>
      </c>
      <c r="E1690" s="17" t="n">
        <v>100</v>
      </c>
      <c r="F1690" s="17" t="n">
        <v>21.4679012034903</v>
      </c>
      <c r="G1690" s="17" t="n">
        <v>20.4235959185865</v>
      </c>
      <c r="H1690" s="16" t="n">
        <v>4.179222842461</v>
      </c>
      <c r="I1690" s="16" t="n">
        <v>1.30102999566398</v>
      </c>
      <c r="J1690" s="16" t="n">
        <v>0.521515167693981</v>
      </c>
      <c r="K1690" s="16" t="n">
        <v>0.77028463648834</v>
      </c>
      <c r="L1690" s="16" t="n">
        <v>0.61440329218107</v>
      </c>
    </row>
    <row r="1691" customFormat="false" ht="15" hidden="false" customHeight="false" outlineLevel="0" collapsed="false">
      <c r="A1691" s="17" t="n">
        <v>2086</v>
      </c>
      <c r="B1691" s="16" t="n">
        <v>0.102676323028626</v>
      </c>
      <c r="C1691" s="16" t="n">
        <v>0.126587093552506</v>
      </c>
      <c r="D1691" s="16" t="n">
        <v>1</v>
      </c>
      <c r="E1691" s="17" t="n">
        <v>100</v>
      </c>
      <c r="F1691" s="17" t="n">
        <v>21.4407938141443</v>
      </c>
      <c r="G1691" s="17" t="n">
        <v>20.4106238330948</v>
      </c>
      <c r="H1691" s="16" t="n">
        <v>4.179222842461</v>
      </c>
      <c r="I1691" s="16" t="n">
        <v>1.30102999566398</v>
      </c>
      <c r="J1691" s="16" t="n">
        <v>0.698892631637086</v>
      </c>
      <c r="K1691" s="16" t="n">
        <v>0.770181755829904</v>
      </c>
      <c r="L1691" s="16" t="n">
        <v>0.613357338820302</v>
      </c>
    </row>
    <row r="1692" customFormat="false" ht="15" hidden="false" customHeight="false" outlineLevel="0" collapsed="false">
      <c r="A1692" s="17" t="n">
        <v>2087</v>
      </c>
      <c r="B1692" s="16" t="n">
        <v>0.103204460676622</v>
      </c>
      <c r="C1692" s="16" t="n">
        <v>0.127145563852456</v>
      </c>
      <c r="D1692" s="16" t="n">
        <v>1</v>
      </c>
      <c r="E1692" s="17" t="n">
        <v>100</v>
      </c>
      <c r="F1692" s="17" t="n">
        <v>21.4130073024836</v>
      </c>
      <c r="G1692" s="17" t="n">
        <v>20.3937773074982</v>
      </c>
      <c r="H1692" s="16" t="n">
        <v>4.179222842461</v>
      </c>
      <c r="I1692" s="16" t="n">
        <v>1.30102999566398</v>
      </c>
      <c r="J1692" s="16" t="n">
        <v>0.448011245147993</v>
      </c>
      <c r="K1692" s="16" t="n">
        <v>0.770044581618656</v>
      </c>
      <c r="L1692" s="16" t="n">
        <v>0.61232853223594</v>
      </c>
    </row>
    <row r="1693" customFormat="false" ht="15" hidden="false" customHeight="false" outlineLevel="0" collapsed="false">
      <c r="A1693" s="17" t="n">
        <v>2088</v>
      </c>
      <c r="B1693" s="16" t="n">
        <v>0.103735128624572</v>
      </c>
      <c r="C1693" s="16" t="n">
        <v>0.127706412639883</v>
      </c>
      <c r="D1693" s="16" t="n">
        <v>1</v>
      </c>
      <c r="E1693" s="17" t="n">
        <v>100</v>
      </c>
      <c r="F1693" s="17" t="n">
        <v>21.3857669676653</v>
      </c>
      <c r="G1693" s="17" t="n">
        <v>20.3768792954477</v>
      </c>
      <c r="H1693" s="16" t="n">
        <v>4.179222842461</v>
      </c>
      <c r="I1693" s="16" t="n">
        <v>1.30102999566398</v>
      </c>
      <c r="J1693" s="16" t="n">
        <v>0.618443540043517</v>
      </c>
      <c r="K1693" s="16" t="n">
        <v>0.769821673525377</v>
      </c>
      <c r="L1693" s="16" t="n">
        <v>0.61167695473251</v>
      </c>
    </row>
    <row r="1694" customFormat="false" ht="15" hidden="false" customHeight="false" outlineLevel="0" collapsed="false">
      <c r="A1694" s="17" t="n">
        <v>2089</v>
      </c>
      <c r="B1694" s="16" t="n">
        <v>0.104261332639942</v>
      </c>
      <c r="C1694" s="16" t="n">
        <v>0.12826366779153</v>
      </c>
      <c r="D1694" s="16" t="n">
        <v>1</v>
      </c>
      <c r="E1694" s="17" t="n">
        <v>100</v>
      </c>
      <c r="F1694" s="17" t="n">
        <v>21.36038416419</v>
      </c>
      <c r="G1694" s="17" t="n">
        <v>20.3663377152227</v>
      </c>
      <c r="H1694" s="16" t="n">
        <v>4.179222842461</v>
      </c>
      <c r="I1694" s="16" t="n">
        <v>1.30102999566398</v>
      </c>
      <c r="J1694" s="16" t="n">
        <v>0.0592304867616975</v>
      </c>
      <c r="K1694" s="16" t="n">
        <v>0.769701646090535</v>
      </c>
      <c r="L1694" s="16" t="n">
        <v>0.611128257887517</v>
      </c>
    </row>
    <row r="1695" customFormat="false" ht="15" hidden="false" customHeight="false" outlineLevel="0" collapsed="false">
      <c r="A1695" s="17" t="n">
        <v>2090</v>
      </c>
      <c r="B1695" s="16" t="n">
        <v>0.104800874643304</v>
      </c>
      <c r="C1695" s="16" t="n">
        <v>0.128833125724837</v>
      </c>
      <c r="D1695" s="16" t="n">
        <v>1</v>
      </c>
      <c r="E1695" s="17" t="n">
        <v>100</v>
      </c>
      <c r="F1695" s="17" t="n">
        <v>21.3320240198689</v>
      </c>
      <c r="G1695" s="17" t="n">
        <v>20.3480544610676</v>
      </c>
      <c r="H1695" s="16" t="n">
        <v>4.179222842461</v>
      </c>
      <c r="I1695" s="16" t="n">
        <v>1.30102999566398</v>
      </c>
      <c r="J1695" s="16" t="n">
        <v>0.699357590915617</v>
      </c>
      <c r="K1695" s="16" t="n">
        <v>0.769547325102881</v>
      </c>
      <c r="L1695" s="16" t="n">
        <v>0.61076817558299</v>
      </c>
    </row>
    <row r="1696" customFormat="false" ht="15" hidden="false" customHeight="false" outlineLevel="0" collapsed="false">
      <c r="A1696" s="17" t="n">
        <v>2091</v>
      </c>
      <c r="B1696" s="16" t="n">
        <v>0.105339778311275</v>
      </c>
      <c r="C1696" s="16" t="n">
        <v>0.129400694949759</v>
      </c>
      <c r="D1696" s="16" t="n">
        <v>1</v>
      </c>
      <c r="E1696" s="17" t="n">
        <v>100</v>
      </c>
      <c r="F1696" s="17" t="n">
        <v>21.3031940161206</v>
      </c>
      <c r="G1696" s="17" t="n">
        <v>20.3271209381653</v>
      </c>
      <c r="H1696" s="16" t="n">
        <v>4.179222842461</v>
      </c>
      <c r="I1696" s="16" t="n">
        <v>1.30102999566398</v>
      </c>
      <c r="J1696" s="16" t="n">
        <v>0.121457246457246</v>
      </c>
      <c r="K1696" s="16" t="n">
        <v>0.76946159122085</v>
      </c>
      <c r="L1696" s="16" t="n">
        <v>0.610613854595336</v>
      </c>
    </row>
    <row r="1697" customFormat="false" ht="15" hidden="false" customHeight="false" outlineLevel="0" collapsed="false">
      <c r="A1697" s="17" t="n">
        <v>2092</v>
      </c>
      <c r="B1697" s="16" t="n">
        <v>0.105875917192962</v>
      </c>
      <c r="C1697" s="16" t="n">
        <v>0.12996661087705</v>
      </c>
      <c r="D1697" s="16" t="n">
        <v>1</v>
      </c>
      <c r="E1697" s="17" t="n">
        <v>100</v>
      </c>
      <c r="F1697" s="17" t="n">
        <v>21.2771045771246</v>
      </c>
      <c r="G1697" s="17" t="n">
        <v>20.3107043819118</v>
      </c>
      <c r="H1697" s="16" t="n">
        <v>4.179222842461</v>
      </c>
      <c r="I1697" s="16" t="n">
        <v>1.30102999566398</v>
      </c>
      <c r="J1697" s="16" t="n">
        <v>0.814259915784399</v>
      </c>
      <c r="K1697" s="16" t="n">
        <v>0.769341563786008</v>
      </c>
      <c r="L1697" s="16" t="n">
        <v>0.610733882030178</v>
      </c>
    </row>
    <row r="1698" customFormat="false" ht="15" hidden="false" customHeight="false" outlineLevel="0" collapsed="false">
      <c r="A1698" s="17" t="n">
        <v>2093</v>
      </c>
      <c r="B1698" s="16" t="n">
        <v>0.106414901023662</v>
      </c>
      <c r="C1698" s="16" t="n">
        <v>0.130536767881778</v>
      </c>
      <c r="D1698" s="16" t="n">
        <v>1</v>
      </c>
      <c r="E1698" s="17" t="n">
        <v>100</v>
      </c>
      <c r="F1698" s="17" t="n">
        <v>21.2533056425147</v>
      </c>
      <c r="G1698" s="17" t="n">
        <v>20.2944915700009</v>
      </c>
      <c r="H1698" s="16" t="n">
        <v>4.179222842461</v>
      </c>
      <c r="I1698" s="16" t="n">
        <v>1.30102999566398</v>
      </c>
      <c r="J1698" s="16" t="n">
        <v>0.226035660874955</v>
      </c>
      <c r="K1698" s="16" t="n">
        <v>0.769255829903978</v>
      </c>
      <c r="L1698" s="16" t="n">
        <v>0.611231138545953</v>
      </c>
    </row>
    <row r="1699" customFormat="false" ht="15" hidden="false" customHeight="false" outlineLevel="0" collapsed="false">
      <c r="A1699" s="17" t="n">
        <v>2094</v>
      </c>
      <c r="B1699" s="16" t="n">
        <v>0.10694961125652</v>
      </c>
      <c r="C1699" s="16" t="n">
        <v>0.131101202550862</v>
      </c>
      <c r="D1699" s="16" t="n">
        <v>1</v>
      </c>
      <c r="E1699" s="17" t="n">
        <v>100</v>
      </c>
      <c r="F1699" s="17" t="n">
        <v>21.2302481593682</v>
      </c>
      <c r="G1699" s="17" t="n">
        <v>20.278889969234</v>
      </c>
      <c r="H1699" s="16" t="n">
        <v>4.179222842461</v>
      </c>
      <c r="I1699" s="16" t="n">
        <v>1.30102999566398</v>
      </c>
      <c r="J1699" s="16" t="n">
        <v>0.626589621983826</v>
      </c>
      <c r="K1699" s="16" t="n">
        <v>0.769050068587106</v>
      </c>
      <c r="L1699" s="16" t="n">
        <v>0.611556927297668</v>
      </c>
    </row>
    <row r="1700" customFormat="false" ht="15" hidden="false" customHeight="false" outlineLevel="0" collapsed="false">
      <c r="A1700" s="17" t="n">
        <v>2095</v>
      </c>
      <c r="B1700" s="16" t="n">
        <v>0.107477159204858</v>
      </c>
      <c r="C1700" s="16" t="n">
        <v>0.131658253735966</v>
      </c>
      <c r="D1700" s="16" t="n">
        <v>1</v>
      </c>
      <c r="E1700" s="17" t="n">
        <v>100</v>
      </c>
      <c r="F1700" s="17" t="n">
        <v>21.2102998704767</v>
      </c>
      <c r="G1700" s="17" t="n">
        <v>20.2662717190189</v>
      </c>
      <c r="H1700" s="16" t="n">
        <v>4.179222842461</v>
      </c>
      <c r="I1700" s="16" t="n">
        <v>1.30102999566398</v>
      </c>
      <c r="J1700" s="16" t="n">
        <v>0.0897266313932981</v>
      </c>
      <c r="K1700" s="16" t="n">
        <v>0.769084362139918</v>
      </c>
      <c r="L1700" s="16" t="n">
        <v>0.612037037037037</v>
      </c>
    </row>
    <row r="1701" customFormat="false" ht="15" hidden="false" customHeight="false" outlineLevel="0" collapsed="false">
      <c r="A1701" s="17" t="n">
        <v>2096</v>
      </c>
      <c r="B1701" s="16" t="n">
        <v>0.108012094955753</v>
      </c>
      <c r="C1701" s="16" t="n">
        <v>0.132221849000564</v>
      </c>
      <c r="D1701" s="16" t="n">
        <v>1</v>
      </c>
      <c r="E1701" s="17" t="n">
        <v>100</v>
      </c>
      <c r="F1701" s="17" t="n">
        <v>21.1864102393188</v>
      </c>
      <c r="G1701" s="17" t="n">
        <v>20.252776523973</v>
      </c>
      <c r="H1701" s="16" t="n">
        <v>4.179222842461</v>
      </c>
      <c r="I1701" s="16" t="n">
        <v>1.30102999566398</v>
      </c>
      <c r="J1701" s="16" t="n">
        <v>0.350641482909338</v>
      </c>
      <c r="K1701" s="16" t="n">
        <v>0.768827160493827</v>
      </c>
      <c r="L1701" s="16" t="n">
        <v>0.612482853223594</v>
      </c>
    </row>
    <row r="1702" customFormat="false" ht="15" hidden="false" customHeight="false" outlineLevel="0" collapsed="false">
      <c r="A1702" s="17" t="n">
        <v>2097</v>
      </c>
      <c r="B1702" s="16" t="n">
        <v>0.108545963204017</v>
      </c>
      <c r="C1702" s="16" t="n">
        <v>0.132782220454128</v>
      </c>
      <c r="D1702" s="16" t="n">
        <v>1</v>
      </c>
      <c r="E1702" s="17" t="n">
        <v>100</v>
      </c>
      <c r="F1702" s="17" t="n">
        <v>21.1614625207692</v>
      </c>
      <c r="G1702" s="17" t="n">
        <v>20.2362253105387</v>
      </c>
      <c r="H1702" s="16" t="n">
        <v>4.179222842461</v>
      </c>
      <c r="I1702" s="16" t="n">
        <v>1.30102999566398</v>
      </c>
      <c r="J1702" s="16" t="n">
        <v>0.219790670922582</v>
      </c>
      <c r="K1702" s="16" t="n">
        <v>0.7684670781893</v>
      </c>
      <c r="L1702" s="16" t="n">
        <v>0.613374485596708</v>
      </c>
    </row>
    <row r="1703" customFormat="false" ht="15" hidden="false" customHeight="false" outlineLevel="0" collapsed="false">
      <c r="A1703" s="17" t="n">
        <v>2098</v>
      </c>
      <c r="B1703" s="16" t="n">
        <v>0.109084667155036</v>
      </c>
      <c r="C1703" s="16" t="n">
        <v>0.13334966685485</v>
      </c>
      <c r="D1703" s="16" t="n">
        <v>1</v>
      </c>
      <c r="E1703" s="17" t="n">
        <v>100</v>
      </c>
      <c r="F1703" s="17" t="n">
        <v>21.1373708900112</v>
      </c>
      <c r="G1703" s="17" t="n">
        <v>20.2229682071797</v>
      </c>
      <c r="H1703" s="16" t="n">
        <v>4.179222842461</v>
      </c>
      <c r="I1703" s="16" t="n">
        <v>1.30102999566398</v>
      </c>
      <c r="J1703" s="16" t="n">
        <v>0.179239227785852</v>
      </c>
      <c r="K1703" s="16" t="n">
        <v>0.768398491083676</v>
      </c>
      <c r="L1703" s="16" t="n">
        <v>0.614266117969822</v>
      </c>
    </row>
    <row r="1704" customFormat="false" ht="15" hidden="false" customHeight="false" outlineLevel="0" collapsed="false">
      <c r="A1704" s="17" t="n">
        <v>2099</v>
      </c>
      <c r="B1704" s="16" t="n">
        <v>0.109633184072596</v>
      </c>
      <c r="C1704" s="16" t="n">
        <v>0.133927517577454</v>
      </c>
      <c r="D1704" s="16" t="n">
        <v>1</v>
      </c>
      <c r="E1704" s="17" t="n">
        <v>100</v>
      </c>
      <c r="F1704" s="17" t="n">
        <v>21.1095167233952</v>
      </c>
      <c r="G1704" s="17" t="n">
        <v>20.2229682071797</v>
      </c>
      <c r="H1704" s="16" t="n">
        <v>4.179222842461</v>
      </c>
      <c r="I1704" s="16" t="n">
        <v>1.30102999566398</v>
      </c>
      <c r="J1704" s="16" t="n">
        <v>0.193782604909834</v>
      </c>
      <c r="K1704" s="16" t="n">
        <v>0.768449931412894</v>
      </c>
      <c r="L1704" s="16" t="n">
        <v>0.615552126200274</v>
      </c>
    </row>
    <row r="1705" customFormat="false" ht="15" hidden="false" customHeight="false" outlineLevel="0" collapsed="false">
      <c r="A1705" s="17" t="n">
        <v>2100</v>
      </c>
      <c r="B1705" s="16" t="n">
        <v>0.110174652051043</v>
      </c>
      <c r="C1705" s="16" t="n">
        <v>0.134498371763362</v>
      </c>
      <c r="D1705" s="16" t="n">
        <v>1</v>
      </c>
      <c r="E1705" s="17" t="n">
        <v>100</v>
      </c>
      <c r="F1705" s="17" t="n">
        <v>21.0860411374163</v>
      </c>
      <c r="G1705" s="17" t="n">
        <v>20.2130862665445</v>
      </c>
      <c r="H1705" s="16" t="n">
        <v>4.179222842461</v>
      </c>
      <c r="I1705" s="16" t="n">
        <v>1.30102999566398</v>
      </c>
      <c r="J1705" s="16" t="n">
        <v>0.297729750852194</v>
      </c>
      <c r="K1705" s="16" t="n">
        <v>0.768261316872428</v>
      </c>
      <c r="L1705" s="16" t="n">
        <v>0.616752400548697</v>
      </c>
    </row>
    <row r="1706" customFormat="false" ht="15" hidden="false" customHeight="false" outlineLevel="0" collapsed="false">
      <c r="A1706" s="17" t="n">
        <v>2101</v>
      </c>
      <c r="B1706" s="16" t="n">
        <v>0.110714240827494</v>
      </c>
      <c r="C1706" s="16" t="n">
        <v>0.135068640940719</v>
      </c>
      <c r="D1706" s="16" t="n">
        <v>1</v>
      </c>
      <c r="E1706" s="17" t="n">
        <v>100</v>
      </c>
      <c r="F1706" s="17" t="n">
        <v>21.066501237047</v>
      </c>
      <c r="G1706" s="17" t="n">
        <v>20.20647318254</v>
      </c>
      <c r="H1706" s="16" t="n">
        <v>4.179222842461</v>
      </c>
      <c r="I1706" s="16" t="n">
        <v>1.30102999566398</v>
      </c>
      <c r="J1706" s="16" t="n">
        <v>0.191741129241129</v>
      </c>
      <c r="K1706" s="16" t="n">
        <v>0.768192729766804</v>
      </c>
      <c r="L1706" s="16" t="n">
        <v>0.617832647462277</v>
      </c>
    </row>
    <row r="1707" customFormat="false" ht="15" hidden="false" customHeight="false" outlineLevel="0" collapsed="false">
      <c r="A1707" s="17" t="n">
        <v>2102</v>
      </c>
      <c r="B1707" s="16" t="n">
        <v>0.111257687417997</v>
      </c>
      <c r="C1707" s="16" t="n">
        <v>0.135643010986624</v>
      </c>
      <c r="D1707" s="16" t="n">
        <v>1</v>
      </c>
      <c r="E1707" s="17" t="n">
        <v>100</v>
      </c>
      <c r="F1707" s="17" t="n">
        <v>21.0462032925612</v>
      </c>
      <c r="G1707" s="17" t="n">
        <v>20.1979935042315</v>
      </c>
      <c r="H1707" s="16" t="n">
        <v>4.179222842461</v>
      </c>
      <c r="I1707" s="16" t="n">
        <v>1.30102999566398</v>
      </c>
      <c r="J1707" s="16" t="n">
        <v>0.472323359621065</v>
      </c>
      <c r="K1707" s="16" t="n">
        <v>0.768347050754458</v>
      </c>
      <c r="L1707" s="16" t="n">
        <v>0.619924554183813</v>
      </c>
    </row>
    <row r="1708" customFormat="false" ht="15" hidden="false" customHeight="false" outlineLevel="0" collapsed="false">
      <c r="A1708" s="17" t="n">
        <v>2103</v>
      </c>
      <c r="B1708" s="16" t="n">
        <v>0.111789658527683</v>
      </c>
      <c r="C1708" s="16" t="n">
        <v>0.136204236124953</v>
      </c>
      <c r="D1708" s="16" t="n">
        <v>1</v>
      </c>
      <c r="E1708" s="17" t="n">
        <v>100</v>
      </c>
      <c r="F1708" s="17" t="n">
        <v>21.025976672099</v>
      </c>
      <c r="G1708" s="17" t="n">
        <v>20.1855151733689</v>
      </c>
      <c r="H1708" s="16" t="n">
        <v>4.179222842461</v>
      </c>
      <c r="I1708" s="16" t="n">
        <v>1.30102999566398</v>
      </c>
      <c r="J1708" s="16" t="n">
        <v>0.456000725968447</v>
      </c>
      <c r="K1708" s="16" t="n">
        <v>0.768278463648834</v>
      </c>
      <c r="L1708" s="16" t="n">
        <v>0.621313443072702</v>
      </c>
    </row>
    <row r="1709" customFormat="false" ht="15" hidden="false" customHeight="false" outlineLevel="0" collapsed="false">
      <c r="A1709" s="17" t="n">
        <v>2104</v>
      </c>
      <c r="B1709" s="16" t="n">
        <v>0.112324400563483</v>
      </c>
      <c r="C1709" s="16" t="n">
        <v>0.136768234079635</v>
      </c>
      <c r="D1709" s="16" t="n">
        <v>1</v>
      </c>
      <c r="E1709" s="17" t="n">
        <v>100</v>
      </c>
      <c r="F1709" s="17" t="n">
        <v>21.0059173407386</v>
      </c>
      <c r="G1709" s="17" t="n">
        <v>20.1762516773595</v>
      </c>
      <c r="H1709" s="16" t="n">
        <v>4.179222842461</v>
      </c>
      <c r="I1709" s="16" t="n">
        <v>1.30102999566398</v>
      </c>
      <c r="J1709" s="16" t="n">
        <v>0.325614134792462</v>
      </c>
      <c r="K1709" s="16" t="n">
        <v>0.76812414266118</v>
      </c>
      <c r="L1709" s="16" t="n">
        <v>0.622633744855967</v>
      </c>
    </row>
    <row r="1710" customFormat="false" ht="15" hidden="false" customHeight="false" outlineLevel="0" collapsed="false">
      <c r="A1710" s="17" t="n">
        <v>2105</v>
      </c>
      <c r="B1710" s="16" t="n">
        <v>0.112860998207772</v>
      </c>
      <c r="C1710" s="16" t="n">
        <v>0.137334581395542</v>
      </c>
      <c r="D1710" s="16" t="n">
        <v>1</v>
      </c>
      <c r="E1710" s="17" t="n">
        <v>100</v>
      </c>
      <c r="F1710" s="17" t="n">
        <v>20.985665002934</v>
      </c>
      <c r="G1710" s="17" t="n">
        <v>20.167211751743</v>
      </c>
      <c r="H1710" s="16" t="n">
        <v>4.179222842461</v>
      </c>
      <c r="I1710" s="16" t="n">
        <v>1.30102999566398</v>
      </c>
      <c r="J1710" s="16" t="n">
        <v>0.0822751322751323</v>
      </c>
      <c r="K1710" s="16" t="n">
        <v>0.767764060356653</v>
      </c>
      <c r="L1710" s="16" t="n">
        <v>0.623885459533608</v>
      </c>
    </row>
    <row r="1711" customFormat="false" ht="15" hidden="false" customHeight="false" outlineLevel="0" collapsed="false">
      <c r="A1711" s="17" t="n">
        <v>2106</v>
      </c>
      <c r="B1711" s="16" t="n">
        <v>0.113390944070286</v>
      </c>
      <c r="C1711" s="16" t="n">
        <v>0.137895133636064</v>
      </c>
      <c r="D1711" s="16" t="n">
        <v>1</v>
      </c>
      <c r="E1711" s="17" t="n">
        <v>100</v>
      </c>
      <c r="F1711" s="17" t="n">
        <v>20.9678930404471</v>
      </c>
      <c r="G1711" s="17" t="n">
        <v>20.1560119982478</v>
      </c>
      <c r="H1711" s="16" t="n">
        <v>4.179222842461</v>
      </c>
      <c r="I1711" s="16" t="n">
        <v>1.30102999566398</v>
      </c>
      <c r="J1711" s="16" t="n">
        <v>0.462700213750588</v>
      </c>
      <c r="K1711" s="16" t="n">
        <v>0.767764060356653</v>
      </c>
      <c r="L1711" s="16" t="n">
        <v>0.625120027434842</v>
      </c>
    </row>
    <row r="1712" customFormat="false" ht="15" hidden="false" customHeight="false" outlineLevel="0" collapsed="false">
      <c r="A1712" s="17" t="n">
        <v>2107</v>
      </c>
      <c r="B1712" s="16" t="n">
        <v>0.113928518154555</v>
      </c>
      <c r="C1712" s="16" t="n">
        <v>0.138463693553651</v>
      </c>
      <c r="D1712" s="16" t="n">
        <v>1</v>
      </c>
      <c r="E1712" s="17" t="n">
        <v>100</v>
      </c>
      <c r="F1712" s="17" t="n">
        <v>20.950320578292</v>
      </c>
      <c r="G1712" s="17" t="n">
        <v>20.150000996309</v>
      </c>
      <c r="H1712" s="16" t="n">
        <v>4.179222842461</v>
      </c>
      <c r="I1712" s="16" t="n">
        <v>1.30102999566398</v>
      </c>
      <c r="J1712" s="16" t="n">
        <v>0.223971216140122</v>
      </c>
      <c r="K1712" s="16" t="n">
        <v>0.767781207133059</v>
      </c>
      <c r="L1712" s="16" t="n">
        <v>0.626406035665295</v>
      </c>
    </row>
    <row r="1713" customFormat="false" ht="15" hidden="false" customHeight="false" outlineLevel="0" collapsed="false">
      <c r="A1713" s="17" t="n">
        <v>2108</v>
      </c>
      <c r="B1713" s="16" t="n">
        <v>0.114472057808329</v>
      </c>
      <c r="C1713" s="16" t="n">
        <v>0.139039344768281</v>
      </c>
      <c r="D1713" s="16" t="n">
        <v>1</v>
      </c>
      <c r="E1713" s="17" t="n">
        <v>100</v>
      </c>
      <c r="F1713" s="17" t="n">
        <v>20.935399130391</v>
      </c>
      <c r="G1713" s="17" t="n">
        <v>20.1418897782627</v>
      </c>
      <c r="H1713" s="16" t="n">
        <v>4.179222842461</v>
      </c>
      <c r="I1713" s="16" t="n">
        <v>1.30102999566398</v>
      </c>
      <c r="J1713" s="16" t="n">
        <v>0.14452861952862</v>
      </c>
      <c r="K1713" s="16" t="n">
        <v>0.767644032921811</v>
      </c>
      <c r="L1713" s="16" t="n">
        <v>0.627451989026063</v>
      </c>
    </row>
    <row r="1714" customFormat="false" ht="15" hidden="false" customHeight="false" outlineLevel="0" collapsed="false">
      <c r="A1714" s="17" t="n">
        <v>2109</v>
      </c>
      <c r="B1714" s="16" t="n">
        <v>0.1150101657129</v>
      </c>
      <c r="C1714" s="16" t="n">
        <v>0.139608614229494</v>
      </c>
      <c r="D1714" s="16" t="n">
        <v>1</v>
      </c>
      <c r="E1714" s="17" t="n">
        <v>100</v>
      </c>
      <c r="F1714" s="17" t="n">
        <v>20.9174782686098</v>
      </c>
      <c r="G1714" s="17" t="n">
        <v>20.1323284250013</v>
      </c>
      <c r="H1714" s="16" t="n">
        <v>4.179222842461</v>
      </c>
      <c r="I1714" s="16" t="n">
        <v>1.30102999566398</v>
      </c>
      <c r="J1714" s="16" t="n">
        <v>0.21013431013431</v>
      </c>
      <c r="K1714" s="16" t="n">
        <v>0.767644032921811</v>
      </c>
      <c r="L1714" s="16" t="n">
        <v>0.628429355281207</v>
      </c>
    </row>
    <row r="1715" customFormat="false" ht="15" hidden="false" customHeight="false" outlineLevel="0" collapsed="false">
      <c r="A1715" s="17" t="n">
        <v>2110</v>
      </c>
      <c r="B1715" s="16" t="n">
        <v>0.115552289549399</v>
      </c>
      <c r="C1715" s="16" t="n">
        <v>0.140182453918236</v>
      </c>
      <c r="D1715" s="16" t="n">
        <v>1</v>
      </c>
      <c r="E1715" s="17" t="n">
        <v>100</v>
      </c>
      <c r="F1715" s="17" t="n">
        <v>20.8981090070615</v>
      </c>
      <c r="G1715" s="17" t="n">
        <v>20.1232733200256</v>
      </c>
      <c r="H1715" s="16" t="n">
        <v>4.179222842461</v>
      </c>
      <c r="I1715" s="16" t="n">
        <v>1.30102999566398</v>
      </c>
      <c r="J1715" s="16" t="n">
        <v>0.186378986389561</v>
      </c>
      <c r="K1715" s="16" t="n">
        <v>0.767746913580247</v>
      </c>
      <c r="L1715" s="16" t="n">
        <v>0.629441015089163</v>
      </c>
    </row>
    <row r="1716" customFormat="false" ht="15" hidden="false" customHeight="false" outlineLevel="0" collapsed="false">
      <c r="A1716" s="17" t="n">
        <v>2111</v>
      </c>
      <c r="B1716" s="16" t="n">
        <v>0.116087875156491</v>
      </c>
      <c r="C1716" s="16" t="n">
        <v>0.140748570307537</v>
      </c>
      <c r="D1716" s="16" t="n">
        <v>1</v>
      </c>
      <c r="E1716" s="17" t="n">
        <v>100</v>
      </c>
      <c r="F1716" s="17" t="n">
        <v>20.8803430729358</v>
      </c>
      <c r="G1716" s="17" t="n">
        <v>20.1130114691082</v>
      </c>
      <c r="H1716" s="16" t="n">
        <v>4.179222842461</v>
      </c>
      <c r="I1716" s="16" t="n">
        <v>1.30102999566398</v>
      </c>
      <c r="J1716" s="16" t="n">
        <v>0.160592985224035</v>
      </c>
      <c r="K1716" s="16" t="n">
        <v>0.767764060356653</v>
      </c>
      <c r="L1716" s="16" t="n">
        <v>0.629646776406036</v>
      </c>
    </row>
    <row r="1717" customFormat="false" ht="15" hidden="false" customHeight="false" outlineLevel="0" collapsed="false">
      <c r="A1717" s="17" t="n">
        <v>2112</v>
      </c>
      <c r="B1717" s="16" t="n">
        <v>0.116617589292151</v>
      </c>
      <c r="C1717" s="16" t="n">
        <v>0.141307656784301</v>
      </c>
      <c r="D1717" s="16" t="n">
        <v>1</v>
      </c>
      <c r="E1717" s="17" t="n">
        <v>100</v>
      </c>
      <c r="F1717" s="17" t="n">
        <v>20.862145560498</v>
      </c>
      <c r="G1717" s="17" t="n">
        <v>20.1032005934864</v>
      </c>
      <c r="H1717" s="16" t="n">
        <v>4.179222842461</v>
      </c>
      <c r="I1717" s="16" t="n">
        <v>1.30102999566398</v>
      </c>
      <c r="J1717" s="16" t="n">
        <v>0.416511384880838</v>
      </c>
      <c r="K1717" s="16" t="n">
        <v>0.767644032921811</v>
      </c>
      <c r="L1717" s="16" t="n">
        <v>0.62980109739369</v>
      </c>
    </row>
    <row r="1718" customFormat="false" ht="15" hidden="false" customHeight="false" outlineLevel="0" collapsed="false">
      <c r="A1718" s="17" t="n">
        <v>2113</v>
      </c>
      <c r="B1718" s="16" t="n">
        <v>0.117149695271143</v>
      </c>
      <c r="C1718" s="16" t="n">
        <v>0.141869613514454</v>
      </c>
      <c r="D1718" s="16" t="n">
        <v>1</v>
      </c>
      <c r="E1718" s="17" t="n">
        <v>100</v>
      </c>
      <c r="F1718" s="17" t="n">
        <v>20.8439201692317</v>
      </c>
      <c r="G1718" s="17" t="n">
        <v>20.0955253845535</v>
      </c>
      <c r="H1718" s="16" t="n">
        <v>4.179222842461</v>
      </c>
      <c r="I1718" s="16" t="n">
        <v>1.30102999566398</v>
      </c>
      <c r="J1718" s="16" t="n">
        <v>0.344471916167439</v>
      </c>
      <c r="K1718" s="16" t="n">
        <v>0.767558299039781</v>
      </c>
      <c r="L1718" s="16" t="n">
        <v>0.630092592592593</v>
      </c>
    </row>
    <row r="1719" customFormat="false" ht="15" hidden="false" customHeight="false" outlineLevel="0" collapsed="false">
      <c r="A1719" s="17" t="n">
        <v>2114</v>
      </c>
      <c r="B1719" s="16" t="n">
        <v>0.117678170609805</v>
      </c>
      <c r="C1719" s="16" t="n">
        <v>0.14242794767574</v>
      </c>
      <c r="D1719" s="16" t="n">
        <v>1</v>
      </c>
      <c r="E1719" s="17" t="n">
        <v>100</v>
      </c>
      <c r="F1719" s="17" t="n">
        <v>20.8274767456297</v>
      </c>
      <c r="G1719" s="17" t="n">
        <v>20.0861235767411</v>
      </c>
      <c r="H1719" s="16" t="n">
        <v>4.179222842461</v>
      </c>
      <c r="I1719" s="16" t="n">
        <v>1.30102999566398</v>
      </c>
      <c r="J1719" s="16" t="n">
        <v>0.309726679106765</v>
      </c>
      <c r="K1719" s="16" t="n">
        <v>0.767421124828532</v>
      </c>
      <c r="L1719" s="16" t="n">
        <v>0.629955418381344</v>
      </c>
    </row>
    <row r="1720" customFormat="false" ht="15" hidden="false" customHeight="false" outlineLevel="0" collapsed="false">
      <c r="A1720" s="17" t="n">
        <v>2115</v>
      </c>
      <c r="B1720" s="16" t="n">
        <v>0.118207884331544</v>
      </c>
      <c r="C1720" s="16" t="n">
        <v>0.142986668508362</v>
      </c>
      <c r="D1720" s="16" t="n">
        <v>1</v>
      </c>
      <c r="E1720" s="17" t="n">
        <v>100</v>
      </c>
      <c r="F1720" s="17" t="n">
        <v>20.8095469008775</v>
      </c>
      <c r="G1720" s="17" t="n">
        <v>20.0748318134905</v>
      </c>
      <c r="H1720" s="16" t="n">
        <v>4.179222842461</v>
      </c>
      <c r="I1720" s="16" t="n">
        <v>1.30102999566398</v>
      </c>
      <c r="J1720" s="16" t="n">
        <v>0.35855998198727</v>
      </c>
      <c r="K1720" s="16" t="n">
        <v>0.76738683127572</v>
      </c>
      <c r="L1720" s="16" t="n">
        <v>0.629561042524006</v>
      </c>
    </row>
    <row r="1721" customFormat="false" ht="15" hidden="false" customHeight="false" outlineLevel="0" collapsed="false">
      <c r="A1721" s="17" t="n">
        <v>2116</v>
      </c>
      <c r="B1721" s="16" t="n">
        <v>0.118743600806704</v>
      </c>
      <c r="C1721" s="16" t="n">
        <v>0.143552099844372</v>
      </c>
      <c r="D1721" s="16" t="n">
        <v>1</v>
      </c>
      <c r="E1721" s="17" t="n">
        <v>100</v>
      </c>
      <c r="F1721" s="17" t="n">
        <v>20.7892074285276</v>
      </c>
      <c r="G1721" s="17" t="n">
        <v>20.0622775979473</v>
      </c>
      <c r="H1721" s="16" t="n">
        <v>4.179222842461</v>
      </c>
      <c r="I1721" s="16" t="n">
        <v>1.30102999566398</v>
      </c>
      <c r="J1721" s="16" t="n">
        <v>0.21559386701121</v>
      </c>
      <c r="K1721" s="16" t="n">
        <v>0.767403978052126</v>
      </c>
      <c r="L1721" s="16" t="n">
        <v>0.62962962962963</v>
      </c>
    </row>
    <row r="1722" customFormat="false" ht="15" hidden="false" customHeight="false" outlineLevel="0" collapsed="false">
      <c r="A1722" s="17" t="n">
        <v>2117</v>
      </c>
      <c r="B1722" s="16" t="n">
        <v>0.119270481997066</v>
      </c>
      <c r="C1722" s="16" t="n">
        <v>0.144107085273222</v>
      </c>
      <c r="D1722" s="16" t="n">
        <v>1</v>
      </c>
      <c r="E1722" s="17" t="n">
        <v>100</v>
      </c>
      <c r="F1722" s="17" t="n">
        <v>20.7713004092076</v>
      </c>
      <c r="G1722" s="17" t="n">
        <v>20.0521606914026</v>
      </c>
      <c r="H1722" s="16" t="n">
        <v>4.179222842461</v>
      </c>
      <c r="I1722" s="16" t="n">
        <v>1.30102999566398</v>
      </c>
      <c r="J1722" s="16" t="n">
        <v>0.0748511904761905</v>
      </c>
      <c r="K1722" s="16" t="n">
        <v>0.767146776406036</v>
      </c>
      <c r="L1722" s="16" t="n">
        <v>0.629286694101509</v>
      </c>
    </row>
    <row r="1723" customFormat="false" ht="15" hidden="false" customHeight="false" outlineLevel="0" collapsed="false">
      <c r="A1723" s="17" t="n">
        <v>2118</v>
      </c>
      <c r="B1723" s="16" t="n">
        <v>0.119793091797166</v>
      </c>
      <c r="C1723" s="16" t="n">
        <v>0.144656072819123</v>
      </c>
      <c r="D1723" s="16" t="n">
        <v>1</v>
      </c>
      <c r="E1723" s="17" t="n">
        <v>100</v>
      </c>
      <c r="F1723" s="17" t="n">
        <v>20.7545396993576</v>
      </c>
      <c r="G1723" s="17" t="n">
        <v>20.0406396805289</v>
      </c>
      <c r="H1723" s="16" t="n">
        <v>4.179222842461</v>
      </c>
      <c r="I1723" s="16" t="n">
        <v>1.30102999566398</v>
      </c>
      <c r="J1723" s="16" t="n">
        <v>0.563174233904446</v>
      </c>
      <c r="K1723" s="16" t="n">
        <v>0.767146776406036</v>
      </c>
      <c r="L1723" s="16" t="n">
        <v>0.628309327846365</v>
      </c>
    </row>
    <row r="1724" customFormat="false" ht="15" hidden="false" customHeight="false" outlineLevel="0" collapsed="false">
      <c r="A1724" s="17" t="n">
        <v>2119</v>
      </c>
      <c r="B1724" s="16" t="n">
        <v>0.12031698440788</v>
      </c>
      <c r="C1724" s="16" t="n">
        <v>0.145205949026126</v>
      </c>
      <c r="D1724" s="16" t="n">
        <v>1</v>
      </c>
      <c r="E1724" s="17" t="n">
        <v>100</v>
      </c>
      <c r="F1724" s="17" t="n">
        <v>20.7374765595553</v>
      </c>
      <c r="G1724" s="17" t="n">
        <v>20.0320508482703</v>
      </c>
      <c r="H1724" s="16" t="n">
        <v>4.179222842461</v>
      </c>
      <c r="I1724" s="16" t="n">
        <v>1.30102999566398</v>
      </c>
      <c r="J1724" s="16" t="n">
        <v>0.217813936779733</v>
      </c>
      <c r="K1724" s="16" t="n">
        <v>0.76712962962963</v>
      </c>
      <c r="L1724" s="16" t="n">
        <v>0.627263374485597</v>
      </c>
    </row>
    <row r="1725" customFormat="false" ht="15" hidden="false" customHeight="false" outlineLevel="0" collapsed="false">
      <c r="A1725" s="17" t="n">
        <v>2120</v>
      </c>
      <c r="B1725" s="16" t="n">
        <v>0.120825724469291</v>
      </c>
      <c r="C1725" s="16" t="n">
        <v>0.145741791374705</v>
      </c>
      <c r="D1725" s="16" t="n">
        <v>1</v>
      </c>
      <c r="E1725" s="17" t="n">
        <v>100</v>
      </c>
      <c r="F1725" s="17" t="n">
        <v>20.721906838839</v>
      </c>
      <c r="G1725" s="17" t="n">
        <v>20.0206570682081</v>
      </c>
      <c r="H1725" s="16" t="n">
        <v>4.179222842461</v>
      </c>
      <c r="I1725" s="16" t="n">
        <v>1.30102999566398</v>
      </c>
      <c r="J1725" s="16" t="n">
        <v>0.075428631491583</v>
      </c>
      <c r="K1725" s="16" t="n">
        <v>0.767026748971193</v>
      </c>
      <c r="L1725" s="16" t="n">
        <v>0.626560356652949</v>
      </c>
    </row>
    <row r="1726" customFormat="false" ht="15" hidden="false" customHeight="false" outlineLevel="0" collapsed="false">
      <c r="A1726" s="17" t="n">
        <v>2121</v>
      </c>
      <c r="B1726" s="16" t="n">
        <v>0.121332870244428</v>
      </c>
      <c r="C1726" s="16" t="n">
        <v>0.146274584918111</v>
      </c>
      <c r="D1726" s="16" t="n">
        <v>1</v>
      </c>
      <c r="E1726" s="17" t="n">
        <v>100</v>
      </c>
      <c r="F1726" s="17" t="n">
        <v>20.7060161127728</v>
      </c>
      <c r="G1726" s="17" t="n">
        <v>20.0109559169595</v>
      </c>
      <c r="H1726" s="16" t="n">
        <v>4.179222842461</v>
      </c>
      <c r="I1726" s="16" t="n">
        <v>1.30102999566398</v>
      </c>
      <c r="J1726" s="16" t="n">
        <v>0.287627530425141</v>
      </c>
      <c r="K1726" s="16" t="n">
        <v>0.766958161865569</v>
      </c>
      <c r="L1726" s="16" t="n">
        <v>0.625805898491084</v>
      </c>
    </row>
    <row r="1727" customFormat="false" ht="15" hidden="false" customHeight="false" outlineLevel="0" collapsed="false">
      <c r="A1727" s="17" t="n">
        <v>2122</v>
      </c>
      <c r="B1727" s="16" t="n">
        <v>0.1218351357513</v>
      </c>
      <c r="C1727" s="16" t="n">
        <v>0.146801485328211</v>
      </c>
      <c r="D1727" s="16" t="n">
        <v>1</v>
      </c>
      <c r="E1727" s="17" t="n">
        <v>100</v>
      </c>
      <c r="F1727" s="17" t="n">
        <v>20.6895943722342</v>
      </c>
      <c r="G1727" s="17" t="n">
        <v>20.001645589989</v>
      </c>
      <c r="H1727" s="16" t="n">
        <v>4.179222842461</v>
      </c>
      <c r="I1727" s="16" t="n">
        <v>1.30102999566398</v>
      </c>
      <c r="J1727" s="16" t="n">
        <v>0.182590896868077</v>
      </c>
      <c r="K1727" s="16" t="n">
        <v>0.766803840877915</v>
      </c>
      <c r="L1727" s="16" t="n">
        <v>0.624108367626886</v>
      </c>
    </row>
    <row r="1728" customFormat="false" ht="15" hidden="false" customHeight="false" outlineLevel="0" collapsed="false">
      <c r="A1728" s="17" t="n">
        <v>2123</v>
      </c>
      <c r="B1728" s="16" t="n">
        <v>0.122323894528327</v>
      </c>
      <c r="C1728" s="16" t="n">
        <v>0.147315750271082</v>
      </c>
      <c r="D1728" s="16" t="n">
        <v>1</v>
      </c>
      <c r="E1728" s="17" t="n">
        <v>100</v>
      </c>
      <c r="F1728" s="17" t="n">
        <v>20.6751545248803</v>
      </c>
      <c r="G1728" s="17" t="n">
        <v>19.992214961743</v>
      </c>
      <c r="H1728" s="16" t="n">
        <v>4.179222842461</v>
      </c>
      <c r="I1728" s="16" t="n">
        <v>1.30102999566398</v>
      </c>
      <c r="J1728" s="16" t="n">
        <v>0.0674068541439434</v>
      </c>
      <c r="K1728" s="16" t="n">
        <v>0.766666666666667</v>
      </c>
      <c r="L1728" s="16" t="n">
        <v>0.622410836762689</v>
      </c>
    </row>
    <row r="1729" customFormat="false" ht="15" hidden="false" customHeight="false" outlineLevel="0" collapsed="false">
      <c r="A1729" s="17" t="n">
        <v>2124</v>
      </c>
      <c r="B1729" s="16" t="n">
        <v>0.122814847018432</v>
      </c>
      <c r="C1729" s="16" t="n">
        <v>0.147829946613422</v>
      </c>
      <c r="D1729" s="16" t="n">
        <v>1</v>
      </c>
      <c r="E1729" s="17" t="n">
        <v>100</v>
      </c>
      <c r="F1729" s="17" t="n">
        <v>20.6596248580309</v>
      </c>
      <c r="G1729" s="17" t="n">
        <v>19.9827056911965</v>
      </c>
      <c r="H1729" s="16" t="n">
        <v>4.179222842461</v>
      </c>
      <c r="I1729" s="16" t="n">
        <v>1.30102999566398</v>
      </c>
      <c r="J1729" s="16" t="n">
        <v>0.143863604112646</v>
      </c>
      <c r="K1729" s="16" t="n">
        <v>0.766700960219479</v>
      </c>
      <c r="L1729" s="16" t="n">
        <v>0.619495884773663</v>
      </c>
    </row>
    <row r="1730" customFormat="false" ht="15" hidden="false" customHeight="false" outlineLevel="0" collapsed="false">
      <c r="A1730" s="17" t="n">
        <v>2125</v>
      </c>
      <c r="B1730" s="16" t="n">
        <v>0.123307633041232</v>
      </c>
      <c r="C1730" s="16" t="n">
        <v>0.148343656915757</v>
      </c>
      <c r="D1730" s="16" t="n">
        <v>1</v>
      </c>
      <c r="E1730" s="17" t="n">
        <v>100</v>
      </c>
      <c r="F1730" s="17" t="n">
        <v>20.6435714760708</v>
      </c>
      <c r="G1730" s="17" t="n">
        <v>19.9733917646681</v>
      </c>
      <c r="H1730" s="16" t="n">
        <v>4.179222842461</v>
      </c>
      <c r="I1730" s="16" t="n">
        <v>1.30102999566398</v>
      </c>
      <c r="J1730" s="16" t="n">
        <v>0.0841116478797638</v>
      </c>
      <c r="K1730" s="16" t="n">
        <v>0.766649519890261</v>
      </c>
      <c r="L1730" s="16" t="n">
        <v>0.616889574759945</v>
      </c>
    </row>
    <row r="1731" customFormat="false" ht="15" hidden="false" customHeight="false" outlineLevel="0" collapsed="false">
      <c r="A1731" s="17" t="n">
        <v>2126</v>
      </c>
      <c r="B1731" s="16" t="n">
        <v>0.123784016748821</v>
      </c>
      <c r="C1731" s="16" t="n">
        <v>0.148841013924943</v>
      </c>
      <c r="D1731" s="16" t="n">
        <v>1</v>
      </c>
      <c r="E1731" s="17" t="n">
        <v>100</v>
      </c>
      <c r="F1731" s="17" t="n">
        <v>20.6287526461334</v>
      </c>
      <c r="G1731" s="17" t="n">
        <v>19.9705623255495</v>
      </c>
      <c r="H1731" s="16" t="n">
        <v>4.179222842461</v>
      </c>
      <c r="I1731" s="16" t="n">
        <v>1.30102999566398</v>
      </c>
      <c r="J1731" s="16" t="n">
        <v>0.16370716865886</v>
      </c>
      <c r="K1731" s="16" t="n">
        <v>0.766683813443073</v>
      </c>
      <c r="L1731" s="16" t="n">
        <v>0.613254458161866</v>
      </c>
    </row>
    <row r="1732" customFormat="false" ht="15" hidden="false" customHeight="false" outlineLevel="0" collapsed="false">
      <c r="A1732" s="17" t="n">
        <v>2127</v>
      </c>
      <c r="B1732" s="16" t="n">
        <v>0.124257216850917</v>
      </c>
      <c r="C1732" s="16" t="n">
        <v>0.14933507318298</v>
      </c>
      <c r="D1732" s="16" t="n">
        <v>1</v>
      </c>
      <c r="E1732" s="17" t="n">
        <v>100</v>
      </c>
      <c r="F1732" s="17" t="n">
        <v>20.6138621476813</v>
      </c>
      <c r="G1732" s="17" t="n">
        <v>19.9644570024043</v>
      </c>
      <c r="H1732" s="16" t="n">
        <v>4.179222842461</v>
      </c>
      <c r="I1732" s="16" t="n">
        <v>1.30102999566398</v>
      </c>
      <c r="J1732" s="16" t="n">
        <v>0.0855653120101689</v>
      </c>
      <c r="K1732" s="16" t="n">
        <v>0.766529492455418</v>
      </c>
      <c r="L1732" s="16" t="n">
        <v>0.608984910836763</v>
      </c>
    </row>
    <row r="1733" customFormat="false" ht="15" hidden="false" customHeight="false" outlineLevel="0" collapsed="false">
      <c r="A1733" s="17" t="n">
        <v>2128</v>
      </c>
      <c r="B1733" s="16" t="n">
        <v>0.124715417071625</v>
      </c>
      <c r="C1733" s="16" t="n">
        <v>0.149812034103606</v>
      </c>
      <c r="D1733" s="16" t="n">
        <v>1</v>
      </c>
      <c r="E1733" s="17" t="n">
        <v>100</v>
      </c>
      <c r="F1733" s="17" t="n">
        <v>20.5997074131512</v>
      </c>
      <c r="G1733" s="17" t="n">
        <v>19.9518450646218</v>
      </c>
      <c r="H1733" s="16" t="n">
        <v>4.179222842461</v>
      </c>
      <c r="I1733" s="16" t="n">
        <v>1.30102999566398</v>
      </c>
      <c r="J1733" s="16" t="n">
        <v>0.160680563088956</v>
      </c>
      <c r="K1733" s="16" t="n">
        <v>0.766580932784637</v>
      </c>
      <c r="L1733" s="16" t="n">
        <v>0.604252400548697</v>
      </c>
    </row>
    <row r="1734" customFormat="false" ht="15" hidden="false" customHeight="false" outlineLevel="0" collapsed="false">
      <c r="A1734" s="17" t="n">
        <v>2129</v>
      </c>
      <c r="B1734" s="16" t="n">
        <v>0.125156205078518</v>
      </c>
      <c r="C1734" s="16" t="n">
        <v>0.150270732009301</v>
      </c>
      <c r="D1734" s="16" t="n">
        <v>1</v>
      </c>
      <c r="E1734" s="17" t="n">
        <v>100</v>
      </c>
      <c r="F1734" s="17" t="n">
        <v>20.5869479563907</v>
      </c>
      <c r="G1734" s="17" t="n">
        <v>19.9421288567052</v>
      </c>
      <c r="H1734" s="16" t="n">
        <v>4.179222842461</v>
      </c>
      <c r="I1734" s="16" t="n">
        <v>1.30102999566398</v>
      </c>
      <c r="J1734" s="16" t="n">
        <v>0.368360309742682</v>
      </c>
      <c r="K1734" s="16" t="n">
        <v>0.766460905349794</v>
      </c>
      <c r="L1734" s="16" t="n">
        <v>0.599365569272977</v>
      </c>
    </row>
    <row r="1735" customFormat="false" ht="15" hidden="false" customHeight="false" outlineLevel="0" collapsed="false">
      <c r="A1735" s="17" t="n">
        <v>2130</v>
      </c>
      <c r="B1735" s="16" t="n">
        <v>0.125593969391452</v>
      </c>
      <c r="C1735" s="16" t="n">
        <v>0.150724483515929</v>
      </c>
      <c r="D1735" s="16" t="n">
        <v>1</v>
      </c>
      <c r="E1735" s="17" t="n">
        <v>100</v>
      </c>
      <c r="F1735" s="17" t="n">
        <v>20.5738434755686</v>
      </c>
      <c r="G1735" s="17" t="n">
        <v>19.9317529365772</v>
      </c>
      <c r="H1735" s="16" t="n">
        <v>4.179222842461</v>
      </c>
      <c r="I1735" s="16" t="n">
        <v>1.30102999566398</v>
      </c>
      <c r="J1735" s="16" t="n">
        <v>0.0688480392156863</v>
      </c>
      <c r="K1735" s="16" t="n">
        <v>0.766340877914952</v>
      </c>
      <c r="L1735" s="16" t="n">
        <v>0.594753086419753</v>
      </c>
    </row>
    <row r="1736" customFormat="false" ht="15" hidden="false" customHeight="false" outlineLevel="0" collapsed="false">
      <c r="A1736" s="17" t="n">
        <v>2131</v>
      </c>
      <c r="B1736" s="16" t="n">
        <v>0.126022073267787</v>
      </c>
      <c r="C1736" s="16" t="n">
        <v>0.151166143309739</v>
      </c>
      <c r="D1736" s="16" t="n">
        <v>1</v>
      </c>
      <c r="E1736" s="17" t="n">
        <v>100</v>
      </c>
      <c r="F1736" s="17" t="n">
        <v>20.5607575180035</v>
      </c>
      <c r="G1736" s="17" t="n">
        <v>19.9222785963491</v>
      </c>
      <c r="H1736" s="16" t="n">
        <v>4.179222842461</v>
      </c>
      <c r="I1736" s="16" t="n">
        <v>1.30102999566398</v>
      </c>
      <c r="J1736" s="16" t="n">
        <v>0.21379155210001</v>
      </c>
      <c r="K1736" s="16" t="n">
        <v>0.766272290809328</v>
      </c>
      <c r="L1736" s="16" t="n">
        <v>0.589283264746228</v>
      </c>
    </row>
    <row r="1737" customFormat="false" ht="15" hidden="false" customHeight="false" outlineLevel="0" collapsed="false">
      <c r="A1737" s="17" t="n">
        <v>2132</v>
      </c>
      <c r="B1737" s="16" t="n">
        <v>0.12644194846076</v>
      </c>
      <c r="C1737" s="16" t="n">
        <v>0.151599236839899</v>
      </c>
      <c r="D1737" s="16" t="n">
        <v>1</v>
      </c>
      <c r="E1737" s="17" t="n">
        <v>100</v>
      </c>
      <c r="F1737" s="17" t="n">
        <v>20.5479884603944</v>
      </c>
      <c r="G1737" s="17" t="n">
        <v>19.9113041465907</v>
      </c>
      <c r="H1737" s="16" t="n">
        <v>4.179222842461</v>
      </c>
      <c r="I1737" s="16" t="n">
        <v>1.30102999566398</v>
      </c>
      <c r="J1737" s="16" t="n">
        <v>0.226778198193824</v>
      </c>
      <c r="K1737" s="16" t="n">
        <v>0.766203703703704</v>
      </c>
      <c r="L1737" s="16" t="n">
        <v>0.583093278463649</v>
      </c>
    </row>
    <row r="1738" customFormat="false" ht="15" hidden="false" customHeight="false" outlineLevel="0" collapsed="false">
      <c r="A1738" s="17" t="n">
        <v>2133</v>
      </c>
      <c r="B1738" s="16" t="n">
        <v>0.126858388108236</v>
      </c>
      <c r="C1738" s="16" t="n">
        <v>0.152027926318072</v>
      </c>
      <c r="D1738" s="16" t="n">
        <v>1</v>
      </c>
      <c r="E1738" s="17" t="n">
        <v>100</v>
      </c>
      <c r="F1738" s="17" t="n">
        <v>20.5348972419967</v>
      </c>
      <c r="G1738" s="17" t="n">
        <v>19.9017800487144</v>
      </c>
      <c r="H1738" s="16" t="n">
        <v>4.179222842461</v>
      </c>
      <c r="I1738" s="16" t="n">
        <v>1.30102999566398</v>
      </c>
      <c r="J1738" s="16" t="n">
        <v>0.422207676775356</v>
      </c>
      <c r="K1738" s="16" t="n">
        <v>0.766255144032922</v>
      </c>
      <c r="L1738" s="16" t="n">
        <v>0.577023319615912</v>
      </c>
    </row>
    <row r="1739" customFormat="false" ht="15" hidden="false" customHeight="false" outlineLevel="0" collapsed="false">
      <c r="A1739" s="17" t="n">
        <v>2134</v>
      </c>
      <c r="B1739" s="16" t="n">
        <v>0.127260036559569</v>
      </c>
      <c r="C1739" s="16" t="n">
        <v>0.152440355731933</v>
      </c>
      <c r="D1739" s="16" t="n">
        <v>1</v>
      </c>
      <c r="E1739" s="17" t="n">
        <v>100</v>
      </c>
      <c r="F1739" s="17" t="n">
        <v>20.5236517039089</v>
      </c>
      <c r="G1739" s="17" t="n">
        <v>19.8931907542703</v>
      </c>
      <c r="H1739" s="16" t="n">
        <v>4.179222842461</v>
      </c>
      <c r="I1739" s="16" t="n">
        <v>1.30102999566398</v>
      </c>
      <c r="J1739" s="16" t="n">
        <v>0.171445940890385</v>
      </c>
      <c r="K1739" s="16" t="n">
        <v>0.766323731138546</v>
      </c>
      <c r="L1739" s="16" t="n">
        <v>0.5710219478738</v>
      </c>
    </row>
    <row r="1740" customFormat="false" ht="15" hidden="false" customHeight="false" outlineLevel="0" collapsed="false">
      <c r="A1740" s="17" t="n">
        <v>2135</v>
      </c>
      <c r="B1740" s="16" t="n">
        <v>0.127647935447318</v>
      </c>
      <c r="C1740" s="16" t="n">
        <v>0.152837815052933</v>
      </c>
      <c r="D1740" s="16" t="n">
        <v>1</v>
      </c>
      <c r="E1740" s="17" t="n">
        <v>100</v>
      </c>
      <c r="F1740" s="17" t="n">
        <v>20.5134665628774</v>
      </c>
      <c r="G1740" s="17" t="n">
        <v>19.8847674593951</v>
      </c>
      <c r="H1740" s="16" t="n">
        <v>4.179222842461</v>
      </c>
      <c r="I1740" s="16" t="n">
        <v>1.30102999566398</v>
      </c>
      <c r="J1740" s="16" t="n">
        <v>0.21561537963121</v>
      </c>
      <c r="K1740" s="16" t="n">
        <v>0.766375171467764</v>
      </c>
      <c r="L1740" s="16" t="n">
        <v>0.565449245541838</v>
      </c>
    </row>
    <row r="1741" customFormat="false" ht="15" hidden="false" customHeight="false" outlineLevel="0" collapsed="false">
      <c r="A1741" s="17" t="n">
        <v>2136</v>
      </c>
      <c r="B1741" s="16" t="n">
        <v>0.128030184518408</v>
      </c>
      <c r="C1741" s="16" t="n">
        <v>0.15322877910954</v>
      </c>
      <c r="D1741" s="16" t="n">
        <v>1</v>
      </c>
      <c r="E1741" s="17" t="n">
        <v>100</v>
      </c>
      <c r="F1741" s="17" t="n">
        <v>20.5040334877216</v>
      </c>
      <c r="G1741" s="17" t="n">
        <v>19.879692058513</v>
      </c>
      <c r="H1741" s="16" t="n">
        <v>4.179222842461</v>
      </c>
      <c r="I1741" s="16" t="n">
        <v>1.30102999566398</v>
      </c>
      <c r="J1741" s="16" t="n">
        <v>0.0929974112235321</v>
      </c>
      <c r="K1741" s="16" t="n">
        <v>0.766409465020576</v>
      </c>
      <c r="L1741" s="16" t="n">
        <v>0.559207818930041</v>
      </c>
    </row>
    <row r="1742" customFormat="false" ht="15" hidden="false" customHeight="false" outlineLevel="0" collapsed="false">
      <c r="A1742" s="17" t="n">
        <v>2137</v>
      </c>
      <c r="B1742" s="16" t="n">
        <v>0.128396460234567</v>
      </c>
      <c r="C1742" s="16" t="n">
        <v>0.15360219873212</v>
      </c>
      <c r="D1742" s="16" t="n">
        <v>1</v>
      </c>
      <c r="E1742" s="17" t="n">
        <v>100</v>
      </c>
      <c r="F1742" s="17" t="n">
        <v>20.4951205721937</v>
      </c>
      <c r="G1742" s="17" t="n">
        <v>19.8733982369327</v>
      </c>
      <c r="H1742" s="16" t="n">
        <v>4.179222842461</v>
      </c>
      <c r="I1742" s="16" t="n">
        <v>1.30102999566398</v>
      </c>
      <c r="J1742" s="16" t="n">
        <v>0.110412063596345</v>
      </c>
      <c r="K1742" s="16" t="n">
        <v>0.76630658436214</v>
      </c>
      <c r="L1742" s="16" t="n">
        <v>0.55272633744856</v>
      </c>
    </row>
    <row r="1743" customFormat="false" ht="15" hidden="false" customHeight="false" outlineLevel="0" collapsed="false">
      <c r="A1743" s="17" t="n">
        <v>2138</v>
      </c>
      <c r="B1743" s="16" t="n">
        <v>0.128754463391724</v>
      </c>
      <c r="C1743" s="16" t="n">
        <v>0.153966757668941</v>
      </c>
      <c r="D1743" s="16" t="n">
        <v>1</v>
      </c>
      <c r="E1743" s="17" t="n">
        <v>100</v>
      </c>
      <c r="F1743" s="17" t="n">
        <v>20.4857415440939</v>
      </c>
      <c r="G1743" s="17" t="n">
        <v>19.8666068698066</v>
      </c>
      <c r="H1743" s="16" t="n">
        <v>4.179222842461</v>
      </c>
      <c r="I1743" s="16" t="n">
        <v>1.30102999566398</v>
      </c>
      <c r="J1743" s="16" t="n">
        <v>0.131215268468657</v>
      </c>
      <c r="K1743" s="16" t="n">
        <v>0.766340877914952</v>
      </c>
      <c r="L1743" s="16" t="n">
        <v>0.547822359396433</v>
      </c>
    </row>
    <row r="1744" customFormat="false" ht="15" hidden="false" customHeight="false" outlineLevel="0" collapsed="false">
      <c r="A1744" s="17" t="n">
        <v>2139</v>
      </c>
      <c r="B1744" s="16" t="n">
        <v>0.129105999720869</v>
      </c>
      <c r="C1744" s="16" t="n">
        <v>0.154324581405079</v>
      </c>
      <c r="D1744" s="16" t="n">
        <v>1</v>
      </c>
      <c r="E1744" s="17" t="n">
        <v>100</v>
      </c>
      <c r="F1744" s="17" t="n">
        <v>20.4767427751618</v>
      </c>
      <c r="G1744" s="17" t="n">
        <v>19.8593246820892</v>
      </c>
      <c r="H1744" s="16" t="n">
        <v>4.179222842461</v>
      </c>
      <c r="I1744" s="16" t="n">
        <v>1.30102999566398</v>
      </c>
      <c r="J1744" s="16" t="n">
        <v>0.0673799149289345</v>
      </c>
      <c r="K1744" s="16" t="n">
        <v>0.76630658436214</v>
      </c>
      <c r="L1744" s="16" t="n">
        <v>0.542884087791495</v>
      </c>
    </row>
    <row r="1745" customFormat="false" ht="15" hidden="false" customHeight="false" outlineLevel="0" collapsed="false">
      <c r="A1745" s="17" t="n">
        <v>2140</v>
      </c>
      <c r="B1745" s="16" t="n">
        <v>0.129446825909394</v>
      </c>
      <c r="C1745" s="16" t="n">
        <v>0.154670936531491</v>
      </c>
      <c r="D1745" s="16" t="n">
        <v>1</v>
      </c>
      <c r="E1745" s="17" t="n">
        <v>100</v>
      </c>
      <c r="F1745" s="17" t="n">
        <v>20.467925052202</v>
      </c>
      <c r="G1745" s="17" t="n">
        <v>19.8546994244641</v>
      </c>
      <c r="H1745" s="16" t="n">
        <v>4.179222842461</v>
      </c>
      <c r="I1745" s="16" t="n">
        <v>1.30102999566398</v>
      </c>
      <c r="J1745" s="16" t="n">
        <v>0.426175681246741</v>
      </c>
      <c r="K1745" s="16" t="n">
        <v>0.766186556927298</v>
      </c>
      <c r="L1745" s="16" t="n">
        <v>0.53732853223594</v>
      </c>
    </row>
    <row r="1746" customFormat="false" ht="15" hidden="false" customHeight="false" outlineLevel="0" collapsed="false">
      <c r="A1746" s="17" t="n">
        <v>2141</v>
      </c>
      <c r="B1746" s="16" t="n">
        <v>0.129781718814263</v>
      </c>
      <c r="C1746" s="16" t="n">
        <v>0.155010098646636</v>
      </c>
      <c r="D1746" s="16" t="n">
        <v>1</v>
      </c>
      <c r="E1746" s="17" t="n">
        <v>100</v>
      </c>
      <c r="F1746" s="17" t="n">
        <v>20.4598816618335</v>
      </c>
      <c r="G1746" s="17" t="n">
        <v>19.8524725818199</v>
      </c>
      <c r="H1746" s="16" t="n">
        <v>4.179222842461</v>
      </c>
      <c r="I1746" s="16" t="n">
        <v>1.30102999566398</v>
      </c>
      <c r="J1746" s="16" t="n">
        <v>0.0479374877523026</v>
      </c>
      <c r="K1746" s="16" t="n">
        <v>0.765963648834019</v>
      </c>
      <c r="L1746" s="16" t="n">
        <v>0.532921810699588</v>
      </c>
    </row>
    <row r="1747" customFormat="false" ht="15" hidden="false" customHeight="false" outlineLevel="0" collapsed="false">
      <c r="A1747" s="17" t="n">
        <v>2142</v>
      </c>
      <c r="B1747" s="16" t="n">
        <v>0.130111574436779</v>
      </c>
      <c r="C1747" s="16" t="n">
        <v>0.1553431040021</v>
      </c>
      <c r="D1747" s="16" t="n">
        <v>1</v>
      </c>
      <c r="E1747" s="17" t="n">
        <v>100</v>
      </c>
      <c r="F1747" s="17" t="n">
        <v>20.4513533316911</v>
      </c>
      <c r="G1747" s="17" t="n">
        <v>19.8482585662688</v>
      </c>
      <c r="H1747" s="16" t="n">
        <v>4.179222842461</v>
      </c>
      <c r="I1747" s="16" t="n">
        <v>1.30102999566398</v>
      </c>
      <c r="J1747" s="16" t="n">
        <v>0.342412762967371</v>
      </c>
      <c r="K1747" s="16" t="n">
        <v>0.765723593964335</v>
      </c>
      <c r="L1747" s="16" t="n">
        <v>0.528789437585734</v>
      </c>
    </row>
    <row r="1748" customFormat="false" ht="15" hidden="false" customHeight="false" outlineLevel="0" collapsed="false">
      <c r="A1748" s="17" t="n">
        <v>2143</v>
      </c>
      <c r="B1748" s="16" t="n">
        <v>0.130428049575399</v>
      </c>
      <c r="C1748" s="16" t="n">
        <v>0.155661756283155</v>
      </c>
      <c r="D1748" s="16" t="n">
        <v>1</v>
      </c>
      <c r="E1748" s="17" t="n">
        <v>100</v>
      </c>
      <c r="F1748" s="17" t="n">
        <v>20.4462472472191</v>
      </c>
      <c r="G1748" s="17" t="n">
        <v>19.846464806336</v>
      </c>
      <c r="H1748" s="16" t="n">
        <v>4.179222842461</v>
      </c>
      <c r="I1748" s="16" t="n">
        <v>1.30102999566398</v>
      </c>
      <c r="J1748" s="16" t="n">
        <v>0.219499067862533</v>
      </c>
      <c r="K1748" s="16" t="n">
        <v>0.765655006858711</v>
      </c>
      <c r="L1748" s="16" t="n">
        <v>0.523782578875171</v>
      </c>
    </row>
    <row r="1749" customFormat="false" ht="15" hidden="false" customHeight="false" outlineLevel="0" collapsed="false">
      <c r="A1749" s="17" t="n">
        <v>2144</v>
      </c>
      <c r="B1749" s="16" t="n">
        <v>0.130735834853517</v>
      </c>
      <c r="C1749" s="16" t="n">
        <v>0.155969452595821</v>
      </c>
      <c r="D1749" s="16" t="n">
        <v>1</v>
      </c>
      <c r="E1749" s="17" t="n">
        <v>100</v>
      </c>
      <c r="F1749" s="17" t="n">
        <v>20.4432377491856</v>
      </c>
      <c r="G1749" s="17" t="n">
        <v>19.846464806336</v>
      </c>
      <c r="H1749" s="16" t="n">
        <v>4.179222842461</v>
      </c>
      <c r="I1749" s="16" t="n">
        <v>1.30102999566398</v>
      </c>
      <c r="J1749" s="16" t="n">
        <v>0.1110284031308</v>
      </c>
      <c r="K1749" s="16" t="n">
        <v>0.765637860082305</v>
      </c>
      <c r="L1749" s="16" t="n">
        <v>0.520438957475995</v>
      </c>
    </row>
    <row r="1750" customFormat="false" ht="15" hidden="false" customHeight="false" outlineLevel="0" collapsed="false">
      <c r="A1750" s="17" t="n">
        <v>2145</v>
      </c>
      <c r="B1750" s="16" t="n">
        <v>0.131032025855449</v>
      </c>
      <c r="C1750" s="16" t="n">
        <v>0.156267218843654</v>
      </c>
      <c r="D1750" s="16" t="n">
        <v>1</v>
      </c>
      <c r="E1750" s="17" t="n">
        <v>100</v>
      </c>
      <c r="F1750" s="17" t="n">
        <v>20.440354268563</v>
      </c>
      <c r="G1750" s="17" t="n">
        <v>19.846464806336</v>
      </c>
      <c r="H1750" s="16" t="n">
        <v>4.179222842461</v>
      </c>
      <c r="I1750" s="16" t="n">
        <v>1.30102999566398</v>
      </c>
      <c r="J1750" s="16" t="n">
        <v>0.234177258667169</v>
      </c>
      <c r="K1750" s="16" t="n">
        <v>0.765723593964335</v>
      </c>
      <c r="L1750" s="16" t="n">
        <v>0.516529492455418</v>
      </c>
    </row>
    <row r="1751" customFormat="false" ht="15" hidden="false" customHeight="false" outlineLevel="0" collapsed="false">
      <c r="A1751" s="17" t="n">
        <v>2146</v>
      </c>
      <c r="B1751" s="16" t="n">
        <v>0.131314873488413</v>
      </c>
      <c r="C1751" s="16" t="n">
        <v>0.156552259913749</v>
      </c>
      <c r="D1751" s="16" t="n">
        <v>1</v>
      </c>
      <c r="E1751" s="17" t="n">
        <v>100</v>
      </c>
      <c r="F1751" s="17" t="n">
        <v>20.4397260690492</v>
      </c>
      <c r="G1751" s="17" t="n">
        <v>19.846464806336</v>
      </c>
      <c r="H1751" s="16" t="n">
        <v>4.179222842461</v>
      </c>
      <c r="I1751" s="16" t="n">
        <v>1.30102999566398</v>
      </c>
      <c r="J1751" s="16" t="n">
        <v>0.248548585248792</v>
      </c>
      <c r="K1751" s="16" t="n">
        <v>0.765706447187929</v>
      </c>
      <c r="L1751" s="16" t="n">
        <v>0.512740054869685</v>
      </c>
    </row>
    <row r="1752" customFormat="false" ht="15" hidden="false" customHeight="false" outlineLevel="0" collapsed="false">
      <c r="A1752" s="17" t="n">
        <v>2147</v>
      </c>
      <c r="B1752" s="16" t="n">
        <v>0.131591086310369</v>
      </c>
      <c r="C1752" s="16" t="n">
        <v>0.156829511526006</v>
      </c>
      <c r="D1752" s="16" t="n">
        <v>1</v>
      </c>
      <c r="E1752" s="17" t="n">
        <v>100</v>
      </c>
      <c r="F1752" s="17" t="n">
        <v>20.440193226747</v>
      </c>
      <c r="G1752" s="17" t="n">
        <v>19.846464806336</v>
      </c>
      <c r="H1752" s="16" t="n">
        <v>4.179222842461</v>
      </c>
      <c r="I1752" s="16" t="n">
        <v>1.30102999566398</v>
      </c>
      <c r="J1752" s="16" t="n">
        <v>0.30450744794698</v>
      </c>
      <c r="K1752" s="16" t="n">
        <v>0.765672153635117</v>
      </c>
      <c r="L1752" s="16" t="n">
        <v>0.508299039780521</v>
      </c>
    </row>
    <row r="1753" customFormat="false" ht="15" hidden="false" customHeight="false" outlineLevel="0" collapsed="false">
      <c r="A1753" s="17" t="n">
        <v>2148</v>
      </c>
      <c r="B1753" s="16" t="n">
        <v>0.131856480958285</v>
      </c>
      <c r="C1753" s="16" t="n">
        <v>0.157096223836696</v>
      </c>
      <c r="D1753" s="16" t="n">
        <v>1</v>
      </c>
      <c r="E1753" s="17" t="n">
        <v>100</v>
      </c>
      <c r="F1753" s="17" t="n">
        <v>20.4410582174213</v>
      </c>
      <c r="G1753" s="17" t="n">
        <v>19.846464806336</v>
      </c>
      <c r="H1753" s="16" t="n">
        <v>4.179222842461</v>
      </c>
      <c r="I1753" s="16" t="n">
        <v>1.30102999566398</v>
      </c>
      <c r="J1753" s="16" t="n">
        <v>0.620596767456297</v>
      </c>
      <c r="K1753" s="16" t="n">
        <v>0.765809327846365</v>
      </c>
      <c r="L1753" s="16" t="n">
        <v>0.504612482853224</v>
      </c>
    </row>
    <row r="1754" customFormat="false" ht="15" hidden="false" customHeight="false" outlineLevel="0" collapsed="false">
      <c r="A1754" s="17" t="n">
        <v>2149</v>
      </c>
      <c r="B1754" s="16" t="n">
        <v>0.132114164393257</v>
      </c>
      <c r="C1754" s="16" t="n">
        <v>0.157354547469704</v>
      </c>
      <c r="D1754" s="16" t="n">
        <v>1</v>
      </c>
      <c r="E1754" s="17" t="n">
        <v>100</v>
      </c>
      <c r="F1754" s="17" t="n">
        <v>20.4425648257589</v>
      </c>
      <c r="G1754" s="17" t="n">
        <v>19.846464806336</v>
      </c>
      <c r="H1754" s="16" t="n">
        <v>4.179222842461</v>
      </c>
      <c r="I1754" s="16" t="n">
        <v>1.30102999566398</v>
      </c>
      <c r="J1754" s="16" t="n">
        <v>0.559521555916709</v>
      </c>
      <c r="K1754" s="16" t="n">
        <v>0.765706447187929</v>
      </c>
      <c r="L1754" s="16" t="n">
        <v>0.500034293552812</v>
      </c>
    </row>
    <row r="1755" customFormat="false" ht="15" hidden="false" customHeight="false" outlineLevel="0" collapsed="false">
      <c r="A1755" s="17" t="n">
        <v>2150</v>
      </c>
      <c r="B1755" s="16" t="n">
        <v>0.132364122128045</v>
      </c>
      <c r="C1755" s="16" t="n">
        <v>0.157604059701165</v>
      </c>
      <c r="D1755" s="16" t="n">
        <v>1</v>
      </c>
      <c r="E1755" s="17" t="n">
        <v>100</v>
      </c>
      <c r="F1755" s="17" t="n">
        <v>20.4457758269276</v>
      </c>
      <c r="G1755" s="17" t="n">
        <v>19.846464806336</v>
      </c>
      <c r="H1755" s="16" t="n">
        <v>4.179222842461</v>
      </c>
      <c r="I1755" s="16" t="n">
        <v>1.30102999566398</v>
      </c>
      <c r="J1755" s="16" t="n">
        <v>0.167894807598914</v>
      </c>
      <c r="K1755" s="16" t="n">
        <v>0.765929355281207</v>
      </c>
      <c r="L1755" s="16" t="n">
        <v>0.505932784636488</v>
      </c>
    </row>
    <row r="1756" customFormat="false" ht="15" hidden="false" customHeight="false" outlineLevel="0" collapsed="false">
      <c r="A1756" s="17" t="n">
        <v>2151</v>
      </c>
      <c r="B1756" s="16" t="n">
        <v>0.132604428670473</v>
      </c>
      <c r="C1756" s="16" t="n">
        <v>0.157843440660724</v>
      </c>
      <c r="D1756" s="16" t="n">
        <v>1</v>
      </c>
      <c r="E1756" s="17" t="n">
        <v>100</v>
      </c>
      <c r="F1756" s="17" t="n">
        <v>20.4500098449117</v>
      </c>
      <c r="G1756" s="17" t="n">
        <v>19.8477430959117</v>
      </c>
      <c r="H1756" s="16" t="n">
        <v>4.179222842461</v>
      </c>
      <c r="I1756" s="16" t="n">
        <v>1.30102999566398</v>
      </c>
      <c r="J1756" s="16" t="n">
        <v>0.0629142300194932</v>
      </c>
      <c r="K1756" s="16" t="n">
        <v>0.765980795610425</v>
      </c>
      <c r="L1756" s="16" t="n">
        <v>0.51332304526749</v>
      </c>
    </row>
    <row r="1757" customFormat="false" ht="15" hidden="false" customHeight="false" outlineLevel="0" collapsed="false">
      <c r="A1757" s="17" t="n">
        <v>2152</v>
      </c>
      <c r="B1757" s="16" t="n">
        <v>0.13283387709547</v>
      </c>
      <c r="C1757" s="16" t="n">
        <v>0.158072580645482</v>
      </c>
      <c r="D1757" s="16" t="n">
        <v>1</v>
      </c>
      <c r="E1757" s="17" t="n">
        <v>100</v>
      </c>
      <c r="F1757" s="17" t="n">
        <v>20.4563900840001</v>
      </c>
      <c r="G1757" s="17" t="n">
        <v>19.850158061954</v>
      </c>
      <c r="H1757" s="16" t="n">
        <v>4.179222842461</v>
      </c>
      <c r="I1757" s="16" t="n">
        <v>1.30102999566398</v>
      </c>
      <c r="J1757" s="16" t="n">
        <v>0.522806070848716</v>
      </c>
      <c r="K1757" s="16" t="n">
        <v>0.766015089163237</v>
      </c>
      <c r="L1757" s="16" t="n">
        <v>0.522959533607682</v>
      </c>
    </row>
    <row r="1758" customFormat="false" ht="15" hidden="false" customHeight="false" outlineLevel="0" collapsed="false">
      <c r="A1758" s="17" t="n">
        <v>2153</v>
      </c>
      <c r="B1758" s="16" t="n">
        <v>0.133059280545071</v>
      </c>
      <c r="C1758" s="16" t="n">
        <v>0.158295830008056</v>
      </c>
      <c r="D1758" s="16" t="n">
        <v>1</v>
      </c>
      <c r="E1758" s="17" t="n">
        <v>100</v>
      </c>
      <c r="F1758" s="17" t="n">
        <v>20.4605196340359</v>
      </c>
      <c r="G1758" s="17" t="n">
        <v>19.8524725818199</v>
      </c>
      <c r="H1758" s="16" t="n">
        <v>4.179222842461</v>
      </c>
      <c r="I1758" s="16" t="n">
        <v>1.30102999566398</v>
      </c>
      <c r="J1758" s="16" t="n">
        <v>0.477753186530791</v>
      </c>
      <c r="K1758" s="16" t="n">
        <v>0.766066529492456</v>
      </c>
      <c r="L1758" s="16" t="n">
        <v>0.532818930041152</v>
      </c>
    </row>
    <row r="1759" customFormat="false" ht="15" hidden="false" customHeight="false" outlineLevel="0" collapsed="false">
      <c r="A1759" s="17" t="n">
        <v>2154</v>
      </c>
      <c r="B1759" s="16" t="n">
        <v>0.133270339005523</v>
      </c>
      <c r="C1759" s="16" t="n">
        <v>0.158503457172601</v>
      </c>
      <c r="D1759" s="16" t="n">
        <v>1</v>
      </c>
      <c r="E1759" s="17" t="n">
        <v>100</v>
      </c>
      <c r="F1759" s="17" t="n">
        <v>20.4644698618037</v>
      </c>
      <c r="G1759" s="17" t="n">
        <v>19.8538510384389</v>
      </c>
      <c r="H1759" s="16" t="n">
        <v>4.179222842461</v>
      </c>
      <c r="I1759" s="16" t="n">
        <v>1.30102999566398</v>
      </c>
      <c r="J1759" s="16" t="n">
        <v>0.320204323844171</v>
      </c>
      <c r="K1759" s="16" t="n">
        <v>0.766186556927298</v>
      </c>
      <c r="L1759" s="16" t="n">
        <v>0.544530178326475</v>
      </c>
    </row>
    <row r="1760" customFormat="false" ht="15" hidden="false" customHeight="false" outlineLevel="0" collapsed="false">
      <c r="A1760" s="17" t="n">
        <v>2155</v>
      </c>
      <c r="B1760" s="16" t="n">
        <v>0.133472589224025</v>
      </c>
      <c r="C1760" s="16" t="n">
        <v>0.15869984815794</v>
      </c>
      <c r="D1760" s="16" t="n">
        <v>1</v>
      </c>
      <c r="E1760" s="17" t="n">
        <v>100</v>
      </c>
      <c r="F1760" s="17" t="n">
        <v>20.4675855966894</v>
      </c>
      <c r="G1760" s="17" t="n">
        <v>19.8546994244641</v>
      </c>
      <c r="H1760" s="16" t="n">
        <v>4.179222842461</v>
      </c>
      <c r="I1760" s="16" t="n">
        <v>1.30102999566398</v>
      </c>
      <c r="J1760" s="16" t="n">
        <v>0.16371324760878</v>
      </c>
      <c r="K1760" s="16" t="n">
        <v>0.766237997256516</v>
      </c>
      <c r="L1760" s="16" t="n">
        <v>0.557750342935528</v>
      </c>
    </row>
    <row r="1761" customFormat="false" ht="15" hidden="false" customHeight="false" outlineLevel="0" collapsed="false">
      <c r="A1761" s="17" t="n">
        <v>2156</v>
      </c>
      <c r="B1761" s="16" t="n">
        <v>0.13366493527536</v>
      </c>
      <c r="C1761" s="16" t="n">
        <v>0.158882760918803</v>
      </c>
      <c r="D1761" s="16" t="n">
        <v>1</v>
      </c>
      <c r="E1761" s="17" t="n">
        <v>100</v>
      </c>
      <c r="F1761" s="17" t="n">
        <v>20.4670081117582</v>
      </c>
      <c r="G1761" s="17" t="n">
        <v>19.8546994244641</v>
      </c>
      <c r="H1761" s="16" t="n">
        <v>4.179222842461</v>
      </c>
      <c r="I1761" s="16" t="n">
        <v>1.30102999566398</v>
      </c>
      <c r="J1761" s="16" t="n">
        <v>0.385287476663446</v>
      </c>
      <c r="K1761" s="16" t="n">
        <v>0.76622085048011</v>
      </c>
      <c r="L1761" s="16" t="n">
        <v>0.571313443072702</v>
      </c>
    </row>
    <row r="1762" customFormat="false" ht="15" hidden="false" customHeight="false" outlineLevel="0" collapsed="false">
      <c r="A1762" s="17" t="n">
        <v>2157</v>
      </c>
      <c r="B1762" s="16" t="n">
        <v>0.133844320696813</v>
      </c>
      <c r="C1762" s="16" t="n">
        <v>0.159051270617379</v>
      </c>
      <c r="D1762" s="16" t="n">
        <v>1</v>
      </c>
      <c r="E1762" s="17" t="n">
        <v>100</v>
      </c>
      <c r="F1762" s="17" t="n">
        <v>20.4635124311013</v>
      </c>
      <c r="G1762" s="17" t="n">
        <v>19.8537360803225</v>
      </c>
      <c r="H1762" s="16" t="n">
        <v>4.179222842461</v>
      </c>
      <c r="I1762" s="16" t="n">
        <v>1.30102999566398</v>
      </c>
      <c r="J1762" s="16" t="n">
        <v>0.12288679635227</v>
      </c>
      <c r="K1762" s="16" t="n">
        <v>0.76613511659808</v>
      </c>
      <c r="L1762" s="16" t="n">
        <v>0.585322359396433</v>
      </c>
    </row>
    <row r="1763" customFormat="false" ht="15" hidden="false" customHeight="false" outlineLevel="0" collapsed="false">
      <c r="A1763" s="17" t="n">
        <v>2158</v>
      </c>
      <c r="B1763" s="16" t="n">
        <v>0.134021114282034</v>
      </c>
      <c r="C1763" s="16" t="n">
        <v>0.15921637646302</v>
      </c>
      <c r="D1763" s="16" t="n">
        <v>1</v>
      </c>
      <c r="E1763" s="17" t="n">
        <v>100</v>
      </c>
      <c r="F1763" s="17" t="n">
        <v>20.4597312763774</v>
      </c>
      <c r="G1763" s="17" t="n">
        <v>19.8524725818199</v>
      </c>
      <c r="H1763" s="16" t="n">
        <v>4.179222842461</v>
      </c>
      <c r="I1763" s="16" t="n">
        <v>1.30102999566398</v>
      </c>
      <c r="J1763" s="16" t="n">
        <v>0.180838221262198</v>
      </c>
      <c r="K1763" s="16" t="n">
        <v>0.766117969821674</v>
      </c>
      <c r="L1763" s="16" t="n">
        <v>0.599417009602195</v>
      </c>
    </row>
    <row r="1764" customFormat="false" ht="15" hidden="false" customHeight="false" outlineLevel="0" collapsed="false">
      <c r="A1764" s="17" t="n">
        <v>2159</v>
      </c>
      <c r="B1764" s="16" t="n">
        <v>0.134189810120949</v>
      </c>
      <c r="C1764" s="16" t="n">
        <v>0.159371778617303</v>
      </c>
      <c r="D1764" s="16" t="n">
        <v>1</v>
      </c>
      <c r="E1764" s="17" t="n">
        <v>100</v>
      </c>
      <c r="F1764" s="17" t="n">
        <v>20.4557463910605</v>
      </c>
      <c r="G1764" s="17" t="n">
        <v>19.850158061954</v>
      </c>
      <c r="H1764" s="16" t="n">
        <v>4.179222842461</v>
      </c>
      <c r="I1764" s="16" t="n">
        <v>1.30102999566398</v>
      </c>
      <c r="J1764" s="16" t="n">
        <v>0.103645911430999</v>
      </c>
      <c r="K1764" s="16" t="n">
        <v>0.765929355281207</v>
      </c>
      <c r="L1764" s="16" t="n">
        <v>0.612379972565158</v>
      </c>
    </row>
    <row r="1765" customFormat="false" ht="15" hidden="false" customHeight="false" outlineLevel="0" collapsed="false">
      <c r="A1765" s="17" t="n">
        <v>2160</v>
      </c>
      <c r="B1765" s="16" t="n">
        <v>0.134354997978166</v>
      </c>
      <c r="C1765" s="16" t="n">
        <v>0.159520912653318</v>
      </c>
      <c r="D1765" s="16" t="n">
        <v>1</v>
      </c>
      <c r="E1765" s="17" t="n">
        <v>100</v>
      </c>
      <c r="F1765" s="17" t="n">
        <v>20.4483715523133</v>
      </c>
      <c r="G1765" s="17" t="n">
        <v>19.8469312440611</v>
      </c>
      <c r="H1765" s="16" t="n">
        <v>4.179222842461</v>
      </c>
      <c r="I1765" s="16" t="n">
        <v>1.30102999566398</v>
      </c>
      <c r="J1765" s="16" t="n">
        <v>0.174130165942621</v>
      </c>
      <c r="K1765" s="16" t="n">
        <v>0.765792181069959</v>
      </c>
      <c r="L1765" s="16" t="n">
        <v>0.622445130315501</v>
      </c>
    </row>
    <row r="1766" customFormat="false" ht="15" hidden="false" customHeight="false" outlineLevel="0" collapsed="false">
      <c r="A1766" s="17" t="n">
        <v>2161</v>
      </c>
      <c r="B1766" s="16" t="n">
        <v>0.134517193737405</v>
      </c>
      <c r="C1766" s="16" t="n">
        <v>0.159664710762876</v>
      </c>
      <c r="D1766" s="16" t="n">
        <v>1</v>
      </c>
      <c r="E1766" s="17" t="n">
        <v>100</v>
      </c>
      <c r="F1766" s="17" t="n">
        <v>20.4368443617409</v>
      </c>
      <c r="G1766" s="17" t="n">
        <v>19.8443925950345</v>
      </c>
      <c r="H1766" s="16" t="n">
        <v>4.179222842461</v>
      </c>
      <c r="I1766" s="16" t="n">
        <v>1.30102999566398</v>
      </c>
      <c r="J1766" s="16" t="n">
        <v>0.493249963477668</v>
      </c>
      <c r="K1766" s="16" t="n">
        <v>0.765826474622771</v>
      </c>
      <c r="L1766" s="16" t="n">
        <v>0.63088134430727</v>
      </c>
    </row>
    <row r="1767" customFormat="false" ht="15" hidden="false" customHeight="false" outlineLevel="0" collapsed="false">
      <c r="A1767" s="17" t="n">
        <v>2162</v>
      </c>
      <c r="B1767" s="16" t="n">
        <v>0.134668390852986</v>
      </c>
      <c r="C1767" s="16" t="n">
        <v>0.159798317030072</v>
      </c>
      <c r="D1767" s="16" t="n">
        <v>1</v>
      </c>
      <c r="E1767" s="17" t="n">
        <v>100</v>
      </c>
      <c r="F1767" s="17" t="n">
        <v>20.4282374895311</v>
      </c>
      <c r="G1767" s="17" t="n">
        <v>19.8381389975092</v>
      </c>
      <c r="H1767" s="16" t="n">
        <v>4.179222842461</v>
      </c>
      <c r="I1767" s="16" t="n">
        <v>1.30102999566398</v>
      </c>
      <c r="J1767" s="16" t="n">
        <v>0.0246913580246914</v>
      </c>
      <c r="K1767" s="16" t="n">
        <v>0.765826474622771</v>
      </c>
      <c r="L1767" s="16" t="n">
        <v>0.635853909465021</v>
      </c>
    </row>
    <row r="1768" customFormat="false" ht="15" hidden="false" customHeight="false" outlineLevel="0" collapsed="false">
      <c r="A1768" s="17" t="n">
        <v>2163</v>
      </c>
      <c r="B1768" s="16" t="n">
        <v>0.134809173988523</v>
      </c>
      <c r="C1768" s="16" t="n">
        <v>0.15991821580187</v>
      </c>
      <c r="D1768" s="16" t="n">
        <v>1</v>
      </c>
      <c r="E1768" s="17" t="n">
        <v>100</v>
      </c>
      <c r="F1768" s="17" t="n">
        <v>20.4187407913034</v>
      </c>
      <c r="G1768" s="17" t="n">
        <v>19.8327112411741</v>
      </c>
      <c r="H1768" s="16" t="n">
        <v>4.179222842461</v>
      </c>
      <c r="I1768" s="16" t="n">
        <v>1.30102999566398</v>
      </c>
      <c r="J1768" s="16" t="n">
        <v>0.432008801820123</v>
      </c>
      <c r="K1768" s="16" t="n">
        <v>0.765826474622771</v>
      </c>
      <c r="L1768" s="16" t="n">
        <v>0.639128943758573</v>
      </c>
    </row>
    <row r="1769" customFormat="false" ht="15" hidden="false" customHeight="false" outlineLevel="0" collapsed="false">
      <c r="A1769" s="17" t="n">
        <v>2164</v>
      </c>
      <c r="B1769" s="16" t="n">
        <v>0.134949891379586</v>
      </c>
      <c r="C1769" s="16" t="n">
        <v>0.160040275904316</v>
      </c>
      <c r="D1769" s="16" t="n">
        <v>1</v>
      </c>
      <c r="E1769" s="17" t="n">
        <v>100</v>
      </c>
      <c r="F1769" s="17" t="n">
        <v>20.4093916876352</v>
      </c>
      <c r="G1769" s="17" t="n">
        <v>19.8249529615627</v>
      </c>
      <c r="H1769" s="16" t="n">
        <v>4.179222842461</v>
      </c>
      <c r="I1769" s="16" t="n">
        <v>1.30102999566398</v>
      </c>
      <c r="J1769" s="16" t="n">
        <v>0.135703951902265</v>
      </c>
      <c r="K1769" s="16" t="n">
        <v>0.765843621399177</v>
      </c>
      <c r="L1769" s="16" t="n">
        <v>0.641066529492455</v>
      </c>
    </row>
    <row r="1770" customFormat="false" ht="15" hidden="false" customHeight="false" outlineLevel="0" collapsed="false">
      <c r="A1770" s="17" t="n">
        <v>2165</v>
      </c>
      <c r="B1770" s="16" t="n">
        <v>0.135081151845279</v>
      </c>
      <c r="C1770" s="16" t="n">
        <v>0.160153301612095</v>
      </c>
      <c r="D1770" s="16" t="n">
        <v>1</v>
      </c>
      <c r="E1770" s="17" t="n">
        <v>100</v>
      </c>
      <c r="F1770" s="17" t="n">
        <v>20.3994937123174</v>
      </c>
      <c r="G1770" s="17" t="n">
        <v>19.8182192587633</v>
      </c>
      <c r="H1770" s="16" t="n">
        <v>4.179222842461</v>
      </c>
      <c r="I1770" s="16" t="n">
        <v>1.30102999566398</v>
      </c>
      <c r="J1770" s="16" t="n">
        <v>0.313708957214435</v>
      </c>
      <c r="K1770" s="16" t="n">
        <v>0.765740740740741</v>
      </c>
      <c r="L1770" s="16" t="n">
        <v>0.640929355281207</v>
      </c>
    </row>
    <row r="1771" customFormat="false" ht="15" hidden="false" customHeight="false" outlineLevel="0" collapsed="false">
      <c r="A1771" s="17" t="n">
        <v>2166</v>
      </c>
      <c r="B1771" s="16" t="n">
        <v>0.135213444768279</v>
      </c>
      <c r="C1771" s="16" t="n">
        <v>0.160269328758672</v>
      </c>
      <c r="D1771" s="16" t="n">
        <v>1</v>
      </c>
      <c r="E1771" s="17" t="n">
        <v>100</v>
      </c>
      <c r="F1771" s="17" t="n">
        <v>20.3929777921109</v>
      </c>
      <c r="G1771" s="17" t="n">
        <v>19.8132768710096</v>
      </c>
      <c r="H1771" s="16" t="n">
        <v>4.179222842461</v>
      </c>
      <c r="I1771" s="16" t="n">
        <v>1.30102999566398</v>
      </c>
      <c r="J1771" s="16" t="n">
        <v>0.099691856802408</v>
      </c>
      <c r="K1771" s="16" t="n">
        <v>0.765620713305899</v>
      </c>
      <c r="L1771" s="16" t="n">
        <v>0.637980109739369</v>
      </c>
    </row>
    <row r="1772" customFormat="false" ht="15" hidden="false" customHeight="false" outlineLevel="0" collapsed="false">
      <c r="A1772" s="17" t="n">
        <v>2167</v>
      </c>
      <c r="B1772" s="16" t="n">
        <v>0.135345018986199</v>
      </c>
      <c r="C1772" s="16" t="n">
        <v>0.160385693940851</v>
      </c>
      <c r="D1772" s="16" t="n">
        <v>1</v>
      </c>
      <c r="E1772" s="17" t="n">
        <v>100</v>
      </c>
      <c r="F1772" s="17" t="n">
        <v>20.3878782465438</v>
      </c>
      <c r="G1772" s="17" t="n">
        <v>19.8090494218707</v>
      </c>
      <c r="H1772" s="16" t="n">
        <v>4.179222842461</v>
      </c>
      <c r="I1772" s="16" t="n">
        <v>1.30102999566398</v>
      </c>
      <c r="J1772" s="16" t="n">
        <v>0.140336781802137</v>
      </c>
      <c r="K1772" s="16" t="n">
        <v>0.765534979423868</v>
      </c>
      <c r="L1772" s="16" t="n">
        <v>0.633041838134431</v>
      </c>
    </row>
    <row r="1773" customFormat="false" ht="15" hidden="false" customHeight="false" outlineLevel="0" collapsed="false">
      <c r="A1773" s="17" t="n">
        <v>2168</v>
      </c>
      <c r="B1773" s="16" t="n">
        <v>0.135474584306832</v>
      </c>
      <c r="C1773" s="16" t="n">
        <v>0.160500434151402</v>
      </c>
      <c r="D1773" s="16" t="n">
        <v>1</v>
      </c>
      <c r="E1773" s="17" t="n">
        <v>100</v>
      </c>
      <c r="F1773" s="17" t="n">
        <v>20.382137321352</v>
      </c>
      <c r="G1773" s="17" t="n">
        <v>19.807033698099</v>
      </c>
      <c r="H1773" s="16" t="n">
        <v>4.179222842461</v>
      </c>
      <c r="I1773" s="16" t="n">
        <v>1.30102999566398</v>
      </c>
      <c r="J1773" s="16" t="n">
        <v>0.198894775543293</v>
      </c>
      <c r="K1773" s="16" t="n">
        <v>0.765534979423868</v>
      </c>
      <c r="L1773" s="16" t="n">
        <v>0.625720164609054</v>
      </c>
    </row>
    <row r="1774" customFormat="false" ht="15" hidden="false" customHeight="false" outlineLevel="0" collapsed="false">
      <c r="A1774" s="17" t="n">
        <v>2169</v>
      </c>
      <c r="B1774" s="16" t="n">
        <v>0.135601387600656</v>
      </c>
      <c r="C1774" s="16" t="n">
        <v>0.160613837824376</v>
      </c>
      <c r="D1774" s="16" t="n">
        <v>1</v>
      </c>
      <c r="E1774" s="17" t="n">
        <v>100</v>
      </c>
      <c r="F1774" s="17" t="n">
        <v>20.378078861133</v>
      </c>
      <c r="G1774" s="17" t="n">
        <v>19.8046156699832</v>
      </c>
      <c r="H1774" s="16" t="n">
        <v>4.179222842461</v>
      </c>
      <c r="I1774" s="16" t="n">
        <v>1.30102999566398</v>
      </c>
      <c r="J1774" s="16" t="n">
        <v>0.114146365616954</v>
      </c>
      <c r="K1774" s="16" t="n">
        <v>0.76548353909465</v>
      </c>
      <c r="L1774" s="16" t="n">
        <v>0.617352537722908</v>
      </c>
    </row>
    <row r="1775" customFormat="false" ht="15" hidden="false" customHeight="false" outlineLevel="0" collapsed="false">
      <c r="A1775" s="17" t="n">
        <v>2170</v>
      </c>
      <c r="B1775" s="16" t="n">
        <v>0.135726955822772</v>
      </c>
      <c r="C1775" s="16" t="n">
        <v>0.160727106283108</v>
      </c>
      <c r="D1775" s="16" t="n">
        <v>1</v>
      </c>
      <c r="E1775" s="17" t="n">
        <v>100</v>
      </c>
      <c r="F1775" s="17" t="n">
        <v>20.3755308829785</v>
      </c>
      <c r="G1775" s="17" t="n">
        <v>19.8028411461416</v>
      </c>
      <c r="H1775" s="16" t="n">
        <v>4.179222842461</v>
      </c>
      <c r="I1775" s="16" t="n">
        <v>1.30102999566398</v>
      </c>
      <c r="J1775" s="16" t="n">
        <v>0.0485397862848843</v>
      </c>
      <c r="K1775" s="16" t="n">
        <v>0.765620713305899</v>
      </c>
      <c r="L1775" s="16" t="n">
        <v>0.607304526748971</v>
      </c>
    </row>
    <row r="1776" customFormat="false" ht="15" hidden="false" customHeight="false" outlineLevel="0" collapsed="false">
      <c r="A1776" s="17" t="n">
        <v>2171</v>
      </c>
      <c r="B1776" s="16" t="n">
        <v>0.135852398419822</v>
      </c>
      <c r="C1776" s="16" t="n">
        <v>0.160840304361449</v>
      </c>
      <c r="D1776" s="16" t="n">
        <v>1</v>
      </c>
      <c r="E1776" s="17" t="n">
        <v>100</v>
      </c>
      <c r="F1776" s="17" t="n">
        <v>20.3720099904846</v>
      </c>
      <c r="G1776" s="17" t="n">
        <v>19.8008630420619</v>
      </c>
      <c r="H1776" s="16" t="n">
        <v>4.179222842461</v>
      </c>
      <c r="I1776" s="16" t="n">
        <v>1.30102999566398</v>
      </c>
      <c r="J1776" s="16" t="n">
        <v>0.103324476314242</v>
      </c>
      <c r="K1776" s="16" t="n">
        <v>0.76556927297668</v>
      </c>
      <c r="L1776" s="16" t="n">
        <v>0.5980109739369</v>
      </c>
    </row>
    <row r="1777" customFormat="false" ht="15" hidden="false" customHeight="false" outlineLevel="0" collapsed="false">
      <c r="A1777" s="17" t="n">
        <v>2172</v>
      </c>
      <c r="B1777" s="16" t="n">
        <v>0.135975139422549</v>
      </c>
      <c r="C1777" s="16" t="n">
        <v>0.160951856868687</v>
      </c>
      <c r="D1777" s="16" t="n">
        <v>1</v>
      </c>
      <c r="E1777" s="17" t="n">
        <v>100</v>
      </c>
      <c r="F1777" s="17" t="n">
        <v>20.3697867177798</v>
      </c>
      <c r="G1777" s="17" t="n">
        <v>19.7994091131933</v>
      </c>
      <c r="H1777" s="16" t="n">
        <v>4.179222842461</v>
      </c>
      <c r="I1777" s="16" t="n">
        <v>1.30102999566398</v>
      </c>
      <c r="J1777" s="16" t="n">
        <v>0.0792508417508418</v>
      </c>
      <c r="K1777" s="16" t="n">
        <v>0.765517832647462</v>
      </c>
      <c r="L1777" s="16" t="n">
        <v>0.587362825788752</v>
      </c>
    </row>
    <row r="1778" customFormat="false" ht="15" hidden="false" customHeight="false" outlineLevel="0" collapsed="false">
      <c r="A1778" s="17" t="n">
        <v>2173</v>
      </c>
      <c r="B1778" s="16" t="n">
        <v>0.136093937964351</v>
      </c>
      <c r="C1778" s="16" t="n">
        <v>0.161062312788434</v>
      </c>
      <c r="D1778" s="16" t="n">
        <v>1</v>
      </c>
      <c r="E1778" s="17" t="n">
        <v>100</v>
      </c>
      <c r="F1778" s="17" t="n">
        <v>20.3736727489231</v>
      </c>
      <c r="G1778" s="17" t="n">
        <v>19.8017550913685</v>
      </c>
      <c r="H1778" s="16" t="n">
        <v>4.179222842461</v>
      </c>
      <c r="I1778" s="16" t="n">
        <v>1.30102999566398</v>
      </c>
      <c r="J1778" s="16" t="n">
        <v>0.340562564841992</v>
      </c>
      <c r="K1778" s="16" t="n">
        <v>0.765500685871056</v>
      </c>
      <c r="L1778" s="16" t="n">
        <v>0.577623456790124</v>
      </c>
    </row>
    <row r="1779" customFormat="false" ht="15" hidden="false" customHeight="false" outlineLevel="0" collapsed="false">
      <c r="A1779" s="17" t="n">
        <v>2174</v>
      </c>
      <c r="B1779" s="16" t="n">
        <v>0.136208692220626</v>
      </c>
      <c r="C1779" s="16" t="n">
        <v>0.161171119218623</v>
      </c>
      <c r="D1779" s="16" t="n">
        <v>1</v>
      </c>
      <c r="E1779" s="17" t="n">
        <v>100</v>
      </c>
      <c r="F1779" s="17" t="n">
        <v>20.3794849532209</v>
      </c>
      <c r="G1779" s="17" t="n">
        <v>19.8052469278212</v>
      </c>
      <c r="H1779" s="16" t="n">
        <v>4.179222842461</v>
      </c>
      <c r="I1779" s="16" t="n">
        <v>1.30102999566398</v>
      </c>
      <c r="J1779" s="16" t="n">
        <v>0.211200774592764</v>
      </c>
      <c r="K1779" s="16" t="n">
        <v>0.765586419753086</v>
      </c>
      <c r="L1779" s="16" t="n">
        <v>0.567558299039781</v>
      </c>
    </row>
    <row r="1780" customFormat="false" ht="15" hidden="false" customHeight="false" outlineLevel="0" collapsed="false">
      <c r="A1780" s="17" t="n">
        <v>2175</v>
      </c>
      <c r="B1780" s="16" t="n">
        <v>0.136324128067052</v>
      </c>
      <c r="C1780" s="16" t="n">
        <v>0.161278527230024</v>
      </c>
      <c r="D1780" s="16" t="n">
        <v>1</v>
      </c>
      <c r="E1780" s="17" t="n">
        <v>100</v>
      </c>
      <c r="F1780" s="17" t="n">
        <v>20.3822241214445</v>
      </c>
      <c r="G1780" s="17" t="n">
        <v>19.807033698099</v>
      </c>
      <c r="H1780" s="16" t="n">
        <v>4.179222842461</v>
      </c>
      <c r="I1780" s="16" t="n">
        <v>1.30102999566398</v>
      </c>
      <c r="J1780" s="16" t="n">
        <v>0.72076004357681</v>
      </c>
      <c r="K1780" s="16" t="n">
        <v>0.765740740740741</v>
      </c>
      <c r="L1780" s="16" t="n">
        <v>0.55778463648834</v>
      </c>
    </row>
    <row r="1781" customFormat="false" ht="15" hidden="false" customHeight="false" outlineLevel="0" collapsed="false">
      <c r="A1781" s="17" t="n">
        <v>2176</v>
      </c>
      <c r="B1781" s="16" t="n">
        <v>0.13643655512068</v>
      </c>
      <c r="C1781" s="16" t="n">
        <v>0.161384166777134</v>
      </c>
      <c r="D1781" s="16" t="n">
        <v>1</v>
      </c>
      <c r="E1781" s="17" t="n">
        <v>100</v>
      </c>
      <c r="F1781" s="17" t="n">
        <v>20.387182491154</v>
      </c>
      <c r="G1781" s="17" t="n">
        <v>19.8090494218707</v>
      </c>
      <c r="H1781" s="16" t="n">
        <v>4.179222842461</v>
      </c>
      <c r="I1781" s="16" t="n">
        <v>1.30102999566398</v>
      </c>
      <c r="J1781" s="16" t="n">
        <v>0.106646173503252</v>
      </c>
      <c r="K1781" s="16" t="n">
        <v>0.765757887517147</v>
      </c>
      <c r="L1781" s="16" t="n">
        <v>0.549588477366255</v>
      </c>
    </row>
    <row r="1782" customFormat="false" ht="15" hidden="false" customHeight="false" outlineLevel="0" collapsed="false">
      <c r="A1782" s="17" t="n">
        <v>2177</v>
      </c>
      <c r="B1782" s="16" t="n">
        <v>0.136546583639251</v>
      </c>
      <c r="C1782" s="16" t="n">
        <v>0.161489045826925</v>
      </c>
      <c r="D1782" s="16" t="n">
        <v>1</v>
      </c>
      <c r="E1782" s="17" t="n">
        <v>100</v>
      </c>
      <c r="F1782" s="17" t="n">
        <v>20.3933837099986</v>
      </c>
      <c r="G1782" s="17" t="n">
        <v>19.8132768710096</v>
      </c>
      <c r="H1782" s="16" t="n">
        <v>4.179222842461</v>
      </c>
      <c r="I1782" s="16" t="n">
        <v>1.30102999566398</v>
      </c>
      <c r="J1782" s="16" t="n">
        <v>0.480674330651425</v>
      </c>
      <c r="K1782" s="16" t="n">
        <v>0.765706447187929</v>
      </c>
      <c r="L1782" s="16" t="n">
        <v>0.541769547325103</v>
      </c>
    </row>
    <row r="1783" customFormat="false" ht="15" hidden="false" customHeight="false" outlineLevel="0" collapsed="false">
      <c r="A1783" s="17" t="n">
        <v>2178</v>
      </c>
      <c r="B1783" s="16" t="n">
        <v>0.1366565634531</v>
      </c>
      <c r="C1783" s="16" t="n">
        <v>0.161594371814971</v>
      </c>
      <c r="D1783" s="16" t="n">
        <v>1</v>
      </c>
      <c r="E1783" s="17" t="n">
        <v>100</v>
      </c>
      <c r="F1783" s="17" t="n">
        <v>20.4001385145469</v>
      </c>
      <c r="G1783" s="17" t="n">
        <v>19.8182192587633</v>
      </c>
      <c r="H1783" s="16" t="n">
        <v>4.179222842461</v>
      </c>
      <c r="I1783" s="16" t="n">
        <v>1.30102999566398</v>
      </c>
      <c r="J1783" s="16" t="n">
        <v>0.154758987478535</v>
      </c>
      <c r="K1783" s="16" t="n">
        <v>0.765723593964335</v>
      </c>
      <c r="L1783" s="16" t="n">
        <v>0.535288065843621</v>
      </c>
    </row>
    <row r="1784" customFormat="false" ht="15" hidden="false" customHeight="false" outlineLevel="0" collapsed="false">
      <c r="A1784" s="17" t="n">
        <v>2179</v>
      </c>
      <c r="B1784" s="16" t="n">
        <v>0.13676099665463</v>
      </c>
      <c r="C1784" s="16" t="n">
        <v>0.161694885417819</v>
      </c>
      <c r="D1784" s="16" t="n">
        <v>1</v>
      </c>
      <c r="E1784" s="17" t="n">
        <v>100</v>
      </c>
      <c r="F1784" s="17" t="n">
        <v>20.4062318415855</v>
      </c>
      <c r="G1784" s="17" t="n">
        <v>19.822586347664</v>
      </c>
      <c r="H1784" s="16" t="n">
        <v>4.179222842461</v>
      </c>
      <c r="I1784" s="16" t="n">
        <v>1.30102999566398</v>
      </c>
      <c r="J1784" s="16" t="n">
        <v>0.31508393486346</v>
      </c>
      <c r="K1784" s="16" t="n">
        <v>0.765843621399177</v>
      </c>
      <c r="L1784" s="16" t="n">
        <v>0.528257887517147</v>
      </c>
    </row>
    <row r="1785" customFormat="false" ht="15" hidden="false" customHeight="false" outlineLevel="0" collapsed="false">
      <c r="A1785" s="17" t="n">
        <v>2180</v>
      </c>
      <c r="B1785" s="16" t="n">
        <v>0.136860511507149</v>
      </c>
      <c r="C1785" s="16" t="n">
        <v>0.161793382327866</v>
      </c>
      <c r="D1785" s="16" t="n">
        <v>1</v>
      </c>
      <c r="E1785" s="17" t="n">
        <v>100</v>
      </c>
      <c r="F1785" s="17" t="n">
        <v>20.4145399497517</v>
      </c>
      <c r="G1785" s="17" t="n">
        <v>19.8293065400505</v>
      </c>
      <c r="H1785" s="16" t="n">
        <v>4.179222842461</v>
      </c>
      <c r="I1785" s="16" t="n">
        <v>1.30102999566398</v>
      </c>
      <c r="J1785" s="16" t="n">
        <v>0.21457795327191</v>
      </c>
      <c r="K1785" s="16" t="n">
        <v>0.765997942386831</v>
      </c>
      <c r="L1785" s="16" t="n">
        <v>0.521433470507545</v>
      </c>
    </row>
    <row r="1786" customFormat="false" ht="15" hidden="false" customHeight="false" outlineLevel="0" collapsed="false">
      <c r="A1786" s="17" t="n">
        <v>2181</v>
      </c>
      <c r="B1786" s="16" t="n">
        <v>0.13695893312494</v>
      </c>
      <c r="C1786" s="16" t="n">
        <v>0.16188890506272</v>
      </c>
      <c r="D1786" s="16" t="n">
        <v>1</v>
      </c>
      <c r="E1786" s="17" t="n">
        <v>100</v>
      </c>
      <c r="F1786" s="17" t="n">
        <v>20.4221450647841</v>
      </c>
      <c r="G1786" s="17" t="n">
        <v>19.834518841967</v>
      </c>
      <c r="H1786" s="16" t="n">
        <v>4.179222842461</v>
      </c>
      <c r="I1786" s="16" t="n">
        <v>1.30102999566398</v>
      </c>
      <c r="J1786" s="16" t="n">
        <v>0.21396957779461</v>
      </c>
      <c r="K1786" s="16" t="n">
        <v>0.766083676268861</v>
      </c>
      <c r="L1786" s="16" t="n">
        <v>0.515586419753086</v>
      </c>
    </row>
    <row r="1787" customFormat="false" ht="15" hidden="false" customHeight="false" outlineLevel="0" collapsed="false">
      <c r="A1787" s="17" t="n">
        <v>2182</v>
      </c>
      <c r="B1787" s="16" t="n">
        <v>0.137055323976609</v>
      </c>
      <c r="C1787" s="16" t="n">
        <v>0.161980689454962</v>
      </c>
      <c r="D1787" s="16" t="n">
        <v>1</v>
      </c>
      <c r="E1787" s="17" t="n">
        <v>100</v>
      </c>
      <c r="F1787" s="17" t="n">
        <v>20.4273910674777</v>
      </c>
      <c r="G1787" s="17" t="n">
        <v>19.8381389975092</v>
      </c>
      <c r="H1787" s="16" t="n">
        <v>4.179222842461</v>
      </c>
      <c r="I1787" s="16" t="n">
        <v>1.30102999566398</v>
      </c>
      <c r="J1787" s="16" t="n">
        <v>0.405440772113261</v>
      </c>
      <c r="K1787" s="16" t="n">
        <v>0.766152263374486</v>
      </c>
      <c r="L1787" s="16" t="n">
        <v>0.510408093278464</v>
      </c>
    </row>
    <row r="1788" customFormat="false" ht="15" hidden="false" customHeight="false" outlineLevel="0" collapsed="false">
      <c r="A1788" s="17" t="n">
        <v>2183</v>
      </c>
      <c r="B1788" s="16" t="n">
        <v>0.137146766194039</v>
      </c>
      <c r="C1788" s="16" t="n">
        <v>0.162069905369922</v>
      </c>
      <c r="D1788" s="16" t="n">
        <v>1</v>
      </c>
      <c r="E1788" s="17" t="n">
        <v>100</v>
      </c>
      <c r="F1788" s="17" t="n">
        <v>20.4351324490646</v>
      </c>
      <c r="G1788" s="17" t="n">
        <v>19.843488672325</v>
      </c>
      <c r="H1788" s="16" t="n">
        <v>4.179222842461</v>
      </c>
      <c r="I1788" s="16" t="n">
        <v>1.30102999566398</v>
      </c>
      <c r="J1788" s="16" t="n">
        <v>0.310352279622708</v>
      </c>
      <c r="K1788" s="16" t="n">
        <v>0.766203703703704</v>
      </c>
      <c r="L1788" s="16" t="n">
        <v>0.505932784636488</v>
      </c>
    </row>
    <row r="1789" customFormat="false" ht="15" hidden="false" customHeight="false" outlineLevel="0" collapsed="false">
      <c r="A1789" s="17" t="n">
        <v>2184</v>
      </c>
      <c r="B1789" s="16" t="n">
        <v>0.137235519717689</v>
      </c>
      <c r="C1789" s="16" t="n">
        <v>0.162157413501431</v>
      </c>
      <c r="D1789" s="16" t="n">
        <v>1</v>
      </c>
      <c r="E1789" s="17" t="n">
        <v>100</v>
      </c>
      <c r="F1789" s="17" t="n">
        <v>20.4447013405829</v>
      </c>
      <c r="G1789" s="17" t="n">
        <v>19.846464806336</v>
      </c>
      <c r="H1789" s="16" t="n">
        <v>4.179222842461</v>
      </c>
      <c r="I1789" s="16" t="n">
        <v>1.30102999566398</v>
      </c>
      <c r="J1789" s="16" t="n">
        <v>0.195066269240987</v>
      </c>
      <c r="K1789" s="16" t="n">
        <v>0.766255144032922</v>
      </c>
      <c r="L1789" s="16" t="n">
        <v>0.502280521262003</v>
      </c>
    </row>
    <row r="1790" customFormat="false" ht="15" hidden="false" customHeight="false" outlineLevel="0" collapsed="false">
      <c r="A1790" s="17" t="n">
        <v>2185</v>
      </c>
      <c r="B1790" s="16" t="n">
        <v>0.137320544294737</v>
      </c>
      <c r="C1790" s="16" t="n">
        <v>0.162241275691324</v>
      </c>
      <c r="D1790" s="16" t="n">
        <v>1</v>
      </c>
      <c r="E1790" s="17" t="n">
        <v>100</v>
      </c>
      <c r="F1790" s="17" t="n">
        <v>20.4539316014747</v>
      </c>
      <c r="G1790" s="17" t="n">
        <v>19.849176052071</v>
      </c>
      <c r="H1790" s="16" t="n">
        <v>4.179222842461</v>
      </c>
      <c r="I1790" s="16" t="n">
        <v>1.30102999566398</v>
      </c>
      <c r="J1790" s="16" t="n">
        <v>0.244245262209754</v>
      </c>
      <c r="K1790" s="16" t="n">
        <v>0.766426611796982</v>
      </c>
      <c r="L1790" s="16" t="n">
        <v>0.501371742112483</v>
      </c>
    </row>
    <row r="1791" customFormat="false" ht="15" hidden="false" customHeight="false" outlineLevel="0" collapsed="false">
      <c r="A1791" s="17" t="n">
        <v>2186</v>
      </c>
      <c r="B1791" s="16" t="n">
        <v>0.137399276166602</v>
      </c>
      <c r="C1791" s="16" t="n">
        <v>0.162320468933494</v>
      </c>
      <c r="D1791" s="16" t="n">
        <v>1</v>
      </c>
      <c r="E1791" s="17" t="n">
        <v>100</v>
      </c>
      <c r="F1791" s="17" t="n">
        <v>20.4648251970321</v>
      </c>
      <c r="G1791" s="17" t="n">
        <v>19.8538510384389</v>
      </c>
      <c r="H1791" s="16" t="n">
        <v>4.179222842461</v>
      </c>
      <c r="I1791" s="16" t="n">
        <v>1.30102999566398</v>
      </c>
      <c r="J1791" s="16" t="n">
        <v>0.298822075872679</v>
      </c>
      <c r="K1791" s="16" t="n">
        <v>0.766529492455418</v>
      </c>
      <c r="L1791" s="16" t="n">
        <v>0.505641289437586</v>
      </c>
    </row>
    <row r="1792" customFormat="false" ht="15" hidden="false" customHeight="false" outlineLevel="0" collapsed="false">
      <c r="A1792" s="17" t="n">
        <v>2187</v>
      </c>
      <c r="B1792" s="16" t="n">
        <v>0.137477933808609</v>
      </c>
      <c r="C1792" s="16" t="n">
        <v>0.162399183310292</v>
      </c>
      <c r="D1792" s="16" t="n">
        <v>1</v>
      </c>
      <c r="E1792" s="17" t="n">
        <v>100</v>
      </c>
      <c r="F1792" s="17" t="n">
        <v>20.4744397463197</v>
      </c>
      <c r="G1792" s="17" t="n">
        <v>19.8583897132728</v>
      </c>
      <c r="H1792" s="16" t="n">
        <v>4.179222842461</v>
      </c>
      <c r="I1792" s="16" t="n">
        <v>1.30102999566398</v>
      </c>
      <c r="J1792" s="16" t="n">
        <v>0.272458665035419</v>
      </c>
      <c r="K1792" s="16" t="n">
        <v>0.766460905349794</v>
      </c>
      <c r="L1792" s="16" t="n">
        <v>0.510288065843621</v>
      </c>
    </row>
    <row r="1793" customFormat="false" ht="15" hidden="false" customHeight="false" outlineLevel="0" collapsed="false">
      <c r="A1793" s="17" t="n">
        <v>2188</v>
      </c>
      <c r="B1793" s="16" t="n">
        <v>0.137554521086039</v>
      </c>
      <c r="C1793" s="16" t="n">
        <v>0.162475594436681</v>
      </c>
      <c r="D1793" s="16" t="n">
        <v>1</v>
      </c>
      <c r="E1793" s="17" t="n">
        <v>100</v>
      </c>
      <c r="F1793" s="17" t="n">
        <v>20.4837740518288</v>
      </c>
      <c r="G1793" s="17" t="n">
        <v>19.8654985162626</v>
      </c>
      <c r="H1793" s="16" t="n">
        <v>4.179222842461</v>
      </c>
      <c r="I1793" s="16" t="n">
        <v>1.30102999566398</v>
      </c>
      <c r="J1793" s="16" t="n">
        <v>0.245411863179478</v>
      </c>
      <c r="K1793" s="16" t="n">
        <v>0.766495198902606</v>
      </c>
      <c r="L1793" s="16" t="n">
        <v>0.515517832647462</v>
      </c>
    </row>
    <row r="1794" customFormat="false" ht="15" hidden="false" customHeight="false" outlineLevel="0" collapsed="false">
      <c r="A1794" s="17" t="n">
        <v>2189</v>
      </c>
      <c r="B1794" s="16" t="n">
        <v>0.137628943900819</v>
      </c>
      <c r="C1794" s="16" t="n">
        <v>0.162550077739137</v>
      </c>
      <c r="D1794" s="16" t="n">
        <v>1</v>
      </c>
      <c r="E1794" s="17" t="n">
        <v>100</v>
      </c>
      <c r="F1794" s="17" t="n">
        <v>20.4935762477626</v>
      </c>
      <c r="G1794" s="17" t="n">
        <v>19.8727181804126</v>
      </c>
      <c r="H1794" s="16" t="n">
        <v>4.179222842461</v>
      </c>
      <c r="I1794" s="16" t="n">
        <v>1.30102999566398</v>
      </c>
      <c r="J1794" s="16" t="n">
        <v>0.1632262722562</v>
      </c>
      <c r="K1794" s="16" t="n">
        <v>0.766598079561043</v>
      </c>
      <c r="L1794" s="16" t="n">
        <v>0.522153635116598</v>
      </c>
    </row>
    <row r="1795" customFormat="false" ht="15" hidden="false" customHeight="false" outlineLevel="0" collapsed="false">
      <c r="A1795" s="17" t="n">
        <v>2190</v>
      </c>
      <c r="B1795" s="16" t="n">
        <v>0.137702055551388</v>
      </c>
      <c r="C1795" s="16" t="n">
        <v>0.162623717829033</v>
      </c>
      <c r="D1795" s="16" t="n">
        <v>1</v>
      </c>
      <c r="E1795" s="17" t="n">
        <v>100</v>
      </c>
      <c r="F1795" s="17" t="n">
        <v>20.5040175652955</v>
      </c>
      <c r="G1795" s="17" t="n">
        <v>19.879692058513</v>
      </c>
      <c r="H1795" s="16" t="n">
        <v>4.179222842461</v>
      </c>
      <c r="I1795" s="16" t="n">
        <v>1.30102999566398</v>
      </c>
      <c r="J1795" s="16" t="n">
        <v>0.741120695875249</v>
      </c>
      <c r="K1795" s="16" t="n">
        <v>0.766735253772291</v>
      </c>
      <c r="L1795" s="16" t="n">
        <v>0.529458161865569</v>
      </c>
    </row>
    <row r="1796" customFormat="false" ht="15" hidden="false" customHeight="false" outlineLevel="0" collapsed="false">
      <c r="A1796" s="17" t="n">
        <v>2191</v>
      </c>
      <c r="B1796" s="16" t="n">
        <v>0.137772738174708</v>
      </c>
      <c r="C1796" s="16" t="n">
        <v>0.162694345552612</v>
      </c>
      <c r="D1796" s="16" t="n">
        <v>1</v>
      </c>
      <c r="E1796" s="17" t="n">
        <v>100</v>
      </c>
      <c r="F1796" s="17" t="n">
        <v>20.5108253529685</v>
      </c>
      <c r="G1796" s="17" t="n">
        <v>19.8847556892959</v>
      </c>
      <c r="H1796" s="16" t="n">
        <v>4.179222842461</v>
      </c>
      <c r="I1796" s="16" t="n">
        <v>1.30102999566398</v>
      </c>
      <c r="J1796" s="16" t="n">
        <v>0.514434997354101</v>
      </c>
      <c r="K1796" s="16" t="n">
        <v>0.766786694101509</v>
      </c>
      <c r="L1796" s="16" t="n">
        <v>0.537139917695473</v>
      </c>
    </row>
    <row r="1797" customFormat="false" ht="15" hidden="false" customHeight="false" outlineLevel="0" collapsed="false">
      <c r="A1797" s="17" t="n">
        <v>2192</v>
      </c>
      <c r="B1797" s="16" t="n">
        <v>0.137839272066399</v>
      </c>
      <c r="C1797" s="16" t="n">
        <v>0.162760615086666</v>
      </c>
      <c r="D1797" s="16" t="n">
        <v>1</v>
      </c>
      <c r="E1797" s="17" t="n">
        <v>100</v>
      </c>
      <c r="F1797" s="17" t="n">
        <v>20.5195921623344</v>
      </c>
      <c r="G1797" s="17" t="n">
        <v>19.8900130292057</v>
      </c>
      <c r="H1797" s="16" t="n">
        <v>4.179222842461</v>
      </c>
      <c r="I1797" s="16" t="n">
        <v>1.30102999566398</v>
      </c>
      <c r="J1797" s="16" t="n">
        <v>0.112611782432044</v>
      </c>
      <c r="K1797" s="16" t="n">
        <v>0.766941015089163</v>
      </c>
      <c r="L1797" s="16" t="n">
        <v>0.545747599451303</v>
      </c>
    </row>
    <row r="1798" customFormat="false" ht="15" hidden="false" customHeight="false" outlineLevel="0" collapsed="false">
      <c r="A1798" s="17" t="n">
        <v>2193</v>
      </c>
      <c r="B1798" s="16" t="n">
        <v>0.137901693858482</v>
      </c>
      <c r="C1798" s="16" t="n">
        <v>0.162825597933045</v>
      </c>
      <c r="D1798" s="16" t="n">
        <v>1</v>
      </c>
      <c r="E1798" s="17" t="n">
        <v>100</v>
      </c>
      <c r="F1798" s="17" t="n">
        <v>20.5309518988705</v>
      </c>
      <c r="G1798" s="17" t="n">
        <v>19.8996073385875</v>
      </c>
      <c r="H1798" s="16" t="n">
        <v>4.179222842461</v>
      </c>
      <c r="I1798" s="16" t="n">
        <v>1.30102999566398</v>
      </c>
      <c r="J1798" s="16" t="n">
        <v>0.214059744268078</v>
      </c>
      <c r="K1798" s="16" t="n">
        <v>0.767026748971193</v>
      </c>
      <c r="L1798" s="16" t="n">
        <v>0.554869684499314</v>
      </c>
    </row>
    <row r="1799" customFormat="false" ht="15" hidden="false" customHeight="false" outlineLevel="0" collapsed="false">
      <c r="A1799" s="17" t="n">
        <v>2194</v>
      </c>
      <c r="B1799" s="16" t="n">
        <v>0.13795861636323</v>
      </c>
      <c r="C1799" s="16" t="n">
        <v>0.162887039559859</v>
      </c>
      <c r="D1799" s="16" t="n">
        <v>1</v>
      </c>
      <c r="E1799" s="17" t="n">
        <v>100</v>
      </c>
      <c r="F1799" s="17" t="n">
        <v>20.5454568426358</v>
      </c>
      <c r="G1799" s="17" t="n">
        <v>19.9105597514445</v>
      </c>
      <c r="H1799" s="16" t="n">
        <v>4.179222842461</v>
      </c>
      <c r="I1799" s="16" t="n">
        <v>1.30102999566398</v>
      </c>
      <c r="J1799" s="16" t="n">
        <v>0.332960024900038</v>
      </c>
      <c r="K1799" s="16" t="n">
        <v>0.767318244170096</v>
      </c>
      <c r="L1799" s="16" t="n">
        <v>0.56514060356653</v>
      </c>
    </row>
    <row r="1800" customFormat="false" ht="15" hidden="false" customHeight="false" outlineLevel="0" collapsed="false">
      <c r="A1800" s="17" t="n">
        <v>2195</v>
      </c>
      <c r="B1800" s="16" t="n">
        <v>0.138008619693142</v>
      </c>
      <c r="C1800" s="16" t="n">
        <v>0.162942120087919</v>
      </c>
      <c r="D1800" s="16" t="n">
        <v>1</v>
      </c>
      <c r="E1800" s="17" t="n">
        <v>100</v>
      </c>
      <c r="F1800" s="17" t="n">
        <v>20.5620268027912</v>
      </c>
      <c r="G1800" s="17" t="n">
        <v>19.9226477886241</v>
      </c>
      <c r="H1800" s="16" t="n">
        <v>4.179222842461</v>
      </c>
      <c r="I1800" s="16" t="n">
        <v>1.30102999566398</v>
      </c>
      <c r="J1800" s="16" t="n">
        <v>0.442449797841955</v>
      </c>
      <c r="K1800" s="16" t="n">
        <v>0.767455418381344</v>
      </c>
      <c r="L1800" s="16" t="n">
        <v>0.575788751714678</v>
      </c>
    </row>
    <row r="1801" customFormat="false" ht="15" hidden="false" customHeight="false" outlineLevel="0" collapsed="false">
      <c r="A1801" s="17" t="n">
        <v>2196</v>
      </c>
      <c r="B1801" s="16" t="n">
        <v>0.138053355462573</v>
      </c>
      <c r="C1801" s="16" t="n">
        <v>0.162993621439846</v>
      </c>
      <c r="D1801" s="16" t="n">
        <v>1</v>
      </c>
      <c r="E1801" s="17" t="n">
        <v>100</v>
      </c>
      <c r="F1801" s="17" t="n">
        <v>20.5784408822844</v>
      </c>
      <c r="G1801" s="17" t="n">
        <v>19.9354427264906</v>
      </c>
      <c r="H1801" s="16" t="n">
        <v>4.179222842461</v>
      </c>
      <c r="I1801" s="16" t="n">
        <v>1.30102999566398</v>
      </c>
      <c r="J1801" s="16" t="n">
        <v>0.742198305093284</v>
      </c>
      <c r="K1801" s="16" t="n">
        <v>0.767678326474623</v>
      </c>
      <c r="L1801" s="16" t="n">
        <v>0.58443072702332</v>
      </c>
    </row>
    <row r="1802" customFormat="false" ht="15" hidden="false" customHeight="false" outlineLevel="0" collapsed="false">
      <c r="A1802" s="17" t="n">
        <v>2197</v>
      </c>
      <c r="B1802" s="16" t="n">
        <v>0.13809422182816</v>
      </c>
      <c r="C1802" s="16" t="n">
        <v>0.16304306956353</v>
      </c>
      <c r="D1802" s="16" t="n">
        <v>1</v>
      </c>
      <c r="E1802" s="17" t="n">
        <v>100</v>
      </c>
      <c r="F1802" s="17" t="n">
        <v>20.597387115167</v>
      </c>
      <c r="G1802" s="17" t="n">
        <v>19.9507394044351</v>
      </c>
      <c r="H1802" s="16" t="n">
        <v>4.179222842461</v>
      </c>
      <c r="I1802" s="16" t="n">
        <v>1.30102999566398</v>
      </c>
      <c r="J1802" s="16" t="n">
        <v>0.92350064107274</v>
      </c>
      <c r="K1802" s="16" t="n">
        <v>0.767918381344307</v>
      </c>
      <c r="L1802" s="16" t="n">
        <v>0.594170096021948</v>
      </c>
    </row>
    <row r="1803" customFormat="false" ht="15" hidden="false" customHeight="false" outlineLevel="0" collapsed="false">
      <c r="A1803" s="17" t="n">
        <v>2198</v>
      </c>
      <c r="B1803" s="16" t="n">
        <v>0.13813297395353</v>
      </c>
      <c r="C1803" s="16" t="n">
        <v>0.163090294682317</v>
      </c>
      <c r="D1803" s="16" t="n">
        <v>1</v>
      </c>
      <c r="E1803" s="17" t="n">
        <v>100</v>
      </c>
      <c r="F1803" s="17" t="n">
        <v>20.6151834905351</v>
      </c>
      <c r="G1803" s="17" t="n">
        <v>19.9648552960649</v>
      </c>
      <c r="H1803" s="16" t="n">
        <v>4.179222842461</v>
      </c>
      <c r="I1803" s="16" t="n">
        <v>1.30102999566398</v>
      </c>
      <c r="J1803" s="16" t="n">
        <v>0.540491295310667</v>
      </c>
      <c r="K1803" s="16" t="n">
        <v>0.768021262002744</v>
      </c>
      <c r="L1803" s="16" t="n">
        <v>0.602451989026063</v>
      </c>
    </row>
    <row r="1804" customFormat="false" ht="15" hidden="false" customHeight="false" outlineLevel="0" collapsed="false">
      <c r="A1804" s="17" t="n">
        <v>2199</v>
      </c>
      <c r="B1804" s="16" t="n">
        <v>0.138167934768178</v>
      </c>
      <c r="C1804" s="16" t="n">
        <v>0.163135080246462</v>
      </c>
      <c r="D1804" s="16" t="n">
        <v>1</v>
      </c>
      <c r="E1804" s="17" t="n">
        <v>100</v>
      </c>
      <c r="F1804" s="17" t="n">
        <v>20.6317071548171</v>
      </c>
      <c r="G1804" s="17" t="n">
        <v>19.9705623255495</v>
      </c>
      <c r="H1804" s="16" t="n">
        <v>4.179222842461</v>
      </c>
      <c r="I1804" s="16" t="n">
        <v>1.30102999566398</v>
      </c>
      <c r="J1804" s="16" t="n">
        <v>0.359883330524369</v>
      </c>
      <c r="K1804" s="16" t="n">
        <v>0.76820987654321</v>
      </c>
      <c r="L1804" s="16" t="n">
        <v>0.611093964334705</v>
      </c>
    </row>
    <row r="1805" customFormat="false" ht="15" hidden="false" customHeight="false" outlineLevel="0" collapsed="false">
      <c r="A1805" s="17" t="n">
        <v>2200</v>
      </c>
      <c r="B1805" s="16" t="n">
        <v>0.138200500911033</v>
      </c>
      <c r="C1805" s="16" t="n">
        <v>0.16317612985494</v>
      </c>
      <c r="D1805" s="16" t="n">
        <v>1</v>
      </c>
      <c r="E1805" s="17" t="n">
        <v>100</v>
      </c>
      <c r="F1805" s="17" t="n">
        <v>20.6491451495962</v>
      </c>
      <c r="G1805" s="17" t="n">
        <v>19.9760539559024</v>
      </c>
      <c r="H1805" s="16" t="n">
        <v>4.179222842461</v>
      </c>
      <c r="I1805" s="16" t="n">
        <v>1.30102999566398</v>
      </c>
      <c r="J1805" s="16" t="n">
        <v>0.245380908397711</v>
      </c>
      <c r="K1805" s="16" t="n">
        <v>0.768227023319616</v>
      </c>
      <c r="L1805" s="16" t="n">
        <v>0.62037037037037</v>
      </c>
    </row>
    <row r="1806" customFormat="false" ht="15" hidden="false" customHeight="false" outlineLevel="0" collapsed="false">
      <c r="A1806" s="17" t="n">
        <v>2201</v>
      </c>
      <c r="B1806" s="16" t="n">
        <v>0.138230298473327</v>
      </c>
      <c r="C1806" s="16" t="n">
        <v>0.163214215029169</v>
      </c>
      <c r="D1806" s="16" t="n">
        <v>1</v>
      </c>
      <c r="E1806" s="17" t="n">
        <v>100</v>
      </c>
      <c r="F1806" s="17" t="n">
        <v>20.6676806789183</v>
      </c>
      <c r="G1806" s="17" t="n">
        <v>19.9887073029986</v>
      </c>
      <c r="H1806" s="16" t="n">
        <v>4.179222842461</v>
      </c>
      <c r="I1806" s="16" t="n">
        <v>1.30102999566398</v>
      </c>
      <c r="J1806" s="16" t="n">
        <v>0.261567697178208</v>
      </c>
      <c r="K1806" s="16" t="n">
        <v>0.768415637860082</v>
      </c>
      <c r="L1806" s="16" t="n">
        <v>0.629526748971193</v>
      </c>
    </row>
    <row r="1807" customFormat="false" ht="15" hidden="false" customHeight="false" outlineLevel="0" collapsed="false">
      <c r="A1807" s="17" t="n">
        <v>2202</v>
      </c>
      <c r="B1807" s="16" t="n">
        <v>0.138256444009366</v>
      </c>
      <c r="C1807" s="16" t="n">
        <v>0.163248660415411</v>
      </c>
      <c r="D1807" s="16" t="n">
        <v>1</v>
      </c>
      <c r="E1807" s="17" t="n">
        <v>100</v>
      </c>
      <c r="F1807" s="17" t="n">
        <v>20.6856837096024</v>
      </c>
      <c r="G1807" s="17" t="n">
        <v>19.9997455535498</v>
      </c>
      <c r="H1807" s="16" t="n">
        <v>4.179222842461</v>
      </c>
      <c r="I1807" s="16" t="n">
        <v>1.30102999566398</v>
      </c>
      <c r="J1807" s="16" t="n">
        <v>0.262392500796794</v>
      </c>
      <c r="K1807" s="16" t="n">
        <v>0.7684670781893</v>
      </c>
      <c r="L1807" s="16" t="n">
        <v>0.640740740740741</v>
      </c>
    </row>
    <row r="1808" customFormat="false" ht="15" hidden="false" customHeight="false" outlineLevel="0" collapsed="false">
      <c r="A1808" s="17" t="n">
        <v>2203</v>
      </c>
      <c r="B1808" s="16" t="n">
        <v>0.138278980291</v>
      </c>
      <c r="C1808" s="16" t="n">
        <v>0.163278029196792</v>
      </c>
      <c r="D1808" s="16" t="n">
        <v>1</v>
      </c>
      <c r="E1808" s="17" t="n">
        <v>100</v>
      </c>
      <c r="F1808" s="17" t="n">
        <v>20.7019695027594</v>
      </c>
      <c r="G1808" s="17" t="n">
        <v>20.0079323804038</v>
      </c>
      <c r="H1808" s="16" t="n">
        <v>4.179222842461</v>
      </c>
      <c r="I1808" s="16" t="n">
        <v>1.30102999566398</v>
      </c>
      <c r="J1808" s="16" t="n">
        <v>0.622409398567121</v>
      </c>
      <c r="K1808" s="16" t="n">
        <v>0.768569958847737</v>
      </c>
      <c r="L1808" s="16" t="n">
        <v>0.652006172839506</v>
      </c>
    </row>
    <row r="1809" customFormat="false" ht="15" hidden="false" customHeight="false" outlineLevel="0" collapsed="false">
      <c r="A1809" s="17" t="n">
        <v>2204</v>
      </c>
      <c r="B1809" s="16" t="n">
        <v>0.138297962714677</v>
      </c>
      <c r="C1809" s="16" t="n">
        <v>0.163305910800894</v>
      </c>
      <c r="D1809" s="16" t="n">
        <v>1</v>
      </c>
      <c r="E1809" s="17" t="n">
        <v>100</v>
      </c>
      <c r="F1809" s="17" t="n">
        <v>20.7204734105816</v>
      </c>
      <c r="G1809" s="17" t="n">
        <v>20.0202613811419</v>
      </c>
      <c r="H1809" s="16" t="n">
        <v>4.179222842461</v>
      </c>
      <c r="I1809" s="16" t="n">
        <v>1.30102999566398</v>
      </c>
      <c r="J1809" s="16" t="n">
        <v>0.11886918601478</v>
      </c>
      <c r="K1809" s="16" t="n">
        <v>0.768741426611797</v>
      </c>
      <c r="L1809" s="16" t="n">
        <v>0.663597393689986</v>
      </c>
    </row>
    <row r="1810" customFormat="false" ht="15" hidden="false" customHeight="false" outlineLevel="0" collapsed="false">
      <c r="A1810" s="17" t="n">
        <v>2205</v>
      </c>
      <c r="B1810" s="16" t="n">
        <v>0.138316838829606</v>
      </c>
      <c r="C1810" s="16" t="n">
        <v>0.16333394602493</v>
      </c>
      <c r="D1810" s="16" t="n">
        <v>1</v>
      </c>
      <c r="E1810" s="17" t="n">
        <v>100</v>
      </c>
      <c r="F1810" s="17" t="n">
        <v>20.7400983575408</v>
      </c>
      <c r="G1810" s="17" t="n">
        <v>20.0336223567913</v>
      </c>
      <c r="H1810" s="16" t="n">
        <v>4.179222842461</v>
      </c>
      <c r="I1810" s="16" t="n">
        <v>1.30102999566398</v>
      </c>
      <c r="J1810" s="16" t="n">
        <v>0.120964547435136</v>
      </c>
      <c r="K1810" s="16" t="n">
        <v>0.768758573388203</v>
      </c>
      <c r="L1810" s="16" t="n">
        <v>0.674348422496571</v>
      </c>
    </row>
    <row r="1811" customFormat="false" ht="15" hidden="false" customHeight="false" outlineLevel="0" collapsed="false">
      <c r="A1811" s="17" t="n">
        <v>2206</v>
      </c>
      <c r="B1811" s="16" t="n">
        <v>0.138326716229872</v>
      </c>
      <c r="C1811" s="16" t="n">
        <v>0.163355069414333</v>
      </c>
      <c r="D1811" s="16" t="n">
        <v>1</v>
      </c>
      <c r="E1811" s="17" t="n">
        <v>100</v>
      </c>
      <c r="F1811" s="17" t="n">
        <v>20.7609779751159</v>
      </c>
      <c r="G1811" s="17" t="n">
        <v>20.0449332878206</v>
      </c>
      <c r="H1811" s="16" t="n">
        <v>4.179222842461</v>
      </c>
      <c r="I1811" s="16" t="n">
        <v>1.30102999566398</v>
      </c>
      <c r="J1811" s="16" t="n">
        <v>0.340596319834472</v>
      </c>
      <c r="K1811" s="16" t="n">
        <v>0.768861454046639</v>
      </c>
      <c r="L1811" s="16" t="n">
        <v>0.685459533607682</v>
      </c>
    </row>
    <row r="1812" customFormat="false" ht="15" hidden="false" customHeight="false" outlineLevel="0" collapsed="false">
      <c r="A1812" s="17" t="n">
        <v>2207</v>
      </c>
      <c r="B1812" s="16" t="n">
        <v>0.138329477290864</v>
      </c>
      <c r="C1812" s="16" t="n">
        <v>0.163371155990495</v>
      </c>
      <c r="D1812" s="16" t="n">
        <v>1</v>
      </c>
      <c r="E1812" s="17" t="n">
        <v>100</v>
      </c>
      <c r="F1812" s="17" t="n">
        <v>20.7835843991757</v>
      </c>
      <c r="G1812" s="17" t="n">
        <v>20.0577554423962</v>
      </c>
      <c r="H1812" s="16" t="n">
        <v>4.179222842461</v>
      </c>
      <c r="I1812" s="16" t="n">
        <v>1.30102999566398</v>
      </c>
      <c r="J1812" s="16" t="n">
        <v>0.897519849649266</v>
      </c>
      <c r="K1812" s="16" t="n">
        <v>0.76911865569273</v>
      </c>
      <c r="L1812" s="16" t="n">
        <v>0.695524691358025</v>
      </c>
    </row>
    <row r="1813" customFormat="false" ht="15" hidden="false" customHeight="false" outlineLevel="0" collapsed="false">
      <c r="A1813" s="17" t="n">
        <v>2208</v>
      </c>
      <c r="B1813" s="16" t="n">
        <v>0.138328012492922</v>
      </c>
      <c r="C1813" s="16" t="n">
        <v>0.163383029042571</v>
      </c>
      <c r="D1813" s="16" t="n">
        <v>1</v>
      </c>
      <c r="E1813" s="17" t="n">
        <v>100</v>
      </c>
      <c r="F1813" s="17" t="n">
        <v>20.8064892847115</v>
      </c>
      <c r="G1813" s="17" t="n">
        <v>20.0744735198118</v>
      </c>
      <c r="H1813" s="16" t="n">
        <v>4.179222842461</v>
      </c>
      <c r="I1813" s="16" t="n">
        <v>1.30102999566398</v>
      </c>
      <c r="J1813" s="16" t="n">
        <v>0.481659291544497</v>
      </c>
      <c r="K1813" s="16" t="n">
        <v>0.76920438957476</v>
      </c>
      <c r="L1813" s="16" t="n">
        <v>0.704286694101509</v>
      </c>
    </row>
    <row r="1814" customFormat="false" ht="15" hidden="false" customHeight="false" outlineLevel="0" collapsed="false">
      <c r="A1814" s="17" t="n">
        <v>2209</v>
      </c>
      <c r="B1814" s="16" t="n">
        <v>0.138318237193205</v>
      </c>
      <c r="C1814" s="16" t="n">
        <v>0.163390295166108</v>
      </c>
      <c r="D1814" s="16" t="n">
        <v>1</v>
      </c>
      <c r="E1814" s="17" t="n">
        <v>100</v>
      </c>
      <c r="F1814" s="17" t="n">
        <v>20.8338407673555</v>
      </c>
      <c r="G1814" s="17" t="n">
        <v>20.0911983115663</v>
      </c>
      <c r="H1814" s="16" t="n">
        <v>4.179222842461</v>
      </c>
      <c r="I1814" s="16" t="n">
        <v>1.30102999566398</v>
      </c>
      <c r="J1814" s="16" t="n">
        <v>0.398972518858254</v>
      </c>
      <c r="K1814" s="16" t="n">
        <v>0.769221536351166</v>
      </c>
      <c r="L1814" s="16" t="n">
        <v>0.711779835390947</v>
      </c>
    </row>
    <row r="1815" customFormat="false" ht="15" hidden="false" customHeight="false" outlineLevel="0" collapsed="false">
      <c r="A1815" s="17" t="n">
        <v>2210</v>
      </c>
      <c r="B1815" s="16" t="n">
        <v>0.13830654323101</v>
      </c>
      <c r="C1815" s="16" t="n">
        <v>0.163391793588245</v>
      </c>
      <c r="D1815" s="16" t="n">
        <v>1</v>
      </c>
      <c r="E1815" s="17" t="n">
        <v>100</v>
      </c>
      <c r="F1815" s="17" t="n">
        <v>20.8551354500672</v>
      </c>
      <c r="G1815" s="17" t="n">
        <v>20.0997357638203</v>
      </c>
      <c r="H1815" s="16" t="n">
        <v>4.179222842461</v>
      </c>
      <c r="I1815" s="16" t="n">
        <v>1.30102999566398</v>
      </c>
      <c r="J1815" s="16" t="n">
        <v>0.767614413238959</v>
      </c>
      <c r="K1815" s="16" t="n">
        <v>0.769410150891632</v>
      </c>
      <c r="L1815" s="16" t="n">
        <v>0.716563786008231</v>
      </c>
    </row>
    <row r="1816" customFormat="false" ht="15" hidden="false" customHeight="false" outlineLevel="0" collapsed="false">
      <c r="A1816" s="17" t="n">
        <v>2211</v>
      </c>
      <c r="B1816" s="16" t="n">
        <v>0.138291725267967</v>
      </c>
      <c r="C1816" s="16" t="n">
        <v>0.163388382878017</v>
      </c>
      <c r="D1816" s="16" t="n">
        <v>1</v>
      </c>
      <c r="E1816" s="17" t="n">
        <v>100</v>
      </c>
      <c r="F1816" s="17" t="n">
        <v>20.8737097562625</v>
      </c>
      <c r="G1816" s="17" t="n">
        <v>20.1099922743897</v>
      </c>
      <c r="H1816" s="16" t="n">
        <v>4.179222842461</v>
      </c>
      <c r="I1816" s="16" t="n">
        <v>1.30102999566398</v>
      </c>
      <c r="J1816" s="16" t="n">
        <v>0.807691643791318</v>
      </c>
      <c r="K1816" s="16" t="n">
        <v>0.769495884773663</v>
      </c>
      <c r="L1816" s="16" t="n">
        <v>0.717335390946502</v>
      </c>
    </row>
    <row r="1817" customFormat="false" ht="15" hidden="false" customHeight="false" outlineLevel="0" collapsed="false">
      <c r="A1817" s="17" t="n">
        <v>2212</v>
      </c>
      <c r="B1817" s="16" t="n">
        <v>0.138274461927789</v>
      </c>
      <c r="C1817" s="16" t="n">
        <v>0.163381602201197</v>
      </c>
      <c r="D1817" s="16" t="n">
        <v>1</v>
      </c>
      <c r="E1817" s="17" t="n">
        <v>100</v>
      </c>
      <c r="F1817" s="17" t="n">
        <v>20.8901700219981</v>
      </c>
      <c r="G1817" s="17" t="n">
        <v>20.119193967565</v>
      </c>
      <c r="H1817" s="16" t="n">
        <v>4.179222842461</v>
      </c>
      <c r="I1817" s="16" t="n">
        <v>1.30102999566398</v>
      </c>
      <c r="J1817" s="16" t="n">
        <v>0.452535919873849</v>
      </c>
      <c r="K1817" s="16" t="n">
        <v>0.769633058984911</v>
      </c>
      <c r="L1817" s="16" t="n">
        <v>0.713340192043896</v>
      </c>
    </row>
    <row r="1818" customFormat="false" ht="15" hidden="false" customHeight="false" outlineLevel="0" collapsed="false">
      <c r="A1818" s="17" t="n">
        <v>2213</v>
      </c>
      <c r="B1818" s="16" t="n">
        <v>0.138248657876695</v>
      </c>
      <c r="C1818" s="16" t="n">
        <v>0.163366685062647</v>
      </c>
      <c r="D1818" s="16" t="n">
        <v>1</v>
      </c>
      <c r="E1818" s="17" t="n">
        <v>100</v>
      </c>
      <c r="F1818" s="17" t="n">
        <v>20.9063778810177</v>
      </c>
      <c r="G1818" s="17" t="n">
        <v>20.1255310725583</v>
      </c>
      <c r="H1818" s="16" t="n">
        <v>4.179222842461</v>
      </c>
      <c r="I1818" s="16" t="n">
        <v>1.30102999566398</v>
      </c>
      <c r="J1818" s="16" t="n">
        <v>0.209057196402334</v>
      </c>
      <c r="K1818" s="16" t="n">
        <v>0.769787379972565</v>
      </c>
      <c r="L1818" s="16" t="n">
        <v>0.7059670781893</v>
      </c>
    </row>
    <row r="1819" customFormat="false" ht="15" hidden="false" customHeight="false" outlineLevel="0" collapsed="false">
      <c r="A1819" s="17" t="n">
        <v>2214</v>
      </c>
      <c r="B1819" s="16" t="n">
        <v>0.138214289383204</v>
      </c>
      <c r="C1819" s="16" t="n">
        <v>0.163343491170693</v>
      </c>
      <c r="D1819" s="16" t="n">
        <v>1</v>
      </c>
      <c r="E1819" s="17" t="n">
        <v>100</v>
      </c>
      <c r="F1819" s="17" t="n">
        <v>20.9248478118451</v>
      </c>
      <c r="G1819" s="17" t="n">
        <v>20.1351761384316</v>
      </c>
      <c r="H1819" s="16" t="n">
        <v>4.179222842461</v>
      </c>
      <c r="I1819" s="16" t="n">
        <v>1.30102999566398</v>
      </c>
      <c r="J1819" s="16" t="n">
        <v>0.41224144172245</v>
      </c>
      <c r="K1819" s="16" t="n">
        <v>0.769890260631001</v>
      </c>
      <c r="L1819" s="16" t="n">
        <v>0.695438957475995</v>
      </c>
    </row>
    <row r="1820" customFormat="false" ht="15" hidden="false" customHeight="false" outlineLevel="0" collapsed="false">
      <c r="A1820" s="17" t="n">
        <v>2215</v>
      </c>
      <c r="B1820" s="16" t="n">
        <v>0.138174071287116</v>
      </c>
      <c r="C1820" s="16" t="n">
        <v>0.16331412129932</v>
      </c>
      <c r="D1820" s="16" t="n">
        <v>1</v>
      </c>
      <c r="E1820" s="17" t="n">
        <v>100</v>
      </c>
      <c r="F1820" s="17" t="n">
        <v>20.9446283549627</v>
      </c>
      <c r="G1820" s="17" t="n">
        <v>20.1468285649736</v>
      </c>
      <c r="H1820" s="16" t="n">
        <v>4.179222842461</v>
      </c>
      <c r="I1820" s="16" t="n">
        <v>1.30102999566398</v>
      </c>
      <c r="J1820" s="16" t="n">
        <v>0.370840718303661</v>
      </c>
      <c r="K1820" s="16" t="n">
        <v>0.769975994513032</v>
      </c>
      <c r="L1820" s="16" t="n">
        <v>0.683316186556927</v>
      </c>
    </row>
    <row r="1821" customFormat="false" ht="15" hidden="false" customHeight="false" outlineLevel="0" collapsed="false">
      <c r="A1821" s="17" t="n">
        <v>2216</v>
      </c>
      <c r="B1821" s="16" t="n">
        <v>0.138125629750667</v>
      </c>
      <c r="C1821" s="16" t="n">
        <v>0.163277775504523</v>
      </c>
      <c r="D1821" s="16" t="n">
        <v>1</v>
      </c>
      <c r="E1821" s="17" t="n">
        <v>100</v>
      </c>
      <c r="F1821" s="17" t="n">
        <v>20.9660533993046</v>
      </c>
      <c r="G1821" s="17" t="n">
        <v>20.1555107078775</v>
      </c>
      <c r="H1821" s="16" t="n">
        <v>4.179222842461</v>
      </c>
      <c r="I1821" s="16" t="n">
        <v>1.30102999566398</v>
      </c>
      <c r="J1821" s="16" t="n">
        <v>0.202745364926359</v>
      </c>
      <c r="K1821" s="16" t="n">
        <v>0.770130315500686</v>
      </c>
      <c r="L1821" s="16" t="n">
        <v>0.669307270233196</v>
      </c>
    </row>
    <row r="1822" customFormat="false" ht="15" hidden="false" customHeight="false" outlineLevel="0" collapsed="false">
      <c r="A1822" s="17" t="n">
        <v>2217</v>
      </c>
      <c r="B1822" s="16" t="n">
        <v>0.138071343371714</v>
      </c>
      <c r="C1822" s="16" t="n">
        <v>0.163232654719441</v>
      </c>
      <c r="D1822" s="16" t="n">
        <v>1</v>
      </c>
      <c r="E1822" s="17" t="n">
        <v>100</v>
      </c>
      <c r="F1822" s="17" t="n">
        <v>20.983224052859</v>
      </c>
      <c r="G1822" s="17" t="n">
        <v>20.167211751743</v>
      </c>
      <c r="H1822" s="16" t="n">
        <v>4.179222842461</v>
      </c>
      <c r="I1822" s="16" t="n">
        <v>1.30102999566398</v>
      </c>
      <c r="J1822" s="16" t="n">
        <v>0.153374605746231</v>
      </c>
      <c r="K1822" s="16" t="n">
        <v>0.770250342935528</v>
      </c>
      <c r="L1822" s="16" t="n">
        <v>0.656189986282579</v>
      </c>
    </row>
    <row r="1823" customFormat="false" ht="15" hidden="false" customHeight="false" outlineLevel="0" collapsed="false">
      <c r="A1823" s="17" t="n">
        <v>2218</v>
      </c>
      <c r="B1823" s="16" t="n">
        <v>0.138008395485856</v>
      </c>
      <c r="C1823" s="16" t="n">
        <v>0.163175480867978</v>
      </c>
      <c r="D1823" s="16" t="n">
        <v>1</v>
      </c>
      <c r="E1823" s="17" t="n">
        <v>100</v>
      </c>
      <c r="F1823" s="17" t="n">
        <v>20.9954668136765</v>
      </c>
      <c r="G1823" s="17" t="n">
        <v>20.172727843889</v>
      </c>
      <c r="H1823" s="16" t="n">
        <v>4.179222842461</v>
      </c>
      <c r="I1823" s="16" t="n">
        <v>1.30102999566398</v>
      </c>
      <c r="J1823" s="16" t="n">
        <v>0.328627806556373</v>
      </c>
      <c r="K1823" s="16" t="n">
        <v>0.770507544581619</v>
      </c>
      <c r="L1823" s="16" t="n">
        <v>0.64113511659808</v>
      </c>
    </row>
    <row r="1824" customFormat="false" ht="15" hidden="false" customHeight="false" outlineLevel="0" collapsed="false">
      <c r="A1824" s="17" t="n">
        <v>2219</v>
      </c>
      <c r="B1824" s="16" t="n">
        <v>0.137937118333799</v>
      </c>
      <c r="C1824" s="16" t="n">
        <v>0.163109883969581</v>
      </c>
      <c r="D1824" s="16" t="n">
        <v>1</v>
      </c>
      <c r="E1824" s="17" t="n">
        <v>100</v>
      </c>
      <c r="F1824" s="17" t="n">
        <v>21.009393101829</v>
      </c>
      <c r="G1824" s="17" t="n">
        <v>20.1783287432573</v>
      </c>
      <c r="H1824" s="16" t="n">
        <v>4.179222842461</v>
      </c>
      <c r="I1824" s="16" t="n">
        <v>1.30102999566398</v>
      </c>
      <c r="J1824" s="16" t="n">
        <v>0.705537017635397</v>
      </c>
      <c r="K1824" s="16" t="n">
        <v>0.770576131687243</v>
      </c>
      <c r="L1824" s="16" t="n">
        <v>0.625102880658436</v>
      </c>
    </row>
    <row r="1825" customFormat="false" ht="15" hidden="false" customHeight="false" outlineLevel="0" collapsed="false">
      <c r="A1825" s="17" t="n">
        <v>2220</v>
      </c>
      <c r="B1825" s="16" t="n">
        <v>0.137855913007149</v>
      </c>
      <c r="C1825" s="16" t="n">
        <v>0.163032817343871</v>
      </c>
      <c r="D1825" s="16" t="n">
        <v>1</v>
      </c>
      <c r="E1825" s="17" t="n">
        <v>100</v>
      </c>
      <c r="F1825" s="17" t="n">
        <v>21.0210930680019</v>
      </c>
      <c r="G1825" s="17" t="n">
        <v>20.1855151733689</v>
      </c>
      <c r="H1825" s="16" t="n">
        <v>4.179222842461</v>
      </c>
      <c r="I1825" s="16" t="n">
        <v>1.30102999566398</v>
      </c>
      <c r="J1825" s="16" t="n">
        <v>1.02638017806466</v>
      </c>
      <c r="K1825" s="16" t="n">
        <v>0.770610425240055</v>
      </c>
      <c r="L1825" s="16" t="n">
        <v>0.604218106995885</v>
      </c>
    </row>
    <row r="1826" customFormat="false" ht="15" hidden="false" customHeight="false" outlineLevel="0" collapsed="false">
      <c r="A1826" s="17" t="n">
        <v>2221</v>
      </c>
      <c r="B1826" s="16" t="n">
        <v>0.137768387518547</v>
      </c>
      <c r="C1826" s="16" t="n">
        <v>0.162950169433046</v>
      </c>
      <c r="D1826" s="16" t="n">
        <v>1</v>
      </c>
      <c r="E1826" s="17" t="n">
        <v>100</v>
      </c>
      <c r="F1826" s="17" t="n">
        <v>21.0353165784107</v>
      </c>
      <c r="G1826" s="17" t="n">
        <v>20.1922111994715</v>
      </c>
      <c r="H1826" s="16" t="n">
        <v>4.179222842461</v>
      </c>
      <c r="I1826" s="16" t="n">
        <v>1.30102999566398</v>
      </c>
      <c r="J1826" s="16" t="n">
        <v>0.31257486598905</v>
      </c>
      <c r="K1826" s="16" t="n">
        <v>0.770713305898491</v>
      </c>
      <c r="L1826" s="16" t="n">
        <v>0.580109739368999</v>
      </c>
    </row>
    <row r="1827" customFormat="false" ht="15" hidden="false" customHeight="false" outlineLevel="0" collapsed="false">
      <c r="A1827" s="17" t="n">
        <v>2222</v>
      </c>
      <c r="B1827" s="16" t="n">
        <v>0.137673993974372</v>
      </c>
      <c r="C1827" s="16" t="n">
        <v>0.162860261096999</v>
      </c>
      <c r="D1827" s="16" t="n">
        <v>1</v>
      </c>
      <c r="E1827" s="17" t="n">
        <v>100</v>
      </c>
      <c r="F1827" s="17" t="n">
        <v>21.050935950846</v>
      </c>
      <c r="G1827" s="17" t="n">
        <v>20.1991489607981</v>
      </c>
      <c r="H1827" s="16" t="n">
        <v>4.179222842461</v>
      </c>
      <c r="I1827" s="16" t="n">
        <v>1.30102999566398</v>
      </c>
      <c r="J1827" s="16" t="n">
        <v>0.315155404211002</v>
      </c>
      <c r="K1827" s="16" t="n">
        <v>0.770781893004115</v>
      </c>
      <c r="L1827" s="16" t="n">
        <v>0.554252400548697</v>
      </c>
    </row>
    <row r="1828" customFormat="false" ht="15" hidden="false" customHeight="false" outlineLevel="0" collapsed="false">
      <c r="A1828" s="17" t="n">
        <v>2223</v>
      </c>
      <c r="B1828" s="16" t="n">
        <v>0.137572074722913</v>
      </c>
      <c r="C1828" s="16" t="n">
        <v>0.162761558330169</v>
      </c>
      <c r="D1828" s="16" t="n">
        <v>1</v>
      </c>
      <c r="E1828" s="17" t="n">
        <v>100</v>
      </c>
      <c r="F1828" s="17" t="n">
        <v>21.064681754851</v>
      </c>
      <c r="G1828" s="17" t="n">
        <v>20.206148691431</v>
      </c>
      <c r="H1828" s="16" t="n">
        <v>4.179222842461</v>
      </c>
      <c r="I1828" s="16" t="n">
        <v>1.30102999566398</v>
      </c>
      <c r="J1828" s="16" t="n">
        <v>0.171013853743322</v>
      </c>
      <c r="K1828" s="16" t="n">
        <v>0.770850480109739</v>
      </c>
      <c r="L1828" s="16" t="n">
        <v>0.528257887517147</v>
      </c>
    </row>
    <row r="1829" customFormat="false" ht="15" hidden="false" customHeight="false" outlineLevel="0" collapsed="false">
      <c r="A1829" s="17" t="n">
        <v>2224</v>
      </c>
      <c r="B1829" s="16" t="n">
        <v>0.137463368613411</v>
      </c>
      <c r="C1829" s="16" t="n">
        <v>0.162657645151571</v>
      </c>
      <c r="D1829" s="16" t="n">
        <v>1</v>
      </c>
      <c r="E1829" s="17" t="n">
        <v>100</v>
      </c>
      <c r="F1829" s="17" t="n">
        <v>21.0799690015889</v>
      </c>
      <c r="G1829" s="17" t="n">
        <v>20.2129509025083</v>
      </c>
      <c r="H1829" s="16" t="n">
        <v>4.179222842461</v>
      </c>
      <c r="I1829" s="16" t="n">
        <v>1.30102999566398</v>
      </c>
      <c r="J1829" s="16" t="n">
        <v>0.979575991511917</v>
      </c>
      <c r="K1829" s="16" t="n">
        <v>0.77093621399177</v>
      </c>
      <c r="L1829" s="16" t="n">
        <v>0.502674897119342</v>
      </c>
    </row>
    <row r="1830" customFormat="false" ht="15" hidden="false" customHeight="false" outlineLevel="0" collapsed="false">
      <c r="A1830" s="17" t="n">
        <v>2225</v>
      </c>
      <c r="B1830" s="16" t="n">
        <v>0.137343463108495</v>
      </c>
      <c r="C1830" s="16" t="n">
        <v>0.162537997326365</v>
      </c>
      <c r="D1830" s="16" t="n">
        <v>1</v>
      </c>
      <c r="E1830" s="17" t="n">
        <v>100</v>
      </c>
      <c r="F1830" s="17" t="n">
        <v>21.0927021628748</v>
      </c>
      <c r="G1830" s="17" t="n">
        <v>20.2153168231364</v>
      </c>
      <c r="H1830" s="16" t="n">
        <v>4.179222842461</v>
      </c>
      <c r="I1830" s="16" t="n">
        <v>1.30102999566398</v>
      </c>
      <c r="J1830" s="16" t="n">
        <v>0.586770367318787</v>
      </c>
      <c r="K1830" s="16" t="n">
        <v>0.771073388203018</v>
      </c>
      <c r="L1830" s="16" t="n">
        <v>0.526337448559671</v>
      </c>
    </row>
    <row r="1831" customFormat="false" ht="15" hidden="false" customHeight="false" outlineLevel="0" collapsed="false">
      <c r="A1831" s="17" t="n">
        <v>2226</v>
      </c>
      <c r="B1831" s="16" t="n">
        <v>0.137214355722622</v>
      </c>
      <c r="C1831" s="16" t="n">
        <v>0.162405943760166</v>
      </c>
      <c r="D1831" s="16" t="n">
        <v>1</v>
      </c>
      <c r="E1831" s="17" t="n">
        <v>100</v>
      </c>
      <c r="F1831" s="17" t="n">
        <v>21.1041565762645</v>
      </c>
      <c r="G1831" s="17" t="n">
        <v>20.2226396059238</v>
      </c>
      <c r="H1831" s="16" t="n">
        <v>4.179222842461</v>
      </c>
      <c r="I1831" s="16" t="n">
        <v>1.30102999566398</v>
      </c>
      <c r="J1831" s="16" t="n">
        <v>0.40497501289168</v>
      </c>
      <c r="K1831" s="16" t="n">
        <v>0.771090534979424</v>
      </c>
      <c r="L1831" s="16" t="n">
        <v>0.557253086419753</v>
      </c>
    </row>
    <row r="1832" customFormat="false" ht="15" hidden="false" customHeight="false" outlineLevel="0" collapsed="false">
      <c r="A1832" s="17" t="n">
        <v>2227</v>
      </c>
      <c r="B1832" s="16" t="n">
        <v>0.137075669511601</v>
      </c>
      <c r="C1832" s="16" t="n">
        <v>0.16226273017625</v>
      </c>
      <c r="D1832" s="16" t="n">
        <v>1</v>
      </c>
      <c r="E1832" s="17" t="n">
        <v>100</v>
      </c>
      <c r="F1832" s="17" t="n">
        <v>21.113059499604</v>
      </c>
      <c r="G1832" s="17" t="n">
        <v>20.2229682071797</v>
      </c>
      <c r="H1832" s="16" t="n">
        <v>4.179222842461</v>
      </c>
      <c r="I1832" s="16" t="n">
        <v>1.30102999566398</v>
      </c>
      <c r="J1832" s="16" t="n">
        <v>0.72202234020746</v>
      </c>
      <c r="K1832" s="16" t="n">
        <v>0.771159122085048</v>
      </c>
      <c r="L1832" s="16" t="n">
        <v>0.588631687242798</v>
      </c>
    </row>
    <row r="1833" customFormat="false" ht="15" hidden="false" customHeight="false" outlineLevel="0" collapsed="false">
      <c r="A1833" s="17" t="n">
        <v>2228</v>
      </c>
      <c r="B1833" s="16" t="n">
        <v>0.136925873312133</v>
      </c>
      <c r="C1833" s="16" t="n">
        <v>0.162105684686038</v>
      </c>
      <c r="D1833" s="16" t="n">
        <v>1</v>
      </c>
      <c r="E1833" s="17" t="n">
        <v>100</v>
      </c>
      <c r="F1833" s="17" t="n">
        <v>21.1192759300141</v>
      </c>
      <c r="G1833" s="17" t="n">
        <v>20.2229682071797</v>
      </c>
      <c r="H1833" s="16" t="n">
        <v>4.179222842461</v>
      </c>
      <c r="I1833" s="16" t="n">
        <v>1.30102999566398</v>
      </c>
      <c r="J1833" s="16" t="n">
        <v>0.4887649854019</v>
      </c>
      <c r="K1833" s="16" t="n">
        <v>0.77127914951989</v>
      </c>
      <c r="L1833" s="16" t="n">
        <v>0.62210219478738</v>
      </c>
    </row>
    <row r="1834" customFormat="false" ht="15" hidden="false" customHeight="false" outlineLevel="0" collapsed="false">
      <c r="A1834" s="17" t="n">
        <v>2229</v>
      </c>
      <c r="B1834" s="16" t="n">
        <v>0.1367687922385</v>
      </c>
      <c r="C1834" s="16" t="n">
        <v>0.161940240873783</v>
      </c>
      <c r="D1834" s="16" t="n">
        <v>1</v>
      </c>
      <c r="E1834" s="17" t="n">
        <v>100</v>
      </c>
      <c r="F1834" s="17" t="n">
        <v>21.1246454214088</v>
      </c>
      <c r="G1834" s="17" t="n">
        <v>20.2229682071797</v>
      </c>
      <c r="H1834" s="16" t="n">
        <v>4.179222842461</v>
      </c>
      <c r="I1834" s="16" t="n">
        <v>1.30102999566398</v>
      </c>
      <c r="J1834" s="16" t="n">
        <v>0.429697588077059</v>
      </c>
      <c r="K1834" s="16" t="n">
        <v>0.771382030178327</v>
      </c>
      <c r="L1834" s="16" t="n">
        <v>0.650154320987654</v>
      </c>
    </row>
    <row r="1835" customFormat="false" ht="15" hidden="false" customHeight="false" outlineLevel="0" collapsed="false">
      <c r="A1835" s="17" t="n">
        <v>2230</v>
      </c>
      <c r="B1835" s="16" t="n">
        <v>0.136603452472223</v>
      </c>
      <c r="C1835" s="16" t="n">
        <v>0.161766713057403</v>
      </c>
      <c r="D1835" s="16" t="n">
        <v>1</v>
      </c>
      <c r="E1835" s="17" t="n">
        <v>100</v>
      </c>
      <c r="F1835" s="17" t="n">
        <v>21.1298278630366</v>
      </c>
      <c r="G1835" s="17" t="n">
        <v>20.2229682071797</v>
      </c>
      <c r="H1835" s="16" t="n">
        <v>4.179222842461</v>
      </c>
      <c r="I1835" s="16" t="n">
        <v>1.30102999566398</v>
      </c>
      <c r="J1835" s="16" t="n">
        <v>0.770479672962247</v>
      </c>
      <c r="K1835" s="16" t="n">
        <v>0.77136488340192</v>
      </c>
      <c r="L1835" s="16" t="n">
        <v>0.672959533607682</v>
      </c>
    </row>
    <row r="1836" customFormat="false" ht="15" hidden="false" customHeight="false" outlineLevel="0" collapsed="false">
      <c r="A1836" s="17" t="n">
        <v>2231</v>
      </c>
      <c r="B1836" s="16" t="n">
        <v>0.136427166492299</v>
      </c>
      <c r="C1836" s="16" t="n">
        <v>0.161577649552513</v>
      </c>
      <c r="D1836" s="16" t="n">
        <v>1</v>
      </c>
      <c r="E1836" s="17" t="n">
        <v>100</v>
      </c>
      <c r="F1836" s="17" t="n">
        <v>21.1315352371921</v>
      </c>
      <c r="G1836" s="17" t="n">
        <v>20.2229682071797</v>
      </c>
      <c r="H1836" s="16" t="n">
        <v>4.179222842461</v>
      </c>
      <c r="I1836" s="16" t="n">
        <v>1.30102999566398</v>
      </c>
      <c r="J1836" s="16" t="n">
        <v>0.752804375623601</v>
      </c>
      <c r="K1836" s="16" t="n">
        <v>0.771313443072702</v>
      </c>
      <c r="L1836" s="16" t="n">
        <v>0.690672153635117</v>
      </c>
    </row>
    <row r="1837" customFormat="false" ht="15" hidden="false" customHeight="false" outlineLevel="0" collapsed="false">
      <c r="A1837" s="17" t="n">
        <v>2232</v>
      </c>
      <c r="B1837" s="16" t="n">
        <v>0.136244771933114</v>
      </c>
      <c r="C1837" s="16" t="n">
        <v>0.161378104598434</v>
      </c>
      <c r="D1837" s="16" t="n">
        <v>1</v>
      </c>
      <c r="E1837" s="17" t="n">
        <v>100</v>
      </c>
      <c r="F1837" s="17" t="n">
        <v>21.1296147573026</v>
      </c>
      <c r="G1837" s="17" t="n">
        <v>20.2229682071797</v>
      </c>
      <c r="H1837" s="16" t="n">
        <v>4.179222842461</v>
      </c>
      <c r="I1837" s="16" t="n">
        <v>1.30102999566398</v>
      </c>
      <c r="J1837" s="16" t="n">
        <v>1.01767308163072</v>
      </c>
      <c r="K1837" s="16" t="n">
        <v>0.77127914951989</v>
      </c>
      <c r="L1837" s="16" t="n">
        <v>0.704612482853224</v>
      </c>
    </row>
    <row r="1838" customFormat="false" ht="15" hidden="false" customHeight="false" outlineLevel="0" collapsed="false">
      <c r="A1838" s="17" t="n">
        <v>2233</v>
      </c>
      <c r="B1838" s="16" t="n">
        <v>0.136046100407839</v>
      </c>
      <c r="C1838" s="16" t="n">
        <v>0.161161681126665</v>
      </c>
      <c r="D1838" s="16" t="n">
        <v>1</v>
      </c>
      <c r="E1838" s="17" t="n">
        <v>100</v>
      </c>
      <c r="F1838" s="17" t="n">
        <v>21.1281416863617</v>
      </c>
      <c r="G1838" s="17" t="n">
        <v>20.2229682071797</v>
      </c>
      <c r="H1838" s="16" t="n">
        <v>4.179222842461</v>
      </c>
      <c r="I1838" s="16" t="n">
        <v>1.30102999566398</v>
      </c>
      <c r="J1838" s="16" t="n">
        <v>0.826983481178131</v>
      </c>
      <c r="K1838" s="16" t="n">
        <v>0.771227709190672</v>
      </c>
      <c r="L1838" s="16" t="n">
        <v>0.715775034293553</v>
      </c>
    </row>
    <row r="1839" customFormat="false" ht="15" hidden="false" customHeight="false" outlineLevel="0" collapsed="false">
      <c r="A1839" s="17" t="n">
        <v>2234</v>
      </c>
      <c r="B1839" s="16" t="n">
        <v>0.135831596812716</v>
      </c>
      <c r="C1839" s="16" t="n">
        <v>0.16092567573543</v>
      </c>
      <c r="D1839" s="16" t="n">
        <v>1</v>
      </c>
      <c r="E1839" s="17" t="n">
        <v>100</v>
      </c>
      <c r="F1839" s="17" t="n">
        <v>21.1241145830839</v>
      </c>
      <c r="G1839" s="17" t="n">
        <v>20.2229682071797</v>
      </c>
      <c r="H1839" s="16" t="n">
        <v>4.179222842461</v>
      </c>
      <c r="I1839" s="16" t="n">
        <v>1.30102999566398</v>
      </c>
      <c r="J1839" s="16" t="n">
        <v>0.451945121484913</v>
      </c>
      <c r="K1839" s="16" t="n">
        <v>0.771262002743484</v>
      </c>
      <c r="L1839" s="16" t="n">
        <v>0.724399862825789</v>
      </c>
    </row>
    <row r="1840" customFormat="false" ht="15" hidden="false" customHeight="false" outlineLevel="0" collapsed="false">
      <c r="A1840" s="17" t="n">
        <v>2235</v>
      </c>
      <c r="B1840" s="16" t="n">
        <v>0.135610616317502</v>
      </c>
      <c r="C1840" s="16" t="n">
        <v>0.160682207028623</v>
      </c>
      <c r="D1840" s="16" t="n">
        <v>1</v>
      </c>
      <c r="E1840" s="17" t="n">
        <v>100</v>
      </c>
      <c r="F1840" s="17" t="n">
        <v>21.1182424386983</v>
      </c>
      <c r="G1840" s="17" t="n">
        <v>20.2229682071797</v>
      </c>
      <c r="H1840" s="16" t="n">
        <v>4.179222842461</v>
      </c>
      <c r="I1840" s="16" t="n">
        <v>1.30102999566398</v>
      </c>
      <c r="J1840" s="16" t="n">
        <v>1.0329815897317</v>
      </c>
      <c r="K1840" s="16" t="n">
        <v>0.77127914951989</v>
      </c>
      <c r="L1840" s="16" t="n">
        <v>0.731498628257888</v>
      </c>
    </row>
    <row r="1841" customFormat="false" ht="15" hidden="false" customHeight="false" outlineLevel="0" collapsed="false">
      <c r="A1841" s="17" t="n">
        <v>2236</v>
      </c>
      <c r="B1841" s="16" t="n">
        <v>0.135376479959598</v>
      </c>
      <c r="C1841" s="16" t="n">
        <v>0.160427783457217</v>
      </c>
      <c r="D1841" s="16" t="n">
        <v>1</v>
      </c>
      <c r="E1841" s="17" t="n">
        <v>100</v>
      </c>
      <c r="F1841" s="17" t="n">
        <v>21.1154323838607</v>
      </c>
      <c r="G1841" s="17" t="n">
        <v>20.2229682071797</v>
      </c>
      <c r="H1841" s="16" t="n">
        <v>4.179222842461</v>
      </c>
      <c r="I1841" s="16" t="n">
        <v>1.30102999566398</v>
      </c>
      <c r="J1841" s="16" t="n">
        <v>0.52244725813473</v>
      </c>
      <c r="K1841" s="16" t="n">
        <v>0.771313443072702</v>
      </c>
      <c r="L1841" s="16" t="n">
        <v>0.737397119341564</v>
      </c>
    </row>
    <row r="1842" customFormat="false" ht="15" hidden="false" customHeight="false" outlineLevel="0" collapsed="false">
      <c r="A1842" s="17" t="n">
        <v>2237</v>
      </c>
      <c r="B1842" s="16" t="n">
        <v>0.135129804136577</v>
      </c>
      <c r="C1842" s="16" t="n">
        <v>0.160160561444031</v>
      </c>
      <c r="D1842" s="16" t="n">
        <v>1</v>
      </c>
      <c r="E1842" s="17" t="n">
        <v>100</v>
      </c>
      <c r="F1842" s="17" t="n">
        <v>21.1136102452773</v>
      </c>
      <c r="G1842" s="17" t="n">
        <v>20.2229682071797</v>
      </c>
      <c r="H1842" s="16" t="n">
        <v>4.179222842461</v>
      </c>
      <c r="I1842" s="16" t="n">
        <v>1.30102999566398</v>
      </c>
      <c r="J1842" s="16" t="n">
        <v>1.1486807729141</v>
      </c>
      <c r="K1842" s="16" t="n">
        <v>0.771347736625514</v>
      </c>
      <c r="L1842" s="16" t="n">
        <v>0.741203703703704</v>
      </c>
    </row>
    <row r="1843" customFormat="false" ht="15" hidden="false" customHeight="false" outlineLevel="0" collapsed="false">
      <c r="A1843" s="17" t="n">
        <v>2238</v>
      </c>
      <c r="B1843" s="16" t="n">
        <v>0.134882050048974</v>
      </c>
      <c r="C1843" s="16" t="n">
        <v>0.159889789408556</v>
      </c>
      <c r="D1843" s="16" t="n">
        <v>1</v>
      </c>
      <c r="E1843" s="17" t="n">
        <v>100</v>
      </c>
      <c r="F1843" s="17" t="n">
        <v>21.1103753190714</v>
      </c>
      <c r="G1843" s="17" t="n">
        <v>20.2229682071797</v>
      </c>
      <c r="H1843" s="16" t="n">
        <v>4.179222842461</v>
      </c>
      <c r="I1843" s="16" t="n">
        <v>1.30102999566398</v>
      </c>
      <c r="J1843" s="16" t="n">
        <v>0.480982335887375</v>
      </c>
      <c r="K1843" s="16" t="n">
        <v>0.771262002743484</v>
      </c>
      <c r="L1843" s="16" t="n">
        <v>0.745473251028807</v>
      </c>
    </row>
    <row r="1844" customFormat="false" ht="15" hidden="false" customHeight="false" outlineLevel="0" collapsed="false">
      <c r="A1844" s="17" t="n">
        <v>2239</v>
      </c>
      <c r="B1844" s="16" t="n">
        <v>0.134623329396601</v>
      </c>
      <c r="C1844" s="16" t="n">
        <v>0.159605212592416</v>
      </c>
      <c r="D1844" s="16" t="n">
        <v>1</v>
      </c>
      <c r="E1844" s="17" t="n">
        <v>100</v>
      </c>
      <c r="F1844" s="17" t="n">
        <v>21.1050185495368</v>
      </c>
      <c r="G1844" s="17" t="n">
        <v>20.2226396059238</v>
      </c>
      <c r="H1844" s="16" t="n">
        <v>4.179222842461</v>
      </c>
      <c r="I1844" s="16" t="n">
        <v>1.30102999566398</v>
      </c>
      <c r="J1844" s="16" t="n">
        <v>0.656402884166384</v>
      </c>
      <c r="K1844" s="16" t="n">
        <v>0.77119341563786</v>
      </c>
      <c r="L1844" s="16" t="n">
        <v>0.748525377229081</v>
      </c>
    </row>
    <row r="1845" customFormat="false" ht="15" hidden="false" customHeight="false" outlineLevel="0" collapsed="false">
      <c r="A1845" s="17" t="n">
        <v>2240</v>
      </c>
      <c r="B1845" s="16" t="n">
        <v>0.134355013362236</v>
      </c>
      <c r="C1845" s="16" t="n">
        <v>0.159306406367708</v>
      </c>
      <c r="D1845" s="16" t="n">
        <v>1</v>
      </c>
      <c r="E1845" s="17" t="n">
        <v>100</v>
      </c>
      <c r="F1845" s="17" t="n">
        <v>21.0957908791198</v>
      </c>
      <c r="G1845" s="17" t="n">
        <v>20.2158445957783</v>
      </c>
      <c r="H1845" s="16" t="n">
        <v>4.179222842461</v>
      </c>
      <c r="I1845" s="16" t="n">
        <v>1.30102999566398</v>
      </c>
      <c r="J1845" s="16" t="n">
        <v>0.453168525972223</v>
      </c>
      <c r="K1845" s="16" t="n">
        <v>0.771176268861454</v>
      </c>
      <c r="L1845" s="16" t="n">
        <v>0.75073731138546</v>
      </c>
    </row>
    <row r="1846" customFormat="false" ht="15" hidden="false" customHeight="false" outlineLevel="0" collapsed="false">
      <c r="A1846" s="17" t="n">
        <v>2241</v>
      </c>
      <c r="B1846" s="16" t="n">
        <v>0.134082336806589</v>
      </c>
      <c r="C1846" s="16" t="n">
        <v>0.159001597196416</v>
      </c>
      <c r="D1846" s="16" t="n">
        <v>1</v>
      </c>
      <c r="E1846" s="17" t="n">
        <v>100</v>
      </c>
      <c r="F1846" s="17" t="n">
        <v>21.0852632106311</v>
      </c>
      <c r="G1846" s="17" t="n">
        <v>20.2130862665445</v>
      </c>
      <c r="H1846" s="16" t="n">
        <v>4.179222842461</v>
      </c>
      <c r="I1846" s="16" t="n">
        <v>1.30102999566398</v>
      </c>
      <c r="J1846" s="16" t="n">
        <v>0.798941726078694</v>
      </c>
      <c r="K1846" s="16" t="n">
        <v>0.771141975308642</v>
      </c>
      <c r="L1846" s="16" t="n">
        <v>0.753017832647462</v>
      </c>
    </row>
    <row r="1847" customFormat="false" ht="15" hidden="false" customHeight="false" outlineLevel="0" collapsed="false">
      <c r="A1847" s="17" t="n">
        <v>2242</v>
      </c>
      <c r="B1847" s="16" t="n">
        <v>0.133791180327535</v>
      </c>
      <c r="C1847" s="16" t="n">
        <v>0.158676752737827</v>
      </c>
      <c r="D1847" s="16" t="n">
        <v>1</v>
      </c>
      <c r="E1847" s="17" t="n">
        <v>100</v>
      </c>
      <c r="F1847" s="17" t="n">
        <v>21.0743542216584</v>
      </c>
      <c r="G1847" s="17" t="n">
        <v>20.2104580843092</v>
      </c>
      <c r="H1847" s="16" t="n">
        <v>4.179222842461</v>
      </c>
      <c r="I1847" s="16" t="n">
        <v>1.30102999566398</v>
      </c>
      <c r="J1847" s="16" t="n">
        <v>0.965422375966263</v>
      </c>
      <c r="K1847" s="16" t="n">
        <v>0.771004801097394</v>
      </c>
      <c r="L1847" s="16" t="n">
        <v>0.755744170096022</v>
      </c>
    </row>
    <row r="1848" customFormat="false" ht="15" hidden="false" customHeight="false" outlineLevel="0" collapsed="false">
      <c r="A1848" s="17" t="n">
        <v>2243</v>
      </c>
      <c r="B1848" s="16" t="n">
        <v>0.133492581408333</v>
      </c>
      <c r="C1848" s="16" t="n">
        <v>0.158339628494448</v>
      </c>
      <c r="D1848" s="16" t="n">
        <v>1</v>
      </c>
      <c r="E1848" s="17" t="n">
        <v>100</v>
      </c>
      <c r="F1848" s="17" t="n">
        <v>21.059429997158</v>
      </c>
      <c r="G1848" s="17" t="n">
        <v>20.2038715651061</v>
      </c>
      <c r="H1848" s="16" t="n">
        <v>4.179222842461</v>
      </c>
      <c r="I1848" s="16" t="n">
        <v>1.30102999566398</v>
      </c>
      <c r="J1848" s="16" t="n">
        <v>0.738143591414894</v>
      </c>
      <c r="K1848" s="16" t="n">
        <v>0.770867626886145</v>
      </c>
      <c r="L1848" s="16" t="n">
        <v>0.758281893004115</v>
      </c>
    </row>
    <row r="1849" customFormat="false" ht="15" hidden="false" customHeight="false" outlineLevel="0" collapsed="false">
      <c r="A1849" s="17" t="n">
        <v>2244</v>
      </c>
      <c r="B1849" s="16" t="n">
        <v>0.133187621831894</v>
      </c>
      <c r="C1849" s="16" t="n">
        <v>0.157995334446982</v>
      </c>
      <c r="D1849" s="16" t="n">
        <v>1</v>
      </c>
      <c r="E1849" s="17" t="n">
        <v>100</v>
      </c>
      <c r="F1849" s="17" t="n">
        <v>21.0420223315308</v>
      </c>
      <c r="G1849" s="17" t="n">
        <v>20.1967175338445</v>
      </c>
      <c r="H1849" s="16" t="n">
        <v>4.179222842461</v>
      </c>
      <c r="I1849" s="16" t="n">
        <v>1.30102999566398</v>
      </c>
      <c r="J1849" s="16" t="n">
        <v>0.417043864479969</v>
      </c>
      <c r="K1849" s="16" t="n">
        <v>0.770696159122085</v>
      </c>
      <c r="L1849" s="16" t="n">
        <v>0.760288065843621</v>
      </c>
    </row>
    <row r="1850" customFormat="false" ht="15" hidden="false" customHeight="false" outlineLevel="0" collapsed="false">
      <c r="A1850" s="17" t="n">
        <v>2245</v>
      </c>
      <c r="B1850" s="16" t="n">
        <v>0.132871279355001</v>
      </c>
      <c r="C1850" s="16" t="n">
        <v>0.157636536740594</v>
      </c>
      <c r="D1850" s="16" t="n">
        <v>1</v>
      </c>
      <c r="E1850" s="17" t="n">
        <v>100</v>
      </c>
      <c r="F1850" s="17" t="n">
        <v>21.0208028502977</v>
      </c>
      <c r="G1850" s="17" t="n">
        <v>20.1855151733689</v>
      </c>
      <c r="H1850" s="16" t="n">
        <v>4.179222842461</v>
      </c>
      <c r="I1850" s="16" t="n">
        <v>1.30102999566398</v>
      </c>
      <c r="J1850" s="16" t="n">
        <v>0.525578445698839</v>
      </c>
      <c r="K1850" s="16" t="n">
        <v>0.770524691358025</v>
      </c>
      <c r="L1850" s="16" t="n">
        <v>0.761745541838135</v>
      </c>
    </row>
    <row r="1851" customFormat="false" ht="15" hidden="false" customHeight="false" outlineLevel="0" collapsed="false">
      <c r="A1851" s="17" t="n">
        <v>2246</v>
      </c>
      <c r="B1851" s="16" t="n">
        <v>0.132550273366548</v>
      </c>
      <c r="C1851" s="16" t="n">
        <v>0.157274081958113</v>
      </c>
      <c r="D1851" s="16" t="n">
        <v>1</v>
      </c>
      <c r="E1851" s="17" t="n">
        <v>100</v>
      </c>
      <c r="F1851" s="17" t="n">
        <v>21.0025795695521</v>
      </c>
      <c r="G1851" s="17" t="n">
        <v>20.1758317579164</v>
      </c>
      <c r="H1851" s="16" t="n">
        <v>4.179222842461</v>
      </c>
      <c r="I1851" s="16" t="n">
        <v>1.30102999566398</v>
      </c>
      <c r="J1851" s="16" t="n">
        <v>0.729967890504633</v>
      </c>
      <c r="K1851" s="16" t="n">
        <v>0.770267489711934</v>
      </c>
      <c r="L1851" s="16" t="n">
        <v>0.761539780521262</v>
      </c>
    </row>
    <row r="1852" customFormat="false" ht="15" hidden="false" customHeight="false" outlineLevel="0" collapsed="false">
      <c r="A1852" s="17" t="n">
        <v>2247</v>
      </c>
      <c r="B1852" s="16" t="n">
        <v>0.132225844595167</v>
      </c>
      <c r="C1852" s="16" t="n">
        <v>0.156906954695781</v>
      </c>
      <c r="D1852" s="16" t="n">
        <v>1</v>
      </c>
      <c r="E1852" s="17" t="n">
        <v>100</v>
      </c>
      <c r="F1852" s="17" t="n">
        <v>20.9831327717441</v>
      </c>
      <c r="G1852" s="17" t="n">
        <v>20.167211751743</v>
      </c>
      <c r="H1852" s="16" t="n">
        <v>4.179222842461</v>
      </c>
      <c r="I1852" s="16" t="n">
        <v>1.30102999566398</v>
      </c>
      <c r="J1852" s="16" t="n">
        <v>0.166871631976248</v>
      </c>
      <c r="K1852" s="16" t="n">
        <v>0.770181755829904</v>
      </c>
      <c r="L1852" s="16" t="n">
        <v>0.761351165980796</v>
      </c>
    </row>
    <row r="1853" customFormat="false" ht="15" hidden="false" customHeight="false" outlineLevel="0" collapsed="false">
      <c r="A1853" s="17" t="n">
        <v>2248</v>
      </c>
      <c r="B1853" s="16" t="n">
        <v>0.131886993431383</v>
      </c>
      <c r="C1853" s="16" t="n">
        <v>0.156525221398031</v>
      </c>
      <c r="D1853" s="16" t="n">
        <v>1</v>
      </c>
      <c r="E1853" s="17" t="n">
        <v>100</v>
      </c>
      <c r="F1853" s="17" t="n">
        <v>20.9626328699889</v>
      </c>
      <c r="G1853" s="17" t="n">
        <v>20.1547545702432</v>
      </c>
      <c r="H1853" s="16" t="n">
        <v>4.179222842461</v>
      </c>
      <c r="I1853" s="16" t="n">
        <v>1.30102999566398</v>
      </c>
      <c r="J1853" s="16" t="n">
        <v>0.319077879899198</v>
      </c>
      <c r="K1853" s="16" t="n">
        <v>0.769924554183813</v>
      </c>
      <c r="L1853" s="16" t="n">
        <v>0.760631001371742</v>
      </c>
    </row>
    <row r="1854" customFormat="false" ht="15" hidden="false" customHeight="false" outlineLevel="0" collapsed="false">
      <c r="A1854" s="17" t="n">
        <v>2249</v>
      </c>
      <c r="B1854" s="16" t="n">
        <v>0.131537803207283</v>
      </c>
      <c r="C1854" s="16" t="n">
        <v>0.15613387082186</v>
      </c>
      <c r="D1854" s="16" t="n">
        <v>1</v>
      </c>
      <c r="E1854" s="17" t="n">
        <v>100</v>
      </c>
      <c r="F1854" s="17" t="n">
        <v>20.9442098103427</v>
      </c>
      <c r="G1854" s="17" t="n">
        <v>20.1468285649736</v>
      </c>
      <c r="H1854" s="16" t="n">
        <v>4.179222842461</v>
      </c>
      <c r="I1854" s="16" t="n">
        <v>1.30102999566398</v>
      </c>
      <c r="J1854" s="16" t="n">
        <v>0.318607199760717</v>
      </c>
      <c r="K1854" s="16" t="n">
        <v>0.769753086419753</v>
      </c>
      <c r="L1854" s="16" t="n">
        <v>0.759705075445816</v>
      </c>
    </row>
    <row r="1855" customFormat="false" ht="15" hidden="false" customHeight="false" outlineLevel="0" collapsed="false">
      <c r="A1855" s="17" t="n">
        <v>2250</v>
      </c>
      <c r="B1855" s="16" t="n">
        <v>0.131181366534697</v>
      </c>
      <c r="C1855" s="16" t="n">
        <v>0.155732697648583</v>
      </c>
      <c r="D1855" s="16" t="n">
        <v>1</v>
      </c>
      <c r="E1855" s="17" t="n">
        <v>100</v>
      </c>
      <c r="F1855" s="17" t="n">
        <v>20.9233094368649</v>
      </c>
      <c r="G1855" s="17" t="n">
        <v>20.1349094905151</v>
      </c>
      <c r="H1855" s="16" t="n">
        <v>4.179222842461</v>
      </c>
      <c r="I1855" s="16" t="n">
        <v>1.30102999566398</v>
      </c>
      <c r="J1855" s="16" t="n">
        <v>0.545287408335654</v>
      </c>
      <c r="K1855" s="16" t="n">
        <v>0.769633058984911</v>
      </c>
      <c r="L1855" s="16" t="n">
        <v>0.758093278463649</v>
      </c>
    </row>
    <row r="1856" customFormat="false" ht="15" hidden="false" customHeight="false" outlineLevel="0" collapsed="false">
      <c r="A1856" s="17" t="n">
        <v>2251</v>
      </c>
      <c r="B1856" s="16" t="n">
        <v>0.130811042117852</v>
      </c>
      <c r="C1856" s="16" t="n">
        <v>0.155314672034648</v>
      </c>
      <c r="D1856" s="16" t="n">
        <v>1</v>
      </c>
      <c r="E1856" s="17" t="n">
        <v>100</v>
      </c>
      <c r="F1856" s="17" t="n">
        <v>20.8970423380049</v>
      </c>
      <c r="G1856" s="17" t="n">
        <v>20.1232733200256</v>
      </c>
      <c r="H1856" s="16" t="n">
        <v>4.179222842461</v>
      </c>
      <c r="I1856" s="16" t="n">
        <v>1.30102999566398</v>
      </c>
      <c r="J1856" s="16" t="n">
        <v>0.125126262626263</v>
      </c>
      <c r="K1856" s="16" t="n">
        <v>0.769358710562414</v>
      </c>
      <c r="L1856" s="16" t="n">
        <v>0.755229766803841</v>
      </c>
    </row>
    <row r="1857" customFormat="false" ht="15" hidden="false" customHeight="false" outlineLevel="0" collapsed="false">
      <c r="A1857" s="17" t="n">
        <v>2252</v>
      </c>
      <c r="B1857" s="16" t="n">
        <v>0.130440656716625</v>
      </c>
      <c r="C1857" s="16" t="n">
        <v>0.154898918171724</v>
      </c>
      <c r="D1857" s="16" t="n">
        <v>1</v>
      </c>
      <c r="E1857" s="17" t="n">
        <v>100</v>
      </c>
      <c r="F1857" s="17" t="n">
        <v>20.8752710394235</v>
      </c>
      <c r="G1857" s="17" t="n">
        <v>20.1103521889232</v>
      </c>
      <c r="H1857" s="16" t="n">
        <v>4.179222842461</v>
      </c>
      <c r="I1857" s="16" t="n">
        <v>1.30102999566398</v>
      </c>
      <c r="J1857" s="16" t="n">
        <v>0.284070669416506</v>
      </c>
      <c r="K1857" s="16" t="n">
        <v>0.769050068587106</v>
      </c>
      <c r="L1857" s="16" t="n">
        <v>0.753137860082305</v>
      </c>
    </row>
    <row r="1858" customFormat="false" ht="15" hidden="false" customHeight="false" outlineLevel="0" collapsed="false">
      <c r="A1858" s="17" t="n">
        <v>2253</v>
      </c>
      <c r="B1858" s="16" t="n">
        <v>0.130064548993552</v>
      </c>
      <c r="C1858" s="16" t="n">
        <v>0.154476529939307</v>
      </c>
      <c r="D1858" s="16" t="n">
        <v>1</v>
      </c>
      <c r="E1858" s="17" t="n">
        <v>100</v>
      </c>
      <c r="F1858" s="17" t="n">
        <v>20.8554721332572</v>
      </c>
      <c r="G1858" s="17" t="n">
        <v>20.0997357638203</v>
      </c>
      <c r="H1858" s="16" t="n">
        <v>4.179222842461</v>
      </c>
      <c r="I1858" s="16" t="n">
        <v>1.30102999566398</v>
      </c>
      <c r="J1858" s="16" t="n">
        <v>0.163287564120897</v>
      </c>
      <c r="K1858" s="16" t="n">
        <v>0.768861454046639</v>
      </c>
      <c r="L1858" s="16" t="n">
        <v>0.750428669410151</v>
      </c>
    </row>
    <row r="1859" customFormat="false" ht="15" hidden="false" customHeight="false" outlineLevel="0" collapsed="false">
      <c r="A1859" s="17" t="n">
        <v>2254</v>
      </c>
      <c r="B1859" s="16" t="n">
        <v>0.129683011521896</v>
      </c>
      <c r="C1859" s="16" t="n">
        <v>0.154049537192892</v>
      </c>
      <c r="D1859" s="16" t="n">
        <v>1</v>
      </c>
      <c r="E1859" s="17" t="n">
        <v>100</v>
      </c>
      <c r="F1859" s="17" t="n">
        <v>20.8348785364342</v>
      </c>
      <c r="G1859" s="17" t="n">
        <v>20.0911983115663</v>
      </c>
      <c r="H1859" s="16" t="n">
        <v>4.179222842461</v>
      </c>
      <c r="I1859" s="16" t="n">
        <v>1.30102999566398</v>
      </c>
      <c r="J1859" s="16" t="n">
        <v>0.207830019207715</v>
      </c>
      <c r="K1859" s="16" t="n">
        <v>0.768587105624143</v>
      </c>
      <c r="L1859" s="16" t="n">
        <v>0.747513717421125</v>
      </c>
    </row>
    <row r="1860" customFormat="false" ht="15" hidden="false" customHeight="false" outlineLevel="0" collapsed="false">
      <c r="A1860" s="17" t="n">
        <v>2255</v>
      </c>
      <c r="B1860" s="16" t="n">
        <v>0.129295684052286</v>
      </c>
      <c r="C1860" s="16" t="n">
        <v>0.153618650400528</v>
      </c>
      <c r="D1860" s="16" t="n">
        <v>1</v>
      </c>
      <c r="E1860" s="17" t="n">
        <v>100</v>
      </c>
      <c r="F1860" s="17" t="n">
        <v>20.8160900097087</v>
      </c>
      <c r="G1860" s="17" t="n">
        <v>20.079832427834</v>
      </c>
      <c r="H1860" s="16" t="n">
        <v>4.179222842461</v>
      </c>
      <c r="I1860" s="16" t="n">
        <v>1.30102999566398</v>
      </c>
      <c r="J1860" s="16" t="n">
        <v>0.221080572351792</v>
      </c>
      <c r="K1860" s="16" t="n">
        <v>0.768569958847737</v>
      </c>
      <c r="L1860" s="16" t="n">
        <v>0.744907407407407</v>
      </c>
    </row>
    <row r="1861" customFormat="false" ht="15" hidden="false" customHeight="false" outlineLevel="0" collapsed="false">
      <c r="A1861" s="17" t="n">
        <v>2256</v>
      </c>
      <c r="B1861" s="16" t="n">
        <v>0.128904281322051</v>
      </c>
      <c r="C1861" s="16" t="n">
        <v>0.153182293115943</v>
      </c>
      <c r="D1861" s="16" t="n">
        <v>1</v>
      </c>
      <c r="E1861" s="17" t="n">
        <v>100</v>
      </c>
      <c r="F1861" s="17" t="n">
        <v>20.794718927715</v>
      </c>
      <c r="G1861" s="17" t="n">
        <v>20.0655789423295</v>
      </c>
      <c r="H1861" s="16" t="n">
        <v>4.179222842461</v>
      </c>
      <c r="I1861" s="16" t="n">
        <v>1.30102999566398</v>
      </c>
      <c r="J1861" s="16" t="n">
        <v>0.122244268077601</v>
      </c>
      <c r="K1861" s="16" t="n">
        <v>0.768587105624143</v>
      </c>
      <c r="L1861" s="16" t="n">
        <v>0.742026748971193</v>
      </c>
    </row>
    <row r="1862" customFormat="false" ht="15" hidden="false" customHeight="false" outlineLevel="0" collapsed="false">
      <c r="A1862" s="17" t="n">
        <v>2257</v>
      </c>
      <c r="B1862" s="16" t="n">
        <v>0.128507956793463</v>
      </c>
      <c r="C1862" s="16" t="n">
        <v>0.152738633448327</v>
      </c>
      <c r="D1862" s="16" t="n">
        <v>1</v>
      </c>
      <c r="E1862" s="17" t="n">
        <v>100</v>
      </c>
      <c r="F1862" s="17" t="n">
        <v>20.7707282416118</v>
      </c>
      <c r="G1862" s="17" t="n">
        <v>20.0521606914026</v>
      </c>
      <c r="H1862" s="16" t="n">
        <v>4.179222842461</v>
      </c>
      <c r="I1862" s="16" t="n">
        <v>1.30102999566398</v>
      </c>
      <c r="J1862" s="16" t="n">
        <v>0.0745533317997086</v>
      </c>
      <c r="K1862" s="16" t="n">
        <v>0.76820987654321</v>
      </c>
      <c r="L1862" s="16" t="n">
        <v>0.740072016460905</v>
      </c>
    </row>
    <row r="1863" customFormat="false" ht="15" hidden="false" customHeight="false" outlineLevel="0" collapsed="false">
      <c r="A1863" s="17" t="n">
        <v>2258</v>
      </c>
      <c r="B1863" s="16" t="n">
        <v>0.128107605019101</v>
      </c>
      <c r="C1863" s="16" t="n">
        <v>0.152294743516379</v>
      </c>
      <c r="D1863" s="16" t="n">
        <v>1</v>
      </c>
      <c r="E1863" s="17" t="n">
        <v>100</v>
      </c>
      <c r="F1863" s="17" t="n">
        <v>20.7503011955759</v>
      </c>
      <c r="G1863" s="17" t="n">
        <v>20.0385353062598</v>
      </c>
      <c r="H1863" s="16" t="n">
        <v>4.179222842461</v>
      </c>
      <c r="I1863" s="16" t="n">
        <v>1.30102999566398</v>
      </c>
      <c r="J1863" s="16" t="n">
        <v>0.175115541423275</v>
      </c>
      <c r="K1863" s="16" t="n">
        <v>0.768141289437586</v>
      </c>
      <c r="L1863" s="16" t="n">
        <v>0.737088477366255</v>
      </c>
    </row>
    <row r="1864" customFormat="false" ht="15" hidden="false" customHeight="false" outlineLevel="0" collapsed="false">
      <c r="A1864" s="17" t="n">
        <v>2259</v>
      </c>
      <c r="B1864" s="16" t="n">
        <v>0.127698757996162</v>
      </c>
      <c r="C1864" s="16" t="n">
        <v>0.151844540638504</v>
      </c>
      <c r="D1864" s="16" t="n">
        <v>1</v>
      </c>
      <c r="E1864" s="17" t="n">
        <v>100</v>
      </c>
      <c r="F1864" s="17" t="n">
        <v>20.7299189576477</v>
      </c>
      <c r="G1864" s="17" t="n">
        <v>20.0264125000811</v>
      </c>
      <c r="H1864" s="16" t="n">
        <v>4.179222842461</v>
      </c>
      <c r="I1864" s="16" t="n">
        <v>1.30102999566398</v>
      </c>
      <c r="J1864" s="16" t="n">
        <v>0.840626678899008</v>
      </c>
      <c r="K1864" s="16" t="n">
        <v>0.768106995884774</v>
      </c>
      <c r="L1864" s="16" t="n">
        <v>0.734499314128944</v>
      </c>
    </row>
    <row r="1865" customFormat="false" ht="15" hidden="false" customHeight="false" outlineLevel="0" collapsed="false">
      <c r="A1865" s="17" t="n">
        <v>2260</v>
      </c>
      <c r="B1865" s="16" t="n">
        <v>0.12729293183872</v>
      </c>
      <c r="C1865" s="16" t="n">
        <v>0.151396942249051</v>
      </c>
      <c r="D1865" s="16" t="n">
        <v>1</v>
      </c>
      <c r="E1865" s="17" t="n">
        <v>100</v>
      </c>
      <c r="F1865" s="17" t="n">
        <v>20.7108514907547</v>
      </c>
      <c r="G1865" s="17" t="n">
        <v>20.0137378893105</v>
      </c>
      <c r="H1865" s="16" t="n">
        <v>4.179222842461</v>
      </c>
      <c r="I1865" s="16" t="n">
        <v>1.30102999566398</v>
      </c>
      <c r="J1865" s="16" t="n">
        <v>0.774755932988434</v>
      </c>
      <c r="K1865" s="16" t="n">
        <v>0.767901234567901</v>
      </c>
      <c r="L1865" s="16" t="n">
        <v>0.731069958847737</v>
      </c>
    </row>
    <row r="1866" customFormat="false" ht="15" hidden="false" customHeight="false" outlineLevel="0" collapsed="false">
      <c r="A1866" s="17" t="n">
        <v>2261</v>
      </c>
      <c r="B1866" s="16" t="n">
        <v>0.126887510496157</v>
      </c>
      <c r="C1866" s="16" t="n">
        <v>0.150950464647677</v>
      </c>
      <c r="D1866" s="16" t="n">
        <v>1</v>
      </c>
      <c r="E1866" s="17" t="n">
        <v>100</v>
      </c>
      <c r="F1866" s="17" t="n">
        <v>20.6966496230266</v>
      </c>
      <c r="G1866" s="17" t="n">
        <v>20.0063573370665</v>
      </c>
      <c r="H1866" s="16" t="n">
        <v>4.179222842461</v>
      </c>
      <c r="I1866" s="16" t="n">
        <v>1.30102999566398</v>
      </c>
      <c r="J1866" s="16" t="n">
        <v>0.135415099535296</v>
      </c>
      <c r="K1866" s="16" t="n">
        <v>0.767712620027435</v>
      </c>
      <c r="L1866" s="16" t="n">
        <v>0.727160493827161</v>
      </c>
    </row>
    <row r="1867" customFormat="false" ht="15" hidden="false" customHeight="false" outlineLevel="0" collapsed="false">
      <c r="A1867" s="17" t="n">
        <v>2262</v>
      </c>
      <c r="B1867" s="16" t="n">
        <v>0.12647594884038</v>
      </c>
      <c r="C1867" s="16" t="n">
        <v>0.150498540975429</v>
      </c>
      <c r="D1867" s="16" t="n">
        <v>1</v>
      </c>
      <c r="E1867" s="17" t="n">
        <v>100</v>
      </c>
      <c r="F1867" s="17" t="n">
        <v>20.68120806714</v>
      </c>
      <c r="G1867" s="17" t="n">
        <v>19.9962717442466</v>
      </c>
      <c r="H1867" s="16" t="n">
        <v>4.179222842461</v>
      </c>
      <c r="I1867" s="16" t="n">
        <v>1.30102999566398</v>
      </c>
      <c r="J1867" s="16" t="n">
        <v>0.184023927769709</v>
      </c>
      <c r="K1867" s="16" t="n">
        <v>0.767524005486968</v>
      </c>
      <c r="L1867" s="16" t="n">
        <v>0.722856652949246</v>
      </c>
    </row>
    <row r="1868" customFormat="false" ht="15" hidden="false" customHeight="false" outlineLevel="0" collapsed="false">
      <c r="A1868" s="17" t="n">
        <v>2263</v>
      </c>
      <c r="B1868" s="16" t="n">
        <v>0.126072191667778</v>
      </c>
      <c r="C1868" s="16" t="n">
        <v>0.150053701342808</v>
      </c>
      <c r="D1868" s="16" t="n">
        <v>1</v>
      </c>
      <c r="E1868" s="17" t="n">
        <v>100</v>
      </c>
      <c r="F1868" s="17" t="n">
        <v>20.6650131761892</v>
      </c>
      <c r="G1868" s="17" t="n">
        <v>19.987025713251</v>
      </c>
      <c r="H1868" s="16" t="n">
        <v>4.179222842461</v>
      </c>
      <c r="I1868" s="16" t="n">
        <v>1.30102999566398</v>
      </c>
      <c r="J1868" s="16" t="n">
        <v>0.101520829993052</v>
      </c>
      <c r="K1868" s="16" t="n">
        <v>0.767369684499314</v>
      </c>
      <c r="L1868" s="16" t="n">
        <v>0.718261316872428</v>
      </c>
    </row>
    <row r="1869" customFormat="false" ht="15" hidden="false" customHeight="false" outlineLevel="0" collapsed="false">
      <c r="A1869" s="17" t="n">
        <v>2264</v>
      </c>
      <c r="B1869" s="16" t="n">
        <v>0.125665788366287</v>
      </c>
      <c r="C1869" s="16" t="n">
        <v>0.14960931248411</v>
      </c>
      <c r="D1869" s="16" t="n">
        <v>1</v>
      </c>
      <c r="E1869" s="17" t="n">
        <v>100</v>
      </c>
      <c r="F1869" s="17" t="n">
        <v>20.6536394390462</v>
      </c>
      <c r="G1869" s="17" t="n">
        <v>19.9793345636504</v>
      </c>
      <c r="H1869" s="16" t="n">
        <v>4.179222842461</v>
      </c>
      <c r="I1869" s="16" t="n">
        <v>1.30102999566398</v>
      </c>
      <c r="J1869" s="16" t="n">
        <v>0.321642662671371</v>
      </c>
      <c r="K1869" s="16" t="n">
        <v>0.767146776406036</v>
      </c>
      <c r="L1869" s="16" t="n">
        <v>0.712620027434842</v>
      </c>
    </row>
    <row r="1870" customFormat="false" ht="15" hidden="false" customHeight="false" outlineLevel="0" collapsed="false">
      <c r="A1870" s="17" t="n">
        <v>2265</v>
      </c>
      <c r="B1870" s="16" t="n">
        <v>0.125254185456369</v>
      </c>
      <c r="C1870" s="16" t="n">
        <v>0.149163081814294</v>
      </c>
      <c r="D1870" s="16" t="n">
        <v>1</v>
      </c>
      <c r="E1870" s="17" t="n">
        <v>100</v>
      </c>
      <c r="F1870" s="17" t="n">
        <v>20.6451528538255</v>
      </c>
      <c r="G1870" s="17" t="n">
        <v>19.9740048154177</v>
      </c>
      <c r="H1870" s="16" t="n">
        <v>4.179222842461</v>
      </c>
      <c r="I1870" s="16" t="n">
        <v>1.30102999566398</v>
      </c>
      <c r="J1870" s="16" t="n">
        <v>0.552447469285527</v>
      </c>
      <c r="K1870" s="16" t="n">
        <v>0.766941015089163</v>
      </c>
      <c r="L1870" s="16" t="n">
        <v>0.706893004115226</v>
      </c>
    </row>
    <row r="1871" customFormat="false" ht="15" hidden="false" customHeight="false" outlineLevel="0" collapsed="false">
      <c r="A1871" s="17" t="n">
        <v>2266</v>
      </c>
      <c r="B1871" s="16" t="n">
        <v>0.124845243783461</v>
      </c>
      <c r="C1871" s="16" t="n">
        <v>0.148720571012409</v>
      </c>
      <c r="D1871" s="16" t="n">
        <v>1</v>
      </c>
      <c r="E1871" s="17" t="n">
        <v>100</v>
      </c>
      <c r="F1871" s="17" t="n">
        <v>20.6374757780804</v>
      </c>
      <c r="G1871" s="17" t="n">
        <v>19.9721055785316</v>
      </c>
      <c r="H1871" s="16" t="n">
        <v>4.179222842461</v>
      </c>
      <c r="I1871" s="16" t="n">
        <v>1.30102999566398</v>
      </c>
      <c r="J1871" s="16" t="n">
        <v>0.359337834379141</v>
      </c>
      <c r="K1871" s="16" t="n">
        <v>0.766855281207133</v>
      </c>
      <c r="L1871" s="16" t="n">
        <v>0.701217421124829</v>
      </c>
    </row>
    <row r="1872" customFormat="false" ht="15" hidden="false" customHeight="false" outlineLevel="0" collapsed="false">
      <c r="A1872" s="17" t="n">
        <v>2267</v>
      </c>
      <c r="B1872" s="16" t="n">
        <v>0.124427597348889</v>
      </c>
      <c r="C1872" s="16" t="n">
        <v>0.148270786553621</v>
      </c>
      <c r="D1872" s="16" t="n">
        <v>1</v>
      </c>
      <c r="E1872" s="17" t="n">
        <v>100</v>
      </c>
      <c r="F1872" s="17" t="n">
        <v>20.6330092566953</v>
      </c>
      <c r="G1872" s="17" t="n">
        <v>19.9705623255495</v>
      </c>
      <c r="H1872" s="16" t="n">
        <v>4.179222842461</v>
      </c>
      <c r="I1872" s="16" t="n">
        <v>1.30102999566398</v>
      </c>
      <c r="J1872" s="16" t="n">
        <v>0.0679989377906045</v>
      </c>
      <c r="K1872" s="16" t="n">
        <v>0.766580932784637</v>
      </c>
      <c r="L1872" s="16" t="n">
        <v>0.695096021947874</v>
      </c>
    </row>
    <row r="1873" customFormat="false" ht="15" hidden="false" customHeight="false" outlineLevel="0" collapsed="false">
      <c r="A1873" s="17" t="n">
        <v>2268</v>
      </c>
      <c r="B1873" s="16" t="n">
        <v>0.124012832840284</v>
      </c>
      <c r="C1873" s="16" t="n">
        <v>0.147824166052871</v>
      </c>
      <c r="D1873" s="16" t="n">
        <v>1</v>
      </c>
      <c r="E1873" s="17" t="n">
        <v>100</v>
      </c>
      <c r="F1873" s="17" t="n">
        <v>20.6283047930845</v>
      </c>
      <c r="G1873" s="17" t="n">
        <v>19.9705623255495</v>
      </c>
      <c r="H1873" s="16" t="n">
        <v>4.179222842461</v>
      </c>
      <c r="I1873" s="16" t="n">
        <v>1.30102999566398</v>
      </c>
      <c r="J1873" s="16" t="n">
        <v>0.146899551066218</v>
      </c>
      <c r="K1873" s="16" t="n">
        <v>0.766495198902606</v>
      </c>
      <c r="L1873" s="16" t="n">
        <v>0.688871742112483</v>
      </c>
    </row>
    <row r="1874" customFormat="false" ht="15" hidden="false" customHeight="false" outlineLevel="0" collapsed="false">
      <c r="A1874" s="17" t="n">
        <v>2269</v>
      </c>
      <c r="B1874" s="16" t="n">
        <v>0.123605063392056</v>
      </c>
      <c r="C1874" s="16" t="n">
        <v>0.147384882814906</v>
      </c>
      <c r="D1874" s="16" t="n">
        <v>1</v>
      </c>
      <c r="E1874" s="17" t="n">
        <v>100</v>
      </c>
      <c r="F1874" s="17" t="n">
        <v>20.6207977337485</v>
      </c>
      <c r="G1874" s="17" t="n">
        <v>19.9667575980325</v>
      </c>
      <c r="H1874" s="16" t="n">
        <v>4.179222842461</v>
      </c>
      <c r="I1874" s="16" t="n">
        <v>1.30102999566398</v>
      </c>
      <c r="J1874" s="16" t="n">
        <v>0.300162205624094</v>
      </c>
      <c r="K1874" s="16" t="n">
        <v>0.766255144032922</v>
      </c>
      <c r="L1874" s="16" t="n">
        <v>0.683264746227709</v>
      </c>
    </row>
    <row r="1875" customFormat="false" ht="15" hidden="false" customHeight="false" outlineLevel="0" collapsed="false">
      <c r="A1875" s="17" t="n">
        <v>2270</v>
      </c>
      <c r="B1875" s="16" t="n">
        <v>0.12319717142317</v>
      </c>
      <c r="C1875" s="16" t="n">
        <v>0.146948575476805</v>
      </c>
      <c r="D1875" s="16" t="n">
        <v>1</v>
      </c>
      <c r="E1875" s="17" t="n">
        <v>100</v>
      </c>
      <c r="F1875" s="17" t="n">
        <v>20.6155614836278</v>
      </c>
      <c r="G1875" s="17" t="n">
        <v>19.9648552960649</v>
      </c>
      <c r="H1875" s="16" t="n">
        <v>4.179222842461</v>
      </c>
      <c r="I1875" s="16" t="n">
        <v>1.30102999566398</v>
      </c>
      <c r="J1875" s="16" t="n">
        <v>0.688004014025992</v>
      </c>
      <c r="K1875" s="16" t="n">
        <v>0.766289437585734</v>
      </c>
      <c r="L1875" s="16" t="n">
        <v>0.678172153635117</v>
      </c>
    </row>
    <row r="1876" customFormat="false" ht="15" hidden="false" customHeight="false" outlineLevel="0" collapsed="false">
      <c r="A1876" s="17" t="n">
        <v>2271</v>
      </c>
      <c r="B1876" s="16" t="n">
        <v>0.122797043994069</v>
      </c>
      <c r="C1876" s="16" t="n">
        <v>0.146524434633277</v>
      </c>
      <c r="D1876" s="16" t="n">
        <v>1</v>
      </c>
      <c r="E1876" s="17" t="n">
        <v>100</v>
      </c>
      <c r="F1876" s="17" t="n">
        <v>20.6178085184448</v>
      </c>
      <c r="G1876" s="17" t="n">
        <v>19.9648552960649</v>
      </c>
      <c r="H1876" s="16" t="n">
        <v>4.179222842461</v>
      </c>
      <c r="I1876" s="16" t="n">
        <v>1.30102999566398</v>
      </c>
      <c r="J1876" s="16" t="n">
        <v>0.200619269628929</v>
      </c>
      <c r="K1876" s="16" t="n">
        <v>0.766237997256516</v>
      </c>
      <c r="L1876" s="16" t="n">
        <v>0.674022633744856</v>
      </c>
    </row>
    <row r="1877" customFormat="false" ht="15" hidden="false" customHeight="false" outlineLevel="0" collapsed="false">
      <c r="A1877" s="17" t="n">
        <v>2272</v>
      </c>
      <c r="B1877" s="16" t="n">
        <v>0.122394739270762</v>
      </c>
      <c r="C1877" s="16" t="n">
        <v>0.146099102980009</v>
      </c>
      <c r="D1877" s="16" t="n">
        <v>1</v>
      </c>
      <c r="E1877" s="17" t="n">
        <v>100</v>
      </c>
      <c r="F1877" s="17" t="n">
        <v>20.6229146303456</v>
      </c>
      <c r="G1877" s="17" t="n">
        <v>19.9679415308296</v>
      </c>
      <c r="H1877" s="16" t="n">
        <v>4.179222842461</v>
      </c>
      <c r="I1877" s="16" t="n">
        <v>1.30102999566398</v>
      </c>
      <c r="J1877" s="16" t="n">
        <v>0.0253726287262873</v>
      </c>
      <c r="K1877" s="16" t="n">
        <v>0.76630658436214</v>
      </c>
      <c r="L1877" s="16" t="n">
        <v>0.669478737997256</v>
      </c>
    </row>
    <row r="1878" customFormat="false" ht="15" hidden="false" customHeight="false" outlineLevel="0" collapsed="false">
      <c r="A1878" s="17" t="n">
        <v>2273</v>
      </c>
      <c r="B1878" s="16" t="n">
        <v>0.121994770028525</v>
      </c>
      <c r="C1878" s="16" t="n">
        <v>0.145674251061347</v>
      </c>
      <c r="D1878" s="16" t="n">
        <v>1</v>
      </c>
      <c r="E1878" s="17" t="n">
        <v>100</v>
      </c>
      <c r="F1878" s="17" t="n">
        <v>20.6242394313948</v>
      </c>
      <c r="G1878" s="17" t="n">
        <v>19.9683313595437</v>
      </c>
      <c r="H1878" s="16" t="n">
        <v>4.179222842461</v>
      </c>
      <c r="I1878" s="16" t="n">
        <v>1.30102999566398</v>
      </c>
      <c r="J1878" s="16" t="n">
        <v>0.12643610450628</v>
      </c>
      <c r="K1878" s="16" t="n">
        <v>0.766426611796982</v>
      </c>
      <c r="L1878" s="16" t="n">
        <v>0.666272290809328</v>
      </c>
    </row>
    <row r="1879" customFormat="false" ht="15" hidden="false" customHeight="false" outlineLevel="0" collapsed="false">
      <c r="A1879" s="17" t="n">
        <v>2274</v>
      </c>
      <c r="B1879" s="16" t="n">
        <v>0.121599122950876</v>
      </c>
      <c r="C1879" s="16" t="n">
        <v>0.145255119960617</v>
      </c>
      <c r="D1879" s="16" t="n">
        <v>1</v>
      </c>
      <c r="E1879" s="17" t="n">
        <v>100</v>
      </c>
      <c r="F1879" s="17" t="n">
        <v>20.6274073869375</v>
      </c>
      <c r="G1879" s="17" t="n">
        <v>19.9705623255495</v>
      </c>
      <c r="H1879" s="16" t="n">
        <v>4.179222842461</v>
      </c>
      <c r="I1879" s="16" t="n">
        <v>1.30102999566398</v>
      </c>
      <c r="J1879" s="16" t="n">
        <v>0.0424084448594253</v>
      </c>
      <c r="K1879" s="16" t="n">
        <v>0.766340877914952</v>
      </c>
      <c r="L1879" s="16" t="n">
        <v>0.664111796982167</v>
      </c>
    </row>
    <row r="1880" customFormat="false" ht="15" hidden="false" customHeight="false" outlineLevel="0" collapsed="false">
      <c r="A1880" s="17" t="n">
        <v>2275</v>
      </c>
      <c r="B1880" s="16" t="n">
        <v>0.121197749274197</v>
      </c>
      <c r="C1880" s="16" t="n">
        <v>0.144829272423629</v>
      </c>
      <c r="D1880" s="16" t="n">
        <v>1</v>
      </c>
      <c r="E1880" s="17" t="n">
        <v>100</v>
      </c>
      <c r="F1880" s="17" t="n">
        <v>20.630363671314</v>
      </c>
      <c r="G1880" s="17" t="n">
        <v>19.9705623255495</v>
      </c>
      <c r="H1880" s="16" t="n">
        <v>4.179222842461</v>
      </c>
      <c r="I1880" s="16" t="n">
        <v>1.30102999566398</v>
      </c>
      <c r="J1880" s="16" t="n">
        <v>0.46774322259215</v>
      </c>
      <c r="K1880" s="16" t="n">
        <v>0.766289437585734</v>
      </c>
      <c r="L1880" s="16" t="n">
        <v>0.661814128943759</v>
      </c>
    </row>
    <row r="1881" customFormat="false" ht="15" hidden="false" customHeight="false" outlineLevel="0" collapsed="false">
      <c r="A1881" s="17" t="n">
        <v>2276</v>
      </c>
      <c r="B1881" s="16" t="n">
        <v>0.120792492327315</v>
      </c>
      <c r="C1881" s="16" t="n">
        <v>0.144396533927432</v>
      </c>
      <c r="D1881" s="16" t="n">
        <v>1</v>
      </c>
      <c r="E1881" s="17" t="n">
        <v>100</v>
      </c>
      <c r="F1881" s="17" t="n">
        <v>20.6284126238815</v>
      </c>
      <c r="G1881" s="17" t="n">
        <v>19.9705623255495</v>
      </c>
      <c r="H1881" s="16" t="n">
        <v>4.179222842461</v>
      </c>
      <c r="I1881" s="16" t="n">
        <v>1.30102999566398</v>
      </c>
      <c r="J1881" s="16" t="n">
        <v>0.252282925457233</v>
      </c>
      <c r="K1881" s="16" t="n">
        <v>0.766237997256516</v>
      </c>
      <c r="L1881" s="16" t="n">
        <v>0.658762002743484</v>
      </c>
    </row>
    <row r="1882" customFormat="false" ht="15" hidden="false" customHeight="false" outlineLevel="0" collapsed="false">
      <c r="A1882" s="17" t="n">
        <v>2277</v>
      </c>
      <c r="B1882" s="16" t="n">
        <v>0.120393998369023</v>
      </c>
      <c r="C1882" s="16" t="n">
        <v>0.143973561541902</v>
      </c>
      <c r="D1882" s="16" t="n">
        <v>1</v>
      </c>
      <c r="E1882" s="17" t="n">
        <v>100</v>
      </c>
      <c r="F1882" s="17" t="n">
        <v>20.6313873366811</v>
      </c>
      <c r="G1882" s="17" t="n">
        <v>19.9705623255495</v>
      </c>
      <c r="H1882" s="16" t="n">
        <v>4.179222842461</v>
      </c>
      <c r="I1882" s="16" t="n">
        <v>1.30102999566398</v>
      </c>
      <c r="J1882" s="16" t="n">
        <v>0.458527598705089</v>
      </c>
      <c r="K1882" s="16" t="n">
        <v>0.766340877914952</v>
      </c>
      <c r="L1882" s="16" t="n">
        <v>0.655504115226337</v>
      </c>
    </row>
    <row r="1883" customFormat="false" ht="15" hidden="false" customHeight="false" outlineLevel="0" collapsed="false">
      <c r="A1883" s="17" t="n">
        <v>2278</v>
      </c>
      <c r="B1883" s="16" t="n">
        <v>0.119994210769181</v>
      </c>
      <c r="C1883" s="16" t="n">
        <v>0.143550412646598</v>
      </c>
      <c r="D1883" s="16" t="n">
        <v>1</v>
      </c>
      <c r="E1883" s="17" t="n">
        <v>100</v>
      </c>
      <c r="F1883" s="17" t="n">
        <v>20.6378023677187</v>
      </c>
      <c r="G1883" s="17" t="n">
        <v>19.9721055785316</v>
      </c>
      <c r="H1883" s="16" t="n">
        <v>4.179222842461</v>
      </c>
      <c r="I1883" s="16" t="n">
        <v>1.30102999566398</v>
      </c>
      <c r="J1883" s="16" t="n">
        <v>0.049168938057827</v>
      </c>
      <c r="K1883" s="16" t="n">
        <v>0.766323731138546</v>
      </c>
      <c r="L1883" s="16" t="n">
        <v>0.653017832647462</v>
      </c>
    </row>
    <row r="1884" customFormat="false" ht="15" hidden="false" customHeight="false" outlineLevel="0" collapsed="false">
      <c r="A1884" s="17" t="n">
        <v>2279</v>
      </c>
      <c r="B1884" s="16" t="n">
        <v>0.119595173332426</v>
      </c>
      <c r="C1884" s="16" t="n">
        <v>0.143130086196794</v>
      </c>
      <c r="D1884" s="16" t="n">
        <v>1</v>
      </c>
      <c r="E1884" s="17" t="n">
        <v>100</v>
      </c>
      <c r="F1884" s="17" t="n">
        <v>20.6464884314113</v>
      </c>
      <c r="G1884" s="17" t="n">
        <v>19.9743699021373</v>
      </c>
      <c r="H1884" s="16" t="n">
        <v>4.179222842461</v>
      </c>
      <c r="I1884" s="16" t="n">
        <v>1.30102999566398</v>
      </c>
      <c r="J1884" s="16" t="n">
        <v>0.113971306915602</v>
      </c>
      <c r="K1884" s="16" t="n">
        <v>0.76639231824417</v>
      </c>
      <c r="L1884" s="16" t="n">
        <v>0.648233882030178</v>
      </c>
    </row>
    <row r="1885" customFormat="false" ht="15" hidden="false" customHeight="false" outlineLevel="0" collapsed="false">
      <c r="A1885" s="17" t="n">
        <v>2280</v>
      </c>
      <c r="B1885" s="16" t="n">
        <v>0.119201703479997</v>
      </c>
      <c r="C1885" s="16" t="n">
        <v>0.142717629560718</v>
      </c>
      <c r="D1885" s="16" t="n">
        <v>1</v>
      </c>
      <c r="E1885" s="17" t="n">
        <v>100</v>
      </c>
      <c r="F1885" s="17" t="n">
        <v>20.6587280173794</v>
      </c>
      <c r="G1885" s="17" t="n">
        <v>19.9827056911965</v>
      </c>
      <c r="H1885" s="16" t="n">
        <v>4.179222842461</v>
      </c>
      <c r="I1885" s="16" t="n">
        <v>1.30102999566398</v>
      </c>
      <c r="J1885" s="16" t="n">
        <v>0.404295944455474</v>
      </c>
      <c r="K1885" s="16" t="n">
        <v>0.766375171467764</v>
      </c>
      <c r="L1885" s="16" t="n">
        <v>0.642009602194787</v>
      </c>
    </row>
    <row r="1886" customFormat="false" ht="15" hidden="false" customHeight="false" outlineLevel="0" collapsed="false">
      <c r="A1886" s="17" t="n">
        <v>2281</v>
      </c>
      <c r="B1886" s="16" t="n">
        <v>0.118805319553724</v>
      </c>
      <c r="C1886" s="16" t="n">
        <v>0.142300217391716</v>
      </c>
      <c r="D1886" s="16" t="n">
        <v>1</v>
      </c>
      <c r="E1886" s="17" t="n">
        <v>100</v>
      </c>
      <c r="F1886" s="17" t="n">
        <v>20.6681266827055</v>
      </c>
      <c r="G1886" s="17" t="n">
        <v>19.9887073029986</v>
      </c>
      <c r="H1886" s="16" t="n">
        <v>4.179222842461</v>
      </c>
      <c r="I1886" s="16" t="n">
        <v>1.30102999566398</v>
      </c>
      <c r="J1886" s="16" t="n">
        <v>0.530334960972216</v>
      </c>
      <c r="K1886" s="16" t="n">
        <v>0.76639231824417</v>
      </c>
      <c r="L1886" s="16" t="n">
        <v>0.636934156378601</v>
      </c>
    </row>
    <row r="1887" customFormat="false" ht="15" hidden="false" customHeight="false" outlineLevel="0" collapsed="false">
      <c r="A1887" s="17" t="n">
        <v>2282</v>
      </c>
      <c r="B1887" s="16" t="n">
        <v>0.118409361207375</v>
      </c>
      <c r="C1887" s="16" t="n">
        <v>0.141883839032164</v>
      </c>
      <c r="D1887" s="16" t="n">
        <v>1</v>
      </c>
      <c r="E1887" s="17" t="n">
        <v>100</v>
      </c>
      <c r="F1887" s="17" t="n">
        <v>20.6779900470787</v>
      </c>
      <c r="G1887" s="17" t="n">
        <v>19.9940532516274</v>
      </c>
      <c r="H1887" s="16" t="n">
        <v>4.179222842461</v>
      </c>
      <c r="I1887" s="16" t="n">
        <v>1.30102999566398</v>
      </c>
      <c r="J1887" s="16" t="n">
        <v>0.201131525987848</v>
      </c>
      <c r="K1887" s="16" t="n">
        <v>0.766546639231824</v>
      </c>
      <c r="L1887" s="16" t="n">
        <v>0.631755829903978</v>
      </c>
    </row>
    <row r="1888" customFormat="false" ht="15" hidden="false" customHeight="false" outlineLevel="0" collapsed="false">
      <c r="A1888" s="17" t="n">
        <v>2283</v>
      </c>
      <c r="B1888" s="16" t="n">
        <v>0.118008614138321</v>
      </c>
      <c r="C1888" s="16" t="n">
        <v>0.141463483897624</v>
      </c>
      <c r="D1888" s="16" t="n">
        <v>1</v>
      </c>
      <c r="E1888" s="17" t="n">
        <v>100</v>
      </c>
      <c r="F1888" s="17" t="n">
        <v>20.68970490587</v>
      </c>
      <c r="G1888" s="17" t="n">
        <v>20.001645589989</v>
      </c>
      <c r="H1888" s="16" t="n">
        <v>4.179222842461</v>
      </c>
      <c r="I1888" s="16" t="n">
        <v>1.30102999566398</v>
      </c>
      <c r="J1888" s="16" t="n">
        <v>0.203935455262071</v>
      </c>
      <c r="K1888" s="16" t="n">
        <v>0.766563786008231</v>
      </c>
      <c r="L1888" s="16" t="n">
        <v>0.625703017832648</v>
      </c>
    </row>
    <row r="1889" customFormat="false" ht="15" hidden="false" customHeight="false" outlineLevel="0" collapsed="false">
      <c r="A1889" s="17" t="n">
        <v>2284</v>
      </c>
      <c r="B1889" s="16" t="n">
        <v>0.117606273748809</v>
      </c>
      <c r="C1889" s="16" t="n">
        <v>0.141040892388534</v>
      </c>
      <c r="D1889" s="16" t="n">
        <v>1</v>
      </c>
      <c r="E1889" s="17" t="n">
        <v>100</v>
      </c>
      <c r="F1889" s="17" t="n">
        <v>20.6995590432406</v>
      </c>
      <c r="G1889" s="17" t="n">
        <v>20.0067740217348</v>
      </c>
      <c r="H1889" s="16" t="n">
        <v>4.179222842461</v>
      </c>
      <c r="I1889" s="16" t="n">
        <v>1.30102999566398</v>
      </c>
      <c r="J1889" s="16" t="n">
        <v>0.122543667083739</v>
      </c>
      <c r="K1889" s="16" t="n">
        <v>0.766700960219479</v>
      </c>
      <c r="L1889" s="16" t="n">
        <v>0.622256515775034</v>
      </c>
    </row>
    <row r="1890" customFormat="false" ht="15" hidden="false" customHeight="false" outlineLevel="0" collapsed="false">
      <c r="A1890" s="17" t="n">
        <v>2285</v>
      </c>
      <c r="B1890" s="16" t="n">
        <v>0.117202535064684</v>
      </c>
      <c r="C1890" s="16" t="n">
        <v>0.140617447070502</v>
      </c>
      <c r="D1890" s="16" t="n">
        <v>1</v>
      </c>
      <c r="E1890" s="17" t="n">
        <v>100</v>
      </c>
      <c r="F1890" s="17" t="n">
        <v>20.7120651173844</v>
      </c>
      <c r="G1890" s="17" t="n">
        <v>20.0139211608141</v>
      </c>
      <c r="H1890" s="16" t="n">
        <v>4.179222842461</v>
      </c>
      <c r="I1890" s="16" t="n">
        <v>1.30102999566398</v>
      </c>
      <c r="J1890" s="16" t="n">
        <v>0.433799089754657</v>
      </c>
      <c r="K1890" s="16" t="n">
        <v>0.766906721536351</v>
      </c>
      <c r="L1890" s="16" t="n">
        <v>0.620524691358025</v>
      </c>
    </row>
    <row r="1891" customFormat="false" ht="15" hidden="false" customHeight="false" outlineLevel="0" collapsed="false">
      <c r="A1891" s="17" t="n">
        <v>2286</v>
      </c>
      <c r="B1891" s="16" t="n">
        <v>0.116790821361873</v>
      </c>
      <c r="C1891" s="16" t="n">
        <v>0.140189610269887</v>
      </c>
      <c r="D1891" s="16" t="n">
        <v>1</v>
      </c>
      <c r="E1891" s="17" t="n">
        <v>100</v>
      </c>
      <c r="F1891" s="17" t="n">
        <v>20.7293903628155</v>
      </c>
      <c r="G1891" s="17" t="n">
        <v>20.0264125000811</v>
      </c>
      <c r="H1891" s="16" t="n">
        <v>4.179222842461</v>
      </c>
      <c r="I1891" s="16" t="n">
        <v>1.30102999566398</v>
      </c>
      <c r="J1891" s="16" t="n">
        <v>0.218339440307448</v>
      </c>
      <c r="K1891" s="16" t="n">
        <v>0.766855281207133</v>
      </c>
      <c r="L1891" s="16" t="n">
        <v>0.618621399176955</v>
      </c>
    </row>
    <row r="1892" customFormat="false" ht="15" hidden="false" customHeight="false" outlineLevel="0" collapsed="false">
      <c r="A1892" s="17" t="n">
        <v>2287</v>
      </c>
      <c r="B1892" s="16" t="n">
        <v>0.116381782624457</v>
      </c>
      <c r="C1892" s="16" t="n">
        <v>0.139760977043598</v>
      </c>
      <c r="D1892" s="16" t="n">
        <v>1</v>
      </c>
      <c r="E1892" s="17" t="n">
        <v>100</v>
      </c>
      <c r="F1892" s="17" t="n">
        <v>20.7466279378787</v>
      </c>
      <c r="G1892" s="17" t="n">
        <v>20.03592519348</v>
      </c>
      <c r="H1892" s="16" t="n">
        <v>4.179222842461</v>
      </c>
      <c r="I1892" s="16" t="n">
        <v>1.30102999566398</v>
      </c>
      <c r="J1892" s="16" t="n">
        <v>0.145498123275901</v>
      </c>
      <c r="K1892" s="16" t="n">
        <v>0.766975308641975</v>
      </c>
      <c r="L1892" s="16" t="n">
        <v>0.617918381344307</v>
      </c>
    </row>
    <row r="1893" customFormat="false" ht="15" hidden="false" customHeight="false" outlineLevel="0" collapsed="false">
      <c r="A1893" s="17" t="n">
        <v>2288</v>
      </c>
      <c r="B1893" s="16" t="n">
        <v>0.115977842360735</v>
      </c>
      <c r="C1893" s="16" t="n">
        <v>0.139333496118585</v>
      </c>
      <c r="D1893" s="16" t="n">
        <v>1</v>
      </c>
      <c r="E1893" s="17" t="n">
        <v>100</v>
      </c>
      <c r="F1893" s="17" t="n">
        <v>20.7625492841165</v>
      </c>
      <c r="G1893" s="17" t="n">
        <v>20.0454282778516</v>
      </c>
      <c r="H1893" s="16" t="n">
        <v>4.179222842461</v>
      </c>
      <c r="I1893" s="16" t="n">
        <v>1.30102999566398</v>
      </c>
      <c r="J1893" s="16" t="n">
        <v>0.271154177071932</v>
      </c>
      <c r="K1893" s="16" t="n">
        <v>0.766975308641975</v>
      </c>
      <c r="L1893" s="16" t="n">
        <v>0.617901234567901</v>
      </c>
    </row>
    <row r="1894" customFormat="false" ht="15" hidden="false" customHeight="false" outlineLevel="0" collapsed="false">
      <c r="A1894" s="17" t="n">
        <v>2289</v>
      </c>
      <c r="B1894" s="16" t="n">
        <v>0.115565418093293</v>
      </c>
      <c r="C1894" s="16" t="n">
        <v>0.13889954323294</v>
      </c>
      <c r="D1894" s="16" t="n">
        <v>1</v>
      </c>
      <c r="E1894" s="17" t="n">
        <v>100</v>
      </c>
      <c r="F1894" s="17" t="n">
        <v>20.7812923292651</v>
      </c>
      <c r="G1894" s="17" t="n">
        <v>20.0570474145049</v>
      </c>
      <c r="H1894" s="16" t="n">
        <v>4.179222842461</v>
      </c>
      <c r="I1894" s="16" t="n">
        <v>1.30102999566398</v>
      </c>
      <c r="J1894" s="16" t="n">
        <v>0.14021164021164</v>
      </c>
      <c r="K1894" s="16" t="n">
        <v>0.767061042524006</v>
      </c>
      <c r="L1894" s="16" t="n">
        <v>0.618810013717421</v>
      </c>
    </row>
    <row r="1895" customFormat="false" ht="15" hidden="false" customHeight="false" outlineLevel="0" collapsed="false">
      <c r="A1895" s="17" t="n">
        <v>2290</v>
      </c>
      <c r="B1895" s="16" t="n">
        <v>0.115148642686782</v>
      </c>
      <c r="C1895" s="16" t="n">
        <v>0.138462290278188</v>
      </c>
      <c r="D1895" s="16" t="n">
        <v>1</v>
      </c>
      <c r="E1895" s="17" t="n">
        <v>100</v>
      </c>
      <c r="F1895" s="17" t="n">
        <v>20.8047228148219</v>
      </c>
      <c r="G1895" s="17" t="n">
        <v>20.0744735198118</v>
      </c>
      <c r="H1895" s="16" t="n">
        <v>4.179222842461</v>
      </c>
      <c r="I1895" s="16" t="n">
        <v>1.30102999566398</v>
      </c>
      <c r="J1895" s="16" t="n">
        <v>0.236218762614818</v>
      </c>
      <c r="K1895" s="16" t="n">
        <v>0.767198216735254</v>
      </c>
      <c r="L1895" s="16" t="n">
        <v>0.621759259259259</v>
      </c>
    </row>
    <row r="1896" customFormat="false" ht="15" hidden="false" customHeight="false" outlineLevel="0" collapsed="false">
      <c r="A1896" s="17" t="n">
        <v>2291</v>
      </c>
      <c r="B1896" s="16" t="n">
        <v>0.114733836234168</v>
      </c>
      <c r="C1896" s="16" t="n">
        <v>0.138024118749632</v>
      </c>
      <c r="D1896" s="16" t="n">
        <v>1</v>
      </c>
      <c r="E1896" s="17" t="n">
        <v>100</v>
      </c>
      <c r="F1896" s="17" t="n">
        <v>20.8239733426128</v>
      </c>
      <c r="G1896" s="17" t="n">
        <v>20.0847460641754</v>
      </c>
      <c r="H1896" s="16" t="n">
        <v>4.179222842461</v>
      </c>
      <c r="I1896" s="16" t="n">
        <v>1.30102999566398</v>
      </c>
      <c r="J1896" s="16" t="n">
        <v>0.476360018874775</v>
      </c>
      <c r="K1896" s="16" t="n">
        <v>0.767352537722908</v>
      </c>
      <c r="L1896" s="16" t="n">
        <v>0.62482853223594</v>
      </c>
    </row>
    <row r="1897" customFormat="false" ht="15" hidden="false" customHeight="false" outlineLevel="0" collapsed="false">
      <c r="A1897" s="17" t="n">
        <v>2292</v>
      </c>
      <c r="B1897" s="16" t="n">
        <v>0.114302713423967</v>
      </c>
      <c r="C1897" s="16" t="n">
        <v>0.137569136986578</v>
      </c>
      <c r="D1897" s="16" t="n">
        <v>1</v>
      </c>
      <c r="E1897" s="17" t="n">
        <v>100</v>
      </c>
      <c r="F1897" s="17" t="n">
        <v>20.8449954987966</v>
      </c>
      <c r="G1897" s="17" t="n">
        <v>20.0955253845535</v>
      </c>
      <c r="H1897" s="16" t="n">
        <v>4.179222842461</v>
      </c>
      <c r="I1897" s="16" t="n">
        <v>1.30102999566398</v>
      </c>
      <c r="J1897" s="16" t="n">
        <v>0.212234078462149</v>
      </c>
      <c r="K1897" s="16" t="n">
        <v>0.76738683127572</v>
      </c>
      <c r="L1897" s="16" t="n">
        <v>0.628223593964335</v>
      </c>
    </row>
    <row r="1898" customFormat="false" ht="15" hidden="false" customHeight="false" outlineLevel="0" collapsed="false">
      <c r="A1898" s="17" t="n">
        <v>2293</v>
      </c>
      <c r="B1898" s="16" t="n">
        <v>0.113869570057701</v>
      </c>
      <c r="C1898" s="16" t="n">
        <v>0.137113935872912</v>
      </c>
      <c r="D1898" s="16" t="n">
        <v>1</v>
      </c>
      <c r="E1898" s="17" t="n">
        <v>100</v>
      </c>
      <c r="F1898" s="17" t="n">
        <v>20.8647014500514</v>
      </c>
      <c r="G1898" s="17" t="n">
        <v>20.1045682621019</v>
      </c>
      <c r="H1898" s="16" t="n">
        <v>4.179222842461</v>
      </c>
      <c r="I1898" s="16" t="n">
        <v>1.30102999566398</v>
      </c>
      <c r="J1898" s="16" t="n">
        <v>0.216337894582544</v>
      </c>
      <c r="K1898" s="16" t="n">
        <v>0.767438271604938</v>
      </c>
      <c r="L1898" s="16" t="n">
        <v>0.63170438957476</v>
      </c>
    </row>
    <row r="1899" customFormat="false" ht="15" hidden="false" customHeight="false" outlineLevel="0" collapsed="false">
      <c r="A1899" s="17" t="n">
        <v>2294</v>
      </c>
      <c r="B1899" s="16" t="n">
        <v>0.1134377643466</v>
      </c>
      <c r="C1899" s="16" t="n">
        <v>0.136658371184711</v>
      </c>
      <c r="D1899" s="16" t="n">
        <v>1</v>
      </c>
      <c r="E1899" s="17" t="n">
        <v>100</v>
      </c>
      <c r="F1899" s="17" t="n">
        <v>20.8803757463332</v>
      </c>
      <c r="G1899" s="17" t="n">
        <v>20.1130114691082</v>
      </c>
      <c r="H1899" s="16" t="n">
        <v>4.179222842461</v>
      </c>
      <c r="I1899" s="16" t="n">
        <v>1.30102999566398</v>
      </c>
      <c r="J1899" s="16" t="n">
        <v>0.255477127761534</v>
      </c>
      <c r="K1899" s="16" t="n">
        <v>0.76738683127572</v>
      </c>
      <c r="L1899" s="16" t="n">
        <v>0.634739368998628</v>
      </c>
    </row>
    <row r="1900" customFormat="false" ht="15" hidden="false" customHeight="false" outlineLevel="0" collapsed="false">
      <c r="A1900" s="17" t="n">
        <v>2295</v>
      </c>
      <c r="B1900" s="16" t="n">
        <v>0.113001891722282</v>
      </c>
      <c r="C1900" s="16" t="n">
        <v>0.136193986788944</v>
      </c>
      <c r="D1900" s="16" t="n">
        <v>1</v>
      </c>
      <c r="E1900" s="17" t="n">
        <v>100</v>
      </c>
      <c r="F1900" s="17" t="n">
        <v>20.8966961104058</v>
      </c>
      <c r="G1900" s="17" t="n">
        <v>20.1232733200256</v>
      </c>
      <c r="H1900" s="16" t="n">
        <v>4.179222842461</v>
      </c>
      <c r="I1900" s="16" t="n">
        <v>1.30102999566398</v>
      </c>
      <c r="J1900" s="16" t="n">
        <v>0.171803332221737</v>
      </c>
      <c r="K1900" s="16" t="n">
        <v>0.767592592592593</v>
      </c>
      <c r="L1900" s="16" t="n">
        <v>0.6375</v>
      </c>
    </row>
    <row r="1901" customFormat="false" ht="15" hidden="false" customHeight="false" outlineLevel="0" collapsed="false">
      <c r="A1901" s="17" t="n">
        <v>2296</v>
      </c>
      <c r="B1901" s="16" t="n">
        <v>0.112575886426149</v>
      </c>
      <c r="C1901" s="16" t="n">
        <v>0.135738956886861</v>
      </c>
      <c r="D1901" s="16" t="n">
        <v>1</v>
      </c>
      <c r="E1901" s="17" t="n">
        <v>100</v>
      </c>
      <c r="F1901" s="17" t="n">
        <v>20.9084815466681</v>
      </c>
      <c r="G1901" s="17" t="n">
        <v>20.126384969053</v>
      </c>
      <c r="H1901" s="16" t="n">
        <v>4.179222842461</v>
      </c>
      <c r="I1901" s="16" t="n">
        <v>1.30102999566398</v>
      </c>
      <c r="J1901" s="16" t="n">
        <v>0.143845866068088</v>
      </c>
      <c r="K1901" s="16" t="n">
        <v>0.767661179698217</v>
      </c>
      <c r="L1901" s="16" t="n">
        <v>0.640603566529493</v>
      </c>
    </row>
    <row r="1902" customFormat="false" ht="15" hidden="false" customHeight="false" outlineLevel="0" collapsed="false">
      <c r="A1902" s="17" t="n">
        <v>2297</v>
      </c>
      <c r="B1902" s="16" t="n">
        <v>0.112146333756822</v>
      </c>
      <c r="C1902" s="16" t="n">
        <v>0.135281984646011</v>
      </c>
      <c r="D1902" s="16" t="n">
        <v>1</v>
      </c>
      <c r="E1902" s="17" t="n">
        <v>100</v>
      </c>
      <c r="F1902" s="17" t="n">
        <v>20.916935382334</v>
      </c>
      <c r="G1902" s="17" t="n">
        <v>20.1323284250013</v>
      </c>
      <c r="H1902" s="16" t="n">
        <v>4.179222842461</v>
      </c>
      <c r="I1902" s="16" t="n">
        <v>1.30102999566398</v>
      </c>
      <c r="J1902" s="16" t="n">
        <v>0.344920303641234</v>
      </c>
      <c r="K1902" s="16" t="n">
        <v>0.767712620027435</v>
      </c>
      <c r="L1902" s="16" t="n">
        <v>0.642849794238683</v>
      </c>
    </row>
    <row r="1903" customFormat="false" ht="15" hidden="false" customHeight="false" outlineLevel="0" collapsed="false">
      <c r="A1903" s="17" t="n">
        <v>2298</v>
      </c>
      <c r="B1903" s="16" t="n">
        <v>0.111713268759626</v>
      </c>
      <c r="C1903" s="16" t="n">
        <v>0.134818535656841</v>
      </c>
      <c r="D1903" s="16" t="n">
        <v>1</v>
      </c>
      <c r="E1903" s="17" t="n">
        <v>100</v>
      </c>
      <c r="F1903" s="17" t="n">
        <v>20.9258819589682</v>
      </c>
      <c r="G1903" s="17" t="n">
        <v>20.1351761384316</v>
      </c>
      <c r="H1903" s="16" t="n">
        <v>4.179222842461</v>
      </c>
      <c r="I1903" s="16" t="n">
        <v>1.30102999566398</v>
      </c>
      <c r="J1903" s="16" t="n">
        <v>0.448207178531845</v>
      </c>
      <c r="K1903" s="16" t="n">
        <v>0.767764060356653</v>
      </c>
      <c r="L1903" s="16" t="n">
        <v>0.645404663923183</v>
      </c>
    </row>
    <row r="1904" customFormat="false" ht="15" hidden="false" customHeight="false" outlineLevel="0" collapsed="false">
      <c r="A1904" s="17" t="n">
        <v>2299</v>
      </c>
      <c r="B1904" s="16" t="n">
        <v>0.111278534901363</v>
      </c>
      <c r="C1904" s="16" t="n">
        <v>0.134355368644551</v>
      </c>
      <c r="D1904" s="16" t="n">
        <v>1</v>
      </c>
      <c r="E1904" s="17" t="n">
        <v>100</v>
      </c>
      <c r="F1904" s="17" t="n">
        <v>20.9374692900111</v>
      </c>
      <c r="G1904" s="17" t="n">
        <v>20.1426731384765</v>
      </c>
      <c r="H1904" s="16" t="n">
        <v>4.179222842461</v>
      </c>
      <c r="I1904" s="16" t="n">
        <v>1.30102999566398</v>
      </c>
      <c r="J1904" s="16" t="n">
        <v>0.0639129389129389</v>
      </c>
      <c r="K1904" s="16" t="n">
        <v>0.767798353909465</v>
      </c>
      <c r="L1904" s="16" t="n">
        <v>0.645987654320988</v>
      </c>
    </row>
    <row r="1905" customFormat="false" ht="15" hidden="false" customHeight="false" outlineLevel="0" collapsed="false">
      <c r="A1905" s="17" t="n">
        <v>2300</v>
      </c>
      <c r="B1905" s="16" t="n">
        <v>0.11082772931291</v>
      </c>
      <c r="C1905" s="16" t="n">
        <v>0.133880633557284</v>
      </c>
      <c r="D1905" s="16" t="n">
        <v>1</v>
      </c>
      <c r="E1905" s="17" t="n">
        <v>100</v>
      </c>
      <c r="F1905" s="17" t="n">
        <v>20.9544191207748</v>
      </c>
      <c r="G1905" s="17" t="n">
        <v>20.1518210621446</v>
      </c>
      <c r="H1905" s="16" t="n">
        <v>4.179222842461</v>
      </c>
      <c r="I1905" s="16" t="n">
        <v>1.30102999566398</v>
      </c>
      <c r="J1905" s="16" t="n">
        <v>0.876111148005182</v>
      </c>
      <c r="K1905" s="16" t="n">
        <v>0.767764060356653</v>
      </c>
      <c r="L1905" s="16" t="n">
        <v>0.645781893004115</v>
      </c>
    </row>
    <row r="1906" customFormat="false" ht="15" hidden="false" customHeight="false" outlineLevel="0" collapsed="false">
      <c r="A1906" s="17" t="n">
        <v>2301</v>
      </c>
      <c r="B1906" s="16" t="n">
        <v>0.110378488415369</v>
      </c>
      <c r="C1906" s="16" t="n">
        <v>0.13340320068377</v>
      </c>
      <c r="D1906" s="16" t="n">
        <v>1</v>
      </c>
      <c r="E1906" s="17" t="n">
        <v>100</v>
      </c>
      <c r="F1906" s="17" t="n">
        <v>20.9703568454138</v>
      </c>
      <c r="G1906" s="17" t="n">
        <v>20.1562685583833</v>
      </c>
      <c r="H1906" s="16" t="n">
        <v>4.179222842461</v>
      </c>
      <c r="I1906" s="16" t="n">
        <v>1.30102999566398</v>
      </c>
      <c r="J1906" s="16" t="n">
        <v>0.197804047804048</v>
      </c>
      <c r="K1906" s="16" t="n">
        <v>0.767935528120713</v>
      </c>
      <c r="L1906" s="16" t="n">
        <v>0.644393004115226</v>
      </c>
    </row>
    <row r="1907" customFormat="false" ht="15" hidden="false" customHeight="false" outlineLevel="0" collapsed="false">
      <c r="A1907" s="17" t="n">
        <v>2302</v>
      </c>
      <c r="B1907" s="16" t="n">
        <v>0.109932229267778</v>
      </c>
      <c r="C1907" s="16" t="n">
        <v>0.132925123748956</v>
      </c>
      <c r="D1907" s="16" t="n">
        <v>1</v>
      </c>
      <c r="E1907" s="17" t="n">
        <v>100</v>
      </c>
      <c r="F1907" s="17" t="n">
        <v>20.9832722596097</v>
      </c>
      <c r="G1907" s="17" t="n">
        <v>20.167211751743</v>
      </c>
      <c r="H1907" s="16" t="n">
        <v>4.179222842461</v>
      </c>
      <c r="I1907" s="16" t="n">
        <v>1.30102999566398</v>
      </c>
      <c r="J1907" s="16" t="n">
        <v>0.176972383603647</v>
      </c>
      <c r="K1907" s="16" t="n">
        <v>0.767901234567901</v>
      </c>
      <c r="L1907" s="16" t="n">
        <v>0.641786694101509</v>
      </c>
    </row>
    <row r="1908" customFormat="false" ht="15" hidden="false" customHeight="false" outlineLevel="0" collapsed="false">
      <c r="A1908" s="17" t="n">
        <v>2303</v>
      </c>
      <c r="B1908" s="16" t="n">
        <v>0.10947794549995</v>
      </c>
      <c r="C1908" s="16" t="n">
        <v>0.132441730355775</v>
      </c>
      <c r="D1908" s="16" t="n">
        <v>1</v>
      </c>
      <c r="E1908" s="17" t="n">
        <v>100</v>
      </c>
      <c r="F1908" s="17" t="n">
        <v>21.0001845353288</v>
      </c>
      <c r="G1908" s="17" t="n">
        <v>20.1758317579164</v>
      </c>
      <c r="H1908" s="16" t="n">
        <v>4.179222842461</v>
      </c>
      <c r="I1908" s="16" t="n">
        <v>1.30102999566398</v>
      </c>
      <c r="J1908" s="16" t="n">
        <v>0.137020418429587</v>
      </c>
      <c r="K1908" s="16" t="n">
        <v>0.767986968449931</v>
      </c>
      <c r="L1908" s="16" t="n">
        <v>0.639506172839506</v>
      </c>
    </row>
    <row r="1909" customFormat="false" ht="15" hidden="false" customHeight="false" outlineLevel="0" collapsed="false">
      <c r="A1909" s="17" t="n">
        <v>2304</v>
      </c>
      <c r="B1909" s="16" t="n">
        <v>0.109033153357881</v>
      </c>
      <c r="C1909" s="16" t="n">
        <v>0.131966706765471</v>
      </c>
      <c r="D1909" s="16" t="n">
        <v>1</v>
      </c>
      <c r="E1909" s="17" t="n">
        <v>100</v>
      </c>
      <c r="F1909" s="17" t="n">
        <v>21.0125655682389</v>
      </c>
      <c r="G1909" s="17" t="n">
        <v>20.1800979952577</v>
      </c>
      <c r="H1909" s="16" t="n">
        <v>4.179222842461</v>
      </c>
      <c r="I1909" s="16" t="n">
        <v>1.30102999566398</v>
      </c>
      <c r="J1909" s="16" t="n">
        <v>0.555003100761927</v>
      </c>
      <c r="K1909" s="16" t="n">
        <v>0.76803840877915</v>
      </c>
      <c r="L1909" s="16" t="n">
        <v>0.635270919067215</v>
      </c>
    </row>
    <row r="1910" customFormat="false" ht="15" hidden="false" customHeight="false" outlineLevel="0" collapsed="false">
      <c r="A1910" s="17" t="n">
        <v>2305</v>
      </c>
      <c r="B1910" s="16" t="n">
        <v>0.108591153527852</v>
      </c>
      <c r="C1910" s="16" t="n">
        <v>0.131494061938591</v>
      </c>
      <c r="D1910" s="16" t="n">
        <v>1</v>
      </c>
      <c r="E1910" s="17" t="n">
        <v>100</v>
      </c>
      <c r="F1910" s="17" t="n">
        <v>21.0234752937903</v>
      </c>
      <c r="G1910" s="17" t="n">
        <v>20.1855151733689</v>
      </c>
      <c r="H1910" s="16" t="n">
        <v>4.179222842461</v>
      </c>
      <c r="I1910" s="16" t="n">
        <v>1.30102999566398</v>
      </c>
      <c r="J1910" s="16" t="n">
        <v>0.147488918795065</v>
      </c>
      <c r="K1910" s="16" t="n">
        <v>0.768175582990398</v>
      </c>
      <c r="L1910" s="16" t="n">
        <v>0.629543895747599</v>
      </c>
    </row>
    <row r="1911" customFormat="false" ht="15" hidden="false" customHeight="false" outlineLevel="0" collapsed="false">
      <c r="A1911" s="17" t="n">
        <v>2306</v>
      </c>
      <c r="B1911" s="16" t="n">
        <v>0.108151429091339</v>
      </c>
      <c r="C1911" s="16" t="n">
        <v>0.131028860669445</v>
      </c>
      <c r="D1911" s="16" t="n">
        <v>1</v>
      </c>
      <c r="E1911" s="17" t="n">
        <v>100</v>
      </c>
      <c r="F1911" s="17" t="n">
        <v>21.0432901897317</v>
      </c>
      <c r="G1911" s="17" t="n">
        <v>20.1967175338445</v>
      </c>
      <c r="H1911" s="16" t="n">
        <v>4.179222842461</v>
      </c>
      <c r="I1911" s="16" t="n">
        <v>1.30102999566398</v>
      </c>
      <c r="J1911" s="16" t="n">
        <v>0.794767294569746</v>
      </c>
      <c r="K1911" s="16" t="n">
        <v>0.76829561042524</v>
      </c>
      <c r="L1911" s="16" t="n">
        <v>0.623336762688615</v>
      </c>
    </row>
    <row r="1912" customFormat="false" ht="15" hidden="false" customHeight="false" outlineLevel="0" collapsed="false">
      <c r="A1912" s="17" t="n">
        <v>2307</v>
      </c>
      <c r="B1912" s="16" t="n">
        <v>0.107715782674926</v>
      </c>
      <c r="C1912" s="16" t="n">
        <v>0.130569950463595</v>
      </c>
      <c r="D1912" s="16" t="n">
        <v>1</v>
      </c>
      <c r="E1912" s="17" t="n">
        <v>100</v>
      </c>
      <c r="F1912" s="17" t="n">
        <v>21.0609743835356</v>
      </c>
      <c r="G1912" s="17" t="n">
        <v>20.2039311825781</v>
      </c>
      <c r="H1912" s="16" t="n">
        <v>4.179222842461</v>
      </c>
      <c r="I1912" s="16" t="n">
        <v>1.30102999566398</v>
      </c>
      <c r="J1912" s="16" t="n">
        <v>0.239414801500572</v>
      </c>
      <c r="K1912" s="16" t="n">
        <v>0.768449931412894</v>
      </c>
      <c r="L1912" s="16" t="n">
        <v>0.614763374485597</v>
      </c>
    </row>
    <row r="1913" customFormat="false" ht="15" hidden="false" customHeight="false" outlineLevel="0" collapsed="false">
      <c r="A1913" s="17" t="n">
        <v>2308</v>
      </c>
      <c r="B1913" s="16" t="n">
        <v>0.107278274993102</v>
      </c>
      <c r="C1913" s="16" t="n">
        <v>0.130108078914108</v>
      </c>
      <c r="D1913" s="16" t="n">
        <v>1</v>
      </c>
      <c r="E1913" s="17" t="n">
        <v>100</v>
      </c>
      <c r="F1913" s="17" t="n">
        <v>21.073491648956</v>
      </c>
      <c r="G1913" s="17" t="n">
        <v>20.2104580843092</v>
      </c>
      <c r="H1913" s="16" t="n">
        <v>4.179222842461</v>
      </c>
      <c r="I1913" s="16" t="n">
        <v>1.30102999566398</v>
      </c>
      <c r="J1913" s="16" t="n">
        <v>0.692754923479151</v>
      </c>
      <c r="K1913" s="16" t="n">
        <v>0.768638545953361</v>
      </c>
      <c r="L1913" s="16" t="n">
        <v>0.604149519890261</v>
      </c>
    </row>
    <row r="1914" customFormat="false" ht="15" hidden="false" customHeight="false" outlineLevel="0" collapsed="false">
      <c r="A1914" s="17" t="n">
        <v>2309</v>
      </c>
      <c r="B1914" s="16" t="n">
        <v>0.106851840529729</v>
      </c>
      <c r="C1914" s="16" t="n">
        <v>0.129660045383153</v>
      </c>
      <c r="D1914" s="16" t="n">
        <v>1</v>
      </c>
      <c r="E1914" s="17" t="n">
        <v>100</v>
      </c>
      <c r="F1914" s="17" t="n">
        <v>21.0910180716467</v>
      </c>
      <c r="G1914" s="17" t="n">
        <v>20.2153168231364</v>
      </c>
      <c r="H1914" s="16" t="n">
        <v>4.179222842461</v>
      </c>
      <c r="I1914" s="16" t="n">
        <v>1.30102999566398</v>
      </c>
      <c r="J1914" s="16" t="n">
        <v>0.827717759979517</v>
      </c>
      <c r="K1914" s="16" t="n">
        <v>0.768758573388203</v>
      </c>
      <c r="L1914" s="16" t="n">
        <v>0.593072702331962</v>
      </c>
    </row>
    <row r="1915" customFormat="false" ht="15" hidden="false" customHeight="false" outlineLevel="0" collapsed="false">
      <c r="A1915" s="17" t="n">
        <v>2310</v>
      </c>
      <c r="B1915" s="16" t="n">
        <v>0.106433545825658</v>
      </c>
      <c r="C1915" s="16" t="n">
        <v>0.129224436619767</v>
      </c>
      <c r="D1915" s="16" t="n">
        <v>1</v>
      </c>
      <c r="E1915" s="17" t="n">
        <v>100</v>
      </c>
      <c r="F1915" s="17" t="n">
        <v>21.1099203064067</v>
      </c>
      <c r="G1915" s="17" t="n">
        <v>20.2229682071797</v>
      </c>
      <c r="H1915" s="16" t="n">
        <v>4.179222842461</v>
      </c>
      <c r="I1915" s="16" t="n">
        <v>1.30102999566398</v>
      </c>
      <c r="J1915" s="16" t="n">
        <v>0.186604317573817</v>
      </c>
      <c r="K1915" s="16" t="n">
        <v>0.768895747599451</v>
      </c>
      <c r="L1915" s="16" t="n">
        <v>0.581378600823045</v>
      </c>
    </row>
    <row r="1916" customFormat="false" ht="15" hidden="false" customHeight="false" outlineLevel="0" collapsed="false">
      <c r="A1916" s="17" t="n">
        <v>2311</v>
      </c>
      <c r="B1916" s="16" t="n">
        <v>0.106018089309887</v>
      </c>
      <c r="C1916" s="16" t="n">
        <v>0.128795237646059</v>
      </c>
      <c r="D1916" s="16" t="n">
        <v>1</v>
      </c>
      <c r="E1916" s="17" t="n">
        <v>100</v>
      </c>
      <c r="F1916" s="17" t="n">
        <v>21.1290053673941</v>
      </c>
      <c r="G1916" s="17" t="n">
        <v>20.2229682071797</v>
      </c>
      <c r="H1916" s="16" t="n">
        <v>4.179222842461</v>
      </c>
      <c r="I1916" s="16" t="n">
        <v>1.30102999566398</v>
      </c>
      <c r="J1916" s="16" t="n">
        <v>0.562376227410496</v>
      </c>
      <c r="K1916" s="16" t="n">
        <v>0.768912894375857</v>
      </c>
      <c r="L1916" s="16" t="n">
        <v>0.569753086419753</v>
      </c>
    </row>
    <row r="1917" customFormat="false" ht="15" hidden="false" customHeight="false" outlineLevel="0" collapsed="false">
      <c r="A1917" s="17" t="n">
        <v>2312</v>
      </c>
      <c r="B1917" s="16" t="n">
        <v>0.105620381387847</v>
      </c>
      <c r="C1917" s="16" t="n">
        <v>0.128384122128288</v>
      </c>
      <c r="D1917" s="16" t="n">
        <v>1</v>
      </c>
      <c r="E1917" s="17" t="n">
        <v>100</v>
      </c>
      <c r="F1917" s="17" t="n">
        <v>21.1439834314984</v>
      </c>
      <c r="G1917" s="17" t="n">
        <v>20.2246779002683</v>
      </c>
      <c r="H1917" s="16" t="n">
        <v>4.179222842461</v>
      </c>
      <c r="I1917" s="16" t="n">
        <v>1.30102999566398</v>
      </c>
      <c r="J1917" s="16" t="n">
        <v>0.636984971666344</v>
      </c>
      <c r="K1917" s="16" t="n">
        <v>0.768930041152263</v>
      </c>
      <c r="L1917" s="16" t="n">
        <v>0.557235939643347</v>
      </c>
    </row>
    <row r="1918" customFormat="false" ht="15" hidden="false" customHeight="false" outlineLevel="0" collapsed="false">
      <c r="A1918" s="17" t="n">
        <v>2313</v>
      </c>
      <c r="B1918" s="16" t="n">
        <v>0.105241667548264</v>
      </c>
      <c r="C1918" s="16" t="n">
        <v>0.127994858321768</v>
      </c>
      <c r="D1918" s="16" t="n">
        <v>1</v>
      </c>
      <c r="E1918" s="17" t="n">
        <v>100</v>
      </c>
      <c r="F1918" s="17" t="n">
        <v>21.1606243107267</v>
      </c>
      <c r="G1918" s="17" t="n">
        <v>20.2362253105387</v>
      </c>
      <c r="H1918" s="16" t="n">
        <v>4.179222842461</v>
      </c>
      <c r="I1918" s="16" t="n">
        <v>1.30102999566398</v>
      </c>
      <c r="J1918" s="16" t="n">
        <v>0.222995618502123</v>
      </c>
      <c r="K1918" s="16" t="n">
        <v>0.768981481481482</v>
      </c>
      <c r="L1918" s="16" t="n">
        <v>0.544993141289438</v>
      </c>
    </row>
    <row r="1919" customFormat="false" ht="15" hidden="false" customHeight="false" outlineLevel="0" collapsed="false">
      <c r="A1919" s="17" t="n">
        <v>2314</v>
      </c>
      <c r="B1919" s="16" t="n">
        <v>0.104858416029149</v>
      </c>
      <c r="C1919" s="16" t="n">
        <v>0.127604994922876</v>
      </c>
      <c r="D1919" s="16" t="n">
        <v>1</v>
      </c>
      <c r="E1919" s="17" t="n">
        <v>100</v>
      </c>
      <c r="F1919" s="17" t="n">
        <v>21.1771188848358</v>
      </c>
      <c r="G1919" s="17" t="n">
        <v>20.2473897856895</v>
      </c>
      <c r="H1919" s="16" t="n">
        <v>4.179222842461</v>
      </c>
      <c r="I1919" s="16" t="n">
        <v>1.30102999566398</v>
      </c>
      <c r="J1919" s="16" t="n">
        <v>0.161563519308553</v>
      </c>
      <c r="K1919" s="16" t="n">
        <v>0.769015775034294</v>
      </c>
      <c r="L1919" s="16" t="n">
        <v>0.533676268861454</v>
      </c>
    </row>
    <row r="1920" customFormat="false" ht="15" hidden="false" customHeight="false" outlineLevel="0" collapsed="false">
      <c r="A1920" s="17" t="n">
        <v>2315</v>
      </c>
      <c r="B1920" s="16" t="n">
        <v>0.104488818112899</v>
      </c>
      <c r="C1920" s="16" t="n">
        <v>0.127231587000467</v>
      </c>
      <c r="D1920" s="16" t="n">
        <v>1</v>
      </c>
      <c r="E1920" s="17" t="n">
        <v>100</v>
      </c>
      <c r="F1920" s="17" t="n">
        <v>21.1870529132996</v>
      </c>
      <c r="G1920" s="17" t="n">
        <v>20.252776523973</v>
      </c>
      <c r="H1920" s="16" t="n">
        <v>4.179222842461</v>
      </c>
      <c r="I1920" s="16" t="n">
        <v>1.30102999566398</v>
      </c>
      <c r="J1920" s="16" t="n">
        <v>0.0424691358024691</v>
      </c>
      <c r="K1920" s="16" t="n">
        <v>0.76911865569273</v>
      </c>
      <c r="L1920" s="16" t="n">
        <v>0.524434156378601</v>
      </c>
    </row>
    <row r="1921" customFormat="false" ht="15" hidden="false" customHeight="false" outlineLevel="0" collapsed="false">
      <c r="A1921" s="17" t="n">
        <v>2316</v>
      </c>
      <c r="B1921" s="16" t="n">
        <v>0.104114702868241</v>
      </c>
      <c r="C1921" s="16" t="n">
        <v>0.126855116682472</v>
      </c>
      <c r="D1921" s="16" t="n">
        <v>1</v>
      </c>
      <c r="E1921" s="17" t="n">
        <v>100</v>
      </c>
      <c r="F1921" s="17" t="n">
        <v>21.2041933549342</v>
      </c>
      <c r="G1921" s="17" t="n">
        <v>20.2619785442398</v>
      </c>
      <c r="H1921" s="16" t="n">
        <v>4.179222842461</v>
      </c>
      <c r="I1921" s="16" t="n">
        <v>1.30102999566398</v>
      </c>
      <c r="J1921" s="16" t="n">
        <v>0.47631268654853</v>
      </c>
      <c r="K1921" s="16" t="n">
        <v>0.769272976680384</v>
      </c>
      <c r="L1921" s="16" t="n">
        <v>0.517198216735254</v>
      </c>
    </row>
    <row r="1922" customFormat="false" ht="15" hidden="false" customHeight="false" outlineLevel="0" collapsed="false">
      <c r="A1922" s="17" t="n">
        <v>2317</v>
      </c>
      <c r="B1922" s="16" t="n">
        <v>0.103739680722356</v>
      </c>
      <c r="C1922" s="16" t="n">
        <v>0.126482163466237</v>
      </c>
      <c r="D1922" s="16" t="n">
        <v>1</v>
      </c>
      <c r="E1922" s="17" t="n">
        <v>100</v>
      </c>
      <c r="F1922" s="17" t="n">
        <v>21.2246750870196</v>
      </c>
      <c r="G1922" s="17" t="n">
        <v>20.2751610375837</v>
      </c>
      <c r="H1922" s="16" t="n">
        <v>4.179222842461</v>
      </c>
      <c r="I1922" s="16" t="n">
        <v>1.30102999566398</v>
      </c>
      <c r="J1922" s="16" t="n">
        <v>0.414755717564891</v>
      </c>
      <c r="K1922" s="16" t="n">
        <v>0.769358710562414</v>
      </c>
      <c r="L1922" s="16" t="n">
        <v>0.51340877914952</v>
      </c>
    </row>
    <row r="1923" customFormat="false" ht="15" hidden="false" customHeight="false" outlineLevel="0" collapsed="false">
      <c r="A1923" s="17" t="n">
        <v>2318</v>
      </c>
      <c r="B1923" s="16" t="n">
        <v>0.103366159661501</v>
      </c>
      <c r="C1923" s="16" t="n">
        <v>0.126110295551243</v>
      </c>
      <c r="D1923" s="16" t="n">
        <v>1</v>
      </c>
      <c r="E1923" s="17" t="n">
        <v>100</v>
      </c>
      <c r="F1923" s="17" t="n">
        <v>21.2488839073228</v>
      </c>
      <c r="G1923" s="17" t="n">
        <v>20.2919458398078</v>
      </c>
      <c r="H1923" s="16" t="n">
        <v>4.179222842461</v>
      </c>
      <c r="I1923" s="16" t="n">
        <v>1.30102999566398</v>
      </c>
      <c r="J1923" s="16" t="n">
        <v>0.862359747086899</v>
      </c>
      <c r="K1923" s="16" t="n">
        <v>0.76946159122085</v>
      </c>
      <c r="L1923" s="16" t="n">
        <v>0.511162551440329</v>
      </c>
    </row>
    <row r="1924" customFormat="false" ht="15" hidden="false" customHeight="false" outlineLevel="0" collapsed="false">
      <c r="A1924" s="17" t="n">
        <v>2319</v>
      </c>
      <c r="B1924" s="16" t="n">
        <v>0.102995848490132</v>
      </c>
      <c r="C1924" s="16" t="n">
        <v>0.125743801353706</v>
      </c>
      <c r="D1924" s="16" t="n">
        <v>1</v>
      </c>
      <c r="E1924" s="17" t="n">
        <v>100</v>
      </c>
      <c r="F1924" s="17" t="n">
        <v>21.2793623764213</v>
      </c>
      <c r="G1924" s="17" t="n">
        <v>20.3110447631627</v>
      </c>
      <c r="H1924" s="16" t="n">
        <v>4.179222842461</v>
      </c>
      <c r="I1924" s="16" t="n">
        <v>1.30102999566398</v>
      </c>
      <c r="J1924" s="16" t="n">
        <v>0.0898577933230734</v>
      </c>
      <c r="K1924" s="16" t="n">
        <v>0.769581618655693</v>
      </c>
      <c r="L1924" s="16" t="n">
        <v>0.512757201646091</v>
      </c>
    </row>
    <row r="1925" customFormat="false" ht="15" hidden="false" customHeight="false" outlineLevel="0" collapsed="false">
      <c r="A1925" s="17" t="n">
        <v>2320</v>
      </c>
      <c r="B1925" s="16" t="n">
        <v>0.102619175902671</v>
      </c>
      <c r="C1925" s="16" t="n">
        <v>0.125368199042148</v>
      </c>
      <c r="D1925" s="16" t="n">
        <v>1</v>
      </c>
      <c r="E1925" s="17" t="n">
        <v>100</v>
      </c>
      <c r="F1925" s="17" t="n">
        <v>21.305456595788</v>
      </c>
      <c r="G1925" s="17" t="n">
        <v>20.3271568330137</v>
      </c>
      <c r="H1925" s="16" t="n">
        <v>4.179222842461</v>
      </c>
      <c r="I1925" s="16" t="n">
        <v>1.30102999566398</v>
      </c>
      <c r="J1925" s="16" t="n">
        <v>0.825385712124143</v>
      </c>
      <c r="K1925" s="16" t="n">
        <v>0.769855967078189</v>
      </c>
      <c r="L1925" s="16" t="n">
        <v>0.515294924554184</v>
      </c>
    </row>
    <row r="1926" customFormat="false" ht="15" hidden="false" customHeight="false" outlineLevel="0" collapsed="false">
      <c r="A1926" s="17" t="n">
        <v>2321</v>
      </c>
      <c r="B1926" s="16" t="n">
        <v>0.102239505974231</v>
      </c>
      <c r="C1926" s="16" t="n">
        <v>0.124993198847881</v>
      </c>
      <c r="D1926" s="16" t="n">
        <v>1</v>
      </c>
      <c r="E1926" s="17" t="n">
        <v>100</v>
      </c>
      <c r="F1926" s="17" t="n">
        <v>21.3366382160889</v>
      </c>
      <c r="G1926" s="17" t="n">
        <v>20.3486659148339</v>
      </c>
      <c r="H1926" s="16" t="n">
        <v>4.179222842461</v>
      </c>
      <c r="I1926" s="16" t="n">
        <v>1.30102999566398</v>
      </c>
      <c r="J1926" s="16" t="n">
        <v>0.588311698926876</v>
      </c>
      <c r="K1926" s="16" t="n">
        <v>0.770096021947874</v>
      </c>
      <c r="L1926" s="16" t="n">
        <v>0.520096021947874</v>
      </c>
    </row>
    <row r="1927" customFormat="false" ht="15" hidden="false" customHeight="false" outlineLevel="0" collapsed="false">
      <c r="A1927" s="17" t="n">
        <v>2322</v>
      </c>
      <c r="B1927" s="16" t="n">
        <v>0.101858063497477</v>
      </c>
      <c r="C1927" s="16" t="n">
        <v>0.124610527770387</v>
      </c>
      <c r="D1927" s="16" t="n">
        <v>1</v>
      </c>
      <c r="E1927" s="17" t="n">
        <v>100</v>
      </c>
      <c r="F1927" s="17" t="n">
        <v>21.3633367143225</v>
      </c>
      <c r="G1927" s="17" t="n">
        <v>20.3663377152227</v>
      </c>
      <c r="H1927" s="16" t="n">
        <v>4.179222842461</v>
      </c>
      <c r="I1927" s="16" t="n">
        <v>1.30102999566398</v>
      </c>
      <c r="J1927" s="16" t="n">
        <v>0.0633573388203018</v>
      </c>
      <c r="K1927" s="16" t="n">
        <v>0.770061728395062</v>
      </c>
      <c r="L1927" s="16" t="n">
        <v>0.526165980795611</v>
      </c>
    </row>
    <row r="1928" customFormat="false" ht="15" hidden="false" customHeight="false" outlineLevel="0" collapsed="false">
      <c r="A1928" s="17" t="n">
        <v>2323</v>
      </c>
      <c r="B1928" s="16" t="n">
        <v>0.101480169221759</v>
      </c>
      <c r="C1928" s="16" t="n">
        <v>0.124225190516423</v>
      </c>
      <c r="D1928" s="16" t="n">
        <v>1</v>
      </c>
      <c r="E1928" s="17" t="n">
        <v>100</v>
      </c>
      <c r="F1928" s="17" t="n">
        <v>21.3830827441422</v>
      </c>
      <c r="G1928" s="17" t="n">
        <v>20.3768792954477</v>
      </c>
      <c r="H1928" s="16" t="n">
        <v>4.179222842461</v>
      </c>
      <c r="I1928" s="16" t="n">
        <v>1.30102999566398</v>
      </c>
      <c r="J1928" s="16" t="n">
        <v>0.141185332157554</v>
      </c>
      <c r="K1928" s="16" t="n">
        <v>0.77019890260631</v>
      </c>
      <c r="L1928" s="16" t="n">
        <v>0.533213305898491</v>
      </c>
    </row>
    <row r="1929" customFormat="false" ht="15" hidden="false" customHeight="false" outlineLevel="0" collapsed="false">
      <c r="A1929" s="17" t="n">
        <v>2324</v>
      </c>
      <c r="B1929" s="16" t="n">
        <v>0.101091456082132</v>
      </c>
      <c r="C1929" s="16" t="n">
        <v>0.123827433296376</v>
      </c>
      <c r="D1929" s="16" t="n">
        <v>1</v>
      </c>
      <c r="E1929" s="17" t="n">
        <v>100</v>
      </c>
      <c r="F1929" s="17" t="n">
        <v>21.4027962989109</v>
      </c>
      <c r="G1929" s="17" t="n">
        <v>20.388069592098</v>
      </c>
      <c r="H1929" s="16" t="n">
        <v>4.179222842461</v>
      </c>
      <c r="I1929" s="16" t="n">
        <v>1.30102999566398</v>
      </c>
      <c r="J1929" s="16" t="n">
        <v>0.31450282650007</v>
      </c>
      <c r="K1929" s="16" t="n">
        <v>0.770130315500686</v>
      </c>
      <c r="L1929" s="16" t="n">
        <v>0.541255144032922</v>
      </c>
    </row>
    <row r="1930" customFormat="false" ht="15" hidden="false" customHeight="false" outlineLevel="0" collapsed="false">
      <c r="A1930" s="17" t="n">
        <v>2325</v>
      </c>
      <c r="B1930" s="16" t="n">
        <v>0.100692058189048</v>
      </c>
      <c r="C1930" s="16" t="n">
        <v>0.123414779813201</v>
      </c>
      <c r="D1930" s="16" t="n">
        <v>1</v>
      </c>
      <c r="E1930" s="17" t="n">
        <v>100</v>
      </c>
      <c r="F1930" s="17" t="n">
        <v>21.4215109516947</v>
      </c>
      <c r="G1930" s="17" t="n">
        <v>20.4001148949527</v>
      </c>
      <c r="H1930" s="16" t="n">
        <v>4.179222842461</v>
      </c>
      <c r="I1930" s="16" t="n">
        <v>1.30102999566398</v>
      </c>
      <c r="J1930" s="16" t="n">
        <v>0.449098364122862</v>
      </c>
      <c r="K1930" s="16" t="n">
        <v>0.770267489711934</v>
      </c>
      <c r="L1930" s="16" t="n">
        <v>0.551217421124829</v>
      </c>
    </row>
    <row r="1931" customFormat="false" ht="15" hidden="false" customHeight="false" outlineLevel="0" collapsed="false">
      <c r="A1931" s="17" t="n">
        <v>2326</v>
      </c>
      <c r="B1931" s="16" t="n">
        <v>0.100297002466741</v>
      </c>
      <c r="C1931" s="16" t="n">
        <v>0.123007624858507</v>
      </c>
      <c r="D1931" s="16" t="n">
        <v>1</v>
      </c>
      <c r="E1931" s="17" t="n">
        <v>100</v>
      </c>
      <c r="F1931" s="17" t="n">
        <v>21.4410370268044</v>
      </c>
      <c r="G1931" s="17" t="n">
        <v>20.4106238330948</v>
      </c>
      <c r="H1931" s="16" t="n">
        <v>4.179222842461</v>
      </c>
      <c r="I1931" s="16" t="n">
        <v>1.30102999566398</v>
      </c>
      <c r="J1931" s="16" t="n">
        <v>0.423162665738245</v>
      </c>
      <c r="K1931" s="16" t="n">
        <v>0.770267489711934</v>
      </c>
      <c r="L1931" s="16" t="n">
        <v>0.560116598079561</v>
      </c>
    </row>
    <row r="1932" customFormat="false" ht="15" hidden="false" customHeight="false" outlineLevel="0" collapsed="false">
      <c r="A1932" s="17" t="n">
        <v>2327</v>
      </c>
      <c r="B1932" s="16" t="n">
        <v>0.0998980236688146</v>
      </c>
      <c r="C1932" s="16" t="n">
        <v>0.122595198135133</v>
      </c>
      <c r="D1932" s="16" t="n">
        <v>1</v>
      </c>
      <c r="E1932" s="17" t="n">
        <v>100</v>
      </c>
      <c r="F1932" s="17" t="n">
        <v>21.4587766077215</v>
      </c>
      <c r="G1932" s="17" t="n">
        <v>20.4235959185865</v>
      </c>
      <c r="H1932" s="16" t="n">
        <v>4.179222842461</v>
      </c>
      <c r="I1932" s="16" t="n">
        <v>1.30102999566398</v>
      </c>
      <c r="J1932" s="16" t="n">
        <v>0.555866482057722</v>
      </c>
      <c r="K1932" s="16" t="n">
        <v>0.770421810699589</v>
      </c>
      <c r="L1932" s="16" t="n">
        <v>0.56812414266118</v>
      </c>
    </row>
    <row r="1933" customFormat="false" ht="15" hidden="false" customHeight="false" outlineLevel="0" collapsed="false">
      <c r="A1933" s="17" t="n">
        <v>2328</v>
      </c>
      <c r="B1933" s="16" t="n">
        <v>0.09949331185608</v>
      </c>
      <c r="C1933" s="16" t="n">
        <v>0.122178498476192</v>
      </c>
      <c r="D1933" s="16" t="n">
        <v>1</v>
      </c>
      <c r="E1933" s="17" t="n">
        <v>100</v>
      </c>
      <c r="F1933" s="17" t="n">
        <v>21.4795274572032</v>
      </c>
      <c r="G1933" s="17" t="n">
        <v>20.4266143490152</v>
      </c>
      <c r="H1933" s="16" t="n">
        <v>4.179222842461</v>
      </c>
      <c r="I1933" s="16" t="n">
        <v>1.30102999566398</v>
      </c>
      <c r="J1933" s="16" t="n">
        <v>0.750972527488459</v>
      </c>
      <c r="K1933" s="16" t="n">
        <v>0.770507544581619</v>
      </c>
      <c r="L1933" s="16" t="n">
        <v>0.575308641975309</v>
      </c>
    </row>
    <row r="1934" customFormat="false" ht="15" hidden="false" customHeight="false" outlineLevel="0" collapsed="false">
      <c r="A1934" s="17" t="n">
        <v>2329</v>
      </c>
      <c r="B1934" s="16" t="n">
        <v>0.0991003132528729</v>
      </c>
      <c r="C1934" s="16" t="n">
        <v>0.121769274647037</v>
      </c>
      <c r="D1934" s="16" t="n">
        <v>1</v>
      </c>
      <c r="E1934" s="17" t="n">
        <v>100</v>
      </c>
      <c r="F1934" s="17" t="n">
        <v>21.4975685951602</v>
      </c>
      <c r="G1934" s="17" t="n">
        <v>20.4375936324847</v>
      </c>
      <c r="H1934" s="16" t="n">
        <v>4.179222842461</v>
      </c>
      <c r="I1934" s="16" t="n">
        <v>1.30102999566398</v>
      </c>
      <c r="J1934" s="16" t="n">
        <v>0.419177719903542</v>
      </c>
      <c r="K1934" s="16" t="n">
        <v>0.770747599451303</v>
      </c>
      <c r="L1934" s="16" t="n">
        <v>0.581807270233196</v>
      </c>
    </row>
    <row r="1935" customFormat="false" ht="15" hidden="false" customHeight="false" outlineLevel="0" collapsed="false">
      <c r="A1935" s="17" t="n">
        <v>2330</v>
      </c>
      <c r="B1935" s="16" t="n">
        <v>0.0987045657993467</v>
      </c>
      <c r="C1935" s="16" t="n">
        <v>0.121354350364871</v>
      </c>
      <c r="D1935" s="16" t="n">
        <v>1</v>
      </c>
      <c r="E1935" s="17" t="n">
        <v>100</v>
      </c>
      <c r="F1935" s="17" t="n">
        <v>21.513540490447</v>
      </c>
      <c r="G1935" s="17" t="n">
        <v>20.4463869431443</v>
      </c>
      <c r="H1935" s="16" t="n">
        <v>4.179222842461</v>
      </c>
      <c r="I1935" s="16" t="n">
        <v>1.30102999566398</v>
      </c>
      <c r="J1935" s="16" t="n">
        <v>0.382534484698306</v>
      </c>
      <c r="K1935" s="16" t="n">
        <v>0.771004801097394</v>
      </c>
      <c r="L1935" s="16" t="n">
        <v>0.585322359396433</v>
      </c>
    </row>
    <row r="1936" customFormat="false" ht="15" hidden="false" customHeight="false" outlineLevel="0" collapsed="false">
      <c r="A1936" s="17" t="n">
        <v>2331</v>
      </c>
      <c r="B1936" s="16" t="n">
        <v>0.0983056416390119</v>
      </c>
      <c r="C1936" s="16" t="n">
        <v>0.120934625038946</v>
      </c>
      <c r="D1936" s="16" t="n">
        <v>1</v>
      </c>
      <c r="E1936" s="17" t="n">
        <v>100</v>
      </c>
      <c r="F1936" s="17" t="n">
        <v>21.5299418680601</v>
      </c>
      <c r="G1936" s="17" t="n">
        <v>20.4554890820159</v>
      </c>
      <c r="H1936" s="16" t="n">
        <v>4.179222842461</v>
      </c>
      <c r="I1936" s="16" t="n">
        <v>1.30102999566398</v>
      </c>
      <c r="J1936" s="16" t="n">
        <v>0.712099744926404</v>
      </c>
      <c r="K1936" s="16" t="n">
        <v>0.771399176954733</v>
      </c>
      <c r="L1936" s="16" t="n">
        <v>0.589831961591221</v>
      </c>
    </row>
    <row r="1937" customFormat="false" ht="15" hidden="false" customHeight="false" outlineLevel="0" collapsed="false">
      <c r="A1937" s="17" t="n">
        <v>2332</v>
      </c>
      <c r="B1937" s="16" t="n">
        <v>0.0979070498573559</v>
      </c>
      <c r="C1937" s="16" t="n">
        <v>0.120514521899599</v>
      </c>
      <c r="D1937" s="16" t="n">
        <v>1</v>
      </c>
      <c r="E1937" s="17" t="n">
        <v>100</v>
      </c>
      <c r="F1937" s="17" t="n">
        <v>21.545330802017</v>
      </c>
      <c r="G1937" s="17" t="n">
        <v>20.4610569704433</v>
      </c>
      <c r="H1937" s="16" t="n">
        <v>4.179222842461</v>
      </c>
      <c r="I1937" s="16" t="n">
        <v>1.30102999566398</v>
      </c>
      <c r="J1937" s="16" t="n">
        <v>1.00885749538343</v>
      </c>
      <c r="K1937" s="16" t="n">
        <v>0.771587791495199</v>
      </c>
      <c r="L1937" s="16" t="n">
        <v>0.592969821673525</v>
      </c>
    </row>
    <row r="1938" customFormat="false" ht="15" hidden="false" customHeight="false" outlineLevel="0" collapsed="false">
      <c r="A1938" s="17" t="n">
        <v>2333</v>
      </c>
      <c r="B1938" s="16" t="n">
        <v>0.0974936596359368</v>
      </c>
      <c r="C1938" s="16" t="n">
        <v>0.120084237417689</v>
      </c>
      <c r="D1938" s="16" t="n">
        <v>1</v>
      </c>
      <c r="E1938" s="17" t="n">
        <v>100</v>
      </c>
      <c r="F1938" s="17" t="n">
        <v>21.5698187221307</v>
      </c>
      <c r="G1938" s="17" t="n">
        <v>20.4735378489157</v>
      </c>
      <c r="H1938" s="16" t="n">
        <v>4.179222842461</v>
      </c>
      <c r="I1938" s="16" t="n">
        <v>1.30102999566398</v>
      </c>
      <c r="J1938" s="16" t="n">
        <v>0.181562682169469</v>
      </c>
      <c r="K1938" s="16" t="n">
        <v>0.772033607681756</v>
      </c>
      <c r="L1938" s="16" t="n">
        <v>0.596244855967078</v>
      </c>
    </row>
    <row r="1939" customFormat="false" ht="15" hidden="false" customHeight="false" outlineLevel="0" collapsed="false">
      <c r="A1939" s="17" t="n">
        <v>2334</v>
      </c>
      <c r="B1939" s="16" t="n">
        <v>0.097084643871144</v>
      </c>
      <c r="C1939" s="16" t="n">
        <v>0.119657073335515</v>
      </c>
      <c r="D1939" s="16" t="n">
        <v>1</v>
      </c>
      <c r="E1939" s="17" t="n">
        <v>100</v>
      </c>
      <c r="F1939" s="17" t="n">
        <v>21.5945556583645</v>
      </c>
      <c r="G1939" s="17" t="n">
        <v>20.4865096817982</v>
      </c>
      <c r="H1939" s="16" t="n">
        <v>4.179222842461</v>
      </c>
      <c r="I1939" s="16" t="n">
        <v>1.30102999566398</v>
      </c>
      <c r="J1939" s="16" t="n">
        <v>0.283718260470068</v>
      </c>
      <c r="K1939" s="16" t="n">
        <v>0.772205075445816</v>
      </c>
      <c r="L1939" s="16" t="n">
        <v>0.599571330589849</v>
      </c>
    </row>
    <row r="1940" customFormat="false" ht="15" hidden="false" customHeight="false" outlineLevel="0" collapsed="false">
      <c r="A1940" s="17" t="n">
        <v>2335</v>
      </c>
      <c r="B1940" s="16" t="n">
        <v>0.0966820509897338</v>
      </c>
      <c r="C1940" s="16" t="n">
        <v>0.119230730555676</v>
      </c>
      <c r="D1940" s="16" t="n">
        <v>1</v>
      </c>
      <c r="E1940" s="17" t="n">
        <v>100</v>
      </c>
      <c r="F1940" s="17" t="n">
        <v>21.6122824597568</v>
      </c>
      <c r="G1940" s="17" t="n">
        <v>20.4902398168436</v>
      </c>
      <c r="H1940" s="16" t="n">
        <v>4.179222842461</v>
      </c>
      <c r="I1940" s="16" t="n">
        <v>1.30102999566398</v>
      </c>
      <c r="J1940" s="16" t="n">
        <v>0.203389407769701</v>
      </c>
      <c r="K1940" s="16" t="n">
        <v>0.772513717421125</v>
      </c>
      <c r="L1940" s="16" t="n">
        <v>0.603858024691358</v>
      </c>
    </row>
    <row r="1941" customFormat="false" ht="15" hidden="false" customHeight="false" outlineLevel="0" collapsed="false">
      <c r="A1941" s="17" t="n">
        <v>2336</v>
      </c>
      <c r="B1941" s="16" t="n">
        <v>0.0962712135579851</v>
      </c>
      <c r="C1941" s="16" t="n">
        <v>0.118800396623987</v>
      </c>
      <c r="D1941" s="16" t="n">
        <v>1</v>
      </c>
      <c r="E1941" s="17" t="n">
        <v>100</v>
      </c>
      <c r="F1941" s="17" t="n">
        <v>21.6380496846212</v>
      </c>
      <c r="G1941" s="17" t="n">
        <v>20.5031443530517</v>
      </c>
      <c r="H1941" s="16" t="n">
        <v>4.179222842461</v>
      </c>
      <c r="I1941" s="16" t="n">
        <v>1.30102999566398</v>
      </c>
      <c r="J1941" s="16" t="n">
        <v>0.572825297623515</v>
      </c>
      <c r="K1941" s="16" t="n">
        <v>0.772650891632373</v>
      </c>
      <c r="L1941" s="16" t="n">
        <v>0.60670438957476</v>
      </c>
    </row>
    <row r="1942" customFormat="false" ht="15" hidden="false" customHeight="false" outlineLevel="0" collapsed="false">
      <c r="A1942" s="17" t="n">
        <v>2337</v>
      </c>
      <c r="B1942" s="16" t="n">
        <v>0.0958662351110467</v>
      </c>
      <c r="C1942" s="16" t="n">
        <v>0.118377023259247</v>
      </c>
      <c r="D1942" s="16" t="n">
        <v>1</v>
      </c>
      <c r="E1942" s="17" t="n">
        <v>100</v>
      </c>
      <c r="F1942" s="17" t="n">
        <v>21.6660259241403</v>
      </c>
      <c r="G1942" s="17" t="n">
        <v>20.5110616231167</v>
      </c>
      <c r="H1942" s="16" t="n">
        <v>4.179222842461</v>
      </c>
      <c r="I1942" s="16" t="n">
        <v>1.30102999566398</v>
      </c>
      <c r="J1942" s="16" t="n">
        <v>1.0423226382638</v>
      </c>
      <c r="K1942" s="16" t="n">
        <v>0.772788065843621</v>
      </c>
      <c r="L1942" s="16" t="n">
        <v>0.609087791495199</v>
      </c>
    </row>
    <row r="1943" customFormat="false" ht="15" hidden="false" customHeight="false" outlineLevel="0" collapsed="false">
      <c r="A1943" s="17" t="n">
        <v>2338</v>
      </c>
      <c r="B1943" s="16" t="n">
        <v>0.0954600169012944</v>
      </c>
      <c r="C1943" s="16" t="n">
        <v>0.11794693660405</v>
      </c>
      <c r="D1943" s="16" t="n">
        <v>1</v>
      </c>
      <c r="E1943" s="17" t="n">
        <v>100</v>
      </c>
      <c r="F1943" s="17" t="n">
        <v>21.6854954752064</v>
      </c>
      <c r="G1943" s="17" t="n">
        <v>20.5122885354559</v>
      </c>
      <c r="H1943" s="16" t="n">
        <v>4.179222842461</v>
      </c>
      <c r="I1943" s="16" t="n">
        <v>1.30102999566398</v>
      </c>
      <c r="J1943" s="16" t="n">
        <v>0.464497137678438</v>
      </c>
      <c r="K1943" s="16" t="n">
        <v>0.772873799725652</v>
      </c>
      <c r="L1943" s="16" t="n">
        <v>0.611659807956104</v>
      </c>
    </row>
    <row r="1944" customFormat="false" ht="15" hidden="false" customHeight="false" outlineLevel="0" collapsed="false">
      <c r="A1944" s="17" t="n">
        <v>2339</v>
      </c>
      <c r="B1944" s="16" t="n">
        <v>0.095049268324618</v>
      </c>
      <c r="C1944" s="16" t="n">
        <v>0.117512681597361</v>
      </c>
      <c r="D1944" s="16" t="n">
        <v>1</v>
      </c>
      <c r="E1944" s="17" t="n">
        <v>100</v>
      </c>
      <c r="F1944" s="17" t="n">
        <v>21.7015466255749</v>
      </c>
      <c r="G1944" s="17" t="n">
        <v>20.5130409098249</v>
      </c>
      <c r="H1944" s="16" t="n">
        <v>4.179222842461</v>
      </c>
      <c r="I1944" s="16" t="n">
        <v>1.30102999566398</v>
      </c>
      <c r="J1944" s="16" t="n">
        <v>0.609071142519948</v>
      </c>
      <c r="K1944" s="16" t="n">
        <v>0.773233882030178</v>
      </c>
      <c r="L1944" s="16" t="n">
        <v>0.614077503429355</v>
      </c>
    </row>
    <row r="1945" customFormat="false" ht="15" hidden="false" customHeight="false" outlineLevel="0" collapsed="false">
      <c r="A1945" s="17" t="n">
        <v>2340</v>
      </c>
      <c r="B1945" s="16" t="n">
        <v>0.0946390067951547</v>
      </c>
      <c r="C1945" s="16" t="n">
        <v>0.11707389469224</v>
      </c>
      <c r="D1945" s="16" t="n">
        <v>1</v>
      </c>
      <c r="E1945" s="17" t="n">
        <v>100</v>
      </c>
      <c r="F1945" s="17" t="n">
        <v>21.7131060129131</v>
      </c>
      <c r="G1945" s="17" t="n">
        <v>20.5145316014742</v>
      </c>
      <c r="H1945" s="16" t="n">
        <v>4.179222842461</v>
      </c>
      <c r="I1945" s="16" t="n">
        <v>1.30102999566398</v>
      </c>
      <c r="J1945" s="16" t="n">
        <v>0.243672671159665</v>
      </c>
      <c r="K1945" s="16" t="n">
        <v>0.773353909465021</v>
      </c>
      <c r="L1945" s="16" t="n">
        <v>0.617678326474623</v>
      </c>
    </row>
    <row r="1946" customFormat="false" ht="15" hidden="false" customHeight="false" outlineLevel="0" collapsed="false">
      <c r="A1946" s="17" t="n">
        <v>2341</v>
      </c>
      <c r="B1946" s="16" t="n">
        <v>0.0942234946069894</v>
      </c>
      <c r="C1946" s="16" t="n">
        <v>0.11662097044841</v>
      </c>
      <c r="D1946" s="16" t="n">
        <v>1</v>
      </c>
      <c r="E1946" s="17" t="n">
        <v>100</v>
      </c>
      <c r="F1946" s="17" t="n">
        <v>21.7140510156285</v>
      </c>
      <c r="G1946" s="17" t="n">
        <v>20.5145316014742</v>
      </c>
      <c r="H1946" s="16" t="n">
        <v>4.179222842461</v>
      </c>
      <c r="I1946" s="16" t="n">
        <v>1.30102999566398</v>
      </c>
      <c r="J1946" s="16" t="n">
        <v>0.422030984291381</v>
      </c>
      <c r="K1946" s="16" t="n">
        <v>0.773559670781893</v>
      </c>
      <c r="L1946" s="16" t="n">
        <v>0.621227709190672</v>
      </c>
    </row>
    <row r="1947" customFormat="false" ht="15" hidden="false" customHeight="false" outlineLevel="0" collapsed="false">
      <c r="A1947" s="17" t="n">
        <v>2342</v>
      </c>
      <c r="B1947" s="16" t="n">
        <v>0.0938080307786111</v>
      </c>
      <c r="C1947" s="16" t="n">
        <v>0.116174085134709</v>
      </c>
      <c r="D1947" s="16" t="n">
        <v>1</v>
      </c>
      <c r="E1947" s="17" t="n">
        <v>100</v>
      </c>
      <c r="F1947" s="17" t="n">
        <v>21.7221657425999</v>
      </c>
      <c r="G1947" s="17" t="n">
        <v>20.5145316014742</v>
      </c>
      <c r="H1947" s="16" t="n">
        <v>4.179222842461</v>
      </c>
      <c r="I1947" s="16" t="n">
        <v>1.30102999566398</v>
      </c>
      <c r="J1947" s="16" t="n">
        <v>0.935606694342261</v>
      </c>
      <c r="K1947" s="16" t="n">
        <v>0.773645404663923</v>
      </c>
      <c r="L1947" s="16" t="n">
        <v>0.624862825788752</v>
      </c>
    </row>
    <row r="1948" customFormat="false" ht="15" hidden="false" customHeight="false" outlineLevel="0" collapsed="false">
      <c r="A1948" s="17" t="n">
        <v>2343</v>
      </c>
      <c r="B1948" s="16" t="n">
        <v>0.0933864657525663</v>
      </c>
      <c r="C1948" s="16" t="n">
        <v>0.115728053188434</v>
      </c>
      <c r="D1948" s="16" t="n">
        <v>1</v>
      </c>
      <c r="E1948" s="17" t="n">
        <v>100</v>
      </c>
      <c r="F1948" s="17" t="n">
        <v>21.7429779053336</v>
      </c>
      <c r="G1948" s="17" t="n">
        <v>20.5145316014742</v>
      </c>
      <c r="H1948" s="16" t="n">
        <v>4.179222842461</v>
      </c>
      <c r="I1948" s="16" t="n">
        <v>1.30102999566398</v>
      </c>
      <c r="J1948" s="16" t="n">
        <v>0.335654924146988</v>
      </c>
      <c r="K1948" s="16" t="n">
        <v>0.773748285322359</v>
      </c>
      <c r="L1948" s="16" t="n">
        <v>0.628343621399177</v>
      </c>
    </row>
    <row r="1949" customFormat="false" ht="15" hidden="false" customHeight="false" outlineLevel="0" collapsed="false">
      <c r="A1949" s="17" t="n">
        <v>2344</v>
      </c>
      <c r="B1949" s="16" t="n">
        <v>0.0929599893106906</v>
      </c>
      <c r="C1949" s="16" t="n">
        <v>0.115273488947639</v>
      </c>
      <c r="D1949" s="16" t="n">
        <v>1</v>
      </c>
      <c r="E1949" s="17" t="n">
        <v>100</v>
      </c>
      <c r="F1949" s="17" t="n">
        <v>21.7592378993469</v>
      </c>
      <c r="G1949" s="17" t="n">
        <v>20.5145316014742</v>
      </c>
      <c r="H1949" s="16" t="n">
        <v>4.179222842461</v>
      </c>
      <c r="I1949" s="16" t="n">
        <v>1.30102999566398</v>
      </c>
      <c r="J1949" s="16" t="n">
        <v>0.874975584529383</v>
      </c>
      <c r="K1949" s="16" t="n">
        <v>0.773954046639232</v>
      </c>
      <c r="L1949" s="16" t="n">
        <v>0.629441015089163</v>
      </c>
    </row>
    <row r="1950" customFormat="false" ht="15" hidden="false" customHeight="false" outlineLevel="0" collapsed="false">
      <c r="A1950" s="17" t="n">
        <v>2345</v>
      </c>
      <c r="B1950" s="16" t="n">
        <v>0.0925433292846989</v>
      </c>
      <c r="C1950" s="16" t="n">
        <v>0.11482904812804</v>
      </c>
      <c r="D1950" s="16" t="n">
        <v>1</v>
      </c>
      <c r="E1950" s="17" t="n">
        <v>100</v>
      </c>
      <c r="F1950" s="17" t="n">
        <v>21.7796398475937</v>
      </c>
      <c r="G1950" s="17" t="n">
        <v>20.5145316014742</v>
      </c>
      <c r="H1950" s="16" t="n">
        <v>4.179222842461</v>
      </c>
      <c r="I1950" s="16" t="n">
        <v>1.30102999566398</v>
      </c>
      <c r="J1950" s="16" t="n">
        <v>0.293861443285736</v>
      </c>
      <c r="K1950" s="16" t="n">
        <v>0.773971193415638</v>
      </c>
      <c r="L1950" s="16" t="n">
        <v>0.629681069958848</v>
      </c>
    </row>
    <row r="1951" customFormat="false" ht="15" hidden="false" customHeight="false" outlineLevel="0" collapsed="false">
      <c r="A1951" s="17" t="n">
        <v>2346</v>
      </c>
      <c r="B1951" s="16" t="n">
        <v>0.0921291561659287</v>
      </c>
      <c r="C1951" s="16" t="n">
        <v>0.114384829998016</v>
      </c>
      <c r="D1951" s="16" t="n">
        <v>1</v>
      </c>
      <c r="E1951" s="17" t="n">
        <v>100</v>
      </c>
      <c r="F1951" s="17" t="n">
        <v>21.7971935371612</v>
      </c>
      <c r="G1951" s="17" t="n">
        <v>20.5145316014742</v>
      </c>
      <c r="H1951" s="16" t="n">
        <v>4.179222842461</v>
      </c>
      <c r="I1951" s="16" t="n">
        <v>1.30102999566398</v>
      </c>
      <c r="J1951" s="16" t="n">
        <v>0.403153576427367</v>
      </c>
      <c r="K1951" s="16" t="n">
        <v>0.774262688614541</v>
      </c>
      <c r="L1951" s="16" t="n">
        <v>0.629389574759945</v>
      </c>
    </row>
    <row r="1952" customFormat="false" ht="15" hidden="false" customHeight="false" outlineLevel="0" collapsed="false">
      <c r="A1952" s="17" t="n">
        <v>2347</v>
      </c>
      <c r="B1952" s="16" t="n">
        <v>0.0917182754794205</v>
      </c>
      <c r="C1952" s="16" t="n">
        <v>0.113938071330388</v>
      </c>
      <c r="D1952" s="16" t="n">
        <v>1</v>
      </c>
      <c r="E1952" s="17" t="n">
        <v>100</v>
      </c>
      <c r="F1952" s="17" t="n">
        <v>21.8009901107397</v>
      </c>
      <c r="G1952" s="17" t="n">
        <v>20.5145316014742</v>
      </c>
      <c r="H1952" s="16" t="n">
        <v>4.179222842461</v>
      </c>
      <c r="I1952" s="16" t="n">
        <v>1.30102999566398</v>
      </c>
      <c r="J1952" s="16" t="n">
        <v>0.463149646047763</v>
      </c>
      <c r="K1952" s="16" t="n">
        <v>0.774451303155007</v>
      </c>
      <c r="L1952" s="16" t="n">
        <v>0.629029492455418</v>
      </c>
    </row>
    <row r="1953" customFormat="false" ht="15" hidden="false" customHeight="false" outlineLevel="0" collapsed="false">
      <c r="A1953" s="17" t="n">
        <v>2348</v>
      </c>
      <c r="B1953" s="16" t="n">
        <v>0.0913159702387121</v>
      </c>
      <c r="C1953" s="16" t="n">
        <v>0.113501277607348</v>
      </c>
      <c r="D1953" s="16" t="n">
        <v>1</v>
      </c>
      <c r="E1953" s="17" t="n">
        <v>100</v>
      </c>
      <c r="F1953" s="17" t="n">
        <v>21.8077864008489</v>
      </c>
      <c r="G1953" s="17" t="n">
        <v>20.5145316014742</v>
      </c>
      <c r="H1953" s="16" t="n">
        <v>4.179222842461</v>
      </c>
      <c r="I1953" s="16" t="n">
        <v>1.30102999566398</v>
      </c>
      <c r="J1953" s="16" t="n">
        <v>0.295765066079468</v>
      </c>
      <c r="K1953" s="16" t="n">
        <v>0.774502743484225</v>
      </c>
      <c r="L1953" s="16" t="n">
        <v>0.628497942386831</v>
      </c>
    </row>
    <row r="1954" customFormat="false" ht="15" hidden="false" customHeight="false" outlineLevel="0" collapsed="false">
      <c r="A1954" s="17" t="n">
        <v>2349</v>
      </c>
      <c r="B1954" s="16" t="n">
        <v>0.0909070635421409</v>
      </c>
      <c r="C1954" s="16" t="n">
        <v>0.113059934766756</v>
      </c>
      <c r="D1954" s="16" t="n">
        <v>1</v>
      </c>
      <c r="E1954" s="17" t="n">
        <v>100</v>
      </c>
      <c r="F1954" s="17" t="n">
        <v>21.8179496190145</v>
      </c>
      <c r="G1954" s="17" t="n">
        <v>20.5145316014742</v>
      </c>
      <c r="H1954" s="16" t="n">
        <v>4.179222842461</v>
      </c>
      <c r="I1954" s="16" t="n">
        <v>1.30102999566398</v>
      </c>
      <c r="J1954" s="16" t="n">
        <v>0.33135687327527</v>
      </c>
      <c r="K1954" s="16" t="n">
        <v>0.774434156378601</v>
      </c>
      <c r="L1954" s="16" t="n">
        <v>0.628909465020576</v>
      </c>
    </row>
    <row r="1955" customFormat="false" ht="15" hidden="false" customHeight="false" outlineLevel="0" collapsed="false">
      <c r="A1955" s="17" t="n">
        <v>2350</v>
      </c>
      <c r="B1955" s="16" t="n">
        <v>0.0905016479944741</v>
      </c>
      <c r="C1955" s="16" t="n">
        <v>0.112623920940139</v>
      </c>
      <c r="D1955" s="16" t="n">
        <v>1</v>
      </c>
      <c r="E1955" s="17" t="n">
        <v>100</v>
      </c>
      <c r="F1955" s="17" t="n">
        <v>21.8276629346482</v>
      </c>
      <c r="G1955" s="17" t="n">
        <v>20.5145316014742</v>
      </c>
      <c r="H1955" s="16" t="n">
        <v>4.179222842461</v>
      </c>
      <c r="I1955" s="16" t="n">
        <v>1.30102999566398</v>
      </c>
      <c r="J1955" s="16" t="n">
        <v>0.527088178814537</v>
      </c>
      <c r="K1955" s="16" t="n">
        <v>0.774605624142661</v>
      </c>
      <c r="L1955" s="16" t="n">
        <v>0.628463648834019</v>
      </c>
    </row>
    <row r="1956" customFormat="false" ht="15" hidden="false" customHeight="false" outlineLevel="0" collapsed="false">
      <c r="A1956" s="17" t="n">
        <v>2351</v>
      </c>
      <c r="B1956" s="16" t="n">
        <v>0.0901034845522156</v>
      </c>
      <c r="C1956" s="16" t="n">
        <v>0.112198686323784</v>
      </c>
      <c r="D1956" s="16" t="n">
        <v>1</v>
      </c>
      <c r="E1956" s="17" t="n">
        <v>100</v>
      </c>
      <c r="F1956" s="17" t="n">
        <v>21.8453227148503</v>
      </c>
      <c r="G1956" s="17" t="n">
        <v>20.5145316014742</v>
      </c>
      <c r="H1956" s="16" t="n">
        <v>4.179222842461</v>
      </c>
      <c r="I1956" s="16" t="n">
        <v>1.30102999566398</v>
      </c>
      <c r="J1956" s="16" t="n">
        <v>0.764252499606851</v>
      </c>
      <c r="K1956" s="16" t="n">
        <v>0.774759945130316</v>
      </c>
      <c r="L1956" s="16" t="n">
        <v>0.627349108367627</v>
      </c>
    </row>
    <row r="1957" customFormat="false" ht="15" hidden="false" customHeight="false" outlineLevel="0" collapsed="false">
      <c r="A1957" s="17" t="n">
        <v>2352</v>
      </c>
      <c r="B1957" s="16" t="n">
        <v>0.0897032011783233</v>
      </c>
      <c r="C1957" s="16" t="n">
        <v>0.11177102788179</v>
      </c>
      <c r="D1957" s="16" t="n">
        <v>1</v>
      </c>
      <c r="E1957" s="17" t="n">
        <v>100</v>
      </c>
      <c r="F1957" s="17" t="n">
        <v>21.8628351365285</v>
      </c>
      <c r="G1957" s="17" t="n">
        <v>20.5145316014742</v>
      </c>
      <c r="H1957" s="16" t="n">
        <v>4.179222842461</v>
      </c>
      <c r="I1957" s="16" t="n">
        <v>1.30102999566398</v>
      </c>
      <c r="J1957" s="16" t="n">
        <v>0.46541741164221</v>
      </c>
      <c r="K1957" s="16" t="n">
        <v>0.774879972565158</v>
      </c>
      <c r="L1957" s="16" t="n">
        <v>0.625788751714678</v>
      </c>
    </row>
    <row r="1958" customFormat="false" ht="15" hidden="false" customHeight="false" outlineLevel="0" collapsed="false">
      <c r="A1958" s="17" t="n">
        <v>2353</v>
      </c>
      <c r="B1958" s="16" t="n">
        <v>0.0893152981168694</v>
      </c>
      <c r="C1958" s="16" t="n">
        <v>0.11135313777184</v>
      </c>
      <c r="D1958" s="16" t="n">
        <v>1</v>
      </c>
      <c r="E1958" s="17" t="n">
        <v>100</v>
      </c>
      <c r="F1958" s="17" t="n">
        <v>21.8655542818631</v>
      </c>
      <c r="G1958" s="17" t="n">
        <v>20.5145316014742</v>
      </c>
      <c r="H1958" s="16" t="n">
        <v>4.179222842461</v>
      </c>
      <c r="I1958" s="16" t="n">
        <v>1.30102999566398</v>
      </c>
      <c r="J1958" s="16" t="n">
        <v>0.664316657167514</v>
      </c>
      <c r="K1958" s="16" t="n">
        <v>0.774931412894376</v>
      </c>
      <c r="L1958" s="16" t="n">
        <v>0.624708504801097</v>
      </c>
    </row>
    <row r="1959" customFormat="false" ht="15" hidden="false" customHeight="false" outlineLevel="0" collapsed="false">
      <c r="A1959" s="17" t="n">
        <v>2354</v>
      </c>
      <c r="B1959" s="16" t="n">
        <v>0.088931241210688</v>
      </c>
      <c r="C1959" s="16" t="n">
        <v>0.110940221200387</v>
      </c>
      <c r="D1959" s="16" t="n">
        <v>1</v>
      </c>
      <c r="E1959" s="17" t="n">
        <v>100</v>
      </c>
      <c r="F1959" s="17" t="n">
        <v>21.8664367223535</v>
      </c>
      <c r="G1959" s="17" t="n">
        <v>20.5145316014742</v>
      </c>
      <c r="H1959" s="16" t="n">
        <v>4.179222842461</v>
      </c>
      <c r="I1959" s="16" t="n">
        <v>1.30102999566398</v>
      </c>
      <c r="J1959" s="16" t="n">
        <v>0.219145667297076</v>
      </c>
      <c r="K1959" s="16" t="n">
        <v>0.775102880658436</v>
      </c>
      <c r="L1959" s="16" t="n">
        <v>0.623251028806584</v>
      </c>
    </row>
    <row r="1960" customFormat="false" ht="15" hidden="false" customHeight="false" outlineLevel="0" collapsed="false">
      <c r="A1960" s="17" t="n">
        <v>2355</v>
      </c>
      <c r="B1960" s="16" t="n">
        <v>0.0885480208046458</v>
      </c>
      <c r="C1960" s="16" t="n">
        <v>0.11052939320604</v>
      </c>
      <c r="D1960" s="16" t="n">
        <v>1</v>
      </c>
      <c r="E1960" s="17" t="n">
        <v>100</v>
      </c>
      <c r="F1960" s="17" t="n">
        <v>21.8701421460665</v>
      </c>
      <c r="G1960" s="17" t="n">
        <v>20.5145316014742</v>
      </c>
      <c r="H1960" s="16" t="n">
        <v>4.179222842461</v>
      </c>
      <c r="I1960" s="16" t="n">
        <v>1.30102999566398</v>
      </c>
      <c r="J1960" s="16" t="n">
        <v>0.800501457494284</v>
      </c>
      <c r="K1960" s="16" t="n">
        <v>0.775137174211248</v>
      </c>
      <c r="L1960" s="16" t="n">
        <v>0.622565157750343</v>
      </c>
    </row>
    <row r="1961" customFormat="false" ht="15" hidden="false" customHeight="false" outlineLevel="0" collapsed="false">
      <c r="A1961" s="17" t="n">
        <v>2356</v>
      </c>
      <c r="B1961" s="16" t="n">
        <v>0.0881703457346669</v>
      </c>
      <c r="C1961" s="16" t="n">
        <v>0.110124484297854</v>
      </c>
      <c r="D1961" s="16" t="n">
        <v>1</v>
      </c>
      <c r="E1961" s="17" t="n">
        <v>100</v>
      </c>
      <c r="F1961" s="17" t="n">
        <v>21.8730734277773</v>
      </c>
      <c r="G1961" s="17" t="n">
        <v>20.5145316014742</v>
      </c>
      <c r="H1961" s="16" t="n">
        <v>4.179222842461</v>
      </c>
      <c r="I1961" s="16" t="n">
        <v>1.30102999566398</v>
      </c>
      <c r="J1961" s="16" t="n">
        <v>0.727226294737997</v>
      </c>
      <c r="K1961" s="16" t="n">
        <v>0.775017146776406</v>
      </c>
      <c r="L1961" s="16" t="n">
        <v>0.622873799725652</v>
      </c>
    </row>
    <row r="1962" customFormat="false" ht="15" hidden="false" customHeight="false" outlineLevel="0" collapsed="false">
      <c r="A1962" s="17" t="n">
        <v>2357</v>
      </c>
      <c r="B1962" s="16" t="n">
        <v>0.0877876719459892</v>
      </c>
      <c r="C1962" s="16" t="n">
        <v>0.109716444835067</v>
      </c>
      <c r="D1962" s="16" t="n">
        <v>1</v>
      </c>
      <c r="E1962" s="17" t="n">
        <v>100</v>
      </c>
      <c r="F1962" s="17" t="n">
        <v>21.8842767559946</v>
      </c>
      <c r="G1962" s="17" t="n">
        <v>20.5145316014742</v>
      </c>
      <c r="H1962" s="16" t="n">
        <v>4.179222842461</v>
      </c>
      <c r="I1962" s="16" t="n">
        <v>1.30102999566398</v>
      </c>
      <c r="J1962" s="16" t="n">
        <v>0.738616001935317</v>
      </c>
      <c r="K1962" s="16" t="n">
        <v>0.775051440329218</v>
      </c>
      <c r="L1962" s="16" t="n">
        <v>0.624537037037037</v>
      </c>
    </row>
    <row r="1963" customFormat="false" ht="15" hidden="false" customHeight="false" outlineLevel="0" collapsed="false">
      <c r="A1963" s="17" t="n">
        <v>2358</v>
      </c>
      <c r="B1963" s="16" t="n">
        <v>0.0874101433351084</v>
      </c>
      <c r="C1963" s="16" t="n">
        <v>0.109312738547171</v>
      </c>
      <c r="D1963" s="16" t="n">
        <v>1</v>
      </c>
      <c r="E1963" s="17" t="n">
        <v>100</v>
      </c>
      <c r="F1963" s="17" t="n">
        <v>21.8894937564747</v>
      </c>
      <c r="G1963" s="17" t="n">
        <v>20.5145316014742</v>
      </c>
      <c r="H1963" s="16" t="n">
        <v>4.179222842461</v>
      </c>
      <c r="I1963" s="16" t="n">
        <v>1.30102999566398</v>
      </c>
      <c r="J1963" s="16" t="n">
        <v>0.230747952322026</v>
      </c>
      <c r="K1963" s="16" t="n">
        <v>0.775342935528121</v>
      </c>
      <c r="L1963" s="16" t="n">
        <v>0.62599451303155</v>
      </c>
    </row>
    <row r="1964" customFormat="false" ht="15" hidden="false" customHeight="false" outlineLevel="0" collapsed="false">
      <c r="A1964" s="17" t="n">
        <v>2359</v>
      </c>
      <c r="B1964" s="16" t="n">
        <v>0.0870339196796218</v>
      </c>
      <c r="C1964" s="16" t="n">
        <v>0.108910230436811</v>
      </c>
      <c r="D1964" s="16" t="n">
        <v>1</v>
      </c>
      <c r="E1964" s="17" t="n">
        <v>100</v>
      </c>
      <c r="F1964" s="17" t="n">
        <v>21.8949442102305</v>
      </c>
      <c r="G1964" s="17" t="n">
        <v>20.5145316014742</v>
      </c>
      <c r="H1964" s="16" t="n">
        <v>4.179222842461</v>
      </c>
      <c r="I1964" s="16" t="n">
        <v>1.30102999566398</v>
      </c>
      <c r="J1964" s="16" t="n">
        <v>0.314676385048718</v>
      </c>
      <c r="K1964" s="16" t="n">
        <v>0.775240054869685</v>
      </c>
      <c r="L1964" s="16" t="n">
        <v>0.628309327846365</v>
      </c>
    </row>
    <row r="1965" customFormat="false" ht="15" hidden="false" customHeight="false" outlineLevel="0" collapsed="false">
      <c r="A1965" s="17" t="n">
        <v>2360</v>
      </c>
      <c r="B1965" s="16" t="n">
        <v>0.0866572981079419</v>
      </c>
      <c r="C1965" s="16" t="n">
        <v>0.108506039295484</v>
      </c>
      <c r="D1965" s="16" t="n">
        <v>1</v>
      </c>
      <c r="E1965" s="17" t="n">
        <v>100</v>
      </c>
      <c r="F1965" s="17" t="n">
        <v>21.9025678840221</v>
      </c>
      <c r="G1965" s="17" t="n">
        <v>20.5145316014742</v>
      </c>
      <c r="H1965" s="16" t="n">
        <v>4.179222842461</v>
      </c>
      <c r="I1965" s="16" t="n">
        <v>1.30102999566398</v>
      </c>
      <c r="J1965" s="16" t="n">
        <v>0.288179335076003</v>
      </c>
      <c r="K1965" s="16" t="n">
        <v>0.77517146776406</v>
      </c>
      <c r="L1965" s="16" t="n">
        <v>0.630144032921811</v>
      </c>
    </row>
    <row r="1966" customFormat="false" ht="15" hidden="false" customHeight="false" outlineLevel="0" collapsed="false">
      <c r="A1966" s="17" t="n">
        <v>2361</v>
      </c>
      <c r="B1966" s="16" t="n">
        <v>0.0862914371752629</v>
      </c>
      <c r="C1966" s="16" t="n">
        <v>0.108109140051184</v>
      </c>
      <c r="D1966" s="16" t="n">
        <v>1</v>
      </c>
      <c r="E1966" s="17" t="n">
        <v>100</v>
      </c>
      <c r="F1966" s="17" t="n">
        <v>21.9006890635105</v>
      </c>
      <c r="G1966" s="17" t="n">
        <v>20.5145316014742</v>
      </c>
      <c r="H1966" s="16" t="n">
        <v>4.179222842461</v>
      </c>
      <c r="I1966" s="16" t="n">
        <v>1.30102999566398</v>
      </c>
      <c r="J1966" s="16" t="n">
        <v>0.344624723740063</v>
      </c>
      <c r="K1966" s="16" t="n">
        <v>0.775308641975309</v>
      </c>
      <c r="L1966" s="16" t="n">
        <v>0.632373113854595</v>
      </c>
    </row>
    <row r="1967" customFormat="false" ht="15" hidden="false" customHeight="false" outlineLevel="0" collapsed="false">
      <c r="A1967" s="17" t="n">
        <v>2362</v>
      </c>
      <c r="B1967" s="16" t="n">
        <v>0.0859198135634263</v>
      </c>
      <c r="C1967" s="16" t="n">
        <v>0.107708930927846</v>
      </c>
      <c r="D1967" s="16" t="n">
        <v>1</v>
      </c>
      <c r="E1967" s="17" t="n">
        <v>100</v>
      </c>
      <c r="F1967" s="17" t="n">
        <v>21.9117285030593</v>
      </c>
      <c r="G1967" s="17" t="n">
        <v>20.5145316014742</v>
      </c>
      <c r="H1967" s="16" t="n">
        <v>4.179222842461</v>
      </c>
      <c r="I1967" s="16" t="n">
        <v>1.30102999566398</v>
      </c>
      <c r="J1967" s="16" t="n">
        <v>1.07058658362246</v>
      </c>
      <c r="K1967" s="16" t="n">
        <v>0.775342935528121</v>
      </c>
      <c r="L1967" s="16" t="n">
        <v>0.635579561042524</v>
      </c>
    </row>
    <row r="1968" customFormat="false" ht="15" hidden="false" customHeight="false" outlineLevel="0" collapsed="false">
      <c r="A1968" s="17" t="n">
        <v>2363</v>
      </c>
      <c r="B1968" s="16" t="n">
        <v>0.0855497488820994</v>
      </c>
      <c r="C1968" s="16" t="n">
        <v>0.107307859620562</v>
      </c>
      <c r="D1968" s="16" t="n">
        <v>1</v>
      </c>
      <c r="E1968" s="17" t="n">
        <v>100</v>
      </c>
      <c r="F1968" s="17" t="n">
        <v>21.917264929898</v>
      </c>
      <c r="G1968" s="17" t="n">
        <v>20.5145316014742</v>
      </c>
      <c r="H1968" s="16" t="n">
        <v>4.179222842461</v>
      </c>
      <c r="I1968" s="16" t="n">
        <v>1.30102999566398</v>
      </c>
      <c r="J1968" s="16" t="n">
        <v>0.816245998365317</v>
      </c>
      <c r="K1968" s="16" t="n">
        <v>0.775308641975309</v>
      </c>
      <c r="L1968" s="16" t="n">
        <v>0.6394890260631</v>
      </c>
    </row>
    <row r="1969" customFormat="false" ht="15" hidden="false" customHeight="false" outlineLevel="0" collapsed="false">
      <c r="A1969" s="17" t="n">
        <v>2364</v>
      </c>
      <c r="B1969" s="16" t="n">
        <v>0.085184173003115</v>
      </c>
      <c r="C1969" s="16" t="n">
        <v>0.10690969205289</v>
      </c>
      <c r="D1969" s="16" t="n">
        <v>1</v>
      </c>
      <c r="E1969" s="17" t="n">
        <v>100</v>
      </c>
      <c r="F1969" s="17" t="n">
        <v>21.9157099434409</v>
      </c>
      <c r="G1969" s="17" t="n">
        <v>20.5145316014742</v>
      </c>
      <c r="H1969" s="16" t="n">
        <v>4.179222842461</v>
      </c>
      <c r="I1969" s="16" t="n">
        <v>1.30102999566398</v>
      </c>
      <c r="J1969" s="16" t="n">
        <v>0.76566429107766</v>
      </c>
      <c r="K1969" s="16" t="n">
        <v>0.775411522633745</v>
      </c>
      <c r="L1969" s="16" t="n">
        <v>0.643158436213992</v>
      </c>
    </row>
    <row r="1970" customFormat="false" ht="15" hidden="false" customHeight="false" outlineLevel="0" collapsed="false">
      <c r="A1970" s="17" t="n">
        <v>2365</v>
      </c>
      <c r="B1970" s="16" t="n">
        <v>0.0848078958138272</v>
      </c>
      <c r="C1970" s="16" t="n">
        <v>0.106503180179883</v>
      </c>
      <c r="D1970" s="16" t="n">
        <v>1</v>
      </c>
      <c r="E1970" s="17" t="n">
        <v>100</v>
      </c>
      <c r="F1970" s="17" t="n">
        <v>21.9248573616872</v>
      </c>
      <c r="G1970" s="17" t="n">
        <v>20.5145316014742</v>
      </c>
      <c r="H1970" s="16" t="n">
        <v>4.179222842461</v>
      </c>
      <c r="I1970" s="16" t="n">
        <v>1.30102999566398</v>
      </c>
      <c r="J1970" s="16" t="n">
        <v>0.896563419636504</v>
      </c>
      <c r="K1970" s="16" t="n">
        <v>0.775222908093278</v>
      </c>
      <c r="L1970" s="16" t="n">
        <v>0.646502057613169</v>
      </c>
    </row>
    <row r="1971" customFormat="false" ht="15" hidden="false" customHeight="false" outlineLevel="0" collapsed="false">
      <c r="A1971" s="17" t="n">
        <v>2366</v>
      </c>
      <c r="B1971" s="16" t="n">
        <v>0.0844370622739748</v>
      </c>
      <c r="C1971" s="16" t="n">
        <v>0.106100309640169</v>
      </c>
      <c r="D1971" s="16" t="n">
        <v>1</v>
      </c>
      <c r="E1971" s="17" t="n">
        <v>100</v>
      </c>
      <c r="F1971" s="17" t="n">
        <v>21.9247144388896</v>
      </c>
      <c r="G1971" s="17" t="n">
        <v>20.5145316014742</v>
      </c>
      <c r="H1971" s="16" t="n">
        <v>4.17827416753063</v>
      </c>
      <c r="I1971" s="16" t="n">
        <v>1.30102999566398</v>
      </c>
      <c r="J1971" s="16" t="n">
        <v>0.906624904440218</v>
      </c>
      <c r="K1971" s="16" t="n">
        <v>0.775342935528121</v>
      </c>
      <c r="L1971" s="16" t="n">
        <v>0.649056927297668</v>
      </c>
    </row>
    <row r="1972" customFormat="false" ht="15" hidden="false" customHeight="false" outlineLevel="0" collapsed="false">
      <c r="A1972" s="17" t="n">
        <v>2367</v>
      </c>
      <c r="B1972" s="16" t="n">
        <v>0.0840670244630288</v>
      </c>
      <c r="C1972" s="16" t="n">
        <v>0.10569929526084</v>
      </c>
      <c r="D1972" s="16" t="n">
        <v>1</v>
      </c>
      <c r="E1972" s="17" t="n">
        <v>100</v>
      </c>
      <c r="F1972" s="17" t="n">
        <v>21.9288588436862</v>
      </c>
      <c r="G1972" s="17" t="n">
        <v>20.5145316014742</v>
      </c>
      <c r="H1972" s="16" t="n">
        <v>4.17783857987239</v>
      </c>
      <c r="I1972" s="16" t="n">
        <v>1.30102999566398</v>
      </c>
      <c r="J1972" s="16" t="n">
        <v>0.937591715495266</v>
      </c>
      <c r="K1972" s="16" t="n">
        <v>0.775325788751715</v>
      </c>
      <c r="L1972" s="16" t="n">
        <v>0.651011659807956</v>
      </c>
    </row>
    <row r="1973" customFormat="false" ht="15" hidden="false" customHeight="false" outlineLevel="0" collapsed="false">
      <c r="A1973" s="17" t="n">
        <v>2368</v>
      </c>
      <c r="B1973" s="16" t="n">
        <v>0.0836995502381965</v>
      </c>
      <c r="C1973" s="16" t="n">
        <v>0.105293563753367</v>
      </c>
      <c r="D1973" s="16" t="n">
        <v>1</v>
      </c>
      <c r="E1973" s="17" t="n">
        <v>100</v>
      </c>
      <c r="F1973" s="17" t="n">
        <v>21.9224639203615</v>
      </c>
      <c r="G1973" s="17" t="n">
        <v>20.5145316014742</v>
      </c>
      <c r="H1973" s="16" t="n">
        <v>4.17783857987239</v>
      </c>
      <c r="I1973" s="16" t="n">
        <v>1.30102999566398</v>
      </c>
      <c r="J1973" s="16" t="n">
        <v>0.64620600427761</v>
      </c>
      <c r="K1973" s="16" t="n">
        <v>0.775325788751715</v>
      </c>
      <c r="L1973" s="16" t="n">
        <v>0.652503429355281</v>
      </c>
    </row>
    <row r="1974" customFormat="false" ht="15" hidden="false" customHeight="false" outlineLevel="0" collapsed="false">
      <c r="A1974" s="17" t="n">
        <v>2369</v>
      </c>
      <c r="B1974" s="16" t="n">
        <v>0.0833448106078086</v>
      </c>
      <c r="C1974" s="16" t="n">
        <v>0.104899333858932</v>
      </c>
      <c r="D1974" s="16" t="n">
        <v>1</v>
      </c>
      <c r="E1974" s="17" t="n">
        <v>100</v>
      </c>
      <c r="F1974" s="17" t="n">
        <v>21.907661084018</v>
      </c>
      <c r="G1974" s="17" t="n">
        <v>20.5145316014742</v>
      </c>
      <c r="H1974" s="16" t="n">
        <v>4.17610131865192</v>
      </c>
      <c r="I1974" s="16" t="n">
        <v>1.30102999566398</v>
      </c>
      <c r="J1974" s="16" t="n">
        <v>0.458044598465829</v>
      </c>
      <c r="K1974" s="16" t="n">
        <v>0.775325788751715</v>
      </c>
      <c r="L1974" s="16" t="n">
        <v>0.655212620027435</v>
      </c>
    </row>
    <row r="1975" customFormat="false" ht="15" hidden="false" customHeight="false" outlineLevel="0" collapsed="false">
      <c r="A1975" s="17" t="n">
        <v>2370</v>
      </c>
      <c r="B1975" s="16" t="n">
        <v>0.0829817125642741</v>
      </c>
      <c r="C1975" s="16" t="n">
        <v>0.104503167130881</v>
      </c>
      <c r="D1975" s="16" t="n">
        <v>1</v>
      </c>
      <c r="E1975" s="17" t="n">
        <v>100</v>
      </c>
      <c r="F1975" s="17" t="n">
        <v>21.9138023939939</v>
      </c>
      <c r="G1975" s="17" t="n">
        <v>20.5145316014742</v>
      </c>
      <c r="H1975" s="16" t="n">
        <v>4.1753356222078</v>
      </c>
      <c r="I1975" s="16" t="n">
        <v>1.30102999566398</v>
      </c>
      <c r="J1975" s="16" t="n">
        <v>0.334886511479543</v>
      </c>
      <c r="K1975" s="16" t="n">
        <v>0.775154320987654</v>
      </c>
      <c r="L1975" s="16" t="n">
        <v>0.657733196159122</v>
      </c>
    </row>
    <row r="1976" customFormat="false" ht="15" hidden="false" customHeight="false" outlineLevel="0" collapsed="false">
      <c r="A1976" s="17" t="n">
        <v>2371</v>
      </c>
      <c r="B1976" s="16" t="n">
        <v>0.0826228894983177</v>
      </c>
      <c r="C1976" s="16" t="n">
        <v>0.104107107166891</v>
      </c>
      <c r="D1976" s="16" t="n">
        <v>1</v>
      </c>
      <c r="E1976" s="17" t="n">
        <v>100</v>
      </c>
      <c r="F1976" s="17" t="n">
        <v>21.9117690599447</v>
      </c>
      <c r="G1976" s="17" t="n">
        <v>20.5145316014742</v>
      </c>
      <c r="H1976" s="16" t="n">
        <v>4.17492749254592</v>
      </c>
      <c r="I1976" s="16" t="n">
        <v>1.30102999566398</v>
      </c>
      <c r="J1976" s="16" t="n">
        <v>0.666542557368832</v>
      </c>
      <c r="K1976" s="16" t="n">
        <v>0.775240054869685</v>
      </c>
      <c r="L1976" s="16" t="n">
        <v>0.660905349794239</v>
      </c>
    </row>
    <row r="1977" customFormat="false" ht="15" hidden="false" customHeight="false" outlineLevel="0" collapsed="false">
      <c r="A1977" s="17" t="n">
        <v>2372</v>
      </c>
      <c r="B1977" s="16" t="n">
        <v>0.0822733004956886</v>
      </c>
      <c r="C1977" s="16" t="n">
        <v>0.103717528752707</v>
      </c>
      <c r="D1977" s="16" t="n">
        <v>1</v>
      </c>
      <c r="E1977" s="17" t="n">
        <v>100</v>
      </c>
      <c r="F1977" s="17" t="n">
        <v>21.9033835216248</v>
      </c>
      <c r="G1977" s="17" t="n">
        <v>20.5145316014742</v>
      </c>
      <c r="H1977" s="16" t="n">
        <v>4.173087648759</v>
      </c>
      <c r="I1977" s="16" t="n">
        <v>1.30102999566398</v>
      </c>
      <c r="J1977" s="16" t="n">
        <v>0.235550061416286</v>
      </c>
      <c r="K1977" s="16" t="n">
        <v>0.775188614540466</v>
      </c>
      <c r="L1977" s="16" t="n">
        <v>0.665294924554184</v>
      </c>
    </row>
    <row r="1978" customFormat="false" ht="15" hidden="false" customHeight="false" outlineLevel="0" collapsed="false">
      <c r="A1978" s="17" t="n">
        <v>2373</v>
      </c>
      <c r="B1978" s="16" t="n">
        <v>0.0819180025546639</v>
      </c>
      <c r="C1978" s="16" t="n">
        <v>0.103323504066578</v>
      </c>
      <c r="D1978" s="16" t="n">
        <v>1</v>
      </c>
      <c r="E1978" s="17" t="n">
        <v>100</v>
      </c>
      <c r="F1978" s="17" t="n">
        <v>21.9054553447343</v>
      </c>
      <c r="G1978" s="17" t="n">
        <v>20.5145316014742</v>
      </c>
      <c r="H1978" s="16" t="n">
        <v>4.17240350885104</v>
      </c>
      <c r="I1978" s="16" t="n">
        <v>1.30102999566398</v>
      </c>
      <c r="J1978" s="16" t="n">
        <v>0.151262045862516</v>
      </c>
      <c r="K1978" s="16" t="n">
        <v>0.775257201646091</v>
      </c>
      <c r="L1978" s="16" t="n">
        <v>0.669101508916324</v>
      </c>
    </row>
    <row r="1979" customFormat="false" ht="15" hidden="false" customHeight="false" outlineLevel="0" collapsed="false">
      <c r="A1979" s="17" t="n">
        <v>2374</v>
      </c>
      <c r="B1979" s="16" t="n">
        <v>0.0815553912479016</v>
      </c>
      <c r="C1979" s="16" t="n">
        <v>0.102923006240141</v>
      </c>
      <c r="D1979" s="16" t="n">
        <v>1</v>
      </c>
      <c r="E1979" s="17" t="n">
        <v>100</v>
      </c>
      <c r="F1979" s="17" t="n">
        <v>21.9157838057189</v>
      </c>
      <c r="G1979" s="17" t="n">
        <v>20.5145316014742</v>
      </c>
      <c r="H1979" s="16" t="n">
        <v>4.17240350885104</v>
      </c>
      <c r="I1979" s="16" t="n">
        <v>1.30102999566398</v>
      </c>
      <c r="J1979" s="16" t="n">
        <v>0.519861303964845</v>
      </c>
      <c r="K1979" s="16" t="n">
        <v>0.775102880658436</v>
      </c>
      <c r="L1979" s="16" t="n">
        <v>0.673199588477366</v>
      </c>
    </row>
    <row r="1980" customFormat="false" ht="15" hidden="false" customHeight="false" outlineLevel="0" collapsed="false">
      <c r="A1980" s="17" t="n">
        <v>2375</v>
      </c>
      <c r="B1980" s="16" t="n">
        <v>0.0812027614080796</v>
      </c>
      <c r="C1980" s="16" t="n">
        <v>0.102526840643474</v>
      </c>
      <c r="D1980" s="16" t="n">
        <v>1</v>
      </c>
      <c r="E1980" s="17" t="n">
        <v>100</v>
      </c>
      <c r="F1980" s="17" t="n">
        <v>21.9096058481127</v>
      </c>
      <c r="G1980" s="17" t="n">
        <v>20.5145316014742</v>
      </c>
      <c r="H1980" s="16" t="n">
        <v>4.16986636520396</v>
      </c>
      <c r="I1980" s="16" t="n">
        <v>1.30102999566398</v>
      </c>
      <c r="J1980" s="16" t="n">
        <v>0.594669907050441</v>
      </c>
      <c r="K1980" s="16" t="n">
        <v>0.775051440329218</v>
      </c>
      <c r="L1980" s="16" t="n">
        <v>0.675805898491084</v>
      </c>
    </row>
    <row r="1981" customFormat="false" ht="15" hidden="false" customHeight="false" outlineLevel="0" collapsed="false">
      <c r="A1981" s="17" t="n">
        <v>2376</v>
      </c>
      <c r="B1981" s="16" t="n">
        <v>0.080851366467498</v>
      </c>
      <c r="C1981" s="16" t="n">
        <v>0.102127166582203</v>
      </c>
      <c r="D1981" s="16" t="n">
        <v>1</v>
      </c>
      <c r="E1981" s="17" t="n">
        <v>100</v>
      </c>
      <c r="F1981" s="17" t="n">
        <v>21.9007828584748</v>
      </c>
      <c r="G1981" s="17" t="n">
        <v>20.5145316014742</v>
      </c>
      <c r="H1981" s="16" t="n">
        <v>4.16587121264943</v>
      </c>
      <c r="I1981" s="16" t="n">
        <v>1.30102999566398</v>
      </c>
      <c r="J1981" s="16" t="n">
        <v>0.551546938631915</v>
      </c>
      <c r="K1981" s="16" t="n">
        <v>0.775</v>
      </c>
      <c r="L1981" s="16" t="n">
        <v>0.678326474622771</v>
      </c>
    </row>
    <row r="1982" customFormat="false" ht="15" hidden="false" customHeight="false" outlineLevel="0" collapsed="false">
      <c r="A1982" s="17" t="n">
        <v>2377</v>
      </c>
      <c r="B1982" s="16" t="n">
        <v>0.0805026179662457</v>
      </c>
      <c r="C1982" s="16" t="n">
        <v>0.10173240982134</v>
      </c>
      <c r="D1982" s="16" t="n">
        <v>1</v>
      </c>
      <c r="E1982" s="17" t="n">
        <v>100</v>
      </c>
      <c r="F1982" s="17" t="n">
        <v>21.8894967297468</v>
      </c>
      <c r="G1982" s="17" t="n">
        <v>20.5145316014742</v>
      </c>
      <c r="H1982" s="16" t="n">
        <v>4.16587121264943</v>
      </c>
      <c r="I1982" s="16" t="n">
        <v>1.30102999566398</v>
      </c>
      <c r="J1982" s="16" t="n">
        <v>1.05312460437424</v>
      </c>
      <c r="K1982" s="16" t="n">
        <v>0.774982853223594</v>
      </c>
      <c r="L1982" s="16" t="n">
        <v>0.679989711934156</v>
      </c>
    </row>
    <row r="1983" customFormat="false" ht="15" hidden="false" customHeight="false" outlineLevel="0" collapsed="false">
      <c r="A1983" s="17" t="n">
        <v>2378</v>
      </c>
      <c r="B1983" s="16" t="n">
        <v>0.0801620316795177</v>
      </c>
      <c r="C1983" s="16" t="n">
        <v>0.101345491236835</v>
      </c>
      <c r="D1983" s="16" t="n">
        <v>1</v>
      </c>
      <c r="E1983" s="17" t="n">
        <v>100</v>
      </c>
      <c r="F1983" s="17" t="n">
        <v>21.8689866033476</v>
      </c>
      <c r="G1983" s="17" t="n">
        <v>20.5145316014742</v>
      </c>
      <c r="H1983" s="16" t="n">
        <v>4.16587121264943</v>
      </c>
      <c r="I1983" s="16" t="n">
        <v>1.30102999566398</v>
      </c>
      <c r="J1983" s="16" t="n">
        <v>0.228352656783648</v>
      </c>
      <c r="K1983" s="16" t="n">
        <v>0.775068587105624</v>
      </c>
      <c r="L1983" s="16" t="n">
        <v>0.681721536351166</v>
      </c>
    </row>
    <row r="1984" customFormat="false" ht="15" hidden="false" customHeight="false" outlineLevel="0" collapsed="false">
      <c r="A1984" s="17" t="n">
        <v>2379</v>
      </c>
      <c r="B1984" s="16" t="n">
        <v>0.0798200566873506</v>
      </c>
      <c r="C1984" s="16" t="n">
        <v>0.100956192240119</v>
      </c>
      <c r="D1984" s="16" t="n">
        <v>1</v>
      </c>
      <c r="E1984" s="17" t="n">
        <v>100</v>
      </c>
      <c r="F1984" s="17" t="n">
        <v>21.8553226249417</v>
      </c>
      <c r="G1984" s="17" t="n">
        <v>20.5145316014742</v>
      </c>
      <c r="H1984" s="16" t="n">
        <v>4.16587121264943</v>
      </c>
      <c r="I1984" s="16" t="n">
        <v>1.30102999566398</v>
      </c>
      <c r="J1984" s="16" t="n">
        <v>0.644664668711983</v>
      </c>
      <c r="K1984" s="16" t="n">
        <v>0.775068587105624</v>
      </c>
      <c r="L1984" s="16" t="n">
        <v>0.683762002743484</v>
      </c>
    </row>
    <row r="1985" customFormat="false" ht="15" hidden="false" customHeight="false" outlineLevel="0" collapsed="false">
      <c r="A1985" s="17" t="n">
        <v>2380</v>
      </c>
      <c r="B1985" s="16" t="n">
        <v>0.0794830652712672</v>
      </c>
      <c r="C1985" s="16" t="n">
        <v>0.100570821803477</v>
      </c>
      <c r="D1985" s="16" t="n">
        <v>1</v>
      </c>
      <c r="E1985" s="17" t="n">
        <v>100</v>
      </c>
      <c r="F1985" s="17" t="n">
        <v>21.8383613863921</v>
      </c>
      <c r="G1985" s="17" t="n">
        <v>20.5145316014742</v>
      </c>
      <c r="H1985" s="16" t="n">
        <v>4.16587121264943</v>
      </c>
      <c r="I1985" s="16" t="n">
        <v>1.30102999566398</v>
      </c>
      <c r="J1985" s="16" t="n">
        <v>0.761283563379719</v>
      </c>
      <c r="K1985" s="16" t="n">
        <v>0.775240054869685</v>
      </c>
      <c r="L1985" s="16" t="n">
        <v>0.684636488340192</v>
      </c>
    </row>
    <row r="1986" customFormat="false" ht="15" hidden="false" customHeight="false" outlineLevel="0" collapsed="false">
      <c r="A1986" s="17" t="n">
        <v>2381</v>
      </c>
      <c r="B1986" s="16" t="n">
        <v>0.0791397788389413</v>
      </c>
      <c r="C1986" s="16" t="n">
        <v>0.100182041525841</v>
      </c>
      <c r="D1986" s="16" t="n">
        <v>1</v>
      </c>
      <c r="E1986" s="17" t="n">
        <v>100</v>
      </c>
      <c r="F1986" s="17" t="n">
        <v>21.8347281511461</v>
      </c>
      <c r="G1986" s="17" t="n">
        <v>20.5145316014742</v>
      </c>
      <c r="H1986" s="16" t="n">
        <v>4.16587121264943</v>
      </c>
      <c r="I1986" s="16" t="n">
        <v>1.30102999566398</v>
      </c>
      <c r="J1986" s="16" t="n">
        <v>0.466242599801282</v>
      </c>
      <c r="K1986" s="16" t="n">
        <v>0.775188614540466</v>
      </c>
      <c r="L1986" s="16" t="n">
        <v>0.685733882030178</v>
      </c>
    </row>
    <row r="1987" customFormat="false" ht="15" hidden="false" customHeight="false" outlineLevel="0" collapsed="false">
      <c r="A1987" s="17" t="n">
        <v>2382</v>
      </c>
      <c r="B1987" s="16" t="n">
        <v>0.0787877838851677</v>
      </c>
      <c r="C1987" s="16" t="n">
        <v>0.0997845858749416</v>
      </c>
      <c r="D1987" s="16" t="n">
        <v>1</v>
      </c>
      <c r="E1987" s="17" t="n">
        <v>100</v>
      </c>
      <c r="F1987" s="17" t="n">
        <v>21.8456448471996</v>
      </c>
      <c r="G1987" s="17" t="n">
        <v>20.5145316014742</v>
      </c>
      <c r="H1987" s="16" t="n">
        <v>4.16587121264943</v>
      </c>
      <c r="I1987" s="16" t="n">
        <v>1.30102999566398</v>
      </c>
      <c r="J1987" s="16" t="n">
        <v>0.618188327085108</v>
      </c>
      <c r="K1987" s="16" t="n">
        <v>0.775377229080933</v>
      </c>
      <c r="L1987" s="16" t="n">
        <v>0.685648148148148</v>
      </c>
    </row>
    <row r="1988" customFormat="false" ht="15" hidden="false" customHeight="false" outlineLevel="0" collapsed="false">
      <c r="A1988" s="17" t="n">
        <v>2383</v>
      </c>
      <c r="B1988" s="16" t="n">
        <v>0.0784490317520168</v>
      </c>
      <c r="C1988" s="16" t="n">
        <v>0.0993983579385612</v>
      </c>
      <c r="D1988" s="16" t="n">
        <v>1</v>
      </c>
      <c r="E1988" s="17" t="n">
        <v>100</v>
      </c>
      <c r="F1988" s="17" t="n">
        <v>21.8341777511922</v>
      </c>
      <c r="G1988" s="17" t="n">
        <v>20.5145316014742</v>
      </c>
      <c r="H1988" s="16" t="n">
        <v>4.16587121264943</v>
      </c>
      <c r="I1988" s="16" t="n">
        <v>1.30102999566398</v>
      </c>
      <c r="J1988" s="16" t="n">
        <v>1.44112221101188</v>
      </c>
      <c r="K1988" s="16" t="n">
        <v>0.775462962962963</v>
      </c>
      <c r="L1988" s="16" t="n">
        <v>0.684979423868313</v>
      </c>
    </row>
    <row r="1989" customFormat="false" ht="15" hidden="false" customHeight="false" outlineLevel="0" collapsed="false">
      <c r="A1989" s="17" t="n">
        <v>2384</v>
      </c>
      <c r="B1989" s="16" t="n">
        <v>0.0781131146337699</v>
      </c>
      <c r="C1989" s="16" t="n">
        <v>0.0990174697643077</v>
      </c>
      <c r="D1989" s="16" t="n">
        <v>1</v>
      </c>
      <c r="E1989" s="17" t="n">
        <v>100</v>
      </c>
      <c r="F1989" s="17" t="n">
        <v>21.8241360959552</v>
      </c>
      <c r="G1989" s="17" t="n">
        <v>20.5145316014742</v>
      </c>
      <c r="H1989" s="16" t="n">
        <v>4.16587121264943</v>
      </c>
      <c r="I1989" s="16" t="n">
        <v>1.30102999566398</v>
      </c>
      <c r="J1989" s="16" t="n">
        <v>0.881511507521938</v>
      </c>
      <c r="K1989" s="16" t="n">
        <v>0.775377229080933</v>
      </c>
      <c r="L1989" s="16" t="n">
        <v>0.68542524005487</v>
      </c>
    </row>
    <row r="1990" customFormat="false" ht="15" hidden="false" customHeight="false" outlineLevel="0" collapsed="false">
      <c r="A1990" s="17" t="n">
        <v>2385</v>
      </c>
      <c r="B1990" s="16" t="n">
        <v>0.0777809673713313</v>
      </c>
      <c r="C1990" s="16" t="n">
        <v>0.0986385916187255</v>
      </c>
      <c r="D1990" s="16" t="n">
        <v>1</v>
      </c>
      <c r="E1990" s="17" t="n">
        <v>100</v>
      </c>
      <c r="F1990" s="17" t="n">
        <v>21.8056885033164</v>
      </c>
      <c r="G1990" s="17" t="n">
        <v>20.5145316014742</v>
      </c>
      <c r="H1990" s="16" t="n">
        <v>4.16587121264943</v>
      </c>
      <c r="I1990" s="16" t="n">
        <v>1.30102999566398</v>
      </c>
      <c r="J1990" s="16" t="n">
        <v>0.636303389259671</v>
      </c>
      <c r="K1990" s="16" t="n">
        <v>0.775411522633745</v>
      </c>
      <c r="L1990" s="16" t="n">
        <v>0.685099451303155</v>
      </c>
    </row>
    <row r="1991" customFormat="false" ht="15" hidden="false" customHeight="false" outlineLevel="0" collapsed="false">
      <c r="A1991" s="17" t="n">
        <v>2386</v>
      </c>
      <c r="B1991" s="16" t="n">
        <v>0.0774626835352845</v>
      </c>
      <c r="C1991" s="16" t="n">
        <v>0.0982683948965536</v>
      </c>
      <c r="D1991" s="16" t="n">
        <v>1</v>
      </c>
      <c r="E1991" s="17" t="n">
        <v>100</v>
      </c>
      <c r="F1991" s="17" t="n">
        <v>21.7615314936074</v>
      </c>
      <c r="G1991" s="17" t="n">
        <v>20.5145316014742</v>
      </c>
      <c r="H1991" s="16" t="n">
        <v>4.16587121264943</v>
      </c>
      <c r="I1991" s="16" t="n">
        <v>1.30102999566398</v>
      </c>
      <c r="J1991" s="16" t="n">
        <v>0.515002455204432</v>
      </c>
      <c r="K1991" s="16" t="n">
        <v>0.775360082304527</v>
      </c>
      <c r="L1991" s="16" t="n">
        <v>0.685819615912209</v>
      </c>
    </row>
    <row r="1992" customFormat="false" ht="15" hidden="false" customHeight="false" outlineLevel="0" collapsed="false">
      <c r="A1992" s="17" t="n">
        <v>2387</v>
      </c>
      <c r="B1992" s="16" t="n">
        <v>0.077134276740253</v>
      </c>
      <c r="C1992" s="16" t="n">
        <v>0.0978926978315468</v>
      </c>
      <c r="D1992" s="16" t="n">
        <v>1</v>
      </c>
      <c r="E1992" s="17" t="n">
        <v>100</v>
      </c>
      <c r="F1992" s="17" t="n">
        <v>21.7362962823005</v>
      </c>
      <c r="G1992" s="17" t="n">
        <v>20.5145316014742</v>
      </c>
      <c r="H1992" s="16" t="n">
        <v>4.16587121264943</v>
      </c>
      <c r="I1992" s="16" t="n">
        <v>1.30102999566398</v>
      </c>
      <c r="J1992" s="16" t="n">
        <v>1.29062934583833</v>
      </c>
      <c r="K1992" s="16" t="n">
        <v>0.775257201646091</v>
      </c>
      <c r="L1992" s="16" t="n">
        <v>0.686299725651578</v>
      </c>
    </row>
    <row r="1993" customFormat="false" ht="15" hidden="false" customHeight="false" outlineLevel="0" collapsed="false">
      <c r="A1993" s="17" t="n">
        <v>2388</v>
      </c>
      <c r="B1993" s="16" t="n">
        <v>0.0768022513086045</v>
      </c>
      <c r="C1993" s="16" t="n">
        <v>0.0975181054254925</v>
      </c>
      <c r="D1993" s="16" t="n">
        <v>1</v>
      </c>
      <c r="E1993" s="17" t="n">
        <v>100</v>
      </c>
      <c r="F1993" s="17" t="n">
        <v>21.7206172433134</v>
      </c>
      <c r="G1993" s="17" t="n">
        <v>20.5145316014742</v>
      </c>
      <c r="H1993" s="16" t="n">
        <v>4.16587121264943</v>
      </c>
      <c r="I1993" s="16" t="n">
        <v>1.30102999566398</v>
      </c>
      <c r="J1993" s="16" t="n">
        <v>1.05127960044543</v>
      </c>
      <c r="K1993" s="16" t="n">
        <v>0.775325788751715</v>
      </c>
      <c r="L1993" s="16" t="n">
        <v>0.687517146776406</v>
      </c>
    </row>
    <row r="1994" customFormat="false" ht="15" hidden="false" customHeight="false" outlineLevel="0" collapsed="false">
      <c r="A1994" s="17" t="n">
        <v>2389</v>
      </c>
      <c r="B1994" s="16" t="n">
        <v>0.0764748983223129</v>
      </c>
      <c r="C1994" s="16" t="n">
        <v>0.0971431955764139</v>
      </c>
      <c r="D1994" s="16" t="n">
        <v>1</v>
      </c>
      <c r="E1994" s="17" t="n">
        <v>100</v>
      </c>
      <c r="F1994" s="17" t="n">
        <v>21.7024485463569</v>
      </c>
      <c r="G1994" s="17" t="n">
        <v>20.5130409098249</v>
      </c>
      <c r="H1994" s="16" t="n">
        <v>4.16587121264943</v>
      </c>
      <c r="I1994" s="16" t="n">
        <v>1.30102999566398</v>
      </c>
      <c r="J1994" s="16" t="n">
        <v>1.02476303671426</v>
      </c>
      <c r="K1994" s="16" t="n">
        <v>0.775377229080933</v>
      </c>
      <c r="L1994" s="16" t="n">
        <v>0.690037722908093</v>
      </c>
    </row>
    <row r="1995" customFormat="false" ht="15" hidden="false" customHeight="false" outlineLevel="0" collapsed="false">
      <c r="A1995" s="17" t="n">
        <v>2390</v>
      </c>
      <c r="B1995" s="16" t="n">
        <v>0.0761437499205823</v>
      </c>
      <c r="C1995" s="16" t="n">
        <v>0.0967634512249518</v>
      </c>
      <c r="D1995" s="16" t="n">
        <v>1</v>
      </c>
      <c r="E1995" s="17" t="n">
        <v>100</v>
      </c>
      <c r="F1995" s="17" t="n">
        <v>21.6869925695254</v>
      </c>
      <c r="G1995" s="17" t="n">
        <v>20.5122885354559</v>
      </c>
      <c r="H1995" s="16" t="n">
        <v>4.16587121264943</v>
      </c>
      <c r="I1995" s="16" t="n">
        <v>1.30102999566398</v>
      </c>
      <c r="J1995" s="16" t="n">
        <v>1.6322104088851</v>
      </c>
      <c r="K1995" s="16" t="n">
        <v>0.775342935528121</v>
      </c>
      <c r="L1995" s="16" t="n">
        <v>0.692232510288066</v>
      </c>
    </row>
    <row r="1996" customFormat="false" ht="15" hidden="false" customHeight="false" outlineLevel="0" collapsed="false">
      <c r="A1996" s="17" t="n">
        <v>2391</v>
      </c>
      <c r="B1996" s="16" t="n">
        <v>0.0758221638561399</v>
      </c>
      <c r="C1996" s="16" t="n">
        <v>0.0963947597753119</v>
      </c>
      <c r="D1996" s="16" t="n">
        <v>1</v>
      </c>
      <c r="E1996" s="17" t="n">
        <v>100</v>
      </c>
      <c r="F1996" s="17" t="n">
        <v>21.6745239746604</v>
      </c>
      <c r="G1996" s="17" t="n">
        <v>20.5110616231167</v>
      </c>
      <c r="H1996" s="16" t="n">
        <v>4.16587121264943</v>
      </c>
      <c r="I1996" s="16" t="n">
        <v>1.30102999566398</v>
      </c>
      <c r="J1996" s="16" t="n">
        <v>0.526821998836182</v>
      </c>
      <c r="K1996" s="16" t="n">
        <v>0.775497256515775</v>
      </c>
      <c r="L1996" s="16" t="n">
        <v>0.694050068587106</v>
      </c>
    </row>
    <row r="1997" customFormat="false" ht="15" hidden="false" customHeight="false" outlineLevel="0" collapsed="false">
      <c r="A1997" s="17" t="n">
        <v>2392</v>
      </c>
      <c r="B1997" s="16" t="n">
        <v>0.0755090390987419</v>
      </c>
      <c r="C1997" s="16" t="n">
        <v>0.0960325807470966</v>
      </c>
      <c r="D1997" s="16" t="n">
        <v>1</v>
      </c>
      <c r="E1997" s="17" t="n">
        <v>100</v>
      </c>
      <c r="F1997" s="17" t="n">
        <v>21.6644741186324</v>
      </c>
      <c r="G1997" s="17" t="n">
        <v>20.5110616231167</v>
      </c>
      <c r="H1997" s="16" t="n">
        <v>4.16587121264943</v>
      </c>
      <c r="I1997" s="16" t="n">
        <v>1.30102999566398</v>
      </c>
      <c r="J1997" s="16" t="n">
        <v>0.278628343571583</v>
      </c>
      <c r="K1997" s="16" t="n">
        <v>0.775703017832648</v>
      </c>
      <c r="L1997" s="16" t="n">
        <v>0.6940329218107</v>
      </c>
    </row>
    <row r="1998" customFormat="false" ht="15" hidden="false" customHeight="false" outlineLevel="0" collapsed="false">
      <c r="A1998" s="17" t="n">
        <v>2393</v>
      </c>
      <c r="B1998" s="16" t="n">
        <v>0.0751939618408128</v>
      </c>
      <c r="C1998" s="16" t="n">
        <v>0.0956656645224602</v>
      </c>
      <c r="D1998" s="16" t="n">
        <v>1</v>
      </c>
      <c r="E1998" s="17" t="n">
        <v>100</v>
      </c>
      <c r="F1998" s="17" t="n">
        <v>21.643117741666</v>
      </c>
      <c r="G1998" s="17" t="n">
        <v>20.5041999250632</v>
      </c>
      <c r="H1998" s="16" t="n">
        <v>4.16587121264943</v>
      </c>
      <c r="I1998" s="16" t="n">
        <v>1.30102999566398</v>
      </c>
      <c r="J1998" s="16" t="n">
        <v>0.267546808177934</v>
      </c>
      <c r="K1998" s="16" t="n">
        <v>0.775548696844993</v>
      </c>
      <c r="L1998" s="16" t="n">
        <v>0.693861454046639</v>
      </c>
    </row>
    <row r="1999" customFormat="false" ht="15" hidden="false" customHeight="false" outlineLevel="0" collapsed="false">
      <c r="A1999" s="17" t="n">
        <v>2394</v>
      </c>
      <c r="B1999" s="16" t="n">
        <v>0.0748875845154678</v>
      </c>
      <c r="C1999" s="16" t="n">
        <v>0.0953097703970141</v>
      </c>
      <c r="D1999" s="16" t="n">
        <v>1</v>
      </c>
      <c r="E1999" s="17" t="n">
        <v>100</v>
      </c>
      <c r="F1999" s="17" t="n">
        <v>21.6278484394669</v>
      </c>
      <c r="G1999" s="17" t="n">
        <v>20.4985469854154</v>
      </c>
      <c r="H1999" s="16" t="n">
        <v>4.16587121264943</v>
      </c>
      <c r="I1999" s="16" t="n">
        <v>1.30102999566398</v>
      </c>
      <c r="J1999" s="16" t="n">
        <v>1.29299734739653</v>
      </c>
      <c r="K1999" s="16" t="n">
        <v>0.775360082304527</v>
      </c>
      <c r="L1999" s="16" t="n">
        <v>0.69338134430727</v>
      </c>
    </row>
    <row r="2000" customFormat="false" ht="15" hidden="false" customHeight="false" outlineLevel="0" collapsed="false">
      <c r="A2000" s="17" t="n">
        <v>2395</v>
      </c>
      <c r="B2000" s="16" t="n">
        <v>0.074580040656858</v>
      </c>
      <c r="C2000" s="16" t="n">
        <v>0.0949476916963856</v>
      </c>
      <c r="D2000" s="16" t="n">
        <v>1</v>
      </c>
      <c r="E2000" s="17" t="n">
        <v>100</v>
      </c>
      <c r="F2000" s="17" t="n">
        <v>21.605582260949</v>
      </c>
      <c r="G2000" s="17" t="n">
        <v>20.4899820845749</v>
      </c>
      <c r="H2000" s="16" t="n">
        <v>4.16587121264943</v>
      </c>
      <c r="I2000" s="16" t="n">
        <v>1.30102999566398</v>
      </c>
      <c r="J2000" s="16" t="n">
        <v>1.11953200240527</v>
      </c>
      <c r="K2000" s="16" t="n">
        <v>0.775240054869685</v>
      </c>
      <c r="L2000" s="16" t="n">
        <v>0.694701646090535</v>
      </c>
    </row>
    <row r="2001" customFormat="false" ht="15" hidden="false" customHeight="false" outlineLevel="0" collapsed="false">
      <c r="A2001" s="17" t="n">
        <v>2396</v>
      </c>
      <c r="B2001" s="16" t="n">
        <v>0.0742729543880732</v>
      </c>
      <c r="C2001" s="16" t="n">
        <v>0.0945828938166853</v>
      </c>
      <c r="D2001" s="16" t="n">
        <v>1</v>
      </c>
      <c r="E2001" s="17" t="n">
        <v>100</v>
      </c>
      <c r="F2001" s="17" t="n">
        <v>21.568077196708</v>
      </c>
      <c r="G2001" s="17" t="n">
        <v>20.4735378489157</v>
      </c>
      <c r="H2001" s="16" t="n">
        <v>4.16587121264943</v>
      </c>
      <c r="I2001" s="16" t="n">
        <v>1.30102999566398</v>
      </c>
      <c r="J2001" s="16" t="n">
        <v>0.308983845664122</v>
      </c>
      <c r="K2001" s="16" t="n">
        <v>0.77517146776406</v>
      </c>
      <c r="L2001" s="16" t="n">
        <v>0.69519890260631</v>
      </c>
    </row>
    <row r="2002" customFormat="false" ht="15" hidden="false" customHeight="false" outlineLevel="0" collapsed="false">
      <c r="A2002" s="17" t="n">
        <v>2397</v>
      </c>
      <c r="B2002" s="16" t="n">
        <v>0.0739665989660554</v>
      </c>
      <c r="C2002" s="16" t="n">
        <v>0.0942240803123073</v>
      </c>
      <c r="D2002" s="16" t="n">
        <v>1</v>
      </c>
      <c r="E2002" s="17" t="n">
        <v>100</v>
      </c>
      <c r="F2002" s="17" t="n">
        <v>21.5430539978085</v>
      </c>
      <c r="G2002" s="17" t="n">
        <v>20.4610569704433</v>
      </c>
      <c r="H2002" s="16" t="n">
        <v>4.16587121264943</v>
      </c>
      <c r="I2002" s="16" t="n">
        <v>1.30102999566398</v>
      </c>
      <c r="J2002" s="16" t="n">
        <v>0.566625765212259</v>
      </c>
      <c r="K2002" s="16" t="n">
        <v>0.775</v>
      </c>
      <c r="L2002" s="16" t="n">
        <v>0.696433470507545</v>
      </c>
    </row>
    <row r="2003" customFormat="false" ht="15" hidden="false" customHeight="false" outlineLevel="0" collapsed="false">
      <c r="A2003" s="17" t="n">
        <v>2398</v>
      </c>
      <c r="B2003" s="16" t="n">
        <v>0.0736550003014229</v>
      </c>
      <c r="C2003" s="16" t="n">
        <v>0.093859846531241</v>
      </c>
      <c r="D2003" s="16" t="n">
        <v>1</v>
      </c>
      <c r="E2003" s="17" t="n">
        <v>100</v>
      </c>
      <c r="F2003" s="17" t="n">
        <v>21.5168823605692</v>
      </c>
      <c r="G2003" s="17" t="n">
        <v>20.4473093391431</v>
      </c>
      <c r="H2003" s="16" t="n">
        <v>4.16587121264943</v>
      </c>
      <c r="I2003" s="16" t="n">
        <v>1.30102999566398</v>
      </c>
      <c r="J2003" s="16" t="n">
        <v>0.763145662972752</v>
      </c>
      <c r="K2003" s="16" t="n">
        <v>0.775102880658436</v>
      </c>
      <c r="L2003" s="16" t="n">
        <v>0.697599451303155</v>
      </c>
    </row>
    <row r="2004" customFormat="false" ht="15" hidden="false" customHeight="false" outlineLevel="0" collapsed="false">
      <c r="A2004" s="17" t="n">
        <v>2399</v>
      </c>
      <c r="B2004" s="16" t="n">
        <v>0.0733482170574091</v>
      </c>
      <c r="C2004" s="16" t="n">
        <v>0.0935051587720712</v>
      </c>
      <c r="D2004" s="16" t="n">
        <v>1</v>
      </c>
      <c r="E2004" s="17" t="n">
        <v>100</v>
      </c>
      <c r="F2004" s="17" t="n">
        <v>21.4864719749787</v>
      </c>
      <c r="G2004" s="17" t="n">
        <v>20.4312176509758</v>
      </c>
      <c r="H2004" s="16" t="n">
        <v>4.16587121264943</v>
      </c>
      <c r="I2004" s="16" t="n">
        <v>1.30102999566398</v>
      </c>
      <c r="J2004" s="16" t="n">
        <v>1.09888730009511</v>
      </c>
      <c r="K2004" s="16" t="n">
        <v>0.775120027434842</v>
      </c>
      <c r="L2004" s="16" t="n">
        <v>0.698559670781893</v>
      </c>
    </row>
    <row r="2005" customFormat="false" ht="15" hidden="false" customHeight="false" outlineLevel="0" collapsed="false">
      <c r="A2005" s="17" t="n">
        <v>2400</v>
      </c>
      <c r="B2005" s="16" t="n">
        <v>0.0730424060106829</v>
      </c>
      <c r="C2005" s="16" t="n">
        <v>0.0931545341801312</v>
      </c>
      <c r="D2005" s="16" t="n">
        <v>1</v>
      </c>
      <c r="E2005" s="17" t="n">
        <v>100</v>
      </c>
      <c r="F2005" s="17" t="n">
        <v>21.4611445285104</v>
      </c>
      <c r="G2005" s="17" t="n">
        <v>20.4235959185865</v>
      </c>
      <c r="H2005" s="16" t="n">
        <v>4.16587121264943</v>
      </c>
      <c r="I2005" s="16" t="n">
        <v>1.30102999566398</v>
      </c>
      <c r="J2005" s="16" t="n">
        <v>0.665764093684009</v>
      </c>
      <c r="K2005" s="16" t="n">
        <v>0.774794238683128</v>
      </c>
      <c r="L2005" s="16" t="n">
        <v>0.698319615912209</v>
      </c>
    </row>
    <row r="2006" customFormat="false" ht="15" hidden="false" customHeight="false" outlineLevel="0" collapsed="false">
      <c r="A2006" s="17" t="n">
        <v>2401</v>
      </c>
      <c r="B2006" s="16" t="n">
        <v>0.0727400699699367</v>
      </c>
      <c r="C2006" s="16" t="n">
        <v>0.0927981949238866</v>
      </c>
      <c r="D2006" s="16" t="n">
        <v>1</v>
      </c>
      <c r="E2006" s="17" t="n">
        <v>100</v>
      </c>
      <c r="F2006" s="17" t="n">
        <v>21.4314331069557</v>
      </c>
      <c r="G2006" s="17" t="n">
        <v>20.4056722448112</v>
      </c>
      <c r="H2006" s="16" t="n">
        <v>4.16477726579807</v>
      </c>
      <c r="I2006" s="16" t="n">
        <v>1.30102999566398</v>
      </c>
      <c r="J2006" s="16" t="n">
        <v>0.626426308603356</v>
      </c>
      <c r="K2006" s="16" t="n">
        <v>0.774879972565158</v>
      </c>
      <c r="L2006" s="16" t="n">
        <v>0.699588477366255</v>
      </c>
    </row>
    <row r="2007" customFormat="false" ht="15" hidden="false" customHeight="false" outlineLevel="0" collapsed="false">
      <c r="A2007" s="17" t="n">
        <v>2402</v>
      </c>
      <c r="B2007" s="16" t="n">
        <v>0.0724437302323403</v>
      </c>
      <c r="C2007" s="16" t="n">
        <v>0.0924489820858947</v>
      </c>
      <c r="D2007" s="16" t="n">
        <v>1</v>
      </c>
      <c r="E2007" s="17" t="n">
        <v>100</v>
      </c>
      <c r="F2007" s="17" t="n">
        <v>21.400865477078</v>
      </c>
      <c r="G2007" s="17" t="n">
        <v>20.388069592098</v>
      </c>
      <c r="H2007" s="16" t="n">
        <v>4.1641949663198</v>
      </c>
      <c r="I2007" s="16" t="n">
        <v>1.30102999566398</v>
      </c>
      <c r="J2007" s="16" t="n">
        <v>1.05090518414558</v>
      </c>
      <c r="K2007" s="16" t="n">
        <v>0.774657064471879</v>
      </c>
      <c r="L2007" s="16" t="n">
        <v>0.701183127572016</v>
      </c>
    </row>
    <row r="2008" customFormat="false" ht="15" hidden="false" customHeight="false" outlineLevel="0" collapsed="false">
      <c r="A2008" s="17" t="n">
        <v>2403</v>
      </c>
      <c r="B2008" s="16" t="n">
        <v>0.0721447259118711</v>
      </c>
      <c r="C2008" s="16" t="n">
        <v>0.0920986445068761</v>
      </c>
      <c r="D2008" s="16" t="n">
        <v>1</v>
      </c>
      <c r="E2008" s="17" t="n">
        <v>100</v>
      </c>
      <c r="F2008" s="17" t="n">
        <v>21.3795230443888</v>
      </c>
      <c r="G2008" s="17" t="n">
        <v>20.3768792954477</v>
      </c>
      <c r="H2008" s="16" t="n">
        <v>4.16315403847532</v>
      </c>
      <c r="I2008" s="16" t="n">
        <v>1.30102999566398</v>
      </c>
      <c r="J2008" s="16" t="n">
        <v>0.842338379119089</v>
      </c>
      <c r="K2008" s="16" t="n">
        <v>0.774571330589849</v>
      </c>
      <c r="L2008" s="16" t="n">
        <v>0.703034979423868</v>
      </c>
    </row>
    <row r="2009" customFormat="false" ht="15" hidden="false" customHeight="false" outlineLevel="0" collapsed="false">
      <c r="A2009" s="17" t="n">
        <v>2404</v>
      </c>
      <c r="B2009" s="16" t="n">
        <v>0.0718525983048258</v>
      </c>
      <c r="C2009" s="16" t="n">
        <v>0.0917479590961227</v>
      </c>
      <c r="D2009" s="16" t="n">
        <v>1</v>
      </c>
      <c r="E2009" s="17" t="n">
        <v>100</v>
      </c>
      <c r="F2009" s="17" t="n">
        <v>21.3503635376817</v>
      </c>
      <c r="G2009" s="17" t="n">
        <v>20.3583512586249</v>
      </c>
      <c r="H2009" s="16" t="n">
        <v>4.16107541498102</v>
      </c>
      <c r="I2009" s="16" t="n">
        <v>1.30102999566398</v>
      </c>
      <c r="J2009" s="16" t="n">
        <v>0.923461761694812</v>
      </c>
      <c r="K2009" s="16" t="n">
        <v>0.774296982167353</v>
      </c>
      <c r="L2009" s="16" t="n">
        <v>0.706292866941015</v>
      </c>
    </row>
    <row r="2010" customFormat="false" ht="15" hidden="false" customHeight="false" outlineLevel="0" collapsed="false">
      <c r="A2010" s="17" t="n">
        <v>2405</v>
      </c>
      <c r="B2010" s="16" t="n">
        <v>0.071562801660211</v>
      </c>
      <c r="C2010" s="16" t="n">
        <v>0.0913994925096631</v>
      </c>
      <c r="D2010" s="16" t="n">
        <v>1</v>
      </c>
      <c r="E2010" s="17" t="n">
        <v>100</v>
      </c>
      <c r="F2010" s="17" t="n">
        <v>21.3101355464951</v>
      </c>
      <c r="G2010" s="17" t="n">
        <v>20.3281536089293</v>
      </c>
      <c r="H2010" s="16" t="n">
        <v>4.1578603519044</v>
      </c>
      <c r="I2010" s="16" t="n">
        <v>1.30102999566398</v>
      </c>
      <c r="J2010" s="16" t="n">
        <v>0.588718828836864</v>
      </c>
      <c r="K2010" s="16" t="n">
        <v>0.774108367626886</v>
      </c>
      <c r="L2010" s="16" t="n">
        <v>0.709790809327846</v>
      </c>
    </row>
    <row r="2011" customFormat="false" ht="15" hidden="false" customHeight="false" outlineLevel="0" collapsed="false">
      <c r="A2011" s="17" t="n">
        <v>2406</v>
      </c>
      <c r="B2011" s="16" t="n">
        <v>0.0712586832405241</v>
      </c>
      <c r="C2011" s="16" t="n">
        <v>0.0910393946907587</v>
      </c>
      <c r="D2011" s="16" t="n">
        <v>1</v>
      </c>
      <c r="E2011" s="17" t="n">
        <v>100</v>
      </c>
      <c r="F2011" s="17" t="n">
        <v>21.285700969762</v>
      </c>
      <c r="G2011" s="17" t="n">
        <v>20.3148793616089</v>
      </c>
      <c r="H2011" s="16" t="n">
        <v>4.1578603519044</v>
      </c>
      <c r="I2011" s="16" t="n">
        <v>1.30102999566398</v>
      </c>
      <c r="J2011" s="16" t="n">
        <v>1.23109303738997</v>
      </c>
      <c r="K2011" s="16" t="n">
        <v>0.774039780521262</v>
      </c>
      <c r="L2011" s="16" t="n">
        <v>0.713614540466392</v>
      </c>
    </row>
    <row r="2012" customFormat="false" ht="15" hidden="false" customHeight="false" outlineLevel="0" collapsed="false">
      <c r="A2012" s="17" t="n">
        <v>2407</v>
      </c>
      <c r="B2012" s="16" t="n">
        <v>0.0709614100072671</v>
      </c>
      <c r="C2012" s="16" t="n">
        <v>0.0906830629747775</v>
      </c>
      <c r="D2012" s="16" t="n">
        <v>1</v>
      </c>
      <c r="E2012" s="17" t="n">
        <v>100</v>
      </c>
      <c r="F2012" s="17" t="n">
        <v>21.256661292649</v>
      </c>
      <c r="G2012" s="17" t="n">
        <v>20.2959630762606</v>
      </c>
      <c r="H2012" s="16" t="n">
        <v>4.15420770396879</v>
      </c>
      <c r="I2012" s="16" t="n">
        <v>1.30102999566398</v>
      </c>
      <c r="J2012" s="16" t="n">
        <v>1.38974794093669</v>
      </c>
      <c r="K2012" s="16" t="n">
        <v>0.773885459533608</v>
      </c>
      <c r="L2012" s="16" t="n">
        <v>0.716203703703704</v>
      </c>
    </row>
    <row r="2013" customFormat="false" ht="15" hidden="false" customHeight="false" outlineLevel="0" collapsed="false">
      <c r="A2013" s="17" t="n">
        <v>2408</v>
      </c>
      <c r="B2013" s="16" t="n">
        <v>0.0706745444072617</v>
      </c>
      <c r="C2013" s="16" t="n">
        <v>0.0903339733473129</v>
      </c>
      <c r="D2013" s="16" t="n">
        <v>1</v>
      </c>
      <c r="E2013" s="17" t="n">
        <v>100</v>
      </c>
      <c r="F2013" s="17" t="n">
        <v>21.2153611046307</v>
      </c>
      <c r="G2013" s="17" t="n">
        <v>20.2676833982349</v>
      </c>
      <c r="H2013" s="16" t="n">
        <v>4.15300043928936</v>
      </c>
      <c r="I2013" s="16" t="n">
        <v>1.30102999566398</v>
      </c>
      <c r="J2013" s="16" t="n">
        <v>0.856606792216351</v>
      </c>
      <c r="K2013" s="16" t="n">
        <v>0.773902606310014</v>
      </c>
      <c r="L2013" s="16" t="n">
        <v>0.716906721536351</v>
      </c>
    </row>
    <row r="2014" customFormat="false" ht="15" hidden="false" customHeight="false" outlineLevel="0" collapsed="false">
      <c r="A2014" s="17" t="n">
        <v>2409</v>
      </c>
      <c r="B2014" s="16" t="n">
        <v>0.0703799467257879</v>
      </c>
      <c r="C2014" s="16" t="n">
        <v>0.0899830434195421</v>
      </c>
      <c r="D2014" s="16" t="n">
        <v>1</v>
      </c>
      <c r="E2014" s="17" t="n">
        <v>100</v>
      </c>
      <c r="F2014" s="17" t="n">
        <v>21.1954814598519</v>
      </c>
      <c r="G2014" s="17" t="n">
        <v>20.2550724500208</v>
      </c>
      <c r="H2014" s="16" t="n">
        <v>4.15108943163189</v>
      </c>
      <c r="I2014" s="16" t="n">
        <v>1.30102999566398</v>
      </c>
      <c r="J2014" s="16" t="n">
        <v>1.6918920584828</v>
      </c>
      <c r="K2014" s="16" t="n">
        <v>0.773576817558299</v>
      </c>
      <c r="L2014" s="16" t="n">
        <v>0.719238683127572</v>
      </c>
    </row>
    <row r="2015" customFormat="false" ht="15" hidden="false" customHeight="false" outlineLevel="0" collapsed="false">
      <c r="A2015" s="17" t="n">
        <v>2410</v>
      </c>
      <c r="B2015" s="16" t="n">
        <v>0.070099548333221</v>
      </c>
      <c r="C2015" s="16" t="n">
        <v>0.0896442049424406</v>
      </c>
      <c r="D2015" s="16" t="n">
        <v>1</v>
      </c>
      <c r="E2015" s="17" t="n">
        <v>100</v>
      </c>
      <c r="F2015" s="17" t="n">
        <v>21.1604917593944</v>
      </c>
      <c r="G2015" s="17" t="n">
        <v>20.2362253105387</v>
      </c>
      <c r="H2015" s="16" t="n">
        <v>4.14599389236828</v>
      </c>
      <c r="I2015" s="16" t="n">
        <v>1.30102999566398</v>
      </c>
      <c r="J2015" s="16" t="n">
        <v>1.13698363548059</v>
      </c>
      <c r="K2015" s="16" t="n">
        <v>0.773405349794239</v>
      </c>
      <c r="L2015" s="16" t="n">
        <v>0.720627572016461</v>
      </c>
    </row>
    <row r="2016" customFormat="false" ht="15" hidden="false" customHeight="false" outlineLevel="0" collapsed="false">
      <c r="A2016" s="17" t="n">
        <v>2411</v>
      </c>
      <c r="B2016" s="16" t="n">
        <v>0.0698228006906532</v>
      </c>
      <c r="C2016" s="16" t="n">
        <v>0.089304828222979</v>
      </c>
      <c r="D2016" s="16" t="n">
        <v>1</v>
      </c>
      <c r="E2016" s="17" t="n">
        <v>100</v>
      </c>
      <c r="F2016" s="17" t="n">
        <v>21.1076436967653</v>
      </c>
      <c r="G2016" s="17" t="n">
        <v>20.2229682071797</v>
      </c>
      <c r="H2016" s="16" t="n">
        <v>4.14285343752948</v>
      </c>
      <c r="I2016" s="16" t="n">
        <v>1.30102999566398</v>
      </c>
      <c r="J2016" s="16" t="n">
        <v>1.18408012997585</v>
      </c>
      <c r="K2016" s="16" t="n">
        <v>0.773216735253772</v>
      </c>
      <c r="L2016" s="16" t="n">
        <v>0.722359396433471</v>
      </c>
    </row>
    <row r="2017" customFormat="false" ht="15" hidden="false" customHeight="false" outlineLevel="0" collapsed="false">
      <c r="A2017" s="17" t="n">
        <v>2412</v>
      </c>
      <c r="B2017" s="16" t="n">
        <v>0.0695365371389522</v>
      </c>
      <c r="C2017" s="16" t="n">
        <v>0.088958750244368</v>
      </c>
      <c r="D2017" s="16" t="n">
        <v>1</v>
      </c>
      <c r="E2017" s="17" t="n">
        <v>100</v>
      </c>
      <c r="F2017" s="17" t="n">
        <v>21.0802387294416</v>
      </c>
      <c r="G2017" s="17" t="n">
        <v>20.2129509025083</v>
      </c>
      <c r="H2017" s="16" t="n">
        <v>4.14234926627502</v>
      </c>
      <c r="I2017" s="16" t="n">
        <v>1.30102999566398</v>
      </c>
      <c r="J2017" s="16" t="n">
        <v>0.674635925002782</v>
      </c>
      <c r="K2017" s="16" t="n">
        <v>0.773028120713306</v>
      </c>
      <c r="L2017" s="16" t="n">
        <v>0.723559670781893</v>
      </c>
    </row>
    <row r="2018" customFormat="false" ht="15" hidden="false" customHeight="false" outlineLevel="0" collapsed="false">
      <c r="A2018" s="17" t="n">
        <v>2413</v>
      </c>
      <c r="B2018" s="16" t="n">
        <v>0.0692597699731037</v>
      </c>
      <c r="C2018" s="16" t="n">
        <v>0.0886168335529941</v>
      </c>
      <c r="D2018" s="16" t="n">
        <v>1</v>
      </c>
      <c r="E2018" s="17" t="n">
        <v>100</v>
      </c>
      <c r="F2018" s="17" t="n">
        <v>21.0465253323803</v>
      </c>
      <c r="G2018" s="17" t="n">
        <v>20.1979935042315</v>
      </c>
      <c r="H2018" s="16" t="n">
        <v>4.13775181947321</v>
      </c>
      <c r="I2018" s="16" t="n">
        <v>1.30102999566398</v>
      </c>
      <c r="J2018" s="16" t="n">
        <v>1.59378723190721</v>
      </c>
      <c r="K2018" s="16" t="n">
        <v>0.772890946502058</v>
      </c>
      <c r="L2018" s="16" t="n">
        <v>0.723405349794239</v>
      </c>
    </row>
    <row r="2019" customFormat="false" ht="15" hidden="false" customHeight="false" outlineLevel="0" collapsed="false">
      <c r="A2019" s="17" t="n">
        <v>2414</v>
      </c>
      <c r="B2019" s="16" t="n">
        <v>0.0689750485881059</v>
      </c>
      <c r="C2019" s="16" t="n">
        <v>0.0882667472379075</v>
      </c>
      <c r="D2019" s="16" t="n">
        <v>1</v>
      </c>
      <c r="E2019" s="17" t="n">
        <v>100</v>
      </c>
      <c r="F2019" s="17" t="n">
        <v>21.0007257243514</v>
      </c>
      <c r="G2019" s="17" t="n">
        <v>20.1758317579164</v>
      </c>
      <c r="H2019" s="16" t="n">
        <v>4.13470988850211</v>
      </c>
      <c r="I2019" s="16" t="n">
        <v>1.30102999566398</v>
      </c>
      <c r="J2019" s="16" t="n">
        <v>0.896254004100738</v>
      </c>
      <c r="K2019" s="16" t="n">
        <v>0.772633744855967</v>
      </c>
      <c r="L2019" s="16" t="n">
        <v>0.722668038408779</v>
      </c>
    </row>
    <row r="2020" customFormat="false" ht="15" hidden="false" customHeight="false" outlineLevel="0" collapsed="false">
      <c r="A2020" s="17" t="n">
        <v>2415</v>
      </c>
      <c r="B2020" s="16" t="n">
        <v>0.0686937210460504</v>
      </c>
      <c r="C2020" s="16" t="n">
        <v>0.0879211933248573</v>
      </c>
      <c r="D2020" s="16" t="n">
        <v>1</v>
      </c>
      <c r="E2020" s="17" t="n">
        <v>100</v>
      </c>
      <c r="F2020" s="17" t="n">
        <v>20.9564782421817</v>
      </c>
      <c r="G2020" s="17" t="n">
        <v>20.1518210621446</v>
      </c>
      <c r="H2020" s="16" t="n">
        <v>4.13068668463814</v>
      </c>
      <c r="I2020" s="16" t="n">
        <v>1.30102999566398</v>
      </c>
      <c r="J2020" s="16" t="n">
        <v>1.00288041983521</v>
      </c>
      <c r="K2020" s="16" t="n">
        <v>0.772462277091907</v>
      </c>
      <c r="L2020" s="16" t="n">
        <v>0.721947873799726</v>
      </c>
    </row>
    <row r="2021" customFormat="false" ht="15" hidden="false" customHeight="false" outlineLevel="0" collapsed="false">
      <c r="A2021" s="17" t="n">
        <v>2416</v>
      </c>
      <c r="B2021" s="16" t="n">
        <v>0.0684250940879186</v>
      </c>
      <c r="C2021" s="16" t="n">
        <v>0.0875866855046263</v>
      </c>
      <c r="D2021" s="16" t="n">
        <v>1</v>
      </c>
      <c r="E2021" s="17" t="n">
        <v>100</v>
      </c>
      <c r="F2021" s="17" t="n">
        <v>20.9016458300583</v>
      </c>
      <c r="G2021" s="17" t="n">
        <v>20.1238252320648</v>
      </c>
      <c r="H2021" s="16" t="n">
        <v>4.12679960955124</v>
      </c>
      <c r="I2021" s="16" t="n">
        <v>1.30102999566398</v>
      </c>
      <c r="J2021" s="16" t="n">
        <v>1.57473008671761</v>
      </c>
      <c r="K2021" s="16" t="n">
        <v>0.772427983539095</v>
      </c>
      <c r="L2021" s="16" t="n">
        <v>0.721416323731139</v>
      </c>
    </row>
    <row r="2022" customFormat="false" ht="15" hidden="false" customHeight="false" outlineLevel="0" collapsed="false">
      <c r="A2022" s="17" t="n">
        <v>2417</v>
      </c>
      <c r="B2022" s="16" t="n">
        <v>0.0681501730793604</v>
      </c>
      <c r="C2022" s="16" t="n">
        <v>0.0872473572415334</v>
      </c>
      <c r="D2022" s="16" t="n">
        <v>1</v>
      </c>
      <c r="E2022" s="17" t="n">
        <v>100</v>
      </c>
      <c r="F2022" s="17" t="n">
        <v>20.8468356000736</v>
      </c>
      <c r="G2022" s="17" t="n">
        <v>20.0961183794764</v>
      </c>
      <c r="H2022" s="16" t="n">
        <v>4.12203857504999</v>
      </c>
      <c r="I2022" s="16" t="n">
        <v>1.30102999566398</v>
      </c>
      <c r="J2022" s="16" t="n">
        <v>0.318785179892962</v>
      </c>
      <c r="K2022" s="16" t="n">
        <v>0.772170781893004</v>
      </c>
      <c r="L2022" s="16" t="n">
        <v>0.720404663923183</v>
      </c>
    </row>
    <row r="2023" customFormat="false" ht="15" hidden="false" customHeight="false" outlineLevel="0" collapsed="false">
      <c r="A2023" s="17" t="n">
        <v>2418</v>
      </c>
      <c r="B2023" s="16" t="n">
        <v>0.0678821399256035</v>
      </c>
      <c r="C2023" s="16" t="n">
        <v>0.0869155833704604</v>
      </c>
      <c r="D2023" s="16" t="n">
        <v>1</v>
      </c>
      <c r="E2023" s="17" t="n">
        <v>100</v>
      </c>
      <c r="F2023" s="17" t="n">
        <v>20.8073394605733</v>
      </c>
      <c r="G2023" s="17" t="n">
        <v>20.0744735198118</v>
      </c>
      <c r="H2023" s="16" t="n">
        <v>4.11701249169257</v>
      </c>
      <c r="I2023" s="16" t="n">
        <v>1.30102999566398</v>
      </c>
      <c r="J2023" s="16" t="n">
        <v>1.49213833330393</v>
      </c>
      <c r="K2023" s="16" t="n">
        <v>0.772050754458162</v>
      </c>
      <c r="L2023" s="16" t="n">
        <v>0.718827160493827</v>
      </c>
    </row>
    <row r="2024" customFormat="false" ht="15" hidden="false" customHeight="false" outlineLevel="0" collapsed="false">
      <c r="A2024" s="17" t="n">
        <v>2419</v>
      </c>
      <c r="B2024" s="16" t="n">
        <v>0.0676169208837328</v>
      </c>
      <c r="C2024" s="16" t="n">
        <v>0.0865890074245356</v>
      </c>
      <c r="D2024" s="16" t="n">
        <v>1</v>
      </c>
      <c r="E2024" s="17" t="n">
        <v>100</v>
      </c>
      <c r="F2024" s="17" t="n">
        <v>20.7778346466407</v>
      </c>
      <c r="G2024" s="17" t="n">
        <v>20.0552916663084</v>
      </c>
      <c r="H2024" s="16" t="n">
        <v>4.11512875757733</v>
      </c>
      <c r="I2024" s="16" t="n">
        <v>1.30102999566398</v>
      </c>
      <c r="J2024" s="16" t="n">
        <v>0.323803603771482</v>
      </c>
      <c r="K2024" s="16" t="n">
        <v>0.771587791495199</v>
      </c>
      <c r="L2024" s="16" t="n">
        <v>0.717866941015089</v>
      </c>
    </row>
    <row r="2025" customFormat="false" ht="15" hidden="false" customHeight="false" outlineLevel="0" collapsed="false">
      <c r="A2025" s="17" t="n">
        <v>2420</v>
      </c>
      <c r="B2025" s="16" t="n">
        <v>0.0673437564875241</v>
      </c>
      <c r="C2025" s="16" t="n">
        <v>0.0862578441492385</v>
      </c>
      <c r="D2025" s="16" t="n">
        <v>1</v>
      </c>
      <c r="E2025" s="17" t="n">
        <v>100</v>
      </c>
      <c r="F2025" s="17" t="n">
        <v>20.7419201171053</v>
      </c>
      <c r="G2025" s="17" t="n">
        <v>20.0343912807325</v>
      </c>
      <c r="H2025" s="16" t="n">
        <v>4.11166768033683</v>
      </c>
      <c r="I2025" s="16" t="n">
        <v>1.30102999566398</v>
      </c>
      <c r="J2025" s="16" t="n">
        <v>0.549878406976407</v>
      </c>
      <c r="K2025" s="16" t="n">
        <v>0.771433470507545</v>
      </c>
      <c r="L2025" s="16" t="n">
        <v>0.718569958847737</v>
      </c>
    </row>
    <row r="2026" customFormat="false" ht="15" hidden="false" customHeight="false" outlineLevel="0" collapsed="false">
      <c r="A2026" s="17" t="n">
        <v>2421</v>
      </c>
      <c r="B2026" s="16" t="n">
        <v>0.0670682864470614</v>
      </c>
      <c r="C2026" s="16" t="n">
        <v>0.085925958795404</v>
      </c>
      <c r="D2026" s="16" t="n">
        <v>1</v>
      </c>
      <c r="E2026" s="17" t="n">
        <v>100</v>
      </c>
      <c r="F2026" s="17" t="n">
        <v>20.6963260972877</v>
      </c>
      <c r="G2026" s="17" t="n">
        <v>20.0063573370665</v>
      </c>
      <c r="H2026" s="16" t="n">
        <v>4.1081282439311</v>
      </c>
      <c r="I2026" s="16" t="n">
        <v>1.30102999566398</v>
      </c>
      <c r="J2026" s="16" t="n">
        <v>1.62516594524196</v>
      </c>
      <c r="K2026" s="16" t="n">
        <v>0.771244855967078</v>
      </c>
      <c r="L2026" s="16" t="n">
        <v>0.719067215363512</v>
      </c>
    </row>
    <row r="2027" customFormat="false" ht="15" hidden="false" customHeight="false" outlineLevel="0" collapsed="false">
      <c r="A2027" s="17" t="n">
        <v>2422</v>
      </c>
      <c r="B2027" s="16" t="n">
        <v>0.0667983176255668</v>
      </c>
      <c r="C2027" s="16" t="n">
        <v>0.0855913339389695</v>
      </c>
      <c r="D2027" s="16" t="n">
        <v>1</v>
      </c>
      <c r="E2027" s="17" t="n">
        <v>100</v>
      </c>
      <c r="F2027" s="17" t="n">
        <v>20.641152476985</v>
      </c>
      <c r="G2027" s="17" t="n">
        <v>19.9725443346205</v>
      </c>
      <c r="H2027" s="16" t="n">
        <v>4.10531455033308</v>
      </c>
      <c r="I2027" s="16" t="n">
        <v>1.30102999566398</v>
      </c>
      <c r="J2027" s="16" t="n">
        <v>1.15947869893318</v>
      </c>
      <c r="K2027" s="16" t="n">
        <v>0.770884773662552</v>
      </c>
      <c r="L2027" s="16" t="n">
        <v>0.720130315500686</v>
      </c>
    </row>
    <row r="2028" customFormat="false" ht="15" hidden="false" customHeight="false" outlineLevel="0" collapsed="false">
      <c r="A2028" s="17" t="n">
        <v>2423</v>
      </c>
      <c r="B2028" s="16" t="n">
        <v>0.066534957503555</v>
      </c>
      <c r="C2028" s="16" t="n">
        <v>0.0852639161533228</v>
      </c>
      <c r="D2028" s="16" t="n">
        <v>1</v>
      </c>
      <c r="E2028" s="17" t="n">
        <v>100</v>
      </c>
      <c r="F2028" s="17" t="n">
        <v>20.5875476810178</v>
      </c>
      <c r="G2028" s="17" t="n">
        <v>19.9421288567052</v>
      </c>
      <c r="H2028" s="16" t="n">
        <v>4.1017858437352</v>
      </c>
      <c r="I2028" s="16" t="n">
        <v>1.30102999566398</v>
      </c>
      <c r="J2028" s="16" t="n">
        <v>1.56396233984552</v>
      </c>
      <c r="K2028" s="16" t="n">
        <v>0.770593278463649</v>
      </c>
      <c r="L2028" s="16" t="n">
        <v>0.720696159122085</v>
      </c>
    </row>
    <row r="2029" customFormat="false" ht="15" hidden="false" customHeight="false" outlineLevel="0" collapsed="false">
      <c r="A2029" s="17" t="n">
        <v>2424</v>
      </c>
      <c r="B2029" s="16" t="n">
        <v>0.0662662034371385</v>
      </c>
      <c r="C2029" s="16" t="n">
        <v>0.0849368326848856</v>
      </c>
      <c r="D2029" s="16" t="n">
        <v>1</v>
      </c>
      <c r="E2029" s="17" t="n">
        <v>100</v>
      </c>
      <c r="F2029" s="17" t="n">
        <v>20.5461310206287</v>
      </c>
      <c r="G2029" s="17" t="n">
        <v>19.9105597514445</v>
      </c>
      <c r="H2029" s="16" t="n">
        <v>4.09876032602234</v>
      </c>
      <c r="I2029" s="16" t="n">
        <v>1.30102999566398</v>
      </c>
      <c r="J2029" s="16" t="n">
        <v>0.952531351180119</v>
      </c>
      <c r="K2029" s="16" t="n">
        <v>0.770267489711934</v>
      </c>
      <c r="L2029" s="16" t="n">
        <v>0.721724965706447</v>
      </c>
    </row>
    <row r="2030" customFormat="false" ht="15" hidden="false" customHeight="false" outlineLevel="0" collapsed="false">
      <c r="A2030" s="17" t="n">
        <v>2425</v>
      </c>
      <c r="B2030" s="16" t="n">
        <v>0.0660014421230665</v>
      </c>
      <c r="C2030" s="16" t="n">
        <v>0.0846093241884201</v>
      </c>
      <c r="D2030" s="16" t="n">
        <v>1</v>
      </c>
      <c r="E2030" s="17" t="n">
        <v>100</v>
      </c>
      <c r="F2030" s="17" t="n">
        <v>20.5122584942829</v>
      </c>
      <c r="G2030" s="17" t="n">
        <v>19.8847556892959</v>
      </c>
      <c r="H2030" s="16" t="n">
        <v>4.09447886430779</v>
      </c>
      <c r="I2030" s="16" t="n">
        <v>1.30102999566398</v>
      </c>
      <c r="J2030" s="16" t="n">
        <v>1.39171044183275</v>
      </c>
      <c r="K2030" s="16" t="n">
        <v>0.770078875171468</v>
      </c>
      <c r="L2030" s="16" t="n">
        <v>0.723199588477366</v>
      </c>
    </row>
    <row r="2031" customFormat="false" ht="15" hidden="false" customHeight="false" outlineLevel="0" collapsed="false">
      <c r="A2031" s="17" t="n">
        <v>2426</v>
      </c>
      <c r="B2031" s="16" t="n">
        <v>0.0657478794455528</v>
      </c>
      <c r="C2031" s="16" t="n">
        <v>0.0842935611804326</v>
      </c>
      <c r="D2031" s="16" t="n">
        <v>1</v>
      </c>
      <c r="E2031" s="17" t="n">
        <v>100</v>
      </c>
      <c r="F2031" s="17" t="n">
        <v>20.4722221660188</v>
      </c>
      <c r="G2031" s="17" t="n">
        <v>19.8573662897108</v>
      </c>
      <c r="H2031" s="16" t="n">
        <v>4.0917193784969</v>
      </c>
      <c r="I2031" s="16" t="n">
        <v>1.30102999566398</v>
      </c>
      <c r="J2031" s="16" t="n">
        <v>0.949086470472536</v>
      </c>
      <c r="K2031" s="16" t="n">
        <v>0.769804526748971</v>
      </c>
      <c r="L2031" s="16" t="n">
        <v>0.724811385459534</v>
      </c>
    </row>
    <row r="2032" customFormat="false" ht="15" hidden="false" customHeight="false" outlineLevel="0" collapsed="false">
      <c r="A2032" s="17" t="n">
        <v>2427</v>
      </c>
      <c r="B2032" s="16" t="n">
        <v>0.0654893795166303</v>
      </c>
      <c r="C2032" s="16" t="n">
        <v>0.0839710491054036</v>
      </c>
      <c r="D2032" s="16" t="n">
        <v>1</v>
      </c>
      <c r="E2032" s="17" t="n">
        <v>100</v>
      </c>
      <c r="F2032" s="17" t="n">
        <v>20.4199526810112</v>
      </c>
      <c r="G2032" s="17" t="n">
        <v>19.8331255283034</v>
      </c>
      <c r="H2032" s="16" t="n">
        <v>4.08889310499297</v>
      </c>
      <c r="I2032" s="16" t="n">
        <v>1.30102999566398</v>
      </c>
      <c r="J2032" s="16" t="n">
        <v>1.23221736052765</v>
      </c>
      <c r="K2032" s="16" t="n">
        <v>0.769495884773663</v>
      </c>
      <c r="L2032" s="16" t="n">
        <v>0.726954732510288</v>
      </c>
    </row>
    <row r="2033" customFormat="false" ht="15" hidden="false" customHeight="false" outlineLevel="0" collapsed="false">
      <c r="A2033" s="17" t="n">
        <v>2428</v>
      </c>
      <c r="B2033" s="16" t="n">
        <v>0.0652382098897188</v>
      </c>
      <c r="C2033" s="16" t="n">
        <v>0.0836482840555686</v>
      </c>
      <c r="D2033" s="16" t="n">
        <v>1</v>
      </c>
      <c r="E2033" s="17" t="n">
        <v>100</v>
      </c>
      <c r="F2033" s="17" t="n">
        <v>20.3606861688183</v>
      </c>
      <c r="G2033" s="17" t="n">
        <v>19.7910765476006</v>
      </c>
      <c r="H2033" s="16" t="n">
        <v>4.08497018657577</v>
      </c>
      <c r="I2033" s="16" t="n">
        <v>1.30102999566398</v>
      </c>
      <c r="J2033" s="16" t="n">
        <v>0.861427258279386</v>
      </c>
      <c r="K2033" s="16" t="n">
        <v>0.769255829903978</v>
      </c>
      <c r="L2033" s="16" t="n">
        <v>0.729818244170096</v>
      </c>
    </row>
    <row r="2034" customFormat="false" ht="15" hidden="false" customHeight="false" outlineLevel="0" collapsed="false">
      <c r="A2034" s="17" t="n">
        <v>2429</v>
      </c>
      <c r="B2034" s="16" t="n">
        <v>0.0650000681203825</v>
      </c>
      <c r="C2034" s="16" t="n">
        <v>0.0833357421957232</v>
      </c>
      <c r="D2034" s="16" t="n">
        <v>1</v>
      </c>
      <c r="E2034" s="17" t="n">
        <v>100</v>
      </c>
      <c r="F2034" s="17" t="n">
        <v>20.2946872804919</v>
      </c>
      <c r="G2034" s="17" t="n">
        <v>19.7304158500533</v>
      </c>
      <c r="H2034" s="16" t="n">
        <v>4.08138416666724</v>
      </c>
      <c r="I2034" s="16" t="n">
        <v>1.30102999566398</v>
      </c>
      <c r="J2034" s="16" t="n">
        <v>1.1305797417503</v>
      </c>
      <c r="K2034" s="16" t="n">
        <v>0.768775720164609</v>
      </c>
      <c r="L2034" s="16" t="n">
        <v>0.732373113854595</v>
      </c>
    </row>
    <row r="2035" customFormat="false" ht="15" hidden="false" customHeight="false" outlineLevel="0" collapsed="false">
      <c r="A2035" s="17" t="n">
        <v>2430</v>
      </c>
      <c r="B2035" s="16" t="n">
        <v>0.0647398275150745</v>
      </c>
      <c r="C2035" s="16" t="n">
        <v>0.0830140389364075</v>
      </c>
      <c r="D2035" s="16" t="n">
        <v>1</v>
      </c>
      <c r="E2035" s="17" t="n">
        <v>100</v>
      </c>
      <c r="F2035" s="17" t="n">
        <v>20.2593639082208</v>
      </c>
      <c r="G2035" s="17" t="n">
        <v>19.6973603392381</v>
      </c>
      <c r="H2035" s="16" t="n">
        <v>4.07936479269843</v>
      </c>
      <c r="I2035" s="16" t="n">
        <v>1.30102999566398</v>
      </c>
      <c r="J2035" s="16" t="n">
        <v>0.527430096978478</v>
      </c>
      <c r="K2035" s="16" t="n">
        <v>0.768638545953361</v>
      </c>
      <c r="L2035" s="16" t="n">
        <v>0.735065157750343</v>
      </c>
    </row>
    <row r="2036" customFormat="false" ht="15" hidden="false" customHeight="false" outlineLevel="0" collapsed="false">
      <c r="A2036" s="17" t="n">
        <v>2431</v>
      </c>
      <c r="B2036" s="16" t="n">
        <v>0.0644737772160658</v>
      </c>
      <c r="C2036" s="16" t="n">
        <v>0.0826882498545779</v>
      </c>
      <c r="D2036" s="16" t="n">
        <v>1</v>
      </c>
      <c r="E2036" s="17" t="n">
        <v>100</v>
      </c>
      <c r="F2036" s="17" t="n">
        <v>20.228109282368</v>
      </c>
      <c r="G2036" s="17" t="n">
        <v>19.669111223525</v>
      </c>
      <c r="H2036" s="16" t="n">
        <v>4.07794106449791</v>
      </c>
      <c r="I2036" s="16" t="n">
        <v>1.30102999566398</v>
      </c>
      <c r="J2036" s="16" t="n">
        <v>0.523795920598718</v>
      </c>
      <c r="K2036" s="16" t="n">
        <v>0.768141289437586</v>
      </c>
      <c r="L2036" s="16" t="n">
        <v>0.73633401920439</v>
      </c>
    </row>
    <row r="2037" customFormat="false" ht="15" hidden="false" customHeight="false" outlineLevel="0" collapsed="false">
      <c r="A2037" s="17" t="n">
        <v>2432</v>
      </c>
      <c r="B2037" s="16" t="n">
        <v>0.0642258506613197</v>
      </c>
      <c r="C2037" s="16" t="n">
        <v>0.0823714210755295</v>
      </c>
      <c r="D2037" s="16" t="n">
        <v>1</v>
      </c>
      <c r="E2037" s="17" t="n">
        <v>100</v>
      </c>
      <c r="F2037" s="17" t="n">
        <v>20.1630238592463</v>
      </c>
      <c r="G2037" s="17" t="n">
        <v>19.6077536729225</v>
      </c>
      <c r="H2037" s="16" t="n">
        <v>4.07794106449791</v>
      </c>
      <c r="I2037" s="16" t="n">
        <v>1.30102999566398</v>
      </c>
      <c r="J2037" s="16" t="n">
        <v>0.532086380721731</v>
      </c>
      <c r="K2037" s="16" t="n">
        <v>0.767661179698217</v>
      </c>
      <c r="L2037" s="16" t="n">
        <v>0.73542524005487</v>
      </c>
    </row>
    <row r="2038" customFormat="false" ht="15" hidden="false" customHeight="false" outlineLevel="0" collapsed="false">
      <c r="A2038" s="17" t="n">
        <v>2433</v>
      </c>
      <c r="B2038" s="16" t="n">
        <v>0.0639785699960258</v>
      </c>
      <c r="C2038" s="16" t="n">
        <v>0.0820583283970201</v>
      </c>
      <c r="D2038" s="16" t="n">
        <v>1</v>
      </c>
      <c r="E2038" s="17" t="n">
        <v>100</v>
      </c>
      <c r="F2038" s="17" t="n">
        <v>20.0914643356941</v>
      </c>
      <c r="G2038" s="17" t="n">
        <v>19.5398902949303</v>
      </c>
      <c r="H2038" s="16" t="n">
        <v>4.07794106449791</v>
      </c>
      <c r="I2038" s="16" t="n">
        <v>1.30102999566398</v>
      </c>
      <c r="J2038" s="16" t="n">
        <v>1.0210223687464</v>
      </c>
      <c r="K2038" s="16" t="n">
        <v>0.76712962962963</v>
      </c>
      <c r="L2038" s="16" t="n">
        <v>0.733024691358025</v>
      </c>
    </row>
    <row r="2039" customFormat="false" ht="15" hidden="false" customHeight="false" outlineLevel="0" collapsed="false">
      <c r="A2039" s="17" t="n">
        <v>2434</v>
      </c>
      <c r="B2039" s="16" t="n">
        <v>0.0637416946529238</v>
      </c>
      <c r="C2039" s="16" t="n">
        <v>0.0817477199835358</v>
      </c>
      <c r="D2039" s="16" t="n">
        <v>1</v>
      </c>
      <c r="E2039" s="17" t="n">
        <v>100</v>
      </c>
      <c r="F2039" s="17" t="n">
        <v>20.0029010379706</v>
      </c>
      <c r="G2039" s="17" t="n">
        <v>19.456449316694</v>
      </c>
      <c r="H2039" s="16" t="n">
        <v>4.07794106449791</v>
      </c>
      <c r="I2039" s="16" t="n">
        <v>1.30102999566398</v>
      </c>
      <c r="J2039" s="16" t="n">
        <v>0.830180815522669</v>
      </c>
      <c r="K2039" s="16" t="n">
        <v>0.766906721536351</v>
      </c>
      <c r="L2039" s="16" t="n">
        <v>0.727417695473251</v>
      </c>
    </row>
    <row r="2040" customFormat="false" ht="15" hidden="false" customHeight="false" outlineLevel="0" collapsed="false">
      <c r="A2040" s="17" t="n">
        <v>2435</v>
      </c>
      <c r="B2040" s="16" t="n">
        <v>0.0635109079518804</v>
      </c>
      <c r="C2040" s="16" t="n">
        <v>0.081442672221197</v>
      </c>
      <c r="D2040" s="16" t="n">
        <v>1</v>
      </c>
      <c r="E2040" s="17" t="n">
        <v>100</v>
      </c>
      <c r="F2040" s="17" t="n">
        <v>19.9241955936516</v>
      </c>
      <c r="G2040" s="17" t="n">
        <v>19.3828064798668</v>
      </c>
      <c r="H2040" s="16" t="n">
        <v>4.07794106449791</v>
      </c>
      <c r="I2040" s="16" t="n">
        <v>1.30102999566398</v>
      </c>
      <c r="J2040" s="16" t="n">
        <v>0.792717597179558</v>
      </c>
      <c r="K2040" s="16" t="n">
        <v>0.766563786008231</v>
      </c>
      <c r="L2040" s="16" t="n">
        <v>0.722805212620028</v>
      </c>
    </row>
    <row r="2041" customFormat="false" ht="15" hidden="false" customHeight="false" outlineLevel="0" collapsed="false">
      <c r="A2041" s="17" t="n">
        <v>2436</v>
      </c>
      <c r="B2041" s="16" t="n">
        <v>0.0632821538106159</v>
      </c>
      <c r="C2041" s="16" t="n">
        <v>0.0811422178521752</v>
      </c>
      <c r="D2041" s="16" t="n">
        <v>1</v>
      </c>
      <c r="E2041" s="17" t="n">
        <v>100</v>
      </c>
      <c r="F2041" s="17" t="n">
        <v>19.8570542026419</v>
      </c>
      <c r="G2041" s="17" t="n">
        <v>19.3192454428688</v>
      </c>
      <c r="H2041" s="16" t="n">
        <v>4.07794106449791</v>
      </c>
      <c r="I2041" s="16" t="n">
        <v>1.30102999566398</v>
      </c>
      <c r="J2041" s="16" t="n">
        <v>0.555425711404615</v>
      </c>
      <c r="K2041" s="16" t="n">
        <v>0.765980795610425</v>
      </c>
      <c r="L2041" s="16" t="n">
        <v>0.720593278463649</v>
      </c>
    </row>
    <row r="2042" customFormat="false" ht="15" hidden="false" customHeight="false" outlineLevel="0" collapsed="false">
      <c r="A2042" s="17" t="n">
        <v>2437</v>
      </c>
      <c r="B2042" s="16" t="n">
        <v>0.0630472777066407</v>
      </c>
      <c r="C2042" s="16" t="n">
        <v>0.0808380198285536</v>
      </c>
      <c r="D2042" s="16" t="n">
        <v>1</v>
      </c>
      <c r="E2042" s="17" t="n">
        <v>100</v>
      </c>
      <c r="F2042" s="17" t="n">
        <v>19.812141569043</v>
      </c>
      <c r="G2042" s="17" t="n">
        <v>19.2771759911555</v>
      </c>
      <c r="H2042" s="16" t="n">
        <v>4.07794106449791</v>
      </c>
      <c r="I2042" s="16" t="n">
        <v>1.30102999566398</v>
      </c>
      <c r="J2042" s="16" t="n">
        <v>0.742548481888605</v>
      </c>
      <c r="K2042" s="16" t="n">
        <v>0.765843621399177</v>
      </c>
      <c r="L2042" s="16" t="n">
        <v>0.719547325102881</v>
      </c>
    </row>
    <row r="2043" customFormat="false" ht="15" hidden="false" customHeight="false" outlineLevel="0" collapsed="false">
      <c r="A2043" s="17" t="n">
        <v>2438</v>
      </c>
      <c r="B2043" s="16" t="n">
        <v>0.0627959736933311</v>
      </c>
      <c r="C2043" s="16" t="n">
        <v>0.0805324257110004</v>
      </c>
      <c r="D2043" s="16" t="n">
        <v>1</v>
      </c>
      <c r="E2043" s="17" t="n">
        <v>100</v>
      </c>
      <c r="F2043" s="17" t="n">
        <v>19.8023591985126</v>
      </c>
      <c r="G2043" s="17" t="n">
        <v>19.2684710044615</v>
      </c>
      <c r="H2043" s="16" t="n">
        <v>4.07794106449791</v>
      </c>
      <c r="I2043" s="16" t="n">
        <v>1.30102999566398</v>
      </c>
      <c r="J2043" s="16" t="n">
        <v>0.584550602231451</v>
      </c>
      <c r="K2043" s="16" t="n">
        <v>0.765723593964335</v>
      </c>
      <c r="L2043" s="16" t="n">
        <v>0.718415637860082</v>
      </c>
    </row>
    <row r="2044" customFormat="false" ht="15" hidden="false" customHeight="false" outlineLevel="0" collapsed="false">
      <c r="A2044" s="17" t="n">
        <v>2439</v>
      </c>
      <c r="B2044" s="16" t="n">
        <v>0.0625572529862876</v>
      </c>
      <c r="C2044" s="16" t="n">
        <v>0.0802342290334679</v>
      </c>
      <c r="D2044" s="16" t="n">
        <v>1</v>
      </c>
      <c r="E2044" s="17" t="n">
        <v>100</v>
      </c>
      <c r="F2044" s="17" t="n">
        <v>19.7706257237998</v>
      </c>
      <c r="G2044" s="17" t="n">
        <v>19.2377803835583</v>
      </c>
      <c r="H2044" s="16" t="n">
        <v>4.07794106449791</v>
      </c>
      <c r="I2044" s="16" t="n">
        <v>1.30102999566398</v>
      </c>
      <c r="J2044" s="16" t="n">
        <v>0.866852958862796</v>
      </c>
      <c r="K2044" s="16" t="n">
        <v>0.765723593964335</v>
      </c>
      <c r="L2044" s="16" t="n">
        <v>0.718106995884774</v>
      </c>
    </row>
    <row r="2045" customFormat="false" ht="15" hidden="false" customHeight="false" outlineLevel="0" collapsed="false">
      <c r="A2045" s="17" t="n">
        <v>2440</v>
      </c>
      <c r="B2045" s="16" t="n">
        <v>0.0623138924646709</v>
      </c>
      <c r="C2045" s="16" t="n">
        <v>0.0799364341146968</v>
      </c>
      <c r="D2045" s="16" t="n">
        <v>1</v>
      </c>
      <c r="E2045" s="17" t="n">
        <v>100</v>
      </c>
      <c r="F2045" s="17" t="n">
        <v>19.7556739189471</v>
      </c>
      <c r="G2045" s="17" t="n">
        <v>19.2242363416299</v>
      </c>
      <c r="H2045" s="16" t="n">
        <v>4.07794106449791</v>
      </c>
      <c r="I2045" s="16" t="n">
        <v>1.30102999566398</v>
      </c>
      <c r="J2045" s="16" t="n">
        <v>0.349910928904159</v>
      </c>
      <c r="K2045" s="16" t="n">
        <v>0.765809327846365</v>
      </c>
      <c r="L2045" s="16" t="n">
        <v>0.71820987654321</v>
      </c>
    </row>
    <row r="2046" customFormat="false" ht="15" hidden="false" customHeight="false" outlineLevel="0" collapsed="false">
      <c r="A2046" s="17" t="n">
        <v>2441</v>
      </c>
      <c r="B2046" s="16" t="n">
        <v>0.0620590966125881</v>
      </c>
      <c r="C2046" s="16" t="n">
        <v>0.0796373956388345</v>
      </c>
      <c r="D2046" s="16" t="n">
        <v>1</v>
      </c>
      <c r="E2046" s="17" t="n">
        <v>100</v>
      </c>
      <c r="F2046" s="17" t="n">
        <v>19.7508436546164</v>
      </c>
      <c r="G2046" s="17" t="n">
        <v>19.2201082512306</v>
      </c>
      <c r="H2046" s="16" t="n">
        <v>4.07794106449791</v>
      </c>
      <c r="I2046" s="16" t="n">
        <v>1.30102999566398</v>
      </c>
      <c r="J2046" s="16" t="n">
        <v>1.22009868324</v>
      </c>
      <c r="K2046" s="16" t="n">
        <v>0.765843621399177</v>
      </c>
      <c r="L2046" s="16" t="n">
        <v>0.718861454046639</v>
      </c>
    </row>
    <row r="2047" customFormat="false" ht="15" hidden="false" customHeight="false" outlineLevel="0" collapsed="false">
      <c r="A2047" s="17" t="n">
        <v>2442</v>
      </c>
      <c r="B2047" s="16" t="n">
        <v>0.0618315111086876</v>
      </c>
      <c r="C2047" s="16" t="n">
        <v>0.0793420592391932</v>
      </c>
      <c r="D2047" s="16" t="n">
        <v>1</v>
      </c>
      <c r="E2047" s="17" t="n">
        <v>100</v>
      </c>
      <c r="F2047" s="17" t="n">
        <v>19.6835288531484</v>
      </c>
      <c r="G2047" s="17" t="n">
        <v>19.1569828180865</v>
      </c>
      <c r="H2047" s="16" t="n">
        <v>4.07642326696108</v>
      </c>
      <c r="I2047" s="16" t="n">
        <v>1.30102999566398</v>
      </c>
      <c r="J2047" s="16" t="n">
        <v>0.787139971270887</v>
      </c>
      <c r="K2047" s="16" t="n">
        <v>0.76556927297668</v>
      </c>
      <c r="L2047" s="16" t="n">
        <v>0.720679012345679</v>
      </c>
    </row>
    <row r="2048" customFormat="false" ht="15" hidden="false" customHeight="false" outlineLevel="0" collapsed="false">
      <c r="A2048" s="17" t="n">
        <v>2443</v>
      </c>
      <c r="B2048" s="16" t="n">
        <v>0.0616058333328477</v>
      </c>
      <c r="C2048" s="16" t="n">
        <v>0.0790456987917423</v>
      </c>
      <c r="D2048" s="16" t="n">
        <v>1</v>
      </c>
      <c r="E2048" s="17" t="n">
        <v>100</v>
      </c>
      <c r="F2048" s="17" t="n">
        <v>19.6025932002981</v>
      </c>
      <c r="G2048" s="17" t="n">
        <v>19.0801965071362</v>
      </c>
      <c r="H2048" s="16" t="n">
        <v>4.07249255372229</v>
      </c>
      <c r="I2048" s="16" t="n">
        <v>1.30102999566398</v>
      </c>
      <c r="J2048" s="16" t="n">
        <v>1.08684174735035</v>
      </c>
      <c r="K2048" s="16" t="n">
        <v>0.765192043895748</v>
      </c>
      <c r="L2048" s="16" t="n">
        <v>0.723782578875172</v>
      </c>
    </row>
    <row r="2049" customFormat="false" ht="15" hidden="false" customHeight="false" outlineLevel="0" collapsed="false">
      <c r="A2049" s="17" t="n">
        <v>2444</v>
      </c>
      <c r="B2049" s="16" t="n">
        <v>0.0613759080017054</v>
      </c>
      <c r="C2049" s="16" t="n">
        <v>0.0787538966784875</v>
      </c>
      <c r="D2049" s="16" t="n">
        <v>1</v>
      </c>
      <c r="E2049" s="17" t="n">
        <v>100</v>
      </c>
      <c r="F2049" s="17" t="n">
        <v>19.5353172511187</v>
      </c>
      <c r="G2049" s="17" t="n">
        <v>19.0163483143612</v>
      </c>
      <c r="H2049" s="16" t="n">
        <v>4.06778545036445</v>
      </c>
      <c r="I2049" s="16" t="n">
        <v>1.30102999566398</v>
      </c>
      <c r="J2049" s="16" t="n">
        <v>0.605142457142109</v>
      </c>
      <c r="K2049" s="16" t="n">
        <v>0.764780521262003</v>
      </c>
      <c r="L2049" s="16" t="n">
        <v>0.72806927297668</v>
      </c>
    </row>
    <row r="2050" customFormat="false" ht="15" hidden="false" customHeight="false" outlineLevel="0" collapsed="false">
      <c r="A2050" s="17" t="n">
        <v>2445</v>
      </c>
      <c r="B2050" s="16" t="n">
        <v>0.0611724917328468</v>
      </c>
      <c r="C2050" s="16" t="n">
        <v>0.078473258011595</v>
      </c>
      <c r="D2050" s="16" t="n">
        <v>1</v>
      </c>
      <c r="E2050" s="17" t="n">
        <v>100</v>
      </c>
      <c r="F2050" s="17" t="n">
        <v>19.4469574361975</v>
      </c>
      <c r="G2050" s="17" t="n">
        <v>18.9320664118604</v>
      </c>
      <c r="H2050" s="16" t="n">
        <v>4.05929461523791</v>
      </c>
      <c r="I2050" s="16" t="n">
        <v>1.30102999566398</v>
      </c>
      <c r="J2050" s="16" t="n">
        <v>0.712257825167846</v>
      </c>
      <c r="K2050" s="16" t="n">
        <v>0.764540466392318</v>
      </c>
      <c r="L2050" s="16" t="n">
        <v>0.732904663923182</v>
      </c>
    </row>
    <row r="2051" customFormat="false" ht="15" hidden="false" customHeight="false" outlineLevel="0" collapsed="false">
      <c r="A2051" s="17" t="n">
        <v>2446</v>
      </c>
      <c r="B2051" s="16" t="n">
        <v>0.0609545434514682</v>
      </c>
      <c r="C2051" s="16" t="n">
        <v>0.0781858771970427</v>
      </c>
      <c r="D2051" s="16" t="n">
        <v>1</v>
      </c>
      <c r="E2051" s="17" t="n">
        <v>100</v>
      </c>
      <c r="F2051" s="17" t="n">
        <v>19.3756592609863</v>
      </c>
      <c r="G2051" s="17" t="n">
        <v>18.8641374892491</v>
      </c>
      <c r="H2051" s="16" t="n">
        <v>4.05227185259215</v>
      </c>
      <c r="I2051" s="16" t="n">
        <v>1.30102999566398</v>
      </c>
      <c r="J2051" s="16" t="n">
        <v>0.549139262376135</v>
      </c>
      <c r="K2051" s="16" t="n">
        <v>0.764214677640604</v>
      </c>
      <c r="L2051" s="16" t="n">
        <v>0.735236625514403</v>
      </c>
    </row>
    <row r="2052" customFormat="false" ht="15" hidden="false" customHeight="false" outlineLevel="0" collapsed="false">
      <c r="A2052" s="17" t="n">
        <v>2447</v>
      </c>
      <c r="B2052" s="16" t="n">
        <v>0.0607376519452643</v>
      </c>
      <c r="C2052" s="16" t="n">
        <v>0.0779039634253692</v>
      </c>
      <c r="D2052" s="16" t="n">
        <v>1</v>
      </c>
      <c r="E2052" s="17" t="n">
        <v>100</v>
      </c>
      <c r="F2052" s="17" t="n">
        <v>19.3180396427982</v>
      </c>
      <c r="G2052" s="17" t="n">
        <v>18.8091945789605</v>
      </c>
      <c r="H2052" s="16" t="n">
        <v>4.04692782135318</v>
      </c>
      <c r="I2052" s="16" t="n">
        <v>1.30102999566398</v>
      </c>
      <c r="J2052" s="16" t="n">
        <v>0.8348772353158</v>
      </c>
      <c r="K2052" s="16" t="n">
        <v>0.763957475994513</v>
      </c>
      <c r="L2052" s="16" t="n">
        <v>0.736196844993141</v>
      </c>
    </row>
    <row r="2053" customFormat="false" ht="15" hidden="false" customHeight="false" outlineLevel="0" collapsed="false">
      <c r="A2053" s="17" t="n">
        <v>2448</v>
      </c>
      <c r="B2053" s="16" t="n">
        <v>0.0605247392905531</v>
      </c>
      <c r="C2053" s="16" t="n">
        <v>0.0776249584086515</v>
      </c>
      <c r="D2053" s="16" t="n">
        <v>1</v>
      </c>
      <c r="E2053" s="17" t="n">
        <v>100</v>
      </c>
      <c r="F2053" s="17" t="n">
        <v>19.2604309687595</v>
      </c>
      <c r="G2053" s="17" t="n">
        <v>18.7555702859133</v>
      </c>
      <c r="H2053" s="16" t="n">
        <v>4.04689700916681</v>
      </c>
      <c r="I2053" s="16" t="n">
        <v>1.30102999566398</v>
      </c>
      <c r="J2053" s="16" t="n">
        <v>0.832160120964843</v>
      </c>
      <c r="K2053" s="16" t="n">
        <v>0.763545953360768</v>
      </c>
      <c r="L2053" s="16" t="n">
        <v>0.73443072702332</v>
      </c>
    </row>
    <row r="2054" customFormat="false" ht="15" hidden="false" customHeight="false" outlineLevel="0" collapsed="false">
      <c r="A2054" s="17" t="n">
        <v>2449</v>
      </c>
      <c r="B2054" s="16" t="n">
        <v>0.0603081282504179</v>
      </c>
      <c r="C2054" s="16" t="n">
        <v>0.0773408951858679</v>
      </c>
      <c r="D2054" s="16" t="n">
        <v>1</v>
      </c>
      <c r="E2054" s="17" t="n">
        <v>100</v>
      </c>
      <c r="F2054" s="17" t="n">
        <v>19.2096569873275</v>
      </c>
      <c r="G2054" s="17" t="n">
        <v>18.7080889243612</v>
      </c>
      <c r="H2054" s="16" t="n">
        <v>4.04570236084655</v>
      </c>
      <c r="I2054" s="16" t="n">
        <v>1.30102999566398</v>
      </c>
      <c r="J2054" s="16" t="n">
        <v>0.754630636029066</v>
      </c>
      <c r="K2054" s="16" t="n">
        <v>0.762808641975309</v>
      </c>
      <c r="L2054" s="16" t="n">
        <v>0.729080932784637</v>
      </c>
    </row>
    <row r="2055" customFormat="false" ht="15" hidden="false" customHeight="false" outlineLevel="0" collapsed="false">
      <c r="A2055" s="17" t="n">
        <v>2450</v>
      </c>
      <c r="B2055" s="16" t="n">
        <v>0.0600940041175043</v>
      </c>
      <c r="C2055" s="16" t="n">
        <v>0.0770611095483656</v>
      </c>
      <c r="D2055" s="16" t="n">
        <v>1</v>
      </c>
      <c r="E2055" s="17" t="n">
        <v>100</v>
      </c>
      <c r="F2055" s="17" t="n">
        <v>19.1464614463157</v>
      </c>
      <c r="G2055" s="17" t="n">
        <v>18.64750962308</v>
      </c>
      <c r="H2055" s="16" t="n">
        <v>4.04148121135444</v>
      </c>
      <c r="I2055" s="16" t="n">
        <v>1.30102999566398</v>
      </c>
      <c r="J2055" s="16" t="n">
        <v>0.728495682646455</v>
      </c>
      <c r="K2055" s="16" t="n">
        <v>0.762294238683128</v>
      </c>
      <c r="L2055" s="16" t="n">
        <v>0.725411522633745</v>
      </c>
    </row>
    <row r="2056" customFormat="false" ht="15" hidden="false" customHeight="false" outlineLevel="0" collapsed="false">
      <c r="A2056" s="17" t="n">
        <v>2451</v>
      </c>
      <c r="B2056" s="16" t="n">
        <v>0.0598884953392877</v>
      </c>
      <c r="C2056" s="16" t="n">
        <v>0.0767895697029652</v>
      </c>
      <c r="D2056" s="16" t="n">
        <v>1</v>
      </c>
      <c r="E2056" s="17" t="n">
        <v>100</v>
      </c>
      <c r="F2056" s="17" t="n">
        <v>19.074681102747</v>
      </c>
      <c r="G2056" s="17" t="n">
        <v>18.5796243233948</v>
      </c>
      <c r="H2056" s="16" t="n">
        <v>4.03640738189149</v>
      </c>
      <c r="I2056" s="16" t="n">
        <v>1.30102999566398</v>
      </c>
      <c r="J2056" s="16" t="n">
        <v>0.452098189411023</v>
      </c>
      <c r="K2056" s="16" t="n">
        <v>0.762019890260631</v>
      </c>
      <c r="L2056" s="16" t="n">
        <v>0.722033607681756</v>
      </c>
    </row>
    <row r="2057" customFormat="false" ht="15" hidden="false" customHeight="false" outlineLevel="0" collapsed="false">
      <c r="A2057" s="17" t="n">
        <v>2452</v>
      </c>
      <c r="B2057" s="16" t="n">
        <v>0.0596782619271565</v>
      </c>
      <c r="C2057" s="16" t="n">
        <v>0.0765195398556965</v>
      </c>
      <c r="D2057" s="16" t="n">
        <v>1</v>
      </c>
      <c r="E2057" s="17" t="n">
        <v>100</v>
      </c>
      <c r="F2057" s="17" t="n">
        <v>19.0174063437983</v>
      </c>
      <c r="G2057" s="17" t="n">
        <v>18.5274892040986</v>
      </c>
      <c r="H2057" s="16" t="n">
        <v>4.03159038215208</v>
      </c>
      <c r="I2057" s="16" t="n">
        <v>1.30102999566398</v>
      </c>
      <c r="J2057" s="16" t="n">
        <v>0.434002808855015</v>
      </c>
      <c r="K2057" s="16" t="n">
        <v>0.761865569272977</v>
      </c>
      <c r="L2057" s="16" t="n">
        <v>0.7184670781893</v>
      </c>
    </row>
    <row r="2058" customFormat="false" ht="15" hidden="false" customHeight="false" outlineLevel="0" collapsed="false">
      <c r="A2058" s="17" t="n">
        <v>2453</v>
      </c>
      <c r="B2058" s="16" t="n">
        <v>0.0594597530240814</v>
      </c>
      <c r="C2058" s="16" t="n">
        <v>0.0762493747527953</v>
      </c>
      <c r="D2058" s="16" t="n">
        <v>1</v>
      </c>
      <c r="E2058" s="17" t="n">
        <v>100</v>
      </c>
      <c r="F2058" s="17" t="n">
        <v>18.9510211944346</v>
      </c>
      <c r="G2058" s="17" t="n">
        <v>18.4661835802642</v>
      </c>
      <c r="H2058" s="16" t="n">
        <v>4.02754932912439</v>
      </c>
      <c r="I2058" s="16" t="n">
        <v>1.30102999566398</v>
      </c>
      <c r="J2058" s="16" t="n">
        <v>0.420683301296395</v>
      </c>
      <c r="K2058" s="16" t="n">
        <v>0.761779835390947</v>
      </c>
      <c r="L2058" s="16" t="n">
        <v>0.715552126200274</v>
      </c>
    </row>
    <row r="2059" customFormat="false" ht="15" hidden="false" customHeight="false" outlineLevel="0" collapsed="false">
      <c r="A2059" s="17" t="n">
        <v>2454</v>
      </c>
      <c r="B2059" s="16" t="n">
        <v>0.0592469823098293</v>
      </c>
      <c r="C2059" s="16" t="n">
        <v>0.0759819046352749</v>
      </c>
      <c r="D2059" s="16" t="n">
        <v>1</v>
      </c>
      <c r="E2059" s="17" t="n">
        <v>100</v>
      </c>
      <c r="F2059" s="17" t="n">
        <v>18.906871589455</v>
      </c>
      <c r="G2059" s="17" t="n">
        <v>18.4258050075039</v>
      </c>
      <c r="H2059" s="16" t="n">
        <v>4.02434180463533</v>
      </c>
      <c r="I2059" s="16" t="n">
        <v>1.30102999566398</v>
      </c>
      <c r="J2059" s="16" t="n">
        <v>0.597606560429448</v>
      </c>
      <c r="K2059" s="16" t="n">
        <v>0.76176268861454</v>
      </c>
      <c r="L2059" s="16" t="n">
        <v>0.714780521262003</v>
      </c>
    </row>
    <row r="2060" customFormat="false" ht="15" hidden="false" customHeight="false" outlineLevel="0" collapsed="false">
      <c r="A2060" s="17" t="n">
        <v>2455</v>
      </c>
      <c r="B2060" s="16" t="n">
        <v>0.0590328574870472</v>
      </c>
      <c r="C2060" s="16" t="n">
        <v>0.0757206783664447</v>
      </c>
      <c r="D2060" s="16" t="n">
        <v>1</v>
      </c>
      <c r="E2060" s="17" t="n">
        <v>100</v>
      </c>
      <c r="F2060" s="17" t="n">
        <v>18.9120212001114</v>
      </c>
      <c r="G2060" s="17" t="n">
        <v>18.4297012421622</v>
      </c>
      <c r="H2060" s="16" t="n">
        <v>4.02417974073927</v>
      </c>
      <c r="I2060" s="16" t="n">
        <v>1.30102999566398</v>
      </c>
      <c r="J2060" s="16" t="n">
        <v>0.651464860213415</v>
      </c>
      <c r="K2060" s="16" t="n">
        <v>0.761282578875172</v>
      </c>
      <c r="L2060" s="16" t="n">
        <v>0.714008916323731</v>
      </c>
    </row>
    <row r="2061" customFormat="false" ht="15" hidden="false" customHeight="false" outlineLevel="0" collapsed="false">
      <c r="A2061" s="17" t="n">
        <v>2456</v>
      </c>
      <c r="B2061" s="16" t="n">
        <v>0.058826575745587</v>
      </c>
      <c r="C2061" s="16" t="n">
        <v>0.0754557141620252</v>
      </c>
      <c r="D2061" s="16" t="n">
        <v>1</v>
      </c>
      <c r="E2061" s="17" t="n">
        <v>100</v>
      </c>
      <c r="F2061" s="17" t="n">
        <v>18.8623342733602</v>
      </c>
      <c r="G2061" s="17" t="n">
        <v>18.3837636435774</v>
      </c>
      <c r="H2061" s="16" t="n">
        <v>4.02105848587828</v>
      </c>
      <c r="I2061" s="16" t="n">
        <v>1.30102999566398</v>
      </c>
      <c r="J2061" s="16" t="n">
        <v>0.683655351555799</v>
      </c>
      <c r="K2061" s="16" t="n">
        <v>0.761145404663923</v>
      </c>
      <c r="L2061" s="16" t="n">
        <v>0.713717421124829</v>
      </c>
    </row>
    <row r="2062" customFormat="false" ht="15" hidden="false" customHeight="false" outlineLevel="0" collapsed="false">
      <c r="A2062" s="17" t="n">
        <v>2457</v>
      </c>
      <c r="B2062" s="16" t="n">
        <v>0.0586320016602123</v>
      </c>
      <c r="C2062" s="16" t="n">
        <v>0.0751969082901875</v>
      </c>
      <c r="D2062" s="16" t="n">
        <v>1</v>
      </c>
      <c r="E2062" s="17" t="n">
        <v>100</v>
      </c>
      <c r="F2062" s="17" t="n">
        <v>18.8128339927584</v>
      </c>
      <c r="G2062" s="17" t="n">
        <v>18.3373632653722</v>
      </c>
      <c r="H2062" s="16" t="n">
        <v>4.01616406758888</v>
      </c>
      <c r="I2062" s="16" t="n">
        <v>1.30102999566398</v>
      </c>
      <c r="J2062" s="16" t="n">
        <v>0.226143194141672</v>
      </c>
      <c r="K2062" s="16" t="n">
        <v>0.760973936899863</v>
      </c>
      <c r="L2062" s="16" t="n">
        <v>0.713545953360768</v>
      </c>
    </row>
    <row r="2063" customFormat="false" ht="15" hidden="false" customHeight="false" outlineLevel="0" collapsed="false">
      <c r="A2063" s="17" t="n">
        <v>2458</v>
      </c>
      <c r="B2063" s="16" t="n">
        <v>0.0584358260104502</v>
      </c>
      <c r="C2063" s="16" t="n">
        <v>0.0749453975094689</v>
      </c>
      <c r="D2063" s="16" t="n">
        <v>1</v>
      </c>
      <c r="E2063" s="17" t="n">
        <v>100</v>
      </c>
      <c r="F2063" s="17" t="n">
        <v>18.769216601008</v>
      </c>
      <c r="G2063" s="17" t="n">
        <v>18.2962099623989</v>
      </c>
      <c r="H2063" s="16" t="n">
        <v>4.01181514966747</v>
      </c>
      <c r="I2063" s="16" t="n">
        <v>1.30102999566398</v>
      </c>
      <c r="J2063" s="16" t="n">
        <v>1.13076265914341</v>
      </c>
      <c r="K2063" s="16" t="n">
        <v>0.760802469135803</v>
      </c>
      <c r="L2063" s="16" t="n">
        <v>0.714969135802469</v>
      </c>
    </row>
    <row r="2064" customFormat="false" ht="15" hidden="false" customHeight="false" outlineLevel="0" collapsed="false">
      <c r="A2064" s="17" t="n">
        <v>2459</v>
      </c>
      <c r="B2064" s="16" t="n">
        <v>0.0582391348219028</v>
      </c>
      <c r="C2064" s="16" t="n">
        <v>0.0746985199412814</v>
      </c>
      <c r="D2064" s="16" t="n">
        <v>1</v>
      </c>
      <c r="E2064" s="17" t="n">
        <v>100</v>
      </c>
      <c r="F2064" s="17" t="n">
        <v>18.7175194574855</v>
      </c>
      <c r="G2064" s="17" t="n">
        <v>18.2469630058093</v>
      </c>
      <c r="H2064" s="16" t="n">
        <v>4.01002101080849</v>
      </c>
      <c r="I2064" s="16" t="n">
        <v>1.30102999566398</v>
      </c>
      <c r="J2064" s="16" t="n">
        <v>0.615975971311965</v>
      </c>
      <c r="K2064" s="16" t="n">
        <v>0.760613854595336</v>
      </c>
      <c r="L2064" s="16" t="n">
        <v>0.717815500685871</v>
      </c>
    </row>
    <row r="2065" customFormat="false" ht="15" hidden="false" customHeight="false" outlineLevel="0" collapsed="false">
      <c r="A2065" s="17" t="n">
        <v>2460</v>
      </c>
      <c r="B2065" s="16" t="n">
        <v>0.0580489119100902</v>
      </c>
      <c r="C2065" s="16" t="n">
        <v>0.0744545376825112</v>
      </c>
      <c r="D2065" s="16" t="n">
        <v>1</v>
      </c>
      <c r="E2065" s="17" t="n">
        <v>100</v>
      </c>
      <c r="F2065" s="17" t="n">
        <v>18.6704194727487</v>
      </c>
      <c r="G2065" s="17" t="n">
        <v>18.2022994621439</v>
      </c>
      <c r="H2065" s="16" t="n">
        <v>4.00539206058524</v>
      </c>
      <c r="I2065" s="16" t="n">
        <v>1.30102999566398</v>
      </c>
      <c r="J2065" s="16" t="n">
        <v>0.962634326953412</v>
      </c>
      <c r="K2065" s="16" t="n">
        <v>0.76042524005487</v>
      </c>
      <c r="L2065" s="16" t="n">
        <v>0.722908093278464</v>
      </c>
    </row>
    <row r="2066" customFormat="false" ht="15" hidden="false" customHeight="false" outlineLevel="0" collapsed="false">
      <c r="A2066" s="17" t="n">
        <v>2461</v>
      </c>
      <c r="B2066" s="16" t="n">
        <v>0.0578623107393031</v>
      </c>
      <c r="C2066" s="16" t="n">
        <v>0.0742066465111242</v>
      </c>
      <c r="D2066" s="16" t="n">
        <v>1</v>
      </c>
      <c r="E2066" s="17" t="n">
        <v>100</v>
      </c>
      <c r="F2066" s="17" t="n">
        <v>18.6001266823425</v>
      </c>
      <c r="G2066" s="17" t="n">
        <v>18.1368389272311</v>
      </c>
      <c r="H2066" s="16" t="n">
        <v>3.9997385399875</v>
      </c>
      <c r="I2066" s="16" t="n">
        <v>1.30102999566398</v>
      </c>
      <c r="J2066" s="16" t="n">
        <v>0.620068033702968</v>
      </c>
      <c r="K2066" s="16" t="n">
        <v>0.760133744855967</v>
      </c>
      <c r="L2066" s="16" t="n">
        <v>0.728600823045267</v>
      </c>
    </row>
    <row r="2067" customFormat="false" ht="15" hidden="false" customHeight="false" outlineLevel="0" collapsed="false">
      <c r="A2067" s="17" t="n">
        <v>2462</v>
      </c>
      <c r="B2067" s="16" t="n">
        <v>0.0576782271059023</v>
      </c>
      <c r="C2067" s="16" t="n">
        <v>0.0739634055161366</v>
      </c>
      <c r="D2067" s="16" t="n">
        <v>1</v>
      </c>
      <c r="E2067" s="17" t="n">
        <v>100</v>
      </c>
      <c r="F2067" s="17" t="n">
        <v>18.5249980699059</v>
      </c>
      <c r="G2067" s="17" t="n">
        <v>18.064703396813</v>
      </c>
      <c r="H2067" s="16" t="n">
        <v>3.99538446821844</v>
      </c>
      <c r="I2067" s="16" t="n">
        <v>1.30102999566398</v>
      </c>
      <c r="J2067" s="16" t="n">
        <v>0.68161915610024</v>
      </c>
      <c r="K2067" s="16" t="n">
        <v>0.759859396433471</v>
      </c>
      <c r="L2067" s="16" t="n">
        <v>0.731670096021948</v>
      </c>
    </row>
    <row r="2068" customFormat="false" ht="15" hidden="false" customHeight="false" outlineLevel="0" collapsed="false">
      <c r="A2068" s="17" t="n">
        <v>2463</v>
      </c>
      <c r="B2068" s="16" t="n">
        <v>0.0574988161593124</v>
      </c>
      <c r="C2068" s="16" t="n">
        <v>0.073726108180428</v>
      </c>
      <c r="D2068" s="16" t="n">
        <v>1</v>
      </c>
      <c r="E2068" s="17" t="n">
        <v>100</v>
      </c>
      <c r="F2068" s="17" t="n">
        <v>18.4599700622622</v>
      </c>
      <c r="G2068" s="17" t="n">
        <v>18.0020550909147</v>
      </c>
      <c r="H2068" s="16" t="n">
        <v>3.9921873907493</v>
      </c>
      <c r="I2068" s="16" t="n">
        <v>1.30102999566398</v>
      </c>
      <c r="J2068" s="16" t="n">
        <v>0.407264187646906</v>
      </c>
      <c r="K2068" s="16" t="n">
        <v>0.759447873799726</v>
      </c>
      <c r="L2068" s="16" t="n">
        <v>0.732424554183814</v>
      </c>
    </row>
    <row r="2069" customFormat="false" ht="15" hidden="false" customHeight="false" outlineLevel="0" collapsed="false">
      <c r="A2069" s="17" t="n">
        <v>2464</v>
      </c>
      <c r="B2069" s="16" t="n">
        <v>0.0573301797870685</v>
      </c>
      <c r="C2069" s="16" t="n">
        <v>0.0734924253076315</v>
      </c>
      <c r="D2069" s="16" t="n">
        <v>1</v>
      </c>
      <c r="E2069" s="17" t="n">
        <v>100</v>
      </c>
      <c r="F2069" s="17" t="n">
        <v>18.3925239367082</v>
      </c>
      <c r="G2069" s="17" t="n">
        <v>17.9375653721613</v>
      </c>
      <c r="H2069" s="16" t="n">
        <v>3.98683710273171</v>
      </c>
      <c r="I2069" s="16" t="n">
        <v>1.30102999566398</v>
      </c>
      <c r="J2069" s="16" t="n">
        <v>0.238769709716369</v>
      </c>
      <c r="K2069" s="16" t="n">
        <v>0.759139231824417</v>
      </c>
      <c r="L2069" s="16" t="n">
        <v>0.733110425240055</v>
      </c>
    </row>
    <row r="2070" customFormat="false" ht="15" hidden="false" customHeight="false" outlineLevel="0" collapsed="false">
      <c r="A2070" s="17" t="n">
        <v>2465</v>
      </c>
      <c r="B2070" s="16" t="n">
        <v>0.0571590375362171</v>
      </c>
      <c r="C2070" s="16" t="n">
        <v>0.0732641595381278</v>
      </c>
      <c r="D2070" s="16" t="n">
        <v>1</v>
      </c>
      <c r="E2070" s="17" t="n">
        <v>100</v>
      </c>
      <c r="F2070" s="17" t="n">
        <v>18.3461113881242</v>
      </c>
      <c r="G2070" s="17" t="n">
        <v>17.8940892409972</v>
      </c>
      <c r="H2070" s="16" t="n">
        <v>3.98435974153889</v>
      </c>
      <c r="I2070" s="16" t="n">
        <v>1.30102999566398</v>
      </c>
      <c r="J2070" s="16" t="n">
        <v>0.621355551118148</v>
      </c>
      <c r="K2070" s="16" t="n">
        <v>0.75869341563786</v>
      </c>
      <c r="L2070" s="16" t="n">
        <v>0.734310699588477</v>
      </c>
    </row>
    <row r="2071" customFormat="false" ht="15" hidden="false" customHeight="false" outlineLevel="0" collapsed="false">
      <c r="A2071" s="17" t="n">
        <v>2466</v>
      </c>
      <c r="B2071" s="16" t="n">
        <v>0.056980704612754</v>
      </c>
      <c r="C2071" s="16" t="n">
        <v>0.0730333508233781</v>
      </c>
      <c r="D2071" s="16" t="n">
        <v>1</v>
      </c>
      <c r="E2071" s="17" t="n">
        <v>100</v>
      </c>
      <c r="F2071" s="17" t="n">
        <v>18.3056910980618</v>
      </c>
      <c r="G2071" s="17" t="n">
        <v>17.8554213184041</v>
      </c>
      <c r="H2071" s="16" t="n">
        <v>3.97904242057643</v>
      </c>
      <c r="I2071" s="16" t="n">
        <v>1.30102999566398</v>
      </c>
      <c r="J2071" s="16" t="n">
        <v>0.633161594583459</v>
      </c>
      <c r="K2071" s="16" t="n">
        <v>0.758367626886146</v>
      </c>
      <c r="L2071" s="16" t="n">
        <v>0.738185871056241</v>
      </c>
    </row>
    <row r="2072" customFormat="false" ht="15" hidden="false" customHeight="false" outlineLevel="0" collapsed="false">
      <c r="A2072" s="17" t="n">
        <v>2467</v>
      </c>
      <c r="B2072" s="16" t="n">
        <v>0.0568175850505078</v>
      </c>
      <c r="C2072" s="16" t="n">
        <v>0.0728080500400177</v>
      </c>
      <c r="D2072" s="16" t="n">
        <v>1</v>
      </c>
      <c r="E2072" s="17" t="n">
        <v>100</v>
      </c>
      <c r="F2072" s="17" t="n">
        <v>18.2400735678988</v>
      </c>
      <c r="G2072" s="17" t="n">
        <v>17.7921293331923</v>
      </c>
      <c r="H2072" s="16" t="n">
        <v>3.97027520138276</v>
      </c>
      <c r="I2072" s="16" t="n">
        <v>1.30102999566398</v>
      </c>
      <c r="J2072" s="16" t="n">
        <v>0.625704230051014</v>
      </c>
      <c r="K2072" s="16" t="n">
        <v>0.758213305898491</v>
      </c>
      <c r="L2072" s="16" t="n">
        <v>0.742078189300412</v>
      </c>
    </row>
    <row r="2073" customFormat="false" ht="15" hidden="false" customHeight="false" outlineLevel="0" collapsed="false">
      <c r="A2073" s="17" t="n">
        <v>2468</v>
      </c>
      <c r="B2073" s="16" t="n">
        <v>0.0566553962934348</v>
      </c>
      <c r="C2073" s="16" t="n">
        <v>0.0725918728444311</v>
      </c>
      <c r="D2073" s="16" t="n">
        <v>1</v>
      </c>
      <c r="E2073" s="17" t="n">
        <v>100</v>
      </c>
      <c r="F2073" s="17" t="n">
        <v>18.1856086733212</v>
      </c>
      <c r="G2073" s="17" t="n">
        <v>17.7405539667851</v>
      </c>
      <c r="H2073" s="16" t="n">
        <v>3.96593443526961</v>
      </c>
      <c r="I2073" s="16" t="n">
        <v>1.30102999566398</v>
      </c>
      <c r="J2073" s="16" t="n">
        <v>1.07754046781719</v>
      </c>
      <c r="K2073" s="16" t="n">
        <v>0.757767489711934</v>
      </c>
      <c r="L2073" s="16" t="n">
        <v>0.748251028806584</v>
      </c>
    </row>
    <row r="2074" customFormat="false" ht="15" hidden="false" customHeight="false" outlineLevel="0" collapsed="false">
      <c r="A2074" s="17" t="n">
        <v>2469</v>
      </c>
      <c r="B2074" s="16" t="n">
        <v>0.0564916158198483</v>
      </c>
      <c r="C2074" s="16" t="n">
        <v>0.072379793137036</v>
      </c>
      <c r="D2074" s="16" t="n">
        <v>1</v>
      </c>
      <c r="E2074" s="17" t="n">
        <v>100</v>
      </c>
      <c r="F2074" s="17" t="n">
        <v>18.1347836825644</v>
      </c>
      <c r="G2074" s="17" t="n">
        <v>17.6920268357905</v>
      </c>
      <c r="H2074" s="16" t="n">
        <v>3.96275419612248</v>
      </c>
      <c r="I2074" s="16" t="n">
        <v>1.30102999566398</v>
      </c>
      <c r="J2074" s="16" t="n">
        <v>0.667707876456784</v>
      </c>
      <c r="K2074" s="16" t="n">
        <v>0.757475994513032</v>
      </c>
      <c r="L2074" s="16" t="n">
        <v>0.752572016460905</v>
      </c>
    </row>
    <row r="2075" customFormat="false" ht="15" hidden="false" customHeight="false" outlineLevel="0" collapsed="false">
      <c r="A2075" s="17" t="n">
        <v>2470</v>
      </c>
      <c r="B2075" s="16" t="n">
        <v>0.0563382533102952</v>
      </c>
      <c r="C2075" s="16" t="n">
        <v>0.0721758894898273</v>
      </c>
      <c r="D2075" s="16" t="n">
        <v>1</v>
      </c>
      <c r="E2075" s="17" t="n">
        <v>100</v>
      </c>
      <c r="F2075" s="17" t="n">
        <v>18.0834587104117</v>
      </c>
      <c r="G2075" s="17" t="n">
        <v>17.6424173147763</v>
      </c>
      <c r="H2075" s="16" t="n">
        <v>3.95722414810646</v>
      </c>
      <c r="I2075" s="16" t="n">
        <v>1.30102999566398</v>
      </c>
      <c r="J2075" s="16" t="n">
        <v>0.968033849402077</v>
      </c>
      <c r="K2075" s="16" t="n">
        <v>0.757201646090535</v>
      </c>
      <c r="L2075" s="16" t="n">
        <v>0.754835390946502</v>
      </c>
    </row>
    <row r="2076" customFormat="false" ht="15" hidden="false" customHeight="false" outlineLevel="0" collapsed="false">
      <c r="A2076" s="17" t="n">
        <v>2471</v>
      </c>
      <c r="B2076" s="16" t="n">
        <v>0.0561943237531792</v>
      </c>
      <c r="C2076" s="16" t="n">
        <v>0.0719747912069714</v>
      </c>
      <c r="D2076" s="16" t="n">
        <v>1</v>
      </c>
      <c r="E2076" s="17" t="n">
        <v>100</v>
      </c>
      <c r="F2076" s="17" t="n">
        <v>18.0274569148942</v>
      </c>
      <c r="G2076" s="17" t="n">
        <v>17.5898262264373</v>
      </c>
      <c r="H2076" s="16" t="n">
        <v>3.9504985285852</v>
      </c>
      <c r="I2076" s="16" t="n">
        <v>1.30102999566398</v>
      </c>
      <c r="J2076" s="16" t="n">
        <v>0.751121360470495</v>
      </c>
      <c r="K2076" s="16" t="n">
        <v>0.75679012345679</v>
      </c>
      <c r="L2076" s="16" t="n">
        <v>0.750428669410151</v>
      </c>
    </row>
    <row r="2077" customFormat="false" ht="15" hidden="false" customHeight="false" outlineLevel="0" collapsed="false">
      <c r="A2077" s="17" t="n">
        <v>2472</v>
      </c>
      <c r="B2077" s="16" t="n">
        <v>0.056047930934087</v>
      </c>
      <c r="C2077" s="16" t="n">
        <v>0.0717732439576476</v>
      </c>
      <c r="D2077" s="16" t="n">
        <v>1</v>
      </c>
      <c r="E2077" s="17" t="n">
        <v>100</v>
      </c>
      <c r="F2077" s="17" t="n">
        <v>17.9585647382072</v>
      </c>
      <c r="G2077" s="17" t="n">
        <v>17.523755986137</v>
      </c>
      <c r="H2077" s="16" t="n">
        <v>3.9446877139612</v>
      </c>
      <c r="I2077" s="16" t="n">
        <v>1.30102999566398</v>
      </c>
      <c r="J2077" s="16" t="n">
        <v>0.755587116377664</v>
      </c>
      <c r="K2077" s="16" t="n">
        <v>0.756189986282579</v>
      </c>
      <c r="L2077" s="16" t="n">
        <v>0.743072702331962</v>
      </c>
    </row>
    <row r="2078" customFormat="false" ht="15" hidden="false" customHeight="false" outlineLevel="0" collapsed="false">
      <c r="A2078" s="17" t="n">
        <v>2473</v>
      </c>
      <c r="B2078" s="16" t="n">
        <v>0.0559089408187127</v>
      </c>
      <c r="C2078" s="16" t="n">
        <v>0.0715787706620715</v>
      </c>
      <c r="D2078" s="16" t="n">
        <v>1</v>
      </c>
      <c r="E2078" s="17" t="n">
        <v>100</v>
      </c>
      <c r="F2078" s="17" t="n">
        <v>17.8849379707827</v>
      </c>
      <c r="G2078" s="17" t="n">
        <v>17.4617851056944</v>
      </c>
      <c r="H2078" s="16" t="n">
        <v>3.93797739584682</v>
      </c>
      <c r="I2078" s="16" t="n">
        <v>1.30102999566398</v>
      </c>
      <c r="J2078" s="16" t="n">
        <v>0.711680860714368</v>
      </c>
      <c r="K2078" s="16" t="n">
        <v>0.755589849108368</v>
      </c>
      <c r="L2078" s="16" t="n">
        <v>0.737980109739369</v>
      </c>
    </row>
    <row r="2079" customFormat="false" ht="15" hidden="false" customHeight="false" outlineLevel="0" collapsed="false">
      <c r="A2079" s="17" t="n">
        <v>2474</v>
      </c>
      <c r="B2079" s="16" t="n">
        <v>0.0557881122523988</v>
      </c>
      <c r="C2079" s="16" t="n">
        <v>0.0713837976532954</v>
      </c>
      <c r="D2079" s="16" t="n">
        <v>1</v>
      </c>
      <c r="E2079" s="17" t="n">
        <v>100</v>
      </c>
      <c r="F2079" s="17" t="n">
        <v>17.7910578998537</v>
      </c>
      <c r="G2079" s="17" t="n">
        <v>17.3749668892528</v>
      </c>
      <c r="H2079" s="16" t="n">
        <v>3.92838268196649</v>
      </c>
      <c r="I2079" s="16" t="n">
        <v>1.30102999566398</v>
      </c>
      <c r="J2079" s="16" t="n">
        <v>0.341074946845869</v>
      </c>
      <c r="K2079" s="16" t="n">
        <v>0.755212620027435</v>
      </c>
      <c r="L2079" s="16" t="n">
        <v>0.732801783264746</v>
      </c>
    </row>
    <row r="2080" customFormat="false" ht="15" hidden="false" customHeight="false" outlineLevel="0" collapsed="false">
      <c r="A2080" s="17" t="n">
        <v>2475</v>
      </c>
      <c r="B2080" s="16" t="n">
        <v>0.0556474104523659</v>
      </c>
      <c r="C2080" s="16" t="n">
        <v>0.0711834410136497</v>
      </c>
      <c r="D2080" s="16" t="n">
        <v>1</v>
      </c>
      <c r="E2080" s="17" t="n">
        <v>100</v>
      </c>
      <c r="F2080" s="17" t="n">
        <v>17.7142919965102</v>
      </c>
      <c r="G2080" s="17" t="n">
        <v>17.3030235528442</v>
      </c>
      <c r="H2080" s="16" t="n">
        <v>3.92157897867157</v>
      </c>
      <c r="I2080" s="16" t="n">
        <v>1.30102999566398</v>
      </c>
      <c r="J2080" s="16" t="n">
        <v>0.419057329704998</v>
      </c>
      <c r="K2080" s="16" t="n">
        <v>0.754869684499314</v>
      </c>
      <c r="L2080" s="16" t="n">
        <v>0.732578875171468</v>
      </c>
    </row>
    <row r="2081" customFormat="false" ht="15" hidden="false" customHeight="false" outlineLevel="0" collapsed="false">
      <c r="A2081" s="17" t="n">
        <v>2476</v>
      </c>
      <c r="B2081" s="16" t="n">
        <v>0.0554977366355834</v>
      </c>
      <c r="C2081" s="16" t="n">
        <v>0.0709934275597334</v>
      </c>
      <c r="D2081" s="16" t="n">
        <v>1</v>
      </c>
      <c r="E2081" s="17" t="n">
        <v>100</v>
      </c>
      <c r="F2081" s="17" t="n">
        <v>17.6664810143521</v>
      </c>
      <c r="G2081" s="17" t="n">
        <v>17.2578688143299</v>
      </c>
      <c r="H2081" s="16" t="n">
        <v>3.91771910453361</v>
      </c>
      <c r="I2081" s="16" t="n">
        <v>1.30102999566398</v>
      </c>
      <c r="J2081" s="16" t="n">
        <v>0.441520740648109</v>
      </c>
      <c r="K2081" s="16" t="n">
        <v>0.754595336076818</v>
      </c>
      <c r="L2081" s="16" t="n">
        <v>0.732767489711934</v>
      </c>
    </row>
    <row r="2082" customFormat="false" ht="15" hidden="false" customHeight="false" outlineLevel="0" collapsed="false">
      <c r="A2082" s="17" t="n">
        <v>2477</v>
      </c>
      <c r="B2082" s="16" t="n">
        <v>0.0553542671345726</v>
      </c>
      <c r="C2082" s="16" t="n">
        <v>0.0708150282640148</v>
      </c>
      <c r="D2082" s="16" t="n">
        <v>1</v>
      </c>
      <c r="E2082" s="17" t="n">
        <v>100</v>
      </c>
      <c r="F2082" s="17" t="n">
        <v>17.6451371509947</v>
      </c>
      <c r="G2082" s="17" t="n">
        <v>17.2386383102858</v>
      </c>
      <c r="H2082" s="16" t="n">
        <v>3.91771910453361</v>
      </c>
      <c r="I2082" s="16" t="n">
        <v>1.30102999566398</v>
      </c>
      <c r="J2082" s="16" t="n">
        <v>0.42970812200878</v>
      </c>
      <c r="K2082" s="16" t="n">
        <v>0.754526748971193</v>
      </c>
      <c r="L2082" s="16" t="n">
        <v>0.730572702331962</v>
      </c>
    </row>
    <row r="2083" customFormat="false" ht="15" hidden="false" customHeight="false" outlineLevel="0" collapsed="false">
      <c r="A2083" s="17" t="n">
        <v>2478</v>
      </c>
      <c r="B2083" s="16" t="n">
        <v>0.0551939761024658</v>
      </c>
      <c r="C2083" s="16" t="n">
        <v>0.0706403605157027</v>
      </c>
      <c r="D2083" s="16" t="n">
        <v>1</v>
      </c>
      <c r="E2083" s="17" t="n">
        <v>100</v>
      </c>
      <c r="F2083" s="17" t="n">
        <v>17.6639027626794</v>
      </c>
      <c r="G2083" s="17" t="n">
        <v>17.2563485278134</v>
      </c>
      <c r="H2083" s="16" t="n">
        <v>3.9208391475807</v>
      </c>
      <c r="I2083" s="16" t="n">
        <v>1.30102999566398</v>
      </c>
      <c r="J2083" s="16" t="n">
        <v>0.646957371088565</v>
      </c>
      <c r="K2083" s="16" t="n">
        <v>0.754149519890261</v>
      </c>
      <c r="L2083" s="16" t="n">
        <v>0.725805898491084</v>
      </c>
    </row>
    <row r="2084" customFormat="false" ht="15" hidden="false" customHeight="false" outlineLevel="0" collapsed="false">
      <c r="A2084" s="17" t="n">
        <v>2479</v>
      </c>
      <c r="B2084" s="16" t="n">
        <v>0.0550500542373845</v>
      </c>
      <c r="C2084" s="16" t="n">
        <v>0.0704679218500301</v>
      </c>
      <c r="D2084" s="16" t="n">
        <v>1</v>
      </c>
      <c r="E2084" s="17" t="n">
        <v>100</v>
      </c>
      <c r="F2084" s="17" t="n">
        <v>17.6373107508157</v>
      </c>
      <c r="G2084" s="17" t="n">
        <v>17.2313386469597</v>
      </c>
      <c r="H2084" s="16" t="n">
        <v>3.91965339403811</v>
      </c>
      <c r="I2084" s="16" t="n">
        <v>1.30102999566398</v>
      </c>
      <c r="J2084" s="16" t="n">
        <v>0.332458959713113</v>
      </c>
      <c r="K2084" s="16" t="n">
        <v>0.754029492455418</v>
      </c>
      <c r="L2084" s="16" t="n">
        <v>0.721639231824417</v>
      </c>
    </row>
    <row r="2085" customFormat="false" ht="15" hidden="false" customHeight="false" outlineLevel="0" collapsed="false">
      <c r="A2085" s="17" t="n">
        <v>2480</v>
      </c>
      <c r="B2085" s="16" t="n">
        <v>0.0549489037409701</v>
      </c>
      <c r="C2085" s="16" t="n">
        <v>0.070302089565882</v>
      </c>
      <c r="D2085" s="16" t="n">
        <v>1</v>
      </c>
      <c r="E2085" s="17" t="n">
        <v>100</v>
      </c>
      <c r="F2085" s="17" t="n">
        <v>17.5600776954951</v>
      </c>
      <c r="G2085" s="17" t="n">
        <v>17.1584702729771</v>
      </c>
      <c r="H2085" s="16" t="n">
        <v>3.91215887614316</v>
      </c>
      <c r="I2085" s="16" t="n">
        <v>1.30102999566398</v>
      </c>
      <c r="J2085" s="16" t="n">
        <v>0.662518552106492</v>
      </c>
      <c r="K2085" s="16" t="n">
        <v>0.753960905349794</v>
      </c>
      <c r="L2085" s="16" t="n">
        <v>0.71838134430727</v>
      </c>
    </row>
    <row r="2086" customFormat="false" ht="15" hidden="false" customHeight="false" outlineLevel="0" collapsed="false">
      <c r="A2086" s="17" t="n">
        <v>2481</v>
      </c>
      <c r="B2086" s="16" t="n">
        <v>0.0548456293116841</v>
      </c>
      <c r="C2086" s="16" t="n">
        <v>0.0701350312473046</v>
      </c>
      <c r="D2086" s="16" t="n">
        <v>1</v>
      </c>
      <c r="E2086" s="17" t="n">
        <v>100</v>
      </c>
      <c r="F2086" s="17" t="n">
        <v>17.4931688093943</v>
      </c>
      <c r="G2086" s="17" t="n">
        <v>17.0950220430502</v>
      </c>
      <c r="H2086" s="16" t="n">
        <v>3.90106760958285</v>
      </c>
      <c r="I2086" s="16" t="n">
        <v>1.30102999566398</v>
      </c>
      <c r="J2086" s="16" t="n">
        <v>0.561896985165912</v>
      </c>
      <c r="K2086" s="16" t="n">
        <v>0.75372085048011</v>
      </c>
      <c r="L2086" s="16" t="n">
        <v>0.716683813443073</v>
      </c>
    </row>
    <row r="2087" customFormat="false" ht="15" hidden="false" customHeight="false" outlineLevel="0" collapsed="false">
      <c r="A2087" s="17" t="n">
        <v>2482</v>
      </c>
      <c r="B2087" s="16" t="n">
        <v>0.0547488523405735</v>
      </c>
      <c r="C2087" s="16" t="n">
        <v>0.0699738780864411</v>
      </c>
      <c r="D2087" s="16" t="n">
        <v>1</v>
      </c>
      <c r="E2087" s="17" t="n">
        <v>100</v>
      </c>
      <c r="F2087" s="17" t="n">
        <v>17.3766125863296</v>
      </c>
      <c r="G2087" s="17" t="n">
        <v>16.9841160940082</v>
      </c>
      <c r="H2087" s="16" t="n">
        <v>3.89055155307144</v>
      </c>
      <c r="I2087" s="16" t="n">
        <v>1.30102999566398</v>
      </c>
      <c r="J2087" s="16" t="n">
        <v>0.773018443888225</v>
      </c>
      <c r="K2087" s="16" t="n">
        <v>0.753292181069959</v>
      </c>
      <c r="L2087" s="16" t="n">
        <v>0.714951989026063</v>
      </c>
    </row>
    <row r="2088" customFormat="false" ht="15" hidden="false" customHeight="false" outlineLevel="0" collapsed="false">
      <c r="A2088" s="17" t="n">
        <v>2483</v>
      </c>
      <c r="B2088" s="16" t="n">
        <v>0.0546491035708675</v>
      </c>
      <c r="C2088" s="16" t="n">
        <v>0.0698269792108072</v>
      </c>
      <c r="D2088" s="16" t="n">
        <v>1</v>
      </c>
      <c r="E2088" s="17" t="n">
        <v>100</v>
      </c>
      <c r="F2088" s="17" t="n">
        <v>17.3166673437382</v>
      </c>
      <c r="G2088" s="17" t="n">
        <v>16.9272221132554</v>
      </c>
      <c r="H2088" s="16" t="n">
        <v>3.88780856697244</v>
      </c>
      <c r="I2088" s="16" t="n">
        <v>1.30102999566398</v>
      </c>
      <c r="J2088" s="16" t="n">
        <v>0.560453858006161</v>
      </c>
      <c r="K2088" s="16" t="n">
        <v>0.75281207133059</v>
      </c>
      <c r="L2088" s="16" t="n">
        <v>0.712722908093278</v>
      </c>
    </row>
    <row r="2089" customFormat="false" ht="15" hidden="false" customHeight="false" outlineLevel="0" collapsed="false">
      <c r="A2089" s="17" t="n">
        <v>2484</v>
      </c>
      <c r="B2089" s="16" t="n">
        <v>0.0545173498491446</v>
      </c>
      <c r="C2089" s="16" t="n">
        <v>0.0696765298437741</v>
      </c>
      <c r="D2089" s="16" t="n">
        <v>1</v>
      </c>
      <c r="E2089" s="17" t="n">
        <v>100</v>
      </c>
      <c r="F2089" s="17" t="n">
        <v>17.3384516851069</v>
      </c>
      <c r="G2089" s="17" t="n">
        <v>16.9479917474292</v>
      </c>
      <c r="H2089" s="16" t="n">
        <v>3.89055155307144</v>
      </c>
      <c r="I2089" s="16" t="n">
        <v>1.30102999566398</v>
      </c>
      <c r="J2089" s="16" t="n">
        <v>0.492963346439385</v>
      </c>
      <c r="K2089" s="16" t="n">
        <v>0.752417695473251</v>
      </c>
      <c r="L2089" s="16" t="n">
        <v>0.711574074074074</v>
      </c>
    </row>
    <row r="2090" customFormat="false" ht="15" hidden="false" customHeight="false" outlineLevel="0" collapsed="false">
      <c r="A2090" s="17" t="n">
        <v>2485</v>
      </c>
      <c r="B2090" s="16" t="n">
        <v>0.0543986619450152</v>
      </c>
      <c r="C2090" s="16" t="n">
        <v>0.0695250633690092</v>
      </c>
      <c r="D2090" s="16" t="n">
        <v>1</v>
      </c>
      <c r="E2090" s="17" t="n">
        <v>100</v>
      </c>
      <c r="F2090" s="17" t="n">
        <v>17.2980337779588</v>
      </c>
      <c r="G2090" s="17" t="n">
        <v>16.9101061767965</v>
      </c>
      <c r="H2090" s="16" t="n">
        <v>3.88780856697244</v>
      </c>
      <c r="I2090" s="16" t="n">
        <v>1.30102999566398</v>
      </c>
      <c r="J2090" s="16" t="n">
        <v>0.477605400986747</v>
      </c>
      <c r="K2090" s="16" t="n">
        <v>0.752194787379973</v>
      </c>
      <c r="L2090" s="16" t="n">
        <v>0.710185185185185</v>
      </c>
    </row>
    <row r="2091" customFormat="false" ht="15" hidden="false" customHeight="false" outlineLevel="0" collapsed="false">
      <c r="A2091" s="17" t="n">
        <v>2486</v>
      </c>
      <c r="B2091" s="16" t="n">
        <v>0.0542832356532691</v>
      </c>
      <c r="C2091" s="16" t="n">
        <v>0.069374554383534</v>
      </c>
      <c r="D2091" s="16" t="n">
        <v>1</v>
      </c>
      <c r="E2091" s="17" t="n">
        <v>100</v>
      </c>
      <c r="F2091" s="17" t="n">
        <v>17.2859573125102</v>
      </c>
      <c r="G2091" s="17" t="n">
        <v>16.8990385259289</v>
      </c>
      <c r="H2091" s="16" t="n">
        <v>3.88638660689703</v>
      </c>
      <c r="I2091" s="16" t="n">
        <v>1.30102999566398</v>
      </c>
      <c r="J2091" s="16" t="n">
        <v>0.253463031542989</v>
      </c>
      <c r="K2091" s="16" t="n">
        <v>0.752023319615912</v>
      </c>
      <c r="L2091" s="16" t="n">
        <v>0.69982853223594</v>
      </c>
    </row>
    <row r="2092" customFormat="false" ht="15" hidden="false" customHeight="false" outlineLevel="0" collapsed="false">
      <c r="A2092" s="17" t="n">
        <v>2487</v>
      </c>
      <c r="B2092" s="16" t="n">
        <v>0.0541786389011476</v>
      </c>
      <c r="C2092" s="16" t="n">
        <v>0.0692335906335049</v>
      </c>
      <c r="D2092" s="16" t="n">
        <v>1</v>
      </c>
      <c r="E2092" s="17" t="n">
        <v>100</v>
      </c>
      <c r="F2092" s="17" t="n">
        <v>17.2560513767934</v>
      </c>
      <c r="G2092" s="17" t="n">
        <v>16.8711432164048</v>
      </c>
      <c r="H2092" s="16" t="n">
        <v>3.88192524141036</v>
      </c>
      <c r="I2092" s="16" t="n">
        <v>1.30102999566398</v>
      </c>
      <c r="J2092" s="16" t="n">
        <v>0.651841105668717</v>
      </c>
      <c r="K2092" s="16" t="n">
        <v>0.751886145404664</v>
      </c>
      <c r="L2092" s="16" t="n">
        <v>0.686762688614541</v>
      </c>
    </row>
    <row r="2093" customFormat="false" ht="15" hidden="false" customHeight="false" outlineLevel="0" collapsed="false">
      <c r="A2093" s="17" t="n">
        <v>2488</v>
      </c>
      <c r="B2093" s="16" t="n">
        <v>0.0540976017989494</v>
      </c>
      <c r="C2093" s="16" t="n">
        <v>0.0691084462528428</v>
      </c>
      <c r="D2093" s="16" t="n">
        <v>1</v>
      </c>
      <c r="E2093" s="17" t="n">
        <v>100</v>
      </c>
      <c r="F2093" s="17" t="n">
        <v>17.1787653544424</v>
      </c>
      <c r="G2093" s="17" t="n">
        <v>16.7978507346708</v>
      </c>
      <c r="H2093" s="16" t="n">
        <v>3.87350006280434</v>
      </c>
      <c r="I2093" s="16" t="n">
        <v>1.30102999566398</v>
      </c>
      <c r="J2093" s="16" t="n">
        <v>0.406867692261576</v>
      </c>
      <c r="K2093" s="16" t="n">
        <v>0.751714677640604</v>
      </c>
      <c r="L2093" s="16" t="n">
        <v>0.672702331961591</v>
      </c>
    </row>
    <row r="2094" customFormat="false" ht="15" hidden="false" customHeight="false" outlineLevel="0" collapsed="false">
      <c r="A2094" s="17" t="n">
        <v>2489</v>
      </c>
      <c r="B2094" s="16" t="n">
        <v>0.053997207450232</v>
      </c>
      <c r="C2094" s="16" t="n">
        <v>0.0689860730328494</v>
      </c>
      <c r="D2094" s="16" t="n">
        <v>1</v>
      </c>
      <c r="E2094" s="17" t="n">
        <v>100</v>
      </c>
      <c r="F2094" s="17" t="n">
        <v>17.1642216528002</v>
      </c>
      <c r="G2094" s="17" t="n">
        <v>16.7847951937603</v>
      </c>
      <c r="H2094" s="16" t="n">
        <v>3.87492156491584</v>
      </c>
      <c r="I2094" s="16" t="n">
        <v>1.30102999566398</v>
      </c>
      <c r="J2094" s="16" t="n">
        <v>0.620563491440957</v>
      </c>
      <c r="K2094" s="16" t="n">
        <v>0.751508916323731</v>
      </c>
      <c r="L2094" s="16" t="n">
        <v>0.664300411522634</v>
      </c>
    </row>
    <row r="2095" customFormat="false" ht="15" hidden="false" customHeight="false" outlineLevel="0" collapsed="false">
      <c r="A2095" s="17" t="n">
        <v>2490</v>
      </c>
      <c r="B2095" s="16" t="n">
        <v>0.0538874072781592</v>
      </c>
      <c r="C2095" s="16" t="n">
        <v>0.0688694972406935</v>
      </c>
      <c r="D2095" s="16" t="n">
        <v>1</v>
      </c>
      <c r="E2095" s="17" t="n">
        <v>100</v>
      </c>
      <c r="F2095" s="17" t="n">
        <v>17.1524189739202</v>
      </c>
      <c r="G2095" s="17" t="n">
        <v>16.7734874374204</v>
      </c>
      <c r="H2095" s="16" t="n">
        <v>3.87690144253364</v>
      </c>
      <c r="I2095" s="16" t="n">
        <v>1.30102999566398</v>
      </c>
      <c r="J2095" s="16" t="n">
        <v>0.705077991962486</v>
      </c>
      <c r="K2095" s="16" t="n">
        <v>0.751577503429355</v>
      </c>
      <c r="L2095" s="16" t="n">
        <v>0.662277091906722</v>
      </c>
    </row>
    <row r="2096" customFormat="false" ht="15" hidden="false" customHeight="false" outlineLevel="0" collapsed="false">
      <c r="A2096" s="17" t="n">
        <v>2491</v>
      </c>
      <c r="B2096" s="16" t="n">
        <v>0.0538031878122301</v>
      </c>
      <c r="C2096" s="16" t="n">
        <v>0.0687545769261541</v>
      </c>
      <c r="D2096" s="16" t="n">
        <v>1</v>
      </c>
      <c r="E2096" s="17" t="n">
        <v>100</v>
      </c>
      <c r="F2096" s="17" t="n">
        <v>17.1149604762378</v>
      </c>
      <c r="G2096" s="17" t="n">
        <v>16.7384951274095</v>
      </c>
      <c r="H2096" s="16" t="n">
        <v>3.87240822273789</v>
      </c>
      <c r="I2096" s="16" t="n">
        <v>1.30102999566398</v>
      </c>
      <c r="J2096" s="16" t="n">
        <v>0.784104184982851</v>
      </c>
      <c r="K2096" s="16" t="n">
        <v>0.751371742112483</v>
      </c>
      <c r="L2096" s="16" t="n">
        <v>0.670953360768176</v>
      </c>
    </row>
    <row r="2097" customFormat="false" ht="15" hidden="false" customHeight="false" outlineLevel="0" collapsed="false">
      <c r="A2097" s="17" t="n">
        <v>2492</v>
      </c>
      <c r="B2097" s="16" t="n">
        <v>0.0537194050676017</v>
      </c>
      <c r="C2097" s="16" t="n">
        <v>0.068637242720083</v>
      </c>
      <c r="D2097" s="16" t="n">
        <v>1</v>
      </c>
      <c r="E2097" s="17" t="n">
        <v>100</v>
      </c>
      <c r="F2097" s="17" t="n">
        <v>17.0939185741631</v>
      </c>
      <c r="G2097" s="17" t="n">
        <v>16.718435792455</v>
      </c>
      <c r="H2097" s="16" t="n">
        <v>3.87054841952907</v>
      </c>
      <c r="I2097" s="16" t="n">
        <v>1.30102999566398</v>
      </c>
      <c r="J2097" s="16" t="n">
        <v>0.691169654649325</v>
      </c>
      <c r="K2097" s="16" t="n">
        <v>0.751406035665295</v>
      </c>
      <c r="L2097" s="16" t="n">
        <v>0.680264060356653</v>
      </c>
    </row>
    <row r="2098" customFormat="false" ht="15" hidden="false" customHeight="false" outlineLevel="0" collapsed="false">
      <c r="A2098" s="17" t="n">
        <v>2493</v>
      </c>
      <c r="B2098" s="16" t="n">
        <v>0.0536257430945558</v>
      </c>
      <c r="C2098" s="16" t="n">
        <v>0.0685297981663435</v>
      </c>
      <c r="D2098" s="16" t="n">
        <v>1</v>
      </c>
      <c r="E2098" s="17" t="n">
        <v>100</v>
      </c>
      <c r="F2098" s="17" t="n">
        <v>17.0771061203014</v>
      </c>
      <c r="G2098" s="17" t="n">
        <v>16.7030930336741</v>
      </c>
      <c r="H2098" s="16" t="n">
        <v>3.87077321768634</v>
      </c>
      <c r="I2098" s="16" t="n">
        <v>1.30102999566398</v>
      </c>
      <c r="J2098" s="16" t="n">
        <v>0.867234945085276</v>
      </c>
      <c r="K2098" s="16" t="n">
        <v>0.751268861454047</v>
      </c>
      <c r="L2098" s="16" t="n">
        <v>0.684499314128944</v>
      </c>
    </row>
    <row r="2099" customFormat="false" ht="15" hidden="false" customHeight="false" outlineLevel="0" collapsed="false">
      <c r="A2099" s="17" t="n">
        <v>2494</v>
      </c>
      <c r="B2099" s="16" t="n">
        <v>0.0535475098079553</v>
      </c>
      <c r="C2099" s="16" t="n">
        <v>0.0684300101948557</v>
      </c>
      <c r="D2099" s="16" t="n">
        <v>1</v>
      </c>
      <c r="E2099" s="17" t="n">
        <v>100</v>
      </c>
      <c r="F2099" s="17" t="n">
        <v>17.0470463412342</v>
      </c>
      <c r="G2099" s="17" t="n">
        <v>16.6749851432044</v>
      </c>
      <c r="H2099" s="16" t="n">
        <v>3.86815478070315</v>
      </c>
      <c r="I2099" s="16" t="n">
        <v>1.30102999566398</v>
      </c>
      <c r="J2099" s="16" t="n">
        <v>0.308566366551574</v>
      </c>
      <c r="K2099" s="16" t="n">
        <v>0.751063100137174</v>
      </c>
      <c r="L2099" s="16" t="n">
        <v>0.68659122085048</v>
      </c>
    </row>
    <row r="2100" customFormat="false" ht="15" hidden="false" customHeight="false" outlineLevel="0" collapsed="false">
      <c r="A2100" s="17" t="n">
        <v>2495</v>
      </c>
      <c r="B2100" s="16" t="n">
        <v>0.0534782101124249</v>
      </c>
      <c r="C2100" s="16" t="n">
        <v>0.0683316960378929</v>
      </c>
      <c r="D2100" s="16" t="n">
        <v>1</v>
      </c>
      <c r="E2100" s="17" t="n">
        <v>100</v>
      </c>
      <c r="F2100" s="17" t="n">
        <v>17.0176231291728</v>
      </c>
      <c r="G2100" s="17" t="n">
        <v>16.6470201120827</v>
      </c>
      <c r="H2100" s="16" t="n">
        <v>3.86646744463702</v>
      </c>
      <c r="I2100" s="16" t="n">
        <v>1.30102999566398</v>
      </c>
      <c r="J2100" s="16" t="n">
        <v>0.308999764977964</v>
      </c>
      <c r="K2100" s="16" t="n">
        <v>0.750617283950617</v>
      </c>
      <c r="L2100" s="16" t="n">
        <v>0.676834705075446</v>
      </c>
    </row>
    <row r="2101" customFormat="false" ht="15" hidden="false" customHeight="false" outlineLevel="0" collapsed="false">
      <c r="A2101" s="17" t="n">
        <v>2496</v>
      </c>
      <c r="B2101" s="16" t="n">
        <v>0.0534104356300776</v>
      </c>
      <c r="C2101" s="16" t="n">
        <v>0.0682413017377257</v>
      </c>
      <c r="D2101" s="16" t="n">
        <v>1</v>
      </c>
      <c r="E2101" s="17" t="n">
        <v>100</v>
      </c>
      <c r="F2101" s="17" t="n">
        <v>16.9862532881549</v>
      </c>
      <c r="G2101" s="17" t="n">
        <v>16.6175869274822</v>
      </c>
      <c r="H2101" s="16" t="n">
        <v>3.86482263605805</v>
      </c>
      <c r="I2101" s="16" t="n">
        <v>1.30102999566398</v>
      </c>
      <c r="J2101" s="16" t="n">
        <v>0.513833690675099</v>
      </c>
      <c r="K2101" s="16" t="n">
        <v>0.750411522633745</v>
      </c>
      <c r="L2101" s="16" t="n">
        <v>0.662722908093278</v>
      </c>
    </row>
    <row r="2102" customFormat="false" ht="15" hidden="false" customHeight="false" outlineLevel="0" collapsed="false">
      <c r="A2102" s="17" t="n">
        <v>2497</v>
      </c>
      <c r="B2102" s="16" t="n">
        <v>0.0533496800948072</v>
      </c>
      <c r="C2102" s="16" t="n">
        <v>0.0681538499201889</v>
      </c>
      <c r="D2102" s="16" t="n">
        <v>1</v>
      </c>
      <c r="E2102" s="17" t="n">
        <v>100</v>
      </c>
      <c r="F2102" s="17" t="n">
        <v>16.9495943136719</v>
      </c>
      <c r="G2102" s="17" t="n">
        <v>16.5833366917413</v>
      </c>
      <c r="H2102" s="16" t="n">
        <v>3.86231939109662</v>
      </c>
      <c r="I2102" s="16" t="n">
        <v>1.30102999566398</v>
      </c>
      <c r="J2102" s="16" t="n">
        <v>1.11240402276954</v>
      </c>
      <c r="K2102" s="16" t="n">
        <v>0.749879972565158</v>
      </c>
      <c r="L2102" s="16" t="n">
        <v>0.648439643347051</v>
      </c>
    </row>
    <row r="2103" customFormat="false" ht="15" hidden="false" customHeight="false" outlineLevel="0" collapsed="false">
      <c r="A2103" s="17" t="n">
        <v>2498</v>
      </c>
      <c r="B2103" s="16" t="n">
        <v>0.0533072343786006</v>
      </c>
      <c r="C2103" s="16" t="n">
        <v>0.0680540396659463</v>
      </c>
      <c r="D2103" s="16" t="n">
        <v>1</v>
      </c>
      <c r="E2103" s="17" t="n">
        <v>100</v>
      </c>
      <c r="F2103" s="17" t="n">
        <v>16.8838706033189</v>
      </c>
      <c r="G2103" s="17" t="n">
        <v>16.5214393892414</v>
      </c>
      <c r="H2103" s="16" t="n">
        <v>3.85723893549405</v>
      </c>
      <c r="I2103" s="16" t="n">
        <v>1.30102999566398</v>
      </c>
      <c r="J2103" s="16" t="n">
        <v>0.590371424035577</v>
      </c>
      <c r="K2103" s="16" t="n">
        <v>0.749588477366255</v>
      </c>
      <c r="L2103" s="16" t="n">
        <v>0.634413580246914</v>
      </c>
    </row>
    <row r="2104" customFormat="false" ht="15" hidden="false" customHeight="false" outlineLevel="0" collapsed="false">
      <c r="A2104" s="17" t="n">
        <v>2499</v>
      </c>
      <c r="B2104" s="16" t="n">
        <v>0.0532549074850977</v>
      </c>
      <c r="C2104" s="16" t="n">
        <v>0.067966837035837</v>
      </c>
      <c r="D2104" s="16" t="n">
        <v>1</v>
      </c>
      <c r="E2104" s="17" t="n">
        <v>100</v>
      </c>
      <c r="F2104" s="17" t="n">
        <v>16.823326304518</v>
      </c>
      <c r="G2104" s="17" t="n">
        <v>16.4632695877821</v>
      </c>
      <c r="H2104" s="16" t="n">
        <v>3.84815039221321</v>
      </c>
      <c r="I2104" s="16" t="n">
        <v>1.30102999566398</v>
      </c>
      <c r="J2104" s="16" t="n">
        <v>0.673955322602371</v>
      </c>
      <c r="K2104" s="16" t="n">
        <v>0.749296982167353</v>
      </c>
      <c r="L2104" s="16" t="n">
        <v>0.621810699588477</v>
      </c>
    </row>
    <row r="2105" customFormat="false" ht="15" hidden="false" customHeight="false" outlineLevel="0" collapsed="false">
      <c r="A2105" s="17" t="n">
        <v>2500</v>
      </c>
      <c r="B2105" s="16" t="n">
        <v>0.0532041059427515</v>
      </c>
      <c r="C2105" s="16" t="n">
        <v>0.0679008658561442</v>
      </c>
      <c r="D2105" s="16" t="n">
        <v>1</v>
      </c>
      <c r="E2105" s="17" t="n">
        <v>100</v>
      </c>
      <c r="F2105" s="17" t="n">
        <v>16.7676402842462</v>
      </c>
      <c r="G2105" s="17" t="n">
        <v>16.4108862030604</v>
      </c>
      <c r="H2105" s="16" t="n">
        <v>3.84518716108132</v>
      </c>
      <c r="I2105" s="16" t="n">
        <v>1.30102999566398</v>
      </c>
      <c r="J2105" s="16" t="n">
        <v>0.350004962611756</v>
      </c>
      <c r="K2105" s="16" t="n">
        <v>0.748731138545953</v>
      </c>
      <c r="L2105" s="16" t="n">
        <v>0.609962277091907</v>
      </c>
    </row>
    <row r="2108" customFormat="false" ht="15" hidden="false" customHeight="false" outlineLevel="0" collapsed="false">
      <c r="A2108" s="11" t="s">
        <v>999</v>
      </c>
      <c r="B2108" s="11" t="s">
        <v>279</v>
      </c>
      <c r="C2108" s="11" t="s">
        <v>281</v>
      </c>
      <c r="D2108" s="11" t="s">
        <v>1001</v>
      </c>
      <c r="E2108" s="11" t="s">
        <v>1002</v>
      </c>
    </row>
    <row r="2109" customFormat="false" ht="15" hidden="false" customHeight="false" outlineLevel="0" collapsed="false">
      <c r="A2109" s="12" t="s">
        <v>1000</v>
      </c>
      <c r="B2109" s="13" t="n">
        <v>0.732407407407407</v>
      </c>
      <c r="C2109" s="13" t="n">
        <v>0.698518518518519</v>
      </c>
      <c r="D2109" s="13" t="n">
        <v>0.701969696969697</v>
      </c>
      <c r="E2109" s="13" t="n">
        <v>0.727777777777778</v>
      </c>
    </row>
    <row r="2110" customFormat="false" ht="15" hidden="false" customHeight="false" outlineLevel="0" collapsed="false">
      <c r="A2110" s="12" t="s">
        <v>1003</v>
      </c>
      <c r="B2110" s="13" t="n">
        <v>0.756481481481482</v>
      </c>
      <c r="C2110" s="13" t="n">
        <v>0.740555555555556</v>
      </c>
      <c r="D2110" s="13" t="n">
        <v>0.751893939393939</v>
      </c>
      <c r="E2110" s="13" t="n">
        <v>0.721296296296296</v>
      </c>
    </row>
    <row r="2111" customFormat="false" ht="15" hidden="false" customHeight="false" outlineLevel="0" collapsed="false">
      <c r="A2111" s="12" t="s">
        <v>1004</v>
      </c>
      <c r="B2111" s="13" t="n">
        <v>0.797222222222222</v>
      </c>
      <c r="C2111" s="13" t="n">
        <v>0.757407407407407</v>
      </c>
      <c r="D2111" s="13" t="n">
        <v>0.755580808080808</v>
      </c>
      <c r="E2111" s="13" t="n">
        <v>0.698148148148148</v>
      </c>
    </row>
    <row r="2112" customFormat="false" ht="15" hidden="false" customHeight="false" outlineLevel="0" collapsed="false">
      <c r="A2112" s="12" t="s">
        <v>1005</v>
      </c>
      <c r="B2112" s="13" t="n">
        <v>0.92962962962963</v>
      </c>
      <c r="C2112" s="13" t="n">
        <v>0.806111111111111</v>
      </c>
      <c r="D2112" s="13" t="n">
        <v>0.785454545454546</v>
      </c>
      <c r="E2112" s="13" t="n">
        <v>0.758333333333333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2026-10-16T09:06:39Z</dcterms:created>
  <dc:creator>openpyxl</dc:creator>
  <dc:description/>
  <dc:language>en-US</dc:language>
  <cp:lastModifiedBy/>
  <dcterms:modified xsi:type="dcterms:W3CDTF">2026-10-16T09:06:56Z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